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arygaeddert/Desktop/global_emissions/"/>
    </mc:Choice>
  </mc:AlternateContent>
  <xr:revisionPtr revIDLastSave="0" documentId="8_{E0949128-F0A8-CE42-999F-00D8C94021DE}" xr6:coauthVersionLast="47" xr6:coauthVersionMax="47" xr10:uidLastSave="{00000000-0000-0000-0000-000000000000}"/>
  <bookViews>
    <workbookView xWindow="1260" yWindow="3020" windowWidth="27640" windowHeight="16940"/>
  </bookViews>
  <sheets>
    <sheet name="emissions_final_2" sheetId="1" r:id="rId1"/>
    <sheet name="ghg-emissions-by-sector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R3" i="1" l="1" a="1"/>
  <c r="AR3" i="1" s="1"/>
  <c r="AS3" i="1" a="1"/>
  <c r="AS3" i="1" s="1"/>
  <c r="AT3" i="1" a="1"/>
  <c r="AT3" i="1" s="1"/>
  <c r="AU3" i="1" a="1"/>
  <c r="AU3" i="1" s="1"/>
  <c r="AV3" i="1" a="1"/>
  <c r="AV3" i="1" s="1"/>
  <c r="AW3" i="1" a="1"/>
  <c r="AW3" i="1" s="1"/>
  <c r="AX3" i="1" a="1"/>
  <c r="AX3" i="1" s="1"/>
  <c r="AY3" i="1" a="1"/>
  <c r="AY3" i="1" s="1"/>
  <c r="AZ3" i="1" a="1"/>
  <c r="AZ3" i="1"/>
  <c r="BA3" i="1" a="1"/>
  <c r="BA3" i="1" s="1"/>
  <c r="BB3" i="1" a="1"/>
  <c r="BB3" i="1"/>
  <c r="AR4" i="1" a="1"/>
  <c r="AR4" i="1" s="1"/>
  <c r="AS4" i="1" a="1"/>
  <c r="AS4" i="1" s="1"/>
  <c r="AT4" i="1" a="1"/>
  <c r="AT4" i="1" s="1"/>
  <c r="AU4" i="1" a="1"/>
  <c r="AU4" i="1"/>
  <c r="AV4" i="1" a="1"/>
  <c r="AV4" i="1"/>
  <c r="AW4" i="1" a="1"/>
  <c r="AW4" i="1" s="1"/>
  <c r="AX4" i="1" a="1"/>
  <c r="AX4" i="1" s="1"/>
  <c r="AY4" i="1" a="1"/>
  <c r="AY4" i="1" s="1"/>
  <c r="AZ4" i="1" a="1"/>
  <c r="AZ4" i="1"/>
  <c r="BA4" i="1" a="1"/>
  <c r="BA4" i="1" s="1"/>
  <c r="BB4" i="1" a="1"/>
  <c r="BB4" i="1" s="1"/>
  <c r="AR5" i="1" a="1"/>
  <c r="AR5" i="1" s="1"/>
  <c r="AS5" i="1" a="1"/>
  <c r="AS5" i="1" s="1"/>
  <c r="AT5" i="1" a="1"/>
  <c r="AT5" i="1" s="1"/>
  <c r="AU5" i="1" a="1"/>
  <c r="AU5" i="1"/>
  <c r="AV5" i="1" a="1"/>
  <c r="AV5" i="1" s="1"/>
  <c r="AW5" i="1" a="1"/>
  <c r="AW5" i="1"/>
  <c r="AX5" i="1" a="1"/>
  <c r="AX5" i="1" s="1"/>
  <c r="AY5" i="1" a="1"/>
  <c r="AY5" i="1" s="1"/>
  <c r="AZ5" i="1" a="1"/>
  <c r="AZ5" i="1" s="1"/>
  <c r="BA5" i="1" a="1"/>
  <c r="BA5" i="1" s="1"/>
  <c r="BB5" i="1" a="1"/>
  <c r="BB5" i="1" s="1"/>
  <c r="AR6" i="1" a="1"/>
  <c r="AR6" i="1" s="1"/>
  <c r="AS6" i="1" a="1"/>
  <c r="AS6" i="1"/>
  <c r="AT6" i="1" a="1"/>
  <c r="AT6" i="1" s="1"/>
  <c r="AU6" i="1" a="1"/>
  <c r="AU6" i="1" s="1"/>
  <c r="AV6" i="1" a="1"/>
  <c r="AV6" i="1" s="1"/>
  <c r="AW6" i="1" a="1"/>
  <c r="AW6" i="1"/>
  <c r="AX6" i="1" a="1"/>
  <c r="AX6" i="1" s="1"/>
  <c r="AY6" i="1" a="1"/>
  <c r="AY6" i="1" s="1"/>
  <c r="AZ6" i="1" a="1"/>
  <c r="AZ6" i="1" s="1"/>
  <c r="BA6" i="1" a="1"/>
  <c r="BA6" i="1"/>
  <c r="BB6" i="1" a="1"/>
  <c r="BB6" i="1" s="1"/>
  <c r="AR7" i="1" a="1"/>
  <c r="AR7" i="1" s="1"/>
  <c r="AS7" i="1" a="1"/>
  <c r="AS7" i="1"/>
  <c r="AT7" i="1" a="1"/>
  <c r="AT7" i="1" s="1"/>
  <c r="AU7" i="1" a="1"/>
  <c r="AU7" i="1" s="1"/>
  <c r="AV7" i="1" a="1"/>
  <c r="AV7" i="1" s="1"/>
  <c r="AW7" i="1" a="1"/>
  <c r="AW7" i="1"/>
  <c r="AX7" i="1" a="1"/>
  <c r="AX7" i="1" s="1"/>
  <c r="AY7" i="1" a="1"/>
  <c r="AY7" i="1" s="1"/>
  <c r="AZ7" i="1" a="1"/>
  <c r="AZ7" i="1" s="1"/>
  <c r="BA7" i="1" a="1"/>
  <c r="BA7" i="1"/>
  <c r="BB7" i="1" a="1"/>
  <c r="BB7" i="1"/>
  <c r="AR8" i="1" a="1"/>
  <c r="AR8" i="1" s="1"/>
  <c r="AS8" i="1" a="1"/>
  <c r="AS8" i="1" s="1"/>
  <c r="AT8" i="1" a="1"/>
  <c r="AT8" i="1" s="1"/>
  <c r="AU8" i="1" a="1"/>
  <c r="AU8" i="1" s="1"/>
  <c r="AV8" i="1" a="1"/>
  <c r="AV8" i="1" s="1"/>
  <c r="AW8" i="1" a="1"/>
  <c r="AW8" i="1" s="1"/>
  <c r="AX8" i="1" a="1"/>
  <c r="AX8" i="1" s="1"/>
  <c r="AY8" i="1" a="1"/>
  <c r="AY8" i="1"/>
  <c r="AZ8" i="1" a="1"/>
  <c r="AZ8" i="1" s="1"/>
  <c r="BA8" i="1" a="1"/>
  <c r="BA8" i="1"/>
  <c r="BB8" i="1" a="1"/>
  <c r="BB8" i="1"/>
  <c r="AR9" i="1" a="1"/>
  <c r="AR9" i="1" s="1"/>
  <c r="AS9" i="1" a="1"/>
  <c r="AS9" i="1" s="1"/>
  <c r="AT9" i="1" a="1"/>
  <c r="AT9" i="1" s="1"/>
  <c r="AU9" i="1" a="1"/>
  <c r="AU9" i="1" s="1"/>
  <c r="AV9" i="1" a="1"/>
  <c r="AV9" i="1" s="1"/>
  <c r="AW9" i="1" a="1"/>
  <c r="AW9" i="1" s="1"/>
  <c r="AX9" i="1" a="1"/>
  <c r="AX9" i="1" s="1"/>
  <c r="AY9" i="1" a="1"/>
  <c r="AY9" i="1"/>
  <c r="AZ9" i="1" a="1"/>
  <c r="AZ9" i="1" s="1"/>
  <c r="BA9" i="1" a="1"/>
  <c r="BA9" i="1"/>
  <c r="BB9" i="1" a="1"/>
  <c r="BB9" i="1" s="1"/>
  <c r="AR10" i="1" a="1"/>
  <c r="AR10" i="1" s="1"/>
  <c r="AS10" i="1" a="1"/>
  <c r="AS10" i="1" s="1"/>
  <c r="AT10" i="1" a="1"/>
  <c r="AT10" i="1" s="1"/>
  <c r="AU10" i="1" a="1"/>
  <c r="AU10" i="1" s="1"/>
  <c r="AV10" i="1" a="1"/>
  <c r="AV10" i="1" s="1"/>
  <c r="AW10" i="1" a="1"/>
  <c r="AW10" i="1" s="1"/>
  <c r="AX10" i="1" a="1"/>
  <c r="AX10" i="1" s="1"/>
  <c r="AY10" i="1" a="1"/>
  <c r="AY10" i="1"/>
  <c r="AZ10" i="1" a="1"/>
  <c r="AZ10" i="1" s="1"/>
  <c r="BA10" i="1" a="1"/>
  <c r="BA10" i="1" s="1"/>
  <c r="BB10" i="1" a="1"/>
  <c r="BB10" i="1" s="1"/>
  <c r="AR11" i="1" a="1"/>
  <c r="AR11" i="1" s="1"/>
  <c r="AS11" i="1" a="1"/>
  <c r="AS11" i="1" s="1"/>
  <c r="AT11" i="1" a="1"/>
  <c r="AT11" i="1" s="1"/>
  <c r="AU11" i="1" a="1"/>
  <c r="AU11" i="1" s="1"/>
  <c r="AV11" i="1" a="1"/>
  <c r="AV11" i="1"/>
  <c r="AW11" i="1" a="1"/>
  <c r="AW11" i="1" s="1"/>
  <c r="AX11" i="1" a="1"/>
  <c r="AX11" i="1" s="1"/>
  <c r="AY11" i="1" a="1"/>
  <c r="AY11" i="1"/>
  <c r="AZ11" i="1" a="1"/>
  <c r="AZ11" i="1" s="1"/>
  <c r="BA11" i="1" a="1"/>
  <c r="BA11" i="1" s="1"/>
  <c r="BB11" i="1" a="1"/>
  <c r="BB11" i="1" s="1"/>
  <c r="AR12" i="1" a="1"/>
  <c r="AR12" i="1" s="1"/>
  <c r="AS12" i="1" a="1"/>
  <c r="AS12" i="1" s="1"/>
  <c r="AT12" i="1" a="1"/>
  <c r="AT12" i="1" s="1"/>
  <c r="AU12" i="1" a="1"/>
  <c r="AU12" i="1" s="1"/>
  <c r="AV12" i="1" a="1"/>
  <c r="AV12" i="1"/>
  <c r="AW12" i="1" a="1"/>
  <c r="AW12" i="1" s="1"/>
  <c r="AX12" i="1" a="1"/>
  <c r="AX12" i="1" s="1"/>
  <c r="AY12" i="1" a="1"/>
  <c r="AY12" i="1" s="1"/>
  <c r="AZ12" i="1" a="1"/>
  <c r="AZ12" i="1" s="1"/>
  <c r="BA12" i="1" a="1"/>
  <c r="BA12" i="1" s="1"/>
  <c r="BB12" i="1" a="1"/>
  <c r="BB12" i="1" s="1"/>
  <c r="AR13" i="1" a="1"/>
  <c r="AR13" i="1" s="1"/>
  <c r="AS13" i="1" a="1"/>
  <c r="AS13" i="1" s="1"/>
  <c r="AT13" i="1" a="1"/>
  <c r="AT13" i="1"/>
  <c r="AU13" i="1" a="1"/>
  <c r="AU13" i="1" s="1"/>
  <c r="AV13" i="1" a="1"/>
  <c r="AV13" i="1"/>
  <c r="AW13" i="1" a="1"/>
  <c r="AW13" i="1"/>
  <c r="AX13" i="1" a="1"/>
  <c r="AX13" i="1" s="1"/>
  <c r="AY13" i="1" a="1"/>
  <c r="AY13" i="1" s="1"/>
  <c r="AZ13" i="1" a="1"/>
  <c r="AZ13" i="1" s="1"/>
  <c r="BA13" i="1" a="1"/>
  <c r="BA13" i="1" s="1"/>
  <c r="BB13" i="1" a="1"/>
  <c r="BB13" i="1" s="1"/>
  <c r="AR14" i="1" a="1"/>
  <c r="AR14" i="1" s="1"/>
  <c r="AS14" i="1" a="1"/>
  <c r="AS14" i="1" s="1"/>
  <c r="AT14" i="1" a="1"/>
  <c r="AT14" i="1"/>
  <c r="AU14" i="1" a="1"/>
  <c r="AU14" i="1" s="1"/>
  <c r="AV14" i="1" a="1"/>
  <c r="AV14" i="1"/>
  <c r="AW14" i="1" a="1"/>
  <c r="AW14" i="1" s="1"/>
  <c r="AX14" i="1" a="1"/>
  <c r="AX14" i="1" s="1"/>
  <c r="AY14" i="1" a="1"/>
  <c r="AY14" i="1"/>
  <c r="AZ14" i="1" a="1"/>
  <c r="AZ14" i="1" s="1"/>
  <c r="BA14" i="1" a="1"/>
  <c r="BA14" i="1" s="1"/>
  <c r="BB14" i="1" a="1"/>
  <c r="BB14" i="1" s="1"/>
  <c r="AR15" i="1" a="1"/>
  <c r="AR15" i="1"/>
  <c r="AS15" i="1" a="1"/>
  <c r="AS15" i="1" s="1"/>
  <c r="AT15" i="1" a="1"/>
  <c r="AT15" i="1"/>
  <c r="AU15" i="1" a="1"/>
  <c r="AU15" i="1" s="1"/>
  <c r="AV15" i="1" a="1"/>
  <c r="AV15" i="1" s="1"/>
  <c r="AW15" i="1" a="1"/>
  <c r="AW15" i="1" s="1"/>
  <c r="AX15" i="1" a="1"/>
  <c r="AX15" i="1" s="1"/>
  <c r="AY15" i="1" a="1"/>
  <c r="AY15" i="1"/>
  <c r="AZ15" i="1" a="1"/>
  <c r="AZ15" i="1" s="1"/>
  <c r="BA15" i="1" a="1"/>
  <c r="BA15" i="1" s="1"/>
  <c r="BB15" i="1" a="1"/>
  <c r="BB15" i="1"/>
  <c r="AR16" i="1" a="1"/>
  <c r="AR16" i="1"/>
  <c r="AS16" i="1" a="1"/>
  <c r="AS16" i="1" s="1"/>
  <c r="AT16" i="1" a="1"/>
  <c r="AT16" i="1"/>
  <c r="AU16" i="1" a="1"/>
  <c r="AU16" i="1" s="1"/>
  <c r="AV16" i="1" a="1"/>
  <c r="AV16" i="1" s="1"/>
  <c r="AW16" i="1" a="1"/>
  <c r="AW16" i="1"/>
  <c r="AX16" i="1" a="1"/>
  <c r="AX16" i="1" s="1"/>
  <c r="AY16" i="1" a="1"/>
  <c r="AY16" i="1"/>
  <c r="AZ16" i="1" a="1"/>
  <c r="AZ16" i="1" s="1"/>
  <c r="BA16" i="1" a="1"/>
  <c r="BA16" i="1" s="1"/>
  <c r="BB16" i="1" a="1"/>
  <c r="BB16" i="1"/>
  <c r="AR17" i="1" a="1"/>
  <c r="AR17" i="1"/>
  <c r="AS17" i="1" a="1"/>
  <c r="AS17" i="1" s="1"/>
  <c r="AT17" i="1" a="1"/>
  <c r="AT17" i="1" s="1"/>
  <c r="AU17" i="1" a="1"/>
  <c r="AU17" i="1" s="1"/>
  <c r="AV17" i="1" a="1"/>
  <c r="AV17" i="1"/>
  <c r="AW17" i="1" a="1"/>
  <c r="AW17" i="1"/>
  <c r="AX17" i="1" a="1"/>
  <c r="AX17" i="1" s="1"/>
  <c r="AY17" i="1" a="1"/>
  <c r="AY17" i="1" s="1"/>
  <c r="AZ17" i="1" a="1"/>
  <c r="AZ17" i="1"/>
  <c r="BA17" i="1" a="1"/>
  <c r="BA17" i="1" s="1"/>
  <c r="BB17" i="1" a="1"/>
  <c r="BB17" i="1"/>
  <c r="AR18" i="1" a="1"/>
  <c r="AR18" i="1"/>
  <c r="AS18" i="1" a="1"/>
  <c r="AS18" i="1" s="1"/>
  <c r="AT18" i="1" a="1"/>
  <c r="AT18" i="1"/>
  <c r="AU18" i="1" a="1"/>
  <c r="AU18" i="1" s="1"/>
  <c r="AV18" i="1" a="1"/>
  <c r="AV18" i="1" s="1"/>
  <c r="AW18" i="1" a="1"/>
  <c r="AW18" i="1"/>
  <c r="AX18" i="1" a="1"/>
  <c r="AX18" i="1" s="1"/>
  <c r="AY18" i="1" a="1"/>
  <c r="AY18" i="1" s="1"/>
  <c r="AZ18" i="1" a="1"/>
  <c r="AZ18" i="1"/>
  <c r="BA18" i="1" a="1"/>
  <c r="BA18" i="1" s="1"/>
  <c r="BB18" i="1" a="1"/>
  <c r="BB18" i="1"/>
  <c r="AR19" i="1" a="1"/>
  <c r="AR19" i="1" s="1"/>
  <c r="AS19" i="1" a="1"/>
  <c r="AS19" i="1" s="1"/>
  <c r="AT19" i="1" a="1"/>
  <c r="AT19" i="1"/>
  <c r="AU19" i="1" a="1"/>
  <c r="AU19" i="1" s="1"/>
  <c r="AV19" i="1" a="1"/>
  <c r="AV19" i="1"/>
  <c r="AW19" i="1" a="1"/>
  <c r="AW19" i="1" s="1"/>
  <c r="AX19" i="1" a="1"/>
  <c r="AX19" i="1"/>
  <c r="AY19" i="1" a="1"/>
  <c r="AY19" i="1" s="1"/>
  <c r="AZ19" i="1" a="1"/>
  <c r="AZ19" i="1"/>
  <c r="BA19" i="1" a="1"/>
  <c r="BA19" i="1" s="1"/>
  <c r="BB19" i="1" a="1"/>
  <c r="BB19" i="1" s="1"/>
  <c r="AR20" i="1" a="1"/>
  <c r="AR20" i="1"/>
  <c r="AS20" i="1" a="1"/>
  <c r="AS20" i="1" s="1"/>
  <c r="AT20" i="1" a="1"/>
  <c r="AT20" i="1"/>
  <c r="AU20" i="1" a="1"/>
  <c r="AU20" i="1" s="1"/>
  <c r="AV20" i="1" a="1"/>
  <c r="AV20" i="1" s="1"/>
  <c r="AW20" i="1" a="1"/>
  <c r="AW20" i="1" s="1"/>
  <c r="AX20" i="1" a="1"/>
  <c r="AX20" i="1"/>
  <c r="AY20" i="1" a="1"/>
  <c r="AY20" i="1" s="1"/>
  <c r="AZ20" i="1" a="1"/>
  <c r="AZ20" i="1"/>
  <c r="BA20" i="1" a="1"/>
  <c r="BA20" i="1" s="1"/>
  <c r="BB20" i="1" a="1"/>
  <c r="BB20" i="1"/>
  <c r="AR21" i="1" a="1"/>
  <c r="AR21" i="1"/>
  <c r="AS21" i="1" a="1"/>
  <c r="AS21" i="1" s="1"/>
  <c r="AT21" i="1" a="1"/>
  <c r="AT21" i="1" s="1"/>
  <c r="AU21" i="1" a="1"/>
  <c r="AU21" i="1" s="1"/>
  <c r="AV21" i="1" a="1"/>
  <c r="AV21" i="1" s="1"/>
  <c r="AW21" i="1" a="1"/>
  <c r="AW21" i="1" s="1"/>
  <c r="AX21" i="1" a="1"/>
  <c r="AX21" i="1"/>
  <c r="AY21" i="1" a="1"/>
  <c r="AY21" i="1" s="1"/>
  <c r="AZ21" i="1" a="1"/>
  <c r="AZ21" i="1" s="1"/>
  <c r="BA21" i="1" a="1"/>
  <c r="BA21" i="1" s="1"/>
  <c r="BB21" i="1" a="1"/>
  <c r="BB21" i="1"/>
  <c r="AR22" i="1" a="1"/>
  <c r="AR22" i="1"/>
  <c r="AS22" i="1" a="1"/>
  <c r="AS22" i="1" s="1"/>
  <c r="AT22" i="1" a="1"/>
  <c r="AT22" i="1" s="1"/>
  <c r="AU22" i="1" a="1"/>
  <c r="AU22" i="1"/>
  <c r="AV22" i="1" a="1"/>
  <c r="AV22" i="1" s="1"/>
  <c r="AW22" i="1" a="1"/>
  <c r="AW22" i="1" s="1"/>
  <c r="AX22" i="1" a="1"/>
  <c r="AX22" i="1"/>
  <c r="AY22" i="1" a="1"/>
  <c r="AY22" i="1" s="1"/>
  <c r="AZ22" i="1" a="1"/>
  <c r="AZ22" i="1" s="1"/>
  <c r="BA22" i="1" a="1"/>
  <c r="BA22" i="1" s="1"/>
  <c r="BB22" i="1" a="1"/>
  <c r="BB22" i="1"/>
  <c r="AR23" i="1" a="1"/>
  <c r="AR23" i="1"/>
  <c r="AS23" i="1" a="1"/>
  <c r="AS23" i="1" s="1"/>
  <c r="AT23" i="1" a="1"/>
  <c r="AT23" i="1" s="1"/>
  <c r="AU23" i="1" a="1"/>
  <c r="AU23" i="1" s="1"/>
  <c r="AV23" i="1" a="1"/>
  <c r="AV23" i="1" s="1"/>
  <c r="AW23" i="1" a="1"/>
  <c r="AW23" i="1" s="1"/>
  <c r="AX23" i="1" a="1"/>
  <c r="AX23" i="1" s="1"/>
  <c r="AY23" i="1" a="1"/>
  <c r="AY23" i="1" s="1"/>
  <c r="AZ23" i="1" a="1"/>
  <c r="AZ23" i="1" s="1"/>
  <c r="BA23" i="1" a="1"/>
  <c r="BA23" i="1" s="1"/>
  <c r="BB23" i="1" a="1"/>
  <c r="BB23" i="1"/>
  <c r="AR24" i="1" a="1"/>
  <c r="AR24" i="1" s="1"/>
  <c r="AS24" i="1" a="1"/>
  <c r="AS24" i="1"/>
  <c r="AT24" i="1" a="1"/>
  <c r="AT24" i="1" s="1"/>
  <c r="AU24" i="1" a="1"/>
  <c r="AU24" i="1"/>
  <c r="AV24" i="1" a="1"/>
  <c r="AV24" i="1" s="1"/>
  <c r="AW24" i="1" a="1"/>
  <c r="AW24" i="1" s="1"/>
  <c r="AX24" i="1" a="1"/>
  <c r="AX24" i="1"/>
  <c r="AY24" i="1" a="1"/>
  <c r="AY24" i="1" s="1"/>
  <c r="AZ24" i="1" a="1"/>
  <c r="AZ24" i="1" s="1"/>
  <c r="BA24" i="1" a="1"/>
  <c r="BA24" i="1" s="1"/>
  <c r="BB24" i="1" a="1"/>
  <c r="BB24" i="1" s="1"/>
  <c r="AR25" i="1" a="1"/>
  <c r="AR25" i="1" s="1"/>
  <c r="AS25" i="1" a="1"/>
  <c r="AS25" i="1"/>
  <c r="AT25" i="1" a="1"/>
  <c r="AT25" i="1"/>
  <c r="AU25" i="1" a="1"/>
  <c r="AU25" i="1"/>
  <c r="AV25" i="1" a="1"/>
  <c r="AV25" i="1" s="1"/>
  <c r="AW25" i="1" a="1"/>
  <c r="AW25" i="1"/>
  <c r="AX25" i="1" a="1"/>
  <c r="AX25" i="1"/>
  <c r="AY25" i="1" a="1"/>
  <c r="AY25" i="1" s="1"/>
  <c r="AZ25" i="1" a="1"/>
  <c r="AZ25" i="1" s="1"/>
  <c r="BA25" i="1" a="1"/>
  <c r="BA25" i="1" s="1"/>
  <c r="BB25" i="1" a="1"/>
  <c r="BB25" i="1" s="1"/>
  <c r="AR26" i="1" a="1"/>
  <c r="AR26" i="1" s="1"/>
  <c r="AS26" i="1" a="1"/>
  <c r="AS26" i="1"/>
  <c r="AT26" i="1" a="1"/>
  <c r="AT26" i="1"/>
  <c r="AU26" i="1" a="1"/>
  <c r="AU26" i="1" s="1"/>
  <c r="AV26" i="1" a="1"/>
  <c r="AV26" i="1" s="1"/>
  <c r="AW26" i="1" a="1"/>
  <c r="AW26" i="1"/>
  <c r="AX26" i="1" a="1"/>
  <c r="AX26" i="1" s="1"/>
  <c r="AY26" i="1" a="1"/>
  <c r="AY26" i="1" s="1"/>
  <c r="AZ26" i="1" a="1"/>
  <c r="AZ26" i="1" s="1"/>
  <c r="BA26" i="1" a="1"/>
  <c r="BA26" i="1"/>
  <c r="BB26" i="1" a="1"/>
  <c r="BB26" i="1" s="1"/>
  <c r="AR27" i="1" a="1"/>
  <c r="AR27" i="1" s="1"/>
  <c r="AS27" i="1" a="1"/>
  <c r="AS27" i="1"/>
  <c r="AT27" i="1" a="1"/>
  <c r="AT27" i="1" s="1"/>
  <c r="AU27" i="1" a="1"/>
  <c r="AU27" i="1" s="1"/>
  <c r="AV27" i="1" a="1"/>
  <c r="AV27" i="1" s="1"/>
  <c r="AW27" i="1" a="1"/>
  <c r="AW27" i="1"/>
  <c r="AX27" i="1" a="1"/>
  <c r="AX27" i="1" s="1"/>
  <c r="AY27" i="1" a="1"/>
  <c r="AY27" i="1" s="1"/>
  <c r="AZ27" i="1" a="1"/>
  <c r="AZ27" i="1" s="1"/>
  <c r="BA27" i="1" a="1"/>
  <c r="BA27" i="1"/>
  <c r="BB27" i="1" a="1"/>
  <c r="BB27" i="1" s="1"/>
  <c r="AR28" i="1" a="1"/>
  <c r="AR28" i="1" s="1"/>
  <c r="AS28" i="1" a="1"/>
  <c r="AS28" i="1" s="1"/>
  <c r="AT28" i="1" a="1"/>
  <c r="AT28" i="1" s="1"/>
  <c r="AU28" i="1" a="1"/>
  <c r="AU28" i="1" s="1"/>
  <c r="AV28" i="1" a="1"/>
  <c r="AV28" i="1" s="1"/>
  <c r="AW28" i="1" a="1"/>
  <c r="AW28" i="1"/>
  <c r="AX28" i="1" a="1"/>
  <c r="AX28" i="1" s="1"/>
  <c r="AY28" i="1" a="1"/>
  <c r="AY28" i="1"/>
  <c r="AZ28" i="1" a="1"/>
  <c r="AZ28" i="1" s="1"/>
  <c r="BA28" i="1" a="1"/>
  <c r="BA28" i="1"/>
  <c r="BB28" i="1" a="1"/>
  <c r="BB28" i="1" s="1"/>
  <c r="AR29" i="1" a="1"/>
  <c r="AR29" i="1" s="1"/>
  <c r="AS29" i="1" a="1"/>
  <c r="AS29" i="1" s="1"/>
  <c r="AT29" i="1" a="1"/>
  <c r="AT29" i="1" s="1"/>
  <c r="AU29" i="1" a="1"/>
  <c r="AU29" i="1"/>
  <c r="AV29" i="1" a="1"/>
  <c r="AV29" i="1" s="1"/>
  <c r="AW29" i="1" a="1"/>
  <c r="AW29" i="1" s="1"/>
  <c r="AX29" i="1" a="1"/>
  <c r="AX29" i="1" s="1"/>
  <c r="AY29" i="1" a="1"/>
  <c r="AY29" i="1"/>
  <c r="AZ29" i="1" a="1"/>
  <c r="AZ29" i="1" s="1"/>
  <c r="BA29" i="1" a="1"/>
  <c r="BA29" i="1"/>
  <c r="BB29" i="1" a="1"/>
  <c r="BB29" i="1" s="1"/>
  <c r="AR30" i="1" a="1"/>
  <c r="AR30" i="1"/>
  <c r="AS30" i="1" a="1"/>
  <c r="AS30" i="1" s="1"/>
  <c r="AT30" i="1" a="1"/>
  <c r="AT30" i="1" s="1"/>
  <c r="AU30" i="1" a="1"/>
  <c r="AU30" i="1"/>
  <c r="AV30" i="1" a="1"/>
  <c r="AV30" i="1" s="1"/>
  <c r="AW30" i="1" a="1"/>
  <c r="AW30" i="1" s="1"/>
  <c r="AX30" i="1" a="1"/>
  <c r="AX30" i="1" s="1"/>
  <c r="AY30" i="1" a="1"/>
  <c r="AY30" i="1"/>
  <c r="AZ30" i="1" a="1"/>
  <c r="AZ30" i="1" s="1"/>
  <c r="BA30" i="1" a="1"/>
  <c r="BA30" i="1" s="1"/>
  <c r="BB30" i="1" a="1"/>
  <c r="BB30" i="1" s="1"/>
  <c r="AR31" i="1" a="1"/>
  <c r="AR31" i="1"/>
  <c r="AS31" i="1" a="1"/>
  <c r="AS31" i="1"/>
  <c r="AT31" i="1" a="1"/>
  <c r="AT31" i="1" s="1"/>
  <c r="AU31" i="1" a="1"/>
  <c r="AU31" i="1" s="1"/>
  <c r="AV31" i="1" a="1"/>
  <c r="AV31" i="1"/>
  <c r="AW31" i="1" a="1"/>
  <c r="AW31" i="1" s="1"/>
  <c r="AX31" i="1" a="1"/>
  <c r="AX31" i="1" s="1"/>
  <c r="AY31" i="1" a="1"/>
  <c r="AY31" i="1" s="1"/>
  <c r="AZ31" i="1" a="1"/>
  <c r="AZ31" i="1" s="1"/>
  <c r="BA31" i="1" a="1"/>
  <c r="BA31" i="1"/>
  <c r="BB31" i="1" a="1"/>
  <c r="BB31" i="1" s="1"/>
  <c r="AR32" i="1" a="1"/>
  <c r="AR32" i="1"/>
  <c r="AS32" i="1" a="1"/>
  <c r="AS32" i="1"/>
  <c r="AT32" i="1" a="1"/>
  <c r="AT32" i="1" s="1"/>
  <c r="AU32" i="1" a="1"/>
  <c r="AU32" i="1"/>
  <c r="AV32" i="1" a="1"/>
  <c r="AV32" i="1"/>
  <c r="AW32" i="1" a="1"/>
  <c r="AW32" i="1" s="1"/>
  <c r="AX32" i="1" a="1"/>
  <c r="AX32" i="1" s="1"/>
  <c r="AY32" i="1" a="1"/>
  <c r="AY32" i="1" s="1"/>
  <c r="AZ32" i="1" a="1"/>
  <c r="AZ32" i="1" s="1"/>
  <c r="BA32" i="1" a="1"/>
  <c r="BA32" i="1"/>
  <c r="BB32" i="1" a="1"/>
  <c r="BB32" i="1" s="1"/>
  <c r="AR33" i="1" a="1"/>
  <c r="AR33" i="1"/>
  <c r="AS33" i="1" a="1"/>
  <c r="AS33" i="1" s="1"/>
  <c r="AT33" i="1" a="1"/>
  <c r="AT33" i="1"/>
  <c r="AU33" i="1" a="1"/>
  <c r="AU33" i="1"/>
  <c r="AV33" i="1" a="1"/>
  <c r="AV33" i="1"/>
  <c r="AW33" i="1" a="1"/>
  <c r="AW33" i="1" s="1"/>
  <c r="AX33" i="1" a="1"/>
  <c r="AX33" i="1" s="1"/>
  <c r="AY33" i="1" a="1"/>
  <c r="AY33" i="1"/>
  <c r="AZ33" i="1" a="1"/>
  <c r="AZ33" i="1" s="1"/>
  <c r="BA33" i="1" a="1"/>
  <c r="BA33" i="1"/>
  <c r="BB33" i="1" a="1"/>
  <c r="BB33" i="1" s="1"/>
  <c r="AR34" i="1" a="1"/>
  <c r="AR34" i="1" s="1"/>
  <c r="AS34" i="1" a="1"/>
  <c r="AS34" i="1" s="1"/>
  <c r="AT34" i="1" a="1"/>
  <c r="AT34" i="1"/>
  <c r="AU34" i="1" a="1"/>
  <c r="AU34" i="1"/>
  <c r="AV34" i="1" a="1"/>
  <c r="AV34" i="1"/>
  <c r="AW34" i="1" a="1"/>
  <c r="AW34" i="1" s="1"/>
  <c r="AX34" i="1" a="1"/>
  <c r="AX34" i="1"/>
  <c r="AY34" i="1" a="1"/>
  <c r="AY34" i="1"/>
  <c r="AZ34" i="1" a="1"/>
  <c r="AZ34" i="1" s="1"/>
  <c r="BA34" i="1" a="1"/>
  <c r="BA34" i="1"/>
  <c r="BB34" i="1" a="1"/>
  <c r="BB34" i="1" s="1"/>
  <c r="AR35" i="1" a="1"/>
  <c r="AR35" i="1" s="1"/>
  <c r="AS35" i="1" a="1"/>
  <c r="AS35" i="1" s="1"/>
  <c r="AT35" i="1" a="1"/>
  <c r="AT35" i="1"/>
  <c r="AU35" i="1" a="1"/>
  <c r="AU35" i="1"/>
  <c r="AV35" i="1" a="1"/>
  <c r="AV35" i="1" s="1"/>
  <c r="AW35" i="1" a="1"/>
  <c r="AW35" i="1" s="1"/>
  <c r="AX35" i="1" a="1"/>
  <c r="AX35" i="1"/>
  <c r="AY35" i="1" a="1"/>
  <c r="AY35" i="1"/>
  <c r="AZ35" i="1" a="1"/>
  <c r="AZ35" i="1" s="1"/>
  <c r="BA35" i="1" a="1"/>
  <c r="BA35" i="1" s="1"/>
  <c r="BB35" i="1" a="1"/>
  <c r="BB35" i="1"/>
  <c r="AR36" i="1" a="1"/>
  <c r="AR36" i="1" s="1"/>
  <c r="AS36" i="1" a="1"/>
  <c r="AS36" i="1" s="1"/>
  <c r="AT36" i="1" a="1"/>
  <c r="AT36" i="1"/>
  <c r="AU36" i="1" a="1"/>
  <c r="AU36" i="1" s="1"/>
  <c r="AV36" i="1" a="1"/>
  <c r="AV36" i="1"/>
  <c r="AW36" i="1" a="1"/>
  <c r="AW36" i="1" s="1"/>
  <c r="AX36" i="1" a="1"/>
  <c r="AX36" i="1" s="1"/>
  <c r="AY36" i="1" a="1"/>
  <c r="AY36" i="1"/>
  <c r="AZ36" i="1" a="1"/>
  <c r="AZ36" i="1" s="1"/>
  <c r="BA36" i="1" a="1"/>
  <c r="BA36" i="1"/>
  <c r="BB36" i="1" a="1"/>
  <c r="BB36" i="1" s="1"/>
  <c r="AR37" i="1" a="1"/>
  <c r="AR37" i="1"/>
  <c r="AS37" i="1" a="1"/>
  <c r="AS37" i="1" s="1"/>
  <c r="AT37" i="1" a="1"/>
  <c r="AT37" i="1" s="1"/>
  <c r="AU37" i="1" a="1"/>
  <c r="AU37" i="1" s="1"/>
  <c r="AV37" i="1" a="1"/>
  <c r="AV37" i="1"/>
  <c r="AW37" i="1" a="1"/>
  <c r="AW37" i="1" s="1"/>
  <c r="AX37" i="1" a="1"/>
  <c r="AX37" i="1" s="1"/>
  <c r="AY37" i="1" a="1"/>
  <c r="AY37" i="1" s="1"/>
  <c r="AZ37" i="1" a="1"/>
  <c r="AZ37" i="1" s="1"/>
  <c r="BA37" i="1" a="1"/>
  <c r="BA37" i="1"/>
  <c r="BB37" i="1" a="1"/>
  <c r="BB37" i="1"/>
  <c r="AR38" i="1" a="1"/>
  <c r="AR38" i="1"/>
  <c r="AS38" i="1" a="1"/>
  <c r="AS38" i="1" s="1"/>
  <c r="AT38" i="1" a="1"/>
  <c r="AT38" i="1"/>
  <c r="AU38" i="1" a="1"/>
  <c r="AU38" i="1" s="1"/>
  <c r="AV38" i="1" a="1"/>
  <c r="AV38" i="1"/>
  <c r="AW38" i="1" a="1"/>
  <c r="AW38" i="1" s="1"/>
  <c r="AX38" i="1" a="1"/>
  <c r="AX38" i="1" s="1"/>
  <c r="AY38" i="1" a="1"/>
  <c r="AY38" i="1" s="1"/>
  <c r="AZ38" i="1" a="1"/>
  <c r="AZ38" i="1" s="1"/>
  <c r="BA38" i="1" a="1"/>
  <c r="BA38" i="1"/>
  <c r="BB38" i="1" a="1"/>
  <c r="BB38" i="1" s="1"/>
  <c r="AR39" i="1" a="1"/>
  <c r="AR39" i="1" s="1"/>
  <c r="AS39" i="1" a="1"/>
  <c r="AS39" i="1" s="1"/>
  <c r="AT39" i="1" a="1"/>
  <c r="AT39" i="1"/>
  <c r="AU39" i="1" a="1"/>
  <c r="AU39" i="1" s="1"/>
  <c r="AV39" i="1" a="1"/>
  <c r="AV39" i="1"/>
  <c r="AW39" i="1" a="1"/>
  <c r="AW39" i="1" s="1"/>
  <c r="AX39" i="1" a="1"/>
  <c r="AX39" i="1"/>
  <c r="AY39" i="1" a="1"/>
  <c r="AY39" i="1" s="1"/>
  <c r="AZ39" i="1" a="1"/>
  <c r="AZ39" i="1" s="1"/>
  <c r="BA39" i="1" a="1"/>
  <c r="BA39" i="1"/>
  <c r="BB39" i="1" a="1"/>
  <c r="BB39" i="1" s="1"/>
  <c r="AR40" i="1" a="1"/>
  <c r="AR40" i="1"/>
  <c r="AS40" i="1" a="1"/>
  <c r="AS40" i="1" s="1"/>
  <c r="AT40" i="1" a="1"/>
  <c r="AT40" i="1"/>
  <c r="AU40" i="1" a="1"/>
  <c r="AU40" i="1" s="1"/>
  <c r="AV40" i="1" a="1"/>
  <c r="AV40" i="1" s="1"/>
  <c r="AW40" i="1" a="1"/>
  <c r="AW40" i="1" s="1"/>
  <c r="AX40" i="1" a="1"/>
  <c r="AX40" i="1"/>
  <c r="AY40" i="1" a="1"/>
  <c r="AY40" i="1" s="1"/>
  <c r="AZ40" i="1" a="1"/>
  <c r="AZ40" i="1"/>
  <c r="BA40" i="1" a="1"/>
  <c r="BA40" i="1" s="1"/>
  <c r="BB40" i="1" a="1"/>
  <c r="BB40" i="1" s="1"/>
  <c r="AR41" i="1" a="1"/>
  <c r="AR41" i="1" s="1"/>
  <c r="AS41" i="1" a="1"/>
  <c r="AS41" i="1"/>
  <c r="AT41" i="1" a="1"/>
  <c r="AT41" i="1"/>
  <c r="AU41" i="1" a="1"/>
  <c r="AU41" i="1" s="1"/>
  <c r="AV41" i="1" a="1"/>
  <c r="AV41" i="1"/>
  <c r="AW41" i="1" a="1"/>
  <c r="AW41" i="1"/>
  <c r="AX41" i="1" a="1"/>
  <c r="AX41" i="1" s="1"/>
  <c r="AY41" i="1" a="1"/>
  <c r="AY41" i="1" s="1"/>
  <c r="AZ41" i="1" a="1"/>
  <c r="AZ41" i="1" s="1"/>
  <c r="BA41" i="1" a="1"/>
  <c r="BA41" i="1"/>
  <c r="BB41" i="1" a="1"/>
  <c r="BB41" i="1" s="1"/>
  <c r="AR42" i="1" a="1"/>
  <c r="AR42" i="1" s="1"/>
  <c r="AS42" i="1" a="1"/>
  <c r="AS42" i="1" s="1"/>
  <c r="AT42" i="1" a="1"/>
  <c r="AT42" i="1" s="1"/>
  <c r="AU42" i="1" a="1"/>
  <c r="AU42" i="1"/>
  <c r="AV42" i="1" a="1"/>
  <c r="AV42" i="1"/>
  <c r="AW42" i="1" a="1"/>
  <c r="AW42" i="1"/>
  <c r="AX42" i="1" a="1"/>
  <c r="AX42" i="1" s="1"/>
  <c r="AY42" i="1" a="1"/>
  <c r="AY42" i="1"/>
  <c r="AZ42" i="1" a="1"/>
  <c r="AZ42" i="1" s="1"/>
  <c r="BA42" i="1" a="1"/>
  <c r="BA42" i="1"/>
  <c r="BB42" i="1" a="1"/>
  <c r="BB42" i="1" s="1"/>
  <c r="AR43" i="1" a="1"/>
  <c r="AR43" i="1" s="1"/>
  <c r="AS43" i="1" a="1"/>
  <c r="AS43" i="1" s="1"/>
  <c r="AT43" i="1" a="1"/>
  <c r="AT43" i="1" s="1"/>
  <c r="AU43" i="1" a="1"/>
  <c r="AU43" i="1"/>
  <c r="AV43" i="1" a="1"/>
  <c r="AV43" i="1"/>
  <c r="AW43" i="1" a="1"/>
  <c r="AW43" i="1" s="1"/>
  <c r="AX43" i="1" a="1"/>
  <c r="AX43" i="1" s="1"/>
  <c r="AY43" i="1" a="1"/>
  <c r="AY43" i="1"/>
  <c r="AZ43" i="1" a="1"/>
  <c r="AZ43" i="1" s="1"/>
  <c r="BA43" i="1" a="1"/>
  <c r="BA43" i="1"/>
  <c r="BB43" i="1" a="1"/>
  <c r="BB43" i="1" s="1"/>
  <c r="AR44" i="1" a="1"/>
  <c r="AR44" i="1"/>
  <c r="AS44" i="1" a="1"/>
  <c r="AS44" i="1" s="1"/>
  <c r="AT44" i="1" a="1"/>
  <c r="AT44" i="1" s="1"/>
  <c r="AU44" i="1" a="1"/>
  <c r="AU44" i="1"/>
  <c r="AV44" i="1" a="1"/>
  <c r="AV44" i="1" s="1"/>
  <c r="AW44" i="1" a="1"/>
  <c r="AW44" i="1" s="1"/>
  <c r="AX44" i="1" a="1"/>
  <c r="AX44" i="1" s="1"/>
  <c r="AY44" i="1" a="1"/>
  <c r="AY44" i="1"/>
  <c r="AZ44" i="1" a="1"/>
  <c r="AZ44" i="1" s="1"/>
  <c r="BA44" i="1" a="1"/>
  <c r="BA44" i="1" s="1"/>
  <c r="BB44" i="1" a="1"/>
  <c r="BB44" i="1"/>
  <c r="AR45" i="1" a="1"/>
  <c r="AR45" i="1"/>
  <c r="AS45" i="1" a="1"/>
  <c r="AS45" i="1" s="1"/>
  <c r="AT45" i="1" a="1"/>
  <c r="AT45" i="1" s="1"/>
  <c r="AU45" i="1" a="1"/>
  <c r="AU45" i="1" s="1"/>
  <c r="AV45" i="1" a="1"/>
  <c r="AV45" i="1"/>
  <c r="AW45" i="1" a="1"/>
  <c r="AW45" i="1" s="1"/>
  <c r="AX45" i="1" a="1"/>
  <c r="AX45" i="1" s="1"/>
  <c r="AY45" i="1" a="1"/>
  <c r="AY45" i="1"/>
  <c r="AZ45" i="1" a="1"/>
  <c r="AZ45" i="1" s="1"/>
  <c r="BA45" i="1" a="1"/>
  <c r="BA45" i="1"/>
  <c r="BB45" i="1" a="1"/>
  <c r="BB45" i="1"/>
  <c r="AR46" i="1" a="1"/>
  <c r="AR46" i="1"/>
  <c r="AS46" i="1" a="1"/>
  <c r="AS46" i="1" s="1"/>
  <c r="AT46" i="1" a="1"/>
  <c r="AT46" i="1" s="1"/>
  <c r="AU46" i="1" a="1"/>
  <c r="AU46" i="1" s="1"/>
  <c r="AV46" i="1" a="1"/>
  <c r="AV46" i="1"/>
  <c r="AW46" i="1" a="1"/>
  <c r="AW46" i="1" s="1"/>
  <c r="AX46" i="1" a="1"/>
  <c r="AX46" i="1" s="1"/>
  <c r="AY46" i="1" a="1"/>
  <c r="AY46" i="1" s="1"/>
  <c r="AZ46" i="1" a="1"/>
  <c r="AZ46" i="1" s="1"/>
  <c r="BA46" i="1" a="1"/>
  <c r="BA46" i="1"/>
  <c r="BB46" i="1" a="1"/>
  <c r="BB46" i="1"/>
  <c r="AR47" i="1" a="1"/>
  <c r="AR47" i="1"/>
  <c r="AS47" i="1" a="1"/>
  <c r="AS47" i="1" s="1"/>
  <c r="AT47" i="1" a="1"/>
  <c r="AT47" i="1"/>
  <c r="AU47" i="1" a="1"/>
  <c r="AU47" i="1" s="1"/>
  <c r="AV47" i="1" a="1"/>
  <c r="AV47" i="1"/>
  <c r="AW47" i="1" a="1"/>
  <c r="AW47" i="1" s="1"/>
  <c r="AX47" i="1" a="1"/>
  <c r="AX47" i="1" s="1"/>
  <c r="AY47" i="1" a="1"/>
  <c r="AY47" i="1" s="1"/>
  <c r="AZ47" i="1" a="1"/>
  <c r="AZ47" i="1" s="1"/>
  <c r="BA47" i="1" a="1"/>
  <c r="BA47" i="1"/>
  <c r="BB47" i="1" a="1"/>
  <c r="BB47" i="1"/>
  <c r="AR48" i="1" a="1"/>
  <c r="AR48" i="1" s="1"/>
  <c r="AS48" i="1" a="1"/>
  <c r="AS48" i="1" s="1"/>
  <c r="AT48" i="1" a="1"/>
  <c r="AT48" i="1"/>
  <c r="AU48" i="1" a="1"/>
  <c r="AU48" i="1" s="1"/>
  <c r="AV48" i="1" a="1"/>
  <c r="AV48" i="1"/>
  <c r="AW48" i="1" a="1"/>
  <c r="AW48" i="1" s="1"/>
  <c r="AX48" i="1" a="1"/>
  <c r="AX48" i="1"/>
  <c r="AY48" i="1" a="1"/>
  <c r="AY48" i="1" s="1"/>
  <c r="AZ48" i="1" a="1"/>
  <c r="AZ48" i="1" s="1"/>
  <c r="BA48" i="1" a="1"/>
  <c r="BA48" i="1"/>
  <c r="BB48" i="1" a="1"/>
  <c r="BB48" i="1" s="1"/>
  <c r="AR49" i="1" a="1"/>
  <c r="AR49" i="1" s="1"/>
  <c r="AS49" i="1" a="1"/>
  <c r="AS49" i="1" s="1"/>
  <c r="AT49" i="1" a="1"/>
  <c r="AT49" i="1"/>
  <c r="AU49" i="1" a="1"/>
  <c r="AU49" i="1" s="1"/>
  <c r="AV49" i="1" a="1"/>
  <c r="AV49" i="1" s="1"/>
  <c r="AW49" i="1" a="1"/>
  <c r="AW49" i="1"/>
  <c r="AX49" i="1" a="1"/>
  <c r="AX49" i="1"/>
  <c r="AY49" i="1" a="1"/>
  <c r="AY49" i="1" s="1"/>
  <c r="AZ49" i="1" a="1"/>
  <c r="AZ49" i="1" s="1"/>
  <c r="BA49" i="1" a="1"/>
  <c r="BA49" i="1" s="1"/>
  <c r="BB49" i="1" a="1"/>
  <c r="BB49" i="1"/>
  <c r="AR50" i="1" a="1"/>
  <c r="AR50" i="1" s="1"/>
  <c r="AS50" i="1" a="1"/>
  <c r="AS50" i="1" s="1"/>
  <c r="AT50" i="1" a="1"/>
  <c r="AT50" i="1"/>
  <c r="AU50" i="1" a="1"/>
  <c r="AU50" i="1" s="1"/>
  <c r="AV50" i="1" a="1"/>
  <c r="AV50" i="1"/>
  <c r="AW50" i="1" a="1"/>
  <c r="AW50" i="1" s="1"/>
  <c r="AX50" i="1" a="1"/>
  <c r="AX50" i="1"/>
  <c r="AY50" i="1" a="1"/>
  <c r="AY50" i="1" s="1"/>
  <c r="AZ50" i="1" a="1"/>
  <c r="AZ50" i="1" s="1"/>
  <c r="BA50" i="1" a="1"/>
  <c r="BA50" i="1" s="1"/>
  <c r="BB50" i="1" a="1"/>
  <c r="BB50" i="1"/>
  <c r="AR51" i="1" a="1"/>
  <c r="AR51" i="1" s="1"/>
  <c r="AS51" i="1" a="1"/>
  <c r="AS51" i="1" s="1"/>
  <c r="AT51" i="1" a="1"/>
  <c r="AT51" i="1" s="1"/>
  <c r="AU51" i="1" a="1"/>
  <c r="AU51" i="1" s="1"/>
  <c r="AV51" i="1" a="1"/>
  <c r="AV51" i="1"/>
  <c r="AW51" i="1" a="1"/>
  <c r="AW51" i="1" s="1"/>
  <c r="AX51" i="1" a="1"/>
  <c r="AX51" i="1"/>
  <c r="AY51" i="1" a="1"/>
  <c r="AY51" i="1" s="1"/>
  <c r="AZ51" i="1" a="1"/>
  <c r="AZ51" i="1"/>
  <c r="BA51" i="1" a="1"/>
  <c r="BA51" i="1" s="1"/>
  <c r="BB51" i="1" a="1"/>
  <c r="BB51" i="1"/>
  <c r="AR52" i="1" a="1"/>
  <c r="AR52" i="1" s="1"/>
  <c r="AS52" i="1" a="1"/>
  <c r="AS52" i="1" s="1"/>
  <c r="AT52" i="1" a="1"/>
  <c r="AT52" i="1" s="1"/>
  <c r="AU52" i="1" a="1"/>
  <c r="AU52" i="1" s="1"/>
  <c r="AV52" i="1" a="1"/>
  <c r="AV52" i="1"/>
  <c r="AW52" i="1" a="1"/>
  <c r="AW52" i="1" s="1"/>
  <c r="AX52" i="1" a="1"/>
  <c r="AX52" i="1" s="1"/>
  <c r="AY52" i="1" a="1"/>
  <c r="AY52" i="1" s="1"/>
  <c r="AZ52" i="1" a="1"/>
  <c r="AZ52" i="1"/>
  <c r="BA52" i="1" a="1"/>
  <c r="BA52" i="1" s="1"/>
  <c r="BB52" i="1" a="1"/>
  <c r="BB52" i="1"/>
  <c r="AR53" i="1" a="1"/>
  <c r="AR53" i="1" s="1"/>
  <c r="AS53" i="1" a="1"/>
  <c r="AS53" i="1" s="1"/>
  <c r="AT53" i="1" a="1"/>
  <c r="AT53" i="1" s="1"/>
  <c r="AU53" i="1" a="1"/>
  <c r="AU53" i="1" s="1"/>
  <c r="AV53" i="1" a="1"/>
  <c r="AV53" i="1"/>
  <c r="AW53" i="1" a="1"/>
  <c r="AW53" i="1" s="1"/>
  <c r="AX53" i="1" a="1"/>
  <c r="AX53" i="1"/>
  <c r="AY53" i="1" a="1"/>
  <c r="AY53" i="1" s="1"/>
  <c r="AZ53" i="1" a="1"/>
  <c r="AZ53" i="1"/>
  <c r="BA53" i="1" a="1"/>
  <c r="BA53" i="1" s="1"/>
  <c r="BB53" i="1" a="1"/>
  <c r="BB53" i="1" s="1"/>
  <c r="AR54" i="1" a="1"/>
  <c r="AR54" i="1"/>
  <c r="AS54" i="1" a="1"/>
  <c r="AS54" i="1"/>
  <c r="AT54" i="1" a="1"/>
  <c r="AT54" i="1" s="1"/>
  <c r="AU54" i="1" a="1"/>
  <c r="AU54" i="1"/>
  <c r="AV54" i="1" a="1"/>
  <c r="AV54" i="1" s="1"/>
  <c r="AW54" i="1" a="1"/>
  <c r="AW54" i="1"/>
  <c r="AX54" i="1" a="1"/>
  <c r="AX54" i="1"/>
  <c r="AY54" i="1" a="1"/>
  <c r="AY54" i="1" s="1"/>
  <c r="AZ54" i="1" a="1"/>
  <c r="AZ54" i="1"/>
  <c r="BA54" i="1" a="1"/>
  <c r="BA54" i="1" s="1"/>
  <c r="BB54" i="1" a="1"/>
  <c r="BB54" i="1"/>
  <c r="AR55" i="1" a="1"/>
  <c r="AR55" i="1"/>
  <c r="AS55" i="1" a="1"/>
  <c r="AS55" i="1" s="1"/>
  <c r="AT55" i="1" a="1"/>
  <c r="AT55" i="1" s="1"/>
  <c r="AU55" i="1" a="1"/>
  <c r="AU55" i="1" s="1"/>
  <c r="AV55" i="1" a="1"/>
  <c r="AV55" i="1" s="1"/>
  <c r="AW55" i="1" a="1"/>
  <c r="AW55" i="1"/>
  <c r="AX55" i="1" a="1"/>
  <c r="AX55" i="1"/>
  <c r="AY55" i="1" a="1"/>
  <c r="AY55" i="1" s="1"/>
  <c r="AZ55" i="1" a="1"/>
  <c r="AZ55" i="1" s="1"/>
  <c r="BA55" i="1" a="1"/>
  <c r="BA55" i="1" s="1"/>
  <c r="BB55" i="1" a="1"/>
  <c r="BB55" i="1"/>
  <c r="AR56" i="1" a="1"/>
  <c r="AR56" i="1" s="1"/>
  <c r="AS56" i="1" a="1"/>
  <c r="AS56" i="1" s="1"/>
  <c r="AT56" i="1" a="1"/>
  <c r="AT56" i="1" s="1"/>
  <c r="AU56" i="1" a="1"/>
  <c r="AU56" i="1"/>
  <c r="AV56" i="1" a="1"/>
  <c r="AV56" i="1" s="1"/>
  <c r="AW56" i="1" a="1"/>
  <c r="AW56" i="1"/>
  <c r="AX56" i="1" a="1"/>
  <c r="AX56" i="1" s="1"/>
  <c r="AY56" i="1" a="1"/>
  <c r="AY56" i="1" s="1"/>
  <c r="AZ56" i="1" a="1"/>
  <c r="AZ56" i="1" s="1"/>
  <c r="BA56" i="1" a="1"/>
  <c r="BA56" i="1" s="1"/>
  <c r="BB56" i="1" a="1"/>
  <c r="BB56" i="1"/>
  <c r="AR57" i="1" a="1"/>
  <c r="AR57" i="1" s="1"/>
  <c r="AS57" i="1" a="1"/>
  <c r="AS57" i="1" s="1"/>
  <c r="AT57" i="1" a="1"/>
  <c r="AT57" i="1" s="1"/>
  <c r="AU57" i="1" a="1"/>
  <c r="AU57" i="1"/>
  <c r="AV57" i="1" a="1"/>
  <c r="AV57" i="1" s="1"/>
  <c r="AW57" i="1" a="1"/>
  <c r="AW57" i="1"/>
  <c r="AX57" i="1" a="1"/>
  <c r="AX57" i="1" s="1"/>
  <c r="AY57" i="1" a="1"/>
  <c r="AY57" i="1" s="1"/>
  <c r="AZ57" i="1" a="1"/>
  <c r="AZ57" i="1" s="1"/>
  <c r="BA57" i="1" a="1"/>
  <c r="BA57" i="1" s="1"/>
  <c r="BB57" i="1" a="1"/>
  <c r="BB57" i="1"/>
  <c r="AR58" i="1" a="1"/>
  <c r="AR58" i="1" s="1"/>
  <c r="AS58" i="1" a="1"/>
  <c r="AS58" i="1" s="1"/>
  <c r="AT58" i="1" a="1"/>
  <c r="AT58" i="1" s="1"/>
  <c r="AU58" i="1" a="1"/>
  <c r="AU58" i="1"/>
  <c r="AV58" i="1" a="1"/>
  <c r="AV58" i="1" s="1"/>
  <c r="AW58" i="1" a="1"/>
  <c r="AW58" i="1" s="1"/>
  <c r="AX58" i="1" a="1"/>
  <c r="AX58" i="1" s="1"/>
  <c r="AY58" i="1" a="1"/>
  <c r="AY58" i="1"/>
  <c r="AZ58" i="1" a="1"/>
  <c r="AZ58" i="1" s="1"/>
  <c r="BA58" i="1" a="1"/>
  <c r="BA58" i="1" s="1"/>
  <c r="BB58" i="1" a="1"/>
  <c r="BB58" i="1" s="1"/>
  <c r="AR59" i="1" a="1"/>
  <c r="AR59" i="1"/>
  <c r="AS59" i="1" a="1"/>
  <c r="AS59" i="1" s="1"/>
  <c r="AT59" i="1" a="1"/>
  <c r="AT59" i="1" s="1"/>
  <c r="AU59" i="1" a="1"/>
  <c r="AU59" i="1" s="1"/>
  <c r="AV59" i="1" a="1"/>
  <c r="AV59" i="1" s="1"/>
  <c r="AW59" i="1" a="1"/>
  <c r="AW59" i="1"/>
  <c r="AX59" i="1" a="1"/>
  <c r="AX59" i="1"/>
  <c r="AY59" i="1" a="1"/>
  <c r="AY59" i="1" s="1"/>
  <c r="AZ59" i="1" a="1"/>
  <c r="AZ59" i="1" s="1"/>
  <c r="BA59" i="1" a="1"/>
  <c r="BA59" i="1" s="1"/>
  <c r="BB59" i="1" a="1"/>
  <c r="BB59" i="1" s="1"/>
  <c r="AR60" i="1" a="1"/>
  <c r="AR60" i="1"/>
  <c r="AS60" i="1" a="1"/>
  <c r="AS60" i="1" s="1"/>
  <c r="AT60" i="1" a="1"/>
  <c r="AT60" i="1"/>
  <c r="AU60" i="1" a="1"/>
  <c r="AU60" i="1" s="1"/>
  <c r="AV60" i="1" a="1"/>
  <c r="AV60" i="1" s="1"/>
  <c r="AW60" i="1" a="1"/>
  <c r="AW60" i="1"/>
  <c r="AX60" i="1" a="1"/>
  <c r="AX60" i="1"/>
  <c r="AY60" i="1" a="1"/>
  <c r="AY60" i="1" s="1"/>
  <c r="AZ60" i="1" a="1"/>
  <c r="AZ60" i="1" s="1"/>
  <c r="BA60" i="1" a="1"/>
  <c r="BA60" i="1" s="1"/>
  <c r="BB60" i="1" a="1"/>
  <c r="BB60" i="1" s="1"/>
  <c r="AR61" i="1" a="1"/>
  <c r="AR61" i="1"/>
  <c r="AS61" i="1" a="1"/>
  <c r="AS61" i="1" s="1"/>
  <c r="AT61" i="1" a="1"/>
  <c r="AT61" i="1" s="1"/>
  <c r="AU61" i="1" a="1"/>
  <c r="AU61" i="1" s="1"/>
  <c r="AV61" i="1" a="1"/>
  <c r="AV61" i="1" s="1"/>
  <c r="AW61" i="1" a="1"/>
  <c r="AW61" i="1"/>
  <c r="AX61" i="1" a="1"/>
  <c r="AX61" i="1"/>
  <c r="AY61" i="1" a="1"/>
  <c r="AY61" i="1" s="1"/>
  <c r="AZ61" i="1" a="1"/>
  <c r="AZ61" i="1" s="1"/>
  <c r="BA61" i="1" a="1"/>
  <c r="BA61" i="1" s="1"/>
  <c r="BB61" i="1" a="1"/>
  <c r="BB61" i="1" s="1"/>
  <c r="AR62" i="1" a="1"/>
  <c r="AR62" i="1"/>
  <c r="AS62" i="1" a="1"/>
  <c r="AS62" i="1" s="1"/>
  <c r="AT62" i="1" a="1"/>
  <c r="AT62" i="1" s="1"/>
  <c r="AU62" i="1" a="1"/>
  <c r="AU62" i="1" s="1"/>
  <c r="AV62" i="1" a="1"/>
  <c r="AV62" i="1" s="1"/>
  <c r="AW62" i="1" a="1"/>
  <c r="AW62" i="1"/>
  <c r="AX62" i="1" a="1"/>
  <c r="AX62" i="1" s="1"/>
  <c r="AY62" i="1" a="1"/>
  <c r="AY62" i="1"/>
  <c r="AZ62" i="1" a="1"/>
  <c r="AZ62" i="1" s="1"/>
  <c r="BA62" i="1" a="1"/>
  <c r="BA62" i="1" s="1"/>
  <c r="BB62" i="1" a="1"/>
  <c r="BB62" i="1" s="1"/>
  <c r="AR63" i="1" a="1"/>
  <c r="AR63" i="1" s="1"/>
  <c r="AS63" i="1" a="1"/>
  <c r="AS63" i="1"/>
  <c r="AT63" i="1" a="1"/>
  <c r="AT63" i="1" s="1"/>
  <c r="AU63" i="1" a="1"/>
  <c r="AU63" i="1" s="1"/>
  <c r="AV63" i="1" a="1"/>
  <c r="AV63" i="1" s="1"/>
  <c r="AW63" i="1" a="1"/>
  <c r="AW63" i="1" s="1"/>
  <c r="AX63" i="1" a="1"/>
  <c r="AX63" i="1" s="1"/>
  <c r="AY63" i="1" a="1"/>
  <c r="AY63" i="1" s="1"/>
  <c r="AZ63" i="1" a="1"/>
  <c r="AZ63" i="1"/>
  <c r="BA63" i="1" a="1"/>
  <c r="BA63" i="1" s="1"/>
  <c r="BB63" i="1" a="1"/>
  <c r="BB63" i="1" s="1"/>
  <c r="AR64" i="1" a="1"/>
  <c r="AR64" i="1"/>
  <c r="AS64" i="1" a="1"/>
  <c r="AS64" i="1" s="1"/>
  <c r="AT64" i="1" a="1"/>
  <c r="AT64" i="1" s="1"/>
  <c r="AU64" i="1" a="1"/>
  <c r="AU64" i="1"/>
  <c r="AV64" i="1" a="1"/>
  <c r="AV64" i="1" s="1"/>
  <c r="AW64" i="1" a="1"/>
  <c r="AW64" i="1" s="1"/>
  <c r="AX64" i="1" a="1"/>
  <c r="AX64" i="1" s="1"/>
  <c r="AY64" i="1" a="1"/>
  <c r="AY64" i="1" s="1"/>
  <c r="AZ64" i="1" a="1"/>
  <c r="AZ64" i="1" s="1"/>
  <c r="BA64" i="1" a="1"/>
  <c r="BA64" i="1" s="1"/>
  <c r="BB64" i="1" a="1"/>
  <c r="BB64" i="1"/>
  <c r="AR65" i="1" a="1"/>
  <c r="AR65" i="1"/>
  <c r="AS65" i="1" a="1"/>
  <c r="AS65" i="1"/>
  <c r="AT65" i="1" a="1"/>
  <c r="AT65" i="1"/>
  <c r="AU65" i="1" a="1"/>
  <c r="AU65" i="1" s="1"/>
  <c r="AV65" i="1" a="1"/>
  <c r="AV65" i="1" s="1"/>
  <c r="AW65" i="1" a="1"/>
  <c r="AW65" i="1" s="1"/>
  <c r="AX65" i="1" a="1"/>
  <c r="AX65" i="1"/>
  <c r="AY65" i="1" a="1"/>
  <c r="AY65" i="1" s="1"/>
  <c r="AZ65" i="1" a="1"/>
  <c r="AZ65" i="1" s="1"/>
  <c r="BA65" i="1" a="1"/>
  <c r="BA65" i="1"/>
  <c r="BB65" i="1" a="1"/>
  <c r="BB65" i="1"/>
  <c r="AR66" i="1" a="1"/>
  <c r="AR66" i="1"/>
  <c r="AS66" i="1" a="1"/>
  <c r="AS66" i="1"/>
  <c r="AT66" i="1" a="1"/>
  <c r="AT66" i="1" s="1"/>
  <c r="AU66" i="1" a="1"/>
  <c r="AU66" i="1" s="1"/>
  <c r="AV66" i="1" a="1"/>
  <c r="AV66" i="1" s="1"/>
  <c r="AW66" i="1" a="1"/>
  <c r="AW66" i="1" s="1"/>
  <c r="AX66" i="1" a="1"/>
  <c r="AX66" i="1" s="1"/>
  <c r="AY66" i="1" a="1"/>
  <c r="AY66" i="1" s="1"/>
  <c r="AZ66" i="1" a="1"/>
  <c r="AZ66" i="1" s="1"/>
  <c r="BA66" i="1" a="1"/>
  <c r="BA66" i="1" s="1"/>
  <c r="BB66" i="1" a="1"/>
  <c r="BB66" i="1" s="1"/>
  <c r="AR67" i="1" a="1"/>
  <c r="AR67" i="1"/>
  <c r="AS67" i="1" a="1"/>
  <c r="AS67" i="1" s="1"/>
  <c r="AT67" i="1" a="1"/>
  <c r="AT67" i="1" s="1"/>
  <c r="AU67" i="1" a="1"/>
  <c r="AU67" i="1"/>
  <c r="AV67" i="1" a="1"/>
  <c r="AV67" i="1"/>
  <c r="AW67" i="1" a="1"/>
  <c r="AW67" i="1" s="1"/>
  <c r="AX67" i="1" a="1"/>
  <c r="AX67" i="1" s="1"/>
  <c r="AY67" i="1" a="1"/>
  <c r="AY67" i="1" s="1"/>
  <c r="AZ67" i="1" a="1"/>
  <c r="AZ67" i="1" s="1"/>
  <c r="BA67" i="1" a="1"/>
  <c r="BA67" i="1"/>
  <c r="BB67" i="1" a="1"/>
  <c r="BB67" i="1"/>
  <c r="AR68" i="1" a="1"/>
  <c r="AR68" i="1" s="1"/>
  <c r="AS68" i="1" a="1"/>
  <c r="AS68" i="1"/>
  <c r="AT68" i="1" a="1"/>
  <c r="AT68" i="1"/>
  <c r="AU68" i="1" a="1"/>
  <c r="AU68" i="1" s="1"/>
  <c r="AV68" i="1" a="1"/>
  <c r="AV68" i="1" s="1"/>
  <c r="AW68" i="1" a="1"/>
  <c r="AW68" i="1" s="1"/>
  <c r="AX68" i="1" a="1"/>
  <c r="AX68" i="1"/>
  <c r="AY68" i="1" a="1"/>
  <c r="AY68" i="1" s="1"/>
  <c r="AZ68" i="1" a="1"/>
  <c r="AZ68" i="1" s="1"/>
  <c r="BA68" i="1" a="1"/>
  <c r="BA68" i="1"/>
  <c r="BB68" i="1" a="1"/>
  <c r="BB68" i="1" s="1"/>
  <c r="AR69" i="1" a="1"/>
  <c r="AR69" i="1" s="1"/>
  <c r="AS69" i="1" a="1"/>
  <c r="AS69" i="1"/>
  <c r="AT69" i="1" a="1"/>
  <c r="AT69" i="1" s="1"/>
  <c r="AU69" i="1" a="1"/>
  <c r="AU69" i="1" s="1"/>
  <c r="AV69" i="1" a="1"/>
  <c r="AV69" i="1" s="1"/>
  <c r="AW69" i="1" a="1"/>
  <c r="AW69" i="1" s="1"/>
  <c r="AX69" i="1" a="1"/>
  <c r="AX69" i="1"/>
  <c r="AY69" i="1" a="1"/>
  <c r="AY69" i="1"/>
  <c r="AZ69" i="1" a="1"/>
  <c r="AZ69" i="1"/>
  <c r="BA69" i="1" a="1"/>
  <c r="BA69" i="1" s="1"/>
  <c r="BB69" i="1" a="1"/>
  <c r="BB69" i="1"/>
  <c r="AR70" i="1" a="1"/>
  <c r="AR70" i="1" s="1"/>
  <c r="AS70" i="1" a="1"/>
  <c r="AS70" i="1" s="1"/>
  <c r="AT70" i="1" a="1"/>
  <c r="AT70" i="1"/>
  <c r="AU70" i="1" a="1"/>
  <c r="AU70" i="1" s="1"/>
  <c r="AV70" i="1" a="1"/>
  <c r="AV70" i="1" s="1"/>
  <c r="AW70" i="1" a="1"/>
  <c r="AW70" i="1" s="1"/>
  <c r="AX70" i="1" a="1"/>
  <c r="AX70" i="1"/>
  <c r="AY70" i="1" a="1"/>
  <c r="AY70" i="1"/>
  <c r="AZ70" i="1" a="1"/>
  <c r="AZ70" i="1" s="1"/>
  <c r="BA70" i="1" a="1"/>
  <c r="BA70" i="1"/>
  <c r="BB70" i="1" a="1"/>
  <c r="BB70" i="1" s="1"/>
  <c r="AR71" i="1" a="1"/>
  <c r="AR71" i="1" s="1"/>
  <c r="AS71" i="1" a="1"/>
  <c r="AS71" i="1"/>
  <c r="AT71" i="1" a="1"/>
  <c r="AT71" i="1"/>
  <c r="AU71" i="1" a="1"/>
  <c r="AU71" i="1" s="1"/>
  <c r="AV71" i="1" a="1"/>
  <c r="AV71" i="1" s="1"/>
  <c r="AW71" i="1" a="1"/>
  <c r="AW71" i="1" s="1"/>
  <c r="AX71" i="1" a="1"/>
  <c r="AX71" i="1" s="1"/>
  <c r="AY71" i="1" a="1"/>
  <c r="AY71" i="1" s="1"/>
  <c r="AZ71" i="1" a="1"/>
  <c r="AZ71" i="1"/>
  <c r="BA71" i="1" a="1"/>
  <c r="BA71" i="1"/>
  <c r="BB71" i="1" a="1"/>
  <c r="BB71" i="1" s="1"/>
  <c r="AR72" i="1" a="1"/>
  <c r="AR72" i="1" s="1"/>
  <c r="AS72" i="1" a="1"/>
  <c r="AS72" i="1"/>
  <c r="AT72" i="1" a="1"/>
  <c r="AT72" i="1"/>
  <c r="AU72" i="1" a="1"/>
  <c r="AU72" i="1" s="1"/>
  <c r="AV72" i="1" a="1"/>
  <c r="AV72" i="1" s="1"/>
  <c r="AW72" i="1" a="1"/>
  <c r="AW72" i="1" s="1"/>
  <c r="AX72" i="1" a="1"/>
  <c r="AX72" i="1" s="1"/>
  <c r="AY72" i="1" a="1"/>
  <c r="AY72" i="1" s="1"/>
  <c r="AZ72" i="1" a="1"/>
  <c r="AZ72" i="1"/>
  <c r="BA72" i="1" a="1"/>
  <c r="BA72" i="1" s="1"/>
  <c r="BB72" i="1" a="1"/>
  <c r="BB72" i="1" s="1"/>
  <c r="AR73" i="1" a="1"/>
  <c r="AR73" i="1"/>
  <c r="AS73" i="1" a="1"/>
  <c r="AS73" i="1"/>
  <c r="AT73" i="1" a="1"/>
  <c r="AT73" i="1"/>
  <c r="AU73" i="1" a="1"/>
  <c r="AU73" i="1" s="1"/>
  <c r="AV73" i="1" a="1"/>
  <c r="AV73" i="1"/>
  <c r="AW73" i="1" a="1"/>
  <c r="AW73" i="1" s="1"/>
  <c r="AX73" i="1" a="1"/>
  <c r="AX73" i="1" s="1"/>
  <c r="AY73" i="1" a="1"/>
  <c r="AY73" i="1" s="1"/>
  <c r="AZ73" i="1" a="1"/>
  <c r="AZ73" i="1" s="1"/>
  <c r="BA73" i="1" a="1"/>
  <c r="BA73" i="1" s="1"/>
  <c r="BB73" i="1" a="1"/>
  <c r="BB73" i="1" s="1"/>
  <c r="AR74" i="1" a="1"/>
  <c r="AR74" i="1"/>
  <c r="AS74" i="1" a="1"/>
  <c r="AS74" i="1"/>
  <c r="AT74" i="1" a="1"/>
  <c r="AT74" i="1" s="1"/>
  <c r="AU74" i="1" a="1"/>
  <c r="AU74" i="1"/>
  <c r="AV74" i="1" a="1"/>
  <c r="AV74" i="1"/>
  <c r="AW74" i="1" a="1"/>
  <c r="AW74" i="1" s="1"/>
  <c r="AX74" i="1" a="1"/>
  <c r="AX74" i="1" s="1"/>
  <c r="AY74" i="1" a="1"/>
  <c r="AY74" i="1" s="1"/>
  <c r="AZ74" i="1" a="1"/>
  <c r="AZ74" i="1"/>
  <c r="BA74" i="1" a="1"/>
  <c r="BA74" i="1" s="1"/>
  <c r="BB74" i="1" a="1"/>
  <c r="BB74" i="1" s="1"/>
  <c r="AR75" i="1" a="1"/>
  <c r="AR75" i="1"/>
  <c r="AS75" i="1" a="1"/>
  <c r="AS75" i="1" s="1"/>
  <c r="AT75" i="1" a="1"/>
  <c r="AT75" i="1" s="1"/>
  <c r="AU75" i="1" a="1"/>
  <c r="AU75" i="1"/>
  <c r="AV75" i="1" a="1"/>
  <c r="AV75" i="1"/>
  <c r="AW75" i="1" a="1"/>
  <c r="AW75" i="1" s="1"/>
  <c r="AX75" i="1" a="1"/>
  <c r="AX75" i="1" s="1"/>
  <c r="AY75" i="1" a="1"/>
  <c r="AY75" i="1" s="1"/>
  <c r="AZ75" i="1" a="1"/>
  <c r="AZ75" i="1"/>
  <c r="BA75" i="1" a="1"/>
  <c r="BA75" i="1" s="1"/>
  <c r="BB75" i="1" a="1"/>
  <c r="BB75" i="1" s="1"/>
  <c r="AR76" i="1" a="1"/>
  <c r="AR76" i="1" s="1"/>
  <c r="AS76" i="1" a="1"/>
  <c r="AS76" i="1" s="1"/>
  <c r="AT76" i="1" a="1"/>
  <c r="AT76" i="1" s="1"/>
  <c r="AU76" i="1" a="1"/>
  <c r="AU76" i="1"/>
  <c r="AV76" i="1" a="1"/>
  <c r="AV76" i="1"/>
  <c r="AW76" i="1" a="1"/>
  <c r="AW76" i="1" s="1"/>
  <c r="AX76" i="1" a="1"/>
  <c r="AX76" i="1"/>
  <c r="AY76" i="1" a="1"/>
  <c r="AY76" i="1" s="1"/>
  <c r="AZ76" i="1" a="1"/>
  <c r="AZ76" i="1"/>
  <c r="BA76" i="1" a="1"/>
  <c r="BA76" i="1" s="1"/>
  <c r="BB76" i="1" a="1"/>
  <c r="BB76" i="1" s="1"/>
  <c r="AR77" i="1" a="1"/>
  <c r="AR77" i="1" s="1"/>
  <c r="AS77" i="1" a="1"/>
  <c r="AS77" i="1" s="1"/>
  <c r="AT77" i="1" a="1"/>
  <c r="AT77" i="1" s="1"/>
  <c r="AU77" i="1" a="1"/>
  <c r="AU77" i="1"/>
  <c r="AV77" i="1" a="1"/>
  <c r="AV77" i="1" s="1"/>
  <c r="AW77" i="1" a="1"/>
  <c r="AW77" i="1" s="1"/>
  <c r="AX77" i="1" a="1"/>
  <c r="AX77" i="1"/>
  <c r="AY77" i="1" a="1"/>
  <c r="AY77" i="1" s="1"/>
  <c r="AZ77" i="1" a="1"/>
  <c r="AZ77" i="1"/>
  <c r="BA77" i="1" a="1"/>
  <c r="BA77" i="1" s="1"/>
  <c r="BB77" i="1" a="1"/>
  <c r="BB77" i="1"/>
  <c r="AR78" i="1" a="1"/>
  <c r="AR78" i="1" s="1"/>
  <c r="AS78" i="1" a="1"/>
  <c r="AS78" i="1" s="1"/>
  <c r="AT78" i="1" a="1"/>
  <c r="AT78" i="1" s="1"/>
  <c r="AU78" i="1" a="1"/>
  <c r="AU78" i="1" s="1"/>
  <c r="AV78" i="1" a="1"/>
  <c r="AV78" i="1" s="1"/>
  <c r="AW78" i="1" a="1"/>
  <c r="AW78" i="1" s="1"/>
  <c r="AX78" i="1" a="1"/>
  <c r="AX78" i="1"/>
  <c r="AY78" i="1" a="1"/>
  <c r="AY78" i="1" s="1"/>
  <c r="AZ78" i="1" a="1"/>
  <c r="AZ78" i="1" s="1"/>
  <c r="BA78" i="1" a="1"/>
  <c r="BA78" i="1"/>
  <c r="BB78" i="1" a="1"/>
  <c r="BB78" i="1"/>
  <c r="AR79" i="1" a="1"/>
  <c r="AR79" i="1" s="1"/>
  <c r="AS79" i="1" a="1"/>
  <c r="AS79" i="1" s="1"/>
  <c r="AT79" i="1" a="1"/>
  <c r="AT79" i="1" s="1"/>
  <c r="AU79" i="1" a="1"/>
  <c r="AU79" i="1"/>
  <c r="AV79" i="1" a="1"/>
  <c r="AV79" i="1" s="1"/>
  <c r="AW79" i="1" a="1"/>
  <c r="AW79" i="1" s="1"/>
  <c r="AX79" i="1" a="1"/>
  <c r="AX79" i="1"/>
  <c r="AY79" i="1" a="1"/>
  <c r="AY79" i="1" s="1"/>
  <c r="AZ79" i="1" a="1"/>
  <c r="AZ79" i="1" s="1"/>
  <c r="BA79" i="1" a="1"/>
  <c r="BA79" i="1"/>
  <c r="BB79" i="1" a="1"/>
  <c r="BB79" i="1"/>
  <c r="AR80" i="1" a="1"/>
  <c r="AR80" i="1" s="1"/>
  <c r="AS80" i="1" a="1"/>
  <c r="AS80" i="1" s="1"/>
  <c r="AT80" i="1" a="1"/>
  <c r="AT80" i="1" s="1"/>
  <c r="AU80" i="1" a="1"/>
  <c r="AU80" i="1"/>
  <c r="AV80" i="1" a="1"/>
  <c r="AV80" i="1" s="1"/>
  <c r="AW80" i="1" a="1"/>
  <c r="AW80" i="1" s="1"/>
  <c r="AX80" i="1" a="1"/>
  <c r="AX80" i="1" s="1"/>
  <c r="AY80" i="1" a="1"/>
  <c r="AY80" i="1" s="1"/>
  <c r="AZ80" i="1" a="1"/>
  <c r="AZ80" i="1" s="1"/>
  <c r="BA80" i="1" a="1"/>
  <c r="BA80" i="1"/>
  <c r="BB80" i="1" a="1"/>
  <c r="BB80" i="1"/>
  <c r="AR81" i="1" a="1"/>
  <c r="AR81" i="1" s="1"/>
  <c r="AS81" i="1" a="1"/>
  <c r="AS81" i="1"/>
  <c r="AT81" i="1" a="1"/>
  <c r="AT81" i="1" s="1"/>
  <c r="AU81" i="1" a="1"/>
  <c r="AU81" i="1"/>
  <c r="AV81" i="1" a="1"/>
  <c r="AV81" i="1" s="1"/>
  <c r="AW81" i="1" a="1"/>
  <c r="AW81" i="1" s="1"/>
  <c r="AX81" i="1" a="1"/>
  <c r="AX81" i="1" s="1"/>
  <c r="AY81" i="1" a="1"/>
  <c r="AY81" i="1" s="1"/>
  <c r="AZ81" i="1" a="1"/>
  <c r="AZ81" i="1" s="1"/>
  <c r="BA81" i="1" a="1"/>
  <c r="BA81" i="1"/>
  <c r="BB81" i="1" a="1"/>
  <c r="BB81" i="1" s="1"/>
  <c r="AR82" i="1" a="1"/>
  <c r="AR82" i="1" s="1"/>
  <c r="AS82" i="1" a="1"/>
  <c r="AS82" i="1"/>
  <c r="AT82" i="1" a="1"/>
  <c r="AT82" i="1" s="1"/>
  <c r="AU82" i="1" a="1"/>
  <c r="AU82" i="1"/>
  <c r="AV82" i="1" a="1"/>
  <c r="AV82" i="1" s="1"/>
  <c r="AW82" i="1" a="1"/>
  <c r="AW82" i="1"/>
  <c r="AX82" i="1" a="1"/>
  <c r="AX82" i="1" s="1"/>
  <c r="AY82" i="1" a="1"/>
  <c r="AY82" i="1" s="1"/>
  <c r="AZ82" i="1" a="1"/>
  <c r="AZ82" i="1" s="1"/>
  <c r="BA82" i="1" a="1"/>
  <c r="BA82" i="1" s="1"/>
  <c r="BB82" i="1" a="1"/>
  <c r="BB82" i="1" s="1"/>
  <c r="AR83" i="1" a="1"/>
  <c r="AR83" i="1" s="1"/>
  <c r="AS83" i="1" a="1"/>
  <c r="AS83" i="1"/>
  <c r="AT83" i="1" a="1"/>
  <c r="AT83" i="1" s="1"/>
  <c r="AU83" i="1" a="1"/>
  <c r="AU83" i="1" s="1"/>
  <c r="AV83" i="1" a="1"/>
  <c r="AV83" i="1"/>
  <c r="AW83" i="1" a="1"/>
  <c r="AW83" i="1"/>
  <c r="AX83" i="1" a="1"/>
  <c r="AX83" i="1" s="1"/>
  <c r="AY83" i="1" a="1"/>
  <c r="AY83" i="1" s="1"/>
  <c r="AZ83" i="1" a="1"/>
  <c r="AZ83" i="1" s="1"/>
  <c r="BA83" i="1" a="1"/>
  <c r="BA83" i="1"/>
  <c r="BB83" i="1" a="1"/>
  <c r="BB83" i="1" s="1"/>
  <c r="AR84" i="1" a="1"/>
  <c r="AR84" i="1"/>
  <c r="AS84" i="1" a="1"/>
  <c r="AS84" i="1"/>
  <c r="AT84" i="1" a="1"/>
  <c r="AT84" i="1" s="1"/>
  <c r="AU84" i="1" a="1"/>
  <c r="AU84" i="1" s="1"/>
  <c r="AV84" i="1" a="1"/>
  <c r="AV84" i="1"/>
  <c r="AW84" i="1" a="1"/>
  <c r="AW84" i="1"/>
  <c r="AX84" i="1" a="1"/>
  <c r="AX84" i="1" s="1"/>
  <c r="AY84" i="1" a="1"/>
  <c r="AY84" i="1" s="1"/>
  <c r="AZ84" i="1" a="1"/>
  <c r="AZ84" i="1" s="1"/>
  <c r="BA84" i="1" a="1"/>
  <c r="BA84" i="1"/>
  <c r="BB84" i="1" a="1"/>
  <c r="BB84" i="1" s="1"/>
  <c r="AR85" i="1" a="1"/>
  <c r="AR85" i="1" s="1"/>
  <c r="AS85" i="1" a="1"/>
  <c r="AS85" i="1" s="1"/>
  <c r="AT85" i="1" a="1"/>
  <c r="AT85" i="1" s="1"/>
  <c r="AU85" i="1" a="1"/>
  <c r="AU85" i="1" s="1"/>
  <c r="AV85" i="1" a="1"/>
  <c r="AV85" i="1"/>
  <c r="AW85" i="1" a="1"/>
  <c r="AW85" i="1"/>
  <c r="AX85" i="1" a="1"/>
  <c r="AX85" i="1" s="1"/>
  <c r="AY85" i="1" a="1"/>
  <c r="AY85" i="1"/>
  <c r="AZ85" i="1" a="1"/>
  <c r="AZ85" i="1" s="1"/>
  <c r="BA85" i="1" a="1"/>
  <c r="BA85" i="1"/>
  <c r="BB85" i="1" a="1"/>
  <c r="BB85" i="1" s="1"/>
  <c r="AR86" i="1" a="1"/>
  <c r="AR86" i="1" s="1"/>
  <c r="AS86" i="1" a="1"/>
  <c r="AS86" i="1" s="1"/>
  <c r="AT86" i="1" a="1"/>
  <c r="AT86" i="1" s="1"/>
  <c r="AU86" i="1" a="1"/>
  <c r="AU86" i="1" s="1"/>
  <c r="AV86" i="1" a="1"/>
  <c r="AV86" i="1"/>
  <c r="AW86" i="1" a="1"/>
  <c r="AW86" i="1" s="1"/>
  <c r="AX86" i="1" a="1"/>
  <c r="AX86" i="1" s="1"/>
  <c r="AY86" i="1" a="1"/>
  <c r="AY86" i="1"/>
  <c r="AZ86" i="1" a="1"/>
  <c r="AZ86" i="1" s="1"/>
  <c r="BA86" i="1" a="1"/>
  <c r="BA86" i="1"/>
  <c r="BB86" i="1" a="1"/>
  <c r="BB86" i="1" s="1"/>
  <c r="AR87" i="1" a="1"/>
  <c r="AR87" i="1"/>
  <c r="AS87" i="1" a="1"/>
  <c r="AS87" i="1" s="1"/>
  <c r="AT87" i="1" a="1"/>
  <c r="AT87" i="1" s="1"/>
  <c r="AU87" i="1" a="1"/>
  <c r="AU87" i="1" s="1"/>
  <c r="AV87" i="1" a="1"/>
  <c r="AV87" i="1" s="1"/>
  <c r="AW87" i="1" a="1"/>
  <c r="AW87" i="1" s="1"/>
  <c r="AX87" i="1" a="1"/>
  <c r="AX87" i="1"/>
  <c r="AY87" i="1" a="1"/>
  <c r="AY87" i="1"/>
  <c r="AZ87" i="1" a="1"/>
  <c r="AZ87" i="1" s="1"/>
  <c r="BA87" i="1" a="1"/>
  <c r="BA87" i="1" s="1"/>
  <c r="BB87" i="1" a="1"/>
  <c r="BB87" i="1"/>
  <c r="AR88" i="1" a="1"/>
  <c r="AR88" i="1"/>
  <c r="AS88" i="1" a="1"/>
  <c r="AS88" i="1" s="1"/>
  <c r="AT88" i="1" a="1"/>
  <c r="AT88" i="1" s="1"/>
  <c r="AU88" i="1" a="1"/>
  <c r="AU88" i="1" s="1"/>
  <c r="AV88" i="1" a="1"/>
  <c r="AV88" i="1"/>
  <c r="AW88" i="1" a="1"/>
  <c r="AW88" i="1" s="1"/>
  <c r="AX88" i="1" a="1"/>
  <c r="AX88" i="1"/>
  <c r="AY88" i="1" a="1"/>
  <c r="AY88" i="1"/>
  <c r="AZ88" i="1" a="1"/>
  <c r="AZ88" i="1" s="1"/>
  <c r="BA88" i="1" a="1"/>
  <c r="BA88" i="1" s="1"/>
  <c r="BB88" i="1" a="1"/>
  <c r="BB88" i="1"/>
  <c r="AR89" i="1" a="1"/>
  <c r="AR89" i="1"/>
  <c r="AS89" i="1" a="1"/>
  <c r="AS89" i="1" s="1"/>
  <c r="AT89" i="1" a="1"/>
  <c r="AT89" i="1" s="1"/>
  <c r="AU89" i="1" a="1"/>
  <c r="AU89" i="1" s="1"/>
  <c r="AV89" i="1" a="1"/>
  <c r="AV89" i="1"/>
  <c r="AW89" i="1" a="1"/>
  <c r="AW89" i="1" s="1"/>
  <c r="AX89" i="1" a="1"/>
  <c r="AX89" i="1" s="1"/>
  <c r="AY89" i="1" a="1"/>
  <c r="AY89" i="1" s="1"/>
  <c r="AZ89" i="1" a="1"/>
  <c r="AZ89" i="1" s="1"/>
  <c r="BA89" i="1" a="1"/>
  <c r="BA89" i="1" s="1"/>
  <c r="BB89" i="1" a="1"/>
  <c r="BB89" i="1"/>
  <c r="AR90" i="1" a="1"/>
  <c r="AR90" i="1"/>
  <c r="AS90" i="1" a="1"/>
  <c r="AS90" i="1" s="1"/>
  <c r="AT90" i="1" a="1"/>
  <c r="AT90" i="1"/>
  <c r="AU90" i="1" a="1"/>
  <c r="AU90" i="1" s="1"/>
  <c r="AV90" i="1" a="1"/>
  <c r="AV90" i="1"/>
  <c r="AW90" i="1" a="1"/>
  <c r="AW90" i="1" s="1"/>
  <c r="AX90" i="1" a="1"/>
  <c r="AX90" i="1" s="1"/>
  <c r="AY90" i="1" a="1"/>
  <c r="AY90" i="1"/>
  <c r="AZ90" i="1" a="1"/>
  <c r="AZ90" i="1" s="1"/>
  <c r="BA90" i="1" a="1"/>
  <c r="BA90" i="1" s="1"/>
  <c r="BB90" i="1" a="1"/>
  <c r="BB90" i="1" s="1"/>
  <c r="AR91" i="1" a="1"/>
  <c r="AR91" i="1" s="1"/>
  <c r="AS91" i="1" a="1"/>
  <c r="AS91" i="1"/>
  <c r="AT91" i="1" a="1"/>
  <c r="AT91" i="1"/>
  <c r="AU91" i="1" a="1"/>
  <c r="AU91" i="1" s="1"/>
  <c r="AV91" i="1" a="1"/>
  <c r="AV91" i="1"/>
  <c r="AW91" i="1" a="1"/>
  <c r="AW91" i="1" s="1"/>
  <c r="AX91" i="1" a="1"/>
  <c r="AX91" i="1"/>
  <c r="AY91" i="1" a="1"/>
  <c r="AY91" i="1"/>
  <c r="AZ91" i="1" a="1"/>
  <c r="AZ91" i="1"/>
  <c r="BA91" i="1" a="1"/>
  <c r="BA91" i="1" s="1"/>
  <c r="BB91" i="1" a="1"/>
  <c r="BB91" i="1" s="1"/>
  <c r="AR92" i="1" a="1"/>
  <c r="AR92" i="1" s="1"/>
  <c r="AS92" i="1" a="1"/>
  <c r="AS92" i="1" s="1"/>
  <c r="AT92" i="1" a="1"/>
  <c r="AT92" i="1" s="1"/>
  <c r="AU92" i="1" a="1"/>
  <c r="AU92" i="1" s="1"/>
  <c r="AV92" i="1" a="1"/>
  <c r="AV92" i="1" s="1"/>
  <c r="AW92" i="1" a="1"/>
  <c r="AW92" i="1" s="1"/>
  <c r="AX92" i="1" a="1"/>
  <c r="AX92" i="1"/>
  <c r="AY92" i="1" a="1"/>
  <c r="AY92" i="1" s="1"/>
  <c r="AZ92" i="1" a="1"/>
  <c r="AZ92" i="1" s="1"/>
  <c r="BA92" i="1" a="1"/>
  <c r="BA92" i="1" s="1"/>
  <c r="BB92" i="1" a="1"/>
  <c r="BB92" i="1"/>
  <c r="AR93" i="1" a="1"/>
  <c r="AR93" i="1" s="1"/>
  <c r="AS93" i="1" a="1"/>
  <c r="AS93" i="1"/>
  <c r="AT93" i="1" a="1"/>
  <c r="AT93" i="1" s="1"/>
  <c r="AU93" i="1" a="1"/>
  <c r="AU93" i="1" s="1"/>
  <c r="AV93" i="1" a="1"/>
  <c r="AV93" i="1" s="1"/>
  <c r="AW93" i="1" a="1"/>
  <c r="AW93" i="1" s="1"/>
  <c r="AX93" i="1" a="1"/>
  <c r="AX93" i="1"/>
  <c r="AY93" i="1" a="1"/>
  <c r="AY93" i="1" s="1"/>
  <c r="AZ93" i="1" a="1"/>
  <c r="AZ93" i="1" s="1"/>
  <c r="BA93" i="1" a="1"/>
  <c r="BA93" i="1" s="1"/>
  <c r="BB93" i="1" a="1"/>
  <c r="BB93" i="1"/>
  <c r="AR94" i="1" a="1"/>
  <c r="AR94" i="1" s="1"/>
  <c r="AS94" i="1" a="1"/>
  <c r="AS94" i="1"/>
  <c r="AT94" i="1" a="1"/>
  <c r="AT94" i="1" s="1"/>
  <c r="AU94" i="1" a="1"/>
  <c r="AU94" i="1" s="1"/>
  <c r="AV94" i="1" a="1"/>
  <c r="AV94" i="1" s="1"/>
  <c r="AW94" i="1" a="1"/>
  <c r="AW94" i="1"/>
  <c r="AX94" i="1" a="1"/>
  <c r="AX94" i="1"/>
  <c r="AY94" i="1" a="1"/>
  <c r="AY94" i="1" s="1"/>
  <c r="AZ94" i="1" a="1"/>
  <c r="AZ94" i="1" s="1"/>
  <c r="BA94" i="1" a="1"/>
  <c r="BA94" i="1" s="1"/>
  <c r="BB94" i="1" a="1"/>
  <c r="BB94" i="1"/>
  <c r="AR95" i="1" a="1"/>
  <c r="AR95" i="1" s="1"/>
  <c r="AS95" i="1" a="1"/>
  <c r="AS95" i="1" s="1"/>
  <c r="AT95" i="1" a="1"/>
  <c r="AT95" i="1"/>
  <c r="AU95" i="1" a="1"/>
  <c r="AU95" i="1" s="1"/>
  <c r="AV95" i="1" a="1"/>
  <c r="AV95" i="1" s="1"/>
  <c r="AW95" i="1" a="1"/>
  <c r="AW95" i="1" s="1"/>
  <c r="AX95" i="1" a="1"/>
  <c r="AX95" i="1" s="1"/>
  <c r="AY95" i="1" a="1"/>
  <c r="AY95" i="1"/>
  <c r="AZ95" i="1" a="1"/>
  <c r="AZ95" i="1"/>
  <c r="BA95" i="1" a="1"/>
  <c r="BA95" i="1" s="1"/>
  <c r="BB95" i="1" a="1"/>
  <c r="BB95" i="1"/>
  <c r="AR96" i="1" a="1"/>
  <c r="AR96" i="1" s="1"/>
  <c r="AS96" i="1" a="1"/>
  <c r="AS96" i="1"/>
  <c r="AT96" i="1" a="1"/>
  <c r="AT96" i="1"/>
  <c r="AU96" i="1" a="1"/>
  <c r="AU96" i="1"/>
  <c r="AV96" i="1" a="1"/>
  <c r="AV96" i="1" s="1"/>
  <c r="AW96" i="1" a="1"/>
  <c r="AW96" i="1" s="1"/>
  <c r="AX96" i="1" a="1"/>
  <c r="AX96" i="1" s="1"/>
  <c r="AY96" i="1" a="1"/>
  <c r="AY96" i="1"/>
  <c r="AZ96" i="1" a="1"/>
  <c r="AZ96" i="1"/>
  <c r="BA96" i="1" a="1"/>
  <c r="BA96" i="1" s="1"/>
  <c r="BB96" i="1" a="1"/>
  <c r="BB96" i="1"/>
  <c r="AR97" i="1" a="1"/>
  <c r="AR97" i="1" s="1"/>
  <c r="AS97" i="1" a="1"/>
  <c r="AS97" i="1" s="1"/>
  <c r="AT97" i="1" a="1"/>
  <c r="AT97" i="1" s="1"/>
  <c r="AU97" i="1" a="1"/>
  <c r="AU97" i="1" s="1"/>
  <c r="AV97" i="1" a="1"/>
  <c r="AV97" i="1"/>
  <c r="AW97" i="1" a="1"/>
  <c r="AW97" i="1" s="1"/>
  <c r="AX97" i="1" a="1"/>
  <c r="AX97" i="1" s="1"/>
  <c r="AY97" i="1" a="1"/>
  <c r="AY97" i="1"/>
  <c r="AZ97" i="1" a="1"/>
  <c r="AZ97" i="1" s="1"/>
  <c r="BA97" i="1" a="1"/>
  <c r="BA97" i="1"/>
  <c r="BB97" i="1" a="1"/>
  <c r="BB97" i="1"/>
  <c r="AR98" i="1" a="1"/>
  <c r="AR98" i="1" s="1"/>
  <c r="AS98" i="1" a="1"/>
  <c r="AS98" i="1" s="1"/>
  <c r="AT98" i="1" a="1"/>
  <c r="AT98" i="1" s="1"/>
  <c r="AU98" i="1" a="1"/>
  <c r="AU98" i="1"/>
  <c r="AV98" i="1" a="1"/>
  <c r="AV98" i="1"/>
  <c r="AW98" i="1" a="1"/>
  <c r="AW98" i="1" s="1"/>
  <c r="AX98" i="1" a="1"/>
  <c r="AX98" i="1" s="1"/>
  <c r="AY98" i="1" a="1"/>
  <c r="AY98" i="1" s="1"/>
  <c r="AZ98" i="1" a="1"/>
  <c r="AZ98" i="1"/>
  <c r="BA98" i="1" a="1"/>
  <c r="BA98" i="1" s="1"/>
  <c r="BB98" i="1" a="1"/>
  <c r="BB98" i="1"/>
  <c r="AR99" i="1" a="1"/>
  <c r="AR99" i="1" s="1"/>
  <c r="AS99" i="1" a="1"/>
  <c r="AS99" i="1" s="1"/>
  <c r="AT99" i="1" a="1"/>
  <c r="AT99" i="1"/>
  <c r="AU99" i="1" a="1"/>
  <c r="AU99" i="1"/>
  <c r="AV99" i="1" a="1"/>
  <c r="AV99" i="1"/>
  <c r="AW99" i="1" a="1"/>
  <c r="AW99" i="1" s="1"/>
  <c r="AX99" i="1" a="1"/>
  <c r="AX99" i="1" s="1"/>
  <c r="AY99" i="1" a="1"/>
  <c r="AY99" i="1"/>
  <c r="AZ99" i="1" a="1"/>
  <c r="AZ99" i="1" s="1"/>
  <c r="BA99" i="1" a="1"/>
  <c r="BA99" i="1" s="1"/>
  <c r="BB99" i="1" a="1"/>
  <c r="BB99" i="1"/>
  <c r="AR100" i="1" a="1"/>
  <c r="AR100" i="1" s="1"/>
  <c r="AS100" i="1" a="1"/>
  <c r="AS100" i="1"/>
  <c r="AT100" i="1" a="1"/>
  <c r="AT100" i="1"/>
  <c r="AU100" i="1" a="1"/>
  <c r="AU100" i="1"/>
  <c r="AV100" i="1" a="1"/>
  <c r="AV100" i="1"/>
  <c r="AW100" i="1" a="1"/>
  <c r="AW100" i="1" s="1"/>
  <c r="AX100" i="1" a="1"/>
  <c r="AX100" i="1"/>
  <c r="AY100" i="1" a="1"/>
  <c r="AY100" i="1" s="1"/>
  <c r="AZ100" i="1" a="1"/>
  <c r="AZ100" i="1" s="1"/>
  <c r="BA100" i="1" a="1"/>
  <c r="BA100" i="1" s="1"/>
  <c r="BB100" i="1" a="1"/>
  <c r="BB100" i="1" s="1"/>
  <c r="AR101" i="1" a="1"/>
  <c r="AR101" i="1"/>
  <c r="AS101" i="1" a="1"/>
  <c r="AS101" i="1" s="1"/>
  <c r="AT101" i="1" a="1"/>
  <c r="AT101" i="1"/>
  <c r="AU101" i="1" a="1"/>
  <c r="AU101" i="1"/>
  <c r="AV101" i="1" a="1"/>
  <c r="AV101" i="1" s="1"/>
  <c r="AW101" i="1" a="1"/>
  <c r="AW101" i="1"/>
  <c r="AX101" i="1" a="1"/>
  <c r="AX101" i="1" s="1"/>
  <c r="AY101" i="1" a="1"/>
  <c r="AY101" i="1" s="1"/>
  <c r="AZ101" i="1" a="1"/>
  <c r="AZ101" i="1" s="1"/>
  <c r="BA101" i="1" a="1"/>
  <c r="BA101" i="1" s="1"/>
  <c r="BB101" i="1" a="1"/>
  <c r="BB101" i="1"/>
  <c r="AR102" i="1" a="1"/>
  <c r="AR102" i="1" s="1"/>
  <c r="AS102" i="1" a="1"/>
  <c r="AS102" i="1" s="1"/>
  <c r="AT102" i="1" a="1"/>
  <c r="AT102" i="1"/>
  <c r="AU102" i="1" a="1"/>
  <c r="AU102" i="1" s="1"/>
  <c r="AV102" i="1" a="1"/>
  <c r="AV102" i="1"/>
  <c r="AW102" i="1" a="1"/>
  <c r="AW102" i="1"/>
  <c r="AX102" i="1" a="1"/>
  <c r="AX102" i="1" s="1"/>
  <c r="AY102" i="1" a="1"/>
  <c r="AY102" i="1" s="1"/>
  <c r="AZ102" i="1" a="1"/>
  <c r="AZ102" i="1" s="1"/>
  <c r="BA102" i="1" a="1"/>
  <c r="BA102" i="1"/>
  <c r="BB102" i="1" a="1"/>
  <c r="BB102" i="1"/>
  <c r="AR103" i="1" a="1"/>
  <c r="AR103" i="1" s="1"/>
  <c r="AS103" i="1" a="1"/>
  <c r="AS103" i="1" s="1"/>
  <c r="AT103" i="1" a="1"/>
  <c r="AT103" i="1" s="1"/>
  <c r="AU103" i="1" a="1"/>
  <c r="AU103" i="1"/>
  <c r="AV103" i="1" a="1"/>
  <c r="AV103" i="1" s="1"/>
  <c r="AW103" i="1" a="1"/>
  <c r="AW103" i="1"/>
  <c r="AX103" i="1" a="1"/>
  <c r="AX103" i="1" s="1"/>
  <c r="AY103" i="1" a="1"/>
  <c r="AY103" i="1" s="1"/>
  <c r="AZ103" i="1" a="1"/>
  <c r="AZ103" i="1"/>
  <c r="BA103" i="1" a="1"/>
  <c r="BA103" i="1"/>
  <c r="BB103" i="1" a="1"/>
  <c r="BB103" i="1"/>
  <c r="AR104" i="1" a="1"/>
  <c r="AR104" i="1" s="1"/>
  <c r="AS104" i="1" a="1"/>
  <c r="AS104" i="1" s="1"/>
  <c r="AT104" i="1" a="1"/>
  <c r="AT104" i="1" s="1"/>
  <c r="AU104" i="1" a="1"/>
  <c r="AU104" i="1" s="1"/>
  <c r="AV104" i="1" a="1"/>
  <c r="AV104" i="1" s="1"/>
  <c r="AW104" i="1" a="1"/>
  <c r="AW104" i="1"/>
  <c r="AX104" i="1" a="1"/>
  <c r="AX104" i="1" s="1"/>
  <c r="AY104" i="1" a="1"/>
  <c r="AY104" i="1" s="1"/>
  <c r="AZ104" i="1" a="1"/>
  <c r="AZ104" i="1"/>
  <c r="BA104" i="1" a="1"/>
  <c r="BA104" i="1"/>
  <c r="BB104" i="1" a="1"/>
  <c r="BB104" i="1"/>
  <c r="AR105" i="1" a="1"/>
  <c r="AR105" i="1" s="1"/>
  <c r="AS105" i="1" a="1"/>
  <c r="AS105" i="1" s="1"/>
  <c r="AT105" i="1" a="1"/>
  <c r="AT105" i="1" s="1"/>
  <c r="AU105" i="1" a="1"/>
  <c r="AU105" i="1" s="1"/>
  <c r="AV105" i="1" a="1"/>
  <c r="AV105" i="1" s="1"/>
  <c r="AW105" i="1" a="1"/>
  <c r="AW105" i="1" s="1"/>
  <c r="AX105" i="1" a="1"/>
  <c r="AX105" i="1" s="1"/>
  <c r="AY105" i="1" a="1"/>
  <c r="AY105" i="1" s="1"/>
  <c r="AZ105" i="1" a="1"/>
  <c r="AZ105" i="1"/>
  <c r="BA105" i="1" a="1"/>
  <c r="BA105" i="1"/>
  <c r="BB105" i="1" a="1"/>
  <c r="BB105" i="1" s="1"/>
  <c r="AR106" i="1" a="1"/>
  <c r="AR106" i="1"/>
  <c r="AS106" i="1" a="1"/>
  <c r="AS106" i="1" s="1"/>
  <c r="AT106" i="1" a="1"/>
  <c r="AT106" i="1"/>
  <c r="AU106" i="1" a="1"/>
  <c r="AU106" i="1" s="1"/>
  <c r="AV106" i="1" a="1"/>
  <c r="AV106" i="1" s="1"/>
  <c r="AW106" i="1" a="1"/>
  <c r="AW106" i="1"/>
  <c r="AX106" i="1" a="1"/>
  <c r="AX106" i="1" s="1"/>
  <c r="AY106" i="1" a="1"/>
  <c r="AY106" i="1" s="1"/>
  <c r="AZ106" i="1" a="1"/>
  <c r="AZ106" i="1"/>
  <c r="BA106" i="1" a="1"/>
  <c r="BA106" i="1" s="1"/>
  <c r="BB106" i="1" a="1"/>
  <c r="BB106" i="1" s="1"/>
  <c r="AR107" i="1" a="1"/>
  <c r="AR107" i="1"/>
  <c r="AS107" i="1" a="1"/>
  <c r="AS107" i="1" s="1"/>
  <c r="AT107" i="1" a="1"/>
  <c r="AT107" i="1"/>
  <c r="AU107" i="1" a="1"/>
  <c r="AU107" i="1" s="1"/>
  <c r="AV107" i="1" a="1"/>
  <c r="AV107" i="1"/>
  <c r="AW107" i="1" a="1"/>
  <c r="AW107" i="1"/>
  <c r="AX107" i="1" a="1"/>
  <c r="AX107" i="1" s="1"/>
  <c r="AY107" i="1" a="1"/>
  <c r="AY107" i="1" s="1"/>
  <c r="AZ107" i="1" a="1"/>
  <c r="AZ107" i="1" s="1"/>
  <c r="BA107" i="1" a="1"/>
  <c r="BA107" i="1" s="1"/>
  <c r="BB107" i="1" a="1"/>
  <c r="BB107" i="1" s="1"/>
  <c r="AR108" i="1" a="1"/>
  <c r="AR108" i="1"/>
  <c r="AS108" i="1" a="1"/>
  <c r="AS108" i="1" s="1"/>
  <c r="AT108" i="1" a="1"/>
  <c r="AT108" i="1" s="1"/>
  <c r="AU108" i="1" a="1"/>
  <c r="AU108" i="1" s="1"/>
  <c r="AV108" i="1" a="1"/>
  <c r="AV108" i="1"/>
  <c r="AW108" i="1" a="1"/>
  <c r="AW108" i="1"/>
  <c r="AX108" i="1" a="1"/>
  <c r="AX108" i="1" s="1"/>
  <c r="AY108" i="1" a="1"/>
  <c r="AY108" i="1" s="1"/>
  <c r="AZ108" i="1" a="1"/>
  <c r="AZ108" i="1"/>
  <c r="BA108" i="1" a="1"/>
  <c r="BA108" i="1" s="1"/>
  <c r="BB108" i="1" a="1"/>
  <c r="BB108" i="1" s="1"/>
  <c r="AR109" i="1" a="1"/>
  <c r="AR109" i="1"/>
  <c r="AS109" i="1" a="1"/>
  <c r="AS109" i="1" s="1"/>
  <c r="AT109" i="1" a="1"/>
  <c r="AT109" i="1" s="1"/>
  <c r="AU109" i="1" a="1"/>
  <c r="AU109" i="1" s="1"/>
  <c r="AV109" i="1" a="1"/>
  <c r="AV109" i="1"/>
  <c r="AW109" i="1" a="1"/>
  <c r="AW109" i="1"/>
  <c r="AX109" i="1" a="1"/>
  <c r="AX109" i="1" s="1"/>
  <c r="AY109" i="1" a="1"/>
  <c r="AY109" i="1" s="1"/>
  <c r="AZ109" i="1" a="1"/>
  <c r="AZ109" i="1"/>
  <c r="BA109" i="1" a="1"/>
  <c r="BA109" i="1" s="1"/>
  <c r="BB109" i="1" a="1"/>
  <c r="BB109" i="1" s="1"/>
  <c r="AR110" i="1" a="1"/>
  <c r="AR110" i="1" s="1"/>
  <c r="AS110" i="1" a="1"/>
  <c r="AS110" i="1" s="1"/>
  <c r="AT110" i="1" a="1"/>
  <c r="AT110" i="1" s="1"/>
  <c r="AU110" i="1" a="1"/>
  <c r="AU110" i="1" s="1"/>
  <c r="AV110" i="1" a="1"/>
  <c r="AV110" i="1"/>
  <c r="AW110" i="1" a="1"/>
  <c r="AW110" i="1" s="1"/>
  <c r="AX110" i="1" a="1"/>
  <c r="AX110" i="1"/>
  <c r="AY110" i="1" a="1"/>
  <c r="AY110" i="1" s="1"/>
  <c r="AZ110" i="1" a="1"/>
  <c r="AZ110" i="1"/>
  <c r="BA110" i="1" a="1"/>
  <c r="BA110" i="1" s="1"/>
  <c r="BB110" i="1" a="1"/>
  <c r="BB110" i="1" s="1"/>
  <c r="AR111" i="1" a="1"/>
  <c r="AR111" i="1"/>
  <c r="AS111" i="1" a="1"/>
  <c r="AS111" i="1" s="1"/>
  <c r="AT111" i="1" a="1"/>
  <c r="AT111" i="1" s="1"/>
  <c r="AU111" i="1" a="1"/>
  <c r="AU111" i="1"/>
  <c r="AV111" i="1" a="1"/>
  <c r="AV111" i="1" s="1"/>
  <c r="AW111" i="1" a="1"/>
  <c r="AW111" i="1" s="1"/>
  <c r="AX111" i="1" a="1"/>
  <c r="AX111" i="1"/>
  <c r="AY111" i="1" a="1"/>
  <c r="AY111" i="1" s="1"/>
  <c r="AZ111" i="1" a="1"/>
  <c r="AZ111" i="1"/>
  <c r="BA111" i="1" a="1"/>
  <c r="BA111" i="1" s="1"/>
  <c r="BB111" i="1" a="1"/>
  <c r="BB111" i="1"/>
  <c r="AR112" i="1" a="1"/>
  <c r="AR112" i="1"/>
  <c r="AS112" i="1" a="1"/>
  <c r="AS112" i="1" s="1"/>
  <c r="AT112" i="1" a="1"/>
  <c r="AT112" i="1" s="1"/>
  <c r="AU112" i="1" a="1"/>
  <c r="AU112" i="1" s="1"/>
  <c r="AV112" i="1" a="1"/>
  <c r="AV112" i="1" s="1"/>
  <c r="AW112" i="1" a="1"/>
  <c r="AW112" i="1" s="1"/>
  <c r="AX112" i="1" a="1"/>
  <c r="AX112" i="1"/>
  <c r="AY112" i="1" a="1"/>
  <c r="AY112" i="1" s="1"/>
  <c r="AZ112" i="1" a="1"/>
  <c r="AZ112" i="1" s="1"/>
  <c r="BA112" i="1" a="1"/>
  <c r="BA112" i="1" s="1"/>
  <c r="BB112" i="1" a="1"/>
  <c r="BB112" i="1"/>
  <c r="AR113" i="1" a="1"/>
  <c r="AR113" i="1"/>
  <c r="AS113" i="1" a="1"/>
  <c r="AS113" i="1" s="1"/>
  <c r="AT113" i="1" a="1"/>
  <c r="AT113" i="1" s="1"/>
  <c r="AU113" i="1" a="1"/>
  <c r="AU113" i="1"/>
  <c r="AV113" i="1" a="1"/>
  <c r="AV113" i="1" s="1"/>
  <c r="AW113" i="1" a="1"/>
  <c r="AW113" i="1" s="1"/>
  <c r="AX113" i="1" a="1"/>
  <c r="AX113" i="1"/>
  <c r="AY113" i="1" a="1"/>
  <c r="AY113" i="1" s="1"/>
  <c r="AZ113" i="1" a="1"/>
  <c r="AZ113" i="1" s="1"/>
  <c r="BA113" i="1" a="1"/>
  <c r="BA113" i="1" s="1"/>
  <c r="BB113" i="1" a="1"/>
  <c r="BB113" i="1"/>
  <c r="AR114" i="1" a="1"/>
  <c r="AR114" i="1"/>
  <c r="AS114" i="1" a="1"/>
  <c r="AS114" i="1" s="1"/>
  <c r="AT114" i="1" a="1"/>
  <c r="AT114" i="1" s="1"/>
  <c r="AU114" i="1" a="1"/>
  <c r="AU114" i="1"/>
  <c r="AV114" i="1" a="1"/>
  <c r="AV114" i="1" s="1"/>
  <c r="AW114" i="1" a="1"/>
  <c r="AW114" i="1" s="1"/>
  <c r="AX114" i="1" a="1"/>
  <c r="AX114" i="1" s="1"/>
  <c r="AY114" i="1" a="1"/>
  <c r="AY114" i="1" s="1"/>
  <c r="AZ114" i="1" a="1"/>
  <c r="AZ114" i="1" s="1"/>
  <c r="BA114" i="1" a="1"/>
  <c r="BA114" i="1" s="1"/>
  <c r="BB114" i="1" a="1"/>
  <c r="BB114" i="1"/>
  <c r="AR115" i="1" a="1"/>
  <c r="AR115" i="1" s="1"/>
  <c r="AS115" i="1" a="1"/>
  <c r="AS115" i="1"/>
  <c r="AT115" i="1" a="1"/>
  <c r="AT115" i="1" s="1"/>
  <c r="AU115" i="1" a="1"/>
  <c r="AU115" i="1"/>
  <c r="AV115" i="1" a="1"/>
  <c r="AV115" i="1" s="1"/>
  <c r="AW115" i="1" a="1"/>
  <c r="AW115" i="1" s="1"/>
  <c r="AX115" i="1" a="1"/>
  <c r="AX115" i="1"/>
  <c r="AY115" i="1" a="1"/>
  <c r="AY115" i="1" s="1"/>
  <c r="AZ115" i="1" a="1"/>
  <c r="AZ115" i="1" s="1"/>
  <c r="BA115" i="1" a="1"/>
  <c r="BA115" i="1" s="1"/>
  <c r="BB115" i="1" a="1"/>
  <c r="BB115" i="1" s="1"/>
  <c r="AR116" i="1" a="1"/>
  <c r="AR116" i="1" s="1"/>
  <c r="AS116" i="1" a="1"/>
  <c r="AS116" i="1"/>
  <c r="AT116" i="1" a="1"/>
  <c r="AT116" i="1" s="1"/>
  <c r="AU116" i="1" a="1"/>
  <c r="AU116" i="1"/>
  <c r="AV116" i="1" a="1"/>
  <c r="AV116" i="1" s="1"/>
  <c r="AW116" i="1" a="1"/>
  <c r="AW116" i="1"/>
  <c r="AX116" i="1" a="1"/>
  <c r="AX116" i="1"/>
  <c r="AY116" i="1" a="1"/>
  <c r="AY116" i="1" s="1"/>
  <c r="AZ116" i="1" a="1"/>
  <c r="AZ116" i="1" s="1"/>
  <c r="BA116" i="1" a="1"/>
  <c r="BA116" i="1" s="1"/>
  <c r="BB116" i="1" a="1"/>
  <c r="BB116" i="1" s="1"/>
  <c r="AR117" i="1" a="1"/>
  <c r="AR117" i="1" s="1"/>
  <c r="AS117" i="1" a="1"/>
  <c r="AS117" i="1"/>
  <c r="AT117" i="1" a="1"/>
  <c r="AT117" i="1" s="1"/>
  <c r="AU117" i="1" a="1"/>
  <c r="AU117" i="1" s="1"/>
  <c r="AV117" i="1" a="1"/>
  <c r="AV117" i="1" s="1"/>
  <c r="AW117" i="1" a="1"/>
  <c r="AW117" i="1"/>
  <c r="AX117" i="1" a="1"/>
  <c r="AX117" i="1"/>
  <c r="AY117" i="1" a="1"/>
  <c r="AY117" i="1" s="1"/>
  <c r="AZ117" i="1" a="1"/>
  <c r="AZ117" i="1" s="1"/>
  <c r="BA117" i="1" a="1"/>
  <c r="BA117" i="1"/>
  <c r="BB117" i="1" a="1"/>
  <c r="BB117" i="1" s="1"/>
  <c r="AR118" i="1" a="1"/>
  <c r="AR118" i="1" s="1"/>
  <c r="AS118" i="1" a="1"/>
  <c r="AS118" i="1"/>
  <c r="AT118" i="1" a="1"/>
  <c r="AT118" i="1" s="1"/>
  <c r="AU118" i="1" a="1"/>
  <c r="AU118" i="1" s="1"/>
  <c r="AV118" i="1" a="1"/>
  <c r="AV118" i="1" s="1"/>
  <c r="AW118" i="1" a="1"/>
  <c r="AW118" i="1"/>
  <c r="AX118" i="1" a="1"/>
  <c r="AX118" i="1"/>
  <c r="AY118" i="1" a="1"/>
  <c r="AY118" i="1" s="1"/>
  <c r="AZ118" i="1" a="1"/>
  <c r="AZ118" i="1" s="1"/>
  <c r="BA118" i="1" a="1"/>
  <c r="BA118" i="1"/>
  <c r="BB118" i="1" a="1"/>
  <c r="BB118" i="1" s="1"/>
  <c r="AR119" i="1" a="1"/>
  <c r="AR119" i="1" s="1"/>
  <c r="AS119" i="1" a="1"/>
  <c r="AS119" i="1" s="1"/>
  <c r="AT119" i="1" a="1"/>
  <c r="AT119" i="1" s="1"/>
  <c r="AU119" i="1" a="1"/>
  <c r="AU119" i="1" s="1"/>
  <c r="AV119" i="1" a="1"/>
  <c r="AV119" i="1" s="1"/>
  <c r="AW119" i="1" a="1"/>
  <c r="AW119" i="1"/>
  <c r="AX119" i="1" a="1"/>
  <c r="AX119" i="1" s="1"/>
  <c r="AY119" i="1" a="1"/>
  <c r="AY119" i="1"/>
  <c r="AZ119" i="1" a="1"/>
  <c r="AZ119" i="1" s="1"/>
  <c r="BA119" i="1" a="1"/>
  <c r="BA119" i="1"/>
  <c r="BB119" i="1" a="1"/>
  <c r="BB119" i="1" s="1"/>
  <c r="AR120" i="1" a="1"/>
  <c r="AR120" i="1" s="1"/>
  <c r="AS120" i="1" a="1"/>
  <c r="AS120" i="1"/>
  <c r="AT120" i="1" a="1"/>
  <c r="AT120" i="1" s="1"/>
  <c r="AU120" i="1" a="1"/>
  <c r="AU120" i="1" s="1"/>
  <c r="AV120" i="1" a="1"/>
  <c r="AV120" i="1" s="1"/>
  <c r="AW120" i="1" a="1"/>
  <c r="AW120" i="1" s="1"/>
  <c r="AX120" i="1" a="1"/>
  <c r="AX120" i="1" s="1"/>
  <c r="AY120" i="1" a="1"/>
  <c r="AY120" i="1"/>
  <c r="AZ120" i="1" a="1"/>
  <c r="AZ120" i="1" s="1"/>
  <c r="BA120" i="1" a="1"/>
  <c r="BA120" i="1"/>
  <c r="BB120" i="1" a="1"/>
  <c r="BB120" i="1" s="1"/>
  <c r="AR121" i="1" a="1"/>
  <c r="AR121" i="1"/>
  <c r="AS121" i="1" a="1"/>
  <c r="AS121" i="1"/>
  <c r="AT121" i="1" a="1"/>
  <c r="AT121" i="1" s="1"/>
  <c r="AU121" i="1" a="1"/>
  <c r="AU121" i="1" s="1"/>
  <c r="AV121" i="1" a="1"/>
  <c r="AV121" i="1" s="1"/>
  <c r="AW121" i="1" a="1"/>
  <c r="AW121" i="1" s="1"/>
  <c r="AX121" i="1" a="1"/>
  <c r="AX121" i="1" s="1"/>
  <c r="AY121" i="1" a="1"/>
  <c r="AY121" i="1"/>
  <c r="AZ121" i="1" a="1"/>
  <c r="AZ121" i="1" s="1"/>
  <c r="BA121" i="1" a="1"/>
  <c r="BA121" i="1" s="1"/>
  <c r="BB121" i="1" a="1"/>
  <c r="BB121" i="1" s="1"/>
  <c r="AR122" i="1" a="1"/>
  <c r="AR122" i="1"/>
  <c r="AS122" i="1" a="1"/>
  <c r="AS122" i="1"/>
  <c r="AT122" i="1" a="1"/>
  <c r="AT122" i="1" s="1"/>
  <c r="AU122" i="1" a="1"/>
  <c r="AU122" i="1" s="1"/>
  <c r="AV122" i="1" a="1"/>
  <c r="AV122" i="1"/>
  <c r="AW122" i="1" a="1"/>
  <c r="AW122" i="1" s="1"/>
  <c r="AX122" i="1" a="1"/>
  <c r="AX122" i="1" s="1"/>
  <c r="AY122" i="1" a="1"/>
  <c r="AY122" i="1"/>
  <c r="AZ122" i="1" a="1"/>
  <c r="AZ122" i="1" s="1"/>
  <c r="BA122" i="1" a="1"/>
  <c r="BA122" i="1" s="1"/>
  <c r="BB122" i="1" a="1"/>
  <c r="BB122" i="1" s="1"/>
  <c r="AR123" i="1" a="1"/>
  <c r="AR123" i="1"/>
  <c r="AS123" i="1" a="1"/>
  <c r="AS123" i="1"/>
  <c r="AT123" i="1" a="1"/>
  <c r="AT123" i="1" s="1"/>
  <c r="AU123" i="1" a="1"/>
  <c r="AU123" i="1" s="1"/>
  <c r="AV123" i="1" a="1"/>
  <c r="AV123" i="1"/>
  <c r="AW123" i="1" a="1"/>
  <c r="AW123" i="1" s="1"/>
  <c r="AX123" i="1" a="1"/>
  <c r="AX123" i="1" s="1"/>
  <c r="AY123" i="1" a="1"/>
  <c r="AY123" i="1" s="1"/>
  <c r="AZ123" i="1" a="1"/>
  <c r="AZ123" i="1" s="1"/>
  <c r="BA123" i="1" a="1"/>
  <c r="BA123" i="1" s="1"/>
  <c r="BB123" i="1" a="1"/>
  <c r="BB123" i="1" s="1"/>
  <c r="AR124" i="1" a="1"/>
  <c r="AR124" i="1"/>
  <c r="AS124" i="1" a="1"/>
  <c r="AS124" i="1" s="1"/>
  <c r="AT124" i="1" a="1"/>
  <c r="AT124" i="1"/>
  <c r="AU124" i="1" a="1"/>
  <c r="AU124" i="1" s="1"/>
  <c r="AV124" i="1" a="1"/>
  <c r="AV124" i="1"/>
  <c r="AW124" i="1" a="1"/>
  <c r="AW124" i="1" s="1"/>
  <c r="AX124" i="1" a="1"/>
  <c r="AX124" i="1" s="1"/>
  <c r="AY124" i="1" a="1"/>
  <c r="AY124" i="1"/>
  <c r="AZ124" i="1" a="1"/>
  <c r="AZ124" i="1" s="1"/>
  <c r="BA124" i="1" a="1"/>
  <c r="BA124" i="1" s="1"/>
  <c r="BB124" i="1" a="1"/>
  <c r="BB124" i="1" s="1"/>
  <c r="AR125" i="1" a="1"/>
  <c r="AR125" i="1" s="1"/>
  <c r="AS125" i="1" a="1"/>
  <c r="AS125" i="1" s="1"/>
  <c r="AT125" i="1" a="1"/>
  <c r="AT125" i="1"/>
  <c r="AU125" i="1" a="1"/>
  <c r="AU125" i="1" s="1"/>
  <c r="AV125" i="1" a="1"/>
  <c r="AV125" i="1"/>
  <c r="AW125" i="1" a="1"/>
  <c r="AW125" i="1" s="1"/>
  <c r="AX125" i="1" a="1"/>
  <c r="AX125" i="1"/>
  <c r="AY125" i="1" a="1"/>
  <c r="AY125" i="1"/>
  <c r="AZ125" i="1" a="1"/>
  <c r="AZ125" i="1" s="1"/>
  <c r="BA125" i="1" a="1"/>
  <c r="BA125" i="1" s="1"/>
  <c r="BB125" i="1" a="1"/>
  <c r="BB125" i="1" s="1"/>
  <c r="AR126" i="1" a="1"/>
  <c r="AR126" i="1" s="1"/>
  <c r="AS126" i="1" a="1"/>
  <c r="AS126" i="1" s="1"/>
  <c r="AT126" i="1" a="1"/>
  <c r="AT126" i="1"/>
  <c r="AU126" i="1" a="1"/>
  <c r="AU126" i="1" s="1"/>
  <c r="AV126" i="1" a="1"/>
  <c r="AV126" i="1" s="1"/>
  <c r="AW126" i="1" a="1"/>
  <c r="AW126" i="1" s="1"/>
  <c r="AX126" i="1" a="1"/>
  <c r="AX126" i="1"/>
  <c r="AY126" i="1" a="1"/>
  <c r="AY126" i="1"/>
  <c r="AZ126" i="1" a="1"/>
  <c r="AZ126" i="1" s="1"/>
  <c r="BA126" i="1" a="1"/>
  <c r="BA126" i="1" s="1"/>
  <c r="BB126" i="1" a="1"/>
  <c r="BB126" i="1"/>
  <c r="AR127" i="1" a="1"/>
  <c r="AR127" i="1" s="1"/>
  <c r="AS127" i="1" a="1"/>
  <c r="AS127" i="1" s="1"/>
  <c r="AT127" i="1" a="1"/>
  <c r="AT127" i="1"/>
  <c r="AU127" i="1" a="1"/>
  <c r="AU127" i="1" s="1"/>
  <c r="AV127" i="1" a="1"/>
  <c r="AV127" i="1"/>
  <c r="AW127" i="1" a="1"/>
  <c r="AW127" i="1" s="1"/>
  <c r="AX127" i="1" a="1"/>
  <c r="AX127" i="1"/>
  <c r="AY127" i="1" a="1"/>
  <c r="AY127" i="1"/>
  <c r="AZ127" i="1" a="1"/>
  <c r="AZ127" i="1" s="1"/>
  <c r="BA127" i="1" a="1"/>
  <c r="BA127" i="1" s="1"/>
  <c r="BB127" i="1" a="1"/>
  <c r="BB127" i="1"/>
  <c r="AR128" i="1" a="1"/>
  <c r="AR128" i="1" s="1"/>
  <c r="AS128" i="1" a="1"/>
  <c r="AS128" i="1" s="1"/>
  <c r="AT128" i="1" a="1"/>
  <c r="AT128" i="1" s="1"/>
  <c r="AU128" i="1" a="1"/>
  <c r="AU128" i="1" s="1"/>
  <c r="AV128" i="1" a="1"/>
  <c r="AV128" i="1"/>
  <c r="AW128" i="1" a="1"/>
  <c r="AW128" i="1" s="1"/>
  <c r="AX128" i="1" a="1"/>
  <c r="AX128" i="1"/>
  <c r="AY128" i="1" a="1"/>
  <c r="AY128" i="1" s="1"/>
  <c r="AZ128" i="1" a="1"/>
  <c r="AZ128" i="1"/>
  <c r="BA128" i="1" a="1"/>
  <c r="BA128" i="1" s="1"/>
  <c r="BB128" i="1" a="1"/>
  <c r="BB128" i="1"/>
  <c r="AR129" i="1" a="1"/>
  <c r="AR129" i="1" s="1"/>
  <c r="AS129" i="1" a="1"/>
  <c r="AS129" i="1" s="1"/>
  <c r="AT129" i="1" a="1"/>
  <c r="AT129" i="1"/>
  <c r="AU129" i="1" a="1"/>
  <c r="AU129" i="1" s="1"/>
  <c r="AV129" i="1" a="1"/>
  <c r="AV129" i="1"/>
  <c r="AW129" i="1" a="1"/>
  <c r="AW129" i="1" s="1"/>
  <c r="AX129" i="1" a="1"/>
  <c r="AX129" i="1" s="1"/>
  <c r="AY129" i="1" a="1"/>
  <c r="AY129" i="1" s="1"/>
  <c r="AZ129" i="1" a="1"/>
  <c r="AZ129" i="1"/>
  <c r="BA129" i="1" a="1"/>
  <c r="BA129" i="1" s="1"/>
  <c r="BB129" i="1" a="1"/>
  <c r="BB129" i="1"/>
  <c r="AR130" i="1" a="1"/>
  <c r="AR130" i="1" s="1"/>
  <c r="AS130" i="1" a="1"/>
  <c r="AS130" i="1"/>
  <c r="AT130" i="1" a="1"/>
  <c r="AT130" i="1"/>
  <c r="AU130" i="1" a="1"/>
  <c r="AU130" i="1" s="1"/>
  <c r="AV130" i="1" a="1"/>
  <c r="AV130" i="1"/>
  <c r="AW130" i="1" a="1"/>
  <c r="AW130" i="1" s="1"/>
  <c r="AX130" i="1" a="1"/>
  <c r="AX130" i="1" s="1"/>
  <c r="AY130" i="1" a="1"/>
  <c r="AY130" i="1" s="1"/>
  <c r="AZ130" i="1" a="1"/>
  <c r="AZ130" i="1"/>
  <c r="BA130" i="1" a="1"/>
  <c r="BA130" i="1" s="1"/>
  <c r="BB130" i="1" a="1"/>
  <c r="BB130" i="1" s="1"/>
  <c r="AR131" i="1" a="1"/>
  <c r="AR131" i="1" s="1"/>
  <c r="AS131" i="1" a="1"/>
  <c r="AS131" i="1"/>
  <c r="AT131" i="1" a="1"/>
  <c r="AT131" i="1"/>
  <c r="AU131" i="1" a="1"/>
  <c r="AU131" i="1" s="1"/>
  <c r="AV131" i="1" a="1"/>
  <c r="AV131" i="1" s="1"/>
  <c r="AW131" i="1" a="1"/>
  <c r="AW131" i="1"/>
  <c r="AX131" i="1" a="1"/>
  <c r="AX131" i="1" s="1"/>
  <c r="AY131" i="1" a="1"/>
  <c r="AY131" i="1" s="1"/>
  <c r="AZ131" i="1" a="1"/>
  <c r="AZ131" i="1"/>
  <c r="BA131" i="1" a="1"/>
  <c r="BA131" i="1" s="1"/>
  <c r="BB131" i="1" a="1"/>
  <c r="BB131" i="1" s="1"/>
  <c r="AR132" i="1" a="1"/>
  <c r="AR132" i="1" s="1"/>
  <c r="AS132" i="1" a="1"/>
  <c r="AS132" i="1"/>
  <c r="AT132" i="1" a="1"/>
  <c r="AT132" i="1"/>
  <c r="AU132" i="1" a="1"/>
  <c r="AU132" i="1" s="1"/>
  <c r="AV132" i="1" a="1"/>
  <c r="AV132" i="1"/>
  <c r="AW132" i="1" a="1"/>
  <c r="AW132" i="1"/>
  <c r="AX132" i="1" a="1"/>
  <c r="AX132" i="1" s="1"/>
  <c r="AY132" i="1" a="1"/>
  <c r="AY132" i="1" s="1"/>
  <c r="AZ132" i="1" a="1"/>
  <c r="AZ132" i="1" s="1"/>
  <c r="BA132" i="1" a="1"/>
  <c r="BA132" i="1" s="1"/>
  <c r="BB132" i="1" a="1"/>
  <c r="BB132" i="1" s="1"/>
  <c r="AR133" i="1" a="1"/>
  <c r="AR133" i="1" s="1"/>
  <c r="AS133" i="1" a="1"/>
  <c r="AS133" i="1"/>
  <c r="AT133" i="1" a="1"/>
  <c r="AT133" i="1" s="1"/>
  <c r="AU133" i="1" a="1"/>
  <c r="AU133" i="1"/>
  <c r="AV133" i="1" a="1"/>
  <c r="AV133" i="1"/>
  <c r="AW133" i="1" a="1"/>
  <c r="AW133" i="1"/>
  <c r="AX133" i="1" a="1"/>
  <c r="AX133" i="1" s="1"/>
  <c r="AY133" i="1" a="1"/>
  <c r="AY133" i="1" s="1"/>
  <c r="AZ133" i="1" a="1"/>
  <c r="AZ133" i="1"/>
  <c r="BA133" i="1" a="1"/>
  <c r="BA133" i="1" s="1"/>
  <c r="BB133" i="1" a="1"/>
  <c r="BB133" i="1" s="1"/>
  <c r="AR134" i="1" a="1"/>
  <c r="AR134" i="1" s="1"/>
  <c r="AS134" i="1" a="1"/>
  <c r="AS134" i="1" s="1"/>
  <c r="AT134" i="1" a="1"/>
  <c r="AT134" i="1" s="1"/>
  <c r="AU134" i="1" a="1"/>
  <c r="AU134" i="1"/>
  <c r="AV134" i="1" a="1"/>
  <c r="AV134" i="1"/>
  <c r="AW134" i="1" a="1"/>
  <c r="AW134" i="1"/>
  <c r="AX134" i="1" a="1"/>
  <c r="AX134" i="1" s="1"/>
  <c r="AY134" i="1" a="1"/>
  <c r="AY134" i="1"/>
  <c r="AZ134" i="1" a="1"/>
  <c r="AZ134" i="1"/>
  <c r="BA134" i="1" a="1"/>
  <c r="BA134" i="1" s="1"/>
  <c r="BB134" i="1" a="1"/>
  <c r="BB134" i="1" s="1"/>
  <c r="AR135" i="1" a="1"/>
  <c r="AR135" i="1" s="1"/>
  <c r="AS135" i="1" a="1"/>
  <c r="AS135" i="1" s="1"/>
  <c r="AT135" i="1" a="1"/>
  <c r="AT135" i="1" s="1"/>
  <c r="AU135" i="1" a="1"/>
  <c r="AU135" i="1" s="1"/>
  <c r="AV135" i="1" a="1"/>
  <c r="AV135" i="1"/>
  <c r="AW135" i="1" a="1"/>
  <c r="AW135" i="1" s="1"/>
  <c r="AX135" i="1" a="1"/>
  <c r="AX135" i="1" s="1"/>
  <c r="AY135" i="1" a="1"/>
  <c r="AY135" i="1"/>
  <c r="AZ135" i="1" a="1"/>
  <c r="AZ135" i="1"/>
  <c r="BA135" i="1" a="1"/>
  <c r="BA135" i="1" s="1"/>
  <c r="BB135" i="1" a="1"/>
  <c r="BB135" i="1" s="1"/>
  <c r="AR136" i="1" a="1"/>
  <c r="AR136" i="1"/>
  <c r="AS136" i="1" a="1"/>
  <c r="AS136" i="1" s="1"/>
  <c r="AT136" i="1" a="1"/>
  <c r="AT136" i="1" s="1"/>
  <c r="AU136" i="1" a="1"/>
  <c r="AU136" i="1" s="1"/>
  <c r="AV136" i="1" a="1"/>
  <c r="AV136" i="1" s="1"/>
  <c r="AW136" i="1" a="1"/>
  <c r="AW136" i="1" s="1"/>
  <c r="AX136" i="1" a="1"/>
  <c r="AX136" i="1" s="1"/>
  <c r="AY136" i="1" a="1"/>
  <c r="AY136" i="1"/>
  <c r="AZ136" i="1" a="1"/>
  <c r="AZ136" i="1"/>
  <c r="BA136" i="1" a="1"/>
  <c r="BA136" i="1" s="1"/>
  <c r="BB136" i="1" a="1"/>
  <c r="BB136" i="1" s="1"/>
  <c r="AR137" i="1" a="1"/>
  <c r="AR137" i="1"/>
  <c r="AS137" i="1" a="1"/>
  <c r="AS137" i="1" s="1"/>
  <c r="AT137" i="1" a="1"/>
  <c r="AT137" i="1" s="1"/>
  <c r="AU137" i="1" a="1"/>
  <c r="AU137" i="1" s="1"/>
  <c r="AV137" i="1" a="1"/>
  <c r="AV137" i="1" s="1"/>
  <c r="AW137" i="1" a="1"/>
  <c r="AW137" i="1" s="1"/>
  <c r="AX137" i="1" a="1"/>
  <c r="AX137" i="1" s="1"/>
  <c r="AY137" i="1" a="1"/>
  <c r="AY137" i="1"/>
  <c r="AZ137" i="1" a="1"/>
  <c r="AZ137" i="1" s="1"/>
  <c r="BA137" i="1" a="1"/>
  <c r="BA137" i="1" s="1"/>
  <c r="BB137" i="1" a="1"/>
  <c r="BB137" i="1" s="1"/>
  <c r="AR138" i="1" a="1"/>
  <c r="AR138" i="1"/>
  <c r="AS138" i="1" a="1"/>
  <c r="AS138" i="1" s="1"/>
  <c r="AT138" i="1" a="1"/>
  <c r="AT138" i="1" s="1"/>
  <c r="AU138" i="1" a="1"/>
  <c r="AU138" i="1"/>
  <c r="AV138" i="1" a="1"/>
  <c r="AV138" i="1" s="1"/>
  <c r="AW138" i="1" a="1"/>
  <c r="AW138" i="1" s="1"/>
  <c r="AX138" i="1" a="1"/>
  <c r="AX138" i="1" s="1"/>
  <c r="AY138" i="1" a="1"/>
  <c r="AY138" i="1" s="1"/>
  <c r="AZ138" i="1" a="1"/>
  <c r="AZ138" i="1" s="1"/>
  <c r="BA138" i="1" a="1"/>
  <c r="BA138" i="1" s="1"/>
  <c r="BB138" i="1" a="1"/>
  <c r="BB138" i="1" s="1"/>
  <c r="AR139" i="1" a="1"/>
  <c r="AR139" i="1"/>
  <c r="AS139" i="1" a="1"/>
  <c r="AS139" i="1" s="1"/>
  <c r="AT139" i="1" a="1"/>
  <c r="AT139" i="1"/>
  <c r="AU139" i="1" a="1"/>
  <c r="AU139" i="1"/>
  <c r="AV139" i="1" a="1"/>
  <c r="AV139" i="1" s="1"/>
  <c r="AW139" i="1" a="1"/>
  <c r="AW139" i="1" s="1"/>
  <c r="AX139" i="1" a="1"/>
  <c r="AX139" i="1" s="1"/>
  <c r="AY139" i="1" a="1"/>
  <c r="AY139" i="1" s="1"/>
  <c r="AZ139" i="1" a="1"/>
  <c r="AZ139" i="1" s="1"/>
  <c r="BA139" i="1" a="1"/>
  <c r="BA139" i="1" s="1"/>
  <c r="BB139" i="1" a="1"/>
  <c r="BB139" i="1" s="1"/>
  <c r="AR140" i="1" a="1"/>
  <c r="AR140" i="1" s="1"/>
  <c r="AS140" i="1" a="1"/>
  <c r="AS140" i="1" s="1"/>
  <c r="AT140" i="1" a="1"/>
  <c r="AT140" i="1"/>
  <c r="AU140" i="1" a="1"/>
  <c r="AU140" i="1"/>
  <c r="AV140" i="1" a="1"/>
  <c r="AV140" i="1" s="1"/>
  <c r="AW140" i="1" a="1"/>
  <c r="AW140" i="1" s="1"/>
  <c r="AX140" i="1" a="1"/>
  <c r="AX140" i="1"/>
  <c r="AY140" i="1" a="1"/>
  <c r="AY140" i="1" s="1"/>
  <c r="AZ140" i="1" a="1"/>
  <c r="AZ140" i="1" s="1"/>
  <c r="BA140" i="1" a="1"/>
  <c r="BA140" i="1" s="1"/>
  <c r="BB140" i="1" a="1"/>
  <c r="BB140" i="1" s="1"/>
  <c r="AR141" i="1" a="1"/>
  <c r="AR141" i="1" s="1"/>
  <c r="AS141" i="1" a="1"/>
  <c r="AS141" i="1" s="1"/>
  <c r="AT141" i="1" a="1"/>
  <c r="AT141" i="1"/>
  <c r="AU141" i="1" a="1"/>
  <c r="AU141" i="1"/>
  <c r="AV141" i="1" a="1"/>
  <c r="AV141" i="1" s="1"/>
  <c r="AW141" i="1" a="1"/>
  <c r="AW141" i="1" s="1"/>
  <c r="AX141" i="1" a="1"/>
  <c r="AX141" i="1"/>
  <c r="AY141" i="1" a="1"/>
  <c r="AY141" i="1" s="1"/>
  <c r="AZ141" i="1" a="1"/>
  <c r="AZ141" i="1" s="1"/>
  <c r="BA141" i="1" a="1"/>
  <c r="BA141" i="1" s="1"/>
  <c r="BB141" i="1" a="1"/>
  <c r="BB141" i="1" s="1"/>
  <c r="AR142" i="1" a="1"/>
  <c r="AR142" i="1" s="1"/>
  <c r="AS142" i="1" a="1"/>
  <c r="AS142" i="1" s="1"/>
  <c r="AT142" i="1" a="1"/>
  <c r="AT142" i="1"/>
  <c r="AU142" i="1" a="1"/>
  <c r="AU142" i="1" s="1"/>
  <c r="AV142" i="1" a="1"/>
  <c r="AV142" i="1" s="1"/>
  <c r="AW142" i="1" a="1"/>
  <c r="AW142" i="1" s="1"/>
  <c r="AX142" i="1" a="1"/>
  <c r="AX142" i="1"/>
  <c r="AY142" i="1" a="1"/>
  <c r="AY142" i="1" s="1"/>
  <c r="AZ142" i="1" a="1"/>
  <c r="AZ142" i="1" s="1"/>
  <c r="BA142" i="1" a="1"/>
  <c r="BA142" i="1"/>
  <c r="BB142" i="1" a="1"/>
  <c r="BB142" i="1" s="1"/>
  <c r="AR143" i="1" a="1"/>
  <c r="AR143" i="1" s="1"/>
  <c r="AS143" i="1" a="1"/>
  <c r="AS143" i="1" s="1"/>
  <c r="AT143" i="1" a="1"/>
  <c r="AT143" i="1" s="1"/>
  <c r="AU143" i="1" a="1"/>
  <c r="AU143" i="1" s="1"/>
  <c r="AV143" i="1" a="1"/>
  <c r="AV143" i="1" s="1"/>
  <c r="AW143" i="1" a="1"/>
  <c r="AW143" i="1" s="1"/>
  <c r="AX143" i="1" a="1"/>
  <c r="AX143" i="1"/>
  <c r="AY143" i="1" a="1"/>
  <c r="AY143" i="1" s="1"/>
  <c r="AZ143" i="1" a="1"/>
  <c r="AZ143" i="1"/>
  <c r="BA143" i="1" a="1"/>
  <c r="BA143" i="1"/>
  <c r="BB143" i="1" a="1"/>
  <c r="BB143" i="1" s="1"/>
  <c r="AR144" i="1" a="1"/>
  <c r="AR144" i="1" s="1"/>
  <c r="AS144" i="1" a="1"/>
  <c r="AS144" i="1" s="1"/>
  <c r="AT144" i="1" a="1"/>
  <c r="AT144" i="1" s="1"/>
  <c r="AU144" i="1" a="1"/>
  <c r="AU144" i="1" s="1"/>
  <c r="AV144" i="1" a="1"/>
  <c r="AV144" i="1" s="1"/>
  <c r="AW144" i="1" a="1"/>
  <c r="AW144" i="1"/>
  <c r="AX144" i="1" a="1"/>
  <c r="AX144" i="1" s="1"/>
  <c r="AY144" i="1" a="1"/>
  <c r="AY144" i="1" s="1"/>
  <c r="AZ144" i="1" a="1"/>
  <c r="AZ144" i="1"/>
  <c r="BA144" i="1" a="1"/>
  <c r="BA144" i="1"/>
  <c r="BB144" i="1" a="1"/>
  <c r="BB144" i="1" s="1"/>
  <c r="AR145" i="1" a="1"/>
  <c r="AR145" i="1" s="1"/>
  <c r="AS145" i="1" a="1"/>
  <c r="AS145" i="1"/>
  <c r="AT145" i="1" a="1"/>
  <c r="AT145" i="1" s="1"/>
  <c r="AU145" i="1" a="1"/>
  <c r="AU145" i="1" s="1"/>
  <c r="AV145" i="1" a="1"/>
  <c r="AV145" i="1" s="1"/>
  <c r="AW145" i="1" a="1"/>
  <c r="AW145" i="1" s="1"/>
  <c r="AX145" i="1" a="1"/>
  <c r="AX145" i="1" s="1"/>
  <c r="AY145" i="1" a="1"/>
  <c r="AY145" i="1" s="1"/>
  <c r="AZ145" i="1" a="1"/>
  <c r="AZ145" i="1"/>
  <c r="BA145" i="1" a="1"/>
  <c r="BA145" i="1"/>
  <c r="BB145" i="1" a="1"/>
  <c r="BB145" i="1" s="1"/>
  <c r="AR146" i="1" a="1"/>
  <c r="AR146" i="1"/>
  <c r="AS146" i="1" a="1"/>
  <c r="AS146" i="1"/>
  <c r="AT146" i="1" a="1"/>
  <c r="AT146" i="1" s="1"/>
  <c r="AU146" i="1" a="1"/>
  <c r="AU146" i="1" s="1"/>
  <c r="AV146" i="1" a="1"/>
  <c r="AV146" i="1" s="1"/>
  <c r="AW146" i="1" a="1"/>
  <c r="AW146" i="1" s="1"/>
  <c r="AX146" i="1" a="1"/>
  <c r="AX146" i="1" s="1"/>
  <c r="AY146" i="1" a="1"/>
  <c r="AY146" i="1" s="1"/>
  <c r="AZ146" i="1" a="1"/>
  <c r="AZ146" i="1"/>
  <c r="BA146" i="1" a="1"/>
  <c r="BA146" i="1" s="1"/>
  <c r="BB146" i="1" a="1"/>
  <c r="BB146" i="1" s="1"/>
  <c r="AR147" i="1" a="1"/>
  <c r="AR147" i="1"/>
  <c r="AS147" i="1" a="1"/>
  <c r="AS147" i="1"/>
  <c r="AT147" i="1" a="1"/>
  <c r="AT147" i="1" s="1"/>
  <c r="AU147" i="1" a="1"/>
  <c r="AU147" i="1" s="1"/>
  <c r="AV147" i="1" a="1"/>
  <c r="AV147" i="1"/>
  <c r="AW147" i="1" a="1"/>
  <c r="AW147" i="1" s="1"/>
  <c r="AX147" i="1" a="1"/>
  <c r="AX147" i="1" s="1"/>
  <c r="AY147" i="1" a="1"/>
  <c r="AY147" i="1" s="1"/>
  <c r="AZ147" i="1" a="1"/>
  <c r="AZ147" i="1" s="1"/>
  <c r="BA147" i="1" a="1"/>
  <c r="BA147" i="1" s="1"/>
  <c r="BB147" i="1" a="1"/>
  <c r="BB147" i="1" s="1"/>
  <c r="AR148" i="1" a="1"/>
  <c r="AR148" i="1"/>
  <c r="AS148" i="1" a="1"/>
  <c r="AS148" i="1"/>
  <c r="AT148" i="1" a="1"/>
  <c r="AT148" i="1" s="1"/>
  <c r="AU148" i="1" a="1"/>
  <c r="AU148" i="1"/>
  <c r="AV148" i="1" a="1"/>
  <c r="AV148" i="1"/>
  <c r="AW148" i="1" a="1"/>
  <c r="AW148" i="1" s="1"/>
  <c r="AX148" i="1" a="1"/>
  <c r="AX148" i="1" s="1"/>
  <c r="AY148" i="1" a="1"/>
  <c r="AY148" i="1" s="1"/>
  <c r="AZ148" i="1" a="1"/>
  <c r="AZ148" i="1" s="1"/>
  <c r="BA148" i="1" a="1"/>
  <c r="BA148" i="1" s="1"/>
  <c r="BB148" i="1" a="1"/>
  <c r="BB148" i="1" s="1"/>
  <c r="AR149" i="1" a="1"/>
  <c r="AR149" i="1"/>
  <c r="AS149" i="1" a="1"/>
  <c r="AS149" i="1" s="1"/>
  <c r="AT149" i="1" a="1"/>
  <c r="AT149" i="1" s="1"/>
  <c r="AU149" i="1" a="1"/>
  <c r="AU149" i="1"/>
  <c r="AV149" i="1" a="1"/>
  <c r="AV149" i="1"/>
  <c r="AW149" i="1" a="1"/>
  <c r="AW149" i="1" s="1"/>
  <c r="AX149" i="1" a="1"/>
  <c r="AX149" i="1" s="1"/>
  <c r="AY149" i="1" a="1"/>
  <c r="AY149" i="1"/>
  <c r="AZ149" i="1" a="1"/>
  <c r="AZ149" i="1" s="1"/>
  <c r="BA149" i="1" a="1"/>
  <c r="BA149" i="1" s="1"/>
  <c r="BB149" i="1" a="1"/>
  <c r="BB149" i="1" s="1"/>
  <c r="AR150" i="1" a="1"/>
  <c r="AR150" i="1" s="1"/>
  <c r="AS150" i="1" a="1"/>
  <c r="AS150" i="1" s="1"/>
  <c r="AT150" i="1" a="1"/>
  <c r="AT150" i="1" s="1"/>
  <c r="AU150" i="1" a="1"/>
  <c r="AU150" i="1"/>
  <c r="AV150" i="1" a="1"/>
  <c r="AV150" i="1"/>
  <c r="AW150" i="1" a="1"/>
  <c r="AW150" i="1" s="1"/>
  <c r="AX150" i="1" a="1"/>
  <c r="AX150" i="1"/>
  <c r="AY150" i="1" a="1"/>
  <c r="AY150" i="1"/>
  <c r="AZ150" i="1" a="1"/>
  <c r="AZ150" i="1" s="1"/>
  <c r="BA150" i="1" a="1"/>
  <c r="BA150" i="1" s="1"/>
  <c r="BB150" i="1" a="1"/>
  <c r="BB150" i="1" s="1"/>
  <c r="AR151" i="1" a="1"/>
  <c r="AR151" i="1" s="1"/>
  <c r="AS151" i="1" a="1"/>
  <c r="AS151" i="1" s="1"/>
  <c r="AT151" i="1" a="1"/>
  <c r="AT151" i="1" s="1"/>
  <c r="AU151" i="1" a="1"/>
  <c r="AU151" i="1"/>
  <c r="AV151" i="1" a="1"/>
  <c r="AV151" i="1" s="1"/>
  <c r="AW151" i="1" a="1"/>
  <c r="AW151" i="1" s="1"/>
  <c r="AX151" i="1" a="1"/>
  <c r="AX151" i="1"/>
  <c r="AY151" i="1" a="1"/>
  <c r="AY151" i="1"/>
  <c r="AZ151" i="1" a="1"/>
  <c r="AZ151" i="1" s="1"/>
  <c r="BA151" i="1" a="1"/>
  <c r="BA151" i="1" s="1"/>
  <c r="BB151" i="1" a="1"/>
  <c r="BB151" i="1"/>
  <c r="AR152" i="1" a="1"/>
  <c r="AR152" i="1" s="1"/>
  <c r="AS152" i="1" a="1"/>
  <c r="AS152" i="1" s="1"/>
  <c r="AT152" i="1" a="1"/>
  <c r="AT152" i="1" s="1"/>
  <c r="AU152" i="1" a="1"/>
  <c r="AU152" i="1" s="1"/>
  <c r="AV152" i="1" a="1"/>
  <c r="AV152" i="1" s="1"/>
  <c r="AW152" i="1" a="1"/>
  <c r="AW152" i="1" s="1"/>
  <c r="AX152" i="1" a="1"/>
  <c r="AX152" i="1"/>
  <c r="AY152" i="1" a="1"/>
  <c r="AY152" i="1"/>
  <c r="AZ152" i="1" a="1"/>
  <c r="AZ152" i="1" s="1"/>
  <c r="BA152" i="1" a="1"/>
  <c r="BA152" i="1"/>
  <c r="BB152" i="1" a="1"/>
  <c r="BB152" i="1"/>
  <c r="AR153" i="1" a="1"/>
  <c r="AR153" i="1" s="1"/>
  <c r="AS153" i="1" a="1"/>
  <c r="AS153" i="1" s="1"/>
  <c r="AT153" i="1" a="1"/>
  <c r="AT153" i="1" s="1"/>
  <c r="AU153" i="1" a="1"/>
  <c r="AU153" i="1" s="1"/>
  <c r="AV153" i="1" a="1"/>
  <c r="AV153" i="1" s="1"/>
  <c r="AW153" i="1" a="1"/>
  <c r="AW153" i="1" s="1"/>
  <c r="AX153" i="1" a="1"/>
  <c r="AX153" i="1"/>
  <c r="AY153" i="1" a="1"/>
  <c r="AY153" i="1" s="1"/>
  <c r="AZ153" i="1" a="1"/>
  <c r="AZ153" i="1" s="1"/>
  <c r="BA153" i="1" a="1"/>
  <c r="BA153" i="1"/>
  <c r="BB153" i="1" a="1"/>
  <c r="BB153" i="1"/>
  <c r="AR154" i="1" a="1"/>
  <c r="AR154" i="1" s="1"/>
  <c r="AS154" i="1" a="1"/>
  <c r="AS154" i="1" s="1"/>
  <c r="AT154" i="1" a="1"/>
  <c r="AT154" i="1"/>
  <c r="AU154" i="1" a="1"/>
  <c r="AU154" i="1" s="1"/>
  <c r="AV154" i="1" a="1"/>
  <c r="AV154" i="1" s="1"/>
  <c r="AW154" i="1" a="1"/>
  <c r="AW154" i="1" s="1"/>
  <c r="AX154" i="1" a="1"/>
  <c r="AX154" i="1" s="1"/>
  <c r="AY154" i="1" a="1"/>
  <c r="AY154" i="1" s="1"/>
  <c r="AZ154" i="1" a="1"/>
  <c r="AZ154" i="1" s="1"/>
  <c r="BA154" i="1" a="1"/>
  <c r="BA154" i="1"/>
  <c r="BB154" i="1" a="1"/>
  <c r="BB154" i="1"/>
  <c r="AR155" i="1" a="1"/>
  <c r="AR155" i="1" s="1"/>
  <c r="AS155" i="1" a="1"/>
  <c r="AS155" i="1"/>
  <c r="AT155" i="1" a="1"/>
  <c r="AT155" i="1"/>
  <c r="AU155" i="1" a="1"/>
  <c r="AU155" i="1" s="1"/>
  <c r="AV155" i="1" a="1"/>
  <c r="AV155" i="1" s="1"/>
  <c r="AW155" i="1" a="1"/>
  <c r="AW155" i="1" s="1"/>
  <c r="AX155" i="1" a="1"/>
  <c r="AX155" i="1" s="1"/>
  <c r="AY155" i="1" a="1"/>
  <c r="AY155" i="1" s="1"/>
  <c r="AZ155" i="1" a="1"/>
  <c r="AZ155" i="1" s="1"/>
  <c r="BA155" i="1" a="1"/>
  <c r="BA155" i="1"/>
  <c r="BB155" i="1" a="1"/>
  <c r="BB155" i="1" s="1"/>
  <c r="AR156" i="1" a="1"/>
  <c r="AR156" i="1"/>
  <c r="AS156" i="1" a="1"/>
  <c r="AS156" i="1"/>
  <c r="AT156" i="1" a="1"/>
  <c r="AT156" i="1"/>
  <c r="AU156" i="1" a="1"/>
  <c r="AU156" i="1" s="1"/>
  <c r="AV156" i="1" a="1"/>
  <c r="AV156" i="1" s="1"/>
  <c r="AW156" i="1" a="1"/>
  <c r="AW156" i="1"/>
  <c r="AX156" i="1" a="1"/>
  <c r="AX156" i="1" s="1"/>
  <c r="AY156" i="1" a="1"/>
  <c r="AY156" i="1" s="1"/>
  <c r="AZ156" i="1" a="1"/>
  <c r="AZ156" i="1" s="1"/>
  <c r="BA156" i="1" a="1"/>
  <c r="BA156" i="1" s="1"/>
  <c r="BB156" i="1" a="1"/>
  <c r="BB156" i="1" s="1"/>
  <c r="AR157" i="1" a="1"/>
  <c r="AR157" i="1" s="1"/>
  <c r="AS157" i="1" a="1"/>
  <c r="AS157" i="1"/>
  <c r="AT157" i="1" a="1"/>
  <c r="AT157" i="1"/>
  <c r="AU157" i="1" a="1"/>
  <c r="AU157" i="1" s="1"/>
  <c r="AV157" i="1" a="1"/>
  <c r="AV157" i="1"/>
  <c r="AW157" i="1" a="1"/>
  <c r="AW157" i="1"/>
  <c r="AX157" i="1" a="1"/>
  <c r="AX157" i="1" s="1"/>
  <c r="AY157" i="1" a="1"/>
  <c r="AY157" i="1" s="1"/>
  <c r="AZ157" i="1" a="1"/>
  <c r="AZ157" i="1" s="1"/>
  <c r="BA157" i="1" a="1"/>
  <c r="BA157" i="1" s="1"/>
  <c r="BB157" i="1" a="1"/>
  <c r="BB157" i="1" s="1"/>
  <c r="AR158" i="1" a="1"/>
  <c r="AR158" i="1" s="1"/>
  <c r="AS158" i="1" a="1"/>
  <c r="AS158" i="1"/>
  <c r="AT158" i="1" a="1"/>
  <c r="AT158" i="1" s="1"/>
  <c r="AU158" i="1" a="1"/>
  <c r="AU158" i="1" s="1"/>
  <c r="AV158" i="1" a="1"/>
  <c r="AV158" i="1"/>
  <c r="AW158" i="1" a="1"/>
  <c r="AW158" i="1"/>
  <c r="AX158" i="1" a="1"/>
  <c r="AX158" i="1" s="1"/>
  <c r="AY158" i="1" a="1"/>
  <c r="AY158" i="1" s="1"/>
  <c r="AZ158" i="1" a="1"/>
  <c r="AZ158" i="1"/>
  <c r="BA158" i="1" a="1"/>
  <c r="BA158" i="1" s="1"/>
  <c r="BB158" i="1" a="1"/>
  <c r="BB158" i="1"/>
  <c r="AR159" i="1" a="1"/>
  <c r="AR159" i="1" s="1"/>
  <c r="AS159" i="1" a="1"/>
  <c r="AS159" i="1" s="1"/>
  <c r="AT159" i="1" a="1"/>
  <c r="AT159" i="1" s="1"/>
  <c r="AU159" i="1" a="1"/>
  <c r="AU159" i="1" s="1"/>
  <c r="AV159" i="1" a="1"/>
  <c r="AV159" i="1"/>
  <c r="AW159" i="1" a="1"/>
  <c r="AW159" i="1" s="1"/>
  <c r="AX159" i="1" a="1"/>
  <c r="AX159" i="1" s="1"/>
  <c r="AY159" i="1" a="1"/>
  <c r="AY159" i="1"/>
  <c r="AZ159" i="1" a="1"/>
  <c r="AZ159" i="1"/>
  <c r="BA159" i="1" a="1"/>
  <c r="BA159" i="1" s="1"/>
  <c r="BB159" i="1" a="1"/>
  <c r="BB159" i="1"/>
  <c r="AR160" i="1" a="1"/>
  <c r="AR160" i="1" s="1"/>
  <c r="AS160" i="1" a="1"/>
  <c r="AS160" i="1" s="1"/>
  <c r="AT160" i="1" a="1"/>
  <c r="AT160" i="1" s="1"/>
  <c r="AU160" i="1" a="1"/>
  <c r="AU160" i="1" s="1"/>
  <c r="AV160" i="1" a="1"/>
  <c r="AV160" i="1"/>
  <c r="AW160" i="1" a="1"/>
  <c r="AW160" i="1" s="1"/>
  <c r="AX160" i="1" a="1"/>
  <c r="AX160" i="1" s="1"/>
  <c r="AY160" i="1" a="1"/>
  <c r="AY160" i="1"/>
  <c r="AZ160" i="1" a="1"/>
  <c r="AZ160" i="1"/>
  <c r="BA160" i="1" a="1"/>
  <c r="BA160" i="1"/>
  <c r="BB160" i="1" a="1"/>
  <c r="BB160" i="1" s="1"/>
  <c r="AR161" i="1" a="1"/>
  <c r="AR161" i="1" s="1"/>
  <c r="AS161" i="1" a="1"/>
  <c r="AS161" i="1" s="1"/>
  <c r="AT161" i="1" a="1"/>
  <c r="AT161" i="1" s="1"/>
  <c r="AU161" i="1" a="1"/>
  <c r="AU161" i="1" s="1"/>
  <c r="AV161" i="1" a="1"/>
  <c r="AV161" i="1" s="1"/>
  <c r="AW161" i="1" a="1"/>
  <c r="AW161" i="1" s="1"/>
  <c r="AX161" i="1" a="1"/>
  <c r="AX161" i="1"/>
  <c r="AY161" i="1" a="1"/>
  <c r="AY161" i="1"/>
  <c r="AZ161" i="1" a="1"/>
  <c r="AZ161" i="1"/>
  <c r="BA161" i="1" a="1"/>
  <c r="BA161" i="1" s="1"/>
  <c r="BB161" i="1" a="1"/>
  <c r="BB161" i="1"/>
  <c r="AR162" i="1" a="1"/>
  <c r="AR162" i="1" s="1"/>
  <c r="AS162" i="1" a="1"/>
  <c r="AS162" i="1" s="1"/>
  <c r="AT162" i="1" a="1"/>
  <c r="AT162" i="1" s="1"/>
  <c r="AU162" i="1" a="1"/>
  <c r="AU162" i="1" s="1"/>
  <c r="AV162" i="1" a="1"/>
  <c r="AV162" i="1"/>
  <c r="AW162" i="1" a="1"/>
  <c r="AW162" i="1" s="1"/>
  <c r="AX162" i="1" a="1"/>
  <c r="AX162" i="1" s="1"/>
  <c r="AY162" i="1" a="1"/>
  <c r="AY162" i="1"/>
  <c r="AZ162" i="1" a="1"/>
  <c r="AZ162" i="1" s="1"/>
  <c r="BA162" i="1" a="1"/>
  <c r="BA162" i="1" s="1"/>
  <c r="BB162" i="1" a="1"/>
  <c r="BB162" i="1"/>
  <c r="AR163" i="1" a="1"/>
  <c r="AR163" i="1" s="1"/>
  <c r="AS163" i="1" a="1"/>
  <c r="AS163" i="1" s="1"/>
  <c r="AT163" i="1" a="1"/>
  <c r="AT163" i="1" s="1"/>
  <c r="AU163" i="1" a="1"/>
  <c r="AU163" i="1"/>
  <c r="AV163" i="1" a="1"/>
  <c r="AV163" i="1"/>
  <c r="AW163" i="1" a="1"/>
  <c r="AW163" i="1"/>
  <c r="AX163" i="1" a="1"/>
  <c r="AX163" i="1" s="1"/>
  <c r="AY163" i="1" a="1"/>
  <c r="AY163" i="1" s="1"/>
  <c r="AZ163" i="1" a="1"/>
  <c r="AZ163" i="1" s="1"/>
  <c r="BA163" i="1" a="1"/>
  <c r="BA163" i="1" s="1"/>
  <c r="BB163" i="1" a="1"/>
  <c r="BB163" i="1"/>
  <c r="AR164" i="1" a="1"/>
  <c r="AR164" i="1" s="1"/>
  <c r="AS164" i="1" a="1"/>
  <c r="AS164" i="1" s="1"/>
  <c r="AT164" i="1" a="1"/>
  <c r="AT164" i="1"/>
  <c r="AU164" i="1" a="1"/>
  <c r="AU164" i="1"/>
  <c r="AV164" i="1" a="1"/>
  <c r="AV164" i="1"/>
  <c r="AW164" i="1" a="1"/>
  <c r="AW164" i="1" s="1"/>
  <c r="AX164" i="1" a="1"/>
  <c r="AX164" i="1" s="1"/>
  <c r="AY164" i="1" a="1"/>
  <c r="AY164" i="1" s="1"/>
  <c r="AZ164" i="1" a="1"/>
  <c r="AZ164" i="1" s="1"/>
  <c r="BA164" i="1" a="1"/>
  <c r="BA164" i="1" s="1"/>
  <c r="BB164" i="1" a="1"/>
  <c r="BB164" i="1"/>
  <c r="AR165" i="1" a="1"/>
  <c r="AR165" i="1" s="1"/>
  <c r="AS165" i="1" a="1"/>
  <c r="AS165" i="1"/>
  <c r="AT165" i="1" a="1"/>
  <c r="AT165" i="1"/>
  <c r="AU165" i="1" a="1"/>
  <c r="AU165" i="1"/>
  <c r="AV165" i="1" a="1"/>
  <c r="AV165" i="1"/>
  <c r="AW165" i="1" a="1"/>
  <c r="AW165" i="1" s="1"/>
  <c r="AX165" i="1" a="1"/>
  <c r="AX165" i="1"/>
  <c r="AY165" i="1" a="1"/>
  <c r="AY165" i="1"/>
  <c r="AZ165" i="1" a="1"/>
  <c r="AZ165" i="1"/>
  <c r="BA165" i="1" a="1"/>
  <c r="BA165" i="1"/>
  <c r="BB165" i="1" a="1"/>
  <c r="BB165" i="1" s="1"/>
  <c r="AR166" i="1" a="1"/>
  <c r="AR166" i="1"/>
  <c r="AS166" i="1" a="1"/>
  <c r="AS166" i="1"/>
  <c r="AT166" i="1" a="1"/>
  <c r="AT166" i="1"/>
  <c r="AU166" i="1" a="1"/>
  <c r="AU166" i="1"/>
  <c r="AV166" i="1" a="1"/>
  <c r="AV166" i="1" s="1"/>
  <c r="AW166" i="1" a="1"/>
  <c r="AW166" i="1"/>
  <c r="AX166" i="1" a="1"/>
  <c r="AX166" i="1"/>
  <c r="AY166" i="1" a="1"/>
  <c r="AY166" i="1"/>
  <c r="AZ166" i="1" a="1"/>
  <c r="AZ166" i="1"/>
  <c r="BA166" i="1" a="1"/>
  <c r="BA166" i="1" s="1"/>
  <c r="BB166" i="1" a="1"/>
  <c r="BB166" i="1"/>
  <c r="AR167" i="1" a="1"/>
  <c r="AR167" i="1"/>
  <c r="AS167" i="1" a="1"/>
  <c r="AS167" i="1"/>
  <c r="AT167" i="1" a="1"/>
  <c r="AT167" i="1"/>
  <c r="AU167" i="1" a="1"/>
  <c r="AU167" i="1" s="1"/>
  <c r="AV167" i="1" a="1"/>
  <c r="AV167" i="1"/>
  <c r="AW167" i="1" a="1"/>
  <c r="AW167" i="1"/>
  <c r="AX167" i="1" a="1"/>
  <c r="AX167" i="1" s="1"/>
  <c r="AY167" i="1" a="1"/>
  <c r="AY167" i="1"/>
  <c r="AZ167" i="1" a="1"/>
  <c r="AZ167" i="1" s="1"/>
  <c r="BA167" i="1" a="1"/>
  <c r="BA167" i="1"/>
  <c r="BB167" i="1" a="1"/>
  <c r="BB167" i="1"/>
  <c r="AR168" i="1" a="1"/>
  <c r="AR168" i="1"/>
  <c r="AS168" i="1" a="1"/>
  <c r="AS168" i="1" s="1"/>
  <c r="AT168" i="1" a="1"/>
  <c r="AT168" i="1"/>
  <c r="AU168" i="1" a="1"/>
  <c r="AU168" i="1"/>
  <c r="AV168" i="1" a="1"/>
  <c r="AV168" i="1"/>
  <c r="AW168" i="1" a="1"/>
  <c r="AW168" i="1"/>
  <c r="AX168" i="1" a="1"/>
  <c r="AX168" i="1" s="1"/>
  <c r="AY168" i="1" a="1"/>
  <c r="AY168" i="1"/>
  <c r="AZ168" i="1" a="1"/>
  <c r="AZ168" i="1" s="1"/>
  <c r="BA168" i="1" a="1"/>
  <c r="BA168" i="1"/>
  <c r="BB168" i="1" a="1"/>
  <c r="BB168" i="1" s="1"/>
  <c r="AR169" i="1" a="1"/>
  <c r="AR169" i="1" s="1"/>
  <c r="AS169" i="1" a="1"/>
  <c r="AS169" i="1" s="1"/>
  <c r="AT169" i="1" a="1"/>
  <c r="AT169" i="1"/>
  <c r="AU169" i="1" a="1"/>
  <c r="AU169" i="1"/>
  <c r="AV169" i="1" a="1"/>
  <c r="AV169" i="1" s="1"/>
  <c r="AW169" i="1" a="1"/>
  <c r="AW169" i="1" s="1"/>
  <c r="AX169" i="1" a="1"/>
  <c r="AX169" i="1"/>
  <c r="AY169" i="1" a="1"/>
  <c r="AY169" i="1"/>
  <c r="AZ169" i="1" a="1"/>
  <c r="AZ169" i="1"/>
  <c r="BA169" i="1" a="1"/>
  <c r="BA169" i="1"/>
  <c r="BB169" i="1" a="1"/>
  <c r="BB169" i="1" s="1"/>
  <c r="AR170" i="1" a="1"/>
  <c r="AR170" i="1"/>
  <c r="AS170" i="1" a="1"/>
  <c r="AS170" i="1" s="1"/>
  <c r="AT170" i="1" a="1"/>
  <c r="AT170" i="1"/>
  <c r="AU170" i="1" a="1"/>
  <c r="AU170" i="1"/>
  <c r="AV170" i="1" a="1"/>
  <c r="AV170" i="1" s="1"/>
  <c r="AW170" i="1" a="1"/>
  <c r="AW170" i="1" s="1"/>
  <c r="AX170" i="1" a="1"/>
  <c r="AX170" i="1" s="1"/>
  <c r="AY170" i="1" a="1"/>
  <c r="AY170" i="1"/>
  <c r="AZ170" i="1" a="1"/>
  <c r="AZ170" i="1" s="1"/>
  <c r="BA170" i="1" a="1"/>
  <c r="BA170" i="1" s="1"/>
  <c r="BB170" i="1" a="1"/>
  <c r="BB170" i="1" s="1"/>
  <c r="AR171" i="1" a="1"/>
  <c r="AR171" i="1"/>
  <c r="AS171" i="1" a="1"/>
  <c r="AS171" i="1"/>
  <c r="AT171" i="1" a="1"/>
  <c r="AT171" i="1"/>
  <c r="AU171" i="1" a="1"/>
  <c r="AU171" i="1" s="1"/>
  <c r="AV171" i="1" a="1"/>
  <c r="AV171" i="1"/>
  <c r="AW171" i="1" a="1"/>
  <c r="AW171" i="1" s="1"/>
  <c r="AX171" i="1" a="1"/>
  <c r="AX171" i="1"/>
  <c r="AY171" i="1" a="1"/>
  <c r="AY171" i="1"/>
  <c r="AZ171" i="1" a="1"/>
  <c r="AZ171" i="1" s="1"/>
  <c r="BA171" i="1" a="1"/>
  <c r="BA171" i="1"/>
  <c r="BB171" i="1" a="1"/>
  <c r="BB171" i="1" s="1"/>
  <c r="AR172" i="1" a="1"/>
  <c r="AR172" i="1"/>
  <c r="AS172" i="1" a="1"/>
  <c r="AS172" i="1" s="1"/>
  <c r="AT172" i="1" a="1"/>
  <c r="AT172" i="1" s="1"/>
  <c r="AU172" i="1" a="1"/>
  <c r="AU172" i="1" s="1"/>
  <c r="AV172" i="1" a="1"/>
  <c r="AV172" i="1"/>
  <c r="AW172" i="1" a="1"/>
  <c r="AW172" i="1"/>
  <c r="AX172" i="1" a="1"/>
  <c r="AX172" i="1" s="1"/>
  <c r="AY172" i="1" a="1"/>
  <c r="AY172" i="1" s="1"/>
  <c r="AZ172" i="1" a="1"/>
  <c r="AZ172" i="1"/>
  <c r="BA172" i="1" a="1"/>
  <c r="BA172" i="1"/>
  <c r="BB172" i="1" a="1"/>
  <c r="BB172" i="1"/>
  <c r="AR173" i="1" a="1"/>
  <c r="AR173" i="1"/>
  <c r="AS173" i="1" a="1"/>
  <c r="AS173" i="1" s="1"/>
  <c r="AT173" i="1" a="1"/>
  <c r="AT173" i="1"/>
  <c r="AU173" i="1" a="1"/>
  <c r="AU173" i="1" s="1"/>
  <c r="AV173" i="1" a="1"/>
  <c r="AV173" i="1"/>
  <c r="AW173" i="1" a="1"/>
  <c r="AW173" i="1" s="1"/>
  <c r="AX173" i="1" a="1"/>
  <c r="AX173" i="1" s="1"/>
  <c r="AY173" i="1" a="1"/>
  <c r="AY173" i="1" s="1"/>
  <c r="AZ173" i="1" a="1"/>
  <c r="AZ173" i="1"/>
  <c r="BA173" i="1" a="1"/>
  <c r="BA173" i="1"/>
  <c r="BB173" i="1" a="1"/>
  <c r="BB173" i="1" s="1"/>
  <c r="AR174" i="1" a="1"/>
  <c r="AR174" i="1" s="1"/>
  <c r="AS174" i="1" a="1"/>
  <c r="AS174" i="1" s="1"/>
  <c r="AT174" i="1" a="1"/>
  <c r="AT174" i="1"/>
  <c r="AU174" i="1" a="1"/>
  <c r="AU174" i="1"/>
  <c r="AV174" i="1" a="1"/>
  <c r="AV174" i="1"/>
  <c r="AW174" i="1" a="1"/>
  <c r="AW174" i="1" s="1"/>
  <c r="AX174" i="1" a="1"/>
  <c r="AX174" i="1"/>
  <c r="AY174" i="1" a="1"/>
  <c r="AY174" i="1" s="1"/>
  <c r="AZ174" i="1" a="1"/>
  <c r="AZ174" i="1"/>
  <c r="BA174" i="1" a="1"/>
  <c r="BA174" i="1"/>
  <c r="BB174" i="1" a="1"/>
  <c r="BB174" i="1" s="1"/>
  <c r="AR175" i="1" a="1"/>
  <c r="AR175" i="1" s="1"/>
  <c r="AS175" i="1" a="1"/>
  <c r="AS175" i="1" s="1"/>
  <c r="AT175" i="1" a="1"/>
  <c r="AT175" i="1"/>
  <c r="AU175" i="1" a="1"/>
  <c r="AU175" i="1" s="1"/>
  <c r="AV175" i="1" a="1"/>
  <c r="AV175" i="1" s="1"/>
  <c r="AW175" i="1" a="1"/>
  <c r="AW175" i="1" s="1"/>
  <c r="AX175" i="1" a="1"/>
  <c r="AX175" i="1"/>
  <c r="AY175" i="1" a="1"/>
  <c r="AY175" i="1" s="1"/>
  <c r="AZ175" i="1" a="1"/>
  <c r="AZ175" i="1" s="1"/>
  <c r="BA175" i="1" a="1"/>
  <c r="BA175" i="1" s="1"/>
  <c r="BB175" i="1" a="1"/>
  <c r="BB175" i="1" s="1"/>
  <c r="AR176" i="1" a="1"/>
  <c r="AR176" i="1"/>
  <c r="AS176" i="1" a="1"/>
  <c r="AS176" i="1" s="1"/>
  <c r="AT176" i="1" a="1"/>
  <c r="AT176" i="1"/>
  <c r="AU176" i="1" a="1"/>
  <c r="AU176" i="1" s="1"/>
  <c r="AV176" i="1" a="1"/>
  <c r="AV176" i="1"/>
  <c r="AW176" i="1" a="1"/>
  <c r="AW176" i="1"/>
  <c r="AX176" i="1" a="1"/>
  <c r="AX176" i="1" s="1"/>
  <c r="AY176" i="1" a="1"/>
  <c r="AY176" i="1" s="1"/>
  <c r="AZ176" i="1" a="1"/>
  <c r="AZ176" i="1" s="1"/>
  <c r="BA176" i="1" a="1"/>
  <c r="BA176" i="1" s="1"/>
  <c r="BB176" i="1" a="1"/>
  <c r="BB176" i="1" s="1"/>
  <c r="AR177" i="1" a="1"/>
  <c r="AR177" i="1" s="1"/>
  <c r="AS177" i="1" a="1"/>
  <c r="AS177" i="1"/>
  <c r="AT177" i="1" a="1"/>
  <c r="AT177" i="1" s="1"/>
  <c r="AU177" i="1" a="1"/>
  <c r="AU177" i="1"/>
  <c r="AV177" i="1" a="1"/>
  <c r="AV177" i="1"/>
  <c r="AW177" i="1" a="1"/>
  <c r="AW177" i="1"/>
  <c r="AX177" i="1" a="1"/>
  <c r="AX177" i="1"/>
  <c r="AY177" i="1" a="1"/>
  <c r="AY177" i="1" s="1"/>
  <c r="AZ177" i="1" a="1"/>
  <c r="AZ177" i="1"/>
  <c r="BA177" i="1" a="1"/>
  <c r="BA177" i="1" s="1"/>
  <c r="BB177" i="1" a="1"/>
  <c r="BB177" i="1" s="1"/>
  <c r="AR178" i="1" a="1"/>
  <c r="AR178" i="1"/>
  <c r="AS178" i="1" a="1"/>
  <c r="AS178" i="1" s="1"/>
  <c r="AT178" i="1" a="1"/>
  <c r="AT178" i="1" s="1"/>
  <c r="AU178" i="1" a="1"/>
  <c r="AU178" i="1" s="1"/>
  <c r="AV178" i="1" a="1"/>
  <c r="AV178" i="1"/>
  <c r="AW178" i="1" a="1"/>
  <c r="AW178" i="1" s="1"/>
  <c r="AX178" i="1" a="1"/>
  <c r="AX178" i="1" s="1"/>
  <c r="AY178" i="1" a="1"/>
  <c r="AY178" i="1" s="1"/>
  <c r="AZ178" i="1" a="1"/>
  <c r="AZ178" i="1"/>
  <c r="BA178" i="1" a="1"/>
  <c r="BA178" i="1" s="1"/>
  <c r="BB178" i="1" a="1"/>
  <c r="BB178" i="1" s="1"/>
  <c r="AR179" i="1" a="1"/>
  <c r="AR179" i="1" s="1"/>
  <c r="AS179" i="1" a="1"/>
  <c r="AS179" i="1" s="1"/>
  <c r="AT179" i="1" a="1"/>
  <c r="AT179" i="1" s="1"/>
  <c r="AU179" i="1" a="1"/>
  <c r="AU179" i="1"/>
  <c r="AV179" i="1" a="1"/>
  <c r="AV179" i="1" s="1"/>
  <c r="AW179" i="1" a="1"/>
  <c r="AW179" i="1" s="1"/>
  <c r="AX179" i="1" a="1"/>
  <c r="AX179" i="1"/>
  <c r="AY179" i="1" a="1"/>
  <c r="AY179" i="1" s="1"/>
  <c r="AZ179" i="1" a="1"/>
  <c r="AZ179" i="1"/>
  <c r="BA179" i="1" a="1"/>
  <c r="BA179" i="1" s="1"/>
  <c r="BB179" i="1" a="1"/>
  <c r="BB179" i="1"/>
  <c r="AR180" i="1" a="1"/>
  <c r="AR180" i="1" s="1"/>
  <c r="AS180" i="1" a="1"/>
  <c r="AS180" i="1" s="1"/>
  <c r="AT180" i="1" a="1"/>
  <c r="AT180" i="1"/>
  <c r="AU180" i="1" a="1"/>
  <c r="AU180" i="1"/>
  <c r="AV180" i="1" a="1"/>
  <c r="AV180" i="1" s="1"/>
  <c r="AW180" i="1" a="1"/>
  <c r="AW180" i="1" s="1"/>
  <c r="AX180" i="1" a="1"/>
  <c r="AX180" i="1" s="1"/>
  <c r="AY180" i="1" a="1"/>
  <c r="AY180" i="1"/>
  <c r="AZ180" i="1" a="1"/>
  <c r="AZ180" i="1"/>
  <c r="BA180" i="1" a="1"/>
  <c r="BA180" i="1" s="1"/>
  <c r="BB180" i="1" a="1"/>
  <c r="BB180" i="1"/>
  <c r="AR181" i="1" a="1"/>
  <c r="AR181" i="1" s="1"/>
  <c r="AS181" i="1" a="1"/>
  <c r="AS181" i="1"/>
  <c r="AT181" i="1" a="1"/>
  <c r="AT181" i="1" s="1"/>
  <c r="AU181" i="1" a="1"/>
  <c r="AU181" i="1"/>
  <c r="AV181" i="1" a="1"/>
  <c r="AV181" i="1" s="1"/>
  <c r="AW181" i="1" a="1"/>
  <c r="AW181" i="1" s="1"/>
  <c r="AX181" i="1" a="1"/>
  <c r="AX181" i="1" s="1"/>
  <c r="AY181" i="1" a="1"/>
  <c r="AY181" i="1"/>
  <c r="AZ181" i="1" a="1"/>
  <c r="AZ181" i="1"/>
  <c r="BA181" i="1" a="1"/>
  <c r="BA181" i="1" s="1"/>
  <c r="BB181" i="1" a="1"/>
  <c r="BB181" i="1" s="1"/>
  <c r="AR182" i="1" a="1"/>
  <c r="AR182" i="1" s="1"/>
  <c r="AS182" i="1" a="1"/>
  <c r="AS182" i="1"/>
  <c r="AT182" i="1" a="1"/>
  <c r="AT182" i="1" s="1"/>
  <c r="AU182" i="1" a="1"/>
  <c r="AU182" i="1"/>
  <c r="AV182" i="1" a="1"/>
  <c r="AV182" i="1" s="1"/>
  <c r="AW182" i="1" a="1"/>
  <c r="AW182" i="1"/>
  <c r="AX182" i="1" a="1"/>
  <c r="AX182" i="1" s="1"/>
  <c r="AY182" i="1" a="1"/>
  <c r="AY182" i="1"/>
  <c r="AZ182" i="1" a="1"/>
  <c r="AZ182" i="1"/>
  <c r="BA182" i="1" a="1"/>
  <c r="BA182" i="1" s="1"/>
  <c r="BB182" i="1" a="1"/>
  <c r="BB182" i="1" s="1"/>
  <c r="AR183" i="1" a="1"/>
  <c r="AR183" i="1" s="1"/>
  <c r="AS183" i="1" a="1"/>
  <c r="AS183" i="1"/>
  <c r="AT183" i="1" a="1"/>
  <c r="AT183" i="1" s="1"/>
  <c r="AU183" i="1" a="1"/>
  <c r="AU183" i="1" s="1"/>
  <c r="AV183" i="1" a="1"/>
  <c r="AV183" i="1" s="1"/>
  <c r="AW183" i="1" a="1"/>
  <c r="AW183" i="1"/>
  <c r="AX183" i="1" a="1"/>
  <c r="AX183" i="1" s="1"/>
  <c r="AY183" i="1" a="1"/>
  <c r="AY183" i="1"/>
  <c r="AZ183" i="1" a="1"/>
  <c r="AZ183" i="1" s="1"/>
  <c r="BA183" i="1" a="1"/>
  <c r="BA183" i="1"/>
  <c r="BB183" i="1" a="1"/>
  <c r="BB183" i="1" s="1"/>
  <c r="AR184" i="1" a="1"/>
  <c r="AR184" i="1" s="1"/>
  <c r="AS184" i="1" a="1"/>
  <c r="AS184" i="1"/>
  <c r="AT184" i="1" a="1"/>
  <c r="AT184" i="1" s="1"/>
  <c r="AU184" i="1" a="1"/>
  <c r="AU184" i="1"/>
  <c r="AV184" i="1" a="1"/>
  <c r="AV184" i="1" s="1"/>
  <c r="AW184" i="1" a="1"/>
  <c r="AW184" i="1"/>
  <c r="AX184" i="1" a="1"/>
  <c r="AX184" i="1" s="1"/>
  <c r="AY184" i="1" a="1"/>
  <c r="AY184" i="1" s="1"/>
  <c r="AZ184" i="1" a="1"/>
  <c r="AZ184" i="1" s="1"/>
  <c r="BA184" i="1" a="1"/>
  <c r="BA184" i="1"/>
  <c r="BB184" i="1" a="1"/>
  <c r="BB184" i="1" s="1"/>
  <c r="AR185" i="1" a="1"/>
  <c r="AR185" i="1" s="1"/>
  <c r="AS185" i="1" a="1"/>
  <c r="AS185" i="1" s="1"/>
  <c r="AT185" i="1" a="1"/>
  <c r="AT185" i="1"/>
  <c r="AU185" i="1" a="1"/>
  <c r="AU185" i="1"/>
  <c r="AV185" i="1" a="1"/>
  <c r="AV185" i="1" s="1"/>
  <c r="AW185" i="1" a="1"/>
  <c r="AW185" i="1"/>
  <c r="AX185" i="1" a="1"/>
  <c r="AX185" i="1" s="1"/>
  <c r="AY185" i="1" a="1"/>
  <c r="AY185" i="1"/>
  <c r="AZ185" i="1" a="1"/>
  <c r="AZ185" i="1" s="1"/>
  <c r="BA185" i="1" a="1"/>
  <c r="BA185" i="1"/>
  <c r="BB185" i="1" a="1"/>
  <c r="BB185" i="1" s="1"/>
  <c r="AR186" i="1" a="1"/>
  <c r="AR186" i="1" s="1"/>
  <c r="AS186" i="1" a="1"/>
  <c r="AS186" i="1" s="1"/>
  <c r="AT186" i="1" a="1"/>
  <c r="AT186" i="1" s="1"/>
  <c r="AU186" i="1" a="1"/>
  <c r="AU186" i="1"/>
  <c r="AV186" i="1" a="1"/>
  <c r="AV186" i="1" s="1"/>
  <c r="AW186" i="1" a="1"/>
  <c r="AW186" i="1" s="1"/>
  <c r="AX186" i="1" a="1"/>
  <c r="AX186" i="1"/>
  <c r="AY186" i="1" a="1"/>
  <c r="AY186" i="1"/>
  <c r="AZ186" i="1" a="1"/>
  <c r="AZ186" i="1" s="1"/>
  <c r="BA186" i="1" a="1"/>
  <c r="BA186" i="1"/>
  <c r="BB186" i="1" a="1"/>
  <c r="BB186" i="1" s="1"/>
  <c r="AR187" i="1" a="1"/>
  <c r="AR187" i="1"/>
  <c r="AS187" i="1" a="1"/>
  <c r="AS187" i="1" s="1"/>
  <c r="AT187" i="1" a="1"/>
  <c r="AT187" i="1" s="1"/>
  <c r="AU187" i="1" a="1"/>
  <c r="AU187" i="1"/>
  <c r="AV187" i="1" a="1"/>
  <c r="AV187" i="1" s="1"/>
  <c r="AW187" i="1" a="1"/>
  <c r="AW187" i="1" s="1"/>
  <c r="AX187" i="1" a="1"/>
  <c r="AX187" i="1"/>
  <c r="AY187" i="1" a="1"/>
  <c r="AY187" i="1"/>
  <c r="AZ187" i="1" a="1"/>
  <c r="AZ187" i="1" s="1"/>
  <c r="BA187" i="1" a="1"/>
  <c r="BA187" i="1" s="1"/>
  <c r="BB187" i="1" a="1"/>
  <c r="BB187" i="1" s="1"/>
  <c r="AR188" i="1" a="1"/>
  <c r="AR188" i="1"/>
  <c r="AS188" i="1" a="1"/>
  <c r="AS188" i="1" s="1"/>
  <c r="AT188" i="1" a="1"/>
  <c r="AT188" i="1" s="1"/>
  <c r="AU188" i="1" a="1"/>
  <c r="AU188" i="1" s="1"/>
  <c r="AV188" i="1" a="1"/>
  <c r="AV188" i="1"/>
  <c r="AW188" i="1" a="1"/>
  <c r="AW188" i="1" s="1"/>
  <c r="AX188" i="1" a="1"/>
  <c r="AX188" i="1"/>
  <c r="AY188" i="1" a="1"/>
  <c r="AY188" i="1"/>
  <c r="AZ188" i="1" a="1"/>
  <c r="AZ188" i="1" s="1"/>
  <c r="BA188" i="1" a="1"/>
  <c r="BA188" i="1"/>
  <c r="BB188" i="1" a="1"/>
  <c r="BB188" i="1" s="1"/>
  <c r="AR189" i="1" a="1"/>
  <c r="AR189" i="1"/>
  <c r="AS189" i="1" a="1"/>
  <c r="AS189" i="1" s="1"/>
  <c r="AT189" i="1" a="1"/>
  <c r="AT189" i="1" s="1"/>
  <c r="AU189" i="1" a="1"/>
  <c r="AU189" i="1"/>
  <c r="AV189" i="1" a="1"/>
  <c r="AV189" i="1"/>
  <c r="AW189" i="1" a="1"/>
  <c r="AW189" i="1" s="1"/>
  <c r="AX189" i="1" a="1"/>
  <c r="AX189" i="1"/>
  <c r="AY189" i="1" a="1"/>
  <c r="AY189" i="1" s="1"/>
  <c r="AZ189" i="1" a="1"/>
  <c r="AZ189" i="1" s="1"/>
  <c r="BA189" i="1" a="1"/>
  <c r="BA189" i="1"/>
  <c r="BB189" i="1" a="1"/>
  <c r="BB189" i="1" s="1"/>
  <c r="AR190" i="1" a="1"/>
  <c r="AR190" i="1"/>
  <c r="AS190" i="1" a="1"/>
  <c r="AS190" i="1" s="1"/>
  <c r="AT190" i="1" a="1"/>
  <c r="AT190" i="1"/>
  <c r="AU190" i="1" a="1"/>
  <c r="AU190" i="1"/>
  <c r="AV190" i="1" a="1"/>
  <c r="AV190" i="1"/>
  <c r="AW190" i="1" a="1"/>
  <c r="AW190" i="1" s="1"/>
  <c r="AX190" i="1" a="1"/>
  <c r="AX190" i="1" s="1"/>
  <c r="AY190" i="1" a="1"/>
  <c r="AY190" i="1" s="1"/>
  <c r="AZ190" i="1" a="1"/>
  <c r="AZ190" i="1" s="1"/>
  <c r="BA190" i="1" a="1"/>
  <c r="BA190" i="1"/>
  <c r="BB190" i="1" a="1"/>
  <c r="BB190" i="1" s="1"/>
  <c r="AR191" i="1" a="1"/>
  <c r="AR191" i="1" s="1"/>
  <c r="AS191" i="1" a="1"/>
  <c r="AS191" i="1"/>
  <c r="AT191" i="1" a="1"/>
  <c r="AT191" i="1"/>
  <c r="AU191" i="1" a="1"/>
  <c r="AU191" i="1"/>
  <c r="AV191" i="1" a="1"/>
  <c r="AV191" i="1"/>
  <c r="AW191" i="1" a="1"/>
  <c r="AW191" i="1" s="1"/>
  <c r="AX191" i="1" a="1"/>
  <c r="AX191" i="1"/>
  <c r="AY191" i="1" a="1"/>
  <c r="AY191" i="1" s="1"/>
  <c r="AZ191" i="1" a="1"/>
  <c r="AZ191" i="1" s="1"/>
  <c r="BA191" i="1" a="1"/>
  <c r="BA191" i="1"/>
  <c r="BB191" i="1" a="1"/>
  <c r="BB191" i="1" s="1"/>
  <c r="AR192" i="1" a="1"/>
  <c r="AR192" i="1" s="1"/>
  <c r="AS192" i="1" a="1"/>
  <c r="AS192" i="1"/>
  <c r="AT192" i="1" a="1"/>
  <c r="AT192" i="1"/>
  <c r="AU192" i="1" a="1"/>
  <c r="AU192" i="1"/>
  <c r="AV192" i="1" a="1"/>
  <c r="AV192" i="1" s="1"/>
  <c r="AW192" i="1" a="1"/>
  <c r="AW192" i="1" s="1"/>
  <c r="AX192" i="1" a="1"/>
  <c r="AX192" i="1"/>
  <c r="AY192" i="1" a="1"/>
  <c r="AY192" i="1" s="1"/>
  <c r="AZ192" i="1" a="1"/>
  <c r="AZ192" i="1" s="1"/>
  <c r="BA192" i="1" a="1"/>
  <c r="BA192" i="1" s="1"/>
  <c r="BB192" i="1" a="1"/>
  <c r="BB192" i="1"/>
  <c r="AR193" i="1" a="1"/>
  <c r="AR193" i="1" s="1"/>
  <c r="AS193" i="1" a="1"/>
  <c r="AS193" i="1"/>
  <c r="AT193" i="1" a="1"/>
  <c r="AT193" i="1"/>
  <c r="AU193" i="1" a="1"/>
  <c r="AU193" i="1" s="1"/>
  <c r="AV193" i="1" a="1"/>
  <c r="AV193" i="1"/>
  <c r="AW193" i="1" a="1"/>
  <c r="AW193" i="1" s="1"/>
  <c r="AX193" i="1" a="1"/>
  <c r="AX193" i="1"/>
  <c r="AY193" i="1" a="1"/>
  <c r="AY193" i="1" s="1"/>
  <c r="AZ193" i="1" a="1"/>
  <c r="AZ193" i="1" s="1"/>
  <c r="BA193" i="1" a="1"/>
  <c r="BA193" i="1"/>
  <c r="BB193" i="1" a="1"/>
  <c r="BB193" i="1"/>
  <c r="AR194" i="1" a="1"/>
  <c r="AR194" i="1" s="1"/>
  <c r="AS194" i="1" a="1"/>
  <c r="AS194" i="1"/>
  <c r="AT194" i="1" a="1"/>
  <c r="AT194" i="1" s="1"/>
  <c r="AU194" i="1" a="1"/>
  <c r="AU194" i="1" s="1"/>
  <c r="AV194" i="1" a="1"/>
  <c r="AV194" i="1"/>
  <c r="AW194" i="1" a="1"/>
  <c r="AW194" i="1" s="1"/>
  <c r="AX194" i="1" a="1"/>
  <c r="AX194" i="1"/>
  <c r="AY194" i="1" a="1"/>
  <c r="AY194" i="1" s="1"/>
  <c r="AZ194" i="1" a="1"/>
  <c r="AZ194" i="1"/>
  <c r="BA194" i="1" a="1"/>
  <c r="BA194" i="1"/>
  <c r="BB194" i="1" a="1"/>
  <c r="BB194" i="1"/>
  <c r="AR195" i="1" a="1"/>
  <c r="AR195" i="1" s="1"/>
  <c r="AS195" i="1" a="1"/>
  <c r="AS195" i="1" s="1"/>
  <c r="AT195" i="1" a="1"/>
  <c r="AT195" i="1" s="1"/>
  <c r="AU195" i="1" a="1"/>
  <c r="AU195" i="1" s="1"/>
  <c r="AV195" i="1" a="1"/>
  <c r="AV195" i="1"/>
  <c r="AW195" i="1" a="1"/>
  <c r="AW195" i="1" s="1"/>
  <c r="AX195" i="1" a="1"/>
  <c r="AX195" i="1" s="1"/>
  <c r="AY195" i="1" a="1"/>
  <c r="AY195" i="1"/>
  <c r="AZ195" i="1" a="1"/>
  <c r="AZ195" i="1"/>
  <c r="BA195" i="1" a="1"/>
  <c r="BA195" i="1"/>
  <c r="BB195" i="1" a="1"/>
  <c r="BB195" i="1"/>
  <c r="AR196" i="1" a="1"/>
  <c r="AR196" i="1" s="1"/>
  <c r="AS196" i="1" a="1"/>
  <c r="AS196" i="1"/>
  <c r="AT196" i="1" a="1"/>
  <c r="AT196" i="1" s="1"/>
  <c r="AU196" i="1" a="1"/>
  <c r="AU196" i="1" s="1"/>
  <c r="AV196" i="1" a="1"/>
  <c r="AV196" i="1"/>
  <c r="AW196" i="1" a="1"/>
  <c r="AW196" i="1" s="1"/>
  <c r="AX196" i="1" a="1"/>
  <c r="AX196" i="1" s="1"/>
  <c r="AY196" i="1" a="1"/>
  <c r="AY196" i="1"/>
  <c r="AZ196" i="1" a="1"/>
  <c r="AZ196" i="1"/>
  <c r="BA196" i="1" a="1"/>
  <c r="BA196" i="1"/>
  <c r="BB196" i="1" a="1"/>
  <c r="BB196" i="1" s="1"/>
  <c r="AR197" i="1" a="1"/>
  <c r="AR197" i="1" s="1"/>
  <c r="AS197" i="1" a="1"/>
  <c r="AS197" i="1"/>
  <c r="AT197" i="1" a="1"/>
  <c r="AT197" i="1" s="1"/>
  <c r="AU197" i="1" a="1"/>
  <c r="AU197" i="1" s="1"/>
  <c r="AV197" i="1" a="1"/>
  <c r="AV197" i="1" s="1"/>
  <c r="AW197" i="1" a="1"/>
  <c r="AW197" i="1"/>
  <c r="AX197" i="1" a="1"/>
  <c r="AX197" i="1" s="1"/>
  <c r="AY197" i="1" a="1"/>
  <c r="AY197" i="1"/>
  <c r="AZ197" i="1" a="1"/>
  <c r="AZ197" i="1"/>
  <c r="BA197" i="1" a="1"/>
  <c r="BA197" i="1" s="1"/>
  <c r="BB197" i="1" a="1"/>
  <c r="BB197" i="1"/>
  <c r="AR198" i="1" a="1"/>
  <c r="AR198" i="1" s="1"/>
  <c r="AS198" i="1" a="1"/>
  <c r="AS198" i="1"/>
  <c r="AT198" i="1" a="1"/>
  <c r="AT198" i="1" s="1"/>
  <c r="AU198" i="1" a="1"/>
  <c r="AU198" i="1" s="1"/>
  <c r="AV198" i="1" a="1"/>
  <c r="AV198" i="1"/>
  <c r="AW198" i="1" a="1"/>
  <c r="AW198" i="1"/>
  <c r="AX198" i="1" a="1"/>
  <c r="AX198" i="1" s="1"/>
  <c r="AY198" i="1" a="1"/>
  <c r="AY198" i="1"/>
  <c r="AZ198" i="1" a="1"/>
  <c r="AZ198" i="1" s="1"/>
  <c r="BA198" i="1" a="1"/>
  <c r="BA198" i="1" s="1"/>
  <c r="BB198" i="1" a="1"/>
  <c r="BB198" i="1"/>
  <c r="AR199" i="1" a="1"/>
  <c r="AR199" i="1" s="1"/>
  <c r="AS199" i="1" a="1"/>
  <c r="AS199" i="1"/>
  <c r="AT199" i="1" a="1"/>
  <c r="AT199" i="1" s="1"/>
  <c r="AU199" i="1" a="1"/>
  <c r="AU199" i="1"/>
  <c r="AV199" i="1" a="1"/>
  <c r="AV199" i="1"/>
  <c r="AW199" i="1" a="1"/>
  <c r="AW199" i="1"/>
  <c r="AX199" i="1" a="1"/>
  <c r="AX199" i="1" s="1"/>
  <c r="AY199" i="1" a="1"/>
  <c r="AY199" i="1" s="1"/>
  <c r="AZ199" i="1" a="1"/>
  <c r="AZ199" i="1" s="1"/>
  <c r="BA199" i="1" a="1"/>
  <c r="BA199" i="1" s="1"/>
  <c r="BB199" i="1" a="1"/>
  <c r="BB199" i="1"/>
  <c r="AR200" i="1" a="1"/>
  <c r="AR200" i="1" s="1"/>
  <c r="AS200" i="1" a="1"/>
  <c r="AS200" i="1" s="1"/>
  <c r="AT200" i="1" a="1"/>
  <c r="AT200" i="1"/>
  <c r="AU200" i="1" a="1"/>
  <c r="AU200" i="1"/>
  <c r="AV200" i="1" a="1"/>
  <c r="AV200" i="1"/>
  <c r="AW200" i="1" a="1"/>
  <c r="AW200" i="1"/>
  <c r="AX200" i="1" a="1"/>
  <c r="AX200" i="1" s="1"/>
  <c r="AY200" i="1" a="1"/>
  <c r="AY200" i="1"/>
  <c r="AZ200" i="1" a="1"/>
  <c r="AZ200" i="1" s="1"/>
  <c r="BA200" i="1" a="1"/>
  <c r="BA200" i="1" s="1"/>
  <c r="BB200" i="1" a="1"/>
  <c r="BB200" i="1"/>
  <c r="AR201" i="1" a="1"/>
  <c r="AR201" i="1" s="1"/>
  <c r="AS201" i="1" a="1"/>
  <c r="AS201" i="1" s="1"/>
  <c r="AT201" i="1" a="1"/>
  <c r="AT201" i="1"/>
  <c r="AU201" i="1" a="1"/>
  <c r="AU201" i="1"/>
  <c r="AV201" i="1" a="1"/>
  <c r="AV201" i="1"/>
  <c r="AW201" i="1" a="1"/>
  <c r="AW201" i="1" s="1"/>
  <c r="AX201" i="1" a="1"/>
  <c r="AX201" i="1" s="1"/>
  <c r="AY201" i="1" a="1"/>
  <c r="AY201" i="1"/>
  <c r="AZ201" i="1" a="1"/>
  <c r="AZ201" i="1" s="1"/>
  <c r="BA201" i="1" a="1"/>
  <c r="BA201" i="1" s="1"/>
  <c r="BB201" i="1" a="1"/>
  <c r="BB201" i="1" s="1"/>
  <c r="AR202" i="1" a="1"/>
  <c r="AR202" i="1" s="1"/>
  <c r="AS202" i="1" a="1"/>
  <c r="AS202" i="1" s="1"/>
  <c r="AT202" i="1" a="1"/>
  <c r="AT202" i="1"/>
  <c r="AU202" i="1" a="1"/>
  <c r="AU202" i="1"/>
  <c r="AV202" i="1" a="1"/>
  <c r="AV202" i="1" s="1"/>
  <c r="AW202" i="1" a="1"/>
  <c r="AW202" i="1"/>
  <c r="AX202" i="1" a="1"/>
  <c r="AX202" i="1" s="1"/>
  <c r="AY202" i="1" a="1"/>
  <c r="AY202" i="1"/>
  <c r="AZ202" i="1" a="1"/>
  <c r="AZ202" i="1" s="1"/>
  <c r="BA202" i="1" a="1"/>
  <c r="BA202" i="1" s="1"/>
  <c r="BB202" i="1" a="1"/>
  <c r="BB202" i="1"/>
  <c r="AR203" i="1" a="1"/>
  <c r="AR203" i="1" s="1"/>
  <c r="AS203" i="1" a="1"/>
  <c r="AS203" i="1" s="1"/>
  <c r="AT203" i="1" a="1"/>
  <c r="AT203" i="1"/>
  <c r="AU203" i="1" a="1"/>
  <c r="AU203" i="1" s="1"/>
  <c r="AV203" i="1" a="1"/>
  <c r="AV203" i="1" s="1"/>
  <c r="AW203" i="1" a="1"/>
  <c r="AW203" i="1"/>
  <c r="AX203" i="1" a="1"/>
  <c r="AX203" i="1" s="1"/>
  <c r="AY203" i="1" a="1"/>
  <c r="AY203" i="1"/>
  <c r="AZ203" i="1" a="1"/>
  <c r="AZ203" i="1" s="1"/>
  <c r="BA203" i="1" a="1"/>
  <c r="BA203" i="1"/>
  <c r="BB203" i="1" a="1"/>
  <c r="BB203" i="1"/>
  <c r="AR204" i="1" a="1"/>
  <c r="AR204" i="1" s="1"/>
  <c r="AS204" i="1" a="1"/>
  <c r="AS204" i="1" s="1"/>
  <c r="AT204" i="1" a="1"/>
  <c r="AT204" i="1" s="1"/>
  <c r="AU204" i="1" a="1"/>
  <c r="AU204" i="1" s="1"/>
  <c r="AV204" i="1" a="1"/>
  <c r="AV204" i="1" s="1"/>
  <c r="AW204" i="1" a="1"/>
  <c r="AW204" i="1"/>
  <c r="AX204" i="1" a="1"/>
  <c r="AX204" i="1" s="1"/>
  <c r="AY204" i="1" a="1"/>
  <c r="AY204" i="1" s="1"/>
  <c r="AZ204" i="1" a="1"/>
  <c r="AZ204" i="1"/>
  <c r="BA204" i="1" a="1"/>
  <c r="BA204" i="1"/>
  <c r="BB204" i="1" a="1"/>
  <c r="BB204" i="1"/>
  <c r="AR205" i="1" a="1"/>
  <c r="AR205" i="1" s="1"/>
  <c r="AS205" i="1" a="1"/>
  <c r="AS205" i="1" s="1"/>
  <c r="AT205" i="1" a="1"/>
  <c r="AT205" i="1"/>
  <c r="AU205" i="1" a="1"/>
  <c r="AU205" i="1" s="1"/>
  <c r="AV205" i="1" a="1"/>
  <c r="AV205" i="1" s="1"/>
  <c r="AW205" i="1" a="1"/>
  <c r="AW205" i="1"/>
  <c r="AX205" i="1" a="1"/>
  <c r="AX205" i="1" s="1"/>
  <c r="AY205" i="1" a="1"/>
  <c r="AY205" i="1" s="1"/>
  <c r="AZ205" i="1" a="1"/>
  <c r="AZ205" i="1"/>
  <c r="BA205" i="1" a="1"/>
  <c r="BA205" i="1"/>
  <c r="BB205" i="1" a="1"/>
  <c r="BB205" i="1"/>
  <c r="AR206" i="1" a="1"/>
  <c r="AR206" i="1" s="1"/>
  <c r="AS206" i="1" a="1"/>
  <c r="AS206" i="1" s="1"/>
  <c r="AT206" i="1" a="1"/>
  <c r="AT206" i="1"/>
  <c r="AU206" i="1" a="1"/>
  <c r="AU206" i="1" s="1"/>
  <c r="AV206" i="1" a="1"/>
  <c r="AV206" i="1" s="1"/>
  <c r="AW206" i="1" a="1"/>
  <c r="AW206" i="1" s="1"/>
  <c r="AX206" i="1" a="1"/>
  <c r="AX206" i="1" s="1"/>
  <c r="AY206" i="1" a="1"/>
  <c r="AY206" i="1" s="1"/>
  <c r="AZ206" i="1" a="1"/>
  <c r="AZ206" i="1"/>
  <c r="BA206" i="1" a="1"/>
  <c r="BA206" i="1"/>
  <c r="BB206" i="1" a="1"/>
  <c r="BB206" i="1" s="1"/>
  <c r="AR207" i="1" a="1"/>
  <c r="AR207" i="1"/>
  <c r="AS207" i="1" a="1"/>
  <c r="AS207" i="1" s="1"/>
  <c r="AT207" i="1" a="1"/>
  <c r="AT207" i="1"/>
  <c r="AU207" i="1" a="1"/>
  <c r="AU207" i="1" s="1"/>
  <c r="AV207" i="1" a="1"/>
  <c r="AV207" i="1" s="1"/>
  <c r="AW207" i="1" a="1"/>
  <c r="AW207" i="1"/>
  <c r="AX207" i="1" a="1"/>
  <c r="AX207" i="1" s="1"/>
  <c r="AY207" i="1" a="1"/>
  <c r="AY207" i="1" s="1"/>
  <c r="AZ207" i="1" a="1"/>
  <c r="AZ207" i="1"/>
  <c r="BA207" i="1" a="1"/>
  <c r="BA207" i="1" s="1"/>
  <c r="BB207" i="1" a="1"/>
  <c r="BB207" i="1" s="1"/>
  <c r="AR208" i="1" a="1"/>
  <c r="AR208" i="1"/>
  <c r="AS208" i="1" a="1"/>
  <c r="AS208" i="1" s="1"/>
  <c r="AT208" i="1" a="1"/>
  <c r="AT208" i="1"/>
  <c r="AU208" i="1" a="1"/>
  <c r="AU208" i="1" s="1"/>
  <c r="AV208" i="1" a="1"/>
  <c r="AV208" i="1"/>
  <c r="AW208" i="1" a="1"/>
  <c r="AW208" i="1"/>
  <c r="AX208" i="1" a="1"/>
  <c r="AX208" i="1" s="1"/>
  <c r="AY208" i="1" a="1"/>
  <c r="AY208" i="1" s="1"/>
  <c r="AZ208" i="1" a="1"/>
  <c r="AZ208" i="1" s="1"/>
  <c r="BA208" i="1" a="1"/>
  <c r="BA208" i="1" s="1"/>
  <c r="BB208" i="1" a="1"/>
  <c r="BB208" i="1" s="1"/>
  <c r="AR209" i="1" a="1"/>
  <c r="AR209" i="1"/>
  <c r="AS209" i="1" a="1"/>
  <c r="AS209" i="1" s="1"/>
  <c r="AT209" i="1" a="1"/>
  <c r="AT209" i="1" s="1"/>
  <c r="AU209" i="1" a="1"/>
  <c r="AU209" i="1"/>
  <c r="AV209" i="1" a="1"/>
  <c r="AV209" i="1"/>
  <c r="AW209" i="1" a="1"/>
  <c r="AW209" i="1"/>
  <c r="AX209" i="1" a="1"/>
  <c r="AX209" i="1" s="1"/>
  <c r="AY209" i="1" a="1"/>
  <c r="AY209" i="1" s="1"/>
  <c r="AZ209" i="1" a="1"/>
  <c r="AZ209" i="1" s="1"/>
  <c r="BA209" i="1" a="1"/>
  <c r="BA209" i="1" s="1"/>
  <c r="BB209" i="1" a="1"/>
  <c r="BB209" i="1" s="1"/>
  <c r="AR210" i="1" a="1"/>
  <c r="AR210" i="1"/>
  <c r="AS210" i="1" a="1"/>
  <c r="AS210" i="1" s="1"/>
  <c r="AT210" i="1" a="1"/>
  <c r="AT210" i="1"/>
  <c r="AU210" i="1" a="1"/>
  <c r="AU210" i="1"/>
  <c r="AV210" i="1" a="1"/>
  <c r="AV210" i="1"/>
  <c r="AW210" i="1" a="1"/>
  <c r="AW210" i="1" s="1"/>
  <c r="AX210" i="1" a="1"/>
  <c r="AX210" i="1" s="1"/>
  <c r="AY210" i="1" a="1"/>
  <c r="AY210" i="1" s="1"/>
  <c r="AZ210" i="1" a="1"/>
  <c r="AZ210" i="1"/>
  <c r="BA210" i="1" a="1"/>
  <c r="BA210" i="1" s="1"/>
  <c r="BB210" i="1" a="1"/>
  <c r="BB210" i="1" s="1"/>
  <c r="AR211" i="1" a="1"/>
  <c r="AR211" i="1" s="1"/>
  <c r="AS211" i="1" a="1"/>
  <c r="AS211" i="1" s="1"/>
  <c r="AT211" i="1" a="1"/>
  <c r="AT211" i="1"/>
  <c r="AU211" i="1" a="1"/>
  <c r="AU211" i="1"/>
  <c r="AV211" i="1" a="1"/>
  <c r="AV211" i="1"/>
  <c r="AW211" i="1" a="1"/>
  <c r="AW211" i="1" s="1"/>
  <c r="AX211" i="1" a="1"/>
  <c r="AX211" i="1"/>
  <c r="AY211" i="1" a="1"/>
  <c r="AY211" i="1" s="1"/>
  <c r="AZ211" i="1" a="1"/>
  <c r="AZ211" i="1"/>
  <c r="BA211" i="1" a="1"/>
  <c r="BA211" i="1" s="1"/>
  <c r="BB211" i="1" a="1"/>
  <c r="BB211" i="1" s="1"/>
  <c r="AR212" i="1" a="1"/>
  <c r="AR212" i="1"/>
  <c r="AS212" i="1" a="1"/>
  <c r="AS212" i="1" s="1"/>
  <c r="AT212" i="1" a="1"/>
  <c r="AT212" i="1"/>
  <c r="AU212" i="1" a="1"/>
  <c r="AU212" i="1" s="1"/>
  <c r="AV212" i="1" a="1"/>
  <c r="AV212" i="1" s="1"/>
  <c r="AW212" i="1" a="1"/>
  <c r="AW212" i="1"/>
  <c r="AX212" i="1" a="1"/>
  <c r="AX212" i="1" s="1"/>
  <c r="AY212" i="1" a="1"/>
  <c r="AY212" i="1" s="1"/>
  <c r="AZ212" i="1" a="1"/>
  <c r="AZ212" i="1" s="1"/>
  <c r="BA212" i="1" a="1"/>
  <c r="BA212" i="1" s="1"/>
  <c r="BB212" i="1" a="1"/>
  <c r="BB212" i="1"/>
  <c r="AR213" i="1" a="1"/>
  <c r="AR213" i="1" s="1"/>
  <c r="AS213" i="1" a="1"/>
  <c r="AS213" i="1" s="1"/>
  <c r="AT213" i="1" a="1"/>
  <c r="AT213" i="1" s="1"/>
  <c r="AU213" i="1" a="1"/>
  <c r="AU213" i="1" s="1"/>
  <c r="AV213" i="1" a="1"/>
  <c r="AV213" i="1"/>
  <c r="AW213" i="1" a="1"/>
  <c r="AW213" i="1" s="1"/>
  <c r="AX213" i="1" a="1"/>
  <c r="AX213" i="1" s="1"/>
  <c r="AY213" i="1" a="1"/>
  <c r="AY213" i="1" s="1"/>
  <c r="AZ213" i="1" a="1"/>
  <c r="AZ213" i="1" s="1"/>
  <c r="BA213" i="1" a="1"/>
  <c r="BA213" i="1"/>
  <c r="BB213" i="1" a="1"/>
  <c r="BB213" i="1" s="1"/>
  <c r="AR214" i="1" a="1"/>
  <c r="AR214" i="1" s="1"/>
  <c r="AS214" i="1" a="1"/>
  <c r="AS214" i="1" s="1"/>
  <c r="AT214" i="1" a="1"/>
  <c r="AT214" i="1" s="1"/>
  <c r="AU214" i="1" a="1"/>
  <c r="AU214" i="1"/>
  <c r="AV214" i="1" a="1"/>
  <c r="AV214" i="1" s="1"/>
  <c r="AW214" i="1" a="1"/>
  <c r="AW214" i="1" s="1"/>
  <c r="AX214" i="1" a="1"/>
  <c r="AX214" i="1" s="1"/>
  <c r="AY214" i="1" a="1"/>
  <c r="AY214" i="1" s="1"/>
  <c r="AZ214" i="1" a="1"/>
  <c r="AZ214" i="1"/>
  <c r="BA214" i="1" a="1"/>
  <c r="BA214" i="1" s="1"/>
  <c r="BB214" i="1" a="1"/>
  <c r="BB214" i="1" s="1"/>
  <c r="AR215" i="1" a="1"/>
  <c r="AR215" i="1" s="1"/>
  <c r="AS215" i="1" a="1"/>
  <c r="AS215" i="1" s="1"/>
  <c r="AT215" i="1" a="1"/>
  <c r="AT215" i="1"/>
  <c r="AU215" i="1" a="1"/>
  <c r="AU215" i="1" s="1"/>
  <c r="AV215" i="1" a="1"/>
  <c r="AV215" i="1" s="1"/>
  <c r="AW215" i="1" a="1"/>
  <c r="AW215" i="1" s="1"/>
  <c r="AX215" i="1" a="1"/>
  <c r="AX215" i="1" s="1"/>
  <c r="AY215" i="1" a="1"/>
  <c r="AY215" i="1"/>
  <c r="AZ215" i="1" a="1"/>
  <c r="AZ215" i="1" s="1"/>
  <c r="BA215" i="1" a="1"/>
  <c r="BA215" i="1" s="1"/>
  <c r="BB215" i="1" a="1"/>
  <c r="BB215" i="1" s="1"/>
  <c r="AR216" i="1" a="1"/>
  <c r="AR216" i="1" s="1"/>
  <c r="AS216" i="1" a="1"/>
  <c r="AS216" i="1"/>
  <c r="AT216" i="1" a="1"/>
  <c r="AT216" i="1" s="1"/>
  <c r="AU216" i="1" a="1"/>
  <c r="AU216" i="1" s="1"/>
  <c r="AV216" i="1" a="1"/>
  <c r="AV216" i="1" s="1"/>
  <c r="AW216" i="1" a="1"/>
  <c r="AW216" i="1" s="1"/>
  <c r="AX216" i="1" a="1"/>
  <c r="AX216" i="1"/>
  <c r="AY216" i="1" a="1"/>
  <c r="AY216" i="1" s="1"/>
  <c r="AZ216" i="1" a="1"/>
  <c r="AZ216" i="1" s="1"/>
  <c r="BA216" i="1" a="1"/>
  <c r="BA216" i="1" s="1"/>
  <c r="BB216" i="1" a="1"/>
  <c r="BB216" i="1" s="1"/>
  <c r="AR217" i="1" a="1"/>
  <c r="AR217" i="1"/>
  <c r="AS217" i="1" a="1"/>
  <c r="AS217" i="1" s="1"/>
  <c r="AT217" i="1" a="1"/>
  <c r="AT217" i="1" s="1"/>
  <c r="AU217" i="1" a="1"/>
  <c r="AU217" i="1" s="1"/>
  <c r="AV217" i="1" a="1"/>
  <c r="AV217" i="1" s="1"/>
  <c r="AW217" i="1" a="1"/>
  <c r="AW217" i="1"/>
  <c r="AX217" i="1" a="1"/>
  <c r="AX217" i="1" s="1"/>
  <c r="AY217" i="1" a="1"/>
  <c r="AY217" i="1" s="1"/>
  <c r="AZ217" i="1" a="1"/>
  <c r="AZ217" i="1" s="1"/>
  <c r="BA217" i="1" a="1"/>
  <c r="BA217" i="1" s="1"/>
  <c r="BB217" i="1" a="1"/>
  <c r="BB217" i="1"/>
  <c r="AR218" i="1" a="1"/>
  <c r="AR218" i="1" s="1"/>
  <c r="AS218" i="1" a="1"/>
  <c r="AS218" i="1" s="1"/>
  <c r="AT218" i="1" a="1"/>
  <c r="AT218" i="1" s="1"/>
  <c r="AU218" i="1" a="1"/>
  <c r="AU218" i="1" s="1"/>
  <c r="AV218" i="1" a="1"/>
  <c r="AV218" i="1"/>
  <c r="AW218" i="1" a="1"/>
  <c r="AW218" i="1" s="1"/>
  <c r="AX218" i="1" a="1"/>
  <c r="AX218" i="1" s="1"/>
  <c r="AY218" i="1" a="1"/>
  <c r="AY218" i="1" s="1"/>
  <c r="AZ218" i="1" a="1"/>
  <c r="AZ218" i="1" s="1"/>
  <c r="BA218" i="1" a="1"/>
  <c r="BA218" i="1"/>
  <c r="BB218" i="1" a="1"/>
  <c r="BB218" i="1" s="1"/>
  <c r="AR219" i="1" a="1"/>
  <c r="AR219" i="1" s="1"/>
  <c r="AS219" i="1" a="1"/>
  <c r="AS219" i="1" s="1"/>
  <c r="AT219" i="1" a="1"/>
  <c r="AT219" i="1" s="1"/>
  <c r="AU219" i="1" a="1"/>
  <c r="AU219" i="1"/>
  <c r="AV219" i="1" a="1"/>
  <c r="AV219" i="1" s="1"/>
  <c r="AW219" i="1" a="1"/>
  <c r="AW219" i="1" s="1"/>
  <c r="AX219" i="1" a="1"/>
  <c r="AX219" i="1" s="1"/>
  <c r="AY219" i="1" a="1"/>
  <c r="AY219" i="1" s="1"/>
  <c r="AZ219" i="1" a="1"/>
  <c r="AZ219" i="1"/>
  <c r="BA219" i="1" a="1"/>
  <c r="BA219" i="1" s="1"/>
  <c r="BB219" i="1" a="1"/>
  <c r="BB219" i="1" s="1"/>
  <c r="AR220" i="1" a="1"/>
  <c r="AR220" i="1" s="1"/>
  <c r="AS220" i="1" a="1"/>
  <c r="AS220" i="1" s="1"/>
  <c r="AT220" i="1" a="1"/>
  <c r="AT220" i="1"/>
  <c r="AU220" i="1" a="1"/>
  <c r="AU220" i="1" s="1"/>
  <c r="AV220" i="1" a="1"/>
  <c r="AV220" i="1" s="1"/>
  <c r="AW220" i="1" a="1"/>
  <c r="AW220" i="1" s="1"/>
  <c r="AX220" i="1" a="1"/>
  <c r="AX220" i="1" s="1"/>
  <c r="AY220" i="1" a="1"/>
  <c r="AY220" i="1"/>
  <c r="AZ220" i="1" a="1"/>
  <c r="AZ220" i="1" s="1"/>
  <c r="BA220" i="1" a="1"/>
  <c r="BA220" i="1" s="1"/>
  <c r="BB220" i="1" a="1"/>
  <c r="BB220" i="1" s="1"/>
  <c r="AR221" i="1" a="1"/>
  <c r="AR221" i="1" s="1"/>
  <c r="AS221" i="1" a="1"/>
  <c r="AS221" i="1"/>
  <c r="AT221" i="1" a="1"/>
  <c r="AT221" i="1" s="1"/>
  <c r="AU221" i="1" a="1"/>
  <c r="AU221" i="1" s="1"/>
  <c r="AV221" i="1" a="1"/>
  <c r="AV221" i="1" s="1"/>
  <c r="AW221" i="1" a="1"/>
  <c r="AW221" i="1" s="1"/>
  <c r="AX221" i="1" a="1"/>
  <c r="AX221" i="1"/>
  <c r="AY221" i="1" a="1"/>
  <c r="AY221" i="1" s="1"/>
  <c r="AZ221" i="1" a="1"/>
  <c r="AZ221" i="1" s="1"/>
  <c r="BA221" i="1" a="1"/>
  <c r="BA221" i="1" s="1"/>
  <c r="BB221" i="1" a="1"/>
  <c r="BB221" i="1" s="1"/>
  <c r="AR222" i="1" a="1"/>
  <c r="AR222" i="1"/>
  <c r="AS222" i="1" a="1"/>
  <c r="AS222" i="1" s="1"/>
  <c r="AT222" i="1" a="1"/>
  <c r="AT222" i="1" s="1"/>
  <c r="AU222" i="1" a="1"/>
  <c r="AU222" i="1" s="1"/>
  <c r="AV222" i="1" a="1"/>
  <c r="AV222" i="1" s="1"/>
  <c r="AW222" i="1" a="1"/>
  <c r="AW222" i="1"/>
  <c r="AX222" i="1" a="1"/>
  <c r="AX222" i="1" s="1"/>
  <c r="AY222" i="1" a="1"/>
  <c r="AY222" i="1" s="1"/>
  <c r="AZ222" i="1" a="1"/>
  <c r="AZ222" i="1" s="1"/>
  <c r="BA222" i="1" a="1"/>
  <c r="BA222" i="1" s="1"/>
  <c r="BB222" i="1" a="1"/>
  <c r="BB222" i="1"/>
  <c r="AR223" i="1" a="1"/>
  <c r="AR223" i="1" s="1"/>
  <c r="AS223" i="1" a="1"/>
  <c r="AS223" i="1" s="1"/>
  <c r="AT223" i="1" a="1"/>
  <c r="AT223" i="1" s="1"/>
  <c r="AU223" i="1" a="1"/>
  <c r="AU223" i="1" s="1"/>
  <c r="AV223" i="1" a="1"/>
  <c r="AV223" i="1"/>
  <c r="AW223" i="1" a="1"/>
  <c r="AW223" i="1" s="1"/>
  <c r="AX223" i="1" a="1"/>
  <c r="AX223" i="1" s="1"/>
  <c r="AY223" i="1" a="1"/>
  <c r="AY223" i="1" s="1"/>
  <c r="AZ223" i="1" a="1"/>
  <c r="AZ223" i="1" s="1"/>
  <c r="BA223" i="1" a="1"/>
  <c r="BA223" i="1"/>
  <c r="BB223" i="1" a="1"/>
  <c r="BB223" i="1" s="1"/>
  <c r="AR224" i="1" a="1"/>
  <c r="AR224" i="1" s="1"/>
  <c r="AS224" i="1" a="1"/>
  <c r="AS224" i="1" s="1"/>
  <c r="AT224" i="1" a="1"/>
  <c r="AT224" i="1" s="1"/>
  <c r="AU224" i="1" a="1"/>
  <c r="AU224" i="1"/>
  <c r="AV224" i="1" a="1"/>
  <c r="AV224" i="1" s="1"/>
  <c r="AW224" i="1" a="1"/>
  <c r="AW224" i="1" s="1"/>
  <c r="AX224" i="1" a="1"/>
  <c r="AX224" i="1" s="1"/>
  <c r="AY224" i="1" a="1"/>
  <c r="AY224" i="1" s="1"/>
  <c r="AZ224" i="1" a="1"/>
  <c r="AZ224" i="1"/>
  <c r="BA224" i="1" a="1"/>
  <c r="BA224" i="1" s="1"/>
  <c r="BB224" i="1" a="1"/>
  <c r="BB224" i="1" s="1"/>
  <c r="AR225" i="1" a="1"/>
  <c r="AR225" i="1" s="1"/>
  <c r="AS225" i="1" a="1"/>
  <c r="AS225" i="1" s="1"/>
  <c r="AT225" i="1" a="1"/>
  <c r="AT225" i="1"/>
  <c r="AU225" i="1" a="1"/>
  <c r="AU225" i="1" s="1"/>
  <c r="AV225" i="1" a="1"/>
  <c r="AV225" i="1" s="1"/>
  <c r="AW225" i="1" a="1"/>
  <c r="AW225" i="1" s="1"/>
  <c r="AX225" i="1" a="1"/>
  <c r="AX225" i="1" s="1"/>
  <c r="AY225" i="1" a="1"/>
  <c r="AY225" i="1"/>
  <c r="AZ225" i="1" a="1"/>
  <c r="AZ225" i="1" s="1"/>
  <c r="BA225" i="1" a="1"/>
  <c r="BA225" i="1" s="1"/>
  <c r="BB225" i="1" a="1"/>
  <c r="BB225" i="1" s="1"/>
  <c r="AR226" i="1" a="1"/>
  <c r="AR226" i="1" s="1"/>
  <c r="AS226" i="1" a="1"/>
  <c r="AS226" i="1"/>
  <c r="AT226" i="1" a="1"/>
  <c r="AT226" i="1" s="1"/>
  <c r="AU226" i="1" a="1"/>
  <c r="AU226" i="1" s="1"/>
  <c r="AV226" i="1" a="1"/>
  <c r="AV226" i="1" s="1"/>
  <c r="AW226" i="1" a="1"/>
  <c r="AW226" i="1" s="1"/>
  <c r="AX226" i="1" a="1"/>
  <c r="AX226" i="1"/>
  <c r="AY226" i="1" a="1"/>
  <c r="AY226" i="1" s="1"/>
  <c r="AZ226" i="1" a="1"/>
  <c r="AZ226" i="1" s="1"/>
  <c r="BA226" i="1" a="1"/>
  <c r="BA226" i="1" s="1"/>
  <c r="BB226" i="1" a="1"/>
  <c r="BB226" i="1" s="1"/>
  <c r="AR227" i="1" a="1"/>
  <c r="AR227" i="1"/>
  <c r="AS227" i="1" a="1"/>
  <c r="AS227" i="1" s="1"/>
  <c r="AT227" i="1" a="1"/>
  <c r="AT227" i="1" s="1"/>
  <c r="AU227" i="1" a="1"/>
  <c r="AU227" i="1" s="1"/>
  <c r="AV227" i="1" a="1"/>
  <c r="AV227" i="1" s="1"/>
  <c r="AW227" i="1" a="1"/>
  <c r="AW227" i="1"/>
  <c r="AX227" i="1" a="1"/>
  <c r="AX227" i="1" s="1"/>
  <c r="AY227" i="1" a="1"/>
  <c r="AY227" i="1" s="1"/>
  <c r="AZ227" i="1" a="1"/>
  <c r="AZ227" i="1" s="1"/>
  <c r="BA227" i="1" a="1"/>
  <c r="BA227" i="1" s="1"/>
  <c r="BB227" i="1" a="1"/>
  <c r="BB227" i="1"/>
  <c r="AR228" i="1" a="1"/>
  <c r="AR228" i="1" s="1"/>
  <c r="AS228" i="1" a="1"/>
  <c r="AS228" i="1" s="1"/>
  <c r="AT228" i="1" a="1"/>
  <c r="AT228" i="1" s="1"/>
  <c r="AU228" i="1" a="1"/>
  <c r="AU228" i="1" s="1"/>
  <c r="AV228" i="1" a="1"/>
  <c r="AV228" i="1"/>
  <c r="AW228" i="1" a="1"/>
  <c r="AW228" i="1" s="1"/>
  <c r="AX228" i="1" a="1"/>
  <c r="AX228" i="1" s="1"/>
  <c r="AY228" i="1" a="1"/>
  <c r="AY228" i="1" s="1"/>
  <c r="AZ228" i="1" a="1"/>
  <c r="AZ228" i="1" s="1"/>
  <c r="BA228" i="1" a="1"/>
  <c r="BA228" i="1"/>
  <c r="BB228" i="1" a="1"/>
  <c r="BB228" i="1" s="1"/>
  <c r="AR229" i="1" a="1"/>
  <c r="AR229" i="1" s="1"/>
  <c r="AS229" i="1" a="1"/>
  <c r="AS229" i="1" s="1"/>
  <c r="AT229" i="1" a="1"/>
  <c r="AT229" i="1" s="1"/>
  <c r="AU229" i="1" a="1"/>
  <c r="AU229" i="1"/>
  <c r="AV229" i="1" a="1"/>
  <c r="AV229" i="1" s="1"/>
  <c r="AW229" i="1" a="1"/>
  <c r="AW229" i="1" s="1"/>
  <c r="AX229" i="1" a="1"/>
  <c r="AX229" i="1" s="1"/>
  <c r="AY229" i="1" a="1"/>
  <c r="AY229" i="1" s="1"/>
  <c r="AZ229" i="1" a="1"/>
  <c r="AZ229" i="1"/>
  <c r="BA229" i="1" a="1"/>
  <c r="BA229" i="1" s="1"/>
  <c r="BB229" i="1" a="1"/>
  <c r="BB229" i="1" s="1"/>
  <c r="AR230" i="1" a="1"/>
  <c r="AR230" i="1" s="1"/>
  <c r="AS230" i="1" a="1"/>
  <c r="AS230" i="1" s="1"/>
  <c r="AT230" i="1" a="1"/>
  <c r="AT230" i="1"/>
  <c r="AU230" i="1" a="1"/>
  <c r="AU230" i="1" s="1"/>
  <c r="AV230" i="1" a="1"/>
  <c r="AV230" i="1" s="1"/>
  <c r="AW230" i="1" a="1"/>
  <c r="AW230" i="1" s="1"/>
  <c r="AX230" i="1" a="1"/>
  <c r="AX230" i="1" s="1"/>
  <c r="AY230" i="1" a="1"/>
  <c r="AY230" i="1"/>
  <c r="AZ230" i="1" a="1"/>
  <c r="AZ230" i="1" s="1"/>
  <c r="BA230" i="1" a="1"/>
  <c r="BA230" i="1" s="1"/>
  <c r="BB230" i="1" a="1"/>
  <c r="BB230" i="1" s="1"/>
  <c r="AS2" i="1" a="1"/>
  <c r="AS2" i="1" s="1"/>
  <c r="AT2" i="1" a="1"/>
  <c r="AT2" i="1" s="1"/>
  <c r="AU2" i="1" a="1"/>
  <c r="AU2" i="1" s="1"/>
  <c r="AV2" i="1" a="1"/>
  <c r="AV2" i="1" s="1"/>
  <c r="AW2" i="1" a="1"/>
  <c r="AW2" i="1" s="1"/>
  <c r="AX2" i="1" a="1"/>
  <c r="AX2" i="1" s="1"/>
  <c r="AY2" i="1" a="1"/>
  <c r="AY2" i="1" s="1"/>
  <c r="AZ2" i="1" a="1"/>
  <c r="AZ2" i="1" s="1"/>
  <c r="BA2" i="1" a="1"/>
  <c r="BA2" i="1" s="1"/>
  <c r="BB2" i="1" a="1"/>
  <c r="BB2" i="1" s="1"/>
  <c r="AR2" i="1" a="1"/>
  <c r="AR2" i="1" s="1"/>
  <c r="AG3" i="1" a="1"/>
  <c r="AG3" i="1" s="1"/>
  <c r="AH3" i="1" a="1"/>
  <c r="AH3" i="1" s="1"/>
  <c r="AI3" i="1" a="1"/>
  <c r="AI3" i="1" s="1"/>
  <c r="AJ3" i="1" a="1"/>
  <c r="AJ3" i="1"/>
  <c r="AK3" i="1" a="1"/>
  <c r="AK3" i="1" s="1"/>
  <c r="AL3" i="1" a="1"/>
  <c r="AL3" i="1" s="1"/>
  <c r="AM3" i="1" a="1"/>
  <c r="AM3" i="1" s="1"/>
  <c r="AN3" i="1" a="1"/>
  <c r="AN3" i="1" s="1"/>
  <c r="AO3" i="1" a="1"/>
  <c r="AO3" i="1" s="1"/>
  <c r="AP3" i="1" a="1"/>
  <c r="AP3" i="1"/>
  <c r="AQ3" i="1" a="1"/>
  <c r="AQ3" i="1" s="1"/>
  <c r="AG4" i="1" a="1"/>
  <c r="AG4" i="1" s="1"/>
  <c r="AH4" i="1" a="1"/>
  <c r="AH4" i="1" s="1"/>
  <c r="AI4" i="1" a="1"/>
  <c r="AI4" i="1"/>
  <c r="AJ4" i="1" a="1"/>
  <c r="AJ4" i="1"/>
  <c r="AK4" i="1" a="1"/>
  <c r="AK4" i="1" s="1"/>
  <c r="AL4" i="1" a="1"/>
  <c r="AL4" i="1"/>
  <c r="AM4" i="1" a="1"/>
  <c r="AM4" i="1" s="1"/>
  <c r="AN4" i="1" a="1"/>
  <c r="AN4" i="1" s="1"/>
  <c r="AO4" i="1" a="1"/>
  <c r="AO4" i="1" s="1"/>
  <c r="AP4" i="1" a="1"/>
  <c r="AP4" i="1" s="1"/>
  <c r="AQ4" i="1" a="1"/>
  <c r="AQ4" i="1" s="1"/>
  <c r="AG5" i="1" a="1"/>
  <c r="AG5" i="1" s="1"/>
  <c r="AH5" i="1" a="1"/>
  <c r="AH5" i="1" s="1"/>
  <c r="AI5" i="1" a="1"/>
  <c r="AI5" i="1"/>
  <c r="AJ5" i="1" a="1"/>
  <c r="AJ5" i="1" s="1"/>
  <c r="AK5" i="1" a="1"/>
  <c r="AK5" i="1"/>
  <c r="AL5" i="1" a="1"/>
  <c r="AL5" i="1"/>
  <c r="AM5" i="1" a="1"/>
  <c r="AM5" i="1" s="1"/>
  <c r="AN5" i="1" a="1"/>
  <c r="AN5" i="1" s="1"/>
  <c r="AO5" i="1" a="1"/>
  <c r="AO5" i="1" s="1"/>
  <c r="AP5" i="1" a="1"/>
  <c r="AP5" i="1"/>
  <c r="AQ5" i="1" a="1"/>
  <c r="AQ5" i="1" s="1"/>
  <c r="AG6" i="1" a="1"/>
  <c r="AG6" i="1" s="1"/>
  <c r="AH6" i="1" a="1"/>
  <c r="AH6" i="1" s="1"/>
  <c r="AI6" i="1" a="1"/>
  <c r="AI6" i="1" s="1"/>
  <c r="AJ6" i="1" a="1"/>
  <c r="AJ6" i="1" s="1"/>
  <c r="AK6" i="1" a="1"/>
  <c r="AK6" i="1" s="1"/>
  <c r="AL6" i="1" a="1"/>
  <c r="AL6" i="1"/>
  <c r="AM6" i="1" a="1"/>
  <c r="AM6" i="1" s="1"/>
  <c r="AN6" i="1" a="1"/>
  <c r="AN6" i="1" s="1"/>
  <c r="AO6" i="1" a="1"/>
  <c r="AO6" i="1"/>
  <c r="AP6" i="1" a="1"/>
  <c r="AP6" i="1"/>
  <c r="AQ6" i="1" a="1"/>
  <c r="AQ6" i="1" s="1"/>
  <c r="AG7" i="1" a="1"/>
  <c r="AG7" i="1" s="1"/>
  <c r="AH7" i="1" a="1"/>
  <c r="AH7" i="1" s="1"/>
  <c r="AI7" i="1" a="1"/>
  <c r="AI7" i="1" s="1"/>
  <c r="AJ7" i="1" a="1"/>
  <c r="AJ7" i="1" s="1"/>
  <c r="AK7" i="1" a="1"/>
  <c r="AK7" i="1" s="1"/>
  <c r="AL7" i="1" a="1"/>
  <c r="AL7" i="1"/>
  <c r="AM7" i="1" a="1"/>
  <c r="AM7" i="1" s="1"/>
  <c r="AN7" i="1" a="1"/>
  <c r="AN7" i="1" s="1"/>
  <c r="AO7" i="1" a="1"/>
  <c r="AO7" i="1"/>
  <c r="AP7" i="1" a="1"/>
  <c r="AP7" i="1"/>
  <c r="AQ7" i="1" a="1"/>
  <c r="AQ7" i="1" s="1"/>
  <c r="AG8" i="1" a="1"/>
  <c r="AG8" i="1" s="1"/>
  <c r="AH8" i="1" a="1"/>
  <c r="AH8" i="1" s="1"/>
  <c r="AI8" i="1" a="1"/>
  <c r="AI8" i="1" s="1"/>
  <c r="AJ8" i="1" a="1"/>
  <c r="AJ8" i="1" s="1"/>
  <c r="AK8" i="1" a="1"/>
  <c r="AK8" i="1" s="1"/>
  <c r="AL8" i="1" a="1"/>
  <c r="AL8" i="1" s="1"/>
  <c r="AM8" i="1" a="1"/>
  <c r="AM8" i="1" s="1"/>
  <c r="AN8" i="1" a="1"/>
  <c r="AN8" i="1" s="1"/>
  <c r="AO8" i="1" a="1"/>
  <c r="AO8" i="1"/>
  <c r="AP8" i="1" a="1"/>
  <c r="AP8" i="1"/>
  <c r="AQ8" i="1" a="1"/>
  <c r="AQ8" i="1" s="1"/>
  <c r="AG9" i="1" a="1"/>
  <c r="AG9" i="1"/>
  <c r="AH9" i="1" a="1"/>
  <c r="AH9" i="1" s="1"/>
  <c r="AI9" i="1" a="1"/>
  <c r="AI9" i="1" s="1"/>
  <c r="AJ9" i="1" a="1"/>
  <c r="AJ9" i="1" s="1"/>
  <c r="AK9" i="1" a="1"/>
  <c r="AK9" i="1" s="1"/>
  <c r="AL9" i="1" a="1"/>
  <c r="AL9" i="1" s="1"/>
  <c r="AM9" i="1" a="1"/>
  <c r="AM9" i="1" s="1"/>
  <c r="AN9" i="1" a="1"/>
  <c r="AN9" i="1" s="1"/>
  <c r="AO9" i="1" a="1"/>
  <c r="AO9" i="1"/>
  <c r="AP9" i="1" a="1"/>
  <c r="AP9" i="1" s="1"/>
  <c r="AQ9" i="1" a="1"/>
  <c r="AQ9" i="1" s="1"/>
  <c r="AG10" i="1" a="1"/>
  <c r="AG10" i="1"/>
  <c r="AH10" i="1" a="1"/>
  <c r="AH10" i="1" s="1"/>
  <c r="AI10" i="1" a="1"/>
  <c r="AI10" i="1" s="1"/>
  <c r="AJ10" i="1" a="1"/>
  <c r="AJ10" i="1" s="1"/>
  <c r="AK10" i="1" a="1"/>
  <c r="AK10" i="1"/>
  <c r="AL10" i="1" a="1"/>
  <c r="AL10" i="1" s="1"/>
  <c r="AM10" i="1" a="1"/>
  <c r="AM10" i="1" s="1"/>
  <c r="AN10" i="1" a="1"/>
  <c r="AN10" i="1" s="1"/>
  <c r="AO10" i="1" a="1"/>
  <c r="AO10" i="1" s="1"/>
  <c r="AP10" i="1" a="1"/>
  <c r="AP10" i="1" s="1"/>
  <c r="AQ10" i="1" a="1"/>
  <c r="AQ10" i="1" s="1"/>
  <c r="AG11" i="1" a="1"/>
  <c r="AG11" i="1"/>
  <c r="AH11" i="1" a="1"/>
  <c r="AH11" i="1" s="1"/>
  <c r="AI11" i="1" a="1"/>
  <c r="AI11" i="1" s="1"/>
  <c r="AJ11" i="1" a="1"/>
  <c r="AJ11" i="1"/>
  <c r="AK11" i="1" a="1"/>
  <c r="AK11" i="1"/>
  <c r="AL11" i="1" a="1"/>
  <c r="AL11" i="1" s="1"/>
  <c r="AM11" i="1" a="1"/>
  <c r="AM11" i="1" s="1"/>
  <c r="AN11" i="1" a="1"/>
  <c r="AN11" i="1" s="1"/>
  <c r="AO11" i="1" a="1"/>
  <c r="AO11" i="1" s="1"/>
  <c r="AP11" i="1" a="1"/>
  <c r="AP11" i="1" s="1"/>
  <c r="AQ11" i="1" a="1"/>
  <c r="AQ11" i="1" s="1"/>
  <c r="AG12" i="1" a="1"/>
  <c r="AG12" i="1"/>
  <c r="AH12" i="1" a="1"/>
  <c r="AH12" i="1" s="1"/>
  <c r="AI12" i="1" a="1"/>
  <c r="AI12" i="1" s="1"/>
  <c r="AJ12" i="1" a="1"/>
  <c r="AJ12" i="1"/>
  <c r="AK12" i="1" a="1"/>
  <c r="AK12" i="1"/>
  <c r="AL12" i="1" a="1"/>
  <c r="AL12" i="1" s="1"/>
  <c r="AM12" i="1" a="1"/>
  <c r="AM12" i="1" s="1"/>
  <c r="AN12" i="1" a="1"/>
  <c r="AN12" i="1" s="1"/>
  <c r="AO12" i="1" a="1"/>
  <c r="AO12" i="1" s="1"/>
  <c r="AP12" i="1" a="1"/>
  <c r="AP12" i="1" s="1"/>
  <c r="AQ12" i="1" a="1"/>
  <c r="AQ12" i="1" s="1"/>
  <c r="AG13" i="1" a="1"/>
  <c r="AG13" i="1" s="1"/>
  <c r="AH13" i="1" a="1"/>
  <c r="AH13" i="1" s="1"/>
  <c r="AI13" i="1" a="1"/>
  <c r="AI13" i="1" s="1"/>
  <c r="AJ13" i="1" a="1"/>
  <c r="AJ13" i="1"/>
  <c r="AK13" i="1" a="1"/>
  <c r="AK13" i="1"/>
  <c r="AL13" i="1" a="1"/>
  <c r="AL13" i="1" s="1"/>
  <c r="AM13" i="1" a="1"/>
  <c r="AM13" i="1"/>
  <c r="AN13" i="1" a="1"/>
  <c r="AN13" i="1" s="1"/>
  <c r="AO13" i="1" a="1"/>
  <c r="AO13" i="1" s="1"/>
  <c r="AP13" i="1" a="1"/>
  <c r="AP13" i="1" s="1"/>
  <c r="AQ13" i="1" a="1"/>
  <c r="AQ13" i="1" s="1"/>
  <c r="AG14" i="1" a="1"/>
  <c r="AG14" i="1" s="1"/>
  <c r="AH14" i="1" a="1"/>
  <c r="AH14" i="1" s="1"/>
  <c r="AI14" i="1" a="1"/>
  <c r="AI14" i="1" s="1"/>
  <c r="AJ14" i="1" a="1"/>
  <c r="AJ14" i="1"/>
  <c r="AK14" i="1" a="1"/>
  <c r="AK14" i="1" s="1"/>
  <c r="AL14" i="1" a="1"/>
  <c r="AL14" i="1" s="1"/>
  <c r="AM14" i="1" a="1"/>
  <c r="AM14" i="1"/>
  <c r="AN14" i="1" a="1"/>
  <c r="AN14" i="1" s="1"/>
  <c r="AO14" i="1" a="1"/>
  <c r="AO14" i="1" s="1"/>
  <c r="AP14" i="1" a="1"/>
  <c r="AP14" i="1" s="1"/>
  <c r="AQ14" i="1" a="1"/>
  <c r="AQ14" i="1"/>
  <c r="AG15" i="1" a="1"/>
  <c r="AG15" i="1" s="1"/>
  <c r="AH15" i="1" a="1"/>
  <c r="AH15" i="1" s="1"/>
  <c r="AI15" i="1" a="1"/>
  <c r="AI15" i="1" s="1"/>
  <c r="AJ15" i="1" a="1"/>
  <c r="AJ15" i="1" s="1"/>
  <c r="AK15" i="1" a="1"/>
  <c r="AK15" i="1" s="1"/>
  <c r="AL15" i="1" a="1"/>
  <c r="AL15" i="1" s="1"/>
  <c r="AM15" i="1" a="1"/>
  <c r="AM15" i="1"/>
  <c r="AN15" i="1" a="1"/>
  <c r="AN15" i="1" s="1"/>
  <c r="AO15" i="1" a="1"/>
  <c r="AO15" i="1" s="1"/>
  <c r="AP15" i="1" a="1"/>
  <c r="AP15" i="1"/>
  <c r="AQ15" i="1" a="1"/>
  <c r="AQ15" i="1"/>
  <c r="AG16" i="1" a="1"/>
  <c r="AG16" i="1" s="1"/>
  <c r="AH16" i="1" a="1"/>
  <c r="AH16" i="1" s="1"/>
  <c r="AI16" i="1" a="1"/>
  <c r="AI16" i="1" s="1"/>
  <c r="AJ16" i="1" a="1"/>
  <c r="AJ16" i="1" s="1"/>
  <c r="AK16" i="1" a="1"/>
  <c r="AK16" i="1" s="1"/>
  <c r="AL16" i="1" a="1"/>
  <c r="AL16" i="1" s="1"/>
  <c r="AM16" i="1" a="1"/>
  <c r="AM16" i="1"/>
  <c r="AN16" i="1" a="1"/>
  <c r="AN16" i="1" s="1"/>
  <c r="AO16" i="1" a="1"/>
  <c r="AO16" i="1" s="1"/>
  <c r="AP16" i="1" a="1"/>
  <c r="AP16" i="1"/>
  <c r="AQ16" i="1" a="1"/>
  <c r="AQ16" i="1"/>
  <c r="AG17" i="1" a="1"/>
  <c r="AG17" i="1" s="1"/>
  <c r="AH17" i="1" a="1"/>
  <c r="AH17" i="1" s="1"/>
  <c r="AI17" i="1" a="1"/>
  <c r="AI17" i="1" s="1"/>
  <c r="AJ17" i="1" a="1"/>
  <c r="AJ17" i="1"/>
  <c r="AK17" i="1" a="1"/>
  <c r="AK17" i="1" s="1"/>
  <c r="AL17" i="1" a="1"/>
  <c r="AL17" i="1" s="1"/>
  <c r="AM17" i="1" a="1"/>
  <c r="AM17" i="1" s="1"/>
  <c r="AN17" i="1" a="1"/>
  <c r="AN17" i="1" s="1"/>
  <c r="AO17" i="1" a="1"/>
  <c r="AO17" i="1" s="1"/>
  <c r="AP17" i="1" a="1"/>
  <c r="AP17" i="1"/>
  <c r="AQ17" i="1" a="1"/>
  <c r="AQ17" i="1"/>
  <c r="AG18" i="1" a="1"/>
  <c r="AG18" i="1" s="1"/>
  <c r="AH18" i="1" a="1"/>
  <c r="AH18" i="1"/>
  <c r="AI18" i="1" a="1"/>
  <c r="AI18" i="1" s="1"/>
  <c r="AJ18" i="1" a="1"/>
  <c r="AJ18" i="1"/>
  <c r="AK18" i="1" a="1"/>
  <c r="AK18" i="1" s="1"/>
  <c r="AL18" i="1" a="1"/>
  <c r="AL18" i="1" s="1"/>
  <c r="AM18" i="1" a="1"/>
  <c r="AM18" i="1" s="1"/>
  <c r="AN18" i="1" a="1"/>
  <c r="AN18" i="1" s="1"/>
  <c r="AO18" i="1" a="1"/>
  <c r="AO18" i="1" s="1"/>
  <c r="AP18" i="1" a="1"/>
  <c r="AP18" i="1"/>
  <c r="AQ18" i="1" a="1"/>
  <c r="AQ18" i="1" s="1"/>
  <c r="AG19" i="1" a="1"/>
  <c r="AG19" i="1" s="1"/>
  <c r="AH19" i="1" a="1"/>
  <c r="AH19" i="1"/>
  <c r="AI19" i="1" a="1"/>
  <c r="AI19" i="1" s="1"/>
  <c r="AJ19" i="1" a="1"/>
  <c r="AJ19" i="1"/>
  <c r="AK19" i="1" a="1"/>
  <c r="AK19" i="1" s="1"/>
  <c r="AL19" i="1" a="1"/>
  <c r="AL19" i="1"/>
  <c r="AM19" i="1" a="1"/>
  <c r="AM19" i="1" s="1"/>
  <c r="AN19" i="1" a="1"/>
  <c r="AN19" i="1" s="1"/>
  <c r="AO19" i="1" a="1"/>
  <c r="AO19" i="1" s="1"/>
  <c r="AP19" i="1" a="1"/>
  <c r="AP19" i="1" s="1"/>
  <c r="AQ19" i="1" a="1"/>
  <c r="AQ19" i="1" s="1"/>
  <c r="AG20" i="1" a="1"/>
  <c r="AG20" i="1" s="1"/>
  <c r="AH20" i="1" a="1"/>
  <c r="AH20" i="1"/>
  <c r="AI20" i="1" a="1"/>
  <c r="AI20" i="1" s="1"/>
  <c r="AJ20" i="1" a="1"/>
  <c r="AJ20" i="1" s="1"/>
  <c r="AK20" i="1" a="1"/>
  <c r="AK20" i="1"/>
  <c r="AL20" i="1" a="1"/>
  <c r="AL20" i="1"/>
  <c r="AM20" i="1" a="1"/>
  <c r="AM20" i="1" s="1"/>
  <c r="AN20" i="1" a="1"/>
  <c r="AN20" i="1" s="1"/>
  <c r="AO20" i="1" a="1"/>
  <c r="AO20" i="1" s="1"/>
  <c r="AP20" i="1" a="1"/>
  <c r="AP20" i="1"/>
  <c r="AQ20" i="1" a="1"/>
  <c r="AQ20" i="1" s="1"/>
  <c r="AG21" i="1" a="1"/>
  <c r="AG21" i="1" s="1"/>
  <c r="AH21" i="1" a="1"/>
  <c r="AH21" i="1"/>
  <c r="AI21" i="1" a="1"/>
  <c r="AI21" i="1" s="1"/>
  <c r="AJ21" i="1" a="1"/>
  <c r="AJ21" i="1" s="1"/>
  <c r="AK21" i="1" a="1"/>
  <c r="AK21" i="1"/>
  <c r="AL21" i="1" a="1"/>
  <c r="AL21" i="1"/>
  <c r="AM21" i="1" a="1"/>
  <c r="AM21" i="1" s="1"/>
  <c r="AN21" i="1" a="1"/>
  <c r="AN21" i="1" s="1"/>
  <c r="AO21" i="1" a="1"/>
  <c r="AO21" i="1" s="1"/>
  <c r="AP21" i="1" a="1"/>
  <c r="AP21" i="1"/>
  <c r="AQ21" i="1" a="1"/>
  <c r="AQ21" i="1" s="1"/>
  <c r="AG22" i="1" a="1"/>
  <c r="AG22" i="1" s="1"/>
  <c r="AH22" i="1" a="1"/>
  <c r="AH22" i="1" s="1"/>
  <c r="AI22" i="1" a="1"/>
  <c r="AI22" i="1" s="1"/>
  <c r="AJ22" i="1" a="1"/>
  <c r="AJ22" i="1" s="1"/>
  <c r="AK22" i="1" a="1"/>
  <c r="AK22" i="1"/>
  <c r="AL22" i="1" a="1"/>
  <c r="AL22" i="1"/>
  <c r="AM22" i="1" a="1"/>
  <c r="AM22" i="1" s="1"/>
  <c r="AN22" i="1" a="1"/>
  <c r="AN22" i="1"/>
  <c r="AO22" i="1" a="1"/>
  <c r="AO22" i="1" s="1"/>
  <c r="AP22" i="1" a="1"/>
  <c r="AP22" i="1"/>
  <c r="AQ22" i="1" a="1"/>
  <c r="AQ22" i="1" s="1"/>
  <c r="AG23" i="1" a="1"/>
  <c r="AG23" i="1" s="1"/>
  <c r="AH23" i="1" a="1"/>
  <c r="AH23" i="1" s="1"/>
  <c r="AI23" i="1" a="1"/>
  <c r="AI23" i="1" s="1"/>
  <c r="AJ23" i="1" a="1"/>
  <c r="AJ23" i="1" s="1"/>
  <c r="AK23" i="1" a="1"/>
  <c r="AK23" i="1"/>
  <c r="AL23" i="1" a="1"/>
  <c r="AL23" i="1" s="1"/>
  <c r="AM23" i="1" a="1"/>
  <c r="AM23" i="1" s="1"/>
  <c r="AN23" i="1" a="1"/>
  <c r="AN23" i="1"/>
  <c r="AO23" i="1" a="1"/>
  <c r="AO23" i="1" s="1"/>
  <c r="AP23" i="1" a="1"/>
  <c r="AP23" i="1"/>
  <c r="AQ23" i="1" a="1"/>
  <c r="AQ23" i="1" s="1"/>
  <c r="AG24" i="1" a="1"/>
  <c r="AG24" i="1"/>
  <c r="AH24" i="1" a="1"/>
  <c r="AH24" i="1" s="1"/>
  <c r="AI24" i="1" a="1"/>
  <c r="AI24" i="1" s="1"/>
  <c r="AJ24" i="1" a="1"/>
  <c r="AJ24" i="1" s="1"/>
  <c r="AK24" i="1" a="1"/>
  <c r="AK24" i="1" s="1"/>
  <c r="AL24" i="1" a="1"/>
  <c r="AL24" i="1" s="1"/>
  <c r="AM24" i="1" a="1"/>
  <c r="AM24" i="1" s="1"/>
  <c r="AN24" i="1" a="1"/>
  <c r="AN24" i="1"/>
  <c r="AO24" i="1" a="1"/>
  <c r="AO24" i="1" s="1"/>
  <c r="AP24" i="1" a="1"/>
  <c r="AP24" i="1" s="1"/>
  <c r="AQ24" i="1" a="1"/>
  <c r="AQ24" i="1"/>
  <c r="AG25" i="1" a="1"/>
  <c r="AG25" i="1"/>
  <c r="AH25" i="1" a="1"/>
  <c r="AH25" i="1" s="1"/>
  <c r="AI25" i="1" a="1"/>
  <c r="AI25" i="1" s="1"/>
  <c r="AJ25" i="1" a="1"/>
  <c r="AJ25" i="1" s="1"/>
  <c r="AK25" i="1" a="1"/>
  <c r="AK25" i="1"/>
  <c r="AL25" i="1" a="1"/>
  <c r="AL25" i="1" s="1"/>
  <c r="AM25" i="1" a="1"/>
  <c r="AM25" i="1" s="1"/>
  <c r="AN25" i="1" a="1"/>
  <c r="AN25" i="1"/>
  <c r="AO25" i="1" a="1"/>
  <c r="AO25" i="1" s="1"/>
  <c r="AP25" i="1" a="1"/>
  <c r="AP25" i="1" s="1"/>
  <c r="AQ25" i="1" a="1"/>
  <c r="AQ25" i="1"/>
  <c r="AG26" i="1" a="1"/>
  <c r="AG26" i="1"/>
  <c r="AH26" i="1" a="1"/>
  <c r="AH26" i="1" s="1"/>
  <c r="AI26" i="1" a="1"/>
  <c r="AI26" i="1" s="1"/>
  <c r="AJ26" i="1" a="1"/>
  <c r="AJ26" i="1" s="1"/>
  <c r="AK26" i="1" a="1"/>
  <c r="AK26" i="1"/>
  <c r="AL26" i="1" a="1"/>
  <c r="AL26" i="1" s="1"/>
  <c r="AM26" i="1" a="1"/>
  <c r="AM26" i="1" s="1"/>
  <c r="AN26" i="1" a="1"/>
  <c r="AN26" i="1" s="1"/>
  <c r="AO26" i="1" a="1"/>
  <c r="AO26" i="1" s="1"/>
  <c r="AP26" i="1" a="1"/>
  <c r="AP26" i="1" s="1"/>
  <c r="AQ26" i="1" a="1"/>
  <c r="AQ26" i="1"/>
  <c r="AG27" i="1" a="1"/>
  <c r="AG27" i="1"/>
  <c r="AH27" i="1" a="1"/>
  <c r="AH27" i="1" s="1"/>
  <c r="AI27" i="1" a="1"/>
  <c r="AI27" i="1"/>
  <c r="AJ27" i="1" a="1"/>
  <c r="AJ27" i="1" s="1"/>
  <c r="AK27" i="1" a="1"/>
  <c r="AK27" i="1"/>
  <c r="AL27" i="1" a="1"/>
  <c r="AL27" i="1" s="1"/>
  <c r="AM27" i="1" a="1"/>
  <c r="AM27" i="1" s="1"/>
  <c r="AN27" i="1" a="1"/>
  <c r="AN27" i="1" s="1"/>
  <c r="AO27" i="1" a="1"/>
  <c r="AO27" i="1" s="1"/>
  <c r="AP27" i="1" a="1"/>
  <c r="AP27" i="1" s="1"/>
  <c r="AQ27" i="1" a="1"/>
  <c r="AQ27" i="1"/>
  <c r="AG28" i="1" a="1"/>
  <c r="AG28" i="1" s="1"/>
  <c r="AH28" i="1" a="1"/>
  <c r="AH28" i="1" s="1"/>
  <c r="AI28" i="1" a="1"/>
  <c r="AI28" i="1"/>
  <c r="AJ28" i="1" a="1"/>
  <c r="AJ28" i="1" s="1"/>
  <c r="AK28" i="1" a="1"/>
  <c r="AK28" i="1"/>
  <c r="AL28" i="1" a="1"/>
  <c r="AL28" i="1" s="1"/>
  <c r="AM28" i="1" a="1"/>
  <c r="AM28" i="1"/>
  <c r="AN28" i="1" a="1"/>
  <c r="AN28" i="1" s="1"/>
  <c r="AO28" i="1" a="1"/>
  <c r="AO28" i="1" s="1"/>
  <c r="AP28" i="1" a="1"/>
  <c r="AP28" i="1" s="1"/>
  <c r="AQ28" i="1" a="1"/>
  <c r="AQ28" i="1" s="1"/>
  <c r="AG29" i="1" a="1"/>
  <c r="AG29" i="1" s="1"/>
  <c r="AH29" i="1" a="1"/>
  <c r="AH29" i="1" s="1"/>
  <c r="AI29" i="1" a="1"/>
  <c r="AI29" i="1"/>
  <c r="AJ29" i="1" a="1"/>
  <c r="AJ29" i="1" s="1"/>
  <c r="AK29" i="1" a="1"/>
  <c r="AK29" i="1" s="1"/>
  <c r="AL29" i="1" a="1"/>
  <c r="AL29" i="1"/>
  <c r="AM29" i="1" a="1"/>
  <c r="AM29" i="1"/>
  <c r="AN29" i="1" a="1"/>
  <c r="AN29" i="1" s="1"/>
  <c r="AO29" i="1" a="1"/>
  <c r="AO29" i="1" s="1"/>
  <c r="AP29" i="1" a="1"/>
  <c r="AP29" i="1" s="1"/>
  <c r="AQ29" i="1" a="1"/>
  <c r="AQ29" i="1"/>
  <c r="AG30" i="1" a="1"/>
  <c r="AG30" i="1"/>
  <c r="AH30" i="1" a="1"/>
  <c r="AH30" i="1" s="1"/>
  <c r="AI30" i="1" a="1"/>
  <c r="AI30" i="1"/>
  <c r="AJ30" i="1" a="1"/>
  <c r="AJ30" i="1" s="1"/>
  <c r="AK30" i="1" a="1"/>
  <c r="AK30" i="1" s="1"/>
  <c r="AL30" i="1" a="1"/>
  <c r="AL30" i="1"/>
  <c r="AM30" i="1" a="1"/>
  <c r="AM30" i="1"/>
  <c r="AN30" i="1" a="1"/>
  <c r="AN30" i="1" s="1"/>
  <c r="AO30" i="1" a="1"/>
  <c r="AO30" i="1" s="1"/>
  <c r="AP30" i="1" a="1"/>
  <c r="AP30" i="1" s="1"/>
  <c r="AQ30" i="1" a="1"/>
  <c r="AQ30" i="1"/>
  <c r="AG31" i="1" a="1"/>
  <c r="AG31" i="1"/>
  <c r="AH31" i="1" a="1"/>
  <c r="AH31" i="1" s="1"/>
  <c r="AI31" i="1" a="1"/>
  <c r="AI31" i="1" s="1"/>
  <c r="AJ31" i="1" a="1"/>
  <c r="AJ31" i="1" s="1"/>
  <c r="AK31" i="1" a="1"/>
  <c r="AK31" i="1" s="1"/>
  <c r="AL31" i="1" a="1"/>
  <c r="AL31" i="1"/>
  <c r="AM31" i="1" a="1"/>
  <c r="AM31" i="1" s="1"/>
  <c r="AN31" i="1" a="1"/>
  <c r="AN31" i="1" s="1"/>
  <c r="AO31" i="1" a="1"/>
  <c r="AO31" i="1"/>
  <c r="AP31" i="1" a="1"/>
  <c r="AP31" i="1" s="1"/>
  <c r="AQ31" i="1" a="1"/>
  <c r="AQ31" i="1"/>
  <c r="AG32" i="1" a="1"/>
  <c r="AG32" i="1"/>
  <c r="AH32" i="1" a="1"/>
  <c r="AH32" i="1" s="1"/>
  <c r="AI32" i="1" a="1"/>
  <c r="AI32" i="1" s="1"/>
  <c r="AJ32" i="1" a="1"/>
  <c r="AJ32" i="1" s="1"/>
  <c r="AK32" i="1" a="1"/>
  <c r="AK32" i="1" s="1"/>
  <c r="AL32" i="1" a="1"/>
  <c r="AL32" i="1"/>
  <c r="AM32" i="1" a="1"/>
  <c r="AM32" i="1" s="1"/>
  <c r="AN32" i="1" a="1"/>
  <c r="AN32" i="1" s="1"/>
  <c r="AO32" i="1" a="1"/>
  <c r="AO32" i="1"/>
  <c r="AP32" i="1" a="1"/>
  <c r="AP32" i="1" s="1"/>
  <c r="AQ32" i="1" a="1"/>
  <c r="AQ32" i="1"/>
  <c r="AG33" i="1" a="1"/>
  <c r="AG33" i="1" s="1"/>
  <c r="AH33" i="1" a="1"/>
  <c r="AH33" i="1" s="1"/>
  <c r="AI33" i="1" a="1"/>
  <c r="AI33" i="1" s="1"/>
  <c r="AJ33" i="1" a="1"/>
  <c r="AJ33" i="1"/>
  <c r="AK33" i="1" a="1"/>
  <c r="AK33" i="1" s="1"/>
  <c r="AL33" i="1" a="1"/>
  <c r="AL33" i="1" s="1"/>
  <c r="AM33" i="1" a="1"/>
  <c r="AM33" i="1"/>
  <c r="AN33" i="1" a="1"/>
  <c r="AN33" i="1" s="1"/>
  <c r="AO33" i="1" a="1"/>
  <c r="AO33" i="1"/>
  <c r="AP33" i="1" a="1"/>
  <c r="AP33" i="1" s="1"/>
  <c r="AQ33" i="1" a="1"/>
  <c r="AQ33" i="1" s="1"/>
  <c r="AG34" i="1" a="1"/>
  <c r="AG34" i="1"/>
  <c r="AH34" i="1" a="1"/>
  <c r="AH34" i="1" s="1"/>
  <c r="AI34" i="1" a="1"/>
  <c r="AI34" i="1" s="1"/>
  <c r="AJ34" i="1" a="1"/>
  <c r="AJ34" i="1" s="1"/>
  <c r="AK34" i="1" a="1"/>
  <c r="AK34" i="1" s="1"/>
  <c r="AL34" i="1" a="1"/>
  <c r="AL34" i="1"/>
  <c r="AM34" i="1" a="1"/>
  <c r="AM34" i="1"/>
  <c r="AN34" i="1" a="1"/>
  <c r="AN34" i="1" s="1"/>
  <c r="AO34" i="1" a="1"/>
  <c r="AO34" i="1"/>
  <c r="AP34" i="1" a="1"/>
  <c r="AP34" i="1" s="1"/>
  <c r="AQ34" i="1" a="1"/>
  <c r="AQ34" i="1" s="1"/>
  <c r="AG35" i="1" a="1"/>
  <c r="AG35" i="1"/>
  <c r="AH35" i="1" a="1"/>
  <c r="AH35" i="1" s="1"/>
  <c r="AI35" i="1" a="1"/>
  <c r="AI35" i="1" s="1"/>
  <c r="AJ35" i="1" a="1"/>
  <c r="AJ35" i="1" s="1"/>
  <c r="AK35" i="1" a="1"/>
  <c r="AK35" i="1"/>
  <c r="AL35" i="1" a="1"/>
  <c r="AL35" i="1"/>
  <c r="AM35" i="1" a="1"/>
  <c r="AM35" i="1"/>
  <c r="AN35" i="1" a="1"/>
  <c r="AN35" i="1" s="1"/>
  <c r="AO35" i="1" a="1"/>
  <c r="AO35" i="1" s="1"/>
  <c r="AP35" i="1" a="1"/>
  <c r="AP35" i="1"/>
  <c r="AQ35" i="1" a="1"/>
  <c r="AQ35" i="1" s="1"/>
  <c r="AG36" i="1" a="1"/>
  <c r="AG36" i="1"/>
  <c r="AH36" i="1" a="1"/>
  <c r="AH36" i="1" s="1"/>
  <c r="AI36" i="1" a="1"/>
  <c r="AI36" i="1" s="1"/>
  <c r="AJ36" i="1" a="1"/>
  <c r="AJ36" i="1"/>
  <c r="AK36" i="1" a="1"/>
  <c r="AK36" i="1"/>
  <c r="AL36" i="1" a="1"/>
  <c r="AL36" i="1"/>
  <c r="AM36" i="1" a="1"/>
  <c r="AM36" i="1"/>
  <c r="AN36" i="1" a="1"/>
  <c r="AN36" i="1" s="1"/>
  <c r="AO36" i="1" a="1"/>
  <c r="AO36" i="1"/>
  <c r="AP36" i="1" a="1"/>
  <c r="AP36" i="1"/>
  <c r="AQ36" i="1" a="1"/>
  <c r="AQ36" i="1" s="1"/>
  <c r="AG37" i="1" a="1"/>
  <c r="AG37" i="1"/>
  <c r="AH37" i="1" a="1"/>
  <c r="AH37" i="1" s="1"/>
  <c r="AI37" i="1" a="1"/>
  <c r="AI37" i="1" s="1"/>
  <c r="AJ37" i="1" a="1"/>
  <c r="AJ37" i="1" s="1"/>
  <c r="AK37" i="1" a="1"/>
  <c r="AK37" i="1" s="1"/>
  <c r="AL37" i="1" a="1"/>
  <c r="AL37" i="1"/>
  <c r="AM37" i="1" a="1"/>
  <c r="AM37" i="1" s="1"/>
  <c r="AN37" i="1" a="1"/>
  <c r="AN37" i="1"/>
  <c r="AO37" i="1" a="1"/>
  <c r="AO37" i="1"/>
  <c r="AP37" i="1" a="1"/>
  <c r="AP37" i="1"/>
  <c r="AQ37" i="1" a="1"/>
  <c r="AQ37" i="1" s="1"/>
  <c r="AG38" i="1" a="1"/>
  <c r="AG38" i="1" s="1"/>
  <c r="AH38" i="1" a="1"/>
  <c r="AH38" i="1"/>
  <c r="AI38" i="1" a="1"/>
  <c r="AI38" i="1"/>
  <c r="AJ38" i="1" a="1"/>
  <c r="AJ38" i="1" s="1"/>
  <c r="AK38" i="1" a="1"/>
  <c r="AK38" i="1"/>
  <c r="AL38" i="1" a="1"/>
  <c r="AL38" i="1" s="1"/>
  <c r="AM38" i="1" a="1"/>
  <c r="AM38" i="1"/>
  <c r="AN38" i="1" a="1"/>
  <c r="AN38" i="1"/>
  <c r="AO38" i="1" a="1"/>
  <c r="AO38" i="1" s="1"/>
  <c r="AP38" i="1" a="1"/>
  <c r="AP38" i="1" s="1"/>
  <c r="AQ38" i="1" a="1"/>
  <c r="AQ38" i="1" s="1"/>
  <c r="AG39" i="1" a="1"/>
  <c r="AG39" i="1"/>
  <c r="AH39" i="1" a="1"/>
  <c r="AH39" i="1" s="1"/>
  <c r="AI39" i="1" a="1"/>
  <c r="AI39" i="1"/>
  <c r="AJ39" i="1" a="1"/>
  <c r="AJ39" i="1" s="1"/>
  <c r="AK39" i="1" a="1"/>
  <c r="AK39" i="1" s="1"/>
  <c r="AL39" i="1" a="1"/>
  <c r="AL39" i="1" s="1"/>
  <c r="AM39" i="1" a="1"/>
  <c r="AM39" i="1" s="1"/>
  <c r="AN39" i="1" a="1"/>
  <c r="AN39" i="1" s="1"/>
  <c r="AO39" i="1" a="1"/>
  <c r="AO39" i="1"/>
  <c r="AP39" i="1" a="1"/>
  <c r="AP39" i="1" s="1"/>
  <c r="AQ39" i="1" a="1"/>
  <c r="AQ39" i="1" s="1"/>
  <c r="AG40" i="1" a="1"/>
  <c r="AG40" i="1"/>
  <c r="AH40" i="1" a="1"/>
  <c r="AH40" i="1"/>
  <c r="AI40" i="1" a="1"/>
  <c r="AI40" i="1"/>
  <c r="AJ40" i="1" a="1"/>
  <c r="AJ40" i="1" s="1"/>
  <c r="AK40" i="1" a="1"/>
  <c r="AK40" i="1" s="1"/>
  <c r="AL40" i="1" a="1"/>
  <c r="AL40" i="1" s="1"/>
  <c r="AM40" i="1" a="1"/>
  <c r="AM40" i="1" s="1"/>
  <c r="AN40" i="1" a="1"/>
  <c r="AN40" i="1"/>
  <c r="AO40" i="1" a="1"/>
  <c r="AO40" i="1" s="1"/>
  <c r="AP40" i="1" a="1"/>
  <c r="AP40" i="1"/>
  <c r="AQ40" i="1" a="1"/>
  <c r="AQ40" i="1" s="1"/>
  <c r="AG41" i="1" a="1"/>
  <c r="AG41" i="1"/>
  <c r="AH41" i="1" a="1"/>
  <c r="AH41" i="1"/>
  <c r="AI41" i="1" a="1"/>
  <c r="AI41" i="1" s="1"/>
  <c r="AJ41" i="1" a="1"/>
  <c r="AJ41" i="1"/>
  <c r="AK41" i="1" a="1"/>
  <c r="AK41" i="1" s="1"/>
  <c r="AL41" i="1" a="1"/>
  <c r="AL41" i="1" s="1"/>
  <c r="AM41" i="1" a="1"/>
  <c r="AM41" i="1"/>
  <c r="AN41" i="1" a="1"/>
  <c r="AN41" i="1" s="1"/>
  <c r="AO41" i="1" a="1"/>
  <c r="AO41" i="1" s="1"/>
  <c r="AP41" i="1" a="1"/>
  <c r="AP41" i="1"/>
  <c r="AQ41" i="1" a="1"/>
  <c r="AQ41" i="1" s="1"/>
  <c r="AG42" i="1" a="1"/>
  <c r="AG42" i="1" s="1"/>
  <c r="AH42" i="1" a="1"/>
  <c r="AH42" i="1" s="1"/>
  <c r="AI42" i="1" a="1"/>
  <c r="AI42" i="1"/>
  <c r="AJ42" i="1" a="1"/>
  <c r="AJ42" i="1"/>
  <c r="AK42" i="1" a="1"/>
  <c r="AK42" i="1" s="1"/>
  <c r="AL42" i="1" a="1"/>
  <c r="AL42" i="1" s="1"/>
  <c r="AM42" i="1" a="1"/>
  <c r="AM42" i="1"/>
  <c r="AN42" i="1" a="1"/>
  <c r="AN42" i="1" s="1"/>
  <c r="AO42" i="1" a="1"/>
  <c r="AO42" i="1" s="1"/>
  <c r="AP42" i="1" a="1"/>
  <c r="AP42" i="1" s="1"/>
  <c r="AQ42" i="1" a="1"/>
  <c r="AQ42" i="1" s="1"/>
  <c r="AG43" i="1" a="1"/>
  <c r="AG43" i="1" s="1"/>
  <c r="AH43" i="1" a="1"/>
  <c r="AH43" i="1" s="1"/>
  <c r="AI43" i="1" a="1"/>
  <c r="AI43" i="1"/>
  <c r="AJ43" i="1" a="1"/>
  <c r="AJ43" i="1" s="1"/>
  <c r="AK43" i="1" a="1"/>
  <c r="AK43" i="1"/>
  <c r="AL43" i="1" a="1"/>
  <c r="AL43" i="1" s="1"/>
  <c r="AM43" i="1" a="1"/>
  <c r="AM43" i="1"/>
  <c r="AN43" i="1" a="1"/>
  <c r="AN43" i="1" s="1"/>
  <c r="AO43" i="1" a="1"/>
  <c r="AO43" i="1" s="1"/>
  <c r="AP43" i="1" a="1"/>
  <c r="AP43" i="1"/>
  <c r="AQ43" i="1" a="1"/>
  <c r="AQ43" i="1" s="1"/>
  <c r="AG44" i="1" a="1"/>
  <c r="AG44" i="1" s="1"/>
  <c r="AH44" i="1" a="1"/>
  <c r="AH44" i="1" s="1"/>
  <c r="AI44" i="1" a="1"/>
  <c r="AI44" i="1" s="1"/>
  <c r="AJ44" i="1" a="1"/>
  <c r="AJ44" i="1" s="1"/>
  <c r="AK44" i="1" a="1"/>
  <c r="AK44" i="1"/>
  <c r="AL44" i="1" a="1"/>
  <c r="AL44" i="1" s="1"/>
  <c r="AM44" i="1" a="1"/>
  <c r="AM44" i="1"/>
  <c r="AN44" i="1" a="1"/>
  <c r="AN44" i="1" s="1"/>
  <c r="AO44" i="1" a="1"/>
  <c r="AO44" i="1"/>
  <c r="AP44" i="1" a="1"/>
  <c r="AP44" i="1"/>
  <c r="AQ44" i="1" a="1"/>
  <c r="AQ44" i="1" s="1"/>
  <c r="AG45" i="1" a="1"/>
  <c r="AG45" i="1" s="1"/>
  <c r="AH45" i="1" a="1"/>
  <c r="AH45" i="1" s="1"/>
  <c r="AI45" i="1" a="1"/>
  <c r="AI45" i="1" s="1"/>
  <c r="AJ45" i="1" a="1"/>
  <c r="AJ45" i="1" s="1"/>
  <c r="AK45" i="1" a="1"/>
  <c r="AK45" i="1"/>
  <c r="AL45" i="1" a="1"/>
  <c r="AL45" i="1" s="1"/>
  <c r="AM45" i="1" a="1"/>
  <c r="AM45" i="1" s="1"/>
  <c r="AN45" i="1" a="1"/>
  <c r="AN45" i="1" s="1"/>
  <c r="AO45" i="1" a="1"/>
  <c r="AO45" i="1"/>
  <c r="AP45" i="1" a="1"/>
  <c r="AP45" i="1"/>
  <c r="AQ45" i="1" a="1"/>
  <c r="AQ45" i="1" s="1"/>
  <c r="AG46" i="1" a="1"/>
  <c r="AG46" i="1" s="1"/>
  <c r="AH46" i="1" a="1"/>
  <c r="AH46" i="1"/>
  <c r="AI46" i="1" a="1"/>
  <c r="AI46" i="1" s="1"/>
  <c r="AJ46" i="1" a="1"/>
  <c r="AJ46" i="1" s="1"/>
  <c r="AK46" i="1" a="1"/>
  <c r="AK46" i="1"/>
  <c r="AL46" i="1" a="1"/>
  <c r="AL46" i="1" s="1"/>
  <c r="AM46" i="1" a="1"/>
  <c r="AM46" i="1" s="1"/>
  <c r="AN46" i="1" a="1"/>
  <c r="AN46" i="1" s="1"/>
  <c r="AO46" i="1" a="1"/>
  <c r="AO46" i="1"/>
  <c r="AP46" i="1" a="1"/>
  <c r="AP46" i="1"/>
  <c r="AQ46" i="1" a="1"/>
  <c r="AQ46" i="1" s="1"/>
  <c r="AG47" i="1" a="1"/>
  <c r="AG47" i="1" s="1"/>
  <c r="AH47" i="1" a="1"/>
  <c r="AH47" i="1"/>
  <c r="AI47" i="1" a="1"/>
  <c r="AI47" i="1" s="1"/>
  <c r="AJ47" i="1" a="1"/>
  <c r="AJ47" i="1"/>
  <c r="AK47" i="1" a="1"/>
  <c r="AK47" i="1" s="1"/>
  <c r="AL47" i="1" a="1"/>
  <c r="AL47" i="1" s="1"/>
  <c r="AM47" i="1" a="1"/>
  <c r="AM47" i="1" s="1"/>
  <c r="AN47" i="1" a="1"/>
  <c r="AN47" i="1" s="1"/>
  <c r="AO47" i="1" a="1"/>
  <c r="AO47" i="1"/>
  <c r="AP47" i="1" a="1"/>
  <c r="AP47" i="1" s="1"/>
  <c r="AQ47" i="1" a="1"/>
  <c r="AQ47" i="1"/>
  <c r="AG48" i="1" a="1"/>
  <c r="AG48" i="1" s="1"/>
  <c r="AH48" i="1" a="1"/>
  <c r="AH48" i="1"/>
  <c r="AI48" i="1" a="1"/>
  <c r="AI48" i="1" s="1"/>
  <c r="AJ48" i="1" a="1"/>
  <c r="AJ48" i="1" s="1"/>
  <c r="AK48" i="1" a="1"/>
  <c r="AK48" i="1"/>
  <c r="AL48" i="1" a="1"/>
  <c r="AL48" i="1" s="1"/>
  <c r="AM48" i="1" a="1"/>
  <c r="AM48" i="1" s="1"/>
  <c r="AN48" i="1" a="1"/>
  <c r="AN48" i="1" s="1"/>
  <c r="AO48" i="1" a="1"/>
  <c r="AO48" i="1" s="1"/>
  <c r="AP48" i="1" a="1"/>
  <c r="AP48" i="1" s="1"/>
  <c r="AQ48" i="1" a="1"/>
  <c r="AQ48" i="1"/>
  <c r="AG49" i="1" a="1"/>
  <c r="AG49" i="1" s="1"/>
  <c r="AH49" i="1" a="1"/>
  <c r="AH49" i="1"/>
  <c r="AI49" i="1" a="1"/>
  <c r="AI49" i="1" s="1"/>
  <c r="AJ49" i="1" a="1"/>
  <c r="AJ49" i="1"/>
  <c r="AK49" i="1" a="1"/>
  <c r="AK49" i="1"/>
  <c r="AL49" i="1" a="1"/>
  <c r="AL49" i="1" s="1"/>
  <c r="AM49" i="1" a="1"/>
  <c r="AM49" i="1" s="1"/>
  <c r="AN49" i="1" a="1"/>
  <c r="AN49" i="1" s="1"/>
  <c r="AO49" i="1" a="1"/>
  <c r="AO49" i="1" s="1"/>
  <c r="AP49" i="1" a="1"/>
  <c r="AP49" i="1" s="1"/>
  <c r="AQ49" i="1" a="1"/>
  <c r="AQ49" i="1"/>
  <c r="AG50" i="1" a="1"/>
  <c r="AG50" i="1" s="1"/>
  <c r="AH50" i="1" a="1"/>
  <c r="AH50" i="1" s="1"/>
  <c r="AI50" i="1" a="1"/>
  <c r="AI50" i="1" s="1"/>
  <c r="AJ50" i="1" a="1"/>
  <c r="AJ50" i="1"/>
  <c r="AK50" i="1" a="1"/>
  <c r="AK50" i="1"/>
  <c r="AL50" i="1" a="1"/>
  <c r="AL50" i="1" s="1"/>
  <c r="AM50" i="1" a="1"/>
  <c r="AM50" i="1" s="1"/>
  <c r="AN50" i="1" a="1"/>
  <c r="AN50" i="1"/>
  <c r="AO50" i="1" a="1"/>
  <c r="AO50" i="1" s="1"/>
  <c r="AP50" i="1" a="1"/>
  <c r="AP50" i="1" s="1"/>
  <c r="AQ50" i="1" a="1"/>
  <c r="AQ50" i="1"/>
  <c r="AG51" i="1" a="1"/>
  <c r="AG51" i="1" s="1"/>
  <c r="AH51" i="1" a="1"/>
  <c r="AH51" i="1" s="1"/>
  <c r="AI51" i="1" a="1"/>
  <c r="AI51" i="1" s="1"/>
  <c r="AJ51" i="1" a="1"/>
  <c r="AJ51" i="1"/>
  <c r="AK51" i="1" a="1"/>
  <c r="AK51" i="1"/>
  <c r="AL51" i="1" a="1"/>
  <c r="AL51" i="1" s="1"/>
  <c r="AM51" i="1" a="1"/>
  <c r="AM51" i="1" s="1"/>
  <c r="AN51" i="1" a="1"/>
  <c r="AN51" i="1"/>
  <c r="AO51" i="1" a="1"/>
  <c r="AO51" i="1" s="1"/>
  <c r="AP51" i="1" a="1"/>
  <c r="AP51" i="1" s="1"/>
  <c r="AQ51" i="1" a="1"/>
  <c r="AQ51" i="1" s="1"/>
  <c r="AG52" i="1" a="1"/>
  <c r="AG52" i="1" s="1"/>
  <c r="AH52" i="1" a="1"/>
  <c r="AH52" i="1" s="1"/>
  <c r="AI52" i="1" a="1"/>
  <c r="AI52" i="1" s="1"/>
  <c r="AJ52" i="1" a="1"/>
  <c r="AJ52" i="1"/>
  <c r="AK52" i="1" a="1"/>
  <c r="AK52" i="1" s="1"/>
  <c r="AL52" i="1" a="1"/>
  <c r="AL52" i="1"/>
  <c r="AM52" i="1" a="1"/>
  <c r="AM52" i="1" s="1"/>
  <c r="AN52" i="1" a="1"/>
  <c r="AN52" i="1"/>
  <c r="AO52" i="1" a="1"/>
  <c r="AO52" i="1" s="1"/>
  <c r="AP52" i="1" a="1"/>
  <c r="AP52" i="1" s="1"/>
  <c r="AQ52" i="1" a="1"/>
  <c r="AQ52" i="1"/>
  <c r="AG53" i="1" a="1"/>
  <c r="AG53" i="1" s="1"/>
  <c r="AH53" i="1" a="1"/>
  <c r="AH53" i="1" s="1"/>
  <c r="AI53" i="1" a="1"/>
  <c r="AI53" i="1" s="1"/>
  <c r="AJ53" i="1" a="1"/>
  <c r="AJ53" i="1" s="1"/>
  <c r="AK53" i="1" a="1"/>
  <c r="AK53" i="1" s="1"/>
  <c r="AL53" i="1" a="1"/>
  <c r="AL53" i="1"/>
  <c r="AM53" i="1" a="1"/>
  <c r="AM53" i="1" s="1"/>
  <c r="AN53" i="1" a="1"/>
  <c r="AN53" i="1"/>
  <c r="AO53" i="1" a="1"/>
  <c r="AO53" i="1" s="1"/>
  <c r="AP53" i="1" a="1"/>
  <c r="AP53" i="1"/>
  <c r="AQ53" i="1" a="1"/>
  <c r="AQ53" i="1"/>
  <c r="AG54" i="1" a="1"/>
  <c r="AG54" i="1" s="1"/>
  <c r="AH54" i="1" a="1"/>
  <c r="AH54" i="1" s="1"/>
  <c r="AI54" i="1" a="1"/>
  <c r="AI54" i="1" s="1"/>
  <c r="AJ54" i="1" a="1"/>
  <c r="AJ54" i="1" s="1"/>
  <c r="AK54" i="1" a="1"/>
  <c r="AK54" i="1" s="1"/>
  <c r="AL54" i="1" a="1"/>
  <c r="AL54" i="1"/>
  <c r="AM54" i="1" a="1"/>
  <c r="AM54" i="1" s="1"/>
  <c r="AN54" i="1" a="1"/>
  <c r="AN54" i="1" s="1"/>
  <c r="AO54" i="1" a="1"/>
  <c r="AO54" i="1" s="1"/>
  <c r="AP54" i="1" a="1"/>
  <c r="AP54" i="1"/>
  <c r="AQ54" i="1" a="1"/>
  <c r="AQ54" i="1"/>
  <c r="AG55" i="1" a="1"/>
  <c r="AG55" i="1" s="1"/>
  <c r="AH55" i="1" a="1"/>
  <c r="AH55" i="1" s="1"/>
  <c r="AI55" i="1" a="1"/>
  <c r="AI55" i="1"/>
  <c r="AJ55" i="1" a="1"/>
  <c r="AJ55" i="1" s="1"/>
  <c r="AK55" i="1" a="1"/>
  <c r="AK55" i="1" s="1"/>
  <c r="AL55" i="1" a="1"/>
  <c r="AL55" i="1"/>
  <c r="AM55" i="1" a="1"/>
  <c r="AM55" i="1" s="1"/>
  <c r="AN55" i="1" a="1"/>
  <c r="AN55" i="1" s="1"/>
  <c r="AO55" i="1" a="1"/>
  <c r="AO55" i="1" s="1"/>
  <c r="AP55" i="1" a="1"/>
  <c r="AP55" i="1"/>
  <c r="AQ55" i="1" a="1"/>
  <c r="AQ55" i="1"/>
  <c r="AG56" i="1" a="1"/>
  <c r="AG56" i="1" s="1"/>
  <c r="AH56" i="1" a="1"/>
  <c r="AH56" i="1" s="1"/>
  <c r="AI56" i="1" a="1"/>
  <c r="AI56" i="1"/>
  <c r="AJ56" i="1" a="1"/>
  <c r="AJ56" i="1" s="1"/>
  <c r="AK56" i="1" a="1"/>
  <c r="AK56" i="1" s="1"/>
  <c r="AL56" i="1" a="1"/>
  <c r="AL56" i="1" s="1"/>
  <c r="AM56" i="1" a="1"/>
  <c r="AM56" i="1" s="1"/>
  <c r="AN56" i="1" a="1"/>
  <c r="AN56" i="1" s="1"/>
  <c r="AO56" i="1" a="1"/>
  <c r="AO56" i="1" s="1"/>
  <c r="AP56" i="1" a="1"/>
  <c r="AP56" i="1"/>
  <c r="AQ56" i="1" a="1"/>
  <c r="AQ56" i="1" s="1"/>
  <c r="AG57" i="1" a="1"/>
  <c r="AG57" i="1"/>
  <c r="AH57" i="1" a="1"/>
  <c r="AH57" i="1" s="1"/>
  <c r="AI57" i="1" a="1"/>
  <c r="AI57" i="1"/>
  <c r="AJ57" i="1" a="1"/>
  <c r="AJ57" i="1" s="1"/>
  <c r="AK57" i="1" a="1"/>
  <c r="AK57" i="1" s="1"/>
  <c r="AL57" i="1" a="1"/>
  <c r="AL57" i="1"/>
  <c r="AM57" i="1" a="1"/>
  <c r="AM57" i="1" s="1"/>
  <c r="AN57" i="1" a="1"/>
  <c r="AN57" i="1" s="1"/>
  <c r="AO57" i="1" a="1"/>
  <c r="AO57" i="1" s="1"/>
  <c r="AP57" i="1" a="1"/>
  <c r="AP57" i="1" s="1"/>
  <c r="AQ57" i="1" a="1"/>
  <c r="AQ57" i="1" s="1"/>
  <c r="AG58" i="1" a="1"/>
  <c r="AG58" i="1"/>
  <c r="AH58" i="1" a="1"/>
  <c r="AH58" i="1" s="1"/>
  <c r="AI58" i="1" a="1"/>
  <c r="AI58" i="1"/>
  <c r="AJ58" i="1" a="1"/>
  <c r="AJ58" i="1" s="1"/>
  <c r="AK58" i="1" a="1"/>
  <c r="AK58" i="1"/>
  <c r="AL58" i="1" a="1"/>
  <c r="AL58" i="1"/>
  <c r="AM58" i="1" a="1"/>
  <c r="AM58" i="1" s="1"/>
  <c r="AN58" i="1" a="1"/>
  <c r="AN58" i="1" s="1"/>
  <c r="AO58" i="1" a="1"/>
  <c r="AO58" i="1" s="1"/>
  <c r="AP58" i="1" a="1"/>
  <c r="AP58" i="1" s="1"/>
  <c r="AQ58" i="1" a="1"/>
  <c r="AQ58" i="1" s="1"/>
  <c r="AG59" i="1" a="1"/>
  <c r="AG59" i="1"/>
  <c r="AH59" i="1" a="1"/>
  <c r="AH59" i="1" s="1"/>
  <c r="AI59" i="1" a="1"/>
  <c r="AI59" i="1" s="1"/>
  <c r="AJ59" i="1" a="1"/>
  <c r="AJ59" i="1" s="1"/>
  <c r="AK59" i="1" a="1"/>
  <c r="AK59" i="1"/>
  <c r="AL59" i="1" a="1"/>
  <c r="AL59" i="1"/>
  <c r="AM59" i="1" a="1"/>
  <c r="AM59" i="1" s="1"/>
  <c r="AN59" i="1" a="1"/>
  <c r="AN59" i="1" s="1"/>
  <c r="AO59" i="1" a="1"/>
  <c r="AO59" i="1"/>
  <c r="AP59" i="1" a="1"/>
  <c r="AP59" i="1" s="1"/>
  <c r="AQ59" i="1" a="1"/>
  <c r="AQ59" i="1" s="1"/>
  <c r="AG60" i="1" a="1"/>
  <c r="AG60" i="1"/>
  <c r="AH60" i="1" a="1"/>
  <c r="AH60" i="1" s="1"/>
  <c r="AI60" i="1" a="1"/>
  <c r="AI60" i="1" s="1"/>
  <c r="AJ60" i="1" a="1"/>
  <c r="AJ60" i="1" s="1"/>
  <c r="AK60" i="1" a="1"/>
  <c r="AK60" i="1"/>
  <c r="AL60" i="1" a="1"/>
  <c r="AL60" i="1"/>
  <c r="AM60" i="1" a="1"/>
  <c r="AM60" i="1" s="1"/>
  <c r="AN60" i="1" a="1"/>
  <c r="AN60" i="1" s="1"/>
  <c r="AO60" i="1" a="1"/>
  <c r="AO60" i="1"/>
  <c r="AP60" i="1" a="1"/>
  <c r="AP60" i="1" s="1"/>
  <c r="AQ60" i="1" a="1"/>
  <c r="AQ60" i="1" s="1"/>
  <c r="AG61" i="1" a="1"/>
  <c r="AG61" i="1" s="1"/>
  <c r="AH61" i="1" a="1"/>
  <c r="AH61" i="1" s="1"/>
  <c r="AI61" i="1" a="1"/>
  <c r="AI61" i="1" s="1"/>
  <c r="AJ61" i="1" a="1"/>
  <c r="AJ61" i="1" s="1"/>
  <c r="AK61" i="1" a="1"/>
  <c r="AK61" i="1"/>
  <c r="AL61" i="1" a="1"/>
  <c r="AL61" i="1" s="1"/>
  <c r="AM61" i="1" a="1"/>
  <c r="AM61" i="1"/>
  <c r="AN61" i="1" a="1"/>
  <c r="AN61" i="1" s="1"/>
  <c r="AO61" i="1" a="1"/>
  <c r="AO61" i="1"/>
  <c r="AP61" i="1" a="1"/>
  <c r="AP61" i="1" s="1"/>
  <c r="AQ61" i="1" a="1"/>
  <c r="AQ61" i="1" s="1"/>
  <c r="AG62" i="1" a="1"/>
  <c r="AG62" i="1"/>
  <c r="AH62" i="1" a="1"/>
  <c r="AH62" i="1" s="1"/>
  <c r="AI62" i="1" a="1"/>
  <c r="AI62" i="1" s="1"/>
  <c r="AJ62" i="1" a="1"/>
  <c r="AJ62" i="1" s="1"/>
  <c r="AK62" i="1" a="1"/>
  <c r="AK62" i="1" s="1"/>
  <c r="AL62" i="1" a="1"/>
  <c r="AL62" i="1" s="1"/>
  <c r="AM62" i="1" a="1"/>
  <c r="AM62" i="1"/>
  <c r="AN62" i="1" a="1"/>
  <c r="AN62" i="1" s="1"/>
  <c r="AO62" i="1" a="1"/>
  <c r="AO62" i="1"/>
  <c r="AP62" i="1" a="1"/>
  <c r="AP62" i="1" s="1"/>
  <c r="AQ62" i="1" a="1"/>
  <c r="AQ62" i="1"/>
  <c r="AG63" i="1" a="1"/>
  <c r="AG63" i="1"/>
  <c r="AH63" i="1" a="1"/>
  <c r="AH63" i="1" s="1"/>
  <c r="AI63" i="1" a="1"/>
  <c r="AI63" i="1" s="1"/>
  <c r="AJ63" i="1" a="1"/>
  <c r="AJ63" i="1" s="1"/>
  <c r="AK63" i="1" a="1"/>
  <c r="AK63" i="1" s="1"/>
  <c r="AL63" i="1" a="1"/>
  <c r="AL63" i="1" s="1"/>
  <c r="AM63" i="1" a="1"/>
  <c r="AM63" i="1"/>
  <c r="AN63" i="1" a="1"/>
  <c r="AN63" i="1" s="1"/>
  <c r="AO63" i="1" a="1"/>
  <c r="AO63" i="1" s="1"/>
  <c r="AP63" i="1" a="1"/>
  <c r="AP63" i="1" s="1"/>
  <c r="AQ63" i="1" a="1"/>
  <c r="AQ63" i="1"/>
  <c r="AG64" i="1" a="1"/>
  <c r="AG64" i="1"/>
  <c r="AH64" i="1" a="1"/>
  <c r="AH64" i="1" s="1"/>
  <c r="AI64" i="1" a="1"/>
  <c r="AI64" i="1" s="1"/>
  <c r="AJ64" i="1" a="1"/>
  <c r="AJ64" i="1"/>
  <c r="AK64" i="1" a="1"/>
  <c r="AK64" i="1" s="1"/>
  <c r="AL64" i="1" a="1"/>
  <c r="AL64" i="1" s="1"/>
  <c r="AM64" i="1" a="1"/>
  <c r="AM64" i="1"/>
  <c r="AN64" i="1" a="1"/>
  <c r="AN64" i="1" s="1"/>
  <c r="AO64" i="1" a="1"/>
  <c r="AO64" i="1" s="1"/>
  <c r="AP64" i="1" a="1"/>
  <c r="AP64" i="1" s="1"/>
  <c r="AQ64" i="1" a="1"/>
  <c r="AQ64" i="1"/>
  <c r="AG65" i="1" a="1"/>
  <c r="AG65" i="1" s="1"/>
  <c r="AH65" i="1" a="1"/>
  <c r="AH65" i="1" s="1"/>
  <c r="AI65" i="1" a="1"/>
  <c r="AI65" i="1" s="1"/>
  <c r="AJ65" i="1" a="1"/>
  <c r="AJ65" i="1"/>
  <c r="AK65" i="1" a="1"/>
  <c r="AK65" i="1" s="1"/>
  <c r="AL65" i="1" a="1"/>
  <c r="AL65" i="1" s="1"/>
  <c r="AM65" i="1" a="1"/>
  <c r="AM65" i="1" s="1"/>
  <c r="AN65" i="1" a="1"/>
  <c r="AN65" i="1" s="1"/>
  <c r="AO65" i="1" a="1"/>
  <c r="AO65" i="1" s="1"/>
  <c r="AP65" i="1" a="1"/>
  <c r="AP65" i="1" s="1"/>
  <c r="AQ65" i="1" a="1"/>
  <c r="AQ65" i="1"/>
  <c r="AG66" i="1" a="1"/>
  <c r="AG66" i="1" s="1"/>
  <c r="AH66" i="1" a="1"/>
  <c r="AH66" i="1"/>
  <c r="AI66" i="1" a="1"/>
  <c r="AI66" i="1" s="1"/>
  <c r="AJ66" i="1" a="1"/>
  <c r="AJ66" i="1"/>
  <c r="AK66" i="1" a="1"/>
  <c r="AK66" i="1" s="1"/>
  <c r="AL66" i="1" a="1"/>
  <c r="AL66" i="1" s="1"/>
  <c r="AM66" i="1" a="1"/>
  <c r="AM66" i="1" s="1"/>
  <c r="AN66" i="1" a="1"/>
  <c r="AN66" i="1" s="1"/>
  <c r="AO66" i="1" a="1"/>
  <c r="AO66" i="1" s="1"/>
  <c r="AP66" i="1" a="1"/>
  <c r="AP66" i="1" s="1"/>
  <c r="AQ66" i="1" a="1"/>
  <c r="AQ66" i="1" s="1"/>
  <c r="AG67" i="1" a="1"/>
  <c r="AG67" i="1" s="1"/>
  <c r="AH67" i="1" a="1"/>
  <c r="AH67" i="1"/>
  <c r="AI67" i="1" a="1"/>
  <c r="AI67" i="1" s="1"/>
  <c r="AJ67" i="1" a="1"/>
  <c r="AJ67" i="1"/>
  <c r="AK67" i="1" a="1"/>
  <c r="AK67" i="1" s="1"/>
  <c r="AL67" i="1" a="1"/>
  <c r="AL67" i="1"/>
  <c r="AM67" i="1" a="1"/>
  <c r="AM67" i="1" s="1"/>
  <c r="AN67" i="1" a="1"/>
  <c r="AN67" i="1" s="1"/>
  <c r="AO67" i="1" a="1"/>
  <c r="AO67" i="1" s="1"/>
  <c r="AP67" i="1" a="1"/>
  <c r="AP67" i="1" s="1"/>
  <c r="AQ67" i="1" a="1"/>
  <c r="AQ67" i="1"/>
  <c r="AG68" i="1" a="1"/>
  <c r="AG68" i="1" s="1"/>
  <c r="AH68" i="1" a="1"/>
  <c r="AH68" i="1"/>
  <c r="AI68" i="1" a="1"/>
  <c r="AI68" i="1" s="1"/>
  <c r="AJ68" i="1" a="1"/>
  <c r="AJ68" i="1" s="1"/>
  <c r="AK68" i="1" a="1"/>
  <c r="AK68" i="1" s="1"/>
  <c r="AL68" i="1" a="1"/>
  <c r="AL68" i="1"/>
  <c r="AM68" i="1" a="1"/>
  <c r="AM68" i="1" s="1"/>
  <c r="AN68" i="1" a="1"/>
  <c r="AN68" i="1" s="1"/>
  <c r="AO68" i="1" a="1"/>
  <c r="AO68" i="1" s="1"/>
  <c r="AP68" i="1" a="1"/>
  <c r="AP68" i="1"/>
  <c r="AQ68" i="1" a="1"/>
  <c r="AQ68" i="1"/>
  <c r="AG69" i="1" a="1"/>
  <c r="AG69" i="1" s="1"/>
  <c r="AH69" i="1" a="1"/>
  <c r="AH69" i="1" s="1"/>
  <c r="AI69" i="1" a="1"/>
  <c r="AI69" i="1" s="1"/>
  <c r="AJ69" i="1" a="1"/>
  <c r="AJ69" i="1" s="1"/>
  <c r="AK69" i="1" a="1"/>
  <c r="AK69" i="1" s="1"/>
  <c r="AL69" i="1" a="1"/>
  <c r="AL69" i="1"/>
  <c r="AM69" i="1" a="1"/>
  <c r="AM69" i="1"/>
  <c r="AN69" i="1" a="1"/>
  <c r="AN69" i="1" s="1"/>
  <c r="AO69" i="1" a="1"/>
  <c r="AO69" i="1" s="1"/>
  <c r="AP69" i="1" a="1"/>
  <c r="AP69" i="1"/>
  <c r="AQ69" i="1" a="1"/>
  <c r="AQ69" i="1"/>
  <c r="AG70" i="1" a="1"/>
  <c r="AG70" i="1" s="1"/>
  <c r="AH70" i="1" a="1"/>
  <c r="AH70" i="1" s="1"/>
  <c r="AI70" i="1" a="1"/>
  <c r="AI70" i="1" s="1"/>
  <c r="AJ70" i="1" a="1"/>
  <c r="AJ70" i="1" s="1"/>
  <c r="AK70" i="1" a="1"/>
  <c r="AK70" i="1" s="1"/>
  <c r="AL70" i="1" a="1"/>
  <c r="AL70" i="1"/>
  <c r="AM70" i="1" a="1"/>
  <c r="AM70" i="1" s="1"/>
  <c r="AN70" i="1" a="1"/>
  <c r="AN70" i="1" s="1"/>
  <c r="AO70" i="1" a="1"/>
  <c r="AO70" i="1" s="1"/>
  <c r="AP70" i="1" a="1"/>
  <c r="AP70" i="1"/>
  <c r="AQ70" i="1" a="1"/>
  <c r="AQ70" i="1"/>
  <c r="AG71" i="1" a="1"/>
  <c r="AG71" i="1" s="1"/>
  <c r="AH71" i="1" a="1"/>
  <c r="AH71" i="1"/>
  <c r="AI71" i="1" a="1"/>
  <c r="AI71" i="1" s="1"/>
  <c r="AJ71" i="1" a="1"/>
  <c r="AJ71" i="1" s="1"/>
  <c r="AK71" i="1" a="1"/>
  <c r="AK71" i="1" s="1"/>
  <c r="AL71" i="1" a="1"/>
  <c r="AL71" i="1" s="1"/>
  <c r="AM71" i="1" a="1"/>
  <c r="AM71" i="1" s="1"/>
  <c r="AN71" i="1" a="1"/>
  <c r="AN71" i="1" s="1"/>
  <c r="AO71" i="1" a="1"/>
  <c r="AO71" i="1" s="1"/>
  <c r="AP71" i="1" a="1"/>
  <c r="AP71" i="1"/>
  <c r="AQ71" i="1" a="1"/>
  <c r="AQ71" i="1" s="1"/>
  <c r="AG72" i="1" a="1"/>
  <c r="AG72" i="1"/>
  <c r="AH72" i="1" a="1"/>
  <c r="AH72" i="1"/>
  <c r="AI72" i="1" a="1"/>
  <c r="AI72" i="1" s="1"/>
  <c r="AJ72" i="1" a="1"/>
  <c r="AJ72" i="1" s="1"/>
  <c r="AK72" i="1" a="1"/>
  <c r="AK72" i="1" s="1"/>
  <c r="AL72" i="1" a="1"/>
  <c r="AL72" i="1" s="1"/>
  <c r="AM72" i="1" a="1"/>
  <c r="AM72" i="1" s="1"/>
  <c r="AN72" i="1" a="1"/>
  <c r="AN72" i="1" s="1"/>
  <c r="AO72" i="1" a="1"/>
  <c r="AO72" i="1" s="1"/>
  <c r="AP72" i="1" a="1"/>
  <c r="AP72" i="1" s="1"/>
  <c r="AQ72" i="1" a="1"/>
  <c r="AQ72" i="1" s="1"/>
  <c r="AG73" i="1" a="1"/>
  <c r="AG73" i="1"/>
  <c r="AH73" i="1" a="1"/>
  <c r="AH73" i="1"/>
  <c r="AI73" i="1" a="1"/>
  <c r="AI73" i="1" s="1"/>
  <c r="AJ73" i="1" a="1"/>
  <c r="AJ73" i="1" s="1"/>
  <c r="AK73" i="1" a="1"/>
  <c r="AK73" i="1"/>
  <c r="AL73" i="1" a="1"/>
  <c r="AL73" i="1" s="1"/>
  <c r="AM73" i="1" a="1"/>
  <c r="AM73" i="1" s="1"/>
  <c r="AN73" i="1" a="1"/>
  <c r="AN73" i="1" s="1"/>
  <c r="AO73" i="1" a="1"/>
  <c r="AO73" i="1" s="1"/>
  <c r="AP73" i="1" a="1"/>
  <c r="AP73" i="1" s="1"/>
  <c r="AQ73" i="1" a="1"/>
  <c r="AQ73" i="1" s="1"/>
  <c r="AG74" i="1" a="1"/>
  <c r="AG74" i="1"/>
  <c r="AH74" i="1" a="1"/>
  <c r="AH74" i="1"/>
  <c r="AI74" i="1" a="1"/>
  <c r="AI74" i="1" s="1"/>
  <c r="AJ74" i="1" a="1"/>
  <c r="AJ74" i="1" s="1"/>
  <c r="AK74" i="1" a="1"/>
  <c r="AK74" i="1"/>
  <c r="AL74" i="1" a="1"/>
  <c r="AL74" i="1" s="1"/>
  <c r="AM74" i="1" a="1"/>
  <c r="AM74" i="1" s="1"/>
  <c r="AN74" i="1" a="1"/>
  <c r="AN74" i="1" s="1"/>
  <c r="AO74" i="1" a="1"/>
  <c r="AO74" i="1" s="1"/>
  <c r="AP74" i="1" a="1"/>
  <c r="AP74" i="1" s="1"/>
  <c r="AQ74" i="1" a="1"/>
  <c r="AQ74" i="1" s="1"/>
  <c r="AG75" i="1" a="1"/>
  <c r="AG75" i="1"/>
  <c r="AH75" i="1" a="1"/>
  <c r="AH75" i="1" s="1"/>
  <c r="AI75" i="1" a="1"/>
  <c r="AI75" i="1" s="1"/>
  <c r="AJ75" i="1" a="1"/>
  <c r="AJ75" i="1" s="1"/>
  <c r="AK75" i="1" a="1"/>
  <c r="AK75" i="1"/>
  <c r="AL75" i="1" a="1"/>
  <c r="AL75" i="1" s="1"/>
  <c r="AM75" i="1" a="1"/>
  <c r="AM75" i="1" s="1"/>
  <c r="AN75" i="1" a="1"/>
  <c r="AN75" i="1"/>
  <c r="AO75" i="1" a="1"/>
  <c r="AO75" i="1" s="1"/>
  <c r="AP75" i="1" a="1"/>
  <c r="AP75" i="1" s="1"/>
  <c r="AQ75" i="1" a="1"/>
  <c r="AQ75" i="1" s="1"/>
  <c r="AG76" i="1" a="1"/>
  <c r="AG76" i="1" s="1"/>
  <c r="AH76" i="1" a="1"/>
  <c r="AH76" i="1" s="1"/>
  <c r="AI76" i="1" a="1"/>
  <c r="AI76" i="1" s="1"/>
  <c r="AJ76" i="1" a="1"/>
  <c r="AJ76" i="1" s="1"/>
  <c r="AK76" i="1" a="1"/>
  <c r="AK76" i="1"/>
  <c r="AL76" i="1" a="1"/>
  <c r="AL76" i="1" s="1"/>
  <c r="AM76" i="1" a="1"/>
  <c r="AM76" i="1"/>
  <c r="AN76" i="1" a="1"/>
  <c r="AN76" i="1"/>
  <c r="AO76" i="1" a="1"/>
  <c r="AO76" i="1" s="1"/>
  <c r="AP76" i="1" a="1"/>
  <c r="AP76" i="1" s="1"/>
  <c r="AQ76" i="1" a="1"/>
  <c r="AQ76" i="1" s="1"/>
  <c r="AG77" i="1" a="1"/>
  <c r="AG77" i="1" s="1"/>
  <c r="AH77" i="1" a="1"/>
  <c r="AH77" i="1" s="1"/>
  <c r="AI77" i="1" a="1"/>
  <c r="AI77" i="1" s="1"/>
  <c r="AJ77" i="1" a="1"/>
  <c r="AJ77" i="1" s="1"/>
  <c r="AK77" i="1" a="1"/>
  <c r="AK77" i="1" s="1"/>
  <c r="AL77" i="1" a="1"/>
  <c r="AL77" i="1" s="1"/>
  <c r="AM77" i="1" a="1"/>
  <c r="AM77" i="1"/>
  <c r="AN77" i="1" a="1"/>
  <c r="AN77" i="1"/>
  <c r="AO77" i="1" a="1"/>
  <c r="AO77" i="1" s="1"/>
  <c r="AP77" i="1" a="1"/>
  <c r="AP77" i="1" s="1"/>
  <c r="AQ77" i="1" a="1"/>
  <c r="AQ77" i="1"/>
  <c r="AG78" i="1" a="1"/>
  <c r="AG78" i="1"/>
  <c r="AH78" i="1" a="1"/>
  <c r="AH78" i="1" s="1"/>
  <c r="AI78" i="1" a="1"/>
  <c r="AI78" i="1" s="1"/>
  <c r="AJ78" i="1" a="1"/>
  <c r="AJ78" i="1" s="1"/>
  <c r="AK78" i="1" a="1"/>
  <c r="AK78" i="1" s="1"/>
  <c r="AL78" i="1" a="1"/>
  <c r="AL78" i="1" s="1"/>
  <c r="AM78" i="1" a="1"/>
  <c r="AM78" i="1"/>
  <c r="AN78" i="1" a="1"/>
  <c r="AN78" i="1"/>
  <c r="AO78" i="1" a="1"/>
  <c r="AO78" i="1" s="1"/>
  <c r="AP78" i="1" a="1"/>
  <c r="AP78" i="1" s="1"/>
  <c r="AQ78" i="1" a="1"/>
  <c r="AQ78" i="1"/>
  <c r="AG79" i="1" a="1"/>
  <c r="AG79" i="1"/>
  <c r="AH79" i="1" a="1"/>
  <c r="AH79" i="1" s="1"/>
  <c r="AI79" i="1" a="1"/>
  <c r="AI79" i="1" s="1"/>
  <c r="AJ79" i="1" a="1"/>
  <c r="AJ79" i="1" s="1"/>
  <c r="AK79" i="1" a="1"/>
  <c r="AK79" i="1" s="1"/>
  <c r="AL79" i="1" a="1"/>
  <c r="AL79" i="1" s="1"/>
  <c r="AM79" i="1" a="1"/>
  <c r="AM79" i="1"/>
  <c r="AN79" i="1" a="1"/>
  <c r="AN79" i="1" s="1"/>
  <c r="AO79" i="1" a="1"/>
  <c r="AO79" i="1" s="1"/>
  <c r="AP79" i="1" a="1"/>
  <c r="AP79" i="1" s="1"/>
  <c r="AQ79" i="1" a="1"/>
  <c r="AQ79" i="1"/>
  <c r="AG80" i="1" a="1"/>
  <c r="AG80" i="1"/>
  <c r="AH80" i="1" a="1"/>
  <c r="AH80" i="1" s="1"/>
  <c r="AI80" i="1" a="1"/>
  <c r="AI80" i="1"/>
  <c r="AJ80" i="1" a="1"/>
  <c r="AJ80" i="1" s="1"/>
  <c r="AK80" i="1" a="1"/>
  <c r="AK80" i="1" s="1"/>
  <c r="AL80" i="1" a="1"/>
  <c r="AL80" i="1" s="1"/>
  <c r="AM80" i="1" a="1"/>
  <c r="AM80" i="1" s="1"/>
  <c r="AN80" i="1" a="1"/>
  <c r="AN80" i="1" s="1"/>
  <c r="AO80" i="1" a="1"/>
  <c r="AO80" i="1" s="1"/>
  <c r="AP80" i="1" a="1"/>
  <c r="AP80" i="1" s="1"/>
  <c r="AQ80" i="1" a="1"/>
  <c r="AQ80" i="1"/>
  <c r="AG81" i="1" a="1"/>
  <c r="AG81" i="1" s="1"/>
  <c r="AH81" i="1" a="1"/>
  <c r="AH81" i="1"/>
  <c r="AI81" i="1" a="1"/>
  <c r="AI81" i="1"/>
  <c r="AJ81" i="1" a="1"/>
  <c r="AJ81" i="1" s="1"/>
  <c r="AK81" i="1" a="1"/>
  <c r="AK81" i="1" s="1"/>
  <c r="AL81" i="1" a="1"/>
  <c r="AL81" i="1" s="1"/>
  <c r="AM81" i="1" a="1"/>
  <c r="AM81" i="1"/>
  <c r="AN81" i="1" a="1"/>
  <c r="AN81" i="1" s="1"/>
  <c r="AO81" i="1" a="1"/>
  <c r="AO81" i="1" s="1"/>
  <c r="AP81" i="1" a="1"/>
  <c r="AP81" i="1" s="1"/>
  <c r="AQ81" i="1" a="1"/>
  <c r="AQ81" i="1" s="1"/>
  <c r="AG82" i="1" a="1"/>
  <c r="AG82" i="1" s="1"/>
  <c r="AH82" i="1" a="1"/>
  <c r="AH82" i="1"/>
  <c r="AI82" i="1" a="1"/>
  <c r="AI82" i="1"/>
  <c r="AJ82" i="1" a="1"/>
  <c r="AJ82" i="1" s="1"/>
  <c r="AK82" i="1" a="1"/>
  <c r="AK82" i="1" s="1"/>
  <c r="AL82" i="1" a="1"/>
  <c r="AL82" i="1"/>
  <c r="AM82" i="1" a="1"/>
  <c r="AM82" i="1"/>
  <c r="AN82" i="1" a="1"/>
  <c r="AN82" i="1" s="1"/>
  <c r="AO82" i="1" a="1"/>
  <c r="AO82" i="1" s="1"/>
  <c r="AP82" i="1" a="1"/>
  <c r="AP82" i="1" s="1"/>
  <c r="AQ82" i="1" a="1"/>
  <c r="AQ82" i="1" s="1"/>
  <c r="AG83" i="1" a="1"/>
  <c r="AG83" i="1" s="1"/>
  <c r="AH83" i="1" a="1"/>
  <c r="AH83" i="1"/>
  <c r="AI83" i="1" a="1"/>
  <c r="AI83" i="1"/>
  <c r="AJ83" i="1" a="1"/>
  <c r="AJ83" i="1" s="1"/>
  <c r="AK83" i="1" a="1"/>
  <c r="AK83" i="1" s="1"/>
  <c r="AL83" i="1" a="1"/>
  <c r="AL83" i="1"/>
  <c r="AM83" i="1" a="1"/>
  <c r="AM83" i="1"/>
  <c r="AN83" i="1" a="1"/>
  <c r="AN83" i="1" s="1"/>
  <c r="AO83" i="1" a="1"/>
  <c r="AO83" i="1" s="1"/>
  <c r="AP83" i="1" a="1"/>
  <c r="AP83" i="1" s="1"/>
  <c r="AQ83" i="1" a="1"/>
  <c r="AQ83" i="1" s="1"/>
  <c r="AG84" i="1" a="1"/>
  <c r="AG84" i="1" s="1"/>
  <c r="AH84" i="1" a="1"/>
  <c r="AH84" i="1"/>
  <c r="AI84" i="1" a="1"/>
  <c r="AI84" i="1" s="1"/>
  <c r="AJ84" i="1" a="1"/>
  <c r="AJ84" i="1" s="1"/>
  <c r="AK84" i="1" a="1"/>
  <c r="AK84" i="1" s="1"/>
  <c r="AL84" i="1" a="1"/>
  <c r="AL84" i="1"/>
  <c r="AM84" i="1" a="1"/>
  <c r="AM84" i="1"/>
  <c r="AN84" i="1" a="1"/>
  <c r="AN84" i="1" s="1"/>
  <c r="AO84" i="1" a="1"/>
  <c r="AO84" i="1"/>
  <c r="AP84" i="1" a="1"/>
  <c r="AP84" i="1" s="1"/>
  <c r="AQ84" i="1" a="1"/>
  <c r="AQ84" i="1" s="1"/>
  <c r="AG85" i="1" a="1"/>
  <c r="AG85" i="1" s="1"/>
  <c r="AH85" i="1" a="1"/>
  <c r="AH85" i="1" s="1"/>
  <c r="AI85" i="1" a="1"/>
  <c r="AI85" i="1" s="1"/>
  <c r="AJ85" i="1" a="1"/>
  <c r="AJ85" i="1" s="1"/>
  <c r="AK85" i="1" a="1"/>
  <c r="AK85" i="1" s="1"/>
  <c r="AL85" i="1" a="1"/>
  <c r="AL85" i="1"/>
  <c r="AM85" i="1" a="1"/>
  <c r="AM85" i="1" s="1"/>
  <c r="AN85" i="1" a="1"/>
  <c r="AN85" i="1"/>
  <c r="AO85" i="1" a="1"/>
  <c r="AO85" i="1"/>
  <c r="AP85" i="1" a="1"/>
  <c r="AP85" i="1" s="1"/>
  <c r="AQ85" i="1" a="1"/>
  <c r="AQ85" i="1" s="1"/>
  <c r="AG86" i="1" a="1"/>
  <c r="AG86" i="1" s="1"/>
  <c r="AH86" i="1" a="1"/>
  <c r="AH86" i="1"/>
  <c r="AI86" i="1" a="1"/>
  <c r="AI86" i="1" s="1"/>
  <c r="AJ86" i="1" a="1"/>
  <c r="AJ86" i="1" s="1"/>
  <c r="AK86" i="1" a="1"/>
  <c r="AK86" i="1" s="1"/>
  <c r="AL86" i="1" a="1"/>
  <c r="AL86" i="1" s="1"/>
  <c r="AM86" i="1" a="1"/>
  <c r="AM86" i="1" s="1"/>
  <c r="AN86" i="1" a="1"/>
  <c r="AN86" i="1"/>
  <c r="AO86" i="1" a="1"/>
  <c r="AO86" i="1"/>
  <c r="AP86" i="1" a="1"/>
  <c r="AP86" i="1" s="1"/>
  <c r="AQ86" i="1" a="1"/>
  <c r="AQ86" i="1" s="1"/>
  <c r="AG87" i="1" a="1"/>
  <c r="AG87" i="1"/>
  <c r="AH87" i="1" a="1"/>
  <c r="AH87" i="1" s="1"/>
  <c r="AI87" i="1" a="1"/>
  <c r="AI87" i="1" s="1"/>
  <c r="AJ87" i="1" a="1"/>
  <c r="AJ87" i="1" s="1"/>
  <c r="AK87" i="1" a="1"/>
  <c r="AK87" i="1" s="1"/>
  <c r="AL87" i="1" a="1"/>
  <c r="AL87" i="1" s="1"/>
  <c r="AM87" i="1" a="1"/>
  <c r="AM87" i="1"/>
  <c r="AN87" i="1" a="1"/>
  <c r="AN87" i="1"/>
  <c r="AO87" i="1" a="1"/>
  <c r="AO87" i="1"/>
  <c r="AP87" i="1" a="1"/>
  <c r="AP87" i="1" s="1"/>
  <c r="AQ87" i="1" a="1"/>
  <c r="AQ87" i="1" s="1"/>
  <c r="AG88" i="1" a="1"/>
  <c r="AG88" i="1"/>
  <c r="AH88" i="1" a="1"/>
  <c r="AH88" i="1" s="1"/>
  <c r="AI88" i="1" a="1"/>
  <c r="AI88" i="1" s="1"/>
  <c r="AJ88" i="1" a="1"/>
  <c r="AJ88" i="1" s="1"/>
  <c r="AK88" i="1" a="1"/>
  <c r="AK88" i="1" s="1"/>
  <c r="AL88" i="1" a="1"/>
  <c r="AL88" i="1" s="1"/>
  <c r="AM88" i="1" a="1"/>
  <c r="AM88" i="1"/>
  <c r="AN88" i="1" a="1"/>
  <c r="AN88" i="1"/>
  <c r="AO88" i="1" a="1"/>
  <c r="AO88" i="1" s="1"/>
  <c r="AP88" i="1" a="1"/>
  <c r="AP88" i="1" s="1"/>
  <c r="AQ88" i="1" a="1"/>
  <c r="AQ88" i="1" s="1"/>
  <c r="AG89" i="1" a="1"/>
  <c r="AG89" i="1"/>
  <c r="AH89" i="1" a="1"/>
  <c r="AH89" i="1"/>
  <c r="AI89" i="1" a="1"/>
  <c r="AI89" i="1" s="1"/>
  <c r="AJ89" i="1" a="1"/>
  <c r="AJ89" i="1"/>
  <c r="AK89" i="1" a="1"/>
  <c r="AK89" i="1" s="1"/>
  <c r="AL89" i="1" a="1"/>
  <c r="AL89" i="1" s="1"/>
  <c r="AM89" i="1" a="1"/>
  <c r="AM89" i="1"/>
  <c r="AN89" i="1" a="1"/>
  <c r="AN89" i="1" s="1"/>
  <c r="AO89" i="1" a="1"/>
  <c r="AO89" i="1" s="1"/>
  <c r="AP89" i="1" a="1"/>
  <c r="AP89" i="1" s="1"/>
  <c r="AQ89" i="1" a="1"/>
  <c r="AQ89" i="1" s="1"/>
  <c r="AG90" i="1" a="1"/>
  <c r="AG90" i="1"/>
  <c r="AH90" i="1" a="1"/>
  <c r="AH90" i="1" s="1"/>
  <c r="AI90" i="1" a="1"/>
  <c r="AI90" i="1"/>
  <c r="AJ90" i="1" a="1"/>
  <c r="AJ90" i="1"/>
  <c r="AK90" i="1" a="1"/>
  <c r="AK90" i="1" s="1"/>
  <c r="AL90" i="1" a="1"/>
  <c r="AL90" i="1" s="1"/>
  <c r="AM90" i="1" a="1"/>
  <c r="AM90" i="1" s="1"/>
  <c r="AN90" i="1" a="1"/>
  <c r="AN90" i="1"/>
  <c r="AO90" i="1" a="1"/>
  <c r="AO90" i="1" s="1"/>
  <c r="AP90" i="1" a="1"/>
  <c r="AP90" i="1" s="1"/>
  <c r="AQ90" i="1" a="1"/>
  <c r="AQ90" i="1" s="1"/>
  <c r="AG91" i="1" a="1"/>
  <c r="AG91" i="1" s="1"/>
  <c r="AH91" i="1" a="1"/>
  <c r="AH91" i="1"/>
  <c r="AI91" i="1" a="1"/>
  <c r="AI91" i="1"/>
  <c r="AJ91" i="1" a="1"/>
  <c r="AJ91" i="1"/>
  <c r="AK91" i="1" a="1"/>
  <c r="AK91" i="1" s="1"/>
  <c r="AL91" i="1" a="1"/>
  <c r="AL91" i="1" s="1"/>
  <c r="AM91" i="1" a="1"/>
  <c r="AM91" i="1"/>
  <c r="AN91" i="1" a="1"/>
  <c r="AN91" i="1"/>
  <c r="AO91" i="1" a="1"/>
  <c r="AO91" i="1" s="1"/>
  <c r="AP91" i="1" a="1"/>
  <c r="AP91" i="1" s="1"/>
  <c r="AQ91" i="1" a="1"/>
  <c r="AQ91" i="1" s="1"/>
  <c r="AG92" i="1" a="1"/>
  <c r="AG92" i="1" s="1"/>
  <c r="AH92" i="1" a="1"/>
  <c r="AH92" i="1"/>
  <c r="AI92" i="1" a="1"/>
  <c r="AI92" i="1"/>
  <c r="AJ92" i="1" a="1"/>
  <c r="AJ92" i="1"/>
  <c r="AK92" i="1" a="1"/>
  <c r="AK92" i="1" s="1"/>
  <c r="AL92" i="1" a="1"/>
  <c r="AL92" i="1" s="1"/>
  <c r="AM92" i="1" a="1"/>
  <c r="AM92" i="1"/>
  <c r="AN92" i="1" a="1"/>
  <c r="AN92" i="1"/>
  <c r="AO92" i="1" a="1"/>
  <c r="AO92" i="1" s="1"/>
  <c r="AP92" i="1" a="1"/>
  <c r="AP92" i="1" s="1"/>
  <c r="AQ92" i="1" a="1"/>
  <c r="AQ92" i="1" s="1"/>
  <c r="AG93" i="1" a="1"/>
  <c r="AG93" i="1" s="1"/>
  <c r="AH93" i="1" a="1"/>
  <c r="AH93" i="1"/>
  <c r="AI93" i="1" a="1"/>
  <c r="AI93" i="1"/>
  <c r="AJ93" i="1" a="1"/>
  <c r="AJ93" i="1" s="1"/>
  <c r="AK93" i="1" a="1"/>
  <c r="AK93" i="1" s="1"/>
  <c r="AL93" i="1" a="1"/>
  <c r="AL93" i="1" s="1"/>
  <c r="AM93" i="1" a="1"/>
  <c r="AM93" i="1"/>
  <c r="AN93" i="1" a="1"/>
  <c r="AN93" i="1"/>
  <c r="AO93" i="1" a="1"/>
  <c r="AO93" i="1" s="1"/>
  <c r="AP93" i="1" a="1"/>
  <c r="AP93" i="1"/>
  <c r="AQ93" i="1" a="1"/>
  <c r="AQ93" i="1" s="1"/>
  <c r="AG94" i="1" a="1"/>
  <c r="AG94" i="1" s="1"/>
  <c r="AH94" i="1" a="1"/>
  <c r="AH94" i="1"/>
  <c r="AI94" i="1" a="1"/>
  <c r="AI94" i="1" s="1"/>
  <c r="AJ94" i="1" a="1"/>
  <c r="AJ94" i="1" s="1"/>
  <c r="AK94" i="1" a="1"/>
  <c r="AK94" i="1" s="1"/>
  <c r="AL94" i="1" a="1"/>
  <c r="AL94" i="1" s="1"/>
  <c r="AM94" i="1" a="1"/>
  <c r="AM94" i="1"/>
  <c r="AN94" i="1" a="1"/>
  <c r="AN94" i="1" s="1"/>
  <c r="AO94" i="1" a="1"/>
  <c r="AO94" i="1"/>
  <c r="AP94" i="1" a="1"/>
  <c r="AP94" i="1"/>
  <c r="AQ94" i="1" a="1"/>
  <c r="AQ94" i="1"/>
  <c r="AG95" i="1" a="1"/>
  <c r="AG95" i="1" s="1"/>
  <c r="AH95" i="1" a="1"/>
  <c r="AH95" i="1" s="1"/>
  <c r="AI95" i="1" a="1"/>
  <c r="AI95" i="1"/>
  <c r="AJ95" i="1" a="1"/>
  <c r="AJ95" i="1" s="1"/>
  <c r="AK95" i="1" a="1"/>
  <c r="AK95" i="1" s="1"/>
  <c r="AL95" i="1" a="1"/>
  <c r="AL95" i="1" s="1"/>
  <c r="AM95" i="1" a="1"/>
  <c r="AM95" i="1" s="1"/>
  <c r="AN95" i="1" a="1"/>
  <c r="AN95" i="1"/>
  <c r="AO95" i="1" a="1"/>
  <c r="AO95" i="1"/>
  <c r="AP95" i="1" a="1"/>
  <c r="AP95" i="1"/>
  <c r="AQ95" i="1" a="1"/>
  <c r="AQ95" i="1"/>
  <c r="AG96" i="1" a="1"/>
  <c r="AG96" i="1" s="1"/>
  <c r="AH96" i="1" a="1"/>
  <c r="AH96" i="1"/>
  <c r="AI96" i="1" a="1"/>
  <c r="AI96" i="1"/>
  <c r="AJ96" i="1" a="1"/>
  <c r="AJ96" i="1" s="1"/>
  <c r="AK96" i="1" a="1"/>
  <c r="AK96" i="1" s="1"/>
  <c r="AL96" i="1" a="1"/>
  <c r="AL96" i="1" s="1"/>
  <c r="AM96" i="1" a="1"/>
  <c r="AM96" i="1" s="1"/>
  <c r="AN96" i="1" a="1"/>
  <c r="AN96" i="1"/>
  <c r="AO96" i="1" a="1"/>
  <c r="AO96" i="1"/>
  <c r="AP96" i="1" a="1"/>
  <c r="AP96" i="1"/>
  <c r="AQ96" i="1" a="1"/>
  <c r="AQ96" i="1" s="1"/>
  <c r="AG97" i="1" a="1"/>
  <c r="AG97" i="1" s="1"/>
  <c r="AH97" i="1" a="1"/>
  <c r="AH97" i="1"/>
  <c r="AI97" i="1" a="1"/>
  <c r="AI97" i="1"/>
  <c r="AJ97" i="1" a="1"/>
  <c r="AJ97" i="1" s="1"/>
  <c r="AK97" i="1" a="1"/>
  <c r="AK97" i="1" s="1"/>
  <c r="AL97" i="1" a="1"/>
  <c r="AL97" i="1"/>
  <c r="AM97" i="1" a="1"/>
  <c r="AM97" i="1" s="1"/>
  <c r="AN97" i="1" a="1"/>
  <c r="AN97" i="1"/>
  <c r="AO97" i="1" a="1"/>
  <c r="AO97" i="1"/>
  <c r="AP97" i="1" a="1"/>
  <c r="AP97" i="1" s="1"/>
  <c r="AQ97" i="1" a="1"/>
  <c r="AQ97" i="1" s="1"/>
  <c r="AG98" i="1" a="1"/>
  <c r="AG98" i="1" s="1"/>
  <c r="AH98" i="1" a="1"/>
  <c r="AH98" i="1"/>
  <c r="AI98" i="1" a="1"/>
  <c r="AI98" i="1"/>
  <c r="AJ98" i="1" a="1"/>
  <c r="AJ98" i="1" s="1"/>
  <c r="AK98" i="1" a="1"/>
  <c r="AK98" i="1"/>
  <c r="AL98" i="1" a="1"/>
  <c r="AL98" i="1"/>
  <c r="AM98" i="1" a="1"/>
  <c r="AM98" i="1" s="1"/>
  <c r="AN98" i="1" a="1"/>
  <c r="AN98" i="1"/>
  <c r="AO98" i="1" a="1"/>
  <c r="AO98" i="1" s="1"/>
  <c r="AP98" i="1" a="1"/>
  <c r="AP98" i="1" s="1"/>
  <c r="AQ98" i="1" a="1"/>
  <c r="AQ98" i="1" s="1"/>
  <c r="AG99" i="1" a="1"/>
  <c r="AG99" i="1" s="1"/>
  <c r="AH99" i="1" a="1"/>
  <c r="AH99" i="1"/>
  <c r="AI99" i="1" a="1"/>
  <c r="AI99" i="1" s="1"/>
  <c r="AJ99" i="1" a="1"/>
  <c r="AJ99" i="1" s="1"/>
  <c r="AK99" i="1" a="1"/>
  <c r="AK99" i="1"/>
  <c r="AL99" i="1" a="1"/>
  <c r="AL99" i="1"/>
  <c r="AM99" i="1" a="1"/>
  <c r="AM99" i="1" s="1"/>
  <c r="AN99" i="1" a="1"/>
  <c r="AN99" i="1" s="1"/>
  <c r="AO99" i="1" a="1"/>
  <c r="AO99" i="1"/>
  <c r="AP99" i="1" a="1"/>
  <c r="AP99" i="1" s="1"/>
  <c r="AQ99" i="1" a="1"/>
  <c r="AQ99" i="1" s="1"/>
  <c r="AG100" i="1" a="1"/>
  <c r="AG100" i="1" s="1"/>
  <c r="AH100" i="1" a="1"/>
  <c r="AH100" i="1" s="1"/>
  <c r="AI100" i="1" a="1"/>
  <c r="AI100" i="1"/>
  <c r="AJ100" i="1" a="1"/>
  <c r="AJ100" i="1" s="1"/>
  <c r="AK100" i="1" a="1"/>
  <c r="AK100" i="1"/>
  <c r="AL100" i="1" a="1"/>
  <c r="AL100" i="1"/>
  <c r="AM100" i="1" a="1"/>
  <c r="AM100" i="1" s="1"/>
  <c r="AN100" i="1" a="1"/>
  <c r="AN100" i="1"/>
  <c r="AO100" i="1" a="1"/>
  <c r="AO100" i="1"/>
  <c r="AP100" i="1" a="1"/>
  <c r="AP100" i="1" s="1"/>
  <c r="AQ100" i="1" a="1"/>
  <c r="AQ100" i="1" s="1"/>
  <c r="AG101" i="1" a="1"/>
  <c r="AG101" i="1" s="1"/>
  <c r="AH101" i="1" a="1"/>
  <c r="AH101" i="1" s="1"/>
  <c r="AI101" i="1" a="1"/>
  <c r="AI101" i="1"/>
  <c r="AJ101" i="1" a="1"/>
  <c r="AJ101" i="1" s="1"/>
  <c r="AK101" i="1" a="1"/>
  <c r="AK101" i="1"/>
  <c r="AL101" i="1" a="1"/>
  <c r="AL101" i="1" s="1"/>
  <c r="AM101" i="1" a="1"/>
  <c r="AM101" i="1" s="1"/>
  <c r="AN101" i="1" a="1"/>
  <c r="AN101" i="1"/>
  <c r="AO101" i="1" a="1"/>
  <c r="AO101" i="1"/>
  <c r="AP101" i="1" a="1"/>
  <c r="AP101" i="1" s="1"/>
  <c r="AQ101" i="1" a="1"/>
  <c r="AQ101" i="1" s="1"/>
  <c r="AG102" i="1" a="1"/>
  <c r="AG102" i="1"/>
  <c r="AH102" i="1" a="1"/>
  <c r="AH102" i="1" s="1"/>
  <c r="AI102" i="1" a="1"/>
  <c r="AI102" i="1"/>
  <c r="AJ102" i="1" a="1"/>
  <c r="AJ102" i="1"/>
  <c r="AK102" i="1" a="1"/>
  <c r="AK102" i="1" s="1"/>
  <c r="AL102" i="1" a="1"/>
  <c r="AL102" i="1" s="1"/>
  <c r="AM102" i="1" a="1"/>
  <c r="AM102" i="1" s="1"/>
  <c r="AN102" i="1" a="1"/>
  <c r="AN102" i="1"/>
  <c r="AO102" i="1" a="1"/>
  <c r="AO102" i="1"/>
  <c r="AP102" i="1" a="1"/>
  <c r="AP102" i="1" s="1"/>
  <c r="AQ102" i="1" a="1"/>
  <c r="AQ102" i="1"/>
  <c r="AG103" i="1" a="1"/>
  <c r="AG103" i="1" s="1"/>
  <c r="AH103" i="1" a="1"/>
  <c r="AH103" i="1" s="1"/>
  <c r="AI103" i="1" a="1"/>
  <c r="AI103" i="1"/>
  <c r="AJ103" i="1" a="1"/>
  <c r="AJ103" i="1" s="1"/>
  <c r="AK103" i="1" a="1"/>
  <c r="AK103" i="1"/>
  <c r="AL103" i="1" a="1"/>
  <c r="AL103" i="1"/>
  <c r="AM103" i="1" a="1"/>
  <c r="AM103" i="1" s="1"/>
  <c r="AN103" i="1" a="1"/>
  <c r="AN103" i="1"/>
  <c r="AO103" i="1" a="1"/>
  <c r="AO103" i="1" s="1"/>
  <c r="AP103" i="1" a="1"/>
  <c r="AP103" i="1"/>
  <c r="AQ103" i="1" a="1"/>
  <c r="AQ103" i="1"/>
  <c r="AG104" i="1" a="1"/>
  <c r="AG104" i="1" s="1"/>
  <c r="AH104" i="1" a="1"/>
  <c r="AH104" i="1"/>
  <c r="AI104" i="1" a="1"/>
  <c r="AI104" i="1" s="1"/>
  <c r="AJ104" i="1" a="1"/>
  <c r="AJ104" i="1"/>
  <c r="AK104" i="1" a="1"/>
  <c r="AK104" i="1"/>
  <c r="AL104" i="1" a="1"/>
  <c r="AL104" i="1" s="1"/>
  <c r="AM104" i="1" a="1"/>
  <c r="AM104" i="1"/>
  <c r="AN104" i="1" a="1"/>
  <c r="AN104" i="1"/>
  <c r="AO104" i="1" a="1"/>
  <c r="AO104" i="1" s="1"/>
  <c r="AP104" i="1" a="1"/>
  <c r="AP104" i="1"/>
  <c r="AQ104" i="1" a="1"/>
  <c r="AQ104" i="1" s="1"/>
  <c r="AG105" i="1" a="1"/>
  <c r="AG105" i="1"/>
  <c r="AH105" i="1" a="1"/>
  <c r="AH105" i="1" s="1"/>
  <c r="AI105" i="1" a="1"/>
  <c r="AI105" i="1" s="1"/>
  <c r="AJ105" i="1" a="1"/>
  <c r="AJ105" i="1"/>
  <c r="AK105" i="1" a="1"/>
  <c r="AK105" i="1" s="1"/>
  <c r="AL105" i="1" a="1"/>
  <c r="AL105" i="1"/>
  <c r="AM105" i="1" a="1"/>
  <c r="AM105" i="1" s="1"/>
  <c r="AN105" i="1" a="1"/>
  <c r="AN105" i="1"/>
  <c r="AO105" i="1" a="1"/>
  <c r="AO105" i="1" s="1"/>
  <c r="AP105" i="1" a="1"/>
  <c r="AP105" i="1" s="1"/>
  <c r="AQ105" i="1" a="1"/>
  <c r="AQ105" i="1"/>
  <c r="AG106" i="1" a="1"/>
  <c r="AG106" i="1"/>
  <c r="AH106" i="1" a="1"/>
  <c r="AH106" i="1" s="1"/>
  <c r="AI106" i="1" a="1"/>
  <c r="AI106" i="1" s="1"/>
  <c r="AJ106" i="1" a="1"/>
  <c r="AJ106" i="1" s="1"/>
  <c r="AK106" i="1" a="1"/>
  <c r="AK106" i="1"/>
  <c r="AL106" i="1" a="1"/>
  <c r="AL106" i="1"/>
  <c r="AM106" i="1" a="1"/>
  <c r="AM106" i="1" s="1"/>
  <c r="AN106" i="1" a="1"/>
  <c r="AN106" i="1"/>
  <c r="AO106" i="1" a="1"/>
  <c r="AO106" i="1" s="1"/>
  <c r="AP106" i="1" a="1"/>
  <c r="AP106" i="1"/>
  <c r="AQ106" i="1" a="1"/>
  <c r="AQ106" i="1"/>
  <c r="AG107" i="1" a="1"/>
  <c r="AG107" i="1"/>
  <c r="AH107" i="1" a="1"/>
  <c r="AH107" i="1" s="1"/>
  <c r="AI107" i="1" a="1"/>
  <c r="AI107" i="1" s="1"/>
  <c r="AJ107" i="1" a="1"/>
  <c r="AJ107" i="1"/>
  <c r="AK107" i="1" a="1"/>
  <c r="AK107" i="1"/>
  <c r="AL107" i="1" a="1"/>
  <c r="AL107" i="1"/>
  <c r="AM107" i="1" a="1"/>
  <c r="AM107" i="1" s="1"/>
  <c r="AN107" i="1" a="1"/>
  <c r="AN107" i="1" s="1"/>
  <c r="AO107" i="1" a="1"/>
  <c r="AO107" i="1"/>
  <c r="AP107" i="1" a="1"/>
  <c r="AP107" i="1"/>
  <c r="AQ107" i="1" a="1"/>
  <c r="AQ107" i="1"/>
  <c r="AG108" i="1" a="1"/>
  <c r="AG108" i="1"/>
  <c r="AH108" i="1" a="1"/>
  <c r="AH108" i="1" s="1"/>
  <c r="AI108" i="1" a="1"/>
  <c r="AI108" i="1"/>
  <c r="AJ108" i="1" a="1"/>
  <c r="AJ108" i="1" s="1"/>
  <c r="AK108" i="1" a="1"/>
  <c r="AK108" i="1"/>
  <c r="AL108" i="1" a="1"/>
  <c r="AL108" i="1"/>
  <c r="AM108" i="1" a="1"/>
  <c r="AM108" i="1" s="1"/>
  <c r="AN108" i="1" a="1"/>
  <c r="AN108" i="1"/>
  <c r="AO108" i="1" a="1"/>
  <c r="AO108" i="1" s="1"/>
  <c r="AP108" i="1" a="1"/>
  <c r="AP108" i="1"/>
  <c r="AQ108" i="1" a="1"/>
  <c r="AQ108" i="1"/>
  <c r="AG109" i="1" a="1"/>
  <c r="AG109" i="1" s="1"/>
  <c r="AH109" i="1" a="1"/>
  <c r="AH109" i="1"/>
  <c r="AI109" i="1" a="1"/>
  <c r="AI109" i="1"/>
  <c r="AJ109" i="1" a="1"/>
  <c r="AJ109" i="1" s="1"/>
  <c r="AK109" i="1" a="1"/>
  <c r="AK109" i="1"/>
  <c r="AL109" i="1" a="1"/>
  <c r="AL109" i="1" s="1"/>
  <c r="AM109" i="1" a="1"/>
  <c r="AM109" i="1"/>
  <c r="AN109" i="1" a="1"/>
  <c r="AN109" i="1" s="1"/>
  <c r="AO109" i="1" a="1"/>
  <c r="AO109" i="1" s="1"/>
  <c r="AP109" i="1" a="1"/>
  <c r="AP109" i="1"/>
  <c r="AQ109" i="1" a="1"/>
  <c r="AQ109" i="1" s="1"/>
  <c r="AG110" i="1" a="1"/>
  <c r="AG110" i="1"/>
  <c r="AH110" i="1" a="1"/>
  <c r="AH110" i="1" s="1"/>
  <c r="AI110" i="1" a="1"/>
  <c r="AI110" i="1"/>
  <c r="AJ110" i="1" a="1"/>
  <c r="AJ110" i="1" s="1"/>
  <c r="AK110" i="1" a="1"/>
  <c r="AK110" i="1" s="1"/>
  <c r="AL110" i="1" a="1"/>
  <c r="AL110" i="1"/>
  <c r="AM110" i="1" a="1"/>
  <c r="AM110" i="1"/>
  <c r="AN110" i="1" a="1"/>
  <c r="AN110" i="1" s="1"/>
  <c r="AO110" i="1" a="1"/>
  <c r="AO110" i="1" s="1"/>
  <c r="AP110" i="1" a="1"/>
  <c r="AP110" i="1" s="1"/>
  <c r="AQ110" i="1" a="1"/>
  <c r="AQ110" i="1"/>
  <c r="AG111" i="1" a="1"/>
  <c r="AG111" i="1"/>
  <c r="AH111" i="1" a="1"/>
  <c r="AH111" i="1" s="1"/>
  <c r="AI111" i="1" a="1"/>
  <c r="AI111" i="1"/>
  <c r="AJ111" i="1" a="1"/>
  <c r="AJ111" i="1" s="1"/>
  <c r="AK111" i="1" a="1"/>
  <c r="AK111" i="1"/>
  <c r="AL111" i="1" a="1"/>
  <c r="AL111" i="1" s="1"/>
  <c r="AM111" i="1" a="1"/>
  <c r="AM111" i="1"/>
  <c r="AN111" i="1" a="1"/>
  <c r="AN111" i="1" s="1"/>
  <c r="AO111" i="1" a="1"/>
  <c r="AO111" i="1" s="1"/>
  <c r="AP111" i="1" a="1"/>
  <c r="AP111" i="1"/>
  <c r="AQ111" i="1" a="1"/>
  <c r="AQ111" i="1"/>
  <c r="AG112" i="1" a="1"/>
  <c r="AG112" i="1"/>
  <c r="AH112" i="1" a="1"/>
  <c r="AH112" i="1" s="1"/>
  <c r="AI112" i="1" a="1"/>
  <c r="AI112" i="1" s="1"/>
  <c r="AJ112" i="1" a="1"/>
  <c r="AJ112" i="1"/>
  <c r="AK112" i="1" a="1"/>
  <c r="AK112" i="1"/>
  <c r="AL112" i="1" a="1"/>
  <c r="AL112" i="1" s="1"/>
  <c r="AM112" i="1" a="1"/>
  <c r="AM112" i="1"/>
  <c r="AN112" i="1" a="1"/>
  <c r="AN112" i="1" s="1"/>
  <c r="AO112" i="1" a="1"/>
  <c r="AO112" i="1"/>
  <c r="AP112" i="1" a="1"/>
  <c r="AP112" i="1" s="1"/>
  <c r="AQ112" i="1" a="1"/>
  <c r="AQ112" i="1"/>
  <c r="AG113" i="1" a="1"/>
  <c r="AG113" i="1"/>
  <c r="AH113" i="1" a="1"/>
  <c r="AH113" i="1" s="1"/>
  <c r="AI113" i="1" a="1"/>
  <c r="AI113" i="1" s="1"/>
  <c r="AJ113" i="1" a="1"/>
  <c r="AJ113" i="1" s="1"/>
  <c r="AK113" i="1" a="1"/>
  <c r="AK113" i="1" s="1"/>
  <c r="AL113" i="1" a="1"/>
  <c r="AL113" i="1"/>
  <c r="AM113" i="1" a="1"/>
  <c r="AM113" i="1" s="1"/>
  <c r="AN113" i="1" a="1"/>
  <c r="AN113" i="1"/>
  <c r="AO113" i="1" a="1"/>
  <c r="AO113" i="1"/>
  <c r="AP113" i="1" a="1"/>
  <c r="AP113" i="1" s="1"/>
  <c r="AQ113" i="1" a="1"/>
  <c r="AQ113" i="1"/>
  <c r="AG114" i="1" a="1"/>
  <c r="AG114" i="1" s="1"/>
  <c r="AH114" i="1" a="1"/>
  <c r="AH114" i="1"/>
  <c r="AI114" i="1" a="1"/>
  <c r="AI114" i="1" s="1"/>
  <c r="AJ114" i="1" a="1"/>
  <c r="AJ114" i="1" s="1"/>
  <c r="AK114" i="1" a="1"/>
  <c r="AK114" i="1" s="1"/>
  <c r="AL114" i="1" a="1"/>
  <c r="AL114" i="1" s="1"/>
  <c r="AM114" i="1" a="1"/>
  <c r="AM114" i="1"/>
  <c r="AN114" i="1" a="1"/>
  <c r="AN114" i="1"/>
  <c r="AO114" i="1" a="1"/>
  <c r="AO114" i="1" s="1"/>
  <c r="AP114" i="1" a="1"/>
  <c r="AP114" i="1" s="1"/>
  <c r="AQ114" i="1" a="1"/>
  <c r="AQ114" i="1" s="1"/>
  <c r="AG115" i="1" a="1"/>
  <c r="AG115" i="1"/>
  <c r="AH115" i="1" a="1"/>
  <c r="AH115" i="1"/>
  <c r="AI115" i="1" a="1"/>
  <c r="AI115" i="1" s="1"/>
  <c r="AJ115" i="1" a="1"/>
  <c r="AJ115" i="1" s="1"/>
  <c r="AK115" i="1" a="1"/>
  <c r="AK115" i="1" s="1"/>
  <c r="AL115" i="1" a="1"/>
  <c r="AL115" i="1"/>
  <c r="AM115" i="1" a="1"/>
  <c r="AM115" i="1" s="1"/>
  <c r="AN115" i="1" a="1"/>
  <c r="AN115" i="1"/>
  <c r="AO115" i="1" a="1"/>
  <c r="AO115" i="1"/>
  <c r="AP115" i="1" a="1"/>
  <c r="AP115" i="1" s="1"/>
  <c r="AQ115" i="1" a="1"/>
  <c r="AQ115" i="1"/>
  <c r="AG116" i="1" a="1"/>
  <c r="AG116" i="1"/>
  <c r="AH116" i="1" a="1"/>
  <c r="AH116" i="1"/>
  <c r="AI116" i="1" a="1"/>
  <c r="AI116" i="1" s="1"/>
  <c r="AJ116" i="1" a="1"/>
  <c r="AJ116" i="1" s="1"/>
  <c r="AK116" i="1" a="1"/>
  <c r="AK116" i="1"/>
  <c r="AL116" i="1" a="1"/>
  <c r="AL116" i="1" s="1"/>
  <c r="AM116" i="1" a="1"/>
  <c r="AM116" i="1" s="1"/>
  <c r="AN116" i="1" a="1"/>
  <c r="AN116" i="1"/>
  <c r="AO116" i="1" a="1"/>
  <c r="AO116" i="1" s="1"/>
  <c r="AP116" i="1" a="1"/>
  <c r="AP116" i="1"/>
  <c r="AQ116" i="1" a="1"/>
  <c r="AQ116" i="1"/>
  <c r="AG117" i="1" a="1"/>
  <c r="AG117" i="1"/>
  <c r="AH117" i="1" a="1"/>
  <c r="AH117" i="1"/>
  <c r="AI117" i="1" a="1"/>
  <c r="AI117" i="1" s="1"/>
  <c r="AJ117" i="1" a="1"/>
  <c r="AJ117" i="1"/>
  <c r="AK117" i="1" a="1"/>
  <c r="AK117" i="1" s="1"/>
  <c r="AL117" i="1" a="1"/>
  <c r="AL117" i="1" s="1"/>
  <c r="AM117" i="1" a="1"/>
  <c r="AM117" i="1" s="1"/>
  <c r="AN117" i="1" a="1"/>
  <c r="AN117" i="1" s="1"/>
  <c r="AO117" i="1" a="1"/>
  <c r="AO117" i="1" s="1"/>
  <c r="AP117" i="1" a="1"/>
  <c r="AP117" i="1"/>
  <c r="AQ117" i="1" a="1"/>
  <c r="AQ117" i="1" s="1"/>
  <c r="AG118" i="1" a="1"/>
  <c r="AG118" i="1" s="1"/>
  <c r="AH118" i="1" a="1"/>
  <c r="AH118" i="1" s="1"/>
  <c r="AI118" i="1" a="1"/>
  <c r="AI118" i="1" s="1"/>
  <c r="AJ118" i="1" a="1"/>
  <c r="AJ118" i="1"/>
  <c r="AK118" i="1" a="1"/>
  <c r="AK118" i="1"/>
  <c r="AL118" i="1" a="1"/>
  <c r="AL118" i="1" s="1"/>
  <c r="AM118" i="1" a="1"/>
  <c r="AM118" i="1" s="1"/>
  <c r="AN118" i="1" a="1"/>
  <c r="AN118" i="1" s="1"/>
  <c r="AO118" i="1" a="1"/>
  <c r="AO118" i="1" s="1"/>
  <c r="AP118" i="1" a="1"/>
  <c r="AP118" i="1"/>
  <c r="AQ118" i="1" a="1"/>
  <c r="AQ118" i="1" s="1"/>
  <c r="AG119" i="1" a="1"/>
  <c r="AG119" i="1" s="1"/>
  <c r="AH119" i="1" a="1"/>
  <c r="AH119" i="1" s="1"/>
  <c r="AI119" i="1" a="1"/>
  <c r="AI119" i="1" s="1"/>
  <c r="AJ119" i="1" a="1"/>
  <c r="AJ119" i="1" s="1"/>
  <c r="AK119" i="1" a="1"/>
  <c r="AK119" i="1"/>
  <c r="AL119" i="1" a="1"/>
  <c r="AL119" i="1" s="1"/>
  <c r="AM119" i="1" a="1"/>
  <c r="AM119" i="1" s="1"/>
  <c r="AN119" i="1" a="1"/>
  <c r="AN119" i="1" s="1"/>
  <c r="AO119" i="1" a="1"/>
  <c r="AO119" i="1" s="1"/>
  <c r="AP119" i="1" a="1"/>
  <c r="AP119" i="1" s="1"/>
  <c r="AQ119" i="1" a="1"/>
  <c r="AQ119" i="1" s="1"/>
  <c r="AG120" i="1" a="1"/>
  <c r="AG120" i="1" s="1"/>
  <c r="AH120" i="1" a="1"/>
  <c r="AH120" i="1" s="1"/>
  <c r="AI120" i="1" a="1"/>
  <c r="AI120" i="1" s="1"/>
  <c r="AJ120" i="1" a="1"/>
  <c r="AJ120" i="1" s="1"/>
  <c r="AK120" i="1" a="1"/>
  <c r="AK120" i="1" s="1"/>
  <c r="AL120" i="1" a="1"/>
  <c r="AL120" i="1" s="1"/>
  <c r="AM120" i="1" a="1"/>
  <c r="AM120" i="1"/>
  <c r="AN120" i="1" a="1"/>
  <c r="AN120" i="1" s="1"/>
  <c r="AO120" i="1" a="1"/>
  <c r="AO120" i="1" s="1"/>
  <c r="AP120" i="1" a="1"/>
  <c r="AP120" i="1" s="1"/>
  <c r="AQ120" i="1" a="1"/>
  <c r="AQ120" i="1" s="1"/>
  <c r="AG121" i="1" a="1"/>
  <c r="AG121" i="1" s="1"/>
  <c r="AH121" i="1" a="1"/>
  <c r="AH121" i="1"/>
  <c r="AI121" i="1" a="1"/>
  <c r="AI121" i="1" s="1"/>
  <c r="AJ121" i="1" a="1"/>
  <c r="AJ121" i="1" s="1"/>
  <c r="AK121" i="1" a="1"/>
  <c r="AK121" i="1" s="1"/>
  <c r="AL121" i="1" a="1"/>
  <c r="AL121" i="1" s="1"/>
  <c r="AM121" i="1" a="1"/>
  <c r="AM121" i="1" s="1"/>
  <c r="AN121" i="1" a="1"/>
  <c r="AN121" i="1"/>
  <c r="AO121" i="1" a="1"/>
  <c r="AO121" i="1" s="1"/>
  <c r="AP121" i="1" a="1"/>
  <c r="AP121" i="1" s="1"/>
  <c r="AQ121" i="1" a="1"/>
  <c r="AQ121" i="1" s="1"/>
  <c r="AG122" i="1" a="1"/>
  <c r="AG122" i="1" s="1"/>
  <c r="AH122" i="1" a="1"/>
  <c r="AH122" i="1" s="1"/>
  <c r="AI122" i="1" a="1"/>
  <c r="AI122" i="1" s="1"/>
  <c r="AJ122" i="1" a="1"/>
  <c r="AJ122" i="1" s="1"/>
  <c r="AK122" i="1" a="1"/>
  <c r="AK122" i="1" s="1"/>
  <c r="AL122" i="1" a="1"/>
  <c r="AL122" i="1" s="1"/>
  <c r="AM122" i="1" a="1"/>
  <c r="AM122" i="1" s="1"/>
  <c r="AN122" i="1" a="1"/>
  <c r="AN122" i="1" s="1"/>
  <c r="AO122" i="1" a="1"/>
  <c r="AO122" i="1" s="1"/>
  <c r="AP122" i="1" a="1"/>
  <c r="AP122" i="1"/>
  <c r="AQ122" i="1" a="1"/>
  <c r="AQ122" i="1" s="1"/>
  <c r="AG123" i="1" a="1"/>
  <c r="AG123" i="1" s="1"/>
  <c r="AH123" i="1" a="1"/>
  <c r="AH123" i="1" s="1"/>
  <c r="AI123" i="1" a="1"/>
  <c r="AI123" i="1" s="1"/>
  <c r="AJ123" i="1" a="1"/>
  <c r="AJ123" i="1" s="1"/>
  <c r="AK123" i="1" a="1"/>
  <c r="AK123" i="1"/>
  <c r="AL123" i="1" a="1"/>
  <c r="AL123" i="1" s="1"/>
  <c r="AM123" i="1" a="1"/>
  <c r="AM123" i="1" s="1"/>
  <c r="AN123" i="1" a="1"/>
  <c r="AN123" i="1" s="1"/>
  <c r="AO123" i="1" a="1"/>
  <c r="AO123" i="1" s="1"/>
  <c r="AP123" i="1" a="1"/>
  <c r="AP123" i="1" s="1"/>
  <c r="AQ123" i="1" a="1"/>
  <c r="AQ123" i="1"/>
  <c r="AG124" i="1" a="1"/>
  <c r="AG124" i="1" s="1"/>
  <c r="AH124" i="1" a="1"/>
  <c r="AH124" i="1" s="1"/>
  <c r="AI124" i="1" a="1"/>
  <c r="AI124" i="1" s="1"/>
  <c r="AJ124" i="1" a="1"/>
  <c r="AJ124" i="1" s="1"/>
  <c r="AK124" i="1" a="1"/>
  <c r="AK124" i="1" s="1"/>
  <c r="AL124" i="1" a="1"/>
  <c r="AL124" i="1" s="1"/>
  <c r="AM124" i="1" a="1"/>
  <c r="AM124" i="1" s="1"/>
  <c r="AN124" i="1" a="1"/>
  <c r="AN124" i="1" s="1"/>
  <c r="AO124" i="1" a="1"/>
  <c r="AO124" i="1" s="1"/>
  <c r="AP124" i="1" a="1"/>
  <c r="AP124" i="1" s="1"/>
  <c r="AQ124" i="1" a="1"/>
  <c r="AQ124" i="1" s="1"/>
  <c r="AG125" i="1" a="1"/>
  <c r="AG125" i="1" s="1"/>
  <c r="AH125" i="1" a="1"/>
  <c r="AH125" i="1"/>
  <c r="AI125" i="1" a="1"/>
  <c r="AI125" i="1" s="1"/>
  <c r="AJ125" i="1" a="1"/>
  <c r="AJ125" i="1" s="1"/>
  <c r="AK125" i="1" a="1"/>
  <c r="AK125" i="1" s="1"/>
  <c r="AL125" i="1" a="1"/>
  <c r="AL125" i="1" s="1"/>
  <c r="AM125" i="1" a="1"/>
  <c r="AM125" i="1" s="1"/>
  <c r="AN125" i="1" a="1"/>
  <c r="AN125" i="1"/>
  <c r="AO125" i="1" a="1"/>
  <c r="AO125" i="1" s="1"/>
  <c r="AP125" i="1" a="1"/>
  <c r="AP125" i="1" s="1"/>
  <c r="AQ125" i="1" a="1"/>
  <c r="AQ125" i="1" s="1"/>
  <c r="AG126" i="1" a="1"/>
  <c r="AG126" i="1" s="1"/>
  <c r="AH126" i="1" a="1"/>
  <c r="AH126" i="1" s="1"/>
  <c r="AI126" i="1" a="1"/>
  <c r="AI126" i="1"/>
  <c r="AJ126" i="1" a="1"/>
  <c r="AJ126" i="1" s="1"/>
  <c r="AK126" i="1" a="1"/>
  <c r="AK126" i="1" s="1"/>
  <c r="AL126" i="1" a="1"/>
  <c r="AL126" i="1" s="1"/>
  <c r="AM126" i="1" a="1"/>
  <c r="AM126" i="1" s="1"/>
  <c r="AN126" i="1" a="1"/>
  <c r="AN126" i="1" s="1"/>
  <c r="AO126" i="1" a="1"/>
  <c r="AO126" i="1" s="1"/>
  <c r="AP126" i="1" a="1"/>
  <c r="AP126" i="1" s="1"/>
  <c r="AQ126" i="1" a="1"/>
  <c r="AQ126" i="1" s="1"/>
  <c r="AG127" i="1" a="1"/>
  <c r="AG127" i="1" s="1"/>
  <c r="AH127" i="1" a="1"/>
  <c r="AH127" i="1" s="1"/>
  <c r="AI127" i="1" a="1"/>
  <c r="AI127" i="1" s="1"/>
  <c r="AJ127" i="1" a="1"/>
  <c r="AJ127" i="1" s="1"/>
  <c r="AK127" i="1" a="1"/>
  <c r="AK127" i="1"/>
  <c r="AL127" i="1" a="1"/>
  <c r="AL127" i="1" s="1"/>
  <c r="AM127" i="1" a="1"/>
  <c r="AM127" i="1" s="1"/>
  <c r="AN127" i="1" a="1"/>
  <c r="AN127" i="1" s="1"/>
  <c r="AO127" i="1" a="1"/>
  <c r="AO127" i="1" s="1"/>
  <c r="AP127" i="1" a="1"/>
  <c r="AP127" i="1" s="1"/>
  <c r="AQ127" i="1" a="1"/>
  <c r="AQ127" i="1"/>
  <c r="AG128" i="1" a="1"/>
  <c r="AG128" i="1" s="1"/>
  <c r="AH128" i="1" a="1"/>
  <c r="AH128" i="1" s="1"/>
  <c r="AI128" i="1" a="1"/>
  <c r="AI128" i="1" s="1"/>
  <c r="AJ128" i="1" a="1"/>
  <c r="AJ128" i="1" s="1"/>
  <c r="AK128" i="1" a="1"/>
  <c r="AK128" i="1" s="1"/>
  <c r="AL128" i="1" a="1"/>
  <c r="AL128" i="1"/>
  <c r="AM128" i="1" a="1"/>
  <c r="AM128" i="1" s="1"/>
  <c r="AN128" i="1" a="1"/>
  <c r="AN128" i="1" s="1"/>
  <c r="AO128" i="1" a="1"/>
  <c r="AO128" i="1" s="1"/>
  <c r="AP128" i="1" a="1"/>
  <c r="AP128" i="1" s="1"/>
  <c r="AQ128" i="1" a="1"/>
  <c r="AQ128" i="1" s="1"/>
  <c r="AG129" i="1" a="1"/>
  <c r="AG129" i="1" s="1"/>
  <c r="AH129" i="1" a="1"/>
  <c r="AH129" i="1" s="1"/>
  <c r="AI129" i="1" a="1"/>
  <c r="AI129" i="1" s="1"/>
  <c r="AJ129" i="1" a="1"/>
  <c r="AJ129" i="1" s="1"/>
  <c r="AK129" i="1" a="1"/>
  <c r="AK129" i="1" s="1"/>
  <c r="AL129" i="1" a="1"/>
  <c r="AL129" i="1" s="1"/>
  <c r="AM129" i="1" a="1"/>
  <c r="AM129" i="1" s="1"/>
  <c r="AN129" i="1" a="1"/>
  <c r="AN129" i="1"/>
  <c r="AO129" i="1" a="1"/>
  <c r="AO129" i="1" s="1"/>
  <c r="AP129" i="1" a="1"/>
  <c r="AP129" i="1" s="1"/>
  <c r="AQ129" i="1" a="1"/>
  <c r="AQ129" i="1" s="1"/>
  <c r="AG130" i="1" a="1"/>
  <c r="AG130" i="1" s="1"/>
  <c r="AH130" i="1" a="1"/>
  <c r="AH130" i="1" s="1"/>
  <c r="AI130" i="1" a="1"/>
  <c r="AI130" i="1"/>
  <c r="AJ130" i="1" a="1"/>
  <c r="AJ130" i="1" s="1"/>
  <c r="AK130" i="1" a="1"/>
  <c r="AK130" i="1" s="1"/>
  <c r="AL130" i="1" a="1"/>
  <c r="AL130" i="1" s="1"/>
  <c r="AM130" i="1" a="1"/>
  <c r="AM130" i="1" s="1"/>
  <c r="AN130" i="1" a="1"/>
  <c r="AN130" i="1" s="1"/>
  <c r="AO130" i="1" a="1"/>
  <c r="AO130" i="1"/>
  <c r="AP130" i="1" a="1"/>
  <c r="AP130" i="1" s="1"/>
  <c r="AQ130" i="1" a="1"/>
  <c r="AQ130" i="1" s="1"/>
  <c r="AG131" i="1" a="1"/>
  <c r="AG131" i="1" s="1"/>
  <c r="AH131" i="1" a="1"/>
  <c r="AH131" i="1" s="1"/>
  <c r="AI131" i="1" a="1"/>
  <c r="AI131" i="1" s="1"/>
  <c r="AJ131" i="1" a="1"/>
  <c r="AJ131" i="1" s="1"/>
  <c r="AK131" i="1" a="1"/>
  <c r="AK131" i="1" s="1"/>
  <c r="AL131" i="1" a="1"/>
  <c r="AL131" i="1" s="1"/>
  <c r="AM131" i="1" a="1"/>
  <c r="AM131" i="1" s="1"/>
  <c r="AN131" i="1" a="1"/>
  <c r="AN131" i="1" s="1"/>
  <c r="AO131" i="1" a="1"/>
  <c r="AO131" i="1" s="1"/>
  <c r="AP131" i="1" a="1"/>
  <c r="AP131" i="1" s="1"/>
  <c r="AQ131" i="1" a="1"/>
  <c r="AQ131" i="1"/>
  <c r="AG132" i="1" a="1"/>
  <c r="AG132" i="1" s="1"/>
  <c r="AH132" i="1" a="1"/>
  <c r="AH132" i="1" s="1"/>
  <c r="AI132" i="1" a="1"/>
  <c r="AI132" i="1" s="1"/>
  <c r="AJ132" i="1" a="1"/>
  <c r="AJ132" i="1" s="1"/>
  <c r="AK132" i="1" a="1"/>
  <c r="AK132" i="1" s="1"/>
  <c r="AL132" i="1" a="1"/>
  <c r="AL132" i="1"/>
  <c r="AM132" i="1" a="1"/>
  <c r="AM132" i="1" s="1"/>
  <c r="AN132" i="1" a="1"/>
  <c r="AN132" i="1" s="1"/>
  <c r="AO132" i="1" a="1"/>
  <c r="AO132" i="1" s="1"/>
  <c r="AP132" i="1" a="1"/>
  <c r="AP132" i="1" s="1"/>
  <c r="AQ132" i="1" a="1"/>
  <c r="AQ132" i="1" s="1"/>
  <c r="AG133" i="1" a="1"/>
  <c r="AG133" i="1"/>
  <c r="AH133" i="1" a="1"/>
  <c r="AH133" i="1" s="1"/>
  <c r="AI133" i="1" a="1"/>
  <c r="AI133" i="1" s="1"/>
  <c r="AJ133" i="1" a="1"/>
  <c r="AJ133" i="1" s="1"/>
  <c r="AK133" i="1" a="1"/>
  <c r="AK133" i="1" s="1"/>
  <c r="AL133" i="1" a="1"/>
  <c r="AL133" i="1" s="1"/>
  <c r="AM133" i="1" a="1"/>
  <c r="AM133" i="1" s="1"/>
  <c r="AN133" i="1" a="1"/>
  <c r="AN133" i="1" s="1"/>
  <c r="AO133" i="1" a="1"/>
  <c r="AO133" i="1" s="1"/>
  <c r="AP133" i="1" a="1"/>
  <c r="AP133" i="1" s="1"/>
  <c r="AQ133" i="1" a="1"/>
  <c r="AQ133" i="1" s="1"/>
  <c r="AG134" i="1" a="1"/>
  <c r="AG134" i="1" s="1"/>
  <c r="AH134" i="1" a="1"/>
  <c r="AH134" i="1" s="1"/>
  <c r="AI134" i="1" a="1"/>
  <c r="AI134" i="1"/>
  <c r="AJ134" i="1" a="1"/>
  <c r="AJ134" i="1" s="1"/>
  <c r="AK134" i="1" a="1"/>
  <c r="AK134" i="1" s="1"/>
  <c r="AL134" i="1" a="1"/>
  <c r="AL134" i="1" s="1"/>
  <c r="AM134" i="1" a="1"/>
  <c r="AM134" i="1" s="1"/>
  <c r="AN134" i="1" a="1"/>
  <c r="AN134" i="1" s="1"/>
  <c r="AO134" i="1" a="1"/>
  <c r="AO134" i="1"/>
  <c r="AP134" i="1" a="1"/>
  <c r="AP134" i="1" s="1"/>
  <c r="AQ134" i="1" a="1"/>
  <c r="AQ134" i="1" s="1"/>
  <c r="AG135" i="1" a="1"/>
  <c r="AG135" i="1" s="1"/>
  <c r="AH135" i="1" a="1"/>
  <c r="AH135" i="1" s="1"/>
  <c r="AI135" i="1" a="1"/>
  <c r="AI135" i="1" s="1"/>
  <c r="AJ135" i="1" a="1"/>
  <c r="AJ135" i="1"/>
  <c r="AK135" i="1" a="1"/>
  <c r="AK135" i="1" s="1"/>
  <c r="AL135" i="1" a="1"/>
  <c r="AL135" i="1" s="1"/>
  <c r="AM135" i="1" a="1"/>
  <c r="AM135" i="1" s="1"/>
  <c r="AN135" i="1" a="1"/>
  <c r="AN135" i="1" s="1"/>
  <c r="AO135" i="1" a="1"/>
  <c r="AO135" i="1" s="1"/>
  <c r="AP135" i="1" a="1"/>
  <c r="AP135" i="1" s="1"/>
  <c r="AQ135" i="1" a="1"/>
  <c r="AQ135" i="1" s="1"/>
  <c r="AG136" i="1" a="1"/>
  <c r="AG136" i="1" s="1"/>
  <c r="AH136" i="1" a="1"/>
  <c r="AH136" i="1" s="1"/>
  <c r="AI136" i="1" a="1"/>
  <c r="AI136" i="1" s="1"/>
  <c r="AJ136" i="1" a="1"/>
  <c r="AJ136" i="1" s="1"/>
  <c r="AK136" i="1" a="1"/>
  <c r="AK136" i="1" s="1"/>
  <c r="AL136" i="1" a="1"/>
  <c r="AL136" i="1"/>
  <c r="AM136" i="1" a="1"/>
  <c r="AM136" i="1" s="1"/>
  <c r="AN136" i="1" a="1"/>
  <c r="AN136" i="1" s="1"/>
  <c r="AO136" i="1" a="1"/>
  <c r="AO136" i="1" s="1"/>
  <c r="AP136" i="1" a="1"/>
  <c r="AP136" i="1" s="1"/>
  <c r="AQ136" i="1" a="1"/>
  <c r="AQ136" i="1" s="1"/>
  <c r="AG137" i="1" a="1"/>
  <c r="AG137" i="1"/>
  <c r="AH137" i="1" a="1"/>
  <c r="AH137" i="1" s="1"/>
  <c r="AI137" i="1" a="1"/>
  <c r="AI137" i="1" s="1"/>
  <c r="AJ137" i="1" a="1"/>
  <c r="AJ137" i="1" s="1"/>
  <c r="AK137" i="1" a="1"/>
  <c r="AK137" i="1" s="1"/>
  <c r="AL137" i="1" a="1"/>
  <c r="AL137" i="1" s="1"/>
  <c r="AM137" i="1" a="1"/>
  <c r="AM137" i="1"/>
  <c r="AN137" i="1" a="1"/>
  <c r="AN137" i="1" s="1"/>
  <c r="AO137" i="1" a="1"/>
  <c r="AO137" i="1" s="1"/>
  <c r="AP137" i="1" a="1"/>
  <c r="AP137" i="1" s="1"/>
  <c r="AQ137" i="1" a="1"/>
  <c r="AQ137" i="1" s="1"/>
  <c r="AG138" i="1" a="1"/>
  <c r="AG138" i="1" s="1"/>
  <c r="AH138" i="1" a="1"/>
  <c r="AH138" i="1" s="1"/>
  <c r="AI138" i="1" a="1"/>
  <c r="AI138" i="1" s="1"/>
  <c r="AJ138" i="1" a="1"/>
  <c r="AJ138" i="1" s="1"/>
  <c r="AK138" i="1" a="1"/>
  <c r="AK138" i="1" s="1"/>
  <c r="AL138" i="1" a="1"/>
  <c r="AL138" i="1" s="1"/>
  <c r="AM138" i="1" a="1"/>
  <c r="AM138" i="1" s="1"/>
  <c r="AN138" i="1" a="1"/>
  <c r="AN138" i="1" s="1"/>
  <c r="AO138" i="1" a="1"/>
  <c r="AO138" i="1"/>
  <c r="AP138" i="1" a="1"/>
  <c r="AP138" i="1" s="1"/>
  <c r="AQ138" i="1" a="1"/>
  <c r="AQ138" i="1" s="1"/>
  <c r="AG139" i="1" a="1"/>
  <c r="AG139" i="1" s="1"/>
  <c r="AH139" i="1" a="1"/>
  <c r="AH139" i="1" s="1"/>
  <c r="AI139" i="1" a="1"/>
  <c r="AI139" i="1" s="1"/>
  <c r="AJ139" i="1" a="1"/>
  <c r="AJ139" i="1"/>
  <c r="AK139" i="1" a="1"/>
  <c r="AK139" i="1" s="1"/>
  <c r="AL139" i="1" a="1"/>
  <c r="AL139" i="1" s="1"/>
  <c r="AM139" i="1" a="1"/>
  <c r="AM139" i="1" s="1"/>
  <c r="AN139" i="1" a="1"/>
  <c r="AN139" i="1" s="1"/>
  <c r="AO139" i="1" a="1"/>
  <c r="AO139" i="1" s="1"/>
  <c r="AP139" i="1" a="1"/>
  <c r="AP139" i="1"/>
  <c r="AQ139" i="1" a="1"/>
  <c r="AQ139" i="1" s="1"/>
  <c r="AG140" i="1" a="1"/>
  <c r="AG140" i="1" s="1"/>
  <c r="AH140" i="1" a="1"/>
  <c r="AH140" i="1" s="1"/>
  <c r="AI140" i="1" a="1"/>
  <c r="AI140" i="1" s="1"/>
  <c r="AJ140" i="1" a="1"/>
  <c r="AJ140" i="1" s="1"/>
  <c r="AK140" i="1" a="1"/>
  <c r="AK140" i="1" s="1"/>
  <c r="AL140" i="1" a="1"/>
  <c r="AL140" i="1" s="1"/>
  <c r="AM140" i="1" a="1"/>
  <c r="AM140" i="1" s="1"/>
  <c r="AN140" i="1" a="1"/>
  <c r="AN140" i="1" s="1"/>
  <c r="AO140" i="1" a="1"/>
  <c r="AO140" i="1" s="1"/>
  <c r="AP140" i="1" a="1"/>
  <c r="AP140" i="1" s="1"/>
  <c r="AQ140" i="1" a="1"/>
  <c r="AQ140" i="1" s="1"/>
  <c r="AG141" i="1" a="1"/>
  <c r="AG141" i="1"/>
  <c r="AH141" i="1" a="1"/>
  <c r="AH141" i="1" s="1"/>
  <c r="AI141" i="1" a="1"/>
  <c r="AI141" i="1" s="1"/>
  <c r="AJ141" i="1" a="1"/>
  <c r="AJ141" i="1" s="1"/>
  <c r="AK141" i="1" a="1"/>
  <c r="AK141" i="1" s="1"/>
  <c r="AL141" i="1" a="1"/>
  <c r="AL141" i="1" s="1"/>
  <c r="AM141" i="1" a="1"/>
  <c r="AM141" i="1"/>
  <c r="AN141" i="1" a="1"/>
  <c r="AN141" i="1" s="1"/>
  <c r="AO141" i="1" a="1"/>
  <c r="AO141" i="1" s="1"/>
  <c r="AP141" i="1" a="1"/>
  <c r="AP141" i="1" s="1"/>
  <c r="AQ141" i="1" a="1"/>
  <c r="AQ141" i="1" s="1"/>
  <c r="AG142" i="1" a="1"/>
  <c r="AG142" i="1" s="1"/>
  <c r="AH142" i="1" a="1"/>
  <c r="AH142" i="1" s="1"/>
  <c r="AI142" i="1" a="1"/>
  <c r="AI142" i="1" s="1"/>
  <c r="AJ142" i="1" a="1"/>
  <c r="AJ142" i="1" s="1"/>
  <c r="AK142" i="1" a="1"/>
  <c r="AK142" i="1" s="1"/>
  <c r="AL142" i="1" a="1"/>
  <c r="AL142" i="1" s="1"/>
  <c r="AM142" i="1" a="1"/>
  <c r="AM142" i="1" s="1"/>
  <c r="AN142" i="1" a="1"/>
  <c r="AN142" i="1" s="1"/>
  <c r="AO142" i="1" a="1"/>
  <c r="AO142" i="1" s="1"/>
  <c r="AP142" i="1" a="1"/>
  <c r="AP142" i="1" s="1"/>
  <c r="AQ142" i="1" a="1"/>
  <c r="AQ142" i="1" s="1"/>
  <c r="AG143" i="1" a="1"/>
  <c r="AG143" i="1" s="1"/>
  <c r="AH143" i="1" a="1"/>
  <c r="AH143" i="1" s="1"/>
  <c r="AI143" i="1" a="1"/>
  <c r="AI143" i="1" s="1"/>
  <c r="AJ143" i="1" a="1"/>
  <c r="AJ143" i="1"/>
  <c r="AK143" i="1" a="1"/>
  <c r="AK143" i="1" s="1"/>
  <c r="AL143" i="1" a="1"/>
  <c r="AL143" i="1" s="1"/>
  <c r="AM143" i="1" a="1"/>
  <c r="AM143" i="1" s="1"/>
  <c r="AN143" i="1" a="1"/>
  <c r="AN143" i="1" s="1"/>
  <c r="AO143" i="1" a="1"/>
  <c r="AO143" i="1" s="1"/>
  <c r="AP143" i="1" a="1"/>
  <c r="AP143" i="1"/>
  <c r="AQ143" i="1" a="1"/>
  <c r="AQ143" i="1" s="1"/>
  <c r="AG144" i="1" a="1"/>
  <c r="AG144" i="1" s="1"/>
  <c r="AH144" i="1" a="1"/>
  <c r="AH144" i="1" s="1"/>
  <c r="AI144" i="1" a="1"/>
  <c r="AI144" i="1" s="1"/>
  <c r="AJ144" i="1" a="1"/>
  <c r="AJ144" i="1" s="1"/>
  <c r="AK144" i="1" a="1"/>
  <c r="AK144" i="1" s="1"/>
  <c r="AL144" i="1" a="1"/>
  <c r="AL144" i="1" s="1"/>
  <c r="AM144" i="1" a="1"/>
  <c r="AM144" i="1" s="1"/>
  <c r="AN144" i="1" a="1"/>
  <c r="AN144" i="1" s="1"/>
  <c r="AO144" i="1" a="1"/>
  <c r="AO144" i="1" s="1"/>
  <c r="AP144" i="1" a="1"/>
  <c r="AP144" i="1" s="1"/>
  <c r="AQ144" i="1" a="1"/>
  <c r="AQ144" i="1" s="1"/>
  <c r="AG145" i="1" a="1"/>
  <c r="AG145" i="1" s="1"/>
  <c r="AH145" i="1" a="1"/>
  <c r="AH145" i="1" s="1"/>
  <c r="AI145" i="1" a="1"/>
  <c r="AI145" i="1" s="1"/>
  <c r="AJ145" i="1" a="1"/>
  <c r="AJ145" i="1" s="1"/>
  <c r="AK145" i="1" a="1"/>
  <c r="AK145" i="1" s="1"/>
  <c r="AL145" i="1" a="1"/>
  <c r="AL145" i="1" s="1"/>
  <c r="AM145" i="1" a="1"/>
  <c r="AM145" i="1" s="1"/>
  <c r="AN145" i="1" a="1"/>
  <c r="AN145" i="1" s="1"/>
  <c r="AO145" i="1" a="1"/>
  <c r="AO145" i="1" s="1"/>
  <c r="AP145" i="1" a="1"/>
  <c r="AP145" i="1" s="1"/>
  <c r="AQ145" i="1" a="1"/>
  <c r="AQ145" i="1" s="1"/>
  <c r="AG146" i="1" a="1"/>
  <c r="AG146" i="1" s="1"/>
  <c r="AH146" i="1" a="1"/>
  <c r="AH146" i="1"/>
  <c r="AI146" i="1" a="1"/>
  <c r="AI146" i="1" s="1"/>
  <c r="AJ146" i="1" a="1"/>
  <c r="AJ146" i="1" s="1"/>
  <c r="AK146" i="1" a="1"/>
  <c r="AK146" i="1" s="1"/>
  <c r="AL146" i="1" a="1"/>
  <c r="AL146" i="1" s="1"/>
  <c r="AM146" i="1" a="1"/>
  <c r="AM146" i="1" s="1"/>
  <c r="AN146" i="1" a="1"/>
  <c r="AN146" i="1"/>
  <c r="AO146" i="1" a="1"/>
  <c r="AO146" i="1" s="1"/>
  <c r="AP146" i="1" a="1"/>
  <c r="AP146" i="1" s="1"/>
  <c r="AQ146" i="1" a="1"/>
  <c r="AQ146" i="1" s="1"/>
  <c r="AG147" i="1" a="1"/>
  <c r="AG147" i="1" s="1"/>
  <c r="AH147" i="1" a="1"/>
  <c r="AH147" i="1" s="1"/>
  <c r="AI147" i="1" a="1"/>
  <c r="AI147" i="1" s="1"/>
  <c r="AJ147" i="1" a="1"/>
  <c r="AJ147" i="1" s="1"/>
  <c r="AK147" i="1" a="1"/>
  <c r="AK147" i="1" s="1"/>
  <c r="AL147" i="1" a="1"/>
  <c r="AL147" i="1" s="1"/>
  <c r="AM147" i="1" a="1"/>
  <c r="AM147" i="1" s="1"/>
  <c r="AN147" i="1" a="1"/>
  <c r="AN147" i="1" s="1"/>
  <c r="AO147" i="1" a="1"/>
  <c r="AO147" i="1" s="1"/>
  <c r="AP147" i="1" a="1"/>
  <c r="AP147" i="1" s="1"/>
  <c r="AQ147" i="1" a="1"/>
  <c r="AQ147" i="1" s="1"/>
  <c r="AG148" i="1" a="1"/>
  <c r="AG148" i="1" s="1"/>
  <c r="AH148" i="1" a="1"/>
  <c r="AH148" i="1" s="1"/>
  <c r="AI148" i="1" a="1"/>
  <c r="AI148" i="1" s="1"/>
  <c r="AJ148" i="1" a="1"/>
  <c r="AJ148" i="1" s="1"/>
  <c r="AK148" i="1" a="1"/>
  <c r="AK148" i="1"/>
  <c r="AL148" i="1" a="1"/>
  <c r="AL148" i="1" s="1"/>
  <c r="AM148" i="1" a="1"/>
  <c r="AM148" i="1" s="1"/>
  <c r="AN148" i="1" a="1"/>
  <c r="AN148" i="1" s="1"/>
  <c r="AO148" i="1" a="1"/>
  <c r="AO148" i="1" s="1"/>
  <c r="AP148" i="1" a="1"/>
  <c r="AP148" i="1" s="1"/>
  <c r="AQ148" i="1" a="1"/>
  <c r="AQ148" i="1"/>
  <c r="AG149" i="1" a="1"/>
  <c r="AG149" i="1" s="1"/>
  <c r="AH149" i="1" a="1"/>
  <c r="AH149" i="1" s="1"/>
  <c r="AI149" i="1" a="1"/>
  <c r="AI149" i="1" s="1"/>
  <c r="AJ149" i="1" a="1"/>
  <c r="AJ149" i="1" s="1"/>
  <c r="AK149" i="1" a="1"/>
  <c r="AK149" i="1" s="1"/>
  <c r="AL149" i="1" a="1"/>
  <c r="AL149" i="1" s="1"/>
  <c r="AM149" i="1" a="1"/>
  <c r="AM149" i="1" s="1"/>
  <c r="AN149" i="1" a="1"/>
  <c r="AN149" i="1" s="1"/>
  <c r="AO149" i="1" a="1"/>
  <c r="AO149" i="1" s="1"/>
  <c r="AP149" i="1" a="1"/>
  <c r="AP149" i="1" s="1"/>
  <c r="AQ149" i="1" a="1"/>
  <c r="AQ149" i="1" s="1"/>
  <c r="AG150" i="1" a="1"/>
  <c r="AG150" i="1" s="1"/>
  <c r="AH150" i="1" a="1"/>
  <c r="AH150" i="1" s="1"/>
  <c r="AI150" i="1" a="1"/>
  <c r="AI150" i="1" s="1"/>
  <c r="AJ150" i="1" a="1"/>
  <c r="AJ150" i="1" s="1"/>
  <c r="AK150" i="1" a="1"/>
  <c r="AK150" i="1" s="1"/>
  <c r="AL150" i="1" a="1"/>
  <c r="AL150" i="1" s="1"/>
  <c r="AM150" i="1" a="1"/>
  <c r="AM150" i="1" s="1"/>
  <c r="AN150" i="1" a="1"/>
  <c r="AN150" i="1" s="1"/>
  <c r="AO150" i="1" a="1"/>
  <c r="AO150" i="1" s="1"/>
  <c r="AP150" i="1" a="1"/>
  <c r="AP150" i="1" s="1"/>
  <c r="AQ150" i="1" a="1"/>
  <c r="AQ150" i="1" s="1"/>
  <c r="AG151" i="1" a="1"/>
  <c r="AG151" i="1" s="1"/>
  <c r="AH151" i="1" a="1"/>
  <c r="AH151" i="1" s="1"/>
  <c r="AI151" i="1" a="1"/>
  <c r="AI151" i="1" s="1"/>
  <c r="AJ151" i="1" a="1"/>
  <c r="AJ151" i="1" s="1"/>
  <c r="AK151" i="1" a="1"/>
  <c r="AK151" i="1" s="1"/>
  <c r="AL151" i="1" a="1"/>
  <c r="AL151" i="1" s="1"/>
  <c r="AM151" i="1" a="1"/>
  <c r="AM151" i="1" s="1"/>
  <c r="AN151" i="1" a="1"/>
  <c r="AN151" i="1" s="1"/>
  <c r="AO151" i="1" a="1"/>
  <c r="AO151" i="1" s="1"/>
  <c r="AP151" i="1" a="1"/>
  <c r="AP151" i="1" s="1"/>
  <c r="AQ151" i="1" a="1"/>
  <c r="AQ151" i="1" s="1"/>
  <c r="AG152" i="1" a="1"/>
  <c r="AG152" i="1" s="1"/>
  <c r="AH152" i="1" a="1"/>
  <c r="AH152" i="1" s="1"/>
  <c r="AI152" i="1" a="1"/>
  <c r="AI152" i="1" s="1"/>
  <c r="AJ152" i="1" a="1"/>
  <c r="AJ152" i="1" s="1"/>
  <c r="AK152" i="1" a="1"/>
  <c r="AK152" i="1"/>
  <c r="AL152" i="1" a="1"/>
  <c r="AL152" i="1" s="1"/>
  <c r="AM152" i="1" a="1"/>
  <c r="AM152" i="1" s="1"/>
  <c r="AN152" i="1" a="1"/>
  <c r="AN152" i="1" s="1"/>
  <c r="AO152" i="1" a="1"/>
  <c r="AO152" i="1" s="1"/>
  <c r="AP152" i="1" a="1"/>
  <c r="AP152" i="1" s="1"/>
  <c r="AQ152" i="1" a="1"/>
  <c r="AQ152" i="1" s="1"/>
  <c r="AG153" i="1" a="1"/>
  <c r="AG153" i="1" s="1"/>
  <c r="AH153" i="1" a="1"/>
  <c r="AH153" i="1" s="1"/>
  <c r="AI153" i="1" a="1"/>
  <c r="AI153" i="1" s="1"/>
  <c r="AJ153" i="1" a="1"/>
  <c r="AJ153" i="1" s="1"/>
  <c r="AK153" i="1" a="1"/>
  <c r="AK153" i="1" s="1"/>
  <c r="AL153" i="1" a="1"/>
  <c r="AL153" i="1" s="1"/>
  <c r="AM153" i="1" a="1"/>
  <c r="AM153" i="1" s="1"/>
  <c r="AN153" i="1" a="1"/>
  <c r="AN153" i="1" s="1"/>
  <c r="AO153" i="1" a="1"/>
  <c r="AO153" i="1" s="1"/>
  <c r="AP153" i="1" a="1"/>
  <c r="AP153" i="1" s="1"/>
  <c r="AQ153" i="1" a="1"/>
  <c r="AQ153" i="1" s="1"/>
  <c r="AG154" i="1" a="1"/>
  <c r="AG154" i="1" s="1"/>
  <c r="AH154" i="1" a="1"/>
  <c r="AH154" i="1" s="1"/>
  <c r="AI154" i="1" a="1"/>
  <c r="AI154" i="1" s="1"/>
  <c r="AJ154" i="1" a="1"/>
  <c r="AJ154" i="1" s="1"/>
  <c r="AK154" i="1" a="1"/>
  <c r="AK154" i="1" s="1"/>
  <c r="AL154" i="1" a="1"/>
  <c r="AL154" i="1" s="1"/>
  <c r="AM154" i="1" a="1"/>
  <c r="AM154" i="1" s="1"/>
  <c r="AN154" i="1" a="1"/>
  <c r="AN154" i="1"/>
  <c r="AO154" i="1" a="1"/>
  <c r="AO154" i="1" s="1"/>
  <c r="AP154" i="1" a="1"/>
  <c r="AP154" i="1" s="1"/>
  <c r="AQ154" i="1" a="1"/>
  <c r="AQ154" i="1" s="1"/>
  <c r="AG155" i="1" a="1"/>
  <c r="AG155" i="1" s="1"/>
  <c r="AH155" i="1" a="1"/>
  <c r="AH155" i="1" s="1"/>
  <c r="AI155" i="1" a="1"/>
  <c r="AI155" i="1"/>
  <c r="AJ155" i="1" a="1"/>
  <c r="AJ155" i="1" s="1"/>
  <c r="AK155" i="1" a="1"/>
  <c r="AK155" i="1" s="1"/>
  <c r="AL155" i="1" a="1"/>
  <c r="AL155" i="1" s="1"/>
  <c r="AM155" i="1" a="1"/>
  <c r="AM155" i="1" s="1"/>
  <c r="AN155" i="1" a="1"/>
  <c r="AN155" i="1" s="1"/>
  <c r="AO155" i="1" a="1"/>
  <c r="AO155" i="1" s="1"/>
  <c r="AP155" i="1" a="1"/>
  <c r="AP155" i="1" s="1"/>
  <c r="AQ155" i="1" a="1"/>
  <c r="AQ155" i="1"/>
  <c r="AG156" i="1" a="1"/>
  <c r="AG156" i="1"/>
  <c r="AH156" i="1" a="1"/>
  <c r="AH156" i="1"/>
  <c r="AI156" i="1" a="1"/>
  <c r="AI156" i="1"/>
  <c r="AJ156" i="1" a="1"/>
  <c r="AJ156" i="1" s="1"/>
  <c r="AK156" i="1" a="1"/>
  <c r="AK156" i="1" s="1"/>
  <c r="AL156" i="1" a="1"/>
  <c r="AL156" i="1" s="1"/>
  <c r="AM156" i="1" a="1"/>
  <c r="AM156" i="1" s="1"/>
  <c r="AN156" i="1" a="1"/>
  <c r="AN156" i="1" s="1"/>
  <c r="AO156" i="1" a="1"/>
  <c r="AO156" i="1" s="1"/>
  <c r="AP156" i="1" a="1"/>
  <c r="AP156" i="1" s="1"/>
  <c r="AQ156" i="1" a="1"/>
  <c r="AQ156" i="1"/>
  <c r="AG157" i="1" a="1"/>
  <c r="AG157" i="1"/>
  <c r="AH157" i="1" a="1"/>
  <c r="AH157" i="1"/>
  <c r="AI157" i="1" a="1"/>
  <c r="AI157" i="1" s="1"/>
  <c r="AJ157" i="1" a="1"/>
  <c r="AJ157" i="1"/>
  <c r="AK157" i="1" a="1"/>
  <c r="AK157" i="1" s="1"/>
  <c r="AL157" i="1" a="1"/>
  <c r="AL157" i="1" s="1"/>
  <c r="AM157" i="1" a="1"/>
  <c r="AM157" i="1" s="1"/>
  <c r="AN157" i="1" a="1"/>
  <c r="AN157" i="1" s="1"/>
  <c r="AO157" i="1" a="1"/>
  <c r="AO157" i="1"/>
  <c r="AP157" i="1" a="1"/>
  <c r="AP157" i="1" s="1"/>
  <c r="AQ157" i="1" a="1"/>
  <c r="AQ157" i="1"/>
  <c r="AG158" i="1" a="1"/>
  <c r="AG158" i="1"/>
  <c r="AH158" i="1" a="1"/>
  <c r="AH158" i="1" s="1"/>
  <c r="AI158" i="1" a="1"/>
  <c r="AI158" i="1" s="1"/>
  <c r="AJ158" i="1" a="1"/>
  <c r="AJ158" i="1" s="1"/>
  <c r="AK158" i="1" a="1"/>
  <c r="AK158" i="1" s="1"/>
  <c r="AL158" i="1" a="1"/>
  <c r="AL158" i="1" s="1"/>
  <c r="AM158" i="1" a="1"/>
  <c r="AM158" i="1" s="1"/>
  <c r="AN158" i="1" a="1"/>
  <c r="AN158" i="1"/>
  <c r="AO158" i="1" a="1"/>
  <c r="AO158" i="1"/>
  <c r="AP158" i="1" a="1"/>
  <c r="AP158" i="1"/>
  <c r="AQ158" i="1" a="1"/>
  <c r="AQ158" i="1"/>
  <c r="AG159" i="1" a="1"/>
  <c r="AG159" i="1" s="1"/>
  <c r="AH159" i="1" a="1"/>
  <c r="AH159" i="1" s="1"/>
  <c r="AI159" i="1" a="1"/>
  <c r="AI159" i="1" s="1"/>
  <c r="AJ159" i="1" a="1"/>
  <c r="AJ159" i="1" s="1"/>
  <c r="AK159" i="1" a="1"/>
  <c r="AK159" i="1" s="1"/>
  <c r="AL159" i="1" a="1"/>
  <c r="AL159" i="1" s="1"/>
  <c r="AM159" i="1" a="1"/>
  <c r="AM159" i="1"/>
  <c r="AN159" i="1" a="1"/>
  <c r="AN159" i="1"/>
  <c r="AO159" i="1" a="1"/>
  <c r="AO159" i="1"/>
  <c r="AP159" i="1" a="1"/>
  <c r="AP159" i="1" s="1"/>
  <c r="AQ159" i="1" a="1"/>
  <c r="AQ159" i="1" s="1"/>
  <c r="AG160" i="1" a="1"/>
  <c r="AG160" i="1" s="1"/>
  <c r="AH160" i="1" a="1"/>
  <c r="AH160" i="1" s="1"/>
  <c r="AI160" i="1" a="1"/>
  <c r="AI160" i="1" s="1"/>
  <c r="AJ160" i="1" a="1"/>
  <c r="AJ160" i="1" s="1"/>
  <c r="AK160" i="1" a="1"/>
  <c r="AK160" i="1" s="1"/>
  <c r="AL160" i="1" a="1"/>
  <c r="AL160" i="1"/>
  <c r="AM160" i="1" a="1"/>
  <c r="AM160" i="1"/>
  <c r="AN160" i="1" a="1"/>
  <c r="AN160" i="1"/>
  <c r="AO160" i="1" a="1"/>
  <c r="AO160" i="1"/>
  <c r="AP160" i="1" a="1"/>
  <c r="AP160" i="1" s="1"/>
  <c r="AQ160" i="1" a="1"/>
  <c r="AQ160" i="1" s="1"/>
  <c r="AG161" i="1" a="1"/>
  <c r="AG161" i="1" s="1"/>
  <c r="AH161" i="1" a="1"/>
  <c r="AH161" i="1" s="1"/>
  <c r="AI161" i="1" a="1"/>
  <c r="AI161" i="1" s="1"/>
  <c r="AJ161" i="1" a="1"/>
  <c r="AJ161" i="1" s="1"/>
  <c r="AK161" i="1" a="1"/>
  <c r="AK161" i="1"/>
  <c r="AL161" i="1" a="1"/>
  <c r="AL161" i="1"/>
  <c r="AM161" i="1" a="1"/>
  <c r="AM161" i="1"/>
  <c r="AN161" i="1" a="1"/>
  <c r="AN161" i="1"/>
  <c r="AO161" i="1" a="1"/>
  <c r="AO161" i="1" s="1"/>
  <c r="AP161" i="1" a="1"/>
  <c r="AP161" i="1"/>
  <c r="AQ161" i="1" a="1"/>
  <c r="AQ161" i="1" s="1"/>
  <c r="AG162" i="1" a="1"/>
  <c r="AG162" i="1" s="1"/>
  <c r="AH162" i="1" a="1"/>
  <c r="AH162" i="1" s="1"/>
  <c r="AI162" i="1" a="1"/>
  <c r="AI162" i="1" s="1"/>
  <c r="AJ162" i="1" a="1"/>
  <c r="AJ162" i="1"/>
  <c r="AK162" i="1" a="1"/>
  <c r="AK162" i="1" s="1"/>
  <c r="AL162" i="1" a="1"/>
  <c r="AL162" i="1"/>
  <c r="AM162" i="1" a="1"/>
  <c r="AM162" i="1"/>
  <c r="AN162" i="1" a="1"/>
  <c r="AN162" i="1" s="1"/>
  <c r="AO162" i="1" a="1"/>
  <c r="AO162" i="1" s="1"/>
  <c r="AP162" i="1" a="1"/>
  <c r="AP162" i="1"/>
  <c r="AQ162" i="1" a="1"/>
  <c r="AQ162" i="1" s="1"/>
  <c r="AG163" i="1" a="1"/>
  <c r="AG163" i="1" s="1"/>
  <c r="AH163" i="1" a="1"/>
  <c r="AH163" i="1" s="1"/>
  <c r="AI163" i="1" a="1"/>
  <c r="AI163" i="1"/>
  <c r="AJ163" i="1" a="1"/>
  <c r="AJ163" i="1"/>
  <c r="AK163" i="1" a="1"/>
  <c r="AK163" i="1" s="1"/>
  <c r="AL163" i="1" a="1"/>
  <c r="AL163" i="1"/>
  <c r="AM163" i="1" a="1"/>
  <c r="AM163" i="1" s="1"/>
  <c r="AN163" i="1" a="1"/>
  <c r="AN163" i="1" s="1"/>
  <c r="AO163" i="1" a="1"/>
  <c r="AO163" i="1" s="1"/>
  <c r="AP163" i="1" a="1"/>
  <c r="AP163" i="1" s="1"/>
  <c r="AQ163" i="1" a="1"/>
  <c r="AQ163" i="1" s="1"/>
  <c r="AG164" i="1" a="1"/>
  <c r="AG164" i="1" s="1"/>
  <c r="AH164" i="1" a="1"/>
  <c r="AH164" i="1"/>
  <c r="AI164" i="1" a="1"/>
  <c r="AI164" i="1"/>
  <c r="AJ164" i="1" a="1"/>
  <c r="AJ164" i="1"/>
  <c r="AK164" i="1" a="1"/>
  <c r="AK164" i="1" s="1"/>
  <c r="AL164" i="1" a="1"/>
  <c r="AL164" i="1" s="1"/>
  <c r="AM164" i="1" a="1"/>
  <c r="AM164" i="1" s="1"/>
  <c r="AN164" i="1" a="1"/>
  <c r="AN164" i="1" s="1"/>
  <c r="AO164" i="1" a="1"/>
  <c r="AO164" i="1" s="1"/>
  <c r="AP164" i="1" a="1"/>
  <c r="AP164" i="1" s="1"/>
  <c r="AQ164" i="1" a="1"/>
  <c r="AQ164" i="1" s="1"/>
  <c r="AG165" i="1" a="1"/>
  <c r="AG165" i="1"/>
  <c r="AH165" i="1" a="1"/>
  <c r="AH165" i="1"/>
  <c r="AI165" i="1" a="1"/>
  <c r="AI165" i="1"/>
  <c r="AJ165" i="1" a="1"/>
  <c r="AJ165" i="1"/>
  <c r="AK165" i="1" a="1"/>
  <c r="AK165" i="1" s="1"/>
  <c r="AL165" i="1" a="1"/>
  <c r="AL165" i="1"/>
  <c r="AM165" i="1" a="1"/>
  <c r="AM165" i="1" s="1"/>
  <c r="AN165" i="1" a="1"/>
  <c r="AN165" i="1" s="1"/>
  <c r="AO165" i="1" a="1"/>
  <c r="AO165" i="1" s="1"/>
  <c r="AP165" i="1" a="1"/>
  <c r="AP165" i="1" s="1"/>
  <c r="AQ165" i="1" a="1"/>
  <c r="AQ165" i="1"/>
  <c r="AG166" i="1" a="1"/>
  <c r="AG166" i="1" s="1"/>
  <c r="AH166" i="1" a="1"/>
  <c r="AH166" i="1"/>
  <c r="AI166" i="1" a="1"/>
  <c r="AI166" i="1"/>
  <c r="AJ166" i="1" a="1"/>
  <c r="AJ166" i="1" s="1"/>
  <c r="AK166" i="1" a="1"/>
  <c r="AK166" i="1" s="1"/>
  <c r="AL166" i="1" a="1"/>
  <c r="AL166" i="1" s="1"/>
  <c r="AM166" i="1" a="1"/>
  <c r="AM166" i="1" s="1"/>
  <c r="AN166" i="1" a="1"/>
  <c r="AN166" i="1" s="1"/>
  <c r="AO166" i="1" a="1"/>
  <c r="AO166" i="1" s="1"/>
  <c r="AP166" i="1" a="1"/>
  <c r="AP166" i="1"/>
  <c r="AQ166" i="1" a="1"/>
  <c r="AQ166" i="1" s="1"/>
  <c r="AG167" i="1" a="1"/>
  <c r="AG167" i="1"/>
  <c r="AH167" i="1" a="1"/>
  <c r="AH167" i="1"/>
  <c r="AI167" i="1" a="1"/>
  <c r="AI167" i="1" s="1"/>
  <c r="AJ167" i="1" a="1"/>
  <c r="AJ167" i="1" s="1"/>
  <c r="AK167" i="1" a="1"/>
  <c r="AK167" i="1" s="1"/>
  <c r="AL167" i="1" a="1"/>
  <c r="AL167" i="1" s="1"/>
  <c r="AM167" i="1" a="1"/>
  <c r="AM167" i="1" s="1"/>
  <c r="AN167" i="1" a="1"/>
  <c r="AN167" i="1" s="1"/>
  <c r="AO167" i="1" a="1"/>
  <c r="AO167" i="1"/>
  <c r="AP167" i="1" a="1"/>
  <c r="AP167" i="1"/>
  <c r="AQ167" i="1" a="1"/>
  <c r="AQ167" i="1" s="1"/>
  <c r="AG168" i="1" a="1"/>
  <c r="AG168" i="1" s="1"/>
  <c r="AH168" i="1" a="1"/>
  <c r="AH168" i="1" s="1"/>
  <c r="AI168" i="1" a="1"/>
  <c r="AI168" i="1" s="1"/>
  <c r="AJ168" i="1" a="1"/>
  <c r="AJ168" i="1" s="1"/>
  <c r="AK168" i="1" a="1"/>
  <c r="AK168" i="1"/>
  <c r="AL168" i="1" a="1"/>
  <c r="AL168" i="1"/>
  <c r="AM168" i="1" a="1"/>
  <c r="AM168" i="1" s="1"/>
  <c r="AN168" i="1" a="1"/>
  <c r="AN168" i="1"/>
  <c r="AO168" i="1" a="1"/>
  <c r="AO168" i="1"/>
  <c r="AP168" i="1" a="1"/>
  <c r="AP168" i="1"/>
  <c r="AQ168" i="1" a="1"/>
  <c r="AQ168" i="1"/>
  <c r="AG169" i="1" a="1"/>
  <c r="AG169" i="1" s="1"/>
  <c r="AH169" i="1" a="1"/>
  <c r="AH169" i="1" s="1"/>
  <c r="AI169" i="1" a="1"/>
  <c r="AI169" i="1" s="1"/>
  <c r="AJ169" i="1" a="1"/>
  <c r="AJ169" i="1" s="1"/>
  <c r="AK169" i="1" a="1"/>
  <c r="AK169" i="1"/>
  <c r="AL169" i="1" a="1"/>
  <c r="AL169" i="1" s="1"/>
  <c r="AM169" i="1" a="1"/>
  <c r="AM169" i="1"/>
  <c r="AN169" i="1" a="1"/>
  <c r="AN169" i="1"/>
  <c r="AO169" i="1" a="1"/>
  <c r="AO169" i="1"/>
  <c r="AP169" i="1" a="1"/>
  <c r="AP169" i="1"/>
  <c r="AQ169" i="1" a="1"/>
  <c r="AQ169" i="1" s="1"/>
  <c r="AG170" i="1" a="1"/>
  <c r="AG170" i="1" s="1"/>
  <c r="AH170" i="1" a="1"/>
  <c r="AH170" i="1" s="1"/>
  <c r="AI170" i="1" a="1"/>
  <c r="AI170" i="1" s="1"/>
  <c r="AJ170" i="1" a="1"/>
  <c r="AJ170" i="1" s="1"/>
  <c r="AK170" i="1" a="1"/>
  <c r="AK170" i="1" s="1"/>
  <c r="AL170" i="1" a="1"/>
  <c r="AL170" i="1" s="1"/>
  <c r="AM170" i="1" a="1"/>
  <c r="AM170" i="1"/>
  <c r="AN170" i="1" a="1"/>
  <c r="AN170" i="1"/>
  <c r="AO170" i="1" a="1"/>
  <c r="AO170" i="1"/>
  <c r="AP170" i="1" a="1"/>
  <c r="AP170" i="1" s="1"/>
  <c r="AQ170" i="1" a="1"/>
  <c r="AQ170" i="1"/>
  <c r="AG171" i="1" a="1"/>
  <c r="AG171" i="1" s="1"/>
  <c r="AH171" i="1" a="1"/>
  <c r="AH171" i="1" s="1"/>
  <c r="AI171" i="1" a="1"/>
  <c r="AI171" i="1" s="1"/>
  <c r="AJ171" i="1" a="1"/>
  <c r="AJ171" i="1" s="1"/>
  <c r="AK171" i="1" a="1"/>
  <c r="AK171" i="1"/>
  <c r="AL171" i="1" a="1"/>
  <c r="AL171" i="1" s="1"/>
  <c r="AM171" i="1" a="1"/>
  <c r="AM171" i="1" s="1"/>
  <c r="AN171" i="1" a="1"/>
  <c r="AN171" i="1"/>
  <c r="AO171" i="1" a="1"/>
  <c r="AO171" i="1" s="1"/>
  <c r="AP171" i="1" a="1"/>
  <c r="AP171" i="1" s="1"/>
  <c r="AQ171" i="1" a="1"/>
  <c r="AQ171" i="1"/>
  <c r="AG172" i="1" a="1"/>
  <c r="AG172" i="1" s="1"/>
  <c r="AH172" i="1" a="1"/>
  <c r="AH172" i="1" s="1"/>
  <c r="AI172" i="1" a="1"/>
  <c r="AI172" i="1" s="1"/>
  <c r="AJ172" i="1" a="1"/>
  <c r="AJ172" i="1"/>
  <c r="AK172" i="1" a="1"/>
  <c r="AK172" i="1"/>
  <c r="AL172" i="1" a="1"/>
  <c r="AL172" i="1" s="1"/>
  <c r="AM172" i="1" a="1"/>
  <c r="AM172" i="1" s="1"/>
  <c r="AN172" i="1" a="1"/>
  <c r="AN172" i="1" s="1"/>
  <c r="AO172" i="1" a="1"/>
  <c r="AO172" i="1" s="1"/>
  <c r="AP172" i="1" a="1"/>
  <c r="AP172" i="1" s="1"/>
  <c r="AQ172" i="1" a="1"/>
  <c r="AQ172" i="1" s="1"/>
  <c r="AG173" i="1" a="1"/>
  <c r="AG173" i="1"/>
  <c r="AH173" i="1" a="1"/>
  <c r="AH173" i="1" s="1"/>
  <c r="AI173" i="1" a="1"/>
  <c r="AI173" i="1"/>
  <c r="AJ173" i="1" a="1"/>
  <c r="AJ173" i="1"/>
  <c r="AK173" i="1" a="1"/>
  <c r="AK173" i="1"/>
  <c r="AL173" i="1" a="1"/>
  <c r="AL173" i="1" s="1"/>
  <c r="AM173" i="1" a="1"/>
  <c r="AM173" i="1" s="1"/>
  <c r="AN173" i="1" a="1"/>
  <c r="AN173" i="1" s="1"/>
  <c r="AO173" i="1" a="1"/>
  <c r="AO173" i="1" s="1"/>
  <c r="AP173" i="1" a="1"/>
  <c r="AP173" i="1" s="1"/>
  <c r="AQ173" i="1" a="1"/>
  <c r="AQ173" i="1" s="1"/>
  <c r="AG174" i="1" a="1"/>
  <c r="AG174" i="1" s="1"/>
  <c r="AH174" i="1" a="1"/>
  <c r="AH174" i="1" s="1"/>
  <c r="AI174" i="1" a="1"/>
  <c r="AI174" i="1"/>
  <c r="AJ174" i="1" a="1"/>
  <c r="AJ174" i="1"/>
  <c r="AK174" i="1" a="1"/>
  <c r="AK174" i="1"/>
  <c r="AL174" i="1" a="1"/>
  <c r="AL174" i="1" s="1"/>
  <c r="AM174" i="1" a="1"/>
  <c r="AM174" i="1"/>
  <c r="AN174" i="1" a="1"/>
  <c r="AN174" i="1" s="1"/>
  <c r="AO174" i="1" a="1"/>
  <c r="AO174" i="1" s="1"/>
  <c r="AP174" i="1" a="1"/>
  <c r="AP174" i="1" s="1"/>
  <c r="AQ174" i="1" a="1"/>
  <c r="AQ174" i="1" s="1"/>
  <c r="AG175" i="1" a="1"/>
  <c r="AG175" i="1" s="1"/>
  <c r="AH175" i="1" a="1"/>
  <c r="AH175" i="1" s="1"/>
  <c r="AI175" i="1" a="1"/>
  <c r="AI175" i="1"/>
  <c r="AJ175" i="1" a="1"/>
  <c r="AJ175" i="1"/>
  <c r="AK175" i="1" a="1"/>
  <c r="AK175" i="1" s="1"/>
  <c r="AL175" i="1" a="1"/>
  <c r="AL175" i="1"/>
  <c r="AM175" i="1" a="1"/>
  <c r="AM175" i="1"/>
  <c r="AN175" i="1" a="1"/>
  <c r="AN175" i="1" s="1"/>
  <c r="AO175" i="1" a="1"/>
  <c r="AO175" i="1" s="1"/>
  <c r="AP175" i="1" a="1"/>
  <c r="AP175" i="1" s="1"/>
  <c r="AQ175" i="1" a="1"/>
  <c r="AQ175" i="1"/>
  <c r="AG176" i="1" a="1"/>
  <c r="AG176" i="1"/>
  <c r="AH176" i="1" a="1"/>
  <c r="AH176" i="1" s="1"/>
  <c r="AI176" i="1" a="1"/>
  <c r="AI176" i="1"/>
  <c r="AJ176" i="1" a="1"/>
  <c r="AJ176" i="1" s="1"/>
  <c r="AK176" i="1" a="1"/>
  <c r="AK176" i="1" s="1"/>
  <c r="AL176" i="1" a="1"/>
  <c r="AL176" i="1"/>
  <c r="AM176" i="1" a="1"/>
  <c r="AM176" i="1" s="1"/>
  <c r="AN176" i="1" a="1"/>
  <c r="AN176" i="1" s="1"/>
  <c r="AO176" i="1" a="1"/>
  <c r="AO176" i="1" s="1"/>
  <c r="AP176" i="1" a="1"/>
  <c r="AP176" i="1"/>
  <c r="AQ176" i="1" a="1"/>
  <c r="AQ176" i="1"/>
  <c r="AG177" i="1" a="1"/>
  <c r="AG177" i="1"/>
  <c r="AH177" i="1" a="1"/>
  <c r="AH177" i="1" s="1"/>
  <c r="AI177" i="1" a="1"/>
  <c r="AI177" i="1" s="1"/>
  <c r="AJ177" i="1" a="1"/>
  <c r="AJ177" i="1" s="1"/>
  <c r="AK177" i="1" a="1"/>
  <c r="AK177" i="1" s="1"/>
  <c r="AL177" i="1" a="1"/>
  <c r="AL177" i="1"/>
  <c r="AM177" i="1" a="1"/>
  <c r="AM177" i="1" s="1"/>
  <c r="AN177" i="1" a="1"/>
  <c r="AN177" i="1" s="1"/>
  <c r="AO177" i="1" a="1"/>
  <c r="AO177" i="1"/>
  <c r="AP177" i="1" a="1"/>
  <c r="AP177" i="1"/>
  <c r="AQ177" i="1" a="1"/>
  <c r="AQ177" i="1"/>
  <c r="AG178" i="1" a="1"/>
  <c r="AG178" i="1" s="1"/>
  <c r="AH178" i="1" a="1"/>
  <c r="AH178" i="1" s="1"/>
  <c r="AI178" i="1" a="1"/>
  <c r="AI178" i="1" s="1"/>
  <c r="AJ178" i="1" a="1"/>
  <c r="AJ178" i="1" s="1"/>
  <c r="AK178" i="1" a="1"/>
  <c r="AK178" i="1" s="1"/>
  <c r="AL178" i="1" a="1"/>
  <c r="AL178" i="1" s="1"/>
  <c r="AM178" i="1" a="1"/>
  <c r="AM178" i="1" s="1"/>
  <c r="AN178" i="1" a="1"/>
  <c r="AN178" i="1"/>
  <c r="AO178" i="1" a="1"/>
  <c r="AO178" i="1"/>
  <c r="AP178" i="1" a="1"/>
  <c r="AP178" i="1"/>
  <c r="AQ178" i="1" a="1"/>
  <c r="AQ178" i="1"/>
  <c r="AG179" i="1" a="1"/>
  <c r="AG179" i="1" s="1"/>
  <c r="AH179" i="1" a="1"/>
  <c r="AH179" i="1" s="1"/>
  <c r="AI179" i="1" a="1"/>
  <c r="AI179" i="1" s="1"/>
  <c r="AJ179" i="1" a="1"/>
  <c r="AJ179" i="1" s="1"/>
  <c r="AK179" i="1" a="1"/>
  <c r="AK179" i="1" s="1"/>
  <c r="AL179" i="1" a="1"/>
  <c r="AL179" i="1" s="1"/>
  <c r="AM179" i="1" a="1"/>
  <c r="AM179" i="1"/>
  <c r="AN179" i="1" a="1"/>
  <c r="AN179" i="1" s="1"/>
  <c r="AO179" i="1" a="1"/>
  <c r="AO179" i="1"/>
  <c r="AP179" i="1" a="1"/>
  <c r="AP179" i="1"/>
  <c r="AQ179" i="1" a="1"/>
  <c r="AQ179" i="1" s="1"/>
  <c r="AG180" i="1" a="1"/>
  <c r="AG180" i="1" s="1"/>
  <c r="AH180" i="1" a="1"/>
  <c r="AH180" i="1"/>
  <c r="AI180" i="1" a="1"/>
  <c r="AI180" i="1" s="1"/>
  <c r="AJ180" i="1" a="1"/>
  <c r="AJ180" i="1" s="1"/>
  <c r="AK180" i="1" a="1"/>
  <c r="AK180" i="1" s="1"/>
  <c r="AL180" i="1" a="1"/>
  <c r="AL180" i="1" s="1"/>
  <c r="AM180" i="1" a="1"/>
  <c r="AM180" i="1"/>
  <c r="AN180" i="1" a="1"/>
  <c r="AN180" i="1"/>
  <c r="AO180" i="1" a="1"/>
  <c r="AO180" i="1"/>
  <c r="AP180" i="1" a="1"/>
  <c r="AP180" i="1" s="1"/>
  <c r="AQ180" i="1" a="1"/>
  <c r="AQ180" i="1"/>
  <c r="AG181" i="1" a="1"/>
  <c r="AG181" i="1" s="1"/>
  <c r="AH181" i="1" a="1"/>
  <c r="AH181" i="1" s="1"/>
  <c r="AI181" i="1" a="1"/>
  <c r="AI181" i="1" s="1"/>
  <c r="AJ181" i="1" a="1"/>
  <c r="AJ181" i="1" s="1"/>
  <c r="AK181" i="1" a="1"/>
  <c r="AK181" i="1"/>
  <c r="AL181" i="1" a="1"/>
  <c r="AL181" i="1"/>
  <c r="AM181" i="1" a="1"/>
  <c r="AM181" i="1" s="1"/>
  <c r="AN181" i="1" a="1"/>
  <c r="AN181" i="1" s="1"/>
  <c r="AO181" i="1" a="1"/>
  <c r="AO181" i="1" s="1"/>
  <c r="AP181" i="1" a="1"/>
  <c r="AP181" i="1" s="1"/>
  <c r="AQ181" i="1" a="1"/>
  <c r="AQ181" i="1"/>
  <c r="AG182" i="1" a="1"/>
  <c r="AG182" i="1"/>
  <c r="AH182" i="1" a="1"/>
  <c r="AH182" i="1" s="1"/>
  <c r="AI182" i="1" a="1"/>
  <c r="AI182" i="1" s="1"/>
  <c r="AJ182" i="1" a="1"/>
  <c r="AJ182" i="1"/>
  <c r="AK182" i="1" a="1"/>
  <c r="AK182" i="1"/>
  <c r="AL182" i="1" a="1"/>
  <c r="AL182" i="1" s="1"/>
  <c r="AM182" i="1" a="1"/>
  <c r="AM182" i="1" s="1"/>
  <c r="AN182" i="1" a="1"/>
  <c r="AN182" i="1" s="1"/>
  <c r="AO182" i="1" a="1"/>
  <c r="AO182" i="1" s="1"/>
  <c r="AP182" i="1" a="1"/>
  <c r="AP182" i="1" s="1"/>
  <c r="AQ182" i="1" a="1"/>
  <c r="AQ182" i="1"/>
  <c r="AG183" i="1" a="1"/>
  <c r="AG183" i="1"/>
  <c r="AH183" i="1" a="1"/>
  <c r="AH183" i="1" s="1"/>
  <c r="AI183" i="1" a="1"/>
  <c r="AI183" i="1" s="1"/>
  <c r="AJ183" i="1" a="1"/>
  <c r="AJ183" i="1"/>
  <c r="AK183" i="1" a="1"/>
  <c r="AK183" i="1"/>
  <c r="AL183" i="1" a="1"/>
  <c r="AL183" i="1" s="1"/>
  <c r="AM183" i="1" a="1"/>
  <c r="AM183" i="1" s="1"/>
  <c r="AN183" i="1" a="1"/>
  <c r="AN183" i="1"/>
  <c r="AO183" i="1" a="1"/>
  <c r="AO183" i="1" s="1"/>
  <c r="AP183" i="1" a="1"/>
  <c r="AP183" i="1" s="1"/>
  <c r="AQ183" i="1" a="1"/>
  <c r="AQ183" i="1" s="1"/>
  <c r="AG184" i="1" a="1"/>
  <c r="AG184" i="1" s="1"/>
  <c r="AH184" i="1" a="1"/>
  <c r="AH184" i="1" s="1"/>
  <c r="AI184" i="1" a="1"/>
  <c r="AI184" i="1" s="1"/>
  <c r="AJ184" i="1" a="1"/>
  <c r="AJ184" i="1" s="1"/>
  <c r="AK184" i="1" a="1"/>
  <c r="AK184" i="1"/>
  <c r="AL184" i="1" a="1"/>
  <c r="AL184" i="1" s="1"/>
  <c r="AM184" i="1" a="1"/>
  <c r="AM184" i="1"/>
  <c r="AN184" i="1" a="1"/>
  <c r="AN184" i="1"/>
  <c r="AO184" i="1" a="1"/>
  <c r="AO184" i="1"/>
  <c r="AP184" i="1" a="1"/>
  <c r="AP184" i="1" s="1"/>
  <c r="AQ184" i="1" a="1"/>
  <c r="AQ184" i="1" s="1"/>
  <c r="AG185" i="1" a="1"/>
  <c r="AG185" i="1" s="1"/>
  <c r="AH185" i="1" a="1"/>
  <c r="AH185" i="1"/>
  <c r="AI185" i="1" a="1"/>
  <c r="AI185" i="1"/>
  <c r="AJ185" i="1" a="1"/>
  <c r="AJ185" i="1"/>
  <c r="AK185" i="1" a="1"/>
  <c r="AK185" i="1" s="1"/>
  <c r="AL185" i="1" a="1"/>
  <c r="AL185" i="1"/>
  <c r="AM185" i="1" a="1"/>
  <c r="AM185" i="1"/>
  <c r="AN185" i="1" a="1"/>
  <c r="AN185" i="1" s="1"/>
  <c r="AO185" i="1" a="1"/>
  <c r="AO185" i="1" s="1"/>
  <c r="AP185" i="1" a="1"/>
  <c r="AP185" i="1" s="1"/>
  <c r="AQ185" i="1" a="1"/>
  <c r="AQ185" i="1"/>
  <c r="AG186" i="1" a="1"/>
  <c r="AG186" i="1" s="1"/>
  <c r="AH186" i="1" a="1"/>
  <c r="AH186" i="1"/>
  <c r="AI186" i="1" a="1"/>
  <c r="AI186" i="1"/>
  <c r="AJ186" i="1" a="1"/>
  <c r="AJ186" i="1" s="1"/>
  <c r="AK186" i="1" a="1"/>
  <c r="AK186" i="1" s="1"/>
  <c r="AL186" i="1" a="1"/>
  <c r="AL186" i="1"/>
  <c r="AM186" i="1" a="1"/>
  <c r="AM186" i="1"/>
  <c r="AN186" i="1" a="1"/>
  <c r="AN186" i="1" s="1"/>
  <c r="AO186" i="1" a="1"/>
  <c r="AO186" i="1" s="1"/>
  <c r="AP186" i="1" a="1"/>
  <c r="AP186" i="1"/>
  <c r="AQ186" i="1" a="1"/>
  <c r="AQ186" i="1" s="1"/>
  <c r="AG187" i="1" a="1"/>
  <c r="AG187" i="1" s="1"/>
  <c r="AH187" i="1" a="1"/>
  <c r="AH187" i="1"/>
  <c r="AI187" i="1" a="1"/>
  <c r="AI187" i="1" s="1"/>
  <c r="AJ187" i="1" a="1"/>
  <c r="AJ187" i="1" s="1"/>
  <c r="AK187" i="1" a="1"/>
  <c r="AK187" i="1" s="1"/>
  <c r="AL187" i="1" a="1"/>
  <c r="AL187" i="1"/>
  <c r="AM187" i="1" a="1"/>
  <c r="AM187" i="1"/>
  <c r="AN187" i="1" a="1"/>
  <c r="AN187" i="1" s="1"/>
  <c r="AO187" i="1" a="1"/>
  <c r="AO187" i="1"/>
  <c r="AP187" i="1" a="1"/>
  <c r="AP187" i="1"/>
  <c r="AQ187" i="1" a="1"/>
  <c r="AQ187" i="1" s="1"/>
  <c r="AG188" i="1" a="1"/>
  <c r="AG188" i="1" s="1"/>
  <c r="AH188" i="1" a="1"/>
  <c r="AH188" i="1" s="1"/>
  <c r="AI188" i="1" a="1"/>
  <c r="AI188" i="1" s="1"/>
  <c r="AJ188" i="1" a="1"/>
  <c r="AJ188" i="1" s="1"/>
  <c r="AK188" i="1" a="1"/>
  <c r="AK188" i="1" s="1"/>
  <c r="AL188" i="1" a="1"/>
  <c r="AL188" i="1"/>
  <c r="AM188" i="1" a="1"/>
  <c r="AM188" i="1" s="1"/>
  <c r="AN188" i="1" a="1"/>
  <c r="AN188" i="1"/>
  <c r="AO188" i="1" a="1"/>
  <c r="AO188" i="1"/>
  <c r="AP188" i="1" a="1"/>
  <c r="AP188" i="1"/>
  <c r="AQ188" i="1" a="1"/>
  <c r="AQ188" i="1" s="1"/>
  <c r="AG189" i="1" a="1"/>
  <c r="AG189" i="1" s="1"/>
  <c r="AH189" i="1" a="1"/>
  <c r="AH189" i="1"/>
  <c r="AI189" i="1" a="1"/>
  <c r="AI189" i="1" s="1"/>
  <c r="AJ189" i="1" a="1"/>
  <c r="AJ189" i="1" s="1"/>
  <c r="AK189" i="1" a="1"/>
  <c r="AK189" i="1" s="1"/>
  <c r="AL189" i="1" a="1"/>
  <c r="AL189" i="1" s="1"/>
  <c r="AM189" i="1" a="1"/>
  <c r="AM189" i="1" s="1"/>
  <c r="AN189" i="1" a="1"/>
  <c r="AN189" i="1"/>
  <c r="AO189" i="1" a="1"/>
  <c r="AO189" i="1"/>
  <c r="AP189" i="1" a="1"/>
  <c r="AP189" i="1"/>
  <c r="AQ189" i="1" a="1"/>
  <c r="AQ189" i="1" s="1"/>
  <c r="AG190" i="1" a="1"/>
  <c r="AG190" i="1"/>
  <c r="AH190" i="1" a="1"/>
  <c r="AH190" i="1"/>
  <c r="AI190" i="1" a="1"/>
  <c r="AI190" i="1" s="1"/>
  <c r="AJ190" i="1" a="1"/>
  <c r="AJ190" i="1" s="1"/>
  <c r="AK190" i="1" a="1"/>
  <c r="AK190" i="1" s="1"/>
  <c r="AL190" i="1" a="1"/>
  <c r="AL190" i="1" s="1"/>
  <c r="AM190" i="1" a="1"/>
  <c r="AM190" i="1" s="1"/>
  <c r="AN190" i="1" a="1"/>
  <c r="AN190" i="1"/>
  <c r="AO190" i="1" a="1"/>
  <c r="AO190" i="1"/>
  <c r="AP190" i="1" a="1"/>
  <c r="AP190" i="1" s="1"/>
  <c r="AQ190" i="1" a="1"/>
  <c r="AQ190" i="1" s="1"/>
  <c r="AG191" i="1" a="1"/>
  <c r="AG191" i="1"/>
  <c r="AH191" i="1" a="1"/>
  <c r="AH191" i="1"/>
  <c r="AI191" i="1" a="1"/>
  <c r="AI191" i="1" s="1"/>
  <c r="AJ191" i="1" a="1"/>
  <c r="AJ191" i="1" s="1"/>
  <c r="AK191" i="1" a="1"/>
  <c r="AK191" i="1"/>
  <c r="AL191" i="1" a="1"/>
  <c r="AL191" i="1" s="1"/>
  <c r="AM191" i="1" a="1"/>
  <c r="AM191" i="1" s="1"/>
  <c r="AN191" i="1" a="1"/>
  <c r="AN191" i="1"/>
  <c r="AO191" i="1" a="1"/>
  <c r="AO191" i="1" s="1"/>
  <c r="AP191" i="1" a="1"/>
  <c r="AP191" i="1" s="1"/>
  <c r="AQ191" i="1" a="1"/>
  <c r="AQ191" i="1" s="1"/>
  <c r="AG192" i="1" a="1"/>
  <c r="AG192" i="1"/>
  <c r="AH192" i="1" a="1"/>
  <c r="AH192" i="1"/>
  <c r="AI192" i="1" a="1"/>
  <c r="AI192" i="1" s="1"/>
  <c r="AJ192" i="1" a="1"/>
  <c r="AJ192" i="1"/>
  <c r="AK192" i="1" a="1"/>
  <c r="AK192" i="1"/>
  <c r="AL192" i="1" a="1"/>
  <c r="AL192" i="1" s="1"/>
  <c r="AM192" i="1" a="1"/>
  <c r="AM192" i="1" s="1"/>
  <c r="AN192" i="1" a="1"/>
  <c r="AN192" i="1" s="1"/>
  <c r="AO192" i="1" a="1"/>
  <c r="AO192" i="1" s="1"/>
  <c r="AP192" i="1" a="1"/>
  <c r="AP192" i="1" s="1"/>
  <c r="AQ192" i="1" a="1"/>
  <c r="AQ192" i="1" s="1"/>
  <c r="AG193" i="1" a="1"/>
  <c r="AG193" i="1"/>
  <c r="AH193" i="1" a="1"/>
  <c r="AH193" i="1" s="1"/>
  <c r="AI193" i="1" a="1"/>
  <c r="AI193" i="1"/>
  <c r="AJ193" i="1" a="1"/>
  <c r="AJ193" i="1"/>
  <c r="AK193" i="1" a="1"/>
  <c r="AK193" i="1"/>
  <c r="AL193" i="1" a="1"/>
  <c r="AL193" i="1"/>
  <c r="AM193" i="1" a="1"/>
  <c r="AM193" i="1" s="1"/>
  <c r="AN193" i="1" a="1"/>
  <c r="AN193" i="1"/>
  <c r="AO193" i="1" a="1"/>
  <c r="AO193" i="1" s="1"/>
  <c r="AP193" i="1" a="1"/>
  <c r="AP193" i="1" s="1"/>
  <c r="AQ193" i="1" a="1"/>
  <c r="AQ193" i="1" s="1"/>
  <c r="AG194" i="1" a="1"/>
  <c r="AG194" i="1" s="1"/>
  <c r="AH194" i="1" a="1"/>
  <c r="AH194" i="1" s="1"/>
  <c r="AI194" i="1" a="1"/>
  <c r="AI194" i="1"/>
  <c r="AJ194" i="1" a="1"/>
  <c r="AJ194" i="1"/>
  <c r="AK194" i="1" a="1"/>
  <c r="AK194" i="1"/>
  <c r="AL194" i="1" a="1"/>
  <c r="AL194" i="1" s="1"/>
  <c r="AM194" i="1" a="1"/>
  <c r="AM194" i="1"/>
  <c r="AN194" i="1" a="1"/>
  <c r="AN194" i="1"/>
  <c r="AO194" i="1" a="1"/>
  <c r="AO194" i="1" s="1"/>
  <c r="AP194" i="1" a="1"/>
  <c r="AP194" i="1" s="1"/>
  <c r="AQ194" i="1" a="1"/>
  <c r="AQ194" i="1" s="1"/>
  <c r="AG195" i="1" a="1"/>
  <c r="AG195" i="1"/>
  <c r="AH195" i="1" a="1"/>
  <c r="AH195" i="1" s="1"/>
  <c r="AI195" i="1" a="1"/>
  <c r="AI195" i="1"/>
  <c r="AJ195" i="1" a="1"/>
  <c r="AJ195" i="1"/>
  <c r="AK195" i="1" a="1"/>
  <c r="AK195" i="1" s="1"/>
  <c r="AL195" i="1" a="1"/>
  <c r="AL195" i="1" s="1"/>
  <c r="AM195" i="1" a="1"/>
  <c r="AM195" i="1"/>
  <c r="AN195" i="1" a="1"/>
  <c r="AN195" i="1"/>
  <c r="AO195" i="1" a="1"/>
  <c r="AO195" i="1" s="1"/>
  <c r="AP195" i="1" a="1"/>
  <c r="AP195" i="1" s="1"/>
  <c r="AQ195" i="1" a="1"/>
  <c r="AQ195" i="1"/>
  <c r="AG196" i="1" a="1"/>
  <c r="AG196" i="1"/>
  <c r="AH196" i="1" a="1"/>
  <c r="AH196" i="1" s="1"/>
  <c r="AI196" i="1" a="1"/>
  <c r="AI196" i="1"/>
  <c r="AJ196" i="1" a="1"/>
  <c r="AJ196" i="1" s="1"/>
  <c r="AK196" i="1" a="1"/>
  <c r="AK196" i="1" s="1"/>
  <c r="AL196" i="1" a="1"/>
  <c r="AL196" i="1" s="1"/>
  <c r="AM196" i="1" a="1"/>
  <c r="AM196" i="1"/>
  <c r="AN196" i="1" a="1"/>
  <c r="AN196" i="1"/>
  <c r="AO196" i="1" a="1"/>
  <c r="AO196" i="1" s="1"/>
  <c r="AP196" i="1" a="1"/>
  <c r="AP196" i="1"/>
  <c r="AQ196" i="1" a="1"/>
  <c r="AQ196" i="1"/>
  <c r="AG197" i="1" a="1"/>
  <c r="AG197" i="1"/>
  <c r="AH197" i="1" a="1"/>
  <c r="AH197" i="1" s="1"/>
  <c r="AI197" i="1" a="1"/>
  <c r="AI197" i="1" s="1"/>
  <c r="AJ197" i="1" a="1"/>
  <c r="AJ197" i="1" s="1"/>
  <c r="AK197" i="1" a="1"/>
  <c r="AK197" i="1" s="1"/>
  <c r="AL197" i="1" a="1"/>
  <c r="AL197" i="1" s="1"/>
  <c r="AM197" i="1" a="1"/>
  <c r="AM197" i="1"/>
  <c r="AN197" i="1" a="1"/>
  <c r="AN197" i="1" s="1"/>
  <c r="AO197" i="1" a="1"/>
  <c r="AO197" i="1"/>
  <c r="AP197" i="1" a="1"/>
  <c r="AP197" i="1"/>
  <c r="AQ197" i="1" a="1"/>
  <c r="AQ197" i="1"/>
  <c r="AG198" i="1" a="1"/>
  <c r="AG198" i="1"/>
  <c r="AH198" i="1" a="1"/>
  <c r="AH198" i="1" s="1"/>
  <c r="AI198" i="1" a="1"/>
  <c r="AI198" i="1"/>
  <c r="AJ198" i="1" a="1"/>
  <c r="AJ198" i="1" s="1"/>
  <c r="AK198" i="1" a="1"/>
  <c r="AK198" i="1" s="1"/>
  <c r="AL198" i="1" a="1"/>
  <c r="AL198" i="1" s="1"/>
  <c r="AM198" i="1" a="1"/>
  <c r="AM198" i="1" s="1"/>
  <c r="AN198" i="1" a="1"/>
  <c r="AN198" i="1" s="1"/>
  <c r="AO198" i="1" a="1"/>
  <c r="AO198" i="1"/>
  <c r="AP198" i="1" a="1"/>
  <c r="AP198" i="1"/>
  <c r="AQ198" i="1" a="1"/>
  <c r="AQ198" i="1"/>
  <c r="AG199" i="1" a="1"/>
  <c r="AG199" i="1" s="1"/>
  <c r="AH199" i="1" a="1"/>
  <c r="AH199" i="1"/>
  <c r="AI199" i="1" a="1"/>
  <c r="AI199" i="1"/>
  <c r="AJ199" i="1" a="1"/>
  <c r="AJ199" i="1" s="1"/>
  <c r="AK199" i="1" a="1"/>
  <c r="AK199" i="1" s="1"/>
  <c r="AL199" i="1" a="1"/>
  <c r="AL199" i="1" s="1"/>
  <c r="AM199" i="1" a="1"/>
  <c r="AM199" i="1"/>
  <c r="AN199" i="1" a="1"/>
  <c r="AN199" i="1" s="1"/>
  <c r="AO199" i="1" a="1"/>
  <c r="AO199" i="1"/>
  <c r="AP199" i="1" a="1"/>
  <c r="AP199" i="1"/>
  <c r="AQ199" i="1" a="1"/>
  <c r="AQ199" i="1" s="1"/>
  <c r="AG200" i="1" a="1"/>
  <c r="AG200" i="1" s="1"/>
  <c r="AH200" i="1" a="1"/>
  <c r="AH200" i="1"/>
  <c r="AI200" i="1" a="1"/>
  <c r="AI200" i="1"/>
  <c r="AJ200" i="1" a="1"/>
  <c r="AJ200" i="1" s="1"/>
  <c r="AK200" i="1" a="1"/>
  <c r="AK200" i="1" s="1"/>
  <c r="AL200" i="1" a="1"/>
  <c r="AL200" i="1"/>
  <c r="AM200" i="1" a="1"/>
  <c r="AM200" i="1"/>
  <c r="AN200" i="1" a="1"/>
  <c r="AN200" i="1" s="1"/>
  <c r="AO200" i="1" a="1"/>
  <c r="AO200" i="1"/>
  <c r="AP200" i="1" a="1"/>
  <c r="AP200" i="1" s="1"/>
  <c r="AQ200" i="1" a="1"/>
  <c r="AQ200" i="1" s="1"/>
  <c r="AG201" i="1" a="1"/>
  <c r="AG201" i="1" s="1"/>
  <c r="AH201" i="1" a="1"/>
  <c r="AH201" i="1"/>
  <c r="AI201" i="1" a="1"/>
  <c r="AI201" i="1" s="1"/>
  <c r="AJ201" i="1" a="1"/>
  <c r="AJ201" i="1" s="1"/>
  <c r="AK201" i="1" a="1"/>
  <c r="AK201" i="1"/>
  <c r="AL201" i="1" a="1"/>
  <c r="AL201" i="1"/>
  <c r="AM201" i="1" a="1"/>
  <c r="AM201" i="1"/>
  <c r="AN201" i="1" a="1"/>
  <c r="AN201" i="1" s="1"/>
  <c r="AO201" i="1" a="1"/>
  <c r="AO201" i="1" s="1"/>
  <c r="AP201" i="1" a="1"/>
  <c r="AP201" i="1" s="1"/>
  <c r="AQ201" i="1" a="1"/>
  <c r="AQ201" i="1" s="1"/>
  <c r="AG202" i="1" a="1"/>
  <c r="AG202" i="1" s="1"/>
  <c r="AH202" i="1" a="1"/>
  <c r="AH202" i="1"/>
  <c r="AI202" i="1" a="1"/>
  <c r="AI202" i="1" s="1"/>
  <c r="AJ202" i="1" a="1"/>
  <c r="AJ202" i="1"/>
  <c r="AK202" i="1" a="1"/>
  <c r="AK202" i="1"/>
  <c r="AL202" i="1" a="1"/>
  <c r="AL202" i="1"/>
  <c r="AM202" i="1" a="1"/>
  <c r="AM202" i="1"/>
  <c r="AN202" i="1" a="1"/>
  <c r="AN202" i="1" s="1"/>
  <c r="AO202" i="1" a="1"/>
  <c r="AO202" i="1" s="1"/>
  <c r="AP202" i="1" a="1"/>
  <c r="AP202" i="1" s="1"/>
  <c r="AQ202" i="1" a="1"/>
  <c r="AQ202" i="1" s="1"/>
  <c r="AG203" i="1" a="1"/>
  <c r="AG203" i="1" s="1"/>
  <c r="AH203" i="1" a="1"/>
  <c r="AH203" i="1" s="1"/>
  <c r="AI203" i="1" a="1"/>
  <c r="AI203" i="1" s="1"/>
  <c r="AJ203" i="1" a="1"/>
  <c r="AJ203" i="1"/>
  <c r="AK203" i="1" a="1"/>
  <c r="AK203" i="1"/>
  <c r="AL203" i="1" a="1"/>
  <c r="AL203" i="1"/>
  <c r="AM203" i="1" a="1"/>
  <c r="AM203" i="1" s="1"/>
  <c r="AN203" i="1" a="1"/>
  <c r="AN203" i="1"/>
  <c r="AO203" i="1" a="1"/>
  <c r="AO203" i="1" s="1"/>
  <c r="AP203" i="1" a="1"/>
  <c r="AP203" i="1" s="1"/>
  <c r="AQ203" i="1" a="1"/>
  <c r="AQ203" i="1" s="1"/>
  <c r="AG204" i="1" a="1"/>
  <c r="AG204" i="1" s="1"/>
  <c r="AH204" i="1" a="1"/>
  <c r="AH204" i="1"/>
  <c r="AI204" i="1" a="1"/>
  <c r="AI204" i="1" s="1"/>
  <c r="AJ204" i="1" a="1"/>
  <c r="AJ204" i="1"/>
  <c r="AK204" i="1" a="1"/>
  <c r="AK204" i="1"/>
  <c r="AL204" i="1" a="1"/>
  <c r="AL204" i="1" s="1"/>
  <c r="AM204" i="1" a="1"/>
  <c r="AM204" i="1" s="1"/>
  <c r="AN204" i="1" a="1"/>
  <c r="AN204" i="1"/>
  <c r="AO204" i="1" a="1"/>
  <c r="AO204" i="1" s="1"/>
  <c r="AP204" i="1" a="1"/>
  <c r="AP204" i="1" s="1"/>
  <c r="AQ204" i="1" a="1"/>
  <c r="AQ204" i="1" s="1"/>
  <c r="AG205" i="1" a="1"/>
  <c r="AG205" i="1"/>
  <c r="AH205" i="1" a="1"/>
  <c r="AH205" i="1"/>
  <c r="AI205" i="1" a="1"/>
  <c r="AI205" i="1" s="1"/>
  <c r="AJ205" i="1" a="1"/>
  <c r="AJ205" i="1" s="1"/>
  <c r="AK205" i="1" a="1"/>
  <c r="AK205" i="1" s="1"/>
  <c r="AL205" i="1" a="1"/>
  <c r="AL205" i="1" s="1"/>
  <c r="AM205" i="1" a="1"/>
  <c r="AM205" i="1" s="1"/>
  <c r="AN205" i="1" a="1"/>
  <c r="AN205" i="1"/>
  <c r="AO205" i="1" a="1"/>
  <c r="AO205" i="1"/>
  <c r="AP205" i="1" a="1"/>
  <c r="AP205" i="1" s="1"/>
  <c r="AQ205" i="1" a="1"/>
  <c r="AQ205" i="1"/>
  <c r="AG206" i="1" a="1"/>
  <c r="AG206" i="1"/>
  <c r="AH206" i="1" a="1"/>
  <c r="AH206" i="1"/>
  <c r="AI206" i="1" a="1"/>
  <c r="AI206" i="1" s="1"/>
  <c r="AJ206" i="1" a="1"/>
  <c r="AJ206" i="1" s="1"/>
  <c r="AK206" i="1" a="1"/>
  <c r="AK206" i="1" s="1"/>
  <c r="AL206" i="1" a="1"/>
  <c r="AL206" i="1" s="1"/>
  <c r="AM206" i="1" a="1"/>
  <c r="AM206" i="1" s="1"/>
  <c r="AN206" i="1" a="1"/>
  <c r="AN206" i="1"/>
  <c r="AO206" i="1" a="1"/>
  <c r="AO206" i="1" s="1"/>
  <c r="AP206" i="1" a="1"/>
  <c r="AP206" i="1" s="1"/>
  <c r="AQ206" i="1" a="1"/>
  <c r="AQ206" i="1"/>
  <c r="AG207" i="1" a="1"/>
  <c r="AG207" i="1"/>
  <c r="AH207" i="1" a="1"/>
  <c r="AH207" i="1"/>
  <c r="AI207" i="1" a="1"/>
  <c r="AI207" i="1" s="1"/>
  <c r="AJ207" i="1" a="1"/>
  <c r="AJ207" i="1"/>
  <c r="AK207" i="1" a="1"/>
  <c r="AK207" i="1" s="1"/>
  <c r="AL207" i="1" a="1"/>
  <c r="AL207" i="1" s="1"/>
  <c r="AM207" i="1" a="1"/>
  <c r="AM207" i="1" s="1"/>
  <c r="AN207" i="1" a="1"/>
  <c r="AN207" i="1" s="1"/>
  <c r="AO207" i="1" a="1"/>
  <c r="AO207" i="1" s="1"/>
  <c r="AP207" i="1" a="1"/>
  <c r="AP207" i="1" s="1"/>
  <c r="AQ207" i="1" a="1"/>
  <c r="AQ207" i="1"/>
  <c r="AG208" i="1" a="1"/>
  <c r="AG208" i="1"/>
  <c r="AH208" i="1" a="1"/>
  <c r="AH208" i="1" s="1"/>
  <c r="AI208" i="1" a="1"/>
  <c r="AI208" i="1"/>
  <c r="AJ208" i="1" a="1"/>
  <c r="AJ208" i="1"/>
  <c r="AK208" i="1" a="1"/>
  <c r="AK208" i="1" s="1"/>
  <c r="AL208" i="1" a="1"/>
  <c r="AL208" i="1" s="1"/>
  <c r="AM208" i="1" a="1"/>
  <c r="AM208" i="1" s="1"/>
  <c r="AN208" i="1" a="1"/>
  <c r="AN208" i="1"/>
  <c r="AO208" i="1" a="1"/>
  <c r="AO208" i="1" s="1"/>
  <c r="AP208" i="1" a="1"/>
  <c r="AP208" i="1" s="1"/>
  <c r="AQ208" i="1" a="1"/>
  <c r="AQ208" i="1"/>
  <c r="AG209" i="1" a="1"/>
  <c r="AG209" i="1" s="1"/>
  <c r="AH209" i="1" a="1"/>
  <c r="AH209" i="1" s="1"/>
  <c r="AI209" i="1" a="1"/>
  <c r="AI209" i="1"/>
  <c r="AJ209" i="1" a="1"/>
  <c r="AJ209" i="1"/>
  <c r="AK209" i="1" a="1"/>
  <c r="AK209" i="1" s="1"/>
  <c r="AL209" i="1" a="1"/>
  <c r="AL209" i="1" s="1"/>
  <c r="AM209" i="1" a="1"/>
  <c r="AM209" i="1"/>
  <c r="AN209" i="1" a="1"/>
  <c r="AN209" i="1"/>
  <c r="AO209" i="1" a="1"/>
  <c r="AO209" i="1" s="1"/>
  <c r="AP209" i="1" a="1"/>
  <c r="AP209" i="1" s="1"/>
  <c r="AQ209" i="1" a="1"/>
  <c r="AQ209" i="1" s="1"/>
  <c r="AG210" i="1" a="1"/>
  <c r="AG210" i="1" s="1"/>
  <c r="AH210" i="1" a="1"/>
  <c r="AH210" i="1" s="1"/>
  <c r="AI210" i="1" a="1"/>
  <c r="AI210" i="1"/>
  <c r="AJ210" i="1" a="1"/>
  <c r="AJ210" i="1"/>
  <c r="AK210" i="1" a="1"/>
  <c r="AK210" i="1" s="1"/>
  <c r="AL210" i="1" a="1"/>
  <c r="AL210" i="1"/>
  <c r="AM210" i="1" a="1"/>
  <c r="AM210" i="1"/>
  <c r="AN210" i="1" a="1"/>
  <c r="AN210" i="1"/>
  <c r="AO210" i="1" a="1"/>
  <c r="AO210" i="1" s="1"/>
  <c r="AP210" i="1" a="1"/>
  <c r="AP210" i="1" s="1"/>
  <c r="AQ210" i="1" a="1"/>
  <c r="AQ210" i="1" s="1"/>
  <c r="AG211" i="1" a="1"/>
  <c r="AG211" i="1" s="1"/>
  <c r="AH211" i="1" a="1"/>
  <c r="AH211" i="1" s="1"/>
  <c r="AI211" i="1" a="1"/>
  <c r="AI211" i="1"/>
  <c r="AJ211" i="1" a="1"/>
  <c r="AJ211" i="1" s="1"/>
  <c r="AK211" i="1" a="1"/>
  <c r="AK211" i="1" s="1"/>
  <c r="AL211" i="1" a="1"/>
  <c r="AL211" i="1"/>
  <c r="AM211" i="1" a="1"/>
  <c r="AM211" i="1"/>
  <c r="AN211" i="1" a="1"/>
  <c r="AN211" i="1"/>
  <c r="AO211" i="1" a="1"/>
  <c r="AO211" i="1" s="1"/>
  <c r="AP211" i="1" a="1"/>
  <c r="AP211" i="1"/>
  <c r="AQ211" i="1" a="1"/>
  <c r="AQ211" i="1" s="1"/>
  <c r="AG212" i="1" a="1"/>
  <c r="AG212" i="1" s="1"/>
  <c r="AH212" i="1" a="1"/>
  <c r="AH212" i="1" s="1"/>
  <c r="AI212" i="1" a="1"/>
  <c r="AI212" i="1" s="1"/>
  <c r="AJ212" i="1" a="1"/>
  <c r="AJ212" i="1" s="1"/>
  <c r="AK212" i="1" a="1"/>
  <c r="AK212" i="1" s="1"/>
  <c r="AL212" i="1" a="1"/>
  <c r="AL212" i="1"/>
  <c r="AM212" i="1" a="1"/>
  <c r="AM212" i="1"/>
  <c r="AN212" i="1" a="1"/>
  <c r="AN212" i="1" s="1"/>
  <c r="AO212" i="1" a="1"/>
  <c r="AO212" i="1"/>
  <c r="AP212" i="1" a="1"/>
  <c r="AP212" i="1"/>
  <c r="AQ212" i="1" a="1"/>
  <c r="AQ212" i="1" s="1"/>
  <c r="AG213" i="1" a="1"/>
  <c r="AG213" i="1" s="1"/>
  <c r="AH213" i="1" a="1"/>
  <c r="AH213" i="1" s="1"/>
  <c r="AI213" i="1" a="1"/>
  <c r="AI213" i="1"/>
  <c r="AJ213" i="1" a="1"/>
  <c r="AJ213" i="1" s="1"/>
  <c r="AK213" i="1" a="1"/>
  <c r="AK213" i="1" s="1"/>
  <c r="AL213" i="1" a="1"/>
  <c r="AL213" i="1"/>
  <c r="AM213" i="1" a="1"/>
  <c r="AM213" i="1" s="1"/>
  <c r="AN213" i="1" a="1"/>
  <c r="AN213" i="1" s="1"/>
  <c r="AO213" i="1" a="1"/>
  <c r="AO213" i="1"/>
  <c r="AP213" i="1" a="1"/>
  <c r="AP213" i="1"/>
  <c r="AQ213" i="1" a="1"/>
  <c r="AQ213" i="1" s="1"/>
  <c r="AG214" i="1" a="1"/>
  <c r="AG214" i="1" s="1"/>
  <c r="AH214" i="1" a="1"/>
  <c r="AH214" i="1"/>
  <c r="AI214" i="1" a="1"/>
  <c r="AI214" i="1"/>
  <c r="AJ214" i="1" a="1"/>
  <c r="AJ214" i="1" s="1"/>
  <c r="AK214" i="1" a="1"/>
  <c r="AK214" i="1" s="1"/>
  <c r="AL214" i="1" a="1"/>
  <c r="AL214" i="1" s="1"/>
  <c r="AM214" i="1" a="1"/>
  <c r="AM214" i="1" s="1"/>
  <c r="AN214" i="1" a="1"/>
  <c r="AN214" i="1" s="1"/>
  <c r="AO214" i="1" a="1"/>
  <c r="AO214" i="1"/>
  <c r="AP214" i="1" a="1"/>
  <c r="AP214" i="1"/>
  <c r="AQ214" i="1" a="1"/>
  <c r="AQ214" i="1" s="1"/>
  <c r="AG215" i="1" a="1"/>
  <c r="AG215" i="1"/>
  <c r="AH215" i="1" a="1"/>
  <c r="AH215" i="1"/>
  <c r="AI215" i="1" a="1"/>
  <c r="AI215" i="1"/>
  <c r="AJ215" i="1" a="1"/>
  <c r="AJ215" i="1" s="1"/>
  <c r="AK215" i="1" a="1"/>
  <c r="AK215" i="1" s="1"/>
  <c r="AL215" i="1" a="1"/>
  <c r="AL215" i="1" s="1"/>
  <c r="AM215" i="1" a="1"/>
  <c r="AM215" i="1" s="1"/>
  <c r="AN215" i="1" a="1"/>
  <c r="AN215" i="1" s="1"/>
  <c r="AO215" i="1" a="1"/>
  <c r="AO215" i="1"/>
  <c r="AP215" i="1" a="1"/>
  <c r="AP215" i="1" s="1"/>
  <c r="AQ215" i="1" a="1"/>
  <c r="AQ215" i="1" s="1"/>
  <c r="AG216" i="1" a="1"/>
  <c r="AG216" i="1"/>
  <c r="AH216" i="1" a="1"/>
  <c r="AH216" i="1"/>
  <c r="AI216" i="1" a="1"/>
  <c r="AI216" i="1"/>
  <c r="AJ216" i="1" a="1"/>
  <c r="AJ216" i="1" s="1"/>
  <c r="AK216" i="1" a="1"/>
  <c r="AK216" i="1"/>
  <c r="AL216" i="1" a="1"/>
  <c r="AL216" i="1" s="1"/>
  <c r="AM216" i="1" a="1"/>
  <c r="AM216" i="1" s="1"/>
  <c r="AN216" i="1" a="1"/>
  <c r="AN216" i="1" s="1"/>
  <c r="AO216" i="1" a="1"/>
  <c r="AO216" i="1" s="1"/>
  <c r="AP216" i="1" a="1"/>
  <c r="AP216" i="1" s="1"/>
  <c r="AQ216" i="1" a="1"/>
  <c r="AQ216" i="1" s="1"/>
  <c r="AG217" i="1" a="1"/>
  <c r="AG217" i="1"/>
  <c r="AH217" i="1" a="1"/>
  <c r="AH217" i="1"/>
  <c r="AI217" i="1" a="1"/>
  <c r="AI217" i="1" s="1"/>
  <c r="AJ217" i="1" a="1"/>
  <c r="AJ217" i="1"/>
  <c r="AK217" i="1" a="1"/>
  <c r="AK217" i="1"/>
  <c r="AL217" i="1" a="1"/>
  <c r="AL217" i="1" s="1"/>
  <c r="AM217" i="1" a="1"/>
  <c r="AM217" i="1" s="1"/>
  <c r="AN217" i="1" a="1"/>
  <c r="AN217" i="1" s="1"/>
  <c r="AO217" i="1" a="1"/>
  <c r="AO217" i="1"/>
  <c r="AP217" i="1" a="1"/>
  <c r="AP217" i="1" s="1"/>
  <c r="AQ217" i="1" a="1"/>
  <c r="AQ217" i="1" s="1"/>
  <c r="AG218" i="1" a="1"/>
  <c r="AG218" i="1"/>
  <c r="AH218" i="1" a="1"/>
  <c r="AH218" i="1" s="1"/>
  <c r="AI218" i="1" a="1"/>
  <c r="AI218" i="1" s="1"/>
  <c r="AJ218" i="1" a="1"/>
  <c r="AJ218" i="1"/>
  <c r="AK218" i="1" a="1"/>
  <c r="AK218" i="1"/>
  <c r="AL218" i="1" a="1"/>
  <c r="AL218" i="1" s="1"/>
  <c r="AM218" i="1" a="1"/>
  <c r="AM218" i="1" s="1"/>
  <c r="AN218" i="1" a="1"/>
  <c r="AN218" i="1"/>
  <c r="AO218" i="1" a="1"/>
  <c r="AO218" i="1"/>
  <c r="AP218" i="1" a="1"/>
  <c r="AP218" i="1" s="1"/>
  <c r="AQ218" i="1" a="1"/>
  <c r="AQ218" i="1" s="1"/>
  <c r="AG219" i="1" a="1"/>
  <c r="AG219" i="1" s="1"/>
  <c r="AH219" i="1" a="1"/>
  <c r="AH219" i="1" s="1"/>
  <c r="AI219" i="1" a="1"/>
  <c r="AI219" i="1" s="1"/>
  <c r="AJ219" i="1" a="1"/>
  <c r="AJ219" i="1"/>
  <c r="AK219" i="1" a="1"/>
  <c r="AK219" i="1"/>
  <c r="AL219" i="1" a="1"/>
  <c r="AL219" i="1" s="1"/>
  <c r="AM219" i="1" a="1"/>
  <c r="AM219" i="1"/>
  <c r="AN219" i="1" a="1"/>
  <c r="AN219" i="1"/>
  <c r="AO219" i="1" a="1"/>
  <c r="AO219" i="1"/>
  <c r="AP219" i="1" a="1"/>
  <c r="AP219" i="1" s="1"/>
  <c r="AQ219" i="1" a="1"/>
  <c r="AQ219" i="1" s="1"/>
  <c r="AG220" i="1" a="1"/>
  <c r="AG220" i="1" s="1"/>
  <c r="AH220" i="1" a="1"/>
  <c r="AH220" i="1" s="1"/>
  <c r="AI220" i="1" a="1"/>
  <c r="AI220" i="1" s="1"/>
  <c r="AJ220" i="1" a="1"/>
  <c r="AJ220" i="1"/>
  <c r="AK220" i="1" a="1"/>
  <c r="AK220" i="1" s="1"/>
  <c r="AL220" i="1" a="1"/>
  <c r="AL220" i="1" s="1"/>
  <c r="AM220" i="1" a="1"/>
  <c r="AM220" i="1"/>
  <c r="AN220" i="1" a="1"/>
  <c r="AN220" i="1"/>
  <c r="AO220" i="1" a="1"/>
  <c r="AO220" i="1"/>
  <c r="AP220" i="1" a="1"/>
  <c r="AP220" i="1" s="1"/>
  <c r="AQ220" i="1" a="1"/>
  <c r="AQ220" i="1"/>
  <c r="AG221" i="1" a="1"/>
  <c r="AG221" i="1" s="1"/>
  <c r="AH221" i="1" a="1"/>
  <c r="AH221" i="1" s="1"/>
  <c r="AI221" i="1" a="1"/>
  <c r="AI221" i="1" s="1"/>
  <c r="AJ221" i="1" a="1"/>
  <c r="AJ221" i="1" s="1"/>
  <c r="AK221" i="1" a="1"/>
  <c r="AK221" i="1" s="1"/>
  <c r="AL221" i="1" a="1"/>
  <c r="AL221" i="1" s="1"/>
  <c r="AM221" i="1" a="1"/>
  <c r="AM221" i="1"/>
  <c r="AN221" i="1" a="1"/>
  <c r="AN221" i="1"/>
  <c r="AO221" i="1" a="1"/>
  <c r="AO221" i="1" s="1"/>
  <c r="AP221" i="1" a="1"/>
  <c r="AP221" i="1"/>
  <c r="AQ221" i="1" a="1"/>
  <c r="AQ221" i="1"/>
  <c r="AG222" i="1" a="1"/>
  <c r="AG222" i="1" s="1"/>
  <c r="AH222" i="1" a="1"/>
  <c r="AH222" i="1" s="1"/>
  <c r="AI222" i="1" a="1"/>
  <c r="AI222" i="1" s="1"/>
  <c r="AJ222" i="1" a="1"/>
  <c r="AJ222" i="1"/>
  <c r="AK222" i="1" a="1"/>
  <c r="AK222" i="1" s="1"/>
  <c r="AL222" i="1" a="1"/>
  <c r="AL222" i="1" s="1"/>
  <c r="AM222" i="1" a="1"/>
  <c r="AM222" i="1"/>
  <c r="AN222" i="1" a="1"/>
  <c r="AN222" i="1" s="1"/>
  <c r="AO222" i="1" a="1"/>
  <c r="AO222" i="1" s="1"/>
  <c r="AP222" i="1" a="1"/>
  <c r="AP222" i="1"/>
  <c r="AQ222" i="1" a="1"/>
  <c r="AQ222" i="1"/>
  <c r="AG223" i="1" a="1"/>
  <c r="AG223" i="1" s="1"/>
  <c r="AH223" i="1" a="1"/>
  <c r="AH223" i="1" s="1"/>
  <c r="AI223" i="1" a="1"/>
  <c r="AI223" i="1"/>
  <c r="AJ223" i="1" a="1"/>
  <c r="AJ223" i="1"/>
  <c r="AK223" i="1" a="1"/>
  <c r="AK223" i="1" s="1"/>
  <c r="AL223" i="1" a="1"/>
  <c r="AL223" i="1" s="1"/>
  <c r="AM223" i="1" a="1"/>
  <c r="AM223" i="1" s="1"/>
  <c r="AN223" i="1" a="1"/>
  <c r="AN223" i="1" s="1"/>
  <c r="AO223" i="1" a="1"/>
  <c r="AO223" i="1" s="1"/>
  <c r="AP223" i="1" a="1"/>
  <c r="AP223" i="1"/>
  <c r="AQ223" i="1" a="1"/>
  <c r="AQ223" i="1"/>
  <c r="AG224" i="1" a="1"/>
  <c r="AG224" i="1" s="1"/>
  <c r="AH224" i="1" a="1"/>
  <c r="AH224" i="1"/>
  <c r="AI224" i="1" a="1"/>
  <c r="AI224" i="1"/>
  <c r="AJ224" i="1" a="1"/>
  <c r="AJ224" i="1"/>
  <c r="AK224" i="1" a="1"/>
  <c r="AK224" i="1" s="1"/>
  <c r="AL224" i="1" a="1"/>
  <c r="AL224" i="1" s="1"/>
  <c r="AM224" i="1" a="1"/>
  <c r="AM224" i="1" s="1"/>
  <c r="AN224" i="1" a="1"/>
  <c r="AN224" i="1" s="1"/>
  <c r="AO224" i="1" a="1"/>
  <c r="AO224" i="1" s="1"/>
  <c r="AP224" i="1" a="1"/>
  <c r="AP224" i="1"/>
  <c r="AQ224" i="1" a="1"/>
  <c r="AQ224" i="1" s="1"/>
  <c r="AG225" i="1" a="1"/>
  <c r="AG225" i="1" s="1"/>
  <c r="AH225" i="1" a="1"/>
  <c r="AH225" i="1"/>
  <c r="AI225" i="1" a="1"/>
  <c r="AI225" i="1"/>
  <c r="AJ225" i="1" a="1"/>
  <c r="AJ225" i="1"/>
  <c r="AK225" i="1" a="1"/>
  <c r="AK225" i="1" s="1"/>
  <c r="AL225" i="1" a="1"/>
  <c r="AL225" i="1"/>
  <c r="AM225" i="1" a="1"/>
  <c r="AM225" i="1" s="1"/>
  <c r="AN225" i="1" a="1"/>
  <c r="AN225" i="1" s="1"/>
  <c r="AO225" i="1" a="1"/>
  <c r="AO225" i="1" s="1"/>
  <c r="AP225" i="1" a="1"/>
  <c r="AP225" i="1" s="1"/>
  <c r="AQ225" i="1" a="1"/>
  <c r="AQ225" i="1" s="1"/>
  <c r="AG226" i="1" a="1"/>
  <c r="AG226" i="1" s="1"/>
  <c r="AH226" i="1" a="1"/>
  <c r="AH226" i="1"/>
  <c r="AI226" i="1" a="1"/>
  <c r="AI226" i="1"/>
  <c r="AJ226" i="1" a="1"/>
  <c r="AJ226" i="1" s="1"/>
  <c r="AK226" i="1" a="1"/>
  <c r="AK226" i="1"/>
  <c r="AL226" i="1" a="1"/>
  <c r="AL226" i="1"/>
  <c r="AM226" i="1" a="1"/>
  <c r="AM226" i="1" s="1"/>
  <c r="AN226" i="1" a="1"/>
  <c r="AN226" i="1" s="1"/>
  <c r="AO226" i="1" a="1"/>
  <c r="AO226" i="1" s="1"/>
  <c r="AP226" i="1" a="1"/>
  <c r="AP226" i="1"/>
  <c r="AQ226" i="1" a="1"/>
  <c r="AQ226" i="1" s="1"/>
  <c r="AG227" i="1" a="1"/>
  <c r="AG227" i="1" s="1"/>
  <c r="AH227" i="1" a="1"/>
  <c r="AH227" i="1"/>
  <c r="AI227" i="1" a="1"/>
  <c r="AI227" i="1" s="1"/>
  <c r="AJ227" i="1" a="1"/>
  <c r="AJ227" i="1" s="1"/>
  <c r="AK227" i="1" a="1"/>
  <c r="AK227" i="1"/>
  <c r="AL227" i="1" a="1"/>
  <c r="AL227" i="1"/>
  <c r="AM227" i="1" a="1"/>
  <c r="AM227" i="1" s="1"/>
  <c r="AN227" i="1" a="1"/>
  <c r="AN227" i="1" s="1"/>
  <c r="AO227" i="1" a="1"/>
  <c r="AO227" i="1"/>
  <c r="AP227" i="1" a="1"/>
  <c r="AP227" i="1"/>
  <c r="AQ227" i="1" a="1"/>
  <c r="AQ227" i="1" s="1"/>
  <c r="AG228" i="1" a="1"/>
  <c r="AG228" i="1" s="1"/>
  <c r="AH228" i="1" a="1"/>
  <c r="AH228" i="1" s="1"/>
  <c r="AI228" i="1" a="1"/>
  <c r="AI228" i="1" s="1"/>
  <c r="AJ228" i="1" a="1"/>
  <c r="AJ228" i="1" s="1"/>
  <c r="AK228" i="1" a="1"/>
  <c r="AK228" i="1"/>
  <c r="AL228" i="1" a="1"/>
  <c r="AL228" i="1"/>
  <c r="AM228" i="1" a="1"/>
  <c r="AM228" i="1" s="1"/>
  <c r="AN228" i="1" a="1"/>
  <c r="AN228" i="1"/>
  <c r="AO228" i="1" a="1"/>
  <c r="AO228" i="1"/>
  <c r="AP228" i="1" a="1"/>
  <c r="AP228" i="1"/>
  <c r="AQ228" i="1" a="1"/>
  <c r="AQ228" i="1" s="1"/>
  <c r="AG229" i="1" a="1"/>
  <c r="AG229" i="1" s="1"/>
  <c r="AH229" i="1" a="1"/>
  <c r="AH229" i="1" s="1"/>
  <c r="AI229" i="1" a="1"/>
  <c r="AI229" i="1" s="1"/>
  <c r="AJ229" i="1" a="1"/>
  <c r="AJ229" i="1" s="1"/>
  <c r="AK229" i="1" a="1"/>
  <c r="AK229" i="1"/>
  <c r="AL229" i="1" a="1"/>
  <c r="AL229" i="1" s="1"/>
  <c r="AM229" i="1" a="1"/>
  <c r="AM229" i="1" s="1"/>
  <c r="AN229" i="1" a="1"/>
  <c r="AN229" i="1"/>
  <c r="AO229" i="1" a="1"/>
  <c r="AO229" i="1"/>
  <c r="AP229" i="1" a="1"/>
  <c r="AP229" i="1"/>
  <c r="AQ229" i="1" a="1"/>
  <c r="AQ229" i="1" s="1"/>
  <c r="AG230" i="1" a="1"/>
  <c r="AG230" i="1"/>
  <c r="AH230" i="1" a="1"/>
  <c r="AH230" i="1" s="1"/>
  <c r="AI230" i="1" a="1"/>
  <c r="AI230" i="1"/>
  <c r="AJ230" i="1" a="1"/>
  <c r="AJ230" i="1" s="1"/>
  <c r="AK230" i="1" a="1"/>
  <c r="AK230" i="1" s="1"/>
  <c r="AL230" i="1" a="1"/>
  <c r="AL230" i="1"/>
  <c r="AM230" i="1" a="1"/>
  <c r="AM230" i="1" s="1"/>
  <c r="AN230" i="1" a="1"/>
  <c r="AN230" i="1"/>
  <c r="AO230" i="1" a="1"/>
  <c r="AO230" i="1"/>
  <c r="AP230" i="1" a="1"/>
  <c r="AP230" i="1" s="1"/>
  <c r="AQ230" i="1" a="1"/>
  <c r="AQ230" i="1" s="1"/>
  <c r="AH2" i="1" a="1"/>
  <c r="AH2" i="1" s="1"/>
  <c r="AI2" i="1" a="1"/>
  <c r="AI2" i="1" s="1"/>
  <c r="AJ2" i="1" a="1"/>
  <c r="AJ2" i="1" s="1"/>
  <c r="AK2" i="1" a="1"/>
  <c r="AK2" i="1" s="1"/>
  <c r="AL2" i="1" a="1"/>
  <c r="AL2" i="1"/>
  <c r="AM2" i="1" a="1"/>
  <c r="AM2" i="1" s="1"/>
  <c r="AN2" i="1" a="1"/>
  <c r="AN2" i="1" s="1"/>
  <c r="AO2" i="1" a="1"/>
  <c r="AO2" i="1" s="1"/>
  <c r="AP2" i="1" a="1"/>
  <c r="AP2" i="1" s="1"/>
  <c r="AQ2" i="1" a="1"/>
  <c r="AQ2" i="1" s="1"/>
  <c r="AG2" i="1" a="1"/>
  <c r="AG2" i="1" s="1"/>
  <c r="V3" i="1" a="1"/>
  <c r="V3" i="1" s="1"/>
  <c r="W3" i="1" a="1"/>
  <c r="W3" i="1" s="1"/>
  <c r="X3" i="1" a="1"/>
  <c r="X3" i="1"/>
  <c r="Y3" i="1" a="1"/>
  <c r="Y3" i="1" s="1"/>
  <c r="Z3" i="1" a="1"/>
  <c r="Z3" i="1" s="1"/>
  <c r="AA3" i="1" a="1"/>
  <c r="AA3" i="1" s="1"/>
  <c r="AB3" i="1" a="1"/>
  <c r="AB3" i="1" s="1"/>
  <c r="AC3" i="1" a="1"/>
  <c r="AC3" i="1"/>
  <c r="AD3" i="1" a="1"/>
  <c r="AD3" i="1" s="1"/>
  <c r="AE3" i="1" a="1"/>
  <c r="AE3" i="1" s="1"/>
  <c r="AF3" i="1" a="1"/>
  <c r="AF3" i="1" s="1"/>
  <c r="V4" i="1" a="1"/>
  <c r="V4" i="1" s="1"/>
  <c r="W4" i="1" a="1"/>
  <c r="W4" i="1"/>
  <c r="X4" i="1" a="1"/>
  <c r="X4" i="1" s="1"/>
  <c r="Y4" i="1" a="1"/>
  <c r="Y4" i="1" s="1"/>
  <c r="Z4" i="1" a="1"/>
  <c r="Z4" i="1" s="1"/>
  <c r="AA4" i="1" a="1"/>
  <c r="AA4" i="1" s="1"/>
  <c r="AB4" i="1" a="1"/>
  <c r="AB4" i="1" s="1"/>
  <c r="AC4" i="1" a="1"/>
  <c r="AC4" i="1" s="1"/>
  <c r="AD4" i="1" a="1"/>
  <c r="AD4" i="1" s="1"/>
  <c r="AE4" i="1" a="1"/>
  <c r="AE4" i="1" s="1"/>
  <c r="AF4" i="1" a="1"/>
  <c r="AF4" i="1" s="1"/>
  <c r="V5" i="1" a="1"/>
  <c r="V5" i="1" s="1"/>
  <c r="W5" i="1" a="1"/>
  <c r="W5" i="1" s="1"/>
  <c r="X5" i="1" a="1"/>
  <c r="X5" i="1" s="1"/>
  <c r="Y5" i="1" a="1"/>
  <c r="Y5" i="1" s="1"/>
  <c r="Z5" i="1" a="1"/>
  <c r="Z5" i="1" s="1"/>
  <c r="AA5" i="1" a="1"/>
  <c r="AA5" i="1" s="1"/>
  <c r="AB5" i="1" a="1"/>
  <c r="AB5" i="1" s="1"/>
  <c r="AC5" i="1" a="1"/>
  <c r="AC5" i="1" s="1"/>
  <c r="AD5" i="1" a="1"/>
  <c r="AD5" i="1" s="1"/>
  <c r="AE5" i="1" a="1"/>
  <c r="AE5" i="1" s="1"/>
  <c r="AF5" i="1" a="1"/>
  <c r="AF5" i="1" s="1"/>
  <c r="V6" i="1" a="1"/>
  <c r="V6" i="1" s="1"/>
  <c r="W6" i="1" a="1"/>
  <c r="W6" i="1" s="1"/>
  <c r="X6" i="1" a="1"/>
  <c r="X6" i="1" s="1"/>
  <c r="Y6" i="1" a="1"/>
  <c r="Y6" i="1" s="1"/>
  <c r="Z6" i="1" a="1"/>
  <c r="Z6" i="1" s="1"/>
  <c r="AA6" i="1" a="1"/>
  <c r="AA6" i="1" s="1"/>
  <c r="AB6" i="1" a="1"/>
  <c r="AB6" i="1" s="1"/>
  <c r="AC6" i="1" a="1"/>
  <c r="AC6" i="1" s="1"/>
  <c r="AD6" i="1" a="1"/>
  <c r="AD6" i="1" s="1"/>
  <c r="AE6" i="1" a="1"/>
  <c r="AE6" i="1" s="1"/>
  <c r="AF6" i="1" a="1"/>
  <c r="AF6" i="1" s="1"/>
  <c r="V7" i="1" a="1"/>
  <c r="V7" i="1" s="1"/>
  <c r="W7" i="1" a="1"/>
  <c r="W7" i="1" s="1"/>
  <c r="X7" i="1" a="1"/>
  <c r="X7" i="1" s="1"/>
  <c r="Y7" i="1" a="1"/>
  <c r="Y7" i="1" s="1"/>
  <c r="Z7" i="1" a="1"/>
  <c r="Z7" i="1" s="1"/>
  <c r="AA7" i="1" a="1"/>
  <c r="AA7" i="1" s="1"/>
  <c r="AB7" i="1" a="1"/>
  <c r="AB7" i="1" s="1"/>
  <c r="AC7" i="1" a="1"/>
  <c r="AC7" i="1" s="1"/>
  <c r="AD7" i="1" a="1"/>
  <c r="AD7" i="1" s="1"/>
  <c r="AE7" i="1" a="1"/>
  <c r="AE7" i="1" s="1"/>
  <c r="AF7" i="1" a="1"/>
  <c r="AF7" i="1" s="1"/>
  <c r="V8" i="1" a="1"/>
  <c r="V8" i="1" s="1"/>
  <c r="W8" i="1" a="1"/>
  <c r="W8" i="1" s="1"/>
  <c r="X8" i="1" a="1"/>
  <c r="X8" i="1" s="1"/>
  <c r="Y8" i="1" a="1"/>
  <c r="Y8" i="1" s="1"/>
  <c r="Z8" i="1" a="1"/>
  <c r="Z8" i="1" s="1"/>
  <c r="AA8" i="1" a="1"/>
  <c r="AA8" i="1" s="1"/>
  <c r="AB8" i="1" a="1"/>
  <c r="AB8" i="1" s="1"/>
  <c r="AC8" i="1" a="1"/>
  <c r="AC8" i="1" s="1"/>
  <c r="AD8" i="1" a="1"/>
  <c r="AD8" i="1" s="1"/>
  <c r="AE8" i="1" a="1"/>
  <c r="AE8" i="1" s="1"/>
  <c r="AF8" i="1" a="1"/>
  <c r="AF8" i="1" s="1"/>
  <c r="V9" i="1" a="1"/>
  <c r="V9" i="1" s="1"/>
  <c r="W9" i="1" a="1"/>
  <c r="W9" i="1" s="1"/>
  <c r="X9" i="1" a="1"/>
  <c r="X9" i="1" s="1"/>
  <c r="Y9" i="1" a="1"/>
  <c r="Y9" i="1" s="1"/>
  <c r="Z9" i="1" a="1"/>
  <c r="Z9" i="1" s="1"/>
  <c r="AA9" i="1" a="1"/>
  <c r="AA9" i="1" s="1"/>
  <c r="AB9" i="1" a="1"/>
  <c r="AB9" i="1" s="1"/>
  <c r="AC9" i="1" a="1"/>
  <c r="AC9" i="1" s="1"/>
  <c r="AD9" i="1" a="1"/>
  <c r="AD9" i="1" s="1"/>
  <c r="AE9" i="1" a="1"/>
  <c r="AE9" i="1" s="1"/>
  <c r="AF9" i="1" a="1"/>
  <c r="AF9" i="1" s="1"/>
  <c r="V10" i="1" a="1"/>
  <c r="V10" i="1" s="1"/>
  <c r="W10" i="1" a="1"/>
  <c r="W10" i="1" s="1"/>
  <c r="X10" i="1" a="1"/>
  <c r="X10" i="1" s="1"/>
  <c r="Y10" i="1" a="1"/>
  <c r="Y10" i="1" s="1"/>
  <c r="Z10" i="1" a="1"/>
  <c r="Z10" i="1" s="1"/>
  <c r="AA10" i="1" a="1"/>
  <c r="AA10" i="1" s="1"/>
  <c r="AB10" i="1" a="1"/>
  <c r="AB10" i="1" s="1"/>
  <c r="AC10" i="1" a="1"/>
  <c r="AC10" i="1" s="1"/>
  <c r="AD10" i="1" a="1"/>
  <c r="AD10" i="1" s="1"/>
  <c r="AE10" i="1" a="1"/>
  <c r="AE10" i="1" s="1"/>
  <c r="AF10" i="1" a="1"/>
  <c r="AF10" i="1" s="1"/>
  <c r="V11" i="1" a="1"/>
  <c r="V11" i="1" s="1"/>
  <c r="W11" i="1" a="1"/>
  <c r="W11" i="1" s="1"/>
  <c r="X11" i="1" a="1"/>
  <c r="X11" i="1" s="1"/>
  <c r="Y11" i="1" a="1"/>
  <c r="Y11" i="1" s="1"/>
  <c r="Z11" i="1" a="1"/>
  <c r="Z11" i="1" s="1"/>
  <c r="AA11" i="1" a="1"/>
  <c r="AA11" i="1" s="1"/>
  <c r="AB11" i="1" a="1"/>
  <c r="AB11" i="1" s="1"/>
  <c r="AC11" i="1" a="1"/>
  <c r="AC11" i="1" s="1"/>
  <c r="AD11" i="1" a="1"/>
  <c r="AD11" i="1" s="1"/>
  <c r="AE11" i="1" a="1"/>
  <c r="AE11" i="1" s="1"/>
  <c r="AF11" i="1" a="1"/>
  <c r="AF11" i="1" s="1"/>
  <c r="V12" i="1" a="1"/>
  <c r="V12" i="1" s="1"/>
  <c r="W12" i="1" a="1"/>
  <c r="W12" i="1" s="1"/>
  <c r="X12" i="1" a="1"/>
  <c r="X12" i="1" s="1"/>
  <c r="Y12" i="1" a="1"/>
  <c r="Y12" i="1" s="1"/>
  <c r="Z12" i="1" a="1"/>
  <c r="Z12" i="1" s="1"/>
  <c r="AA12" i="1" a="1"/>
  <c r="AA12" i="1" s="1"/>
  <c r="AB12" i="1" a="1"/>
  <c r="AB12" i="1" s="1"/>
  <c r="AC12" i="1" a="1"/>
  <c r="AC12" i="1" s="1"/>
  <c r="AD12" i="1" a="1"/>
  <c r="AD12" i="1" s="1"/>
  <c r="AE12" i="1" a="1"/>
  <c r="AE12" i="1" s="1"/>
  <c r="AF12" i="1" a="1"/>
  <c r="AF12" i="1" s="1"/>
  <c r="V13" i="1" a="1"/>
  <c r="V13" i="1" s="1"/>
  <c r="W13" i="1" a="1"/>
  <c r="W13" i="1" s="1"/>
  <c r="X13" i="1" a="1"/>
  <c r="X13" i="1" s="1"/>
  <c r="Y13" i="1" a="1"/>
  <c r="Y13" i="1" s="1"/>
  <c r="Z13" i="1" a="1"/>
  <c r="Z13" i="1" s="1"/>
  <c r="AA13" i="1" a="1"/>
  <c r="AA13" i="1" s="1"/>
  <c r="AB13" i="1" a="1"/>
  <c r="AB13" i="1" s="1"/>
  <c r="AC13" i="1" a="1"/>
  <c r="AC13" i="1" s="1"/>
  <c r="AD13" i="1" a="1"/>
  <c r="AD13" i="1" s="1"/>
  <c r="AE13" i="1" a="1"/>
  <c r="AE13" i="1" s="1"/>
  <c r="AF13" i="1" a="1"/>
  <c r="AF13" i="1" s="1"/>
  <c r="V14" i="1" a="1"/>
  <c r="V14" i="1" s="1"/>
  <c r="W14" i="1" a="1"/>
  <c r="W14" i="1" s="1"/>
  <c r="X14" i="1" a="1"/>
  <c r="X14" i="1" s="1"/>
  <c r="Y14" i="1" a="1"/>
  <c r="Y14" i="1" s="1"/>
  <c r="Z14" i="1" a="1"/>
  <c r="Z14" i="1" s="1"/>
  <c r="AA14" i="1" a="1"/>
  <c r="AA14" i="1" s="1"/>
  <c r="AB14" i="1" a="1"/>
  <c r="AB14" i="1" s="1"/>
  <c r="AC14" i="1" a="1"/>
  <c r="AC14" i="1" s="1"/>
  <c r="AD14" i="1" a="1"/>
  <c r="AD14" i="1" s="1"/>
  <c r="AE14" i="1" a="1"/>
  <c r="AE14" i="1" s="1"/>
  <c r="AF14" i="1" a="1"/>
  <c r="AF14" i="1" s="1"/>
  <c r="V15" i="1" a="1"/>
  <c r="V15" i="1" s="1"/>
  <c r="W15" i="1" a="1"/>
  <c r="W15" i="1" s="1"/>
  <c r="X15" i="1" a="1"/>
  <c r="X15" i="1" s="1"/>
  <c r="Y15" i="1" a="1"/>
  <c r="Y15" i="1" s="1"/>
  <c r="Z15" i="1" a="1"/>
  <c r="Z15" i="1" s="1"/>
  <c r="AA15" i="1" a="1"/>
  <c r="AA15" i="1" s="1"/>
  <c r="AB15" i="1" a="1"/>
  <c r="AB15" i="1" s="1"/>
  <c r="AC15" i="1" a="1"/>
  <c r="AC15" i="1" s="1"/>
  <c r="AD15" i="1" a="1"/>
  <c r="AD15" i="1" s="1"/>
  <c r="AE15" i="1" a="1"/>
  <c r="AE15" i="1" s="1"/>
  <c r="AF15" i="1" a="1"/>
  <c r="AF15" i="1" s="1"/>
  <c r="V16" i="1" a="1"/>
  <c r="V16" i="1" s="1"/>
  <c r="W16" i="1" a="1"/>
  <c r="W16" i="1" s="1"/>
  <c r="X16" i="1" a="1"/>
  <c r="X16" i="1" s="1"/>
  <c r="Y16" i="1" a="1"/>
  <c r="Y16" i="1" s="1"/>
  <c r="Z16" i="1" a="1"/>
  <c r="Z16" i="1" s="1"/>
  <c r="AA16" i="1" a="1"/>
  <c r="AA16" i="1" s="1"/>
  <c r="AB16" i="1" a="1"/>
  <c r="AB16" i="1" s="1"/>
  <c r="AC16" i="1" a="1"/>
  <c r="AC16" i="1" s="1"/>
  <c r="AD16" i="1" a="1"/>
  <c r="AD16" i="1" s="1"/>
  <c r="AE16" i="1" a="1"/>
  <c r="AE16" i="1" s="1"/>
  <c r="AF16" i="1" a="1"/>
  <c r="AF16" i="1" s="1"/>
  <c r="V17" i="1" a="1"/>
  <c r="V17" i="1" s="1"/>
  <c r="W17" i="1" a="1"/>
  <c r="W17" i="1" s="1"/>
  <c r="X17" i="1" a="1"/>
  <c r="X17" i="1" s="1"/>
  <c r="Y17" i="1" a="1"/>
  <c r="Y17" i="1" s="1"/>
  <c r="Z17" i="1" a="1"/>
  <c r="Z17" i="1" s="1"/>
  <c r="AA17" i="1" a="1"/>
  <c r="AA17" i="1" s="1"/>
  <c r="AB17" i="1" a="1"/>
  <c r="AB17" i="1" s="1"/>
  <c r="AC17" i="1" a="1"/>
  <c r="AC17" i="1" s="1"/>
  <c r="AD17" i="1" a="1"/>
  <c r="AD17" i="1" s="1"/>
  <c r="AE17" i="1" a="1"/>
  <c r="AE17" i="1" s="1"/>
  <c r="AF17" i="1" a="1"/>
  <c r="AF17" i="1" s="1"/>
  <c r="V18" i="1" a="1"/>
  <c r="V18" i="1" s="1"/>
  <c r="W18" i="1" a="1"/>
  <c r="W18" i="1" s="1"/>
  <c r="X18" i="1" a="1"/>
  <c r="X18" i="1" s="1"/>
  <c r="Y18" i="1" a="1"/>
  <c r="Y18" i="1" s="1"/>
  <c r="Z18" i="1" a="1"/>
  <c r="Z18" i="1" s="1"/>
  <c r="AA18" i="1" a="1"/>
  <c r="AA18" i="1" s="1"/>
  <c r="AB18" i="1" a="1"/>
  <c r="AB18" i="1" s="1"/>
  <c r="AC18" i="1" a="1"/>
  <c r="AC18" i="1" s="1"/>
  <c r="AD18" i="1" a="1"/>
  <c r="AD18" i="1" s="1"/>
  <c r="AE18" i="1" a="1"/>
  <c r="AE18" i="1" s="1"/>
  <c r="AF18" i="1" a="1"/>
  <c r="AF18" i="1" s="1"/>
  <c r="V19" i="1" a="1"/>
  <c r="V19" i="1" s="1"/>
  <c r="W19" i="1" a="1"/>
  <c r="W19" i="1" s="1"/>
  <c r="X19" i="1" a="1"/>
  <c r="X19" i="1" s="1"/>
  <c r="Y19" i="1" a="1"/>
  <c r="Y19" i="1" s="1"/>
  <c r="Z19" i="1" a="1"/>
  <c r="Z19" i="1" s="1"/>
  <c r="AA19" i="1" a="1"/>
  <c r="AA19" i="1" s="1"/>
  <c r="AB19" i="1" a="1"/>
  <c r="AB19" i="1" s="1"/>
  <c r="AC19" i="1" a="1"/>
  <c r="AC19" i="1" s="1"/>
  <c r="AD19" i="1" a="1"/>
  <c r="AD19" i="1" s="1"/>
  <c r="AE19" i="1" a="1"/>
  <c r="AE19" i="1" s="1"/>
  <c r="AF19" i="1" a="1"/>
  <c r="AF19" i="1" s="1"/>
  <c r="V20" i="1" a="1"/>
  <c r="V20" i="1" s="1"/>
  <c r="W20" i="1" a="1"/>
  <c r="W20" i="1" s="1"/>
  <c r="X20" i="1" a="1"/>
  <c r="X20" i="1" s="1"/>
  <c r="Y20" i="1" a="1"/>
  <c r="Y20" i="1" s="1"/>
  <c r="Z20" i="1" a="1"/>
  <c r="Z20" i="1" s="1"/>
  <c r="AA20" i="1" a="1"/>
  <c r="AA20" i="1" s="1"/>
  <c r="AB20" i="1" a="1"/>
  <c r="AB20" i="1" s="1"/>
  <c r="AC20" i="1" a="1"/>
  <c r="AC20" i="1" s="1"/>
  <c r="AD20" i="1" a="1"/>
  <c r="AD20" i="1" s="1"/>
  <c r="AE20" i="1" a="1"/>
  <c r="AE20" i="1" s="1"/>
  <c r="AF20" i="1" a="1"/>
  <c r="AF20" i="1" s="1"/>
  <c r="V21" i="1" a="1"/>
  <c r="V21" i="1" s="1"/>
  <c r="W21" i="1" a="1"/>
  <c r="W21" i="1" s="1"/>
  <c r="X21" i="1" a="1"/>
  <c r="X21" i="1" s="1"/>
  <c r="Y21" i="1" a="1"/>
  <c r="Y21" i="1" s="1"/>
  <c r="Z21" i="1" a="1"/>
  <c r="Z21" i="1" s="1"/>
  <c r="AA21" i="1" a="1"/>
  <c r="AA21" i="1" s="1"/>
  <c r="AB21" i="1" a="1"/>
  <c r="AB21" i="1" s="1"/>
  <c r="AC21" i="1" a="1"/>
  <c r="AC21" i="1" s="1"/>
  <c r="AD21" i="1" a="1"/>
  <c r="AD21" i="1" s="1"/>
  <c r="AE21" i="1" a="1"/>
  <c r="AE21" i="1" s="1"/>
  <c r="AF21" i="1" a="1"/>
  <c r="AF21" i="1" s="1"/>
  <c r="V22" i="1" a="1"/>
  <c r="V22" i="1" s="1"/>
  <c r="W22" i="1" a="1"/>
  <c r="W22" i="1" s="1"/>
  <c r="X22" i="1" a="1"/>
  <c r="X22" i="1" s="1"/>
  <c r="Y22" i="1" a="1"/>
  <c r="Y22" i="1" s="1"/>
  <c r="Z22" i="1" a="1"/>
  <c r="Z22" i="1" s="1"/>
  <c r="AA22" i="1" a="1"/>
  <c r="AA22" i="1" s="1"/>
  <c r="AB22" i="1" a="1"/>
  <c r="AB22" i="1" s="1"/>
  <c r="AC22" i="1" a="1"/>
  <c r="AC22" i="1" s="1"/>
  <c r="AD22" i="1" a="1"/>
  <c r="AD22" i="1" s="1"/>
  <c r="AE22" i="1" a="1"/>
  <c r="AE22" i="1" s="1"/>
  <c r="AF22" i="1" a="1"/>
  <c r="AF22" i="1" s="1"/>
  <c r="V23" i="1" a="1"/>
  <c r="V23" i="1" s="1"/>
  <c r="W23" i="1" a="1"/>
  <c r="W23" i="1" s="1"/>
  <c r="X23" i="1" a="1"/>
  <c r="X23" i="1" s="1"/>
  <c r="Y23" i="1" a="1"/>
  <c r="Y23" i="1" s="1"/>
  <c r="Z23" i="1" a="1"/>
  <c r="Z23" i="1" s="1"/>
  <c r="AA23" i="1" a="1"/>
  <c r="AA23" i="1" s="1"/>
  <c r="AB23" i="1" a="1"/>
  <c r="AB23" i="1" s="1"/>
  <c r="AC23" i="1" a="1"/>
  <c r="AC23" i="1" s="1"/>
  <c r="AD23" i="1" a="1"/>
  <c r="AD23" i="1" s="1"/>
  <c r="AE23" i="1" a="1"/>
  <c r="AE23" i="1" s="1"/>
  <c r="AF23" i="1" a="1"/>
  <c r="AF23" i="1" s="1"/>
  <c r="V24" i="1" a="1"/>
  <c r="V24" i="1" s="1"/>
  <c r="W24" i="1" a="1"/>
  <c r="W24" i="1" s="1"/>
  <c r="X24" i="1" a="1"/>
  <c r="X24" i="1" s="1"/>
  <c r="Y24" i="1" a="1"/>
  <c r="Y24" i="1" s="1"/>
  <c r="Z24" i="1" a="1"/>
  <c r="Z24" i="1" s="1"/>
  <c r="AA24" i="1" a="1"/>
  <c r="AA24" i="1" s="1"/>
  <c r="AB24" i="1" a="1"/>
  <c r="AB24" i="1" s="1"/>
  <c r="AC24" i="1" a="1"/>
  <c r="AC24" i="1" s="1"/>
  <c r="AD24" i="1" a="1"/>
  <c r="AD24" i="1" s="1"/>
  <c r="AE24" i="1" a="1"/>
  <c r="AE24" i="1" s="1"/>
  <c r="AF24" i="1" a="1"/>
  <c r="AF24" i="1" s="1"/>
  <c r="V25" i="1" a="1"/>
  <c r="V25" i="1" s="1"/>
  <c r="W25" i="1" a="1"/>
  <c r="W25" i="1" s="1"/>
  <c r="X25" i="1" a="1"/>
  <c r="X25" i="1" s="1"/>
  <c r="Y25" i="1" a="1"/>
  <c r="Y25" i="1" s="1"/>
  <c r="Z25" i="1" a="1"/>
  <c r="Z25" i="1" s="1"/>
  <c r="AA25" i="1" a="1"/>
  <c r="AA25" i="1" s="1"/>
  <c r="AB25" i="1" a="1"/>
  <c r="AB25" i="1" s="1"/>
  <c r="AC25" i="1" a="1"/>
  <c r="AC25" i="1" s="1"/>
  <c r="AD25" i="1" a="1"/>
  <c r="AD25" i="1" s="1"/>
  <c r="AE25" i="1" a="1"/>
  <c r="AE25" i="1" s="1"/>
  <c r="AF25" i="1" a="1"/>
  <c r="AF25" i="1" s="1"/>
  <c r="V26" i="1" a="1"/>
  <c r="V26" i="1" s="1"/>
  <c r="W26" i="1" a="1"/>
  <c r="W26" i="1" s="1"/>
  <c r="X26" i="1" a="1"/>
  <c r="X26" i="1" s="1"/>
  <c r="Y26" i="1" a="1"/>
  <c r="Y26" i="1" s="1"/>
  <c r="Z26" i="1" a="1"/>
  <c r="Z26" i="1" s="1"/>
  <c r="AA26" i="1" a="1"/>
  <c r="AA26" i="1" s="1"/>
  <c r="AB26" i="1" a="1"/>
  <c r="AB26" i="1" s="1"/>
  <c r="AC26" i="1" a="1"/>
  <c r="AC26" i="1" s="1"/>
  <c r="AD26" i="1" a="1"/>
  <c r="AD26" i="1" s="1"/>
  <c r="AE26" i="1" a="1"/>
  <c r="AE26" i="1" s="1"/>
  <c r="AF26" i="1" a="1"/>
  <c r="AF26" i="1" s="1"/>
  <c r="V27" i="1" a="1"/>
  <c r="V27" i="1" s="1"/>
  <c r="W27" i="1" a="1"/>
  <c r="W27" i="1" s="1"/>
  <c r="X27" i="1" a="1"/>
  <c r="X27" i="1" s="1"/>
  <c r="Y27" i="1" a="1"/>
  <c r="Y27" i="1" s="1"/>
  <c r="Z27" i="1" a="1"/>
  <c r="Z27" i="1" s="1"/>
  <c r="AA27" i="1" a="1"/>
  <c r="AA27" i="1" s="1"/>
  <c r="AB27" i="1" a="1"/>
  <c r="AB27" i="1" s="1"/>
  <c r="AC27" i="1" a="1"/>
  <c r="AC27" i="1" s="1"/>
  <c r="AD27" i="1" a="1"/>
  <c r="AD27" i="1" s="1"/>
  <c r="AE27" i="1" a="1"/>
  <c r="AE27" i="1" s="1"/>
  <c r="AF27" i="1" a="1"/>
  <c r="AF27" i="1" s="1"/>
  <c r="V28" i="1" a="1"/>
  <c r="V28" i="1" s="1"/>
  <c r="W28" i="1" a="1"/>
  <c r="W28" i="1" s="1"/>
  <c r="X28" i="1" a="1"/>
  <c r="X28" i="1" s="1"/>
  <c r="Y28" i="1" a="1"/>
  <c r="Y28" i="1" s="1"/>
  <c r="Z28" i="1" a="1"/>
  <c r="Z28" i="1" s="1"/>
  <c r="AA28" i="1" a="1"/>
  <c r="AA28" i="1" s="1"/>
  <c r="AB28" i="1" a="1"/>
  <c r="AB28" i="1" s="1"/>
  <c r="AC28" i="1" a="1"/>
  <c r="AC28" i="1" s="1"/>
  <c r="AD28" i="1" a="1"/>
  <c r="AD28" i="1" s="1"/>
  <c r="AE28" i="1" a="1"/>
  <c r="AE28" i="1" s="1"/>
  <c r="AF28" i="1" a="1"/>
  <c r="AF28" i="1" s="1"/>
  <c r="V29" i="1" a="1"/>
  <c r="V29" i="1" s="1"/>
  <c r="W29" i="1" a="1"/>
  <c r="W29" i="1" s="1"/>
  <c r="X29" i="1" a="1"/>
  <c r="X29" i="1" s="1"/>
  <c r="Y29" i="1" a="1"/>
  <c r="Y29" i="1" s="1"/>
  <c r="Z29" i="1" a="1"/>
  <c r="Z29" i="1" s="1"/>
  <c r="AA29" i="1" a="1"/>
  <c r="AA29" i="1" s="1"/>
  <c r="AB29" i="1" a="1"/>
  <c r="AB29" i="1" s="1"/>
  <c r="AC29" i="1" a="1"/>
  <c r="AC29" i="1"/>
  <c r="AD29" i="1" a="1"/>
  <c r="AD29" i="1" s="1"/>
  <c r="AE29" i="1" a="1"/>
  <c r="AE29" i="1" s="1"/>
  <c r="AF29" i="1" a="1"/>
  <c r="AF29" i="1" s="1"/>
  <c r="V30" i="1" a="1"/>
  <c r="V30" i="1" s="1"/>
  <c r="W30" i="1" a="1"/>
  <c r="W30" i="1" s="1"/>
  <c r="X30" i="1" a="1"/>
  <c r="X30" i="1"/>
  <c r="Y30" i="1" a="1"/>
  <c r="Y30" i="1" s="1"/>
  <c r="Z30" i="1" a="1"/>
  <c r="Z30" i="1" s="1"/>
  <c r="AA30" i="1" a="1"/>
  <c r="AA30" i="1" s="1"/>
  <c r="AB30" i="1" a="1"/>
  <c r="AB30" i="1" s="1"/>
  <c r="AC30" i="1" a="1"/>
  <c r="AC30" i="1" s="1"/>
  <c r="AD30" i="1" a="1"/>
  <c r="AD30" i="1" s="1"/>
  <c r="AE30" i="1" a="1"/>
  <c r="AE30" i="1" s="1"/>
  <c r="AF30" i="1" a="1"/>
  <c r="AF30" i="1" s="1"/>
  <c r="V31" i="1" a="1"/>
  <c r="V31" i="1" s="1"/>
  <c r="W31" i="1" a="1"/>
  <c r="W31" i="1" s="1"/>
  <c r="X31" i="1" a="1"/>
  <c r="X31" i="1" s="1"/>
  <c r="Y31" i="1" a="1"/>
  <c r="Y31" i="1" s="1"/>
  <c r="Z31" i="1" a="1"/>
  <c r="Z31" i="1" s="1"/>
  <c r="AA31" i="1" a="1"/>
  <c r="AA31" i="1" s="1"/>
  <c r="AB31" i="1" a="1"/>
  <c r="AB31" i="1" s="1"/>
  <c r="AC31" i="1" a="1"/>
  <c r="AC31" i="1" s="1"/>
  <c r="AD31" i="1" a="1"/>
  <c r="AD31" i="1" s="1"/>
  <c r="AE31" i="1" a="1"/>
  <c r="AE31" i="1" s="1"/>
  <c r="AF31" i="1" a="1"/>
  <c r="AF31" i="1"/>
  <c r="V32" i="1" a="1"/>
  <c r="V32" i="1" s="1"/>
  <c r="W32" i="1" a="1"/>
  <c r="W32" i="1" s="1"/>
  <c r="X32" i="1" a="1"/>
  <c r="X32" i="1" s="1"/>
  <c r="Y32" i="1" a="1"/>
  <c r="Y32" i="1" s="1"/>
  <c r="Z32" i="1" a="1"/>
  <c r="Z32" i="1" s="1"/>
  <c r="AA32" i="1" a="1"/>
  <c r="AA32" i="1"/>
  <c r="AB32" i="1" a="1"/>
  <c r="AB32" i="1" s="1"/>
  <c r="AC32" i="1" a="1"/>
  <c r="AC32" i="1" s="1"/>
  <c r="AD32" i="1" a="1"/>
  <c r="AD32" i="1" s="1"/>
  <c r="AE32" i="1" a="1"/>
  <c r="AE32" i="1" s="1"/>
  <c r="AF32" i="1" a="1"/>
  <c r="AF32" i="1" s="1"/>
  <c r="V33" i="1" a="1"/>
  <c r="V33" i="1" s="1"/>
  <c r="W33" i="1" a="1"/>
  <c r="W33" i="1" s="1"/>
  <c r="X33" i="1" a="1"/>
  <c r="X33" i="1" s="1"/>
  <c r="Y33" i="1" a="1"/>
  <c r="Y33" i="1" s="1"/>
  <c r="Z33" i="1" a="1"/>
  <c r="Z33" i="1" s="1"/>
  <c r="AA33" i="1" a="1"/>
  <c r="AA33" i="1" s="1"/>
  <c r="AB33" i="1" a="1"/>
  <c r="AB33" i="1" s="1"/>
  <c r="AC33" i="1" a="1"/>
  <c r="AC33" i="1" s="1"/>
  <c r="AD33" i="1" a="1"/>
  <c r="AD33" i="1" s="1"/>
  <c r="AE33" i="1" a="1"/>
  <c r="AE33" i="1" s="1"/>
  <c r="AF33" i="1" a="1"/>
  <c r="AF33" i="1" s="1"/>
  <c r="V34" i="1" a="1"/>
  <c r="V34" i="1" s="1"/>
  <c r="W34" i="1" a="1"/>
  <c r="W34" i="1" s="1"/>
  <c r="X34" i="1" a="1"/>
  <c r="X34" i="1" s="1"/>
  <c r="Y34" i="1" a="1"/>
  <c r="Y34" i="1" s="1"/>
  <c r="Z34" i="1" a="1"/>
  <c r="Z34" i="1" s="1"/>
  <c r="AA34" i="1" a="1"/>
  <c r="AA34" i="1" s="1"/>
  <c r="AB34" i="1" a="1"/>
  <c r="AB34" i="1" s="1"/>
  <c r="AC34" i="1" a="1"/>
  <c r="AC34" i="1" s="1"/>
  <c r="AD34" i="1" a="1"/>
  <c r="AD34" i="1" s="1"/>
  <c r="AE34" i="1" a="1"/>
  <c r="AE34" i="1" s="1"/>
  <c r="AF34" i="1" a="1"/>
  <c r="AF34" i="1" s="1"/>
  <c r="V35" i="1" a="1"/>
  <c r="V35" i="1" s="1"/>
  <c r="W35" i="1" a="1"/>
  <c r="W35" i="1" s="1"/>
  <c r="X35" i="1" a="1"/>
  <c r="X35" i="1" s="1"/>
  <c r="Y35" i="1" a="1"/>
  <c r="Y35" i="1" s="1"/>
  <c r="Z35" i="1" a="1"/>
  <c r="Z35" i="1" s="1"/>
  <c r="AA35" i="1" a="1"/>
  <c r="AA35" i="1" s="1"/>
  <c r="AB35" i="1" a="1"/>
  <c r="AB35" i="1" s="1"/>
  <c r="AC35" i="1" a="1"/>
  <c r="AC35" i="1" s="1"/>
  <c r="AD35" i="1" a="1"/>
  <c r="AD35" i="1" s="1"/>
  <c r="AE35" i="1" a="1"/>
  <c r="AE35" i="1" s="1"/>
  <c r="AF35" i="1" a="1"/>
  <c r="AF35" i="1"/>
  <c r="V36" i="1" a="1"/>
  <c r="V36" i="1" s="1"/>
  <c r="W36" i="1" a="1"/>
  <c r="W36" i="1" s="1"/>
  <c r="X36" i="1" a="1"/>
  <c r="X36" i="1" s="1"/>
  <c r="Y36" i="1" a="1"/>
  <c r="Y36" i="1" s="1"/>
  <c r="Z36" i="1" a="1"/>
  <c r="Z36" i="1"/>
  <c r="AA36" i="1" a="1"/>
  <c r="AA36" i="1" s="1"/>
  <c r="AB36" i="1" a="1"/>
  <c r="AB36" i="1"/>
  <c r="AC36" i="1" a="1"/>
  <c r="AC36" i="1"/>
  <c r="AD36" i="1" a="1"/>
  <c r="AD36" i="1" s="1"/>
  <c r="AE36" i="1" a="1"/>
  <c r="AE36" i="1" s="1"/>
  <c r="AF36" i="1" a="1"/>
  <c r="AF36" i="1" s="1"/>
  <c r="V37" i="1" a="1"/>
  <c r="V37" i="1" s="1"/>
  <c r="W37" i="1" a="1"/>
  <c r="W37" i="1" s="1"/>
  <c r="X37" i="1" a="1"/>
  <c r="X37" i="1" s="1"/>
  <c r="Y37" i="1" a="1"/>
  <c r="Y37" i="1"/>
  <c r="Z37" i="1" a="1"/>
  <c r="Z37" i="1"/>
  <c r="AA37" i="1" a="1"/>
  <c r="AA37" i="1"/>
  <c r="AB37" i="1" a="1"/>
  <c r="AB37" i="1"/>
  <c r="AC37" i="1" a="1"/>
  <c r="AC37" i="1" s="1"/>
  <c r="AD37" i="1" a="1"/>
  <c r="AD37" i="1" s="1"/>
  <c r="AE37" i="1" a="1"/>
  <c r="AE37" i="1" s="1"/>
  <c r="AF37" i="1" a="1"/>
  <c r="AF37" i="1" s="1"/>
  <c r="V38" i="1" a="1"/>
  <c r="V38" i="1" s="1"/>
  <c r="W38" i="1" a="1"/>
  <c r="W38" i="1" s="1"/>
  <c r="X38" i="1" a="1"/>
  <c r="X38" i="1"/>
  <c r="Y38" i="1" a="1"/>
  <c r="Y38" i="1"/>
  <c r="Z38" i="1" a="1"/>
  <c r="Z38" i="1"/>
  <c r="AA38" i="1" a="1"/>
  <c r="AA38" i="1" s="1"/>
  <c r="AB38" i="1" a="1"/>
  <c r="AB38" i="1" s="1"/>
  <c r="AC38" i="1" a="1"/>
  <c r="AC38" i="1" s="1"/>
  <c r="AD38" i="1" a="1"/>
  <c r="AD38" i="1" s="1"/>
  <c r="AE38" i="1" a="1"/>
  <c r="AE38" i="1" s="1"/>
  <c r="AF38" i="1" a="1"/>
  <c r="AF38" i="1" s="1"/>
  <c r="V39" i="1" a="1"/>
  <c r="V39" i="1" s="1"/>
  <c r="W39" i="1" a="1"/>
  <c r="W39" i="1"/>
  <c r="X39" i="1" a="1"/>
  <c r="X39" i="1"/>
  <c r="Y39" i="1" a="1"/>
  <c r="Y39" i="1"/>
  <c r="Z39" i="1" a="1"/>
  <c r="Z39" i="1"/>
  <c r="AA39" i="1" a="1"/>
  <c r="AA39" i="1" s="1"/>
  <c r="AB39" i="1" a="1"/>
  <c r="AB39" i="1"/>
  <c r="AC39" i="1" a="1"/>
  <c r="AC39" i="1" s="1"/>
  <c r="AD39" i="1" a="1"/>
  <c r="AD39" i="1" s="1"/>
  <c r="AE39" i="1" a="1"/>
  <c r="AE39" i="1" s="1"/>
  <c r="AF39" i="1" a="1"/>
  <c r="AF39" i="1" s="1"/>
  <c r="V40" i="1" a="1"/>
  <c r="V40" i="1" s="1"/>
  <c r="W40" i="1" a="1"/>
  <c r="W40" i="1"/>
  <c r="X40" i="1" a="1"/>
  <c r="X40" i="1"/>
  <c r="Y40" i="1" a="1"/>
  <c r="Y40" i="1"/>
  <c r="Z40" i="1" a="1"/>
  <c r="Z40" i="1" s="1"/>
  <c r="AA40" i="1" a="1"/>
  <c r="AA40" i="1"/>
  <c r="AB40" i="1" a="1"/>
  <c r="AB40" i="1"/>
  <c r="AC40" i="1" a="1"/>
  <c r="AC40" i="1" s="1"/>
  <c r="AD40" i="1" a="1"/>
  <c r="AD40" i="1"/>
  <c r="AE40" i="1" a="1"/>
  <c r="AE40" i="1" s="1"/>
  <c r="AF40" i="1" a="1"/>
  <c r="AF40" i="1"/>
  <c r="V41" i="1" a="1"/>
  <c r="V41" i="1" s="1"/>
  <c r="W41" i="1" a="1"/>
  <c r="W41" i="1"/>
  <c r="X41" i="1" a="1"/>
  <c r="X41" i="1"/>
  <c r="Y41" i="1" a="1"/>
  <c r="Y41" i="1" s="1"/>
  <c r="Z41" i="1" a="1"/>
  <c r="Z41" i="1" s="1"/>
  <c r="AA41" i="1" a="1"/>
  <c r="AA41" i="1" s="1"/>
  <c r="AB41" i="1" a="1"/>
  <c r="AB41" i="1" s="1"/>
  <c r="AC41" i="1" a="1"/>
  <c r="AC41" i="1" s="1"/>
  <c r="AD41" i="1" a="1"/>
  <c r="AD41" i="1"/>
  <c r="AE41" i="1" a="1"/>
  <c r="AE41" i="1" s="1"/>
  <c r="AF41" i="1" a="1"/>
  <c r="AF41" i="1"/>
  <c r="V42" i="1" a="1"/>
  <c r="V42" i="1"/>
  <c r="W42" i="1" a="1"/>
  <c r="W42" i="1"/>
  <c r="X42" i="1" a="1"/>
  <c r="X42" i="1" s="1"/>
  <c r="Y42" i="1" a="1"/>
  <c r="Y42" i="1" s="1"/>
  <c r="Z42" i="1" a="1"/>
  <c r="Z42" i="1" s="1"/>
  <c r="AA42" i="1" a="1"/>
  <c r="AA42" i="1" s="1"/>
  <c r="AB42" i="1" a="1"/>
  <c r="AB42" i="1" s="1"/>
  <c r="AC42" i="1" a="1"/>
  <c r="AC42" i="1"/>
  <c r="AD42" i="1" a="1"/>
  <c r="AD42" i="1" s="1"/>
  <c r="AE42" i="1" a="1"/>
  <c r="AE42" i="1"/>
  <c r="AF42" i="1" a="1"/>
  <c r="AF42" i="1"/>
  <c r="V43" i="1" a="1"/>
  <c r="V43" i="1"/>
  <c r="W43" i="1" a="1"/>
  <c r="W43" i="1"/>
  <c r="X43" i="1" a="1"/>
  <c r="X43" i="1" s="1"/>
  <c r="Y43" i="1" a="1"/>
  <c r="Y43" i="1"/>
  <c r="Z43" i="1" a="1"/>
  <c r="Z43" i="1" s="1"/>
  <c r="AA43" i="1" a="1"/>
  <c r="AA43" i="1" s="1"/>
  <c r="AB43" i="1" a="1"/>
  <c r="AB43" i="1" s="1"/>
  <c r="AC43" i="1" a="1"/>
  <c r="AC43" i="1" s="1"/>
  <c r="AD43" i="1" a="1"/>
  <c r="AD43" i="1" s="1"/>
  <c r="AE43" i="1" a="1"/>
  <c r="AE43" i="1" s="1"/>
  <c r="AF43" i="1" a="1"/>
  <c r="AF43" i="1"/>
  <c r="V44" i="1" a="1"/>
  <c r="V44" i="1"/>
  <c r="W44" i="1" a="1"/>
  <c r="W44" i="1" s="1"/>
  <c r="X44" i="1" a="1"/>
  <c r="X44" i="1"/>
  <c r="Y44" i="1" a="1"/>
  <c r="Y44" i="1"/>
  <c r="Z44" i="1" a="1"/>
  <c r="Z44" i="1"/>
  <c r="AA44" i="1" a="1"/>
  <c r="AA44" i="1" s="1"/>
  <c r="AB44" i="1" a="1"/>
  <c r="AB44" i="1" s="1"/>
  <c r="AC44" i="1" a="1"/>
  <c r="AC44" i="1"/>
  <c r="AD44" i="1" a="1"/>
  <c r="AD44" i="1" s="1"/>
  <c r="AE44" i="1" a="1"/>
  <c r="AE44" i="1"/>
  <c r="AF44" i="1" a="1"/>
  <c r="AF44" i="1" s="1"/>
  <c r="V45" i="1" a="1"/>
  <c r="V45" i="1" s="1"/>
  <c r="W45" i="1" a="1"/>
  <c r="W45" i="1" s="1"/>
  <c r="X45" i="1" a="1"/>
  <c r="X45" i="1"/>
  <c r="Y45" i="1" a="1"/>
  <c r="Y45" i="1"/>
  <c r="Z45" i="1" a="1"/>
  <c r="Z45" i="1" s="1"/>
  <c r="AA45" i="1" a="1"/>
  <c r="AA45" i="1" s="1"/>
  <c r="AB45" i="1" a="1"/>
  <c r="AB45" i="1"/>
  <c r="AC45" i="1" a="1"/>
  <c r="AC45" i="1"/>
  <c r="AD45" i="1" a="1"/>
  <c r="AD45" i="1" s="1"/>
  <c r="AE45" i="1" a="1"/>
  <c r="AE45" i="1" s="1"/>
  <c r="AF45" i="1" a="1"/>
  <c r="AF45" i="1" s="1"/>
  <c r="V46" i="1" a="1"/>
  <c r="V46" i="1" s="1"/>
  <c r="W46" i="1" a="1"/>
  <c r="W46" i="1" s="1"/>
  <c r="X46" i="1" a="1"/>
  <c r="X46" i="1"/>
  <c r="Y46" i="1" a="1"/>
  <c r="Y46" i="1"/>
  <c r="Z46" i="1" a="1"/>
  <c r="Z46" i="1" s="1"/>
  <c r="AA46" i="1" a="1"/>
  <c r="AA46" i="1" s="1"/>
  <c r="AB46" i="1" a="1"/>
  <c r="AB46" i="1"/>
  <c r="AC46" i="1" a="1"/>
  <c r="AC46" i="1"/>
  <c r="AD46" i="1" a="1"/>
  <c r="AD46" i="1" s="1"/>
  <c r="AE46" i="1" a="1"/>
  <c r="AE46" i="1" s="1"/>
  <c r="AF46" i="1" a="1"/>
  <c r="AF46" i="1"/>
  <c r="V47" i="1" a="1"/>
  <c r="V47" i="1" s="1"/>
  <c r="W47" i="1" a="1"/>
  <c r="W47" i="1" s="1"/>
  <c r="X47" i="1" a="1"/>
  <c r="X47" i="1" s="1"/>
  <c r="Y47" i="1" a="1"/>
  <c r="Y47" i="1" s="1"/>
  <c r="Z47" i="1" a="1"/>
  <c r="Z47" i="1"/>
  <c r="AA47" i="1" a="1"/>
  <c r="AA47" i="1" s="1"/>
  <c r="AB47" i="1" a="1"/>
  <c r="AB47" i="1"/>
  <c r="AC47" i="1" a="1"/>
  <c r="AC47" i="1"/>
  <c r="AD47" i="1" a="1"/>
  <c r="AD47" i="1" s="1"/>
  <c r="AE47" i="1" a="1"/>
  <c r="AE47" i="1"/>
  <c r="AF47" i="1" a="1"/>
  <c r="AF47" i="1"/>
  <c r="V48" i="1" a="1"/>
  <c r="V48" i="1" s="1"/>
  <c r="W48" i="1" a="1"/>
  <c r="W48" i="1" s="1"/>
  <c r="X48" i="1" a="1"/>
  <c r="X48" i="1" s="1"/>
  <c r="Y48" i="1" a="1"/>
  <c r="Y48" i="1" s="1"/>
  <c r="Z48" i="1" a="1"/>
  <c r="Z48" i="1" s="1"/>
  <c r="AA48" i="1" a="1"/>
  <c r="AA48" i="1" s="1"/>
  <c r="AB48" i="1" a="1"/>
  <c r="AB48" i="1"/>
  <c r="AC48" i="1" a="1"/>
  <c r="AC48" i="1" s="1"/>
  <c r="AD48" i="1" a="1"/>
  <c r="AD48" i="1" s="1"/>
  <c r="AE48" i="1" a="1"/>
  <c r="AE48" i="1"/>
  <c r="AF48" i="1" a="1"/>
  <c r="AF48" i="1"/>
  <c r="V49" i="1" a="1"/>
  <c r="V49" i="1"/>
  <c r="W49" i="1" a="1"/>
  <c r="W49" i="1" s="1"/>
  <c r="X49" i="1" a="1"/>
  <c r="X49" i="1"/>
  <c r="Y49" i="1" a="1"/>
  <c r="Y49" i="1" s="1"/>
  <c r="Z49" i="1" a="1"/>
  <c r="Z49" i="1"/>
  <c r="AA49" i="1" a="1"/>
  <c r="AA49" i="1"/>
  <c r="AB49" i="1" a="1"/>
  <c r="AB49" i="1" s="1"/>
  <c r="AC49" i="1" a="1"/>
  <c r="AC49" i="1"/>
  <c r="AD49" i="1" a="1"/>
  <c r="AD49" i="1"/>
  <c r="AE49" i="1" a="1"/>
  <c r="AE49" i="1"/>
  <c r="AF49" i="1" a="1"/>
  <c r="AF49" i="1" s="1"/>
  <c r="V50" i="1" a="1"/>
  <c r="V50" i="1" s="1"/>
  <c r="W50" i="1" a="1"/>
  <c r="W50" i="1"/>
  <c r="X50" i="1" a="1"/>
  <c r="X50" i="1" s="1"/>
  <c r="Y50" i="1" a="1"/>
  <c r="Y50" i="1" s="1"/>
  <c r="Z50" i="1" a="1"/>
  <c r="Z50" i="1" s="1"/>
  <c r="AA50" i="1" a="1"/>
  <c r="AA50" i="1" s="1"/>
  <c r="AB50" i="1" a="1"/>
  <c r="AB50" i="1"/>
  <c r="AC50" i="1" a="1"/>
  <c r="AC50" i="1"/>
  <c r="AD50" i="1" a="1"/>
  <c r="AD50" i="1" s="1"/>
  <c r="AE50" i="1" a="1"/>
  <c r="AE50" i="1"/>
  <c r="AF50" i="1" a="1"/>
  <c r="AF50" i="1" s="1"/>
  <c r="V51" i="1" a="1"/>
  <c r="V51" i="1" s="1"/>
  <c r="W51" i="1" a="1"/>
  <c r="W51" i="1" s="1"/>
  <c r="X51" i="1" a="1"/>
  <c r="X51" i="1"/>
  <c r="Y51" i="1" a="1"/>
  <c r="Y51" i="1" s="1"/>
  <c r="Z51" i="1" a="1"/>
  <c r="Z51" i="1" s="1"/>
  <c r="AA51" i="1" a="1"/>
  <c r="AA51" i="1" s="1"/>
  <c r="AB51" i="1" a="1"/>
  <c r="AB51" i="1" s="1"/>
  <c r="AC51" i="1" a="1"/>
  <c r="AC51" i="1" s="1"/>
  <c r="AD51" i="1" a="1"/>
  <c r="AD51" i="1"/>
  <c r="AE51" i="1" a="1"/>
  <c r="AE51" i="1" s="1"/>
  <c r="AF51" i="1" a="1"/>
  <c r="AF51" i="1" s="1"/>
  <c r="V52" i="1" a="1"/>
  <c r="V52" i="1"/>
  <c r="W52" i="1" a="1"/>
  <c r="W52" i="1"/>
  <c r="X52" i="1" a="1"/>
  <c r="X52" i="1" s="1"/>
  <c r="Y52" i="1" a="1"/>
  <c r="Y52" i="1" s="1"/>
  <c r="Z52" i="1" a="1"/>
  <c r="Z52" i="1"/>
  <c r="AA52" i="1" a="1"/>
  <c r="AA52" i="1" s="1"/>
  <c r="AB52" i="1" a="1"/>
  <c r="AB52" i="1" s="1"/>
  <c r="AC52" i="1" a="1"/>
  <c r="AC52" i="1" s="1"/>
  <c r="AD52" i="1" a="1"/>
  <c r="AD52" i="1" s="1"/>
  <c r="AE52" i="1" a="1"/>
  <c r="AE52" i="1" s="1"/>
  <c r="AF52" i="1" a="1"/>
  <c r="AF52" i="1"/>
  <c r="V53" i="1" a="1"/>
  <c r="V53" i="1" s="1"/>
  <c r="W53" i="1" a="1"/>
  <c r="W53" i="1" s="1"/>
  <c r="X53" i="1" a="1"/>
  <c r="X53" i="1" s="1"/>
  <c r="Y53" i="1" a="1"/>
  <c r="Y53" i="1" s="1"/>
  <c r="Z53" i="1" a="1"/>
  <c r="Z53" i="1"/>
  <c r="AA53" i="1" a="1"/>
  <c r="AA53" i="1" s="1"/>
  <c r="AB53" i="1" a="1"/>
  <c r="AB53" i="1"/>
  <c r="AC53" i="1" a="1"/>
  <c r="AC53" i="1" s="1"/>
  <c r="AD53" i="1" a="1"/>
  <c r="AD53" i="1" s="1"/>
  <c r="AE53" i="1" a="1"/>
  <c r="AE53" i="1" s="1"/>
  <c r="AF53" i="1" a="1"/>
  <c r="AF53" i="1" s="1"/>
  <c r="V54" i="1" a="1"/>
  <c r="V54" i="1" s="1"/>
  <c r="W54" i="1" a="1"/>
  <c r="W54" i="1" s="1"/>
  <c r="X54" i="1" a="1"/>
  <c r="X54" i="1"/>
  <c r="Y54" i="1" a="1"/>
  <c r="Y54" i="1" s="1"/>
  <c r="Z54" i="1" a="1"/>
  <c r="Z54" i="1"/>
  <c r="AA54" i="1" a="1"/>
  <c r="AA54" i="1"/>
  <c r="AB54" i="1" a="1"/>
  <c r="AB54" i="1" s="1"/>
  <c r="AC54" i="1" a="1"/>
  <c r="AC54" i="1"/>
  <c r="AD54" i="1" a="1"/>
  <c r="AD54" i="1"/>
  <c r="AE54" i="1" a="1"/>
  <c r="AE54" i="1" s="1"/>
  <c r="AF54" i="1" a="1"/>
  <c r="AF54" i="1"/>
  <c r="V55" i="1" a="1"/>
  <c r="V55" i="1" s="1"/>
  <c r="W55" i="1" a="1"/>
  <c r="W55" i="1" s="1"/>
  <c r="X55" i="1" a="1"/>
  <c r="X55" i="1"/>
  <c r="Y55" i="1" a="1"/>
  <c r="Y55" i="1"/>
  <c r="Z55" i="1" a="1"/>
  <c r="Z55" i="1"/>
  <c r="AA55" i="1" a="1"/>
  <c r="AA55" i="1" s="1"/>
  <c r="AB55" i="1" a="1"/>
  <c r="AB55" i="1"/>
  <c r="AC55" i="1" a="1"/>
  <c r="AC55" i="1" s="1"/>
  <c r="AD55" i="1" a="1"/>
  <c r="AD55" i="1"/>
  <c r="AE55" i="1" a="1"/>
  <c r="AE55" i="1" s="1"/>
  <c r="AF55" i="1" a="1"/>
  <c r="AF55" i="1" s="1"/>
  <c r="V56" i="1" a="1"/>
  <c r="V56" i="1"/>
  <c r="W56" i="1" a="1"/>
  <c r="W56" i="1"/>
  <c r="X56" i="1" a="1"/>
  <c r="X56" i="1" s="1"/>
  <c r="Y56" i="1" a="1"/>
  <c r="Y56" i="1"/>
  <c r="Z56" i="1" a="1"/>
  <c r="Z56" i="1" s="1"/>
  <c r="AA56" i="1" a="1"/>
  <c r="AA56" i="1" s="1"/>
  <c r="AB56" i="1" a="1"/>
  <c r="AB56" i="1" s="1"/>
  <c r="AC56" i="1" a="1"/>
  <c r="AC56" i="1" s="1"/>
  <c r="AD56" i="1" a="1"/>
  <c r="AD56" i="1"/>
  <c r="AE56" i="1" a="1"/>
  <c r="AE56" i="1" s="1"/>
  <c r="AF56" i="1" a="1"/>
  <c r="AF56" i="1"/>
  <c r="V57" i="1" a="1"/>
  <c r="V57" i="1"/>
  <c r="W57" i="1" a="1"/>
  <c r="W57" i="1"/>
  <c r="X57" i="1" a="1"/>
  <c r="X57" i="1" s="1"/>
  <c r="Y57" i="1" a="1"/>
  <c r="Y57" i="1" s="1"/>
  <c r="Z57" i="1" a="1"/>
  <c r="Z57" i="1" s="1"/>
  <c r="AA57" i="1" a="1"/>
  <c r="AA57" i="1" s="1"/>
  <c r="AB57" i="1" a="1"/>
  <c r="AB57" i="1"/>
  <c r="AC57" i="1" a="1"/>
  <c r="AC57" i="1"/>
  <c r="AD57" i="1" a="1"/>
  <c r="AD57" i="1" s="1"/>
  <c r="AE57" i="1" a="1"/>
  <c r="AE57" i="1"/>
  <c r="AF57" i="1" a="1"/>
  <c r="AF57" i="1"/>
  <c r="V58" i="1" a="1"/>
  <c r="V58" i="1" s="1"/>
  <c r="W58" i="1" a="1"/>
  <c r="W58" i="1" s="1"/>
  <c r="X58" i="1" a="1"/>
  <c r="X58" i="1" s="1"/>
  <c r="Y58" i="1" a="1"/>
  <c r="Y58" i="1" s="1"/>
  <c r="Z58" i="1" a="1"/>
  <c r="Z58" i="1" s="1"/>
  <c r="AA58" i="1" a="1"/>
  <c r="AA58" i="1"/>
  <c r="AB58" i="1" a="1"/>
  <c r="AB58" i="1" s="1"/>
  <c r="AC58" i="1" a="1"/>
  <c r="AC58" i="1" s="1"/>
  <c r="AD58" i="1" a="1"/>
  <c r="AD58" i="1" s="1"/>
  <c r="AE58" i="1" a="1"/>
  <c r="AE58" i="1" s="1"/>
  <c r="AF58" i="1" a="1"/>
  <c r="AF58" i="1"/>
  <c r="V59" i="1" a="1"/>
  <c r="V59" i="1" s="1"/>
  <c r="W59" i="1" a="1"/>
  <c r="W59" i="1"/>
  <c r="X59" i="1" a="1"/>
  <c r="X59" i="1"/>
  <c r="Y59" i="1" a="1"/>
  <c r="Y59" i="1" s="1"/>
  <c r="Z59" i="1" a="1"/>
  <c r="Z59" i="1"/>
  <c r="AA59" i="1" a="1"/>
  <c r="AA59" i="1"/>
  <c r="AB59" i="1" a="1"/>
  <c r="AB59" i="1" s="1"/>
  <c r="AC59" i="1" a="1"/>
  <c r="AC59" i="1" s="1"/>
  <c r="AD59" i="1" a="1"/>
  <c r="AD59" i="1" s="1"/>
  <c r="AE59" i="1" a="1"/>
  <c r="AE59" i="1" s="1"/>
  <c r="AF59" i="1" a="1"/>
  <c r="AF59" i="1"/>
  <c r="V60" i="1" a="1"/>
  <c r="V60" i="1" s="1"/>
  <c r="W60" i="1" a="1"/>
  <c r="W60" i="1"/>
  <c r="X60" i="1" a="1"/>
  <c r="X60" i="1" s="1"/>
  <c r="Y60" i="1" a="1"/>
  <c r="Y60" i="1" s="1"/>
  <c r="Z60" i="1" a="1"/>
  <c r="Z60" i="1"/>
  <c r="AA60" i="1" a="1"/>
  <c r="AA60" i="1"/>
  <c r="AB60" i="1" a="1"/>
  <c r="AB60" i="1" s="1"/>
  <c r="AC60" i="1" a="1"/>
  <c r="AC60" i="1" s="1"/>
  <c r="AD60" i="1" a="1"/>
  <c r="AD60" i="1"/>
  <c r="AE60" i="1" a="1"/>
  <c r="AE60" i="1" s="1"/>
  <c r="AF60" i="1" a="1"/>
  <c r="AF60" i="1"/>
  <c r="V61" i="1" a="1"/>
  <c r="V61" i="1" s="1"/>
  <c r="W61" i="1" a="1"/>
  <c r="W61" i="1" s="1"/>
  <c r="X61" i="1" a="1"/>
  <c r="X61" i="1" s="1"/>
  <c r="Y61" i="1" a="1"/>
  <c r="Y61" i="1" s="1"/>
  <c r="Z61" i="1" a="1"/>
  <c r="Z61" i="1"/>
  <c r="AA61" i="1" a="1"/>
  <c r="AA61" i="1"/>
  <c r="AB61" i="1" a="1"/>
  <c r="AB61" i="1" s="1"/>
  <c r="AC61" i="1" a="1"/>
  <c r="AC61" i="1"/>
  <c r="AD61" i="1" a="1"/>
  <c r="AD61" i="1"/>
  <c r="AE61" i="1" a="1"/>
  <c r="AE61" i="1" s="1"/>
  <c r="AF61" i="1" a="1"/>
  <c r="AF61" i="1"/>
  <c r="V62" i="1" a="1"/>
  <c r="V62" i="1" s="1"/>
  <c r="W62" i="1" a="1"/>
  <c r="W62" i="1" s="1"/>
  <c r="X62" i="1" a="1"/>
  <c r="X62" i="1" s="1"/>
  <c r="Y62" i="1" a="1"/>
  <c r="Y62" i="1" s="1"/>
  <c r="Z62" i="1" a="1"/>
  <c r="Z62" i="1"/>
  <c r="AA62" i="1" a="1"/>
  <c r="AA62" i="1" s="1"/>
  <c r="AB62" i="1" a="1"/>
  <c r="AB62" i="1" s="1"/>
  <c r="AC62" i="1" a="1"/>
  <c r="AC62" i="1"/>
  <c r="AD62" i="1" a="1"/>
  <c r="AD62" i="1"/>
  <c r="AE62" i="1" a="1"/>
  <c r="AE62" i="1" s="1"/>
  <c r="AF62" i="1" a="1"/>
  <c r="AF62" i="1" s="1"/>
  <c r="V63" i="1" a="1"/>
  <c r="V63" i="1"/>
  <c r="W63" i="1" a="1"/>
  <c r="W63" i="1" s="1"/>
  <c r="X63" i="1" a="1"/>
  <c r="X63" i="1" s="1"/>
  <c r="Y63" i="1" a="1"/>
  <c r="Y63" i="1" s="1"/>
  <c r="Z63" i="1" a="1"/>
  <c r="Z63" i="1" s="1"/>
  <c r="AA63" i="1" a="1"/>
  <c r="AA63" i="1"/>
  <c r="AB63" i="1" a="1"/>
  <c r="AB63" i="1" s="1"/>
  <c r="AC63" i="1" a="1"/>
  <c r="AC63" i="1"/>
  <c r="AD63" i="1" a="1"/>
  <c r="AD63" i="1"/>
  <c r="AE63" i="1" a="1"/>
  <c r="AE63" i="1" s="1"/>
  <c r="AF63" i="1" a="1"/>
  <c r="AF63" i="1"/>
  <c r="V64" i="1" a="1"/>
  <c r="V64" i="1"/>
  <c r="W64" i="1" a="1"/>
  <c r="W64" i="1" s="1"/>
  <c r="X64" i="1" a="1"/>
  <c r="X64" i="1" s="1"/>
  <c r="Y64" i="1" a="1"/>
  <c r="Y64" i="1" s="1"/>
  <c r="Z64" i="1" a="1"/>
  <c r="Z64" i="1" s="1"/>
  <c r="AA64" i="1" a="1"/>
  <c r="AA64" i="1"/>
  <c r="AB64" i="1" a="1"/>
  <c r="AB64" i="1" s="1"/>
  <c r="AC64" i="1" a="1"/>
  <c r="AC64" i="1"/>
  <c r="AD64" i="1" a="1"/>
  <c r="AD64" i="1" s="1"/>
  <c r="AE64" i="1" a="1"/>
  <c r="AE64" i="1" s="1"/>
  <c r="AF64" i="1" a="1"/>
  <c r="AF64" i="1"/>
  <c r="V65" i="1" a="1"/>
  <c r="V65" i="1"/>
  <c r="W65" i="1" a="1"/>
  <c r="W65" i="1" s="1"/>
  <c r="X65" i="1" a="1"/>
  <c r="X65" i="1" s="1"/>
  <c r="Y65" i="1" a="1"/>
  <c r="Y65" i="1"/>
  <c r="Z65" i="1" a="1"/>
  <c r="Z65" i="1" s="1"/>
  <c r="AA65" i="1" a="1"/>
  <c r="AA65" i="1"/>
  <c r="AB65" i="1" a="1"/>
  <c r="AB65" i="1" s="1"/>
  <c r="AC65" i="1" a="1"/>
  <c r="AC65" i="1" s="1"/>
  <c r="AD65" i="1" a="1"/>
  <c r="AD65" i="1" s="1"/>
  <c r="AE65" i="1" a="1"/>
  <c r="AE65" i="1" s="1"/>
  <c r="AF65" i="1" a="1"/>
  <c r="AF65" i="1"/>
  <c r="V66" i="1" a="1"/>
  <c r="V66" i="1"/>
  <c r="W66" i="1" a="1"/>
  <c r="W66" i="1" s="1"/>
  <c r="X66" i="1" a="1"/>
  <c r="X66" i="1"/>
  <c r="Y66" i="1" a="1"/>
  <c r="Y66" i="1"/>
  <c r="Z66" i="1" a="1"/>
  <c r="Z66" i="1" s="1"/>
  <c r="AA66" i="1" a="1"/>
  <c r="AA66" i="1"/>
  <c r="AB66" i="1" a="1"/>
  <c r="AB66" i="1" s="1"/>
  <c r="AC66" i="1" a="1"/>
  <c r="AC66" i="1" s="1"/>
  <c r="AD66" i="1" a="1"/>
  <c r="AD66" i="1" s="1"/>
  <c r="AE66" i="1" a="1"/>
  <c r="AE66" i="1" s="1"/>
  <c r="AF66" i="1" a="1"/>
  <c r="AF66" i="1"/>
  <c r="V67" i="1" a="1"/>
  <c r="V67" i="1" s="1"/>
  <c r="W67" i="1" a="1"/>
  <c r="W67" i="1" s="1"/>
  <c r="X67" i="1" a="1"/>
  <c r="X67" i="1"/>
  <c r="Y67" i="1" a="1"/>
  <c r="Y67" i="1"/>
  <c r="Z67" i="1" a="1"/>
  <c r="Z67" i="1" s="1"/>
  <c r="AA67" i="1" a="1"/>
  <c r="AA67" i="1" s="1"/>
  <c r="AB67" i="1" a="1"/>
  <c r="AB67" i="1"/>
  <c r="AC67" i="1" a="1"/>
  <c r="AC67" i="1" s="1"/>
  <c r="AD67" i="1" a="1"/>
  <c r="AD67" i="1" s="1"/>
  <c r="AE67" i="1" a="1"/>
  <c r="AE67" i="1" s="1"/>
  <c r="AF67" i="1" a="1"/>
  <c r="AF67" i="1" s="1"/>
  <c r="V68" i="1" a="1"/>
  <c r="V68" i="1"/>
  <c r="W68" i="1" a="1"/>
  <c r="W68" i="1" s="1"/>
  <c r="X68" i="1" a="1"/>
  <c r="X68" i="1"/>
  <c r="Y68" i="1" a="1"/>
  <c r="Y68" i="1"/>
  <c r="Z68" i="1" a="1"/>
  <c r="Z68" i="1" s="1"/>
  <c r="AA68" i="1" a="1"/>
  <c r="AA68" i="1"/>
  <c r="AB68" i="1" a="1"/>
  <c r="AB68" i="1"/>
  <c r="AC68" i="1" a="1"/>
  <c r="AC68" i="1" s="1"/>
  <c r="AD68" i="1" a="1"/>
  <c r="AD68" i="1" s="1"/>
  <c r="AE68" i="1" a="1"/>
  <c r="AE68" i="1" s="1"/>
  <c r="AF68" i="1" a="1"/>
  <c r="AF68" i="1" s="1"/>
  <c r="V69" i="1" a="1"/>
  <c r="V69" i="1"/>
  <c r="W69" i="1" a="1"/>
  <c r="W69" i="1" s="1"/>
  <c r="X69" i="1" a="1"/>
  <c r="X69" i="1"/>
  <c r="Y69" i="1" a="1"/>
  <c r="Y69" i="1" s="1"/>
  <c r="Z69" i="1" a="1"/>
  <c r="Z69" i="1" s="1"/>
  <c r="AA69" i="1" a="1"/>
  <c r="AA69" i="1"/>
  <c r="AB69" i="1" a="1"/>
  <c r="AB69" i="1"/>
  <c r="AC69" i="1" a="1"/>
  <c r="AC69" i="1" s="1"/>
  <c r="AD69" i="1" a="1"/>
  <c r="AD69" i="1" s="1"/>
  <c r="AE69" i="1" a="1"/>
  <c r="AE69" i="1"/>
  <c r="AF69" i="1" a="1"/>
  <c r="AF69" i="1" s="1"/>
  <c r="V70" i="1" a="1"/>
  <c r="V70" i="1"/>
  <c r="W70" i="1" a="1"/>
  <c r="W70" i="1" s="1"/>
  <c r="X70" i="1" a="1"/>
  <c r="X70" i="1" s="1"/>
  <c r="Y70" i="1" a="1"/>
  <c r="Y70" i="1" s="1"/>
  <c r="Z70" i="1" a="1"/>
  <c r="Z70" i="1" s="1"/>
  <c r="AA70" i="1" a="1"/>
  <c r="AA70" i="1"/>
  <c r="AB70" i="1" a="1"/>
  <c r="AB70" i="1"/>
  <c r="AC70" i="1" a="1"/>
  <c r="AC70" i="1" s="1"/>
  <c r="AD70" i="1" a="1"/>
  <c r="AD70" i="1"/>
  <c r="AE70" i="1" a="1"/>
  <c r="AE70" i="1"/>
  <c r="AF70" i="1" a="1"/>
  <c r="AF70" i="1" s="1"/>
  <c r="V71" i="1" a="1"/>
  <c r="V71" i="1"/>
  <c r="W71" i="1" a="1"/>
  <c r="W71" i="1" s="1"/>
  <c r="X71" i="1" a="1"/>
  <c r="X71" i="1" s="1"/>
  <c r="Y71" i="1" a="1"/>
  <c r="Y71" i="1" s="1"/>
  <c r="Z71" i="1" a="1"/>
  <c r="Z71" i="1" s="1"/>
  <c r="AA71" i="1" a="1"/>
  <c r="AA71" i="1"/>
  <c r="AB71" i="1" a="1"/>
  <c r="AB71" i="1" s="1"/>
  <c r="AC71" i="1" a="1"/>
  <c r="AC71" i="1" s="1"/>
  <c r="AD71" i="1" a="1"/>
  <c r="AD71" i="1"/>
  <c r="AE71" i="1" a="1"/>
  <c r="AE71" i="1"/>
  <c r="AF71" i="1" a="1"/>
  <c r="AF71" i="1" s="1"/>
  <c r="V72" i="1" a="1"/>
  <c r="V72" i="1" s="1"/>
  <c r="W72" i="1" a="1"/>
  <c r="W72" i="1"/>
  <c r="X72" i="1" a="1"/>
  <c r="X72" i="1" s="1"/>
  <c r="Y72" i="1" a="1"/>
  <c r="Y72" i="1" s="1"/>
  <c r="Z72" i="1" a="1"/>
  <c r="Z72" i="1" s="1"/>
  <c r="AA72" i="1" a="1"/>
  <c r="AA72" i="1" s="1"/>
  <c r="AB72" i="1" a="1"/>
  <c r="AB72" i="1"/>
  <c r="AC72" i="1" a="1"/>
  <c r="AC72" i="1" s="1"/>
  <c r="AD72" i="1" a="1"/>
  <c r="AD72" i="1"/>
  <c r="AE72" i="1" a="1"/>
  <c r="AE72" i="1"/>
  <c r="AF72" i="1" a="1"/>
  <c r="AF72" i="1" s="1"/>
  <c r="V73" i="1" a="1"/>
  <c r="V73" i="1"/>
  <c r="W73" i="1" a="1"/>
  <c r="W73" i="1"/>
  <c r="X73" i="1" a="1"/>
  <c r="X73" i="1" s="1"/>
  <c r="Y73" i="1" a="1"/>
  <c r="Y73" i="1" s="1"/>
  <c r="Z73" i="1" a="1"/>
  <c r="Z73" i="1" s="1"/>
  <c r="AA73" i="1" a="1"/>
  <c r="AA73" i="1" s="1"/>
  <c r="AB73" i="1" a="1"/>
  <c r="AB73" i="1"/>
  <c r="AC73" i="1" a="1"/>
  <c r="AC73" i="1" s="1"/>
  <c r="AD73" i="1" a="1"/>
  <c r="AD73" i="1"/>
  <c r="AE73" i="1" a="1"/>
  <c r="AE73" i="1" s="1"/>
  <c r="AF73" i="1" a="1"/>
  <c r="AF73" i="1" s="1"/>
  <c r="V74" i="1" a="1"/>
  <c r="V74" i="1"/>
  <c r="W74" i="1" a="1"/>
  <c r="W74" i="1"/>
  <c r="X74" i="1" a="1"/>
  <c r="X74" i="1" s="1"/>
  <c r="Y74" i="1" a="1"/>
  <c r="Y74" i="1" s="1"/>
  <c r="Z74" i="1" a="1"/>
  <c r="Z74" i="1"/>
  <c r="AA74" i="1" a="1"/>
  <c r="AA74" i="1" s="1"/>
  <c r="AB74" i="1" a="1"/>
  <c r="AB74" i="1"/>
  <c r="AC74" i="1" a="1"/>
  <c r="AC74" i="1" s="1"/>
  <c r="AD74" i="1" a="1"/>
  <c r="AD74" i="1" s="1"/>
  <c r="AE74" i="1" a="1"/>
  <c r="AE74" i="1" s="1"/>
  <c r="AF74" i="1" a="1"/>
  <c r="AF74" i="1" s="1"/>
  <c r="V75" i="1" a="1"/>
  <c r="V75" i="1"/>
  <c r="W75" i="1" a="1"/>
  <c r="W75" i="1"/>
  <c r="X75" i="1" a="1"/>
  <c r="X75" i="1" s="1"/>
  <c r="Y75" i="1" a="1"/>
  <c r="Y75" i="1"/>
  <c r="Z75" i="1" a="1"/>
  <c r="Z75" i="1"/>
  <c r="AA75" i="1" a="1"/>
  <c r="AA75" i="1" s="1"/>
  <c r="AB75" i="1" a="1"/>
  <c r="AB75" i="1"/>
  <c r="AC75" i="1" a="1"/>
  <c r="AC75" i="1" s="1"/>
  <c r="AD75" i="1" a="1"/>
  <c r="AD75" i="1" s="1"/>
  <c r="AE75" i="1" a="1"/>
  <c r="AE75" i="1" s="1"/>
  <c r="AF75" i="1" a="1"/>
  <c r="AF75" i="1" s="1"/>
  <c r="V76" i="1" a="1"/>
  <c r="V76" i="1"/>
  <c r="W76" i="1" a="1"/>
  <c r="W76" i="1" s="1"/>
  <c r="X76" i="1" a="1"/>
  <c r="X76" i="1" s="1"/>
  <c r="Y76" i="1" a="1"/>
  <c r="Y76" i="1"/>
  <c r="Z76" i="1" a="1"/>
  <c r="Z76" i="1"/>
  <c r="AA76" i="1" a="1"/>
  <c r="AA76" i="1" s="1"/>
  <c r="AB76" i="1" a="1"/>
  <c r="AB76" i="1" s="1"/>
  <c r="AC76" i="1" a="1"/>
  <c r="AC76" i="1"/>
  <c r="AD76" i="1" a="1"/>
  <c r="AD76" i="1" s="1"/>
  <c r="AE76" i="1" a="1"/>
  <c r="AE76" i="1" s="1"/>
  <c r="AF76" i="1" a="1"/>
  <c r="AF76" i="1" s="1"/>
  <c r="V77" i="1" a="1"/>
  <c r="V77" i="1" s="1"/>
  <c r="W77" i="1" a="1"/>
  <c r="W77" i="1"/>
  <c r="X77" i="1" a="1"/>
  <c r="X77" i="1" s="1"/>
  <c r="Y77" i="1" a="1"/>
  <c r="Y77" i="1"/>
  <c r="Z77" i="1" a="1"/>
  <c r="Z77" i="1"/>
  <c r="AA77" i="1" a="1"/>
  <c r="AA77" i="1" s="1"/>
  <c r="AB77" i="1" a="1"/>
  <c r="AB77" i="1"/>
  <c r="AC77" i="1" a="1"/>
  <c r="AC77" i="1"/>
  <c r="AD77" i="1" a="1"/>
  <c r="AD77" i="1" s="1"/>
  <c r="AE77" i="1" a="1"/>
  <c r="AE77" i="1" s="1"/>
  <c r="AF77" i="1" a="1"/>
  <c r="AF77" i="1" s="1"/>
  <c r="V78" i="1" a="1"/>
  <c r="V78" i="1" s="1"/>
  <c r="W78" i="1" a="1"/>
  <c r="W78" i="1" s="1"/>
  <c r="X78" i="1" a="1"/>
  <c r="X78" i="1" s="1"/>
  <c r="Y78" i="1" a="1"/>
  <c r="Y78" i="1"/>
  <c r="Z78" i="1" a="1"/>
  <c r="Z78" i="1" s="1"/>
  <c r="AA78" i="1" a="1"/>
  <c r="AA78" i="1" s="1"/>
  <c r="AB78" i="1" a="1"/>
  <c r="AB78" i="1"/>
  <c r="AC78" i="1" a="1"/>
  <c r="AC78" i="1"/>
  <c r="AD78" i="1" a="1"/>
  <c r="AD78" i="1" s="1"/>
  <c r="AE78" i="1" a="1"/>
  <c r="AE78" i="1" s="1"/>
  <c r="AF78" i="1" a="1"/>
  <c r="AF78" i="1"/>
  <c r="V79" i="1" a="1"/>
  <c r="V79" i="1" s="1"/>
  <c r="W79" i="1" a="1"/>
  <c r="W79" i="1" s="1"/>
  <c r="X79" i="1" a="1"/>
  <c r="X79" i="1" s="1"/>
  <c r="Y79" i="1" a="1"/>
  <c r="Y79" i="1" s="1"/>
  <c r="Z79" i="1" a="1"/>
  <c r="Z79" i="1" s="1"/>
  <c r="AA79" i="1" a="1"/>
  <c r="AA79" i="1" s="1"/>
  <c r="AB79" i="1" a="1"/>
  <c r="AB79" i="1"/>
  <c r="AC79" i="1" a="1"/>
  <c r="AC79" i="1"/>
  <c r="AD79" i="1" a="1"/>
  <c r="AD79" i="1" s="1"/>
  <c r="AE79" i="1" a="1"/>
  <c r="AE79" i="1"/>
  <c r="AF79" i="1" a="1"/>
  <c r="AF79" i="1"/>
  <c r="V80" i="1" a="1"/>
  <c r="V80" i="1" s="1"/>
  <c r="W80" i="1" a="1"/>
  <c r="W80" i="1" s="1"/>
  <c r="X80" i="1" a="1"/>
  <c r="X80" i="1" s="1"/>
  <c r="Y80" i="1" a="1"/>
  <c r="Y80" i="1" s="1"/>
  <c r="Z80" i="1" a="1"/>
  <c r="Z80" i="1" s="1"/>
  <c r="AA80" i="1" a="1"/>
  <c r="AA80" i="1" s="1"/>
  <c r="AB80" i="1" a="1"/>
  <c r="AB80" i="1"/>
  <c r="AC80" i="1" a="1"/>
  <c r="AC80" i="1" s="1"/>
  <c r="AD80" i="1" a="1"/>
  <c r="AD80" i="1" s="1"/>
  <c r="AE80" i="1" a="1"/>
  <c r="AE80" i="1"/>
  <c r="AF80" i="1" a="1"/>
  <c r="AF80" i="1"/>
  <c r="V81" i="1" a="1"/>
  <c r="V81" i="1" s="1"/>
  <c r="W81" i="1" a="1"/>
  <c r="W81" i="1" s="1"/>
  <c r="X81" i="1" a="1"/>
  <c r="X81" i="1"/>
  <c r="Y81" i="1" a="1"/>
  <c r="Y81" i="1" s="1"/>
  <c r="Z81" i="1" a="1"/>
  <c r="Z81" i="1" s="1"/>
  <c r="AA81" i="1" a="1"/>
  <c r="AA81" i="1" s="1"/>
  <c r="AB81" i="1" a="1"/>
  <c r="AB81" i="1" s="1"/>
  <c r="AC81" i="1" a="1"/>
  <c r="AC81" i="1" s="1"/>
  <c r="AD81" i="1" a="1"/>
  <c r="AD81" i="1" s="1"/>
  <c r="AE81" i="1" a="1"/>
  <c r="AE81" i="1"/>
  <c r="AF81" i="1" a="1"/>
  <c r="AF81" i="1"/>
  <c r="V82" i="1" a="1"/>
  <c r="V82" i="1" s="1"/>
  <c r="W82" i="1" a="1"/>
  <c r="W82" i="1"/>
  <c r="X82" i="1" a="1"/>
  <c r="X82" i="1"/>
  <c r="Y82" i="1" a="1"/>
  <c r="Y82" i="1" s="1"/>
  <c r="Z82" i="1" a="1"/>
  <c r="Z82" i="1" s="1"/>
  <c r="AA82" i="1" a="1"/>
  <c r="AA82" i="1" s="1"/>
  <c r="AB82" i="1" a="1"/>
  <c r="AB82" i="1" s="1"/>
  <c r="AC82" i="1" a="1"/>
  <c r="AC82" i="1" s="1"/>
  <c r="AD82" i="1" a="1"/>
  <c r="AD82" i="1"/>
  <c r="AE82" i="1" a="1"/>
  <c r="AE82" i="1"/>
  <c r="AF82" i="1" a="1"/>
  <c r="AF82" i="1" s="1"/>
  <c r="V83" i="1" a="1"/>
  <c r="V83" i="1" s="1"/>
  <c r="W83" i="1" a="1"/>
  <c r="W83" i="1"/>
  <c r="X83" i="1" a="1"/>
  <c r="X83" i="1"/>
  <c r="Y83" i="1" a="1"/>
  <c r="Y83" i="1" s="1"/>
  <c r="Z83" i="1" a="1"/>
  <c r="Z83" i="1" s="1"/>
  <c r="AA83" i="1" a="1"/>
  <c r="AA83" i="1"/>
  <c r="AB83" i="1" a="1"/>
  <c r="AB83" i="1" s="1"/>
  <c r="AC83" i="1" a="1"/>
  <c r="AC83" i="1" s="1"/>
  <c r="AD83" i="1" a="1"/>
  <c r="AD83" i="1"/>
  <c r="AE83" i="1" a="1"/>
  <c r="AE83" i="1" s="1"/>
  <c r="AF83" i="1" a="1"/>
  <c r="AF83" i="1" s="1"/>
  <c r="V84" i="1" a="1"/>
  <c r="V84" i="1" s="1"/>
  <c r="W84" i="1" a="1"/>
  <c r="W84" i="1"/>
  <c r="X84" i="1" a="1"/>
  <c r="X84" i="1"/>
  <c r="Y84" i="1" a="1"/>
  <c r="Y84" i="1" s="1"/>
  <c r="Z84" i="1" a="1"/>
  <c r="Z84" i="1"/>
  <c r="AA84" i="1" a="1"/>
  <c r="AA84" i="1"/>
  <c r="AB84" i="1" a="1"/>
  <c r="AB84" i="1" s="1"/>
  <c r="AC84" i="1" a="1"/>
  <c r="AC84" i="1" s="1"/>
  <c r="AD84" i="1" a="1"/>
  <c r="AD84" i="1" s="1"/>
  <c r="AE84" i="1" a="1"/>
  <c r="AE84" i="1" s="1"/>
  <c r="AF84" i="1" a="1"/>
  <c r="AF84" i="1" s="1"/>
  <c r="V85" i="1" a="1"/>
  <c r="V85" i="1" s="1"/>
  <c r="W85" i="1" a="1"/>
  <c r="W85" i="1"/>
  <c r="X85" i="1" a="1"/>
  <c r="X85" i="1" s="1"/>
  <c r="Y85" i="1" a="1"/>
  <c r="Y85" i="1"/>
  <c r="Z85" i="1" a="1"/>
  <c r="Z85" i="1"/>
  <c r="AA85" i="1" a="1"/>
  <c r="AA85" i="1"/>
  <c r="AB85" i="1" a="1"/>
  <c r="AB85" i="1" s="1"/>
  <c r="AC85" i="1" a="1"/>
  <c r="AC85" i="1" s="1"/>
  <c r="AD85" i="1" a="1"/>
  <c r="AD85" i="1"/>
  <c r="AE85" i="1" a="1"/>
  <c r="AE85" i="1" s="1"/>
  <c r="AF85" i="1" a="1"/>
  <c r="AF85" i="1" s="1"/>
  <c r="V86" i="1" a="1"/>
  <c r="V86" i="1" s="1"/>
  <c r="W86" i="1" a="1"/>
  <c r="W86" i="1" s="1"/>
  <c r="X86" i="1" a="1"/>
  <c r="X86" i="1" s="1"/>
  <c r="Y86" i="1" a="1"/>
  <c r="Y86" i="1" s="1"/>
  <c r="Z86" i="1" a="1"/>
  <c r="Z86" i="1"/>
  <c r="AA86" i="1" a="1"/>
  <c r="AA86" i="1"/>
  <c r="AB86" i="1" a="1"/>
  <c r="AB86" i="1" s="1"/>
  <c r="AC86" i="1" a="1"/>
  <c r="AC86" i="1"/>
  <c r="AD86" i="1" a="1"/>
  <c r="AD86" i="1"/>
  <c r="AE86" i="1" a="1"/>
  <c r="AE86" i="1" s="1"/>
  <c r="AF86" i="1" a="1"/>
  <c r="AF86" i="1"/>
  <c r="V87" i="1" a="1"/>
  <c r="V87" i="1" s="1"/>
  <c r="W87" i="1" a="1"/>
  <c r="W87" i="1" s="1"/>
  <c r="X87" i="1" a="1"/>
  <c r="X87" i="1" s="1"/>
  <c r="Y87" i="1" a="1"/>
  <c r="Y87" i="1" s="1"/>
  <c r="Z87" i="1" a="1"/>
  <c r="Z87" i="1"/>
  <c r="AA87" i="1" a="1"/>
  <c r="AA87" i="1" s="1"/>
  <c r="AB87" i="1" a="1"/>
  <c r="AB87" i="1" s="1"/>
  <c r="AC87" i="1" a="1"/>
  <c r="AC87" i="1"/>
  <c r="AD87" i="1" a="1"/>
  <c r="AD87" i="1"/>
  <c r="AE87" i="1" a="1"/>
  <c r="AE87" i="1" s="1"/>
  <c r="AF87" i="1" a="1"/>
  <c r="AF87" i="1" s="1"/>
  <c r="V88" i="1" a="1"/>
  <c r="V88" i="1" s="1"/>
  <c r="W88" i="1" a="1"/>
  <c r="W88" i="1" s="1"/>
  <c r="X88" i="1" a="1"/>
  <c r="X88" i="1" s="1"/>
  <c r="Y88" i="1" a="1"/>
  <c r="Y88" i="1" s="1"/>
  <c r="Z88" i="1" a="1"/>
  <c r="Z88" i="1" s="1"/>
  <c r="AA88" i="1" a="1"/>
  <c r="AA88" i="1"/>
  <c r="AB88" i="1" a="1"/>
  <c r="AB88" i="1" s="1"/>
  <c r="AC88" i="1" a="1"/>
  <c r="AC88" i="1"/>
  <c r="AD88" i="1" a="1"/>
  <c r="AD88" i="1"/>
  <c r="AE88" i="1" a="1"/>
  <c r="AE88" i="1" s="1"/>
  <c r="AF88" i="1" a="1"/>
  <c r="AF88" i="1"/>
  <c r="V89" i="1" a="1"/>
  <c r="V89" i="1"/>
  <c r="W89" i="1" a="1"/>
  <c r="W89" i="1" s="1"/>
  <c r="X89" i="1" a="1"/>
  <c r="X89" i="1" s="1"/>
  <c r="Y89" i="1" a="1"/>
  <c r="Y89" i="1" s="1"/>
  <c r="Z89" i="1" a="1"/>
  <c r="Z89" i="1"/>
  <c r="AA89" i="1" a="1"/>
  <c r="AA89" i="1"/>
  <c r="AB89" i="1" a="1"/>
  <c r="AB89" i="1" s="1"/>
  <c r="AC89" i="1" a="1"/>
  <c r="AC89" i="1"/>
  <c r="AD89" i="1" a="1"/>
  <c r="AD89" i="1" s="1"/>
  <c r="AE89" i="1" a="1"/>
  <c r="AE89" i="1" s="1"/>
  <c r="AF89" i="1" a="1"/>
  <c r="AF89" i="1" s="1"/>
  <c r="V90" i="1" a="1"/>
  <c r="V90" i="1" s="1"/>
  <c r="W90" i="1" a="1"/>
  <c r="W90" i="1"/>
  <c r="X90" i="1" a="1"/>
  <c r="X90" i="1"/>
  <c r="Y90" i="1" a="1"/>
  <c r="Y90" i="1" s="1"/>
  <c r="Z90" i="1" a="1"/>
  <c r="Z90" i="1"/>
  <c r="AA90" i="1" a="1"/>
  <c r="AA90" i="1" s="1"/>
  <c r="AB90" i="1" a="1"/>
  <c r="AB90" i="1"/>
  <c r="AC90" i="1" a="1"/>
  <c r="AC90" i="1" s="1"/>
  <c r="AD90" i="1" a="1"/>
  <c r="AD90" i="1" s="1"/>
  <c r="AE90" i="1" a="1"/>
  <c r="AE90" i="1" s="1"/>
  <c r="AF90" i="1" a="1"/>
  <c r="AF90" i="1" s="1"/>
  <c r="V91" i="1" a="1"/>
  <c r="V91" i="1"/>
  <c r="W91" i="1" a="1"/>
  <c r="W91" i="1"/>
  <c r="X91" i="1" a="1"/>
  <c r="X91" i="1"/>
  <c r="Y91" i="1" a="1"/>
  <c r="Y91" i="1" s="1"/>
  <c r="Z91" i="1" a="1"/>
  <c r="Z91" i="1" s="1"/>
  <c r="AA91" i="1" a="1"/>
  <c r="AA91" i="1"/>
  <c r="AB91" i="1" a="1"/>
  <c r="AB91" i="1"/>
  <c r="AC91" i="1" a="1"/>
  <c r="AC91" i="1" s="1"/>
  <c r="AD91" i="1" a="1"/>
  <c r="AD91" i="1" s="1"/>
  <c r="AE91" i="1" a="1"/>
  <c r="AE91" i="1" s="1"/>
  <c r="AF91" i="1" a="1"/>
  <c r="AF91" i="1"/>
  <c r="V92" i="1" a="1"/>
  <c r="V92" i="1"/>
  <c r="W92" i="1" a="1"/>
  <c r="W92" i="1"/>
  <c r="X92" i="1" a="1"/>
  <c r="X92" i="1"/>
  <c r="Y92" i="1" a="1"/>
  <c r="Y92" i="1" s="1"/>
  <c r="Z92" i="1" a="1"/>
  <c r="Z92" i="1"/>
  <c r="AA92" i="1" a="1"/>
  <c r="AA92" i="1" s="1"/>
  <c r="AB92" i="1" a="1"/>
  <c r="AB92" i="1"/>
  <c r="AC92" i="1" a="1"/>
  <c r="AC92" i="1" s="1"/>
  <c r="AD92" i="1" a="1"/>
  <c r="AD92" i="1" s="1"/>
  <c r="AE92" i="1" a="1"/>
  <c r="AE92" i="1"/>
  <c r="AF92" i="1" a="1"/>
  <c r="AF92" i="1"/>
  <c r="V93" i="1" a="1"/>
  <c r="V93" i="1"/>
  <c r="W93" i="1" a="1"/>
  <c r="W93" i="1"/>
  <c r="X93" i="1" a="1"/>
  <c r="X93" i="1" s="1"/>
  <c r="Y93" i="1" a="1"/>
  <c r="Y93" i="1"/>
  <c r="Z93" i="1" a="1"/>
  <c r="Z93" i="1" s="1"/>
  <c r="AA93" i="1" a="1"/>
  <c r="AA93" i="1" s="1"/>
  <c r="AB93" i="1" a="1"/>
  <c r="AB93" i="1"/>
  <c r="AC93" i="1" a="1"/>
  <c r="AC93" i="1" s="1"/>
  <c r="AD93" i="1" a="1"/>
  <c r="AD93" i="1"/>
  <c r="AE93" i="1" a="1"/>
  <c r="AE93" i="1" s="1"/>
  <c r="AF93" i="1" a="1"/>
  <c r="AF93" i="1"/>
  <c r="V94" i="1" a="1"/>
  <c r="V94" i="1"/>
  <c r="W94" i="1" a="1"/>
  <c r="W94" i="1" s="1"/>
  <c r="X94" i="1" a="1"/>
  <c r="X94" i="1" s="1"/>
  <c r="Y94" i="1" a="1"/>
  <c r="Y94" i="1" s="1"/>
  <c r="Z94" i="1" a="1"/>
  <c r="Z94" i="1" s="1"/>
  <c r="AA94" i="1" a="1"/>
  <c r="AA94" i="1" s="1"/>
  <c r="AB94" i="1" a="1"/>
  <c r="AB94" i="1" s="1"/>
  <c r="AC94" i="1" a="1"/>
  <c r="AC94" i="1"/>
  <c r="AD94" i="1" a="1"/>
  <c r="AD94" i="1"/>
  <c r="AE94" i="1" a="1"/>
  <c r="AE94" i="1" s="1"/>
  <c r="AF94" i="1" a="1"/>
  <c r="AF94" i="1"/>
  <c r="V95" i="1" a="1"/>
  <c r="V95" i="1" s="1"/>
  <c r="W95" i="1" a="1"/>
  <c r="W95" i="1"/>
  <c r="X95" i="1" a="1"/>
  <c r="X95" i="1" s="1"/>
  <c r="Y95" i="1" a="1"/>
  <c r="Y95" i="1" s="1"/>
  <c r="Z95" i="1" a="1"/>
  <c r="Z95" i="1" s="1"/>
  <c r="AA95" i="1" a="1"/>
  <c r="AA95" i="1" s="1"/>
  <c r="AB95" i="1" a="1"/>
  <c r="AB95" i="1"/>
  <c r="AC95" i="1" a="1"/>
  <c r="AC95" i="1"/>
  <c r="AD95" i="1" a="1"/>
  <c r="AD95" i="1"/>
  <c r="AE95" i="1" a="1"/>
  <c r="AE95" i="1" s="1"/>
  <c r="AF95" i="1" a="1"/>
  <c r="AF95" i="1" s="1"/>
  <c r="V96" i="1" a="1"/>
  <c r="V96" i="1" s="1"/>
  <c r="W96" i="1" a="1"/>
  <c r="W96" i="1"/>
  <c r="X96" i="1" a="1"/>
  <c r="X96" i="1" s="1"/>
  <c r="Y96" i="1" a="1"/>
  <c r="Y96" i="1" s="1"/>
  <c r="Z96" i="1" a="1"/>
  <c r="Z96" i="1" s="1"/>
  <c r="AA96" i="1" a="1"/>
  <c r="AA96" i="1"/>
  <c r="AB96" i="1" a="1"/>
  <c r="AB96" i="1"/>
  <c r="AC96" i="1" a="1"/>
  <c r="AC96" i="1"/>
  <c r="AD96" i="1" a="1"/>
  <c r="AD96" i="1"/>
  <c r="AE96" i="1" a="1"/>
  <c r="AE96" i="1" s="1"/>
  <c r="AF96" i="1" a="1"/>
  <c r="AF96" i="1" s="1"/>
  <c r="V97" i="1" a="1"/>
  <c r="V97" i="1" s="1"/>
  <c r="W97" i="1" a="1"/>
  <c r="W97" i="1"/>
  <c r="X97" i="1" a="1"/>
  <c r="X97" i="1" s="1"/>
  <c r="Y97" i="1" a="1"/>
  <c r="Y97" i="1" s="1"/>
  <c r="Z97" i="1" a="1"/>
  <c r="Z97" i="1" s="1"/>
  <c r="AA97" i="1" a="1"/>
  <c r="AA97" i="1"/>
  <c r="AB97" i="1" a="1"/>
  <c r="AB97" i="1"/>
  <c r="AC97" i="1" a="1"/>
  <c r="AC97" i="1"/>
  <c r="AD97" i="1" a="1"/>
  <c r="AD97" i="1" s="1"/>
  <c r="AE97" i="1" a="1"/>
  <c r="AE97" i="1" s="1"/>
  <c r="AF97" i="1" a="1"/>
  <c r="AF97" i="1" s="1"/>
  <c r="V98" i="1" a="1"/>
  <c r="V98" i="1" s="1"/>
  <c r="W98" i="1" a="1"/>
  <c r="W98" i="1"/>
  <c r="X98" i="1" a="1"/>
  <c r="X98" i="1" s="1"/>
  <c r="Y98" i="1" a="1"/>
  <c r="Y98" i="1"/>
  <c r="Z98" i="1" a="1"/>
  <c r="Z98" i="1" s="1"/>
  <c r="AA98" i="1" a="1"/>
  <c r="AA98" i="1"/>
  <c r="AB98" i="1" a="1"/>
  <c r="AB98" i="1"/>
  <c r="AC98" i="1" a="1"/>
  <c r="AC98" i="1" s="1"/>
  <c r="AD98" i="1" a="1"/>
  <c r="AD98" i="1" s="1"/>
  <c r="AE98" i="1" a="1"/>
  <c r="AE98" i="1" s="1"/>
  <c r="AF98" i="1" a="1"/>
  <c r="AF98" i="1" s="1"/>
  <c r="V99" i="1" a="1"/>
  <c r="V99" i="1" s="1"/>
  <c r="W99" i="1" a="1"/>
  <c r="W99" i="1" s="1"/>
  <c r="X99" i="1" a="1"/>
  <c r="X99" i="1"/>
  <c r="Y99" i="1" a="1"/>
  <c r="Y99" i="1"/>
  <c r="Z99" i="1" a="1"/>
  <c r="Z99" i="1" s="1"/>
  <c r="AA99" i="1" a="1"/>
  <c r="AA99" i="1"/>
  <c r="AB99" i="1" a="1"/>
  <c r="AB99" i="1" s="1"/>
  <c r="AC99" i="1" a="1"/>
  <c r="AC99" i="1"/>
  <c r="AD99" i="1" a="1"/>
  <c r="AD99" i="1" s="1"/>
  <c r="AE99" i="1" a="1"/>
  <c r="AE99" i="1" s="1"/>
  <c r="AF99" i="1" a="1"/>
  <c r="AF99" i="1" s="1"/>
  <c r="V100" i="1" a="1"/>
  <c r="V100" i="1" s="1"/>
  <c r="W100" i="1" a="1"/>
  <c r="W100" i="1"/>
  <c r="X100" i="1" a="1"/>
  <c r="X100" i="1" s="1"/>
  <c r="Y100" i="1" a="1"/>
  <c r="Y100" i="1"/>
  <c r="Z100" i="1" a="1"/>
  <c r="Z100" i="1" s="1"/>
  <c r="AA100" i="1" a="1"/>
  <c r="AA100" i="1" s="1"/>
  <c r="AB100" i="1" a="1"/>
  <c r="AB100" i="1" s="1"/>
  <c r="AC100" i="1" a="1"/>
  <c r="AC100" i="1"/>
  <c r="AD100" i="1" a="1"/>
  <c r="AD100" i="1" s="1"/>
  <c r="AE100" i="1" a="1"/>
  <c r="AE100" i="1" s="1"/>
  <c r="AF100" i="1" a="1"/>
  <c r="AF100" i="1" s="1"/>
  <c r="V101" i="1" a="1"/>
  <c r="V101" i="1"/>
  <c r="W101" i="1" a="1"/>
  <c r="W101" i="1"/>
  <c r="X101" i="1" a="1"/>
  <c r="X101" i="1" s="1"/>
  <c r="Y101" i="1" a="1"/>
  <c r="Y101" i="1"/>
  <c r="Z101" i="1" a="1"/>
  <c r="Z101" i="1" s="1"/>
  <c r="AA101" i="1" a="1"/>
  <c r="AA101" i="1" s="1"/>
  <c r="AB101" i="1" a="1"/>
  <c r="AB101" i="1" s="1"/>
  <c r="AC101" i="1" a="1"/>
  <c r="AC101" i="1"/>
  <c r="AD101" i="1" a="1"/>
  <c r="AD101" i="1" s="1"/>
  <c r="AE101" i="1" a="1"/>
  <c r="AE101" i="1" s="1"/>
  <c r="AF101" i="1" a="1"/>
  <c r="AF101" i="1"/>
  <c r="V102" i="1" a="1"/>
  <c r="V102" i="1"/>
  <c r="W102" i="1" a="1"/>
  <c r="W102" i="1"/>
  <c r="X102" i="1" a="1"/>
  <c r="X102" i="1" s="1"/>
  <c r="Y102" i="1" a="1"/>
  <c r="Y102" i="1" s="1"/>
  <c r="Z102" i="1" a="1"/>
  <c r="Z102" i="1"/>
  <c r="AA102" i="1" a="1"/>
  <c r="AA102" i="1" s="1"/>
  <c r="AB102" i="1" a="1"/>
  <c r="AB102" i="1" s="1"/>
  <c r="AC102" i="1" a="1"/>
  <c r="AC102" i="1"/>
  <c r="AD102" i="1" a="1"/>
  <c r="AD102" i="1" s="1"/>
  <c r="AE102" i="1" a="1"/>
  <c r="AE102" i="1" s="1"/>
  <c r="AF102" i="1" a="1"/>
  <c r="AF102" i="1" s="1"/>
  <c r="V103" i="1" a="1"/>
  <c r="V103" i="1"/>
  <c r="W103" i="1" a="1"/>
  <c r="W103" i="1"/>
  <c r="X103" i="1" a="1"/>
  <c r="X103" i="1" s="1"/>
  <c r="Y103" i="1" a="1"/>
  <c r="Y103" i="1"/>
  <c r="Z103" i="1" a="1"/>
  <c r="Z103" i="1"/>
  <c r="AA103" i="1" a="1"/>
  <c r="AA103" i="1" s="1"/>
  <c r="AB103" i="1" a="1"/>
  <c r="AB103" i="1" s="1"/>
  <c r="AC103" i="1" a="1"/>
  <c r="AC103" i="1" s="1"/>
  <c r="AD103" i="1" a="1"/>
  <c r="AD103" i="1" s="1"/>
  <c r="AE103" i="1" a="1"/>
  <c r="AE103" i="1" s="1"/>
  <c r="AF103" i="1" a="1"/>
  <c r="AF103" i="1" s="1"/>
  <c r="V104" i="1" a="1"/>
  <c r="V104" i="1"/>
  <c r="W104" i="1" a="1"/>
  <c r="W104" i="1" s="1"/>
  <c r="X104" i="1" a="1"/>
  <c r="X104" i="1" s="1"/>
  <c r="Y104" i="1" a="1"/>
  <c r="Y104" i="1"/>
  <c r="Z104" i="1" a="1"/>
  <c r="Z104" i="1"/>
  <c r="AA104" i="1" a="1"/>
  <c r="AA104" i="1" s="1"/>
  <c r="AB104" i="1" a="1"/>
  <c r="AB104" i="1" s="1"/>
  <c r="AC104" i="1" a="1"/>
  <c r="AC104" i="1"/>
  <c r="AD104" i="1" a="1"/>
  <c r="AD104" i="1" s="1"/>
  <c r="AE104" i="1" a="1"/>
  <c r="AE104" i="1"/>
  <c r="AF104" i="1" a="1"/>
  <c r="AF104" i="1"/>
  <c r="V105" i="1" a="1"/>
  <c r="V105" i="1" s="1"/>
  <c r="W105" i="1" a="1"/>
  <c r="W105" i="1" s="1"/>
  <c r="X105" i="1" a="1"/>
  <c r="X105" i="1"/>
  <c r="Y105" i="1" a="1"/>
  <c r="Y105" i="1" s="1"/>
  <c r="Z105" i="1" a="1"/>
  <c r="Z105" i="1" s="1"/>
  <c r="AA105" i="1" a="1"/>
  <c r="AA105" i="1" s="1"/>
  <c r="AB105" i="1" a="1"/>
  <c r="AB105" i="1"/>
  <c r="AC105" i="1" a="1"/>
  <c r="AC105" i="1"/>
  <c r="AD105" i="1" a="1"/>
  <c r="AD105" i="1"/>
  <c r="AE105" i="1" a="1"/>
  <c r="AE105" i="1"/>
  <c r="AF105" i="1" a="1"/>
  <c r="AF105" i="1" s="1"/>
  <c r="V106" i="1" a="1"/>
  <c r="V106" i="1" s="1"/>
  <c r="W106" i="1" a="1"/>
  <c r="W106" i="1" s="1"/>
  <c r="X106" i="1" a="1"/>
  <c r="X106" i="1"/>
  <c r="Y106" i="1" a="1"/>
  <c r="Y106" i="1"/>
  <c r="Z106" i="1" a="1"/>
  <c r="Z106" i="1" s="1"/>
  <c r="AA106" i="1" a="1"/>
  <c r="AA106" i="1" s="1"/>
  <c r="AB106" i="1" a="1"/>
  <c r="AB106" i="1"/>
  <c r="AC106" i="1" a="1"/>
  <c r="AC106" i="1"/>
  <c r="AD106" i="1" a="1"/>
  <c r="AD106" i="1" s="1"/>
  <c r="AE106" i="1" a="1"/>
  <c r="AE106" i="1" s="1"/>
  <c r="AF106" i="1" a="1"/>
  <c r="AF106" i="1" s="1"/>
  <c r="V107" i="1" a="1"/>
  <c r="V107" i="1" s="1"/>
  <c r="W107" i="1" a="1"/>
  <c r="W107" i="1" s="1"/>
  <c r="X107" i="1" a="1"/>
  <c r="X107" i="1" s="1"/>
  <c r="Y107" i="1" a="1"/>
  <c r="Y107" i="1" s="1"/>
  <c r="Z107" i="1" a="1"/>
  <c r="Z107" i="1" s="1"/>
  <c r="AA107" i="1" a="1"/>
  <c r="AA107" i="1"/>
  <c r="AB107" i="1" a="1"/>
  <c r="AB107" i="1"/>
  <c r="AC107" i="1" a="1"/>
  <c r="AC107" i="1"/>
  <c r="AD107" i="1" a="1"/>
  <c r="AD107" i="1" s="1"/>
  <c r="AE107" i="1" a="1"/>
  <c r="AE107" i="1"/>
  <c r="AF107" i="1" a="1"/>
  <c r="AF107" i="1"/>
  <c r="V108" i="1" a="1"/>
  <c r="V108" i="1" s="1"/>
  <c r="W108" i="1" a="1"/>
  <c r="W108" i="1" s="1"/>
  <c r="X108" i="1" a="1"/>
  <c r="X108" i="1" s="1"/>
  <c r="Y108" i="1" a="1"/>
  <c r="Y108" i="1"/>
  <c r="Z108" i="1" a="1"/>
  <c r="Z108" i="1" s="1"/>
  <c r="AA108" i="1" a="1"/>
  <c r="AA108" i="1" s="1"/>
  <c r="AB108" i="1" a="1"/>
  <c r="AB108" i="1"/>
  <c r="AC108" i="1" a="1"/>
  <c r="AC108" i="1" s="1"/>
  <c r="AD108" i="1" a="1"/>
  <c r="AD108" i="1" s="1"/>
  <c r="AE108" i="1" a="1"/>
  <c r="AE108" i="1" s="1"/>
  <c r="AF108" i="1" a="1"/>
  <c r="AF108" i="1"/>
  <c r="V109" i="1" a="1"/>
  <c r="V109" i="1" s="1"/>
  <c r="W109" i="1" a="1"/>
  <c r="W109" i="1" s="1"/>
  <c r="X109" i="1" a="1"/>
  <c r="X109" i="1"/>
  <c r="Y109" i="1" a="1"/>
  <c r="Y109" i="1" s="1"/>
  <c r="Z109" i="1" a="1"/>
  <c r="Z109" i="1" s="1"/>
  <c r="AA109" i="1" a="1"/>
  <c r="AA109" i="1" s="1"/>
  <c r="AB109" i="1" a="1"/>
  <c r="AB109" i="1" s="1"/>
  <c r="AC109" i="1" a="1"/>
  <c r="AC109" i="1" s="1"/>
  <c r="AD109" i="1" a="1"/>
  <c r="AD109" i="1" s="1"/>
  <c r="AE109" i="1" a="1"/>
  <c r="AE109" i="1" s="1"/>
  <c r="AF109" i="1" a="1"/>
  <c r="AF109" i="1" s="1"/>
  <c r="V110" i="1" a="1"/>
  <c r="V110" i="1" s="1"/>
  <c r="W110" i="1" a="1"/>
  <c r="W110" i="1"/>
  <c r="X110" i="1" a="1"/>
  <c r="X110" i="1"/>
  <c r="Y110" i="1" a="1"/>
  <c r="Y110" i="1"/>
  <c r="Z110" i="1" a="1"/>
  <c r="Z110" i="1"/>
  <c r="AA110" i="1" a="1"/>
  <c r="AA110" i="1" s="1"/>
  <c r="AB110" i="1" a="1"/>
  <c r="AB110" i="1" s="1"/>
  <c r="AC110" i="1" a="1"/>
  <c r="AC110" i="1" s="1"/>
  <c r="AD110" i="1" a="1"/>
  <c r="AD110" i="1"/>
  <c r="AE110" i="1" a="1"/>
  <c r="AE110" i="1" s="1"/>
  <c r="AF110" i="1" a="1"/>
  <c r="AF110" i="1" s="1"/>
  <c r="V111" i="1" a="1"/>
  <c r="V111" i="1"/>
  <c r="W111" i="1" a="1"/>
  <c r="W111" i="1"/>
  <c r="X111" i="1" a="1"/>
  <c r="X111" i="1"/>
  <c r="Y111" i="1" a="1"/>
  <c r="Y111" i="1"/>
  <c r="Z111" i="1" a="1"/>
  <c r="Z111" i="1" s="1"/>
  <c r="AA111" i="1" a="1"/>
  <c r="AA111" i="1" s="1"/>
  <c r="AB111" i="1" a="1"/>
  <c r="AB111" i="1" s="1"/>
  <c r="AC111" i="1" a="1"/>
  <c r="AC111" i="1" s="1"/>
  <c r="AD111" i="1" a="1"/>
  <c r="AD111" i="1" s="1"/>
  <c r="AE111" i="1" a="1"/>
  <c r="AE111" i="1" s="1"/>
  <c r="AF111" i="1" a="1"/>
  <c r="AF111" i="1"/>
  <c r="V112" i="1" a="1"/>
  <c r="V112" i="1"/>
  <c r="W112" i="1" a="1"/>
  <c r="W112" i="1"/>
  <c r="X112" i="1" a="1"/>
  <c r="X112" i="1"/>
  <c r="Y112" i="1" a="1"/>
  <c r="Y112" i="1" s="1"/>
  <c r="Z112" i="1" a="1"/>
  <c r="Z112" i="1"/>
  <c r="AA112" i="1" a="1"/>
  <c r="AA112" i="1" s="1"/>
  <c r="AB112" i="1" a="1"/>
  <c r="AB112" i="1" s="1"/>
  <c r="AC112" i="1" a="1"/>
  <c r="AC112" i="1" s="1"/>
  <c r="AD112" i="1" a="1"/>
  <c r="AD112" i="1" s="1"/>
  <c r="AE112" i="1" a="1"/>
  <c r="AE112" i="1" s="1"/>
  <c r="AF112" i="1" a="1"/>
  <c r="AF112" i="1"/>
  <c r="V113" i="1" a="1"/>
  <c r="V113" i="1"/>
  <c r="W113" i="1" a="1"/>
  <c r="W113" i="1" s="1"/>
  <c r="X113" i="1" a="1"/>
  <c r="X113" i="1" s="1"/>
  <c r="Y113" i="1" a="1"/>
  <c r="Y113" i="1" s="1"/>
  <c r="Z113" i="1" a="1"/>
  <c r="Z113" i="1"/>
  <c r="AA113" i="1" a="1"/>
  <c r="AA113" i="1" s="1"/>
  <c r="AB113" i="1" a="1"/>
  <c r="AB113" i="1" s="1"/>
  <c r="AC113" i="1" a="1"/>
  <c r="AC113" i="1"/>
  <c r="AD113" i="1" a="1"/>
  <c r="AD113" i="1" s="1"/>
  <c r="AE113" i="1" a="1"/>
  <c r="AE113" i="1" s="1"/>
  <c r="AF113" i="1" a="1"/>
  <c r="AF113" i="1" s="1"/>
  <c r="V114" i="1" a="1"/>
  <c r="V114" i="1" s="1"/>
  <c r="W114" i="1" a="1"/>
  <c r="W114" i="1" s="1"/>
  <c r="X114" i="1" a="1"/>
  <c r="X114" i="1" s="1"/>
  <c r="Y114" i="1" a="1"/>
  <c r="Y114" i="1" s="1"/>
  <c r="Z114" i="1" a="1"/>
  <c r="Z114" i="1"/>
  <c r="AA114" i="1" a="1"/>
  <c r="AA114" i="1" s="1"/>
  <c r="AB114" i="1" a="1"/>
  <c r="AB114" i="1"/>
  <c r="AC114" i="1" a="1"/>
  <c r="AC114" i="1"/>
  <c r="AD114" i="1" a="1"/>
  <c r="AD114" i="1" s="1"/>
  <c r="AE114" i="1" a="1"/>
  <c r="AE114" i="1" s="1"/>
  <c r="AF114" i="1" a="1"/>
  <c r="AF114" i="1" s="1"/>
  <c r="V115" i="1" a="1"/>
  <c r="V115" i="1" s="1"/>
  <c r="W115" i="1" a="1"/>
  <c r="W115" i="1" s="1"/>
  <c r="X115" i="1" a="1"/>
  <c r="X115" i="1" s="1"/>
  <c r="Y115" i="1" a="1"/>
  <c r="Y115" i="1" s="1"/>
  <c r="Z115" i="1" a="1"/>
  <c r="Z115" i="1" s="1"/>
  <c r="AA115" i="1" a="1"/>
  <c r="AA115" i="1" s="1"/>
  <c r="AB115" i="1" a="1"/>
  <c r="AB115" i="1"/>
  <c r="AC115" i="1" a="1"/>
  <c r="AC115" i="1"/>
  <c r="AD115" i="1" a="1"/>
  <c r="AD115" i="1" s="1"/>
  <c r="AE115" i="1" a="1"/>
  <c r="AE115" i="1" s="1"/>
  <c r="AF115" i="1" a="1"/>
  <c r="AF115" i="1"/>
  <c r="V116" i="1" a="1"/>
  <c r="V116" i="1" s="1"/>
  <c r="W116" i="1" a="1"/>
  <c r="W116" i="1" s="1"/>
  <c r="X116" i="1" a="1"/>
  <c r="X116" i="1" s="1"/>
  <c r="Y116" i="1" a="1"/>
  <c r="Y116" i="1" s="1"/>
  <c r="Z116" i="1" a="1"/>
  <c r="Z116" i="1" s="1"/>
  <c r="AA116" i="1" a="1"/>
  <c r="AA116" i="1" s="1"/>
  <c r="AB116" i="1" a="1"/>
  <c r="AB116" i="1"/>
  <c r="AC116" i="1" a="1"/>
  <c r="AC116" i="1"/>
  <c r="AD116" i="1" a="1"/>
  <c r="AD116" i="1" s="1"/>
  <c r="AE116" i="1" a="1"/>
  <c r="AE116" i="1"/>
  <c r="AF116" i="1" a="1"/>
  <c r="AF116" i="1"/>
  <c r="V117" i="1" a="1"/>
  <c r="V117" i="1" s="1"/>
  <c r="W117" i="1" a="1"/>
  <c r="W117" i="1" s="1"/>
  <c r="X117" i="1" a="1"/>
  <c r="X117" i="1" s="1"/>
  <c r="Y117" i="1" a="1"/>
  <c r="Y117" i="1" s="1"/>
  <c r="Z117" i="1" a="1"/>
  <c r="Z117" i="1" s="1"/>
  <c r="AA117" i="1" a="1"/>
  <c r="AA117" i="1" s="1"/>
  <c r="AB117" i="1" a="1"/>
  <c r="AB117" i="1"/>
  <c r="AC117" i="1" a="1"/>
  <c r="AC117" i="1" s="1"/>
  <c r="AD117" i="1" a="1"/>
  <c r="AD117" i="1" s="1"/>
  <c r="AE117" i="1" a="1"/>
  <c r="AE117" i="1"/>
  <c r="AF117" i="1" a="1"/>
  <c r="AF117" i="1"/>
  <c r="V118" i="1" a="1"/>
  <c r="V118" i="1" s="1"/>
  <c r="W118" i="1" a="1"/>
  <c r="W118" i="1" s="1"/>
  <c r="X118" i="1" a="1"/>
  <c r="X118" i="1"/>
  <c r="Y118" i="1" a="1"/>
  <c r="Y118" i="1" s="1"/>
  <c r="Z118" i="1" a="1"/>
  <c r="Z118" i="1" s="1"/>
  <c r="AA118" i="1" a="1"/>
  <c r="AA118" i="1" s="1"/>
  <c r="AB118" i="1" a="1"/>
  <c r="AB118" i="1" s="1"/>
  <c r="AC118" i="1" a="1"/>
  <c r="AC118" i="1" s="1"/>
  <c r="AD118" i="1" a="1"/>
  <c r="AD118" i="1" s="1"/>
  <c r="AE118" i="1" a="1"/>
  <c r="AE118" i="1"/>
  <c r="AF118" i="1" a="1"/>
  <c r="AF118" i="1"/>
  <c r="V119" i="1" a="1"/>
  <c r="V119" i="1" s="1"/>
  <c r="W119" i="1" a="1"/>
  <c r="W119" i="1"/>
  <c r="X119" i="1" a="1"/>
  <c r="X119" i="1"/>
  <c r="Y119" i="1" a="1"/>
  <c r="Y119" i="1" s="1"/>
  <c r="Z119" i="1" a="1"/>
  <c r="Z119" i="1" s="1"/>
  <c r="AA119" i="1" a="1"/>
  <c r="AA119" i="1" s="1"/>
  <c r="AB119" i="1" a="1"/>
  <c r="AB119" i="1" s="1"/>
  <c r="AC119" i="1" a="1"/>
  <c r="AC119" i="1" s="1"/>
  <c r="AD119" i="1" a="1"/>
  <c r="AD119" i="1" s="1"/>
  <c r="AE119" i="1" a="1"/>
  <c r="AE119" i="1"/>
  <c r="AF119" i="1" a="1"/>
  <c r="AF119" i="1" s="1"/>
  <c r="V120" i="1" a="1"/>
  <c r="V120" i="1" s="1"/>
  <c r="W120" i="1" a="1"/>
  <c r="W120" i="1"/>
  <c r="X120" i="1" a="1"/>
  <c r="X120" i="1"/>
  <c r="Y120" i="1" a="1"/>
  <c r="Y120" i="1" s="1"/>
  <c r="Z120" i="1" a="1"/>
  <c r="Z120" i="1" s="1"/>
  <c r="AA120" i="1" a="1"/>
  <c r="AA120" i="1"/>
  <c r="AB120" i="1" a="1"/>
  <c r="AB120" i="1" s="1"/>
  <c r="AC120" i="1" a="1"/>
  <c r="AC120" i="1"/>
  <c r="AD120" i="1" a="1"/>
  <c r="AD120" i="1" s="1"/>
  <c r="AE120" i="1" a="1"/>
  <c r="AE120" i="1" s="1"/>
  <c r="AF120" i="1" a="1"/>
  <c r="AF120" i="1" s="1"/>
  <c r="V121" i="1" a="1"/>
  <c r="V121" i="1" s="1"/>
  <c r="W121" i="1" a="1"/>
  <c r="W121" i="1"/>
  <c r="X121" i="1" a="1"/>
  <c r="X121" i="1"/>
  <c r="Y121" i="1" a="1"/>
  <c r="Y121" i="1" s="1"/>
  <c r="Z121" i="1" a="1"/>
  <c r="Z121" i="1"/>
  <c r="AA121" i="1" a="1"/>
  <c r="AA121" i="1"/>
  <c r="AB121" i="1" a="1"/>
  <c r="AB121" i="1" s="1"/>
  <c r="AC121" i="1" a="1"/>
  <c r="AC121" i="1"/>
  <c r="AD121" i="1" a="1"/>
  <c r="AD121" i="1" s="1"/>
  <c r="AE121" i="1" a="1"/>
  <c r="AE121" i="1" s="1"/>
  <c r="AF121" i="1" a="1"/>
  <c r="AF121" i="1" s="1"/>
  <c r="V122" i="1" a="1"/>
  <c r="V122" i="1" s="1"/>
  <c r="W122" i="1" a="1"/>
  <c r="W122" i="1"/>
  <c r="X122" i="1" a="1"/>
  <c r="X122" i="1" s="1"/>
  <c r="Y122" i="1" a="1"/>
  <c r="Y122" i="1" s="1"/>
  <c r="Z122" i="1" a="1"/>
  <c r="Z122" i="1"/>
  <c r="AA122" i="1" a="1"/>
  <c r="AA122" i="1"/>
  <c r="AB122" i="1" a="1"/>
  <c r="AB122" i="1" s="1"/>
  <c r="AC122" i="1" a="1"/>
  <c r="AC122" i="1" s="1"/>
  <c r="AD122" i="1" a="1"/>
  <c r="AD122" i="1" s="1"/>
  <c r="AE122" i="1" a="1"/>
  <c r="AE122" i="1" s="1"/>
  <c r="AF122" i="1" a="1"/>
  <c r="AF122" i="1" s="1"/>
  <c r="V123" i="1" a="1"/>
  <c r="V123" i="1" s="1"/>
  <c r="W123" i="1" a="1"/>
  <c r="W123" i="1" s="1"/>
  <c r="X123" i="1" a="1"/>
  <c r="X123" i="1"/>
  <c r="Y123" i="1" a="1"/>
  <c r="Y123" i="1" s="1"/>
  <c r="Z123" i="1" a="1"/>
  <c r="Z123" i="1"/>
  <c r="AA123" i="1" a="1"/>
  <c r="AA123" i="1"/>
  <c r="AB123" i="1" a="1"/>
  <c r="AB123" i="1" s="1"/>
  <c r="AC123" i="1" a="1"/>
  <c r="AC123" i="1"/>
  <c r="AD123" i="1" a="1"/>
  <c r="AD123" i="1" s="1"/>
  <c r="AE123" i="1" a="1"/>
  <c r="AE123" i="1" s="1"/>
  <c r="AF123" i="1" a="1"/>
  <c r="AF123" i="1" s="1"/>
  <c r="V124" i="1" a="1"/>
  <c r="V124" i="1" s="1"/>
  <c r="W124" i="1" a="1"/>
  <c r="W124" i="1" s="1"/>
  <c r="X124" i="1" a="1"/>
  <c r="X124" i="1"/>
  <c r="Y124" i="1" a="1"/>
  <c r="Y124" i="1" s="1"/>
  <c r="Z124" i="1" a="1"/>
  <c r="Z124" i="1"/>
  <c r="AA124" i="1" a="1"/>
  <c r="AA124" i="1" s="1"/>
  <c r="AB124" i="1" a="1"/>
  <c r="AB124" i="1" s="1"/>
  <c r="AC124" i="1" a="1"/>
  <c r="AC124" i="1"/>
  <c r="AD124" i="1" a="1"/>
  <c r="AD124" i="1" s="1"/>
  <c r="AE124" i="1" a="1"/>
  <c r="AE124" i="1" s="1"/>
  <c r="AF124" i="1" a="1"/>
  <c r="AF124" i="1" s="1"/>
  <c r="V125" i="1" a="1"/>
  <c r="V125" i="1"/>
  <c r="W125" i="1" a="1"/>
  <c r="W125" i="1" s="1"/>
  <c r="X125" i="1" a="1"/>
  <c r="X125" i="1"/>
  <c r="Y125" i="1" a="1"/>
  <c r="Y125" i="1" s="1"/>
  <c r="Z125" i="1" a="1"/>
  <c r="Z125" i="1" s="1"/>
  <c r="AA125" i="1" a="1"/>
  <c r="AA125" i="1" s="1"/>
  <c r="AB125" i="1" a="1"/>
  <c r="AB125" i="1" s="1"/>
  <c r="AC125" i="1" a="1"/>
  <c r="AC125" i="1"/>
  <c r="AD125" i="1" a="1"/>
  <c r="AD125" i="1"/>
  <c r="AE125" i="1" a="1"/>
  <c r="AE125" i="1" s="1"/>
  <c r="AF125" i="1" a="1"/>
  <c r="AF125" i="1" s="1"/>
  <c r="V126" i="1" a="1"/>
  <c r="V126" i="1"/>
  <c r="W126" i="1" a="1"/>
  <c r="W126" i="1" s="1"/>
  <c r="X126" i="1" a="1"/>
  <c r="X126" i="1"/>
  <c r="Y126" i="1" a="1"/>
  <c r="Y126" i="1" s="1"/>
  <c r="Z126" i="1" a="1"/>
  <c r="Z126" i="1"/>
  <c r="AA126" i="1" a="1"/>
  <c r="AA126" i="1" s="1"/>
  <c r="AB126" i="1" a="1"/>
  <c r="AB126" i="1" s="1"/>
  <c r="AC126" i="1" a="1"/>
  <c r="AC126" i="1"/>
  <c r="AD126" i="1" a="1"/>
  <c r="AD126" i="1" s="1"/>
  <c r="AE126" i="1" a="1"/>
  <c r="AE126" i="1" s="1"/>
  <c r="AF126" i="1" a="1"/>
  <c r="AF126" i="1"/>
  <c r="V127" i="1" a="1"/>
  <c r="V127" i="1"/>
  <c r="W127" i="1" a="1"/>
  <c r="W127" i="1" s="1"/>
  <c r="X127" i="1" a="1"/>
  <c r="X127" i="1" s="1"/>
  <c r="Y127" i="1" a="1"/>
  <c r="Y127" i="1"/>
  <c r="Z127" i="1" a="1"/>
  <c r="Z127" i="1"/>
  <c r="AA127" i="1" a="1"/>
  <c r="AA127" i="1" s="1"/>
  <c r="AB127" i="1" a="1"/>
  <c r="AB127" i="1" s="1"/>
  <c r="AC127" i="1" a="1"/>
  <c r="AC127" i="1" s="1"/>
  <c r="AD127" i="1" a="1"/>
  <c r="AD127" i="1"/>
  <c r="AE127" i="1" a="1"/>
  <c r="AE127" i="1" s="1"/>
  <c r="AF127" i="1" a="1"/>
  <c r="AF127" i="1"/>
  <c r="V128" i="1" a="1"/>
  <c r="V128" i="1"/>
  <c r="W128" i="1" a="1"/>
  <c r="W128" i="1" s="1"/>
  <c r="X128" i="1" a="1"/>
  <c r="X128" i="1"/>
  <c r="Y128" i="1" a="1"/>
  <c r="Y128" i="1"/>
  <c r="Z128" i="1" a="1"/>
  <c r="Z128" i="1"/>
  <c r="AA128" i="1" a="1"/>
  <c r="AA128" i="1" s="1"/>
  <c r="AB128" i="1" a="1"/>
  <c r="AB128" i="1" s="1"/>
  <c r="AC128" i="1" a="1"/>
  <c r="AC128" i="1" s="1"/>
  <c r="AD128" i="1" a="1"/>
  <c r="AD128" i="1"/>
  <c r="AE128" i="1" a="1"/>
  <c r="AE128" i="1" s="1"/>
  <c r="AF128" i="1" a="1"/>
  <c r="AF128" i="1"/>
  <c r="V129" i="1" a="1"/>
  <c r="V129" i="1" s="1"/>
  <c r="W129" i="1" a="1"/>
  <c r="W129" i="1" s="1"/>
  <c r="X129" i="1" a="1"/>
  <c r="X129" i="1"/>
  <c r="Y129" i="1" a="1"/>
  <c r="Y129" i="1"/>
  <c r="Z129" i="1" a="1"/>
  <c r="Z129" i="1" s="1"/>
  <c r="AA129" i="1" a="1"/>
  <c r="AA129" i="1" s="1"/>
  <c r="AB129" i="1" a="1"/>
  <c r="AB129" i="1"/>
  <c r="AC129" i="1" a="1"/>
  <c r="AC129" i="1" s="1"/>
  <c r="AD129" i="1" a="1"/>
  <c r="AD129" i="1"/>
  <c r="AE129" i="1" a="1"/>
  <c r="AE129" i="1" s="1"/>
  <c r="AF129" i="1" a="1"/>
  <c r="AF129" i="1" s="1"/>
  <c r="V130" i="1" a="1"/>
  <c r="V130" i="1" s="1"/>
  <c r="W130" i="1" a="1"/>
  <c r="W130" i="1" s="1"/>
  <c r="X130" i="1" a="1"/>
  <c r="X130" i="1"/>
  <c r="Y130" i="1" a="1"/>
  <c r="Y130" i="1"/>
  <c r="Z130" i="1" a="1"/>
  <c r="Z130" i="1" s="1"/>
  <c r="AA130" i="1" a="1"/>
  <c r="AA130" i="1"/>
  <c r="AB130" i="1" a="1"/>
  <c r="AB130" i="1"/>
  <c r="AC130" i="1" a="1"/>
  <c r="AC130" i="1" s="1"/>
  <c r="AD130" i="1" a="1"/>
  <c r="AD130" i="1"/>
  <c r="AE130" i="1" a="1"/>
  <c r="AE130" i="1" s="1"/>
  <c r="AF130" i="1" a="1"/>
  <c r="AF130" i="1" s="1"/>
  <c r="V131" i="1" a="1"/>
  <c r="V131" i="1" s="1"/>
  <c r="W131" i="1" a="1"/>
  <c r="W131" i="1" s="1"/>
  <c r="X131" i="1" a="1"/>
  <c r="X131" i="1"/>
  <c r="Y131" i="1" a="1"/>
  <c r="Y131" i="1" s="1"/>
  <c r="Z131" i="1" a="1"/>
  <c r="Z131" i="1" s="1"/>
  <c r="AA131" i="1" a="1"/>
  <c r="AA131" i="1"/>
  <c r="AB131" i="1" a="1"/>
  <c r="AB131" i="1"/>
  <c r="AC131" i="1" a="1"/>
  <c r="AC131" i="1" s="1"/>
  <c r="AD131" i="1" a="1"/>
  <c r="AD131" i="1" s="1"/>
  <c r="AE131" i="1" a="1"/>
  <c r="AE131" i="1"/>
  <c r="AF131" i="1" a="1"/>
  <c r="AF131" i="1"/>
  <c r="V132" i="1" a="1"/>
  <c r="V132" i="1" s="1"/>
  <c r="W132" i="1" a="1"/>
  <c r="W132" i="1" s="1"/>
  <c r="X132" i="1" a="1"/>
  <c r="X132" i="1" s="1"/>
  <c r="Y132" i="1" a="1"/>
  <c r="Y132" i="1"/>
  <c r="Z132" i="1" a="1"/>
  <c r="Z132" i="1" s="1"/>
  <c r="AA132" i="1" a="1"/>
  <c r="AA132" i="1"/>
  <c r="AB132" i="1" a="1"/>
  <c r="AB132" i="1"/>
  <c r="AC132" i="1" a="1"/>
  <c r="AC132" i="1" s="1"/>
  <c r="AD132" i="1" a="1"/>
  <c r="AD132" i="1"/>
  <c r="AE132" i="1" a="1"/>
  <c r="AE132" i="1"/>
  <c r="AF132" i="1" a="1"/>
  <c r="AF132" i="1"/>
  <c r="V133" i="1" a="1"/>
  <c r="V133" i="1" s="1"/>
  <c r="W133" i="1" a="1"/>
  <c r="W133" i="1" s="1"/>
  <c r="X133" i="1" a="1"/>
  <c r="X133" i="1" s="1"/>
  <c r="Y133" i="1" a="1"/>
  <c r="Y133" i="1"/>
  <c r="Z133" i="1" a="1"/>
  <c r="Z133" i="1" s="1"/>
  <c r="AA133" i="1" a="1"/>
  <c r="AA133" i="1"/>
  <c r="AB133" i="1" a="1"/>
  <c r="AB133" i="1" s="1"/>
  <c r="AC133" i="1" a="1"/>
  <c r="AC133" i="1" s="1"/>
  <c r="AD133" i="1" a="1"/>
  <c r="AD133" i="1"/>
  <c r="AE133" i="1" a="1"/>
  <c r="AE133" i="1"/>
  <c r="AF133" i="1" a="1"/>
  <c r="AF133" i="1"/>
  <c r="V134" i="1" a="1"/>
  <c r="V134" i="1" s="1"/>
  <c r="W134" i="1" a="1"/>
  <c r="W134" i="1"/>
  <c r="X134" i="1" a="1"/>
  <c r="X134" i="1" s="1"/>
  <c r="Y134" i="1" a="1"/>
  <c r="Y134" i="1"/>
  <c r="Z134" i="1" a="1"/>
  <c r="Z134" i="1" s="1"/>
  <c r="AA134" i="1" a="1"/>
  <c r="AA134" i="1" s="1"/>
  <c r="AB134" i="1" a="1"/>
  <c r="AB134" i="1" s="1"/>
  <c r="AC134" i="1" a="1"/>
  <c r="AC134" i="1" s="1"/>
  <c r="AD134" i="1" a="1"/>
  <c r="AD134" i="1"/>
  <c r="AE134" i="1" a="1"/>
  <c r="AE134" i="1"/>
  <c r="AF134" i="1" a="1"/>
  <c r="AF134" i="1" s="1"/>
  <c r="V135" i="1" a="1"/>
  <c r="V135" i="1"/>
  <c r="W135" i="1" a="1"/>
  <c r="W135" i="1"/>
  <c r="X135" i="1" a="1"/>
  <c r="X135" i="1" s="1"/>
  <c r="Y135" i="1" a="1"/>
  <c r="Y135" i="1"/>
  <c r="Z135" i="1" a="1"/>
  <c r="Z135" i="1" s="1"/>
  <c r="AA135" i="1" a="1"/>
  <c r="AA135" i="1"/>
  <c r="AB135" i="1" a="1"/>
  <c r="AB135" i="1" s="1"/>
  <c r="AC135" i="1" a="1"/>
  <c r="AC135" i="1" s="1"/>
  <c r="AD135" i="1" a="1"/>
  <c r="AD135" i="1"/>
  <c r="AE135" i="1" a="1"/>
  <c r="AE135" i="1" s="1"/>
  <c r="AF135" i="1" a="1"/>
  <c r="AF135" i="1" s="1"/>
  <c r="V136" i="1" a="1"/>
  <c r="V136" i="1"/>
  <c r="W136" i="1" a="1"/>
  <c r="W136" i="1"/>
  <c r="X136" i="1" a="1"/>
  <c r="X136" i="1" s="1"/>
  <c r="Y136" i="1" a="1"/>
  <c r="Y136" i="1" s="1"/>
  <c r="Z136" i="1" a="1"/>
  <c r="Z136" i="1"/>
  <c r="AA136" i="1" a="1"/>
  <c r="AA136" i="1"/>
  <c r="AB136" i="1" a="1"/>
  <c r="AB136" i="1" s="1"/>
  <c r="AC136" i="1" a="1"/>
  <c r="AC136" i="1" s="1"/>
  <c r="AD136" i="1" a="1"/>
  <c r="AD136" i="1" s="1"/>
  <c r="AE136" i="1" a="1"/>
  <c r="AE136" i="1"/>
  <c r="AF136" i="1" a="1"/>
  <c r="AF136" i="1" s="1"/>
  <c r="V137" i="1" a="1"/>
  <c r="V137" i="1"/>
  <c r="W137" i="1" a="1"/>
  <c r="W137" i="1"/>
  <c r="X137" i="1" a="1"/>
  <c r="X137" i="1" s="1"/>
  <c r="Y137" i="1" a="1"/>
  <c r="Y137" i="1"/>
  <c r="Z137" i="1" a="1"/>
  <c r="Z137" i="1"/>
  <c r="AA137" i="1" a="1"/>
  <c r="AA137" i="1"/>
  <c r="AB137" i="1" a="1"/>
  <c r="AB137" i="1" s="1"/>
  <c r="AC137" i="1" a="1"/>
  <c r="AC137" i="1" s="1"/>
  <c r="AD137" i="1" a="1"/>
  <c r="AD137" i="1" s="1"/>
  <c r="AE137" i="1" a="1"/>
  <c r="AE137" i="1"/>
  <c r="AF137" i="1" a="1"/>
  <c r="AF137" i="1" s="1"/>
  <c r="V138" i="1" a="1"/>
  <c r="V138" i="1"/>
  <c r="W138" i="1" a="1"/>
  <c r="W138" i="1" s="1"/>
  <c r="X138" i="1" a="1"/>
  <c r="X138" i="1" s="1"/>
  <c r="Y138" i="1" a="1"/>
  <c r="Y138" i="1"/>
  <c r="Z138" i="1" a="1"/>
  <c r="Z138" i="1"/>
  <c r="AA138" i="1" a="1"/>
  <c r="AA138" i="1"/>
  <c r="AB138" i="1" a="1"/>
  <c r="AB138" i="1" s="1"/>
  <c r="AC138" i="1" a="1"/>
  <c r="AC138" i="1"/>
  <c r="AD138" i="1" a="1"/>
  <c r="AD138" i="1" s="1"/>
  <c r="AE138" i="1" a="1"/>
  <c r="AE138" i="1"/>
  <c r="AF138" i="1" a="1"/>
  <c r="AF138" i="1" s="1"/>
  <c r="V139" i="1" a="1"/>
  <c r="V139" i="1" s="1"/>
  <c r="W139" i="1" a="1"/>
  <c r="W139" i="1" s="1"/>
  <c r="X139" i="1" a="1"/>
  <c r="X139" i="1" s="1"/>
  <c r="Y139" i="1" a="1"/>
  <c r="Y139" i="1"/>
  <c r="Z139" i="1" a="1"/>
  <c r="Z139" i="1"/>
  <c r="AA139" i="1" a="1"/>
  <c r="AA139" i="1" s="1"/>
  <c r="AB139" i="1" a="1"/>
  <c r="AB139" i="1"/>
  <c r="AC139" i="1" a="1"/>
  <c r="AC139" i="1"/>
  <c r="AD139" i="1" a="1"/>
  <c r="AD139" i="1" s="1"/>
  <c r="AE139" i="1" a="1"/>
  <c r="AE139" i="1"/>
  <c r="AF139" i="1" a="1"/>
  <c r="AF139" i="1" s="1"/>
  <c r="V140" i="1" a="1"/>
  <c r="V140" i="1"/>
  <c r="W140" i="1" a="1"/>
  <c r="W140" i="1" s="1"/>
  <c r="X140" i="1" a="1"/>
  <c r="X140" i="1" s="1"/>
  <c r="Y140" i="1" a="1"/>
  <c r="Y140" i="1"/>
  <c r="Z140" i="1" a="1"/>
  <c r="Z140" i="1" s="1"/>
  <c r="AA140" i="1" a="1"/>
  <c r="AA140" i="1" s="1"/>
  <c r="AB140" i="1" a="1"/>
  <c r="AB140" i="1"/>
  <c r="AC140" i="1" a="1"/>
  <c r="AC140" i="1"/>
  <c r="AD140" i="1" a="1"/>
  <c r="AD140" i="1" s="1"/>
  <c r="AE140" i="1" a="1"/>
  <c r="AE140" i="1" s="1"/>
  <c r="AF140" i="1" a="1"/>
  <c r="AF140" i="1"/>
  <c r="V141" i="1" a="1"/>
  <c r="V141" i="1"/>
  <c r="W141" i="1" a="1"/>
  <c r="W141" i="1" s="1"/>
  <c r="X141" i="1" a="1"/>
  <c r="X141" i="1" s="1"/>
  <c r="Y141" i="1" a="1"/>
  <c r="Y141" i="1" s="1"/>
  <c r="Z141" i="1" a="1"/>
  <c r="Z141" i="1"/>
  <c r="AA141" i="1" a="1"/>
  <c r="AA141" i="1" s="1"/>
  <c r="AB141" i="1" a="1"/>
  <c r="AB141" i="1"/>
  <c r="AC141" i="1" a="1"/>
  <c r="AC141" i="1"/>
  <c r="AD141" i="1" a="1"/>
  <c r="AD141" i="1" s="1"/>
  <c r="AE141" i="1" a="1"/>
  <c r="AE141" i="1"/>
  <c r="AF141" i="1" a="1"/>
  <c r="AF141" i="1" s="1"/>
  <c r="V142" i="1" a="1"/>
  <c r="V142" i="1"/>
  <c r="W142" i="1" a="1"/>
  <c r="W142" i="1" s="1"/>
  <c r="X142" i="1" a="1"/>
  <c r="X142" i="1" s="1"/>
  <c r="Y142" i="1" a="1"/>
  <c r="Y142" i="1" s="1"/>
  <c r="Z142" i="1" a="1"/>
  <c r="Z142" i="1"/>
  <c r="AA142" i="1" a="1"/>
  <c r="AA142" i="1" s="1"/>
  <c r="AB142" i="1" a="1"/>
  <c r="AB142" i="1"/>
  <c r="AC142" i="1" a="1"/>
  <c r="AC142" i="1" s="1"/>
  <c r="AD142" i="1" a="1"/>
  <c r="AD142" i="1" s="1"/>
  <c r="AE142" i="1" a="1"/>
  <c r="AE142" i="1"/>
  <c r="AF142" i="1" a="1"/>
  <c r="AF142" i="1" s="1"/>
  <c r="V143" i="1" a="1"/>
  <c r="V143" i="1"/>
  <c r="W143" i="1" a="1"/>
  <c r="W143" i="1" s="1"/>
  <c r="X143" i="1" a="1"/>
  <c r="X143" i="1"/>
  <c r="Y143" i="1" a="1"/>
  <c r="Y143" i="1" s="1"/>
  <c r="Z143" i="1" a="1"/>
  <c r="Z143" i="1"/>
  <c r="AA143" i="1" a="1"/>
  <c r="AA143" i="1" s="1"/>
  <c r="AB143" i="1" a="1"/>
  <c r="AB143" i="1" s="1"/>
  <c r="AC143" i="1" a="1"/>
  <c r="AC143" i="1" s="1"/>
  <c r="AD143" i="1" a="1"/>
  <c r="AD143" i="1" s="1"/>
  <c r="AE143" i="1" a="1"/>
  <c r="AE143" i="1"/>
  <c r="AF143" i="1" a="1"/>
  <c r="AF143" i="1"/>
  <c r="V144" i="1" a="1"/>
  <c r="V144" i="1" s="1"/>
  <c r="W144" i="1" a="1"/>
  <c r="W144" i="1"/>
  <c r="X144" i="1" a="1"/>
  <c r="X144" i="1"/>
  <c r="Y144" i="1" a="1"/>
  <c r="Y144" i="1" s="1"/>
  <c r="Z144" i="1" a="1"/>
  <c r="Z144" i="1"/>
  <c r="AA144" i="1" a="1"/>
  <c r="AA144" i="1" s="1"/>
  <c r="AB144" i="1" a="1"/>
  <c r="AB144" i="1"/>
  <c r="AC144" i="1" a="1"/>
  <c r="AC144" i="1" s="1"/>
  <c r="AD144" i="1" a="1"/>
  <c r="AD144" i="1" s="1"/>
  <c r="AE144" i="1" a="1"/>
  <c r="AE144" i="1"/>
  <c r="AF144" i="1" a="1"/>
  <c r="AF144" i="1" s="1"/>
  <c r="V145" i="1" a="1"/>
  <c r="V145" i="1" s="1"/>
  <c r="W145" i="1" a="1"/>
  <c r="W145" i="1"/>
  <c r="X145" i="1" a="1"/>
  <c r="X145" i="1"/>
  <c r="Y145" i="1" a="1"/>
  <c r="Y145" i="1" s="1"/>
  <c r="Z145" i="1" a="1"/>
  <c r="Z145" i="1" s="1"/>
  <c r="AA145" i="1" a="1"/>
  <c r="AA145" i="1" s="1"/>
  <c r="AB145" i="1" a="1"/>
  <c r="AB145" i="1"/>
  <c r="AC145" i="1" a="1"/>
  <c r="AC145" i="1" s="1"/>
  <c r="AD145" i="1" a="1"/>
  <c r="AD145" i="1" s="1"/>
  <c r="AE145" i="1" a="1"/>
  <c r="AE145" i="1" s="1"/>
  <c r="AF145" i="1" a="1"/>
  <c r="AF145" i="1"/>
  <c r="V146" i="1" a="1"/>
  <c r="V146" i="1" s="1"/>
  <c r="W146" i="1" a="1"/>
  <c r="W146" i="1"/>
  <c r="X146" i="1" a="1"/>
  <c r="X146" i="1"/>
  <c r="Y146" i="1" a="1"/>
  <c r="Y146" i="1" s="1"/>
  <c r="Z146" i="1" a="1"/>
  <c r="Z146" i="1"/>
  <c r="AA146" i="1" a="1"/>
  <c r="AA146" i="1"/>
  <c r="AB146" i="1" a="1"/>
  <c r="AB146" i="1"/>
  <c r="AC146" i="1" a="1"/>
  <c r="AC146" i="1" s="1"/>
  <c r="AD146" i="1" a="1"/>
  <c r="AD146" i="1" s="1"/>
  <c r="AE146" i="1" a="1"/>
  <c r="AE146" i="1" s="1"/>
  <c r="AF146" i="1" a="1"/>
  <c r="AF146" i="1"/>
  <c r="V147" i="1" a="1"/>
  <c r="V147" i="1" s="1"/>
  <c r="W147" i="1" a="1"/>
  <c r="W147" i="1"/>
  <c r="X147" i="1" a="1"/>
  <c r="X147" i="1" s="1"/>
  <c r="Y147" i="1" a="1"/>
  <c r="Y147" i="1" s="1"/>
  <c r="Z147" i="1" a="1"/>
  <c r="Z147" i="1"/>
  <c r="AA147" i="1" a="1"/>
  <c r="AA147" i="1" s="1"/>
  <c r="AB147" i="1" a="1"/>
  <c r="AB147" i="1"/>
  <c r="AC147" i="1" a="1"/>
  <c r="AC147" i="1" s="1"/>
  <c r="AD147" i="1" a="1"/>
  <c r="AD147" i="1"/>
  <c r="AE147" i="1" a="1"/>
  <c r="AE147" i="1" s="1"/>
  <c r="AF147" i="1" a="1"/>
  <c r="AF147" i="1"/>
  <c r="V148" i="1" a="1"/>
  <c r="V148" i="1" s="1"/>
  <c r="W148" i="1" a="1"/>
  <c r="W148" i="1" s="1"/>
  <c r="X148" i="1" a="1"/>
  <c r="X148" i="1" s="1"/>
  <c r="Y148" i="1" a="1"/>
  <c r="Y148" i="1" s="1"/>
  <c r="Z148" i="1" a="1"/>
  <c r="Z148" i="1"/>
  <c r="AA148" i="1" a="1"/>
  <c r="AA148" i="1" s="1"/>
  <c r="AB148" i="1" a="1"/>
  <c r="AB148" i="1" s="1"/>
  <c r="AC148" i="1" a="1"/>
  <c r="AC148" i="1"/>
  <c r="AD148" i="1" a="1"/>
  <c r="AD148" i="1"/>
  <c r="AE148" i="1" a="1"/>
  <c r="AE148" i="1" s="1"/>
  <c r="AF148" i="1" a="1"/>
  <c r="AF148" i="1"/>
  <c r="V149" i="1" a="1"/>
  <c r="V149" i="1" s="1"/>
  <c r="W149" i="1" a="1"/>
  <c r="W149" i="1"/>
  <c r="X149" i="1" a="1"/>
  <c r="X149" i="1" s="1"/>
  <c r="Y149" i="1" a="1"/>
  <c r="Y149" i="1" s="1"/>
  <c r="Z149" i="1" a="1"/>
  <c r="Z149" i="1"/>
  <c r="AA149" i="1" a="1"/>
  <c r="AA149" i="1" s="1"/>
  <c r="AB149" i="1" a="1"/>
  <c r="AB149" i="1" s="1"/>
  <c r="AC149" i="1" a="1"/>
  <c r="AC149" i="1"/>
  <c r="AD149" i="1" a="1"/>
  <c r="AD149" i="1"/>
  <c r="AE149" i="1" a="1"/>
  <c r="AE149" i="1" s="1"/>
  <c r="AF149" i="1" a="1"/>
  <c r="AF149" i="1" s="1"/>
  <c r="V150" i="1" a="1"/>
  <c r="V150" i="1" s="1"/>
  <c r="W150" i="1" a="1"/>
  <c r="W150" i="1"/>
  <c r="X150" i="1" a="1"/>
  <c r="X150" i="1" s="1"/>
  <c r="Y150" i="1" a="1"/>
  <c r="Y150" i="1" s="1"/>
  <c r="Z150" i="1" a="1"/>
  <c r="Z150" i="1" s="1"/>
  <c r="AA150" i="1" a="1"/>
  <c r="AA150" i="1"/>
  <c r="AB150" i="1" a="1"/>
  <c r="AB150" i="1" s="1"/>
  <c r="AC150" i="1" a="1"/>
  <c r="AC150" i="1"/>
  <c r="AD150" i="1" a="1"/>
  <c r="AD150" i="1"/>
  <c r="AE150" i="1" a="1"/>
  <c r="AE150" i="1" s="1"/>
  <c r="AF150" i="1" a="1"/>
  <c r="AF150" i="1"/>
  <c r="V151" i="1" a="1"/>
  <c r="V151" i="1" s="1"/>
  <c r="W151" i="1" a="1"/>
  <c r="W151" i="1"/>
  <c r="X151" i="1" a="1"/>
  <c r="X151" i="1" s="1"/>
  <c r="Y151" i="1" a="1"/>
  <c r="Y151" i="1" s="1"/>
  <c r="Z151" i="1" a="1"/>
  <c r="Z151" i="1" s="1"/>
  <c r="AA151" i="1" a="1"/>
  <c r="AA151" i="1"/>
  <c r="AB151" i="1" a="1"/>
  <c r="AB151" i="1" s="1"/>
  <c r="AC151" i="1" a="1"/>
  <c r="AC151" i="1"/>
  <c r="AD151" i="1" a="1"/>
  <c r="AD151" i="1" s="1"/>
  <c r="AE151" i="1" a="1"/>
  <c r="AE151" i="1" s="1"/>
  <c r="AF151" i="1" a="1"/>
  <c r="AF151" i="1"/>
  <c r="V152" i="1" a="1"/>
  <c r="V152" i="1" s="1"/>
  <c r="W152" i="1" a="1"/>
  <c r="W152" i="1"/>
  <c r="X152" i="1" a="1"/>
  <c r="X152" i="1" s="1"/>
  <c r="Y152" i="1" a="1"/>
  <c r="Y152" i="1"/>
  <c r="Z152" i="1" a="1"/>
  <c r="Z152" i="1" s="1"/>
  <c r="AA152" i="1" a="1"/>
  <c r="AA152" i="1"/>
  <c r="AB152" i="1" a="1"/>
  <c r="AB152" i="1" s="1"/>
  <c r="AC152" i="1" a="1"/>
  <c r="AC152" i="1" s="1"/>
  <c r="AD152" i="1" a="1"/>
  <c r="AD152" i="1" s="1"/>
  <c r="AE152" i="1" a="1"/>
  <c r="AE152" i="1" s="1"/>
  <c r="AF152" i="1" a="1"/>
  <c r="AF152" i="1"/>
  <c r="V153" i="1" a="1"/>
  <c r="V153" i="1" s="1"/>
  <c r="W153" i="1" a="1"/>
  <c r="W153" i="1" s="1"/>
  <c r="X153" i="1" a="1"/>
  <c r="X153" i="1"/>
  <c r="Y153" i="1" a="1"/>
  <c r="Y153" i="1"/>
  <c r="Z153" i="1" a="1"/>
  <c r="Z153" i="1" s="1"/>
  <c r="AA153" i="1" a="1"/>
  <c r="AA153" i="1"/>
  <c r="AB153" i="1" a="1"/>
  <c r="AB153" i="1" s="1"/>
  <c r="AC153" i="1" a="1"/>
  <c r="AC153" i="1"/>
  <c r="AD153" i="1" a="1"/>
  <c r="AD153" i="1" s="1"/>
  <c r="AE153" i="1" a="1"/>
  <c r="AE153" i="1" s="1"/>
  <c r="AF153" i="1" a="1"/>
  <c r="AF153" i="1"/>
  <c r="V154" i="1" a="1"/>
  <c r="V154" i="1" s="1"/>
  <c r="W154" i="1" a="1"/>
  <c r="W154" i="1" s="1"/>
  <c r="X154" i="1" a="1"/>
  <c r="X154" i="1"/>
  <c r="Y154" i="1" a="1"/>
  <c r="Y154" i="1"/>
  <c r="Z154" i="1" a="1"/>
  <c r="Z154" i="1" s="1"/>
  <c r="AA154" i="1" a="1"/>
  <c r="AA154" i="1" s="1"/>
  <c r="AB154" i="1" a="1"/>
  <c r="AB154" i="1" s="1"/>
  <c r="AC154" i="1" a="1"/>
  <c r="AC154" i="1"/>
  <c r="AD154" i="1" a="1"/>
  <c r="AD154" i="1" s="1"/>
  <c r="AE154" i="1" a="1"/>
  <c r="AE154" i="1" s="1"/>
  <c r="AF154" i="1" a="1"/>
  <c r="AF154" i="1" s="1"/>
  <c r="V155" i="1" a="1"/>
  <c r="V155" i="1"/>
  <c r="W155" i="1" a="1"/>
  <c r="W155" i="1" s="1"/>
  <c r="X155" i="1" a="1"/>
  <c r="X155" i="1"/>
  <c r="Y155" i="1" a="1"/>
  <c r="Y155" i="1"/>
  <c r="Z155" i="1" a="1"/>
  <c r="Z155" i="1" s="1"/>
  <c r="AA155" i="1" a="1"/>
  <c r="AA155" i="1"/>
  <c r="AB155" i="1" a="1"/>
  <c r="AB155" i="1" s="1"/>
  <c r="AC155" i="1" a="1"/>
  <c r="AC155" i="1"/>
  <c r="AD155" i="1" a="1"/>
  <c r="AD155" i="1" s="1"/>
  <c r="AE155" i="1" a="1"/>
  <c r="AE155" i="1" s="1"/>
  <c r="AF155" i="1" a="1"/>
  <c r="AF155" i="1" s="1"/>
  <c r="V156" i="1" a="1"/>
  <c r="V156" i="1"/>
  <c r="W156" i="1" a="1"/>
  <c r="W156" i="1" s="1"/>
  <c r="X156" i="1" a="1"/>
  <c r="X156" i="1"/>
  <c r="Y156" i="1" a="1"/>
  <c r="Y156" i="1" s="1"/>
  <c r="Z156" i="1" a="1"/>
  <c r="Z156" i="1" s="1"/>
  <c r="AA156" i="1" a="1"/>
  <c r="AA156" i="1"/>
  <c r="AB156" i="1" a="1"/>
  <c r="AB156" i="1" s="1"/>
  <c r="AC156" i="1" a="1"/>
  <c r="AC156" i="1"/>
  <c r="AD156" i="1" a="1"/>
  <c r="AD156" i="1" s="1"/>
  <c r="AE156" i="1" a="1"/>
  <c r="AE156" i="1"/>
  <c r="AF156" i="1" a="1"/>
  <c r="AF156" i="1" s="1"/>
  <c r="V157" i="1" a="1"/>
  <c r="V157" i="1"/>
  <c r="W157" i="1" a="1"/>
  <c r="W157" i="1" s="1"/>
  <c r="X157" i="1" a="1"/>
  <c r="X157" i="1" s="1"/>
  <c r="Y157" i="1" a="1"/>
  <c r="Y157" i="1" s="1"/>
  <c r="Z157" i="1" a="1"/>
  <c r="Z157" i="1" s="1"/>
  <c r="AA157" i="1" a="1"/>
  <c r="AA157" i="1"/>
  <c r="AB157" i="1" a="1"/>
  <c r="AB157" i="1" s="1"/>
  <c r="AC157" i="1" a="1"/>
  <c r="AC157" i="1" s="1"/>
  <c r="AD157" i="1" a="1"/>
  <c r="AD157" i="1"/>
  <c r="AE157" i="1" a="1"/>
  <c r="AE157" i="1"/>
  <c r="AF157" i="1" a="1"/>
  <c r="AF157" i="1" s="1"/>
  <c r="V158" i="1" a="1"/>
  <c r="V158" i="1"/>
  <c r="W158" i="1" a="1"/>
  <c r="W158" i="1" s="1"/>
  <c r="X158" i="1" a="1"/>
  <c r="X158" i="1"/>
  <c r="Y158" i="1" a="1"/>
  <c r="Y158" i="1" s="1"/>
  <c r="Z158" i="1" a="1"/>
  <c r="Z158" i="1" s="1"/>
  <c r="AA158" i="1" a="1"/>
  <c r="AA158" i="1"/>
  <c r="AB158" i="1" a="1"/>
  <c r="AB158" i="1" s="1"/>
  <c r="AC158" i="1" a="1"/>
  <c r="AC158" i="1" s="1"/>
  <c r="AD158" i="1" a="1"/>
  <c r="AD158" i="1"/>
  <c r="AE158" i="1" a="1"/>
  <c r="AE158" i="1"/>
  <c r="AF158" i="1" a="1"/>
  <c r="AF158" i="1" s="1"/>
  <c r="V159" i="1" a="1"/>
  <c r="V159" i="1" s="1"/>
  <c r="W159" i="1" a="1"/>
  <c r="W159" i="1" s="1"/>
  <c r="X159" i="1" a="1"/>
  <c r="X159" i="1"/>
  <c r="Y159" i="1" a="1"/>
  <c r="Y159" i="1" s="1"/>
  <c r="Z159" i="1" a="1"/>
  <c r="Z159" i="1" s="1"/>
  <c r="AA159" i="1" a="1"/>
  <c r="AA159" i="1" s="1"/>
  <c r="AB159" i="1" a="1"/>
  <c r="AB159" i="1"/>
  <c r="AC159" i="1" a="1"/>
  <c r="AC159" i="1" s="1"/>
  <c r="AD159" i="1" a="1"/>
  <c r="AD159" i="1"/>
  <c r="AE159" i="1" a="1"/>
  <c r="AE159" i="1"/>
  <c r="AF159" i="1" a="1"/>
  <c r="AF159" i="1" s="1"/>
  <c r="V160" i="1" a="1"/>
  <c r="V160" i="1"/>
  <c r="W160" i="1" a="1"/>
  <c r="W160" i="1" s="1"/>
  <c r="X160" i="1" a="1"/>
  <c r="X160" i="1"/>
  <c r="Y160" i="1" a="1"/>
  <c r="Y160" i="1" s="1"/>
  <c r="Z160" i="1" a="1"/>
  <c r="Z160" i="1" s="1"/>
  <c r="AA160" i="1" a="1"/>
  <c r="AA160" i="1" s="1"/>
  <c r="AB160" i="1" a="1"/>
  <c r="AB160" i="1"/>
  <c r="AC160" i="1" a="1"/>
  <c r="AC160" i="1" s="1"/>
  <c r="AD160" i="1" a="1"/>
  <c r="AD160" i="1"/>
  <c r="AE160" i="1" a="1"/>
  <c r="AE160" i="1" s="1"/>
  <c r="AF160" i="1" a="1"/>
  <c r="AF160" i="1" s="1"/>
  <c r="V161" i="1" a="1"/>
  <c r="V161" i="1"/>
  <c r="W161" i="1" a="1"/>
  <c r="W161" i="1" s="1"/>
  <c r="X161" i="1" a="1"/>
  <c r="X161" i="1"/>
  <c r="Y161" i="1" a="1"/>
  <c r="Y161" i="1" s="1"/>
  <c r="Z161" i="1" a="1"/>
  <c r="Z161" i="1"/>
  <c r="AA161" i="1" a="1"/>
  <c r="AA161" i="1" s="1"/>
  <c r="AB161" i="1" a="1"/>
  <c r="AB161" i="1"/>
  <c r="AC161" i="1" a="1"/>
  <c r="AC161" i="1" s="1"/>
  <c r="AD161" i="1" a="1"/>
  <c r="AD161" i="1" s="1"/>
  <c r="AE161" i="1" a="1"/>
  <c r="AE161" i="1" s="1"/>
  <c r="AF161" i="1" a="1"/>
  <c r="AF161" i="1" s="1"/>
  <c r="V162" i="1" a="1"/>
  <c r="V162" i="1"/>
  <c r="W162" i="1" a="1"/>
  <c r="W162" i="1"/>
  <c r="X162" i="1" a="1"/>
  <c r="X162" i="1" s="1"/>
  <c r="Y162" i="1" a="1"/>
  <c r="Y162" i="1"/>
  <c r="Z162" i="1" a="1"/>
  <c r="Z162" i="1"/>
  <c r="AA162" i="1" a="1"/>
  <c r="AA162" i="1" s="1"/>
  <c r="AB162" i="1" a="1"/>
  <c r="AB162" i="1"/>
  <c r="AC162" i="1" a="1"/>
  <c r="AC162" i="1" s="1"/>
  <c r="AD162" i="1" a="1"/>
  <c r="AD162" i="1"/>
  <c r="AE162" i="1" a="1"/>
  <c r="AE162" i="1" s="1"/>
  <c r="AF162" i="1" a="1"/>
  <c r="AF162" i="1" s="1"/>
  <c r="V163" i="1" a="1"/>
  <c r="V163" i="1"/>
  <c r="W163" i="1" a="1"/>
  <c r="W163" i="1" s="1"/>
  <c r="X163" i="1" a="1"/>
  <c r="X163" i="1" s="1"/>
  <c r="Y163" i="1" a="1"/>
  <c r="Y163" i="1"/>
  <c r="Z163" i="1" a="1"/>
  <c r="Z163" i="1"/>
  <c r="AA163" i="1" a="1"/>
  <c r="AA163" i="1" s="1"/>
  <c r="AB163" i="1" a="1"/>
  <c r="AB163" i="1" s="1"/>
  <c r="AC163" i="1" a="1"/>
  <c r="AC163" i="1" s="1"/>
  <c r="AD163" i="1" a="1"/>
  <c r="AD163" i="1"/>
  <c r="AE163" i="1" a="1"/>
  <c r="AE163" i="1" s="1"/>
  <c r="AF163" i="1" a="1"/>
  <c r="AF163" i="1" s="1"/>
  <c r="V164" i="1" a="1"/>
  <c r="V164" i="1" s="1"/>
  <c r="W164" i="1" a="1"/>
  <c r="W164" i="1"/>
  <c r="X164" i="1" a="1"/>
  <c r="X164" i="1" s="1"/>
  <c r="Y164" i="1" a="1"/>
  <c r="Y164" i="1"/>
  <c r="Z164" i="1" a="1"/>
  <c r="Z164" i="1"/>
  <c r="AA164" i="1" a="1"/>
  <c r="AA164" i="1" s="1"/>
  <c r="AB164" i="1" a="1"/>
  <c r="AB164" i="1"/>
  <c r="AC164" i="1" a="1"/>
  <c r="AC164" i="1" s="1"/>
  <c r="AD164" i="1" a="1"/>
  <c r="AD164" i="1"/>
  <c r="AE164" i="1" a="1"/>
  <c r="AE164" i="1" s="1"/>
  <c r="AF164" i="1" a="1"/>
  <c r="AF164" i="1" s="1"/>
  <c r="V165" i="1" a="1"/>
  <c r="V165" i="1" s="1"/>
  <c r="W165" i="1" a="1"/>
  <c r="W165" i="1"/>
  <c r="X165" i="1" a="1"/>
  <c r="X165" i="1" s="1"/>
  <c r="Y165" i="1" a="1"/>
  <c r="Y165" i="1"/>
  <c r="Z165" i="1" a="1"/>
  <c r="Z165" i="1" s="1"/>
  <c r="AA165" i="1" a="1"/>
  <c r="AA165" i="1" s="1"/>
  <c r="AB165" i="1" a="1"/>
  <c r="AB165" i="1"/>
  <c r="AC165" i="1" a="1"/>
  <c r="AC165" i="1" s="1"/>
  <c r="AD165" i="1" a="1"/>
  <c r="AD165" i="1"/>
  <c r="AE165" i="1" a="1"/>
  <c r="AE165" i="1" s="1"/>
  <c r="AF165" i="1" a="1"/>
  <c r="AF165" i="1"/>
  <c r="V166" i="1" a="1"/>
  <c r="V166" i="1" s="1"/>
  <c r="W166" i="1" a="1"/>
  <c r="W166" i="1"/>
  <c r="X166" i="1" a="1"/>
  <c r="X166" i="1" s="1"/>
  <c r="Y166" i="1" a="1"/>
  <c r="Y166" i="1" s="1"/>
  <c r="Z166" i="1" a="1"/>
  <c r="Z166" i="1" s="1"/>
  <c r="AA166" i="1" a="1"/>
  <c r="AA166" i="1" s="1"/>
  <c r="AB166" i="1" a="1"/>
  <c r="AB166" i="1"/>
  <c r="AC166" i="1" a="1"/>
  <c r="AC166" i="1"/>
  <c r="AD166" i="1" a="1"/>
  <c r="AD166" i="1" s="1"/>
  <c r="AE166" i="1" a="1"/>
  <c r="AE166" i="1"/>
  <c r="AF166" i="1" a="1"/>
  <c r="AF166" i="1"/>
  <c r="V167" i="1" a="1"/>
  <c r="V167" i="1" s="1"/>
  <c r="W167" i="1" a="1"/>
  <c r="W167" i="1"/>
  <c r="X167" i="1" a="1"/>
  <c r="X167" i="1" s="1"/>
  <c r="Y167" i="1" a="1"/>
  <c r="Y167" i="1"/>
  <c r="Z167" i="1" a="1"/>
  <c r="Z167" i="1" s="1"/>
  <c r="AA167" i="1" a="1"/>
  <c r="AA167" i="1"/>
  <c r="AB167" i="1" a="1"/>
  <c r="AB167" i="1"/>
  <c r="AC167" i="1" a="1"/>
  <c r="AC167" i="1" s="1"/>
  <c r="AD167" i="1" a="1"/>
  <c r="AD167" i="1" s="1"/>
  <c r="AE167" i="1" a="1"/>
  <c r="AE167" i="1"/>
  <c r="AF167" i="1" a="1"/>
  <c r="AF167" i="1"/>
  <c r="V168" i="1" a="1"/>
  <c r="V168" i="1" s="1"/>
  <c r="W168" i="1" a="1"/>
  <c r="W168" i="1" s="1"/>
  <c r="X168" i="1" a="1"/>
  <c r="X168" i="1" s="1"/>
  <c r="Y168" i="1" a="1"/>
  <c r="Y168" i="1"/>
  <c r="Z168" i="1" a="1"/>
  <c r="Z168" i="1" s="1"/>
  <c r="AA168" i="1" a="1"/>
  <c r="AA168" i="1" s="1"/>
  <c r="AB168" i="1" a="1"/>
  <c r="AB168" i="1" s="1"/>
  <c r="AC168" i="1" a="1"/>
  <c r="AC168" i="1"/>
  <c r="AD168" i="1" a="1"/>
  <c r="AD168" i="1" s="1"/>
  <c r="AE168" i="1" a="1"/>
  <c r="AE168" i="1"/>
  <c r="AF168" i="1" a="1"/>
  <c r="AF168" i="1"/>
  <c r="V169" i="1" a="1"/>
  <c r="V169" i="1" s="1"/>
  <c r="W169" i="1" a="1"/>
  <c r="W169" i="1"/>
  <c r="X169" i="1" a="1"/>
  <c r="X169" i="1"/>
  <c r="Y169" i="1" a="1"/>
  <c r="Y169" i="1"/>
  <c r="Z169" i="1" a="1"/>
  <c r="Z169" i="1" s="1"/>
  <c r="AA169" i="1" a="1"/>
  <c r="AA169" i="1" s="1"/>
  <c r="AB169" i="1" a="1"/>
  <c r="AB169" i="1" s="1"/>
  <c r="AC169" i="1" a="1"/>
  <c r="AC169" i="1" s="1"/>
  <c r="AD169" i="1" a="1"/>
  <c r="AD169" i="1" s="1"/>
  <c r="AE169" i="1" a="1"/>
  <c r="AE169" i="1"/>
  <c r="AF169" i="1" a="1"/>
  <c r="AF169" i="1" s="1"/>
  <c r="V170" i="1" a="1"/>
  <c r="V170" i="1"/>
  <c r="W170" i="1" a="1"/>
  <c r="W170" i="1"/>
  <c r="X170" i="1" a="1"/>
  <c r="X170" i="1" s="1"/>
  <c r="Y170" i="1" a="1"/>
  <c r="Y170" i="1"/>
  <c r="Z170" i="1" a="1"/>
  <c r="Z170" i="1" s="1"/>
  <c r="AA170" i="1" a="1"/>
  <c r="AA170" i="1"/>
  <c r="AB170" i="1" a="1"/>
  <c r="AB170" i="1" s="1"/>
  <c r="AC170" i="1" a="1"/>
  <c r="AC170" i="1"/>
  <c r="AD170" i="1" a="1"/>
  <c r="AD170" i="1" s="1"/>
  <c r="AE170" i="1" a="1"/>
  <c r="AE170" i="1" s="1"/>
  <c r="AF170" i="1" a="1"/>
  <c r="AF170" i="1" s="1"/>
  <c r="V171" i="1" a="1"/>
  <c r="V171" i="1"/>
  <c r="W171" i="1" a="1"/>
  <c r="W171" i="1"/>
  <c r="X171" i="1" a="1"/>
  <c r="X171" i="1" s="1"/>
  <c r="Y171" i="1" a="1"/>
  <c r="Y171" i="1" s="1"/>
  <c r="Z171" i="1" a="1"/>
  <c r="Z171" i="1"/>
  <c r="AA171" i="1" a="1"/>
  <c r="AA171" i="1"/>
  <c r="AB171" i="1" a="1"/>
  <c r="AB171" i="1" s="1"/>
  <c r="AC171" i="1" a="1"/>
  <c r="AC171" i="1" s="1"/>
  <c r="AD171" i="1" a="1"/>
  <c r="AD171" i="1" s="1"/>
  <c r="AE171" i="1" a="1"/>
  <c r="AE171" i="1"/>
  <c r="AF171" i="1" a="1"/>
  <c r="AF171" i="1" s="1"/>
  <c r="V172" i="1" a="1"/>
  <c r="V172" i="1"/>
  <c r="W172" i="1" a="1"/>
  <c r="W172" i="1"/>
  <c r="X172" i="1" a="1"/>
  <c r="X172" i="1" s="1"/>
  <c r="Y172" i="1" a="1"/>
  <c r="Y172" i="1" s="1"/>
  <c r="Z172" i="1" a="1"/>
  <c r="Z172" i="1"/>
  <c r="AA172" i="1" a="1"/>
  <c r="AA172" i="1"/>
  <c r="AB172" i="1" a="1"/>
  <c r="AB172" i="1" s="1"/>
  <c r="AC172" i="1" a="1"/>
  <c r="AC172" i="1" s="1"/>
  <c r="AD172" i="1" a="1"/>
  <c r="AD172" i="1"/>
  <c r="AE172" i="1" a="1"/>
  <c r="AE172" i="1"/>
  <c r="AF172" i="1" a="1"/>
  <c r="AF172" i="1" s="1"/>
  <c r="V173" i="1" a="1"/>
  <c r="V173" i="1"/>
  <c r="W173" i="1" a="1"/>
  <c r="W173" i="1" s="1"/>
  <c r="X173" i="1" a="1"/>
  <c r="X173" i="1"/>
  <c r="Y173" i="1" a="1"/>
  <c r="Y173" i="1" s="1"/>
  <c r="Z173" i="1" a="1"/>
  <c r="Z173" i="1"/>
  <c r="AA173" i="1" a="1"/>
  <c r="AA173" i="1"/>
  <c r="AB173" i="1" a="1"/>
  <c r="AB173" i="1" s="1"/>
  <c r="AC173" i="1" a="1"/>
  <c r="AC173" i="1"/>
  <c r="AD173" i="1" a="1"/>
  <c r="AD173" i="1"/>
  <c r="AE173" i="1" a="1"/>
  <c r="AE173" i="1"/>
  <c r="AF173" i="1" a="1"/>
  <c r="AF173" i="1" s="1"/>
  <c r="V174" i="1" a="1"/>
  <c r="V174" i="1" s="1"/>
  <c r="W174" i="1" a="1"/>
  <c r="W174" i="1" s="1"/>
  <c r="X174" i="1" a="1"/>
  <c r="X174" i="1" s="1"/>
  <c r="Y174" i="1" a="1"/>
  <c r="Y174" i="1" s="1"/>
  <c r="Z174" i="1" a="1"/>
  <c r="Z174" i="1"/>
  <c r="AA174" i="1" a="1"/>
  <c r="AA174" i="1" s="1"/>
  <c r="AB174" i="1" a="1"/>
  <c r="AB174" i="1" s="1"/>
  <c r="AC174" i="1" a="1"/>
  <c r="AC174" i="1"/>
  <c r="AD174" i="1" a="1"/>
  <c r="AD174" i="1" s="1"/>
  <c r="AE174" i="1" a="1"/>
  <c r="AE174" i="1"/>
  <c r="AF174" i="1" a="1"/>
  <c r="AF174" i="1" s="1"/>
  <c r="V175" i="1" a="1"/>
  <c r="V175" i="1"/>
  <c r="W175" i="1" a="1"/>
  <c r="W175" i="1" s="1"/>
  <c r="X175" i="1" a="1"/>
  <c r="X175" i="1"/>
  <c r="Y175" i="1" a="1"/>
  <c r="Y175" i="1" s="1"/>
  <c r="Z175" i="1" a="1"/>
  <c r="Z175" i="1" s="1"/>
  <c r="AA175" i="1" a="1"/>
  <c r="AA175" i="1" s="1"/>
  <c r="AB175" i="1" a="1"/>
  <c r="AB175" i="1"/>
  <c r="AC175" i="1" a="1"/>
  <c r="AC175" i="1"/>
  <c r="AD175" i="1" a="1"/>
  <c r="AD175" i="1" s="1"/>
  <c r="AE175" i="1" a="1"/>
  <c r="AE175" i="1" s="1"/>
  <c r="AF175" i="1" a="1"/>
  <c r="AF175" i="1"/>
  <c r="V176" i="1" a="1"/>
  <c r="V176" i="1"/>
  <c r="W176" i="1" a="1"/>
  <c r="W176" i="1" s="1"/>
  <c r="X176" i="1" a="1"/>
  <c r="X176" i="1"/>
  <c r="Y176" i="1" a="1"/>
  <c r="Y176" i="1" s="1"/>
  <c r="Z176" i="1" a="1"/>
  <c r="Z176" i="1" s="1"/>
  <c r="AA176" i="1" a="1"/>
  <c r="AA176" i="1" s="1"/>
  <c r="AB176" i="1" a="1"/>
  <c r="AB176" i="1" s="1"/>
  <c r="AC176" i="1" a="1"/>
  <c r="AC176" i="1"/>
  <c r="AD176" i="1" a="1"/>
  <c r="AD176" i="1" s="1"/>
  <c r="AE176" i="1" a="1"/>
  <c r="AE176" i="1" s="1"/>
  <c r="AF176" i="1" a="1"/>
  <c r="AF176" i="1"/>
  <c r="V177" i="1" a="1"/>
  <c r="V177" i="1"/>
  <c r="W177" i="1" a="1"/>
  <c r="W177" i="1" s="1"/>
  <c r="X177" i="1" a="1"/>
  <c r="X177" i="1" s="1"/>
  <c r="Y177" i="1" a="1"/>
  <c r="Y177" i="1" s="1"/>
  <c r="Z177" i="1" a="1"/>
  <c r="Z177" i="1" s="1"/>
  <c r="AA177" i="1" a="1"/>
  <c r="AA177" i="1" s="1"/>
  <c r="AB177" i="1" a="1"/>
  <c r="AB177" i="1" s="1"/>
  <c r="AC177" i="1" a="1"/>
  <c r="AC177" i="1" s="1"/>
  <c r="AD177" i="1" a="1"/>
  <c r="AD177" i="1"/>
  <c r="AE177" i="1" a="1"/>
  <c r="AE177" i="1" s="1"/>
  <c r="AF177" i="1" a="1"/>
  <c r="AF177" i="1"/>
  <c r="V178" i="1" a="1"/>
  <c r="V178" i="1"/>
  <c r="W178" i="1" a="1"/>
  <c r="W178" i="1" s="1"/>
  <c r="X178" i="1" a="1"/>
  <c r="X178" i="1" s="1"/>
  <c r="Y178" i="1" a="1"/>
  <c r="Y178" i="1" s="1"/>
  <c r="Z178" i="1" a="1"/>
  <c r="Z178" i="1" s="1"/>
  <c r="AA178" i="1" a="1"/>
  <c r="AA178" i="1" s="1"/>
  <c r="AB178" i="1" a="1"/>
  <c r="AB178" i="1" s="1"/>
  <c r="AC178" i="1" a="1"/>
  <c r="AC178" i="1" s="1"/>
  <c r="AD178" i="1" a="1"/>
  <c r="AD178" i="1" s="1"/>
  <c r="AE178" i="1" a="1"/>
  <c r="AE178" i="1" s="1"/>
  <c r="AF178" i="1" a="1"/>
  <c r="AF178" i="1"/>
  <c r="V179" i="1" a="1"/>
  <c r="V179" i="1" s="1"/>
  <c r="W179" i="1" a="1"/>
  <c r="W179" i="1" s="1"/>
  <c r="X179" i="1" a="1"/>
  <c r="X179" i="1" s="1"/>
  <c r="Y179" i="1" a="1"/>
  <c r="Y179" i="1" s="1"/>
  <c r="Z179" i="1" a="1"/>
  <c r="Z179" i="1" s="1"/>
  <c r="AA179" i="1" a="1"/>
  <c r="AA179" i="1" s="1"/>
  <c r="AB179" i="1" a="1"/>
  <c r="AB179" i="1"/>
  <c r="AC179" i="1" a="1"/>
  <c r="AC179" i="1" s="1"/>
  <c r="AD179" i="1" a="1"/>
  <c r="AD179" i="1" s="1"/>
  <c r="AE179" i="1" a="1"/>
  <c r="AE179" i="1" s="1"/>
  <c r="AF179" i="1" a="1"/>
  <c r="AF179" i="1" s="1"/>
  <c r="V180" i="1" a="1"/>
  <c r="V180" i="1" s="1"/>
  <c r="W180" i="1" a="1"/>
  <c r="W180" i="1" s="1"/>
  <c r="X180" i="1" a="1"/>
  <c r="X180" i="1"/>
  <c r="Y180" i="1" a="1"/>
  <c r="Y180" i="1"/>
  <c r="Z180" i="1" a="1"/>
  <c r="Z180" i="1" s="1"/>
  <c r="AA180" i="1" a="1"/>
  <c r="AA180" i="1"/>
  <c r="AB180" i="1" a="1"/>
  <c r="AB180" i="1"/>
  <c r="AC180" i="1" a="1"/>
  <c r="AC180" i="1" s="1"/>
  <c r="AD180" i="1" a="1"/>
  <c r="AD180" i="1" s="1"/>
  <c r="AE180" i="1" a="1"/>
  <c r="AE180" i="1" s="1"/>
  <c r="AF180" i="1" a="1"/>
  <c r="AF180" i="1"/>
  <c r="V181" i="1" a="1"/>
  <c r="V181" i="1"/>
  <c r="W181" i="1" a="1"/>
  <c r="W181" i="1" s="1"/>
  <c r="X181" i="1" a="1"/>
  <c r="X181" i="1"/>
  <c r="Y181" i="1" a="1"/>
  <c r="Y181" i="1" s="1"/>
  <c r="Z181" i="1" a="1"/>
  <c r="Z181" i="1" s="1"/>
  <c r="AA181" i="1" a="1"/>
  <c r="AA181" i="1"/>
  <c r="AB181" i="1" a="1"/>
  <c r="AB181" i="1"/>
  <c r="AC181" i="1" a="1"/>
  <c r="AC181" i="1" s="1"/>
  <c r="AD181" i="1" a="1"/>
  <c r="AD181" i="1" s="1"/>
  <c r="AE181" i="1" a="1"/>
  <c r="AE181" i="1"/>
  <c r="AF181" i="1" a="1"/>
  <c r="AF181" i="1"/>
  <c r="V182" i="1" a="1"/>
  <c r="V182" i="1" s="1"/>
  <c r="W182" i="1" a="1"/>
  <c r="W182" i="1" s="1"/>
  <c r="X182" i="1" a="1"/>
  <c r="X182" i="1" s="1"/>
  <c r="Y182" i="1" a="1"/>
  <c r="Y182" i="1" s="1"/>
  <c r="Z182" i="1" a="1"/>
  <c r="Z182" i="1"/>
  <c r="AA182" i="1" a="1"/>
  <c r="AA182" i="1" s="1"/>
  <c r="AB182" i="1" a="1"/>
  <c r="AB182" i="1"/>
  <c r="AC182" i="1" a="1"/>
  <c r="AC182" i="1" s="1"/>
  <c r="AD182" i="1" a="1"/>
  <c r="AD182" i="1"/>
  <c r="AE182" i="1" a="1"/>
  <c r="AE182" i="1"/>
  <c r="AF182" i="1" a="1"/>
  <c r="AF182" i="1"/>
  <c r="V183" i="1" a="1"/>
  <c r="V183" i="1" s="1"/>
  <c r="W183" i="1" a="1"/>
  <c r="W183" i="1" s="1"/>
  <c r="X183" i="1" a="1"/>
  <c r="X183" i="1" s="1"/>
  <c r="Y183" i="1" a="1"/>
  <c r="Y183" i="1"/>
  <c r="Z183" i="1" a="1"/>
  <c r="Z183" i="1" s="1"/>
  <c r="AA183" i="1" a="1"/>
  <c r="AA183" i="1" s="1"/>
  <c r="AB183" i="1" a="1"/>
  <c r="AB183" i="1" s="1"/>
  <c r="AC183" i="1" a="1"/>
  <c r="AC183" i="1" s="1"/>
  <c r="AD183" i="1" a="1"/>
  <c r="AD183" i="1"/>
  <c r="AE183" i="1" a="1"/>
  <c r="AE183" i="1"/>
  <c r="AF183" i="1" a="1"/>
  <c r="AF183" i="1"/>
  <c r="V184" i="1" a="1"/>
  <c r="V184" i="1" s="1"/>
  <c r="W184" i="1" a="1"/>
  <c r="W184" i="1"/>
  <c r="X184" i="1" a="1"/>
  <c r="X184" i="1"/>
  <c r="Y184" i="1" a="1"/>
  <c r="Y184" i="1" s="1"/>
  <c r="Z184" i="1" a="1"/>
  <c r="Z184" i="1" s="1"/>
  <c r="AA184" i="1" a="1"/>
  <c r="AA184" i="1" s="1"/>
  <c r="AB184" i="1" a="1"/>
  <c r="AB184" i="1" s="1"/>
  <c r="AC184" i="1" a="1"/>
  <c r="AC184" i="1"/>
  <c r="AD184" i="1" a="1"/>
  <c r="AD184" i="1"/>
  <c r="AE184" i="1" a="1"/>
  <c r="AE184" i="1"/>
  <c r="AF184" i="1" a="1"/>
  <c r="AF184" i="1" s="1"/>
  <c r="V185" i="1" a="1"/>
  <c r="V185" i="1" s="1"/>
  <c r="W185" i="1" a="1"/>
  <c r="W185" i="1"/>
  <c r="X185" i="1" a="1"/>
  <c r="X185" i="1" s="1"/>
  <c r="Y185" i="1" a="1"/>
  <c r="Y185" i="1" s="1"/>
  <c r="Z185" i="1" a="1"/>
  <c r="Z185" i="1" s="1"/>
  <c r="AA185" i="1" a="1"/>
  <c r="AA185" i="1"/>
  <c r="AB185" i="1" a="1"/>
  <c r="AB185" i="1"/>
  <c r="AC185" i="1" a="1"/>
  <c r="AC185" i="1" s="1"/>
  <c r="AD185" i="1" a="1"/>
  <c r="AD185" i="1"/>
  <c r="AE185" i="1" a="1"/>
  <c r="AE185" i="1" s="1"/>
  <c r="AF185" i="1" a="1"/>
  <c r="AF185" i="1" s="1"/>
  <c r="V186" i="1" a="1"/>
  <c r="V186" i="1"/>
  <c r="W186" i="1" a="1"/>
  <c r="W186" i="1"/>
  <c r="X186" i="1" a="1"/>
  <c r="X186" i="1" s="1"/>
  <c r="Y186" i="1" a="1"/>
  <c r="Y186" i="1" s="1"/>
  <c r="Z186" i="1" a="1"/>
  <c r="Z186" i="1"/>
  <c r="AA186" i="1" a="1"/>
  <c r="AA186" i="1"/>
  <c r="AB186" i="1" a="1"/>
  <c r="AB186" i="1" s="1"/>
  <c r="AC186" i="1" a="1"/>
  <c r="AC186" i="1" s="1"/>
  <c r="AD186" i="1" a="1"/>
  <c r="AD186" i="1" s="1"/>
  <c r="AE186" i="1" a="1"/>
  <c r="AE186" i="1" s="1"/>
  <c r="AF186" i="1" a="1"/>
  <c r="AF186" i="1"/>
  <c r="V187" i="1" a="1"/>
  <c r="V187" i="1" s="1"/>
  <c r="W187" i="1" a="1"/>
  <c r="W187" i="1"/>
  <c r="X187" i="1" a="1"/>
  <c r="X187" i="1" s="1"/>
  <c r="Y187" i="1" a="1"/>
  <c r="Y187" i="1"/>
  <c r="Z187" i="1" a="1"/>
  <c r="Z187" i="1"/>
  <c r="AA187" i="1" a="1"/>
  <c r="AA187" i="1"/>
  <c r="AB187" i="1" a="1"/>
  <c r="AB187" i="1" s="1"/>
  <c r="AC187" i="1" a="1"/>
  <c r="AC187" i="1" s="1"/>
  <c r="AD187" i="1" a="1"/>
  <c r="AD187" i="1" s="1"/>
  <c r="AE187" i="1" a="1"/>
  <c r="AE187" i="1"/>
  <c r="AF187" i="1" a="1"/>
  <c r="AF187" i="1" s="1"/>
  <c r="V188" i="1" a="1"/>
  <c r="V188" i="1" s="1"/>
  <c r="W188" i="1" a="1"/>
  <c r="W188" i="1" s="1"/>
  <c r="X188" i="1" a="1"/>
  <c r="X188" i="1" s="1"/>
  <c r="Y188" i="1" a="1"/>
  <c r="Y188" i="1"/>
  <c r="Z188" i="1" a="1"/>
  <c r="Z188" i="1"/>
  <c r="AA188" i="1" a="1"/>
  <c r="AA188" i="1"/>
  <c r="AB188" i="1" a="1"/>
  <c r="AB188" i="1" s="1"/>
  <c r="AC188" i="1" a="1"/>
  <c r="AC188" i="1"/>
  <c r="AD188" i="1" a="1"/>
  <c r="AD188" i="1" s="1"/>
  <c r="AE188" i="1" a="1"/>
  <c r="AE188" i="1" s="1"/>
  <c r="AF188" i="1" a="1"/>
  <c r="AF188" i="1" s="1"/>
  <c r="V189" i="1" a="1"/>
  <c r="V189" i="1" s="1"/>
  <c r="W189" i="1" a="1"/>
  <c r="W189" i="1" s="1"/>
  <c r="X189" i="1" a="1"/>
  <c r="X189" i="1" s="1"/>
  <c r="Y189" i="1" a="1"/>
  <c r="Y189" i="1"/>
  <c r="Z189" i="1" a="1"/>
  <c r="Z189" i="1"/>
  <c r="AA189" i="1" a="1"/>
  <c r="AA189" i="1" s="1"/>
  <c r="AB189" i="1" a="1"/>
  <c r="AB189" i="1" s="1"/>
  <c r="AC189" i="1" a="1"/>
  <c r="AC189" i="1"/>
  <c r="AD189" i="1" a="1"/>
  <c r="AD189" i="1" s="1"/>
  <c r="AE189" i="1" a="1"/>
  <c r="AE189" i="1" s="1"/>
  <c r="AF189" i="1" a="1"/>
  <c r="AF189" i="1" s="1"/>
  <c r="V190" i="1" a="1"/>
  <c r="V190" i="1"/>
  <c r="W190" i="1" a="1"/>
  <c r="W190" i="1" s="1"/>
  <c r="X190" i="1" a="1"/>
  <c r="X190" i="1" s="1"/>
  <c r="Y190" i="1" a="1"/>
  <c r="Y190" i="1"/>
  <c r="Z190" i="1" a="1"/>
  <c r="Z190" i="1" s="1"/>
  <c r="AA190" i="1" a="1"/>
  <c r="AA190" i="1" s="1"/>
  <c r="AB190" i="1" a="1"/>
  <c r="AB190" i="1" s="1"/>
  <c r="AC190" i="1" a="1"/>
  <c r="AC190" i="1"/>
  <c r="AD190" i="1" a="1"/>
  <c r="AD190" i="1" s="1"/>
  <c r="AE190" i="1" a="1"/>
  <c r="AE190" i="1" s="1"/>
  <c r="AF190" i="1" a="1"/>
  <c r="AF190" i="1"/>
  <c r="V191" i="1" a="1"/>
  <c r="V191" i="1"/>
  <c r="W191" i="1" a="1"/>
  <c r="W191" i="1" s="1"/>
  <c r="X191" i="1" a="1"/>
  <c r="X191" i="1" s="1"/>
  <c r="Y191" i="1" a="1"/>
  <c r="Y191" i="1" s="1"/>
  <c r="Z191" i="1" a="1"/>
  <c r="Z191" i="1" s="1"/>
  <c r="AA191" i="1" a="1"/>
  <c r="AA191" i="1" s="1"/>
  <c r="AB191" i="1" a="1"/>
  <c r="AB191" i="1" s="1"/>
  <c r="AC191" i="1" a="1"/>
  <c r="AC191" i="1"/>
  <c r="AD191" i="1" a="1"/>
  <c r="AD191" i="1" s="1"/>
  <c r="AE191" i="1" a="1"/>
  <c r="AE191" i="1"/>
  <c r="AF191" i="1" a="1"/>
  <c r="AF191" i="1"/>
  <c r="V192" i="1" a="1"/>
  <c r="V192" i="1"/>
  <c r="W192" i="1" a="1"/>
  <c r="W192" i="1" s="1"/>
  <c r="X192" i="1" a="1"/>
  <c r="X192" i="1" s="1"/>
  <c r="Y192" i="1" a="1"/>
  <c r="Y192" i="1"/>
  <c r="Z192" i="1" a="1"/>
  <c r="Z192" i="1" s="1"/>
  <c r="AA192" i="1" a="1"/>
  <c r="AA192" i="1" s="1"/>
  <c r="AB192" i="1" a="1"/>
  <c r="AB192" i="1" s="1"/>
  <c r="AC192" i="1" a="1"/>
  <c r="AC192" i="1" s="1"/>
  <c r="AD192" i="1" a="1"/>
  <c r="AD192" i="1" s="1"/>
  <c r="AE192" i="1" a="1"/>
  <c r="AE192" i="1"/>
  <c r="AF192" i="1" a="1"/>
  <c r="AF192" i="1"/>
  <c r="V193" i="1" a="1"/>
  <c r="V193" i="1"/>
  <c r="W193" i="1" a="1"/>
  <c r="W193" i="1" s="1"/>
  <c r="X193" i="1" a="1"/>
  <c r="X193" i="1"/>
  <c r="Y193" i="1" a="1"/>
  <c r="Y193" i="1"/>
  <c r="Z193" i="1" a="1"/>
  <c r="Z193" i="1" s="1"/>
  <c r="AA193" i="1" a="1"/>
  <c r="AA193" i="1" s="1"/>
  <c r="AB193" i="1" a="1"/>
  <c r="AB193" i="1" s="1"/>
  <c r="AC193" i="1" a="1"/>
  <c r="AC193" i="1" s="1"/>
  <c r="AD193" i="1" a="1"/>
  <c r="AD193" i="1" s="1"/>
  <c r="AE193" i="1" a="1"/>
  <c r="AE193" i="1"/>
  <c r="AF193" i="1" a="1"/>
  <c r="AF193" i="1"/>
  <c r="V194" i="1" a="1"/>
  <c r="V194" i="1" s="1"/>
  <c r="W194" i="1" a="1"/>
  <c r="W194" i="1" s="1"/>
  <c r="X194" i="1" a="1"/>
  <c r="X194" i="1" s="1"/>
  <c r="Y194" i="1" a="1"/>
  <c r="Y194" i="1"/>
  <c r="Z194" i="1" a="1"/>
  <c r="Z194" i="1" s="1"/>
  <c r="AA194" i="1" a="1"/>
  <c r="AA194" i="1" s="1"/>
  <c r="AB194" i="1" a="1"/>
  <c r="AB194" i="1"/>
  <c r="AC194" i="1" a="1"/>
  <c r="AC194" i="1" s="1"/>
  <c r="AD194" i="1" a="1"/>
  <c r="AD194" i="1" s="1"/>
  <c r="AE194" i="1" a="1"/>
  <c r="AE194" i="1"/>
  <c r="AF194" i="1" a="1"/>
  <c r="AF194" i="1" s="1"/>
  <c r="V195" i="1" a="1"/>
  <c r="V195" i="1" s="1"/>
  <c r="W195" i="1" a="1"/>
  <c r="W195" i="1" s="1"/>
  <c r="X195" i="1" a="1"/>
  <c r="X195" i="1" s="1"/>
  <c r="Y195" i="1" a="1"/>
  <c r="Y195" i="1"/>
  <c r="Z195" i="1" a="1"/>
  <c r="Z195" i="1" s="1"/>
  <c r="AA195" i="1" a="1"/>
  <c r="AA195" i="1"/>
  <c r="AB195" i="1" a="1"/>
  <c r="AB195" i="1"/>
  <c r="AC195" i="1" a="1"/>
  <c r="AC195" i="1" s="1"/>
  <c r="AD195" i="1" a="1"/>
  <c r="AD195" i="1" s="1"/>
  <c r="AE195" i="1" a="1"/>
  <c r="AE195" i="1" s="1"/>
  <c r="AF195" i="1" a="1"/>
  <c r="AF195" i="1" s="1"/>
  <c r="V196" i="1" a="1"/>
  <c r="V196" i="1" s="1"/>
  <c r="W196" i="1" a="1"/>
  <c r="W196" i="1" s="1"/>
  <c r="X196" i="1" a="1"/>
  <c r="X196" i="1" s="1"/>
  <c r="Y196" i="1" a="1"/>
  <c r="Y196" i="1" s="1"/>
  <c r="Z196" i="1" a="1"/>
  <c r="Z196" i="1" s="1"/>
  <c r="AA196" i="1" a="1"/>
  <c r="AA196" i="1"/>
  <c r="AB196" i="1" a="1"/>
  <c r="AB196" i="1"/>
  <c r="AC196" i="1" a="1"/>
  <c r="AC196" i="1" s="1"/>
  <c r="AD196" i="1" a="1"/>
  <c r="AD196" i="1" s="1"/>
  <c r="AE196" i="1" a="1"/>
  <c r="AE196" i="1"/>
  <c r="AF196" i="1" a="1"/>
  <c r="AF196" i="1" s="1"/>
  <c r="V197" i="1" a="1"/>
  <c r="V197" i="1" s="1"/>
  <c r="W197" i="1" a="1"/>
  <c r="W197" i="1" s="1"/>
  <c r="X197" i="1" a="1"/>
  <c r="X197" i="1" s="1"/>
  <c r="Y197" i="1" a="1"/>
  <c r="Y197" i="1" s="1"/>
  <c r="Z197" i="1" a="1"/>
  <c r="Z197" i="1" s="1"/>
  <c r="AA197" i="1" a="1"/>
  <c r="AA197" i="1"/>
  <c r="AB197" i="1" a="1"/>
  <c r="AB197" i="1"/>
  <c r="AC197" i="1" a="1"/>
  <c r="AC197" i="1" s="1"/>
  <c r="AD197" i="1" a="1"/>
  <c r="AD197" i="1" s="1"/>
  <c r="AE197" i="1" a="1"/>
  <c r="AE197" i="1"/>
  <c r="AF197" i="1" a="1"/>
  <c r="AF197" i="1" s="1"/>
  <c r="V198" i="1" a="1"/>
  <c r="V198" i="1" s="1"/>
  <c r="W198" i="1" a="1"/>
  <c r="W198" i="1" s="1"/>
  <c r="X198" i="1" a="1"/>
  <c r="X198" i="1" s="1"/>
  <c r="Y198" i="1" a="1"/>
  <c r="Y198" i="1" s="1"/>
  <c r="Z198" i="1" a="1"/>
  <c r="Z198" i="1" s="1"/>
  <c r="AA198" i="1" a="1"/>
  <c r="AA198" i="1"/>
  <c r="AB198" i="1" a="1"/>
  <c r="AB198" i="1" s="1"/>
  <c r="AC198" i="1" a="1"/>
  <c r="AC198" i="1" s="1"/>
  <c r="AD198" i="1" a="1"/>
  <c r="AD198" i="1" s="1"/>
  <c r="AE198" i="1" a="1"/>
  <c r="AE198" i="1"/>
  <c r="AF198" i="1" a="1"/>
  <c r="AF198" i="1" s="1"/>
  <c r="V199" i="1" a="1"/>
  <c r="V199" i="1" s="1"/>
  <c r="W199" i="1" a="1"/>
  <c r="W199" i="1"/>
  <c r="X199" i="1" a="1"/>
  <c r="X199" i="1" s="1"/>
  <c r="Y199" i="1" a="1"/>
  <c r="Y199" i="1" s="1"/>
  <c r="Z199" i="1" a="1"/>
  <c r="Z199" i="1" s="1"/>
  <c r="AA199" i="1" a="1"/>
  <c r="AA199" i="1" s="1"/>
  <c r="AB199" i="1" a="1"/>
  <c r="AB199" i="1" s="1"/>
  <c r="AC199" i="1" a="1"/>
  <c r="AC199" i="1" s="1"/>
  <c r="AD199" i="1" a="1"/>
  <c r="AD199" i="1" s="1"/>
  <c r="AE199" i="1" a="1"/>
  <c r="AE199" i="1"/>
  <c r="AF199" i="1" a="1"/>
  <c r="AF199" i="1" s="1"/>
  <c r="V200" i="1" a="1"/>
  <c r="V200" i="1"/>
  <c r="W200" i="1" a="1"/>
  <c r="W200" i="1"/>
  <c r="X200" i="1" a="1"/>
  <c r="X200" i="1"/>
  <c r="Y200" i="1" a="1"/>
  <c r="Y200" i="1" s="1"/>
  <c r="Z200" i="1" a="1"/>
  <c r="Z200" i="1" s="1"/>
  <c r="AA200" i="1" a="1"/>
  <c r="AA200" i="1" s="1"/>
  <c r="AB200" i="1" a="1"/>
  <c r="AB200" i="1" s="1"/>
  <c r="AC200" i="1" a="1"/>
  <c r="AC200" i="1" s="1"/>
  <c r="AD200" i="1" a="1"/>
  <c r="AD200" i="1" s="1"/>
  <c r="AE200" i="1" a="1"/>
  <c r="AE200" i="1" s="1"/>
  <c r="AF200" i="1" a="1"/>
  <c r="AF200" i="1" s="1"/>
  <c r="V201" i="1" a="1"/>
  <c r="V201" i="1"/>
  <c r="W201" i="1" a="1"/>
  <c r="W201" i="1"/>
  <c r="X201" i="1" a="1"/>
  <c r="X201" i="1"/>
  <c r="Y201" i="1" a="1"/>
  <c r="Y201" i="1" s="1"/>
  <c r="Z201" i="1" a="1"/>
  <c r="Z201" i="1"/>
  <c r="AA201" i="1" a="1"/>
  <c r="AA201" i="1" s="1"/>
  <c r="AB201" i="1" a="1"/>
  <c r="AB201" i="1" s="1"/>
  <c r="AC201" i="1" a="1"/>
  <c r="AC201" i="1" s="1"/>
  <c r="AD201" i="1" a="1"/>
  <c r="AD201" i="1" s="1"/>
  <c r="AE201" i="1" a="1"/>
  <c r="AE201" i="1" s="1"/>
  <c r="AF201" i="1" a="1"/>
  <c r="AF201" i="1" s="1"/>
  <c r="V202" i="1" a="1"/>
  <c r="V202" i="1"/>
  <c r="W202" i="1" a="1"/>
  <c r="W202" i="1"/>
  <c r="X202" i="1" a="1"/>
  <c r="X202" i="1" s="1"/>
  <c r="Y202" i="1" a="1"/>
  <c r="Y202" i="1" s="1"/>
  <c r="Z202" i="1" a="1"/>
  <c r="Z202" i="1"/>
  <c r="AA202" i="1" a="1"/>
  <c r="AA202" i="1" s="1"/>
  <c r="AB202" i="1" a="1"/>
  <c r="AB202" i="1" s="1"/>
  <c r="AC202" i="1" a="1"/>
  <c r="AC202" i="1" s="1"/>
  <c r="AD202" i="1" a="1"/>
  <c r="AD202" i="1"/>
  <c r="AE202" i="1" a="1"/>
  <c r="AE202" i="1" s="1"/>
  <c r="AF202" i="1" a="1"/>
  <c r="AF202" i="1" s="1"/>
  <c r="V203" i="1" a="1"/>
  <c r="V203" i="1"/>
  <c r="W203" i="1" a="1"/>
  <c r="W203" i="1" s="1"/>
  <c r="X203" i="1" a="1"/>
  <c r="X203" i="1" s="1"/>
  <c r="Y203" i="1" a="1"/>
  <c r="Y203" i="1" s="1"/>
  <c r="Z203" i="1" a="1"/>
  <c r="Z203" i="1"/>
  <c r="AA203" i="1" a="1"/>
  <c r="AA203" i="1" s="1"/>
  <c r="AB203" i="1" a="1"/>
  <c r="AB203" i="1" s="1"/>
  <c r="AC203" i="1" a="1"/>
  <c r="AC203" i="1"/>
  <c r="AD203" i="1" a="1"/>
  <c r="AD203" i="1"/>
  <c r="AE203" i="1" a="1"/>
  <c r="AE203" i="1" s="1"/>
  <c r="AF203" i="1" a="1"/>
  <c r="AF203" i="1" s="1"/>
  <c r="V204" i="1" a="1"/>
  <c r="V204" i="1" s="1"/>
  <c r="W204" i="1" a="1"/>
  <c r="W204" i="1" s="1"/>
  <c r="X204" i="1" a="1"/>
  <c r="X204" i="1" s="1"/>
  <c r="Y204" i="1" a="1"/>
  <c r="Y204" i="1" s="1"/>
  <c r="Z204" i="1" a="1"/>
  <c r="Z204" i="1"/>
  <c r="AA204" i="1" a="1"/>
  <c r="AA204" i="1" s="1"/>
  <c r="AB204" i="1" a="1"/>
  <c r="AB204" i="1"/>
  <c r="AC204" i="1" a="1"/>
  <c r="AC204" i="1"/>
  <c r="AD204" i="1" a="1"/>
  <c r="AD204" i="1"/>
  <c r="AE204" i="1" a="1"/>
  <c r="AE204" i="1" s="1"/>
  <c r="AF204" i="1" a="1"/>
  <c r="AF204" i="1" s="1"/>
  <c r="V205" i="1" a="1"/>
  <c r="V205" i="1" s="1"/>
  <c r="W205" i="1" a="1"/>
  <c r="W205" i="1" s="1"/>
  <c r="X205" i="1" a="1"/>
  <c r="X205" i="1" s="1"/>
  <c r="Y205" i="1" a="1"/>
  <c r="Y205" i="1" s="1"/>
  <c r="Z205" i="1" a="1"/>
  <c r="Z205" i="1" s="1"/>
  <c r="AA205" i="1" a="1"/>
  <c r="AA205" i="1" s="1"/>
  <c r="AB205" i="1" a="1"/>
  <c r="AB205" i="1"/>
  <c r="AC205" i="1" a="1"/>
  <c r="AC205" i="1"/>
  <c r="AD205" i="1" a="1"/>
  <c r="AD205" i="1"/>
  <c r="AE205" i="1" a="1"/>
  <c r="AE205" i="1" s="1"/>
  <c r="AF205" i="1" a="1"/>
  <c r="AF205" i="1"/>
  <c r="V206" i="1" a="1"/>
  <c r="V206" i="1" s="1"/>
  <c r="W206" i="1" a="1"/>
  <c r="W206" i="1" s="1"/>
  <c r="X206" i="1" a="1"/>
  <c r="X206" i="1" s="1"/>
  <c r="Y206" i="1" a="1"/>
  <c r="Y206" i="1" s="1"/>
  <c r="Z206" i="1" a="1"/>
  <c r="Z206" i="1" s="1"/>
  <c r="AA206" i="1" a="1"/>
  <c r="AA206" i="1" s="1"/>
  <c r="AB206" i="1" a="1"/>
  <c r="AB206" i="1"/>
  <c r="AC206" i="1" a="1"/>
  <c r="AC206" i="1"/>
  <c r="AD206" i="1" a="1"/>
  <c r="AD206" i="1" s="1"/>
  <c r="AE206" i="1" a="1"/>
  <c r="AE206" i="1" s="1"/>
  <c r="AF206" i="1" a="1"/>
  <c r="AF206" i="1"/>
  <c r="V207" i="1" a="1"/>
  <c r="V207" i="1" s="1"/>
  <c r="W207" i="1" a="1"/>
  <c r="W207" i="1" s="1"/>
  <c r="X207" i="1" a="1"/>
  <c r="X207" i="1" s="1"/>
  <c r="Y207" i="1" a="1"/>
  <c r="Y207" i="1"/>
  <c r="Z207" i="1" a="1"/>
  <c r="Z207" i="1" s="1"/>
  <c r="AA207" i="1" a="1"/>
  <c r="AA207" i="1" s="1"/>
  <c r="AB207" i="1" a="1"/>
  <c r="AB207" i="1"/>
  <c r="AC207" i="1" a="1"/>
  <c r="AC207" i="1" s="1"/>
  <c r="AD207" i="1" a="1"/>
  <c r="AD207" i="1" s="1"/>
  <c r="AE207" i="1" a="1"/>
  <c r="AE207" i="1" s="1"/>
  <c r="AF207" i="1" a="1"/>
  <c r="AF207" i="1"/>
  <c r="V208" i="1" a="1"/>
  <c r="V208" i="1" s="1"/>
  <c r="W208" i="1" a="1"/>
  <c r="W208" i="1" s="1"/>
  <c r="X208" i="1" a="1"/>
  <c r="X208" i="1"/>
  <c r="Y208" i="1" a="1"/>
  <c r="Y208" i="1"/>
  <c r="Z208" i="1" a="1"/>
  <c r="Z208" i="1" s="1"/>
  <c r="AA208" i="1" a="1"/>
  <c r="AA208" i="1" s="1"/>
  <c r="AB208" i="1" a="1"/>
  <c r="AB208" i="1" s="1"/>
  <c r="AC208" i="1" a="1"/>
  <c r="AC208" i="1" s="1"/>
  <c r="AD208" i="1" a="1"/>
  <c r="AD208" i="1" s="1"/>
  <c r="AE208" i="1" a="1"/>
  <c r="AE208" i="1" s="1"/>
  <c r="AF208" i="1" a="1"/>
  <c r="AF208" i="1"/>
  <c r="V209" i="1" a="1"/>
  <c r="V209" i="1" s="1"/>
  <c r="W209" i="1" a="1"/>
  <c r="W209" i="1"/>
  <c r="X209" i="1" a="1"/>
  <c r="X209" i="1"/>
  <c r="Y209" i="1" a="1"/>
  <c r="Y209" i="1"/>
  <c r="Z209" i="1" a="1"/>
  <c r="Z209" i="1" s="1"/>
  <c r="AA209" i="1" a="1"/>
  <c r="AA209" i="1" s="1"/>
  <c r="AB209" i="1" a="1"/>
  <c r="AB209" i="1" s="1"/>
  <c r="AC209" i="1" a="1"/>
  <c r="AC209" i="1" s="1"/>
  <c r="AD209" i="1" a="1"/>
  <c r="AD209" i="1" s="1"/>
  <c r="AE209" i="1" a="1"/>
  <c r="AE209" i="1" s="1"/>
  <c r="AF209" i="1" a="1"/>
  <c r="AF209" i="1" s="1"/>
  <c r="V210" i="1" a="1"/>
  <c r="V210" i="1" s="1"/>
  <c r="W210" i="1" a="1"/>
  <c r="W210" i="1"/>
  <c r="X210" i="1" a="1"/>
  <c r="X210" i="1"/>
  <c r="Y210" i="1" a="1"/>
  <c r="Y210" i="1"/>
  <c r="Z210" i="1" a="1"/>
  <c r="Z210" i="1" s="1"/>
  <c r="AA210" i="1" a="1"/>
  <c r="AA210" i="1"/>
  <c r="AB210" i="1" a="1"/>
  <c r="AB210" i="1" s="1"/>
  <c r="AC210" i="1" a="1"/>
  <c r="AC210" i="1" s="1"/>
  <c r="AD210" i="1" a="1"/>
  <c r="AD210" i="1" s="1"/>
  <c r="AE210" i="1" a="1"/>
  <c r="AE210" i="1" s="1"/>
  <c r="AF210" i="1" a="1"/>
  <c r="AF210" i="1" s="1"/>
  <c r="V211" i="1" a="1"/>
  <c r="V211" i="1" s="1"/>
  <c r="W211" i="1" a="1"/>
  <c r="W211" i="1"/>
  <c r="X211" i="1" a="1"/>
  <c r="X211" i="1"/>
  <c r="Y211" i="1" a="1"/>
  <c r="Y211" i="1" s="1"/>
  <c r="Z211" i="1" a="1"/>
  <c r="Z211" i="1" s="1"/>
  <c r="AA211" i="1" a="1"/>
  <c r="AA211" i="1"/>
  <c r="AB211" i="1" a="1"/>
  <c r="AB211" i="1" s="1"/>
  <c r="AC211" i="1" a="1"/>
  <c r="AC211" i="1" s="1"/>
  <c r="AD211" i="1" a="1"/>
  <c r="AD211" i="1" s="1"/>
  <c r="AE211" i="1" a="1"/>
  <c r="AE211" i="1"/>
  <c r="AF211" i="1" a="1"/>
  <c r="AF211" i="1" s="1"/>
  <c r="V212" i="1" a="1"/>
  <c r="V212" i="1" s="1"/>
  <c r="W212" i="1" a="1"/>
  <c r="W212" i="1"/>
  <c r="X212" i="1" a="1"/>
  <c r="X212" i="1" s="1"/>
  <c r="Y212" i="1" a="1"/>
  <c r="Y212" i="1" s="1"/>
  <c r="Z212" i="1" a="1"/>
  <c r="Z212" i="1" s="1"/>
  <c r="AA212" i="1" a="1"/>
  <c r="AA212" i="1"/>
  <c r="AB212" i="1" a="1"/>
  <c r="AB212" i="1" s="1"/>
  <c r="AC212" i="1" a="1"/>
  <c r="AC212" i="1" s="1"/>
  <c r="AD212" i="1" a="1"/>
  <c r="AD212" i="1"/>
  <c r="AE212" i="1" a="1"/>
  <c r="AE212" i="1"/>
  <c r="AF212" i="1" a="1"/>
  <c r="AF212" i="1" s="1"/>
  <c r="V213" i="1" a="1"/>
  <c r="V213" i="1" s="1"/>
  <c r="W213" i="1" a="1"/>
  <c r="W213" i="1" s="1"/>
  <c r="X213" i="1" a="1"/>
  <c r="X213" i="1" s="1"/>
  <c r="Y213" i="1" a="1"/>
  <c r="Y213" i="1" s="1"/>
  <c r="Z213" i="1" a="1"/>
  <c r="Z213" i="1" s="1"/>
  <c r="AA213" i="1" a="1"/>
  <c r="AA213" i="1"/>
  <c r="AB213" i="1" a="1"/>
  <c r="AB213" i="1" s="1"/>
  <c r="AC213" i="1" a="1"/>
  <c r="AC213" i="1"/>
  <c r="AD213" i="1" a="1"/>
  <c r="AD213" i="1"/>
  <c r="AE213" i="1" a="1"/>
  <c r="AE213" i="1"/>
  <c r="AF213" i="1" a="1"/>
  <c r="AF213" i="1" s="1"/>
  <c r="V214" i="1" a="1"/>
  <c r="V214" i="1" s="1"/>
  <c r="W214" i="1" a="1"/>
  <c r="W214" i="1" s="1"/>
  <c r="X214" i="1" a="1"/>
  <c r="X214" i="1" s="1"/>
  <c r="Y214" i="1" a="1"/>
  <c r="Y214" i="1" s="1"/>
  <c r="Z214" i="1" a="1"/>
  <c r="Z214" i="1" s="1"/>
  <c r="AA214" i="1" a="1"/>
  <c r="AA214" i="1" s="1"/>
  <c r="AB214" i="1" a="1"/>
  <c r="AB214" i="1" s="1"/>
  <c r="AC214" i="1" a="1"/>
  <c r="AC214" i="1"/>
  <c r="AD214" i="1" a="1"/>
  <c r="AD214" i="1"/>
  <c r="AE214" i="1" a="1"/>
  <c r="AE214" i="1"/>
  <c r="AF214" i="1" a="1"/>
  <c r="AF214" i="1" s="1"/>
  <c r="V215" i="1" a="1"/>
  <c r="V215" i="1"/>
  <c r="W215" i="1" a="1"/>
  <c r="W215" i="1" s="1"/>
  <c r="X215" i="1" a="1"/>
  <c r="X215" i="1" s="1"/>
  <c r="Y215" i="1" a="1"/>
  <c r="Y215" i="1" s="1"/>
  <c r="Z215" i="1" a="1"/>
  <c r="Z215" i="1" s="1"/>
  <c r="AA215" i="1" a="1"/>
  <c r="AA215" i="1" s="1"/>
  <c r="AB215" i="1" a="1"/>
  <c r="AB215" i="1" s="1"/>
  <c r="AC215" i="1" a="1"/>
  <c r="AC215" i="1"/>
  <c r="AD215" i="1" a="1"/>
  <c r="AD215" i="1"/>
  <c r="AE215" i="1" a="1"/>
  <c r="AE215" i="1" s="1"/>
  <c r="AF215" i="1" a="1"/>
  <c r="AF215" i="1" s="1"/>
  <c r="V216" i="1" a="1"/>
  <c r="V216" i="1"/>
  <c r="W216" i="1" a="1"/>
  <c r="W216" i="1" s="1"/>
  <c r="X216" i="1" a="1"/>
  <c r="X216" i="1" s="1"/>
  <c r="Y216" i="1" a="1"/>
  <c r="Y216" i="1" s="1"/>
  <c r="Z216" i="1" a="1"/>
  <c r="Z216" i="1"/>
  <c r="AA216" i="1" a="1"/>
  <c r="AA216" i="1" s="1"/>
  <c r="AB216" i="1" a="1"/>
  <c r="AB216" i="1" s="1"/>
  <c r="AC216" i="1" a="1"/>
  <c r="AC216" i="1"/>
  <c r="AD216" i="1" a="1"/>
  <c r="AD216" i="1" s="1"/>
  <c r="AE216" i="1" a="1"/>
  <c r="AE216" i="1" s="1"/>
  <c r="AF216" i="1" a="1"/>
  <c r="AF216" i="1" s="1"/>
  <c r="V217" i="1" a="1"/>
  <c r="V217" i="1"/>
  <c r="W217" i="1" a="1"/>
  <c r="W217" i="1" s="1"/>
  <c r="X217" i="1" a="1"/>
  <c r="X217" i="1" s="1"/>
  <c r="Y217" i="1" a="1"/>
  <c r="Y217" i="1"/>
  <c r="Z217" i="1" a="1"/>
  <c r="Z217" i="1"/>
  <c r="AA217" i="1" a="1"/>
  <c r="AA217" i="1" s="1"/>
  <c r="AB217" i="1" a="1"/>
  <c r="AB217" i="1" s="1"/>
  <c r="AC217" i="1" a="1"/>
  <c r="AC217" i="1" s="1"/>
  <c r="AD217" i="1" a="1"/>
  <c r="AD217" i="1" s="1"/>
  <c r="AE217" i="1" a="1"/>
  <c r="AE217" i="1" s="1"/>
  <c r="AF217" i="1" a="1"/>
  <c r="AF217" i="1" s="1"/>
  <c r="V218" i="1" a="1"/>
  <c r="V218" i="1"/>
  <c r="W218" i="1" a="1"/>
  <c r="W218" i="1" s="1"/>
  <c r="X218" i="1" a="1"/>
  <c r="X218" i="1"/>
  <c r="Y218" i="1" a="1"/>
  <c r="Y218" i="1"/>
  <c r="Z218" i="1" a="1"/>
  <c r="Z218" i="1"/>
  <c r="AA218" i="1" a="1"/>
  <c r="AA218" i="1" s="1"/>
  <c r="AB218" i="1" a="1"/>
  <c r="AB218" i="1" s="1"/>
  <c r="AC218" i="1" a="1"/>
  <c r="AC218" i="1" s="1"/>
  <c r="AD218" i="1" a="1"/>
  <c r="AD218" i="1" s="1"/>
  <c r="AE218" i="1" a="1"/>
  <c r="AE218" i="1" s="1"/>
  <c r="AF218" i="1" a="1"/>
  <c r="AF218" i="1" s="1"/>
  <c r="V219" i="1" a="1"/>
  <c r="V219" i="1" s="1"/>
  <c r="W219" i="1" a="1"/>
  <c r="W219" i="1" s="1"/>
  <c r="X219" i="1" a="1"/>
  <c r="X219" i="1"/>
  <c r="Y219" i="1" a="1"/>
  <c r="Y219" i="1"/>
  <c r="Z219" i="1" a="1"/>
  <c r="Z219" i="1"/>
  <c r="AA219" i="1" a="1"/>
  <c r="AA219" i="1" s="1"/>
  <c r="AB219" i="1" a="1"/>
  <c r="AB219" i="1"/>
  <c r="AC219" i="1" a="1"/>
  <c r="AC219" i="1" s="1"/>
  <c r="AD219" i="1" a="1"/>
  <c r="AD219" i="1"/>
  <c r="AE219" i="1" a="1"/>
  <c r="AE219" i="1" s="1"/>
  <c r="AF219" i="1" a="1"/>
  <c r="AF219" i="1" s="1"/>
  <c r="V220" i="1" a="1"/>
  <c r="V220" i="1" s="1"/>
  <c r="W220" i="1" a="1"/>
  <c r="W220" i="1" s="1"/>
  <c r="X220" i="1" a="1"/>
  <c r="X220" i="1"/>
  <c r="Y220" i="1" a="1"/>
  <c r="Y220" i="1"/>
  <c r="Z220" i="1" a="1"/>
  <c r="Z220" i="1" s="1"/>
  <c r="AA220" i="1" a="1"/>
  <c r="AA220" i="1" s="1"/>
  <c r="AB220" i="1" a="1"/>
  <c r="AB220" i="1"/>
  <c r="AC220" i="1" a="1"/>
  <c r="AC220" i="1"/>
  <c r="AD220" i="1" a="1"/>
  <c r="AD220" i="1"/>
  <c r="AE220" i="1" a="1"/>
  <c r="AE220" i="1" s="1"/>
  <c r="AF220" i="1" a="1"/>
  <c r="AF220" i="1"/>
  <c r="V221" i="1" a="1"/>
  <c r="V221" i="1" s="1"/>
  <c r="W221" i="1" a="1"/>
  <c r="W221" i="1" s="1"/>
  <c r="X221" i="1" a="1"/>
  <c r="X221" i="1"/>
  <c r="Y221" i="1" a="1"/>
  <c r="Y221" i="1" s="1"/>
  <c r="Z221" i="1" a="1"/>
  <c r="Z221" i="1" s="1"/>
  <c r="AA221" i="1" a="1"/>
  <c r="AA221" i="1" s="1"/>
  <c r="AB221" i="1" a="1"/>
  <c r="AB221" i="1"/>
  <c r="AC221" i="1" a="1"/>
  <c r="AC221" i="1"/>
  <c r="AD221" i="1" a="1"/>
  <c r="AD221" i="1" s="1"/>
  <c r="AE221" i="1" a="1"/>
  <c r="AE221" i="1"/>
  <c r="AF221" i="1" a="1"/>
  <c r="AF221" i="1"/>
  <c r="V222" i="1" a="1"/>
  <c r="V222" i="1" s="1"/>
  <c r="W222" i="1" a="1"/>
  <c r="W222" i="1" s="1"/>
  <c r="X222" i="1" a="1"/>
  <c r="X222" i="1" s="1"/>
  <c r="Y222" i="1" a="1"/>
  <c r="Y222" i="1"/>
  <c r="Z222" i="1" a="1"/>
  <c r="Z222" i="1" s="1"/>
  <c r="AA222" i="1" a="1"/>
  <c r="AA222" i="1" s="1"/>
  <c r="AB222" i="1" a="1"/>
  <c r="AB222" i="1"/>
  <c r="AC222" i="1" a="1"/>
  <c r="AC222" i="1" s="1"/>
  <c r="AD222" i="1" a="1"/>
  <c r="AD222" i="1"/>
  <c r="AE222" i="1" a="1"/>
  <c r="AE222" i="1"/>
  <c r="AF222" i="1" a="1"/>
  <c r="AF222" i="1"/>
  <c r="V223" i="1" a="1"/>
  <c r="V223" i="1" s="1"/>
  <c r="W223" i="1" a="1"/>
  <c r="W223" i="1" s="1"/>
  <c r="X223" i="1" a="1"/>
  <c r="X223" i="1"/>
  <c r="Y223" i="1" a="1"/>
  <c r="Y223" i="1"/>
  <c r="Z223" i="1" a="1"/>
  <c r="Z223" i="1" s="1"/>
  <c r="AA223" i="1" a="1"/>
  <c r="AA223" i="1" s="1"/>
  <c r="AB223" i="1" a="1"/>
  <c r="AB223" i="1" s="1"/>
  <c r="AC223" i="1" a="1"/>
  <c r="AC223" i="1" s="1"/>
  <c r="AD223" i="1" a="1"/>
  <c r="AD223" i="1"/>
  <c r="AE223" i="1" a="1"/>
  <c r="AE223" i="1"/>
  <c r="AF223" i="1" a="1"/>
  <c r="AF223" i="1"/>
  <c r="V224" i="1" a="1"/>
  <c r="V224" i="1" s="1"/>
  <c r="W224" i="1" a="1"/>
  <c r="W224" i="1"/>
  <c r="X224" i="1" a="1"/>
  <c r="X224" i="1"/>
  <c r="Y224" i="1" a="1"/>
  <c r="Y224" i="1"/>
  <c r="Z224" i="1" a="1"/>
  <c r="Z224" i="1" s="1"/>
  <c r="AA224" i="1" a="1"/>
  <c r="AA224" i="1" s="1"/>
  <c r="AB224" i="1" a="1"/>
  <c r="AB224" i="1" s="1"/>
  <c r="AC224" i="1" a="1"/>
  <c r="AC224" i="1" s="1"/>
  <c r="AD224" i="1" a="1"/>
  <c r="AD224" i="1"/>
  <c r="AE224" i="1" a="1"/>
  <c r="AE224" i="1"/>
  <c r="AF224" i="1" a="1"/>
  <c r="AF224" i="1" s="1"/>
  <c r="V225" i="1" a="1"/>
  <c r="V225" i="1" s="1"/>
  <c r="W225" i="1" a="1"/>
  <c r="W225" i="1"/>
  <c r="X225" i="1" a="1"/>
  <c r="X225" i="1" s="1"/>
  <c r="Y225" i="1" a="1"/>
  <c r="Y225" i="1"/>
  <c r="Z225" i="1" a="1"/>
  <c r="Z225" i="1" s="1"/>
  <c r="AA225" i="1" a="1"/>
  <c r="AA225" i="1"/>
  <c r="AB225" i="1" a="1"/>
  <c r="AB225" i="1" s="1"/>
  <c r="AC225" i="1" a="1"/>
  <c r="AC225" i="1" s="1"/>
  <c r="AD225" i="1" a="1"/>
  <c r="AD225" i="1"/>
  <c r="AE225" i="1" a="1"/>
  <c r="AE225" i="1" s="1"/>
  <c r="AF225" i="1" a="1"/>
  <c r="AF225" i="1" s="1"/>
  <c r="V226" i="1" a="1"/>
  <c r="V226" i="1" s="1"/>
  <c r="W226" i="1" a="1"/>
  <c r="W226" i="1"/>
  <c r="X226" i="1" a="1"/>
  <c r="X226" i="1" s="1"/>
  <c r="Y226" i="1" a="1"/>
  <c r="Y226" i="1" s="1"/>
  <c r="Z226" i="1" a="1"/>
  <c r="Z226" i="1"/>
  <c r="AA226" i="1" a="1"/>
  <c r="AA226" i="1"/>
  <c r="AB226" i="1" a="1"/>
  <c r="AB226" i="1" s="1"/>
  <c r="AC226" i="1" a="1"/>
  <c r="AC226" i="1" s="1"/>
  <c r="AD226" i="1" a="1"/>
  <c r="AD226" i="1" s="1"/>
  <c r="AE226" i="1" a="1"/>
  <c r="AE226" i="1"/>
  <c r="AF226" i="1" a="1"/>
  <c r="AF226" i="1" s="1"/>
  <c r="V227" i="1" a="1"/>
  <c r="V227" i="1" s="1"/>
  <c r="W227" i="1" a="1"/>
  <c r="W227" i="1"/>
  <c r="X227" i="1" a="1"/>
  <c r="X227" i="1" s="1"/>
  <c r="Y227" i="1" a="1"/>
  <c r="Y227" i="1"/>
  <c r="Z227" i="1" a="1"/>
  <c r="Z227" i="1"/>
  <c r="AA227" i="1" a="1"/>
  <c r="AA227" i="1"/>
  <c r="AB227" i="1" a="1"/>
  <c r="AB227" i="1" s="1"/>
  <c r="AC227" i="1" a="1"/>
  <c r="AC227" i="1" s="1"/>
  <c r="AD227" i="1" a="1"/>
  <c r="AD227" i="1" s="1"/>
  <c r="AE227" i="1" a="1"/>
  <c r="AE227" i="1"/>
  <c r="AF227" i="1" a="1"/>
  <c r="AF227" i="1" s="1"/>
  <c r="V228" i="1" a="1"/>
  <c r="V228" i="1" s="1"/>
  <c r="W228" i="1" a="1"/>
  <c r="W228" i="1" s="1"/>
  <c r="X228" i="1" a="1"/>
  <c r="X228" i="1" s="1"/>
  <c r="Y228" i="1" a="1"/>
  <c r="Y228" i="1"/>
  <c r="Z228" i="1" a="1"/>
  <c r="Z228" i="1"/>
  <c r="AA228" i="1" a="1"/>
  <c r="AA228" i="1"/>
  <c r="AB228" i="1" a="1"/>
  <c r="AB228" i="1" s="1"/>
  <c r="AC228" i="1" a="1"/>
  <c r="AC228" i="1"/>
  <c r="AD228" i="1" a="1"/>
  <c r="AD228" i="1" s="1"/>
  <c r="AE228" i="1" a="1"/>
  <c r="AE228" i="1"/>
  <c r="AF228" i="1" a="1"/>
  <c r="AF228" i="1" s="1"/>
  <c r="V229" i="1" a="1"/>
  <c r="V229" i="1" s="1"/>
  <c r="W229" i="1" a="1"/>
  <c r="W229" i="1"/>
  <c r="X229" i="1" a="1"/>
  <c r="X229" i="1" s="1"/>
  <c r="Y229" i="1" a="1"/>
  <c r="Y229" i="1"/>
  <c r="Z229" i="1" a="1"/>
  <c r="Z229" i="1" s="1"/>
  <c r="AA229" i="1" a="1"/>
  <c r="AA229" i="1" s="1"/>
  <c r="AB229" i="1" a="1"/>
  <c r="AB229" i="1"/>
  <c r="AC229" i="1" a="1"/>
  <c r="AC229" i="1" s="1"/>
  <c r="AD229" i="1" a="1"/>
  <c r="AD229" i="1"/>
  <c r="AE229" i="1" a="1"/>
  <c r="AE229" i="1" s="1"/>
  <c r="AF229" i="1" a="1"/>
  <c r="AF229" i="1" s="1"/>
  <c r="V230" i="1" a="1"/>
  <c r="V230" i="1"/>
  <c r="W230" i="1" a="1"/>
  <c r="W230" i="1" s="1"/>
  <c r="X230" i="1" a="1"/>
  <c r="X230" i="1"/>
  <c r="Y230" i="1" a="1"/>
  <c r="Y230" i="1" s="1"/>
  <c r="Z230" i="1" a="1"/>
  <c r="Z230" i="1" s="1"/>
  <c r="AA230" i="1" a="1"/>
  <c r="AA230" i="1"/>
  <c r="AB230" i="1" a="1"/>
  <c r="AB230" i="1" s="1"/>
  <c r="AC230" i="1" a="1"/>
  <c r="AC230" i="1"/>
  <c r="AD230" i="1" a="1"/>
  <c r="AD230" i="1" s="1"/>
  <c r="AE230" i="1" a="1"/>
  <c r="AE230" i="1" s="1"/>
  <c r="AF230" i="1" a="1"/>
  <c r="AF230" i="1"/>
  <c r="W2" i="1" a="1"/>
  <c r="W2" i="1" s="1"/>
  <c r="X2" i="1" a="1"/>
  <c r="X2" i="1" s="1"/>
  <c r="Y2" i="1" a="1"/>
  <c r="Y2" i="1" s="1"/>
  <c r="Z2" i="1" a="1"/>
  <c r="Z2" i="1" s="1"/>
  <c r="AA2" i="1" a="1"/>
  <c r="AA2" i="1" s="1"/>
  <c r="AB2" i="1" a="1"/>
  <c r="AB2" i="1" s="1"/>
  <c r="AC2" i="1" a="1"/>
  <c r="AC2" i="1" s="1"/>
  <c r="AD2" i="1" a="1"/>
  <c r="AD2" i="1" s="1"/>
  <c r="AE2" i="1" a="1"/>
  <c r="AE2" i="1" s="1"/>
  <c r="AF2" i="1" a="1"/>
  <c r="AF2" i="1" s="1"/>
  <c r="V2" i="1" a="1"/>
  <c r="V2" i="1" s="1"/>
  <c r="AW1" i="2"/>
  <c r="AX1" i="2"/>
  <c r="AY1" i="2"/>
  <c r="AZ1" i="2"/>
  <c r="BA1" i="2"/>
  <c r="BB1" i="2"/>
  <c r="BC1" i="2"/>
  <c r="BD1" i="2"/>
  <c r="BE1" i="2"/>
  <c r="BF1" i="2"/>
  <c r="AV1" i="2"/>
  <c r="AL1" i="2"/>
  <c r="AM1" i="2"/>
  <c r="AN1" i="2"/>
  <c r="AO1" i="2"/>
  <c r="AP1" i="2"/>
  <c r="AQ1" i="2"/>
  <c r="AR1" i="2"/>
  <c r="AS1" i="2"/>
  <c r="AT1" i="2"/>
  <c r="AU1" i="2"/>
  <c r="AK1" i="2"/>
  <c r="AA1" i="2"/>
  <c r="AB1" i="2"/>
  <c r="AC1" i="2"/>
  <c r="AD1" i="2"/>
  <c r="AE1" i="2"/>
  <c r="AF1" i="2"/>
  <c r="AG1" i="2"/>
  <c r="AH1" i="2"/>
  <c r="AI1" i="2"/>
  <c r="AJ1" i="2"/>
  <c r="Z1" i="2"/>
  <c r="O3" i="2"/>
  <c r="P3" i="2"/>
  <c r="Q3" i="2"/>
  <c r="R3" i="2"/>
  <c r="S3" i="2"/>
  <c r="T3" i="2"/>
  <c r="U3" i="2"/>
  <c r="V3" i="2"/>
  <c r="W3" i="2"/>
  <c r="X3" i="2"/>
  <c r="Y3" i="2"/>
  <c r="O4" i="2"/>
  <c r="P4" i="2"/>
  <c r="Q4" i="2"/>
  <c r="R4" i="2"/>
  <c r="S4" i="2"/>
  <c r="T4" i="2"/>
  <c r="U4" i="2"/>
  <c r="V4" i="2"/>
  <c r="W4" i="2"/>
  <c r="X4" i="2"/>
  <c r="Y4" i="2"/>
  <c r="O5" i="2"/>
  <c r="P5" i="2"/>
  <c r="Q5" i="2"/>
  <c r="R5" i="2"/>
  <c r="S5" i="2"/>
  <c r="T5" i="2"/>
  <c r="U5" i="2"/>
  <c r="V5" i="2"/>
  <c r="W5" i="2"/>
  <c r="X5" i="2"/>
  <c r="Y5" i="2"/>
  <c r="O6" i="2"/>
  <c r="P6" i="2"/>
  <c r="Q6" i="2"/>
  <c r="R6" i="2"/>
  <c r="S6" i="2"/>
  <c r="T6" i="2"/>
  <c r="U6" i="2"/>
  <c r="V6" i="2"/>
  <c r="W6" i="2"/>
  <c r="X6" i="2"/>
  <c r="Y6" i="2"/>
  <c r="O7" i="2"/>
  <c r="P7" i="2"/>
  <c r="Q7" i="2"/>
  <c r="R7" i="2"/>
  <c r="S7" i="2"/>
  <c r="T7" i="2"/>
  <c r="U7" i="2"/>
  <c r="V7" i="2"/>
  <c r="W7" i="2"/>
  <c r="X7" i="2"/>
  <c r="Y7" i="2"/>
  <c r="O8" i="2"/>
  <c r="P8" i="2"/>
  <c r="Q8" i="2"/>
  <c r="R8" i="2"/>
  <c r="S8" i="2"/>
  <c r="T8" i="2"/>
  <c r="U8" i="2"/>
  <c r="V8" i="2"/>
  <c r="W8" i="2"/>
  <c r="X8" i="2"/>
  <c r="Y8" i="2"/>
  <c r="O9" i="2"/>
  <c r="P9" i="2"/>
  <c r="Q9" i="2"/>
  <c r="R9" i="2"/>
  <c r="S9" i="2"/>
  <c r="T9" i="2"/>
  <c r="U9" i="2"/>
  <c r="V9" i="2"/>
  <c r="W9" i="2"/>
  <c r="X9" i="2"/>
  <c r="Y9" i="2"/>
  <c r="O10" i="2"/>
  <c r="P10" i="2"/>
  <c r="Q10" i="2"/>
  <c r="R10" i="2"/>
  <c r="S10" i="2"/>
  <c r="T10" i="2"/>
  <c r="U10" i="2"/>
  <c r="V10" i="2"/>
  <c r="W10" i="2"/>
  <c r="X10" i="2"/>
  <c r="Y10" i="2"/>
  <c r="O11" i="2"/>
  <c r="P11" i="2"/>
  <c r="Q11" i="2"/>
  <c r="R11" i="2"/>
  <c r="S11" i="2"/>
  <c r="T11" i="2"/>
  <c r="U11" i="2"/>
  <c r="V11" i="2"/>
  <c r="W11" i="2"/>
  <c r="X11" i="2"/>
  <c r="Y11" i="2"/>
  <c r="O12" i="2"/>
  <c r="P12" i="2"/>
  <c r="Q12" i="2"/>
  <c r="R12" i="2"/>
  <c r="S12" i="2"/>
  <c r="T12" i="2"/>
  <c r="U12" i="2"/>
  <c r="V12" i="2"/>
  <c r="W12" i="2"/>
  <c r="X12" i="2"/>
  <c r="Y12" i="2"/>
  <c r="O13" i="2"/>
  <c r="P13" i="2"/>
  <c r="Q13" i="2"/>
  <c r="R13" i="2"/>
  <c r="S13" i="2"/>
  <c r="T13" i="2"/>
  <c r="U13" i="2"/>
  <c r="V13" i="2"/>
  <c r="W13" i="2"/>
  <c r="X13" i="2"/>
  <c r="Y13" i="2"/>
  <c r="O14" i="2"/>
  <c r="P14" i="2"/>
  <c r="Q14" i="2"/>
  <c r="R14" i="2"/>
  <c r="S14" i="2"/>
  <c r="T14" i="2"/>
  <c r="U14" i="2"/>
  <c r="V14" i="2"/>
  <c r="W14" i="2"/>
  <c r="X14" i="2"/>
  <c r="Y14" i="2"/>
  <c r="O15" i="2"/>
  <c r="P15" i="2"/>
  <c r="Q15" i="2"/>
  <c r="R15" i="2"/>
  <c r="S15" i="2"/>
  <c r="T15" i="2"/>
  <c r="U15" i="2"/>
  <c r="V15" i="2"/>
  <c r="W15" i="2"/>
  <c r="X15" i="2"/>
  <c r="Y15" i="2"/>
  <c r="O16" i="2"/>
  <c r="P16" i="2"/>
  <c r="Q16" i="2"/>
  <c r="R16" i="2"/>
  <c r="S16" i="2"/>
  <c r="T16" i="2"/>
  <c r="U16" i="2"/>
  <c r="V16" i="2"/>
  <c r="W16" i="2"/>
  <c r="X16" i="2"/>
  <c r="Y16" i="2"/>
  <c r="O17" i="2"/>
  <c r="P17" i="2"/>
  <c r="Q17" i="2"/>
  <c r="R17" i="2"/>
  <c r="S17" i="2"/>
  <c r="T17" i="2"/>
  <c r="U17" i="2"/>
  <c r="V17" i="2"/>
  <c r="W17" i="2"/>
  <c r="X17" i="2"/>
  <c r="Y17" i="2"/>
  <c r="O18" i="2"/>
  <c r="P18" i="2"/>
  <c r="Q18" i="2"/>
  <c r="R18" i="2"/>
  <c r="S18" i="2"/>
  <c r="T18" i="2"/>
  <c r="U18" i="2"/>
  <c r="V18" i="2"/>
  <c r="W18" i="2"/>
  <c r="X18" i="2"/>
  <c r="Y18" i="2"/>
  <c r="O19" i="2"/>
  <c r="P19" i="2"/>
  <c r="Q19" i="2"/>
  <c r="R19" i="2"/>
  <c r="S19" i="2"/>
  <c r="T19" i="2"/>
  <c r="U19" i="2"/>
  <c r="V19" i="2"/>
  <c r="W19" i="2"/>
  <c r="X19" i="2"/>
  <c r="Y19" i="2"/>
  <c r="O20" i="2"/>
  <c r="P20" i="2"/>
  <c r="Q20" i="2"/>
  <c r="R20" i="2"/>
  <c r="S20" i="2"/>
  <c r="T20" i="2"/>
  <c r="U20" i="2"/>
  <c r="V20" i="2"/>
  <c r="W20" i="2"/>
  <c r="X20" i="2"/>
  <c r="Y20" i="2"/>
  <c r="O21" i="2"/>
  <c r="P21" i="2"/>
  <c r="Q21" i="2"/>
  <c r="R21" i="2"/>
  <c r="S21" i="2"/>
  <c r="T21" i="2"/>
  <c r="U21" i="2"/>
  <c r="V21" i="2"/>
  <c r="W21" i="2"/>
  <c r="X21" i="2"/>
  <c r="Y21" i="2"/>
  <c r="O22" i="2"/>
  <c r="P22" i="2"/>
  <c r="Q22" i="2"/>
  <c r="R22" i="2"/>
  <c r="S22" i="2"/>
  <c r="T22" i="2"/>
  <c r="U22" i="2"/>
  <c r="V22" i="2"/>
  <c r="W22" i="2"/>
  <c r="X22" i="2"/>
  <c r="Y22" i="2"/>
  <c r="O23" i="2"/>
  <c r="P23" i="2"/>
  <c r="Q23" i="2"/>
  <c r="R23" i="2"/>
  <c r="S23" i="2"/>
  <c r="T23" i="2"/>
  <c r="U23" i="2"/>
  <c r="V23" i="2"/>
  <c r="W23" i="2"/>
  <c r="X23" i="2"/>
  <c r="Y23" i="2"/>
  <c r="O24" i="2"/>
  <c r="P24" i="2"/>
  <c r="Q24" i="2"/>
  <c r="R24" i="2"/>
  <c r="S24" i="2"/>
  <c r="T24" i="2"/>
  <c r="U24" i="2"/>
  <c r="V24" i="2"/>
  <c r="W24" i="2"/>
  <c r="X24" i="2"/>
  <c r="Y24" i="2"/>
  <c r="O25" i="2"/>
  <c r="P25" i="2"/>
  <c r="Q25" i="2"/>
  <c r="R25" i="2"/>
  <c r="S25" i="2"/>
  <c r="T25" i="2"/>
  <c r="U25" i="2"/>
  <c r="V25" i="2"/>
  <c r="W25" i="2"/>
  <c r="X25" i="2"/>
  <c r="Y25" i="2"/>
  <c r="O26" i="2"/>
  <c r="P26" i="2"/>
  <c r="Q26" i="2"/>
  <c r="R26" i="2"/>
  <c r="S26" i="2"/>
  <c r="T26" i="2"/>
  <c r="U26" i="2"/>
  <c r="V26" i="2"/>
  <c r="W26" i="2"/>
  <c r="X26" i="2"/>
  <c r="Y26" i="2"/>
  <c r="O27" i="2"/>
  <c r="P27" i="2"/>
  <c r="Q27" i="2"/>
  <c r="R27" i="2"/>
  <c r="S27" i="2"/>
  <c r="T27" i="2"/>
  <c r="U27" i="2"/>
  <c r="V27" i="2"/>
  <c r="W27" i="2"/>
  <c r="X27" i="2"/>
  <c r="Y27" i="2"/>
  <c r="O28" i="2"/>
  <c r="P28" i="2"/>
  <c r="Q28" i="2"/>
  <c r="R28" i="2"/>
  <c r="S28" i="2"/>
  <c r="T28" i="2"/>
  <c r="U28" i="2"/>
  <c r="V28" i="2"/>
  <c r="W28" i="2"/>
  <c r="X28" i="2"/>
  <c r="Y28" i="2"/>
  <c r="O29" i="2"/>
  <c r="P29" i="2"/>
  <c r="Q29" i="2"/>
  <c r="R29" i="2"/>
  <c r="S29" i="2"/>
  <c r="T29" i="2"/>
  <c r="U29" i="2"/>
  <c r="V29" i="2"/>
  <c r="W29" i="2"/>
  <c r="X29" i="2"/>
  <c r="Y29" i="2"/>
  <c r="O30" i="2"/>
  <c r="P30" i="2"/>
  <c r="Q30" i="2"/>
  <c r="R30" i="2"/>
  <c r="S30" i="2"/>
  <c r="T30" i="2"/>
  <c r="U30" i="2"/>
  <c r="V30" i="2"/>
  <c r="W30" i="2"/>
  <c r="X30" i="2"/>
  <c r="Y30" i="2"/>
  <c r="O31" i="2"/>
  <c r="P31" i="2"/>
  <c r="Q31" i="2"/>
  <c r="R31" i="2"/>
  <c r="S31" i="2"/>
  <c r="T31" i="2"/>
  <c r="U31" i="2"/>
  <c r="V31" i="2"/>
  <c r="W31" i="2"/>
  <c r="X31" i="2"/>
  <c r="Y31" i="2"/>
  <c r="O32" i="2"/>
  <c r="P32" i="2"/>
  <c r="Q32" i="2"/>
  <c r="R32" i="2"/>
  <c r="S32" i="2"/>
  <c r="T32" i="2"/>
  <c r="U32" i="2"/>
  <c r="V32" i="2"/>
  <c r="W32" i="2"/>
  <c r="X32" i="2"/>
  <c r="Y32" i="2"/>
  <c r="O33" i="2"/>
  <c r="P33" i="2"/>
  <c r="Q33" i="2"/>
  <c r="R33" i="2"/>
  <c r="S33" i="2"/>
  <c r="T33" i="2"/>
  <c r="U33" i="2"/>
  <c r="V33" i="2"/>
  <c r="W33" i="2"/>
  <c r="X33" i="2"/>
  <c r="Y33" i="2"/>
  <c r="O34" i="2"/>
  <c r="P34" i="2"/>
  <c r="Q34" i="2"/>
  <c r="R34" i="2"/>
  <c r="S34" i="2"/>
  <c r="T34" i="2"/>
  <c r="U34" i="2"/>
  <c r="V34" i="2"/>
  <c r="W34" i="2"/>
  <c r="X34" i="2"/>
  <c r="Y34" i="2"/>
  <c r="O35" i="2"/>
  <c r="P35" i="2"/>
  <c r="Q35" i="2"/>
  <c r="R35" i="2"/>
  <c r="S35" i="2"/>
  <c r="T35" i="2"/>
  <c r="U35" i="2"/>
  <c r="V35" i="2"/>
  <c r="W35" i="2"/>
  <c r="X35" i="2"/>
  <c r="Y35" i="2"/>
  <c r="O36" i="2"/>
  <c r="P36" i="2"/>
  <c r="Q36" i="2"/>
  <c r="R36" i="2"/>
  <c r="S36" i="2"/>
  <c r="T36" i="2"/>
  <c r="U36" i="2"/>
  <c r="V36" i="2"/>
  <c r="W36" i="2"/>
  <c r="X36" i="2"/>
  <c r="Y36" i="2"/>
  <c r="O37" i="2"/>
  <c r="P37" i="2"/>
  <c r="Q37" i="2"/>
  <c r="R37" i="2"/>
  <c r="S37" i="2"/>
  <c r="T37" i="2"/>
  <c r="U37" i="2"/>
  <c r="V37" i="2"/>
  <c r="W37" i="2"/>
  <c r="X37" i="2"/>
  <c r="Y37" i="2"/>
  <c r="O38" i="2"/>
  <c r="P38" i="2"/>
  <c r="Q38" i="2"/>
  <c r="R38" i="2"/>
  <c r="S38" i="2"/>
  <c r="T38" i="2"/>
  <c r="U38" i="2"/>
  <c r="V38" i="2"/>
  <c r="W38" i="2"/>
  <c r="X38" i="2"/>
  <c r="Y38" i="2"/>
  <c r="O39" i="2"/>
  <c r="P39" i="2"/>
  <c r="Q39" i="2"/>
  <c r="R39" i="2"/>
  <c r="S39" i="2"/>
  <c r="T39" i="2"/>
  <c r="U39" i="2"/>
  <c r="V39" i="2"/>
  <c r="W39" i="2"/>
  <c r="X39" i="2"/>
  <c r="Y39" i="2"/>
  <c r="O40" i="2"/>
  <c r="P40" i="2"/>
  <c r="Q40" i="2"/>
  <c r="R40" i="2"/>
  <c r="S40" i="2"/>
  <c r="T40" i="2"/>
  <c r="U40" i="2"/>
  <c r="V40" i="2"/>
  <c r="W40" i="2"/>
  <c r="X40" i="2"/>
  <c r="Y40" i="2"/>
  <c r="O41" i="2"/>
  <c r="P41" i="2"/>
  <c r="Q41" i="2"/>
  <c r="R41" i="2"/>
  <c r="S41" i="2"/>
  <c r="T41" i="2"/>
  <c r="U41" i="2"/>
  <c r="V41" i="2"/>
  <c r="W41" i="2"/>
  <c r="X41" i="2"/>
  <c r="Y41" i="2"/>
  <c r="O42" i="2"/>
  <c r="P42" i="2"/>
  <c r="Q42" i="2"/>
  <c r="R42" i="2"/>
  <c r="S42" i="2"/>
  <c r="T42" i="2"/>
  <c r="U42" i="2"/>
  <c r="V42" i="2"/>
  <c r="W42" i="2"/>
  <c r="X42" i="2"/>
  <c r="Y42" i="2"/>
  <c r="O43" i="2"/>
  <c r="P43" i="2"/>
  <c r="Q43" i="2"/>
  <c r="R43" i="2"/>
  <c r="S43" i="2"/>
  <c r="T43" i="2"/>
  <c r="U43" i="2"/>
  <c r="V43" i="2"/>
  <c r="W43" i="2"/>
  <c r="X43" i="2"/>
  <c r="Y43" i="2"/>
  <c r="O44" i="2"/>
  <c r="P44" i="2"/>
  <c r="Q44" i="2"/>
  <c r="R44" i="2"/>
  <c r="S44" i="2"/>
  <c r="T44" i="2"/>
  <c r="U44" i="2"/>
  <c r="V44" i="2"/>
  <c r="W44" i="2"/>
  <c r="X44" i="2"/>
  <c r="Y44" i="2"/>
  <c r="O45" i="2"/>
  <c r="P45" i="2"/>
  <c r="Q45" i="2"/>
  <c r="R45" i="2"/>
  <c r="S45" i="2"/>
  <c r="T45" i="2"/>
  <c r="U45" i="2"/>
  <c r="V45" i="2"/>
  <c r="W45" i="2"/>
  <c r="X45" i="2"/>
  <c r="Y45" i="2"/>
  <c r="O46" i="2"/>
  <c r="P46" i="2"/>
  <c r="Q46" i="2"/>
  <c r="R46" i="2"/>
  <c r="S46" i="2"/>
  <c r="T46" i="2"/>
  <c r="U46" i="2"/>
  <c r="V46" i="2"/>
  <c r="W46" i="2"/>
  <c r="X46" i="2"/>
  <c r="Y46" i="2"/>
  <c r="O47" i="2"/>
  <c r="P47" i="2"/>
  <c r="Q47" i="2"/>
  <c r="R47" i="2"/>
  <c r="S47" i="2"/>
  <c r="T47" i="2"/>
  <c r="U47" i="2"/>
  <c r="V47" i="2"/>
  <c r="W47" i="2"/>
  <c r="X47" i="2"/>
  <c r="Y47" i="2"/>
  <c r="O48" i="2"/>
  <c r="P48" i="2"/>
  <c r="Q48" i="2"/>
  <c r="R48" i="2"/>
  <c r="S48" i="2"/>
  <c r="T48" i="2"/>
  <c r="U48" i="2"/>
  <c r="V48" i="2"/>
  <c r="W48" i="2"/>
  <c r="X48" i="2"/>
  <c r="Y48" i="2"/>
  <c r="O49" i="2"/>
  <c r="P49" i="2"/>
  <c r="Q49" i="2"/>
  <c r="R49" i="2"/>
  <c r="S49" i="2"/>
  <c r="T49" i="2"/>
  <c r="U49" i="2"/>
  <c r="V49" i="2"/>
  <c r="W49" i="2"/>
  <c r="X49" i="2"/>
  <c r="Y49" i="2"/>
  <c r="O50" i="2"/>
  <c r="P50" i="2"/>
  <c r="Q50" i="2"/>
  <c r="R50" i="2"/>
  <c r="S50" i="2"/>
  <c r="T50" i="2"/>
  <c r="U50" i="2"/>
  <c r="V50" i="2"/>
  <c r="W50" i="2"/>
  <c r="X50" i="2"/>
  <c r="Y50" i="2"/>
  <c r="O51" i="2"/>
  <c r="P51" i="2"/>
  <c r="Q51" i="2"/>
  <c r="R51" i="2"/>
  <c r="S51" i="2"/>
  <c r="T51" i="2"/>
  <c r="U51" i="2"/>
  <c r="V51" i="2"/>
  <c r="W51" i="2"/>
  <c r="X51" i="2"/>
  <c r="Y51" i="2"/>
  <c r="O52" i="2"/>
  <c r="P52" i="2"/>
  <c r="Q52" i="2"/>
  <c r="R52" i="2"/>
  <c r="S52" i="2"/>
  <c r="T52" i="2"/>
  <c r="U52" i="2"/>
  <c r="V52" i="2"/>
  <c r="W52" i="2"/>
  <c r="X52" i="2"/>
  <c r="Y52" i="2"/>
  <c r="O53" i="2"/>
  <c r="P53" i="2"/>
  <c r="Q53" i="2"/>
  <c r="R53" i="2"/>
  <c r="S53" i="2"/>
  <c r="T53" i="2"/>
  <c r="U53" i="2"/>
  <c r="V53" i="2"/>
  <c r="W53" i="2"/>
  <c r="X53" i="2"/>
  <c r="Y53" i="2"/>
  <c r="O54" i="2"/>
  <c r="P54" i="2"/>
  <c r="Q54" i="2"/>
  <c r="R54" i="2"/>
  <c r="S54" i="2"/>
  <c r="T54" i="2"/>
  <c r="U54" i="2"/>
  <c r="V54" i="2"/>
  <c r="W54" i="2"/>
  <c r="X54" i="2"/>
  <c r="Y54" i="2"/>
  <c r="O55" i="2"/>
  <c r="P55" i="2"/>
  <c r="Q55" i="2"/>
  <c r="R55" i="2"/>
  <c r="S55" i="2"/>
  <c r="T55" i="2"/>
  <c r="U55" i="2"/>
  <c r="V55" i="2"/>
  <c r="W55" i="2"/>
  <c r="X55" i="2"/>
  <c r="Y55" i="2"/>
  <c r="O56" i="2"/>
  <c r="P56" i="2"/>
  <c r="Q56" i="2"/>
  <c r="R56" i="2"/>
  <c r="S56" i="2"/>
  <c r="T56" i="2"/>
  <c r="U56" i="2"/>
  <c r="V56" i="2"/>
  <c r="W56" i="2"/>
  <c r="X56" i="2"/>
  <c r="Y56" i="2"/>
  <c r="O57" i="2"/>
  <c r="P57" i="2"/>
  <c r="Q57" i="2"/>
  <c r="R57" i="2"/>
  <c r="S57" i="2"/>
  <c r="T57" i="2"/>
  <c r="U57" i="2"/>
  <c r="V57" i="2"/>
  <c r="W57" i="2"/>
  <c r="X57" i="2"/>
  <c r="Y57" i="2"/>
  <c r="O58" i="2"/>
  <c r="P58" i="2"/>
  <c r="Q58" i="2"/>
  <c r="R58" i="2"/>
  <c r="S58" i="2"/>
  <c r="T58" i="2"/>
  <c r="U58" i="2"/>
  <c r="V58" i="2"/>
  <c r="W58" i="2"/>
  <c r="X58" i="2"/>
  <c r="Y58" i="2"/>
  <c r="O59" i="2"/>
  <c r="P59" i="2"/>
  <c r="Q59" i="2"/>
  <c r="R59" i="2"/>
  <c r="S59" i="2"/>
  <c r="T59" i="2"/>
  <c r="U59" i="2"/>
  <c r="V59" i="2"/>
  <c r="W59" i="2"/>
  <c r="X59" i="2"/>
  <c r="Y59" i="2"/>
  <c r="O60" i="2"/>
  <c r="P60" i="2"/>
  <c r="Q60" i="2"/>
  <c r="R60" i="2"/>
  <c r="S60" i="2"/>
  <c r="T60" i="2"/>
  <c r="U60" i="2"/>
  <c r="V60" i="2"/>
  <c r="W60" i="2"/>
  <c r="X60" i="2"/>
  <c r="Y60" i="2"/>
  <c r="O61" i="2"/>
  <c r="P61" i="2"/>
  <c r="Q61" i="2"/>
  <c r="R61" i="2"/>
  <c r="S61" i="2"/>
  <c r="T61" i="2"/>
  <c r="U61" i="2"/>
  <c r="V61" i="2"/>
  <c r="W61" i="2"/>
  <c r="X61" i="2"/>
  <c r="Y61" i="2"/>
  <c r="O62" i="2"/>
  <c r="P62" i="2"/>
  <c r="Q62" i="2"/>
  <c r="R62" i="2"/>
  <c r="S62" i="2"/>
  <c r="T62" i="2"/>
  <c r="U62" i="2"/>
  <c r="V62" i="2"/>
  <c r="W62" i="2"/>
  <c r="X62" i="2"/>
  <c r="Y62" i="2"/>
  <c r="O63" i="2"/>
  <c r="P63" i="2"/>
  <c r="Q63" i="2"/>
  <c r="R63" i="2"/>
  <c r="S63" i="2"/>
  <c r="T63" i="2"/>
  <c r="U63" i="2"/>
  <c r="V63" i="2"/>
  <c r="W63" i="2"/>
  <c r="X63" i="2"/>
  <c r="Y63" i="2"/>
  <c r="O64" i="2"/>
  <c r="P64" i="2"/>
  <c r="Q64" i="2"/>
  <c r="R64" i="2"/>
  <c r="S64" i="2"/>
  <c r="T64" i="2"/>
  <c r="U64" i="2"/>
  <c r="V64" i="2"/>
  <c r="W64" i="2"/>
  <c r="X64" i="2"/>
  <c r="Y64" i="2"/>
  <c r="O65" i="2"/>
  <c r="P65" i="2"/>
  <c r="Q65" i="2"/>
  <c r="R65" i="2"/>
  <c r="S65" i="2"/>
  <c r="T65" i="2"/>
  <c r="U65" i="2"/>
  <c r="V65" i="2"/>
  <c r="W65" i="2"/>
  <c r="X65" i="2"/>
  <c r="Y65" i="2"/>
  <c r="O66" i="2"/>
  <c r="P66" i="2"/>
  <c r="Q66" i="2"/>
  <c r="R66" i="2"/>
  <c r="S66" i="2"/>
  <c r="T66" i="2"/>
  <c r="U66" i="2"/>
  <c r="V66" i="2"/>
  <c r="W66" i="2"/>
  <c r="X66" i="2"/>
  <c r="Y66" i="2"/>
  <c r="O67" i="2"/>
  <c r="P67" i="2"/>
  <c r="Q67" i="2"/>
  <c r="R67" i="2"/>
  <c r="S67" i="2"/>
  <c r="T67" i="2"/>
  <c r="U67" i="2"/>
  <c r="V67" i="2"/>
  <c r="W67" i="2"/>
  <c r="X67" i="2"/>
  <c r="Y67" i="2"/>
  <c r="O68" i="2"/>
  <c r="P68" i="2"/>
  <c r="Q68" i="2"/>
  <c r="R68" i="2"/>
  <c r="S68" i="2"/>
  <c r="T68" i="2"/>
  <c r="U68" i="2"/>
  <c r="V68" i="2"/>
  <c r="W68" i="2"/>
  <c r="X68" i="2"/>
  <c r="Y68" i="2"/>
  <c r="O69" i="2"/>
  <c r="P69" i="2"/>
  <c r="Q69" i="2"/>
  <c r="R69" i="2"/>
  <c r="S69" i="2"/>
  <c r="T69" i="2"/>
  <c r="U69" i="2"/>
  <c r="V69" i="2"/>
  <c r="W69" i="2"/>
  <c r="X69" i="2"/>
  <c r="Y69" i="2"/>
  <c r="O70" i="2"/>
  <c r="P70" i="2"/>
  <c r="Q70" i="2"/>
  <c r="R70" i="2"/>
  <c r="S70" i="2"/>
  <c r="T70" i="2"/>
  <c r="U70" i="2"/>
  <c r="V70" i="2"/>
  <c r="W70" i="2"/>
  <c r="X70" i="2"/>
  <c r="Y70" i="2"/>
  <c r="O71" i="2"/>
  <c r="P71" i="2"/>
  <c r="Q71" i="2"/>
  <c r="R71" i="2"/>
  <c r="S71" i="2"/>
  <c r="T71" i="2"/>
  <c r="U71" i="2"/>
  <c r="V71" i="2"/>
  <c r="W71" i="2"/>
  <c r="X71" i="2"/>
  <c r="Y71" i="2"/>
  <c r="O72" i="2"/>
  <c r="P72" i="2"/>
  <c r="Q72" i="2"/>
  <c r="R72" i="2"/>
  <c r="S72" i="2"/>
  <c r="T72" i="2"/>
  <c r="U72" i="2"/>
  <c r="V72" i="2"/>
  <c r="W72" i="2"/>
  <c r="X72" i="2"/>
  <c r="Y72" i="2"/>
  <c r="O73" i="2"/>
  <c r="P73" i="2"/>
  <c r="Q73" i="2"/>
  <c r="R73" i="2"/>
  <c r="S73" i="2"/>
  <c r="T73" i="2"/>
  <c r="U73" i="2"/>
  <c r="V73" i="2"/>
  <c r="W73" i="2"/>
  <c r="X73" i="2"/>
  <c r="Y73" i="2"/>
  <c r="O74" i="2"/>
  <c r="P74" i="2"/>
  <c r="Q74" i="2"/>
  <c r="R74" i="2"/>
  <c r="S74" i="2"/>
  <c r="T74" i="2"/>
  <c r="U74" i="2"/>
  <c r="V74" i="2"/>
  <c r="W74" i="2"/>
  <c r="X74" i="2"/>
  <c r="Y74" i="2"/>
  <c r="O75" i="2"/>
  <c r="P75" i="2"/>
  <c r="Q75" i="2"/>
  <c r="R75" i="2"/>
  <c r="S75" i="2"/>
  <c r="T75" i="2"/>
  <c r="U75" i="2"/>
  <c r="V75" i="2"/>
  <c r="W75" i="2"/>
  <c r="X75" i="2"/>
  <c r="Y75" i="2"/>
  <c r="O76" i="2"/>
  <c r="P76" i="2"/>
  <c r="Q76" i="2"/>
  <c r="R76" i="2"/>
  <c r="S76" i="2"/>
  <c r="T76" i="2"/>
  <c r="U76" i="2"/>
  <c r="V76" i="2"/>
  <c r="W76" i="2"/>
  <c r="X76" i="2"/>
  <c r="Y76" i="2"/>
  <c r="O77" i="2"/>
  <c r="P77" i="2"/>
  <c r="Q77" i="2"/>
  <c r="R77" i="2"/>
  <c r="S77" i="2"/>
  <c r="T77" i="2"/>
  <c r="U77" i="2"/>
  <c r="V77" i="2"/>
  <c r="W77" i="2"/>
  <c r="X77" i="2"/>
  <c r="Y77" i="2"/>
  <c r="O78" i="2"/>
  <c r="P78" i="2"/>
  <c r="Q78" i="2"/>
  <c r="R78" i="2"/>
  <c r="S78" i="2"/>
  <c r="T78" i="2"/>
  <c r="U78" i="2"/>
  <c r="V78" i="2"/>
  <c r="W78" i="2"/>
  <c r="X78" i="2"/>
  <c r="Y78" i="2"/>
  <c r="O79" i="2"/>
  <c r="P79" i="2"/>
  <c r="Q79" i="2"/>
  <c r="R79" i="2"/>
  <c r="S79" i="2"/>
  <c r="T79" i="2"/>
  <c r="U79" i="2"/>
  <c r="V79" i="2"/>
  <c r="W79" i="2"/>
  <c r="X79" i="2"/>
  <c r="Y79" i="2"/>
  <c r="O80" i="2"/>
  <c r="P80" i="2"/>
  <c r="Q80" i="2"/>
  <c r="R80" i="2"/>
  <c r="S80" i="2"/>
  <c r="T80" i="2"/>
  <c r="U80" i="2"/>
  <c r="V80" i="2"/>
  <c r="W80" i="2"/>
  <c r="X80" i="2"/>
  <c r="Y80" i="2"/>
  <c r="O81" i="2"/>
  <c r="P81" i="2"/>
  <c r="Q81" i="2"/>
  <c r="R81" i="2"/>
  <c r="S81" i="2"/>
  <c r="T81" i="2"/>
  <c r="U81" i="2"/>
  <c r="V81" i="2"/>
  <c r="W81" i="2"/>
  <c r="X81" i="2"/>
  <c r="Y81" i="2"/>
  <c r="O82" i="2"/>
  <c r="P82" i="2"/>
  <c r="Q82" i="2"/>
  <c r="R82" i="2"/>
  <c r="S82" i="2"/>
  <c r="T82" i="2"/>
  <c r="U82" i="2"/>
  <c r="V82" i="2"/>
  <c r="W82" i="2"/>
  <c r="X82" i="2"/>
  <c r="Y82" i="2"/>
  <c r="O83" i="2"/>
  <c r="P83" i="2"/>
  <c r="Q83" i="2"/>
  <c r="R83" i="2"/>
  <c r="S83" i="2"/>
  <c r="T83" i="2"/>
  <c r="U83" i="2"/>
  <c r="V83" i="2"/>
  <c r="W83" i="2"/>
  <c r="X83" i="2"/>
  <c r="Y83" i="2"/>
  <c r="O84" i="2"/>
  <c r="P84" i="2"/>
  <c r="Q84" i="2"/>
  <c r="R84" i="2"/>
  <c r="S84" i="2"/>
  <c r="T84" i="2"/>
  <c r="U84" i="2"/>
  <c r="V84" i="2"/>
  <c r="W84" i="2"/>
  <c r="X84" i="2"/>
  <c r="Y84" i="2"/>
  <c r="O85" i="2"/>
  <c r="P85" i="2"/>
  <c r="Q85" i="2"/>
  <c r="R85" i="2"/>
  <c r="S85" i="2"/>
  <c r="T85" i="2"/>
  <c r="U85" i="2"/>
  <c r="V85" i="2"/>
  <c r="W85" i="2"/>
  <c r="X85" i="2"/>
  <c r="Y85" i="2"/>
  <c r="O86" i="2"/>
  <c r="P86" i="2"/>
  <c r="Q86" i="2"/>
  <c r="R86" i="2"/>
  <c r="S86" i="2"/>
  <c r="T86" i="2"/>
  <c r="U86" i="2"/>
  <c r="V86" i="2"/>
  <c r="W86" i="2"/>
  <c r="X86" i="2"/>
  <c r="Y86" i="2"/>
  <c r="O87" i="2"/>
  <c r="P87" i="2"/>
  <c r="Q87" i="2"/>
  <c r="R87" i="2"/>
  <c r="S87" i="2"/>
  <c r="T87" i="2"/>
  <c r="U87" i="2"/>
  <c r="V87" i="2"/>
  <c r="W87" i="2"/>
  <c r="X87" i="2"/>
  <c r="Y87" i="2"/>
  <c r="O88" i="2"/>
  <c r="P88" i="2"/>
  <c r="Q88" i="2"/>
  <c r="R88" i="2"/>
  <c r="S88" i="2"/>
  <c r="T88" i="2"/>
  <c r="U88" i="2"/>
  <c r="V88" i="2"/>
  <c r="W88" i="2"/>
  <c r="X88" i="2"/>
  <c r="Y88" i="2"/>
  <c r="O89" i="2"/>
  <c r="P89" i="2"/>
  <c r="Q89" i="2"/>
  <c r="R89" i="2"/>
  <c r="S89" i="2"/>
  <c r="T89" i="2"/>
  <c r="U89" i="2"/>
  <c r="V89" i="2"/>
  <c r="W89" i="2"/>
  <c r="X89" i="2"/>
  <c r="Y89" i="2"/>
  <c r="O90" i="2"/>
  <c r="P90" i="2"/>
  <c r="Q90" i="2"/>
  <c r="R90" i="2"/>
  <c r="S90" i="2"/>
  <c r="T90" i="2"/>
  <c r="U90" i="2"/>
  <c r="V90" i="2"/>
  <c r="W90" i="2"/>
  <c r="X90" i="2"/>
  <c r="Y90" i="2"/>
  <c r="O91" i="2"/>
  <c r="P91" i="2"/>
  <c r="Q91" i="2"/>
  <c r="R91" i="2"/>
  <c r="S91" i="2"/>
  <c r="T91" i="2"/>
  <c r="U91" i="2"/>
  <c r="V91" i="2"/>
  <c r="W91" i="2"/>
  <c r="X91" i="2"/>
  <c r="Y91" i="2"/>
  <c r="O92" i="2"/>
  <c r="P92" i="2"/>
  <c r="Q92" i="2"/>
  <c r="R92" i="2"/>
  <c r="S92" i="2"/>
  <c r="T92" i="2"/>
  <c r="U92" i="2"/>
  <c r="V92" i="2"/>
  <c r="W92" i="2"/>
  <c r="X92" i="2"/>
  <c r="Y92" i="2"/>
  <c r="O93" i="2"/>
  <c r="P93" i="2"/>
  <c r="Q93" i="2"/>
  <c r="R93" i="2"/>
  <c r="S93" i="2"/>
  <c r="T93" i="2"/>
  <c r="U93" i="2"/>
  <c r="V93" i="2"/>
  <c r="W93" i="2"/>
  <c r="X93" i="2"/>
  <c r="Y93" i="2"/>
  <c r="O94" i="2"/>
  <c r="P94" i="2"/>
  <c r="Q94" i="2"/>
  <c r="R94" i="2"/>
  <c r="S94" i="2"/>
  <c r="T94" i="2"/>
  <c r="U94" i="2"/>
  <c r="V94" i="2"/>
  <c r="W94" i="2"/>
  <c r="X94" i="2"/>
  <c r="Y94" i="2"/>
  <c r="O95" i="2"/>
  <c r="P95" i="2"/>
  <c r="Q95" i="2"/>
  <c r="R95" i="2"/>
  <c r="S95" i="2"/>
  <c r="T95" i="2"/>
  <c r="U95" i="2"/>
  <c r="V95" i="2"/>
  <c r="W95" i="2"/>
  <c r="X95" i="2"/>
  <c r="Y95" i="2"/>
  <c r="O96" i="2"/>
  <c r="P96" i="2"/>
  <c r="Q96" i="2"/>
  <c r="R96" i="2"/>
  <c r="S96" i="2"/>
  <c r="T96" i="2"/>
  <c r="U96" i="2"/>
  <c r="V96" i="2"/>
  <c r="W96" i="2"/>
  <c r="X96" i="2"/>
  <c r="Y96" i="2"/>
  <c r="O97" i="2"/>
  <c r="P97" i="2"/>
  <c r="Q97" i="2"/>
  <c r="R97" i="2"/>
  <c r="S97" i="2"/>
  <c r="T97" i="2"/>
  <c r="U97" i="2"/>
  <c r="V97" i="2"/>
  <c r="W97" i="2"/>
  <c r="X97" i="2"/>
  <c r="Y97" i="2"/>
  <c r="O98" i="2"/>
  <c r="P98" i="2"/>
  <c r="Q98" i="2"/>
  <c r="R98" i="2"/>
  <c r="S98" i="2"/>
  <c r="T98" i="2"/>
  <c r="U98" i="2"/>
  <c r="V98" i="2"/>
  <c r="W98" i="2"/>
  <c r="X98" i="2"/>
  <c r="Y98" i="2"/>
  <c r="O99" i="2"/>
  <c r="P99" i="2"/>
  <c r="Q99" i="2"/>
  <c r="R99" i="2"/>
  <c r="S99" i="2"/>
  <c r="T99" i="2"/>
  <c r="U99" i="2"/>
  <c r="V99" i="2"/>
  <c r="W99" i="2"/>
  <c r="X99" i="2"/>
  <c r="Y99" i="2"/>
  <c r="O100" i="2"/>
  <c r="P100" i="2"/>
  <c r="Q100" i="2"/>
  <c r="R100" i="2"/>
  <c r="S100" i="2"/>
  <c r="T100" i="2"/>
  <c r="U100" i="2"/>
  <c r="V100" i="2"/>
  <c r="W100" i="2"/>
  <c r="X100" i="2"/>
  <c r="Y100" i="2"/>
  <c r="O101" i="2"/>
  <c r="P101" i="2"/>
  <c r="Q101" i="2"/>
  <c r="R101" i="2"/>
  <c r="S101" i="2"/>
  <c r="T101" i="2"/>
  <c r="U101" i="2"/>
  <c r="V101" i="2"/>
  <c r="W101" i="2"/>
  <c r="X101" i="2"/>
  <c r="Y101" i="2"/>
  <c r="O102" i="2"/>
  <c r="P102" i="2"/>
  <c r="Q102" i="2"/>
  <c r="R102" i="2"/>
  <c r="S102" i="2"/>
  <c r="T102" i="2"/>
  <c r="U102" i="2"/>
  <c r="V102" i="2"/>
  <c r="W102" i="2"/>
  <c r="X102" i="2"/>
  <c r="Y102" i="2"/>
  <c r="O103" i="2"/>
  <c r="P103" i="2"/>
  <c r="Q103" i="2"/>
  <c r="R103" i="2"/>
  <c r="S103" i="2"/>
  <c r="T103" i="2"/>
  <c r="U103" i="2"/>
  <c r="V103" i="2"/>
  <c r="W103" i="2"/>
  <c r="X103" i="2"/>
  <c r="Y103" i="2"/>
  <c r="O104" i="2"/>
  <c r="P104" i="2"/>
  <c r="Q104" i="2"/>
  <c r="R104" i="2"/>
  <c r="S104" i="2"/>
  <c r="T104" i="2"/>
  <c r="U104" i="2"/>
  <c r="V104" i="2"/>
  <c r="W104" i="2"/>
  <c r="X104" i="2"/>
  <c r="Y104" i="2"/>
  <c r="O105" i="2"/>
  <c r="P105" i="2"/>
  <c r="Q105" i="2"/>
  <c r="R105" i="2"/>
  <c r="S105" i="2"/>
  <c r="T105" i="2"/>
  <c r="U105" i="2"/>
  <c r="V105" i="2"/>
  <c r="W105" i="2"/>
  <c r="X105" i="2"/>
  <c r="Y105" i="2"/>
  <c r="O106" i="2"/>
  <c r="P106" i="2"/>
  <c r="Q106" i="2"/>
  <c r="R106" i="2"/>
  <c r="S106" i="2"/>
  <c r="T106" i="2"/>
  <c r="U106" i="2"/>
  <c r="V106" i="2"/>
  <c r="W106" i="2"/>
  <c r="X106" i="2"/>
  <c r="Y106" i="2"/>
  <c r="O107" i="2"/>
  <c r="P107" i="2"/>
  <c r="Q107" i="2"/>
  <c r="R107" i="2"/>
  <c r="S107" i="2"/>
  <c r="T107" i="2"/>
  <c r="U107" i="2"/>
  <c r="V107" i="2"/>
  <c r="W107" i="2"/>
  <c r="X107" i="2"/>
  <c r="Y107" i="2"/>
  <c r="O108" i="2"/>
  <c r="P108" i="2"/>
  <c r="Q108" i="2"/>
  <c r="R108" i="2"/>
  <c r="S108" i="2"/>
  <c r="T108" i="2"/>
  <c r="U108" i="2"/>
  <c r="V108" i="2"/>
  <c r="W108" i="2"/>
  <c r="X108" i="2"/>
  <c r="Y108" i="2"/>
  <c r="O109" i="2"/>
  <c r="P109" i="2"/>
  <c r="Q109" i="2"/>
  <c r="R109" i="2"/>
  <c r="S109" i="2"/>
  <c r="T109" i="2"/>
  <c r="U109" i="2"/>
  <c r="V109" i="2"/>
  <c r="W109" i="2"/>
  <c r="X109" i="2"/>
  <c r="Y109" i="2"/>
  <c r="O110" i="2"/>
  <c r="P110" i="2"/>
  <c r="Q110" i="2"/>
  <c r="R110" i="2"/>
  <c r="S110" i="2"/>
  <c r="T110" i="2"/>
  <c r="U110" i="2"/>
  <c r="V110" i="2"/>
  <c r="W110" i="2"/>
  <c r="X110" i="2"/>
  <c r="Y110" i="2"/>
  <c r="O111" i="2"/>
  <c r="P111" i="2"/>
  <c r="Q111" i="2"/>
  <c r="R111" i="2"/>
  <c r="S111" i="2"/>
  <c r="T111" i="2"/>
  <c r="U111" i="2"/>
  <c r="V111" i="2"/>
  <c r="W111" i="2"/>
  <c r="X111" i="2"/>
  <c r="Y111" i="2"/>
  <c r="O112" i="2"/>
  <c r="P112" i="2"/>
  <c r="Q112" i="2"/>
  <c r="R112" i="2"/>
  <c r="S112" i="2"/>
  <c r="T112" i="2"/>
  <c r="U112" i="2"/>
  <c r="V112" i="2"/>
  <c r="W112" i="2"/>
  <c r="X112" i="2"/>
  <c r="Y112" i="2"/>
  <c r="O113" i="2"/>
  <c r="P113" i="2"/>
  <c r="Q113" i="2"/>
  <c r="R113" i="2"/>
  <c r="S113" i="2"/>
  <c r="T113" i="2"/>
  <c r="U113" i="2"/>
  <c r="V113" i="2"/>
  <c r="W113" i="2"/>
  <c r="X113" i="2"/>
  <c r="Y113" i="2"/>
  <c r="O114" i="2"/>
  <c r="P114" i="2"/>
  <c r="Q114" i="2"/>
  <c r="R114" i="2"/>
  <c r="S114" i="2"/>
  <c r="T114" i="2"/>
  <c r="U114" i="2"/>
  <c r="V114" i="2"/>
  <c r="W114" i="2"/>
  <c r="X114" i="2"/>
  <c r="Y114" i="2"/>
  <c r="O115" i="2"/>
  <c r="P115" i="2"/>
  <c r="Q115" i="2"/>
  <c r="R115" i="2"/>
  <c r="S115" i="2"/>
  <c r="T115" i="2"/>
  <c r="U115" i="2"/>
  <c r="V115" i="2"/>
  <c r="W115" i="2"/>
  <c r="X115" i="2"/>
  <c r="Y115" i="2"/>
  <c r="O116" i="2"/>
  <c r="P116" i="2"/>
  <c r="Q116" i="2"/>
  <c r="R116" i="2"/>
  <c r="S116" i="2"/>
  <c r="T116" i="2"/>
  <c r="U116" i="2"/>
  <c r="V116" i="2"/>
  <c r="W116" i="2"/>
  <c r="X116" i="2"/>
  <c r="Y116" i="2"/>
  <c r="O117" i="2"/>
  <c r="P117" i="2"/>
  <c r="Q117" i="2"/>
  <c r="R117" i="2"/>
  <c r="S117" i="2"/>
  <c r="T117" i="2"/>
  <c r="U117" i="2"/>
  <c r="V117" i="2"/>
  <c r="W117" i="2"/>
  <c r="X117" i="2"/>
  <c r="Y117" i="2"/>
  <c r="O118" i="2"/>
  <c r="P118" i="2"/>
  <c r="Q118" i="2"/>
  <c r="R118" i="2"/>
  <c r="S118" i="2"/>
  <c r="T118" i="2"/>
  <c r="U118" i="2"/>
  <c r="V118" i="2"/>
  <c r="W118" i="2"/>
  <c r="X118" i="2"/>
  <c r="Y118" i="2"/>
  <c r="O119" i="2"/>
  <c r="P119" i="2"/>
  <c r="Q119" i="2"/>
  <c r="R119" i="2"/>
  <c r="S119" i="2"/>
  <c r="T119" i="2"/>
  <c r="U119" i="2"/>
  <c r="V119" i="2"/>
  <c r="W119" i="2"/>
  <c r="X119" i="2"/>
  <c r="Y119" i="2"/>
  <c r="O120" i="2"/>
  <c r="P120" i="2"/>
  <c r="Q120" i="2"/>
  <c r="R120" i="2"/>
  <c r="S120" i="2"/>
  <c r="T120" i="2"/>
  <c r="U120" i="2"/>
  <c r="V120" i="2"/>
  <c r="W120" i="2"/>
  <c r="X120" i="2"/>
  <c r="Y120" i="2"/>
  <c r="O121" i="2"/>
  <c r="P121" i="2"/>
  <c r="Q121" i="2"/>
  <c r="R121" i="2"/>
  <c r="S121" i="2"/>
  <c r="T121" i="2"/>
  <c r="U121" i="2"/>
  <c r="V121" i="2"/>
  <c r="W121" i="2"/>
  <c r="X121" i="2"/>
  <c r="Y121" i="2"/>
  <c r="O122" i="2"/>
  <c r="P122" i="2"/>
  <c r="Q122" i="2"/>
  <c r="R122" i="2"/>
  <c r="S122" i="2"/>
  <c r="T122" i="2"/>
  <c r="U122" i="2"/>
  <c r="V122" i="2"/>
  <c r="W122" i="2"/>
  <c r="X122" i="2"/>
  <c r="Y122" i="2"/>
  <c r="O123" i="2"/>
  <c r="P123" i="2"/>
  <c r="Q123" i="2"/>
  <c r="R123" i="2"/>
  <c r="S123" i="2"/>
  <c r="T123" i="2"/>
  <c r="U123" i="2"/>
  <c r="V123" i="2"/>
  <c r="W123" i="2"/>
  <c r="X123" i="2"/>
  <c r="Y123" i="2"/>
  <c r="O124" i="2"/>
  <c r="P124" i="2"/>
  <c r="Q124" i="2"/>
  <c r="R124" i="2"/>
  <c r="S124" i="2"/>
  <c r="T124" i="2"/>
  <c r="U124" i="2"/>
  <c r="V124" i="2"/>
  <c r="W124" i="2"/>
  <c r="X124" i="2"/>
  <c r="Y124" i="2"/>
  <c r="O125" i="2"/>
  <c r="P125" i="2"/>
  <c r="Q125" i="2"/>
  <c r="R125" i="2"/>
  <c r="S125" i="2"/>
  <c r="T125" i="2"/>
  <c r="U125" i="2"/>
  <c r="V125" i="2"/>
  <c r="W125" i="2"/>
  <c r="X125" i="2"/>
  <c r="Y125" i="2"/>
  <c r="O126" i="2"/>
  <c r="P126" i="2"/>
  <c r="Q126" i="2"/>
  <c r="R126" i="2"/>
  <c r="S126" i="2"/>
  <c r="T126" i="2"/>
  <c r="U126" i="2"/>
  <c r="V126" i="2"/>
  <c r="W126" i="2"/>
  <c r="X126" i="2"/>
  <c r="Y126" i="2"/>
  <c r="O127" i="2"/>
  <c r="P127" i="2"/>
  <c r="Q127" i="2"/>
  <c r="R127" i="2"/>
  <c r="S127" i="2"/>
  <c r="T127" i="2"/>
  <c r="U127" i="2"/>
  <c r="V127" i="2"/>
  <c r="W127" i="2"/>
  <c r="X127" i="2"/>
  <c r="Y127" i="2"/>
  <c r="O128" i="2"/>
  <c r="P128" i="2"/>
  <c r="Q128" i="2"/>
  <c r="R128" i="2"/>
  <c r="S128" i="2"/>
  <c r="T128" i="2"/>
  <c r="U128" i="2"/>
  <c r="V128" i="2"/>
  <c r="W128" i="2"/>
  <c r="X128" i="2"/>
  <c r="Y128" i="2"/>
  <c r="O129" i="2"/>
  <c r="P129" i="2"/>
  <c r="Q129" i="2"/>
  <c r="R129" i="2"/>
  <c r="S129" i="2"/>
  <c r="T129" i="2"/>
  <c r="U129" i="2"/>
  <c r="V129" i="2"/>
  <c r="W129" i="2"/>
  <c r="X129" i="2"/>
  <c r="Y129" i="2"/>
  <c r="O130" i="2"/>
  <c r="P130" i="2"/>
  <c r="Q130" i="2"/>
  <c r="R130" i="2"/>
  <c r="S130" i="2"/>
  <c r="T130" i="2"/>
  <c r="U130" i="2"/>
  <c r="V130" i="2"/>
  <c r="W130" i="2"/>
  <c r="X130" i="2"/>
  <c r="Y130" i="2"/>
  <c r="O131" i="2"/>
  <c r="P131" i="2"/>
  <c r="Q131" i="2"/>
  <c r="R131" i="2"/>
  <c r="S131" i="2"/>
  <c r="T131" i="2"/>
  <c r="U131" i="2"/>
  <c r="V131" i="2"/>
  <c r="W131" i="2"/>
  <c r="X131" i="2"/>
  <c r="Y131" i="2"/>
  <c r="O132" i="2"/>
  <c r="P132" i="2"/>
  <c r="Q132" i="2"/>
  <c r="R132" i="2"/>
  <c r="S132" i="2"/>
  <c r="T132" i="2"/>
  <c r="U132" i="2"/>
  <c r="V132" i="2"/>
  <c r="W132" i="2"/>
  <c r="X132" i="2"/>
  <c r="Y132" i="2"/>
  <c r="O133" i="2"/>
  <c r="P133" i="2"/>
  <c r="Q133" i="2"/>
  <c r="R133" i="2"/>
  <c r="S133" i="2"/>
  <c r="T133" i="2"/>
  <c r="U133" i="2"/>
  <c r="V133" i="2"/>
  <c r="W133" i="2"/>
  <c r="X133" i="2"/>
  <c r="Y133" i="2"/>
  <c r="O134" i="2"/>
  <c r="P134" i="2"/>
  <c r="Q134" i="2"/>
  <c r="R134" i="2"/>
  <c r="S134" i="2"/>
  <c r="T134" i="2"/>
  <c r="U134" i="2"/>
  <c r="V134" i="2"/>
  <c r="W134" i="2"/>
  <c r="X134" i="2"/>
  <c r="Y134" i="2"/>
  <c r="O135" i="2"/>
  <c r="P135" i="2"/>
  <c r="Q135" i="2"/>
  <c r="R135" i="2"/>
  <c r="S135" i="2"/>
  <c r="T135" i="2"/>
  <c r="U135" i="2"/>
  <c r="V135" i="2"/>
  <c r="W135" i="2"/>
  <c r="X135" i="2"/>
  <c r="Y135" i="2"/>
  <c r="O136" i="2"/>
  <c r="P136" i="2"/>
  <c r="Q136" i="2"/>
  <c r="R136" i="2"/>
  <c r="S136" i="2"/>
  <c r="T136" i="2"/>
  <c r="U136" i="2"/>
  <c r="V136" i="2"/>
  <c r="W136" i="2"/>
  <c r="X136" i="2"/>
  <c r="Y136" i="2"/>
  <c r="O137" i="2"/>
  <c r="P137" i="2"/>
  <c r="Q137" i="2"/>
  <c r="R137" i="2"/>
  <c r="S137" i="2"/>
  <c r="T137" i="2"/>
  <c r="U137" i="2"/>
  <c r="V137" i="2"/>
  <c r="W137" i="2"/>
  <c r="X137" i="2"/>
  <c r="Y137" i="2"/>
  <c r="O138" i="2"/>
  <c r="P138" i="2"/>
  <c r="Q138" i="2"/>
  <c r="R138" i="2"/>
  <c r="S138" i="2"/>
  <c r="T138" i="2"/>
  <c r="U138" i="2"/>
  <c r="V138" i="2"/>
  <c r="W138" i="2"/>
  <c r="X138" i="2"/>
  <c r="Y138" i="2"/>
  <c r="O139" i="2"/>
  <c r="P139" i="2"/>
  <c r="Q139" i="2"/>
  <c r="R139" i="2"/>
  <c r="S139" i="2"/>
  <c r="T139" i="2"/>
  <c r="U139" i="2"/>
  <c r="V139" i="2"/>
  <c r="W139" i="2"/>
  <c r="X139" i="2"/>
  <c r="Y139" i="2"/>
  <c r="O140" i="2"/>
  <c r="P140" i="2"/>
  <c r="Q140" i="2"/>
  <c r="R140" i="2"/>
  <c r="S140" i="2"/>
  <c r="T140" i="2"/>
  <c r="U140" i="2"/>
  <c r="V140" i="2"/>
  <c r="W140" i="2"/>
  <c r="X140" i="2"/>
  <c r="Y140" i="2"/>
  <c r="O141" i="2"/>
  <c r="P141" i="2"/>
  <c r="Q141" i="2"/>
  <c r="R141" i="2"/>
  <c r="S141" i="2"/>
  <c r="T141" i="2"/>
  <c r="U141" i="2"/>
  <c r="V141" i="2"/>
  <c r="W141" i="2"/>
  <c r="X141" i="2"/>
  <c r="Y141" i="2"/>
  <c r="O142" i="2"/>
  <c r="P142" i="2"/>
  <c r="Q142" i="2"/>
  <c r="R142" i="2"/>
  <c r="S142" i="2"/>
  <c r="T142" i="2"/>
  <c r="U142" i="2"/>
  <c r="V142" i="2"/>
  <c r="W142" i="2"/>
  <c r="X142" i="2"/>
  <c r="Y142" i="2"/>
  <c r="O143" i="2"/>
  <c r="P143" i="2"/>
  <c r="Q143" i="2"/>
  <c r="R143" i="2"/>
  <c r="S143" i="2"/>
  <c r="T143" i="2"/>
  <c r="U143" i="2"/>
  <c r="V143" i="2"/>
  <c r="W143" i="2"/>
  <c r="X143" i="2"/>
  <c r="Y143" i="2"/>
  <c r="O144" i="2"/>
  <c r="P144" i="2"/>
  <c r="Q144" i="2"/>
  <c r="R144" i="2"/>
  <c r="S144" i="2"/>
  <c r="T144" i="2"/>
  <c r="U144" i="2"/>
  <c r="V144" i="2"/>
  <c r="W144" i="2"/>
  <c r="X144" i="2"/>
  <c r="Y144" i="2"/>
  <c r="O145" i="2"/>
  <c r="P145" i="2"/>
  <c r="Q145" i="2"/>
  <c r="R145" i="2"/>
  <c r="S145" i="2"/>
  <c r="T145" i="2"/>
  <c r="U145" i="2"/>
  <c r="V145" i="2"/>
  <c r="W145" i="2"/>
  <c r="X145" i="2"/>
  <c r="Y145" i="2"/>
  <c r="O146" i="2"/>
  <c r="P146" i="2"/>
  <c r="Q146" i="2"/>
  <c r="R146" i="2"/>
  <c r="S146" i="2"/>
  <c r="T146" i="2"/>
  <c r="U146" i="2"/>
  <c r="V146" i="2"/>
  <c r="W146" i="2"/>
  <c r="X146" i="2"/>
  <c r="Y146" i="2"/>
  <c r="O147" i="2"/>
  <c r="P147" i="2"/>
  <c r="Q147" i="2"/>
  <c r="R147" i="2"/>
  <c r="S147" i="2"/>
  <c r="T147" i="2"/>
  <c r="U147" i="2"/>
  <c r="V147" i="2"/>
  <c r="W147" i="2"/>
  <c r="X147" i="2"/>
  <c r="Y147" i="2"/>
  <c r="O148" i="2"/>
  <c r="P148" i="2"/>
  <c r="Q148" i="2"/>
  <c r="R148" i="2"/>
  <c r="S148" i="2"/>
  <c r="T148" i="2"/>
  <c r="U148" i="2"/>
  <c r="V148" i="2"/>
  <c r="W148" i="2"/>
  <c r="X148" i="2"/>
  <c r="Y148" i="2"/>
  <c r="O149" i="2"/>
  <c r="P149" i="2"/>
  <c r="Q149" i="2"/>
  <c r="R149" i="2"/>
  <c r="S149" i="2"/>
  <c r="T149" i="2"/>
  <c r="U149" i="2"/>
  <c r="V149" i="2"/>
  <c r="W149" i="2"/>
  <c r="X149" i="2"/>
  <c r="Y149" i="2"/>
  <c r="O150" i="2"/>
  <c r="P150" i="2"/>
  <c r="Q150" i="2"/>
  <c r="R150" i="2"/>
  <c r="S150" i="2"/>
  <c r="T150" i="2"/>
  <c r="U150" i="2"/>
  <c r="V150" i="2"/>
  <c r="W150" i="2"/>
  <c r="X150" i="2"/>
  <c r="Y150" i="2"/>
  <c r="O151" i="2"/>
  <c r="P151" i="2"/>
  <c r="Q151" i="2"/>
  <c r="R151" i="2"/>
  <c r="S151" i="2"/>
  <c r="T151" i="2"/>
  <c r="U151" i="2"/>
  <c r="V151" i="2"/>
  <c r="W151" i="2"/>
  <c r="X151" i="2"/>
  <c r="Y151" i="2"/>
  <c r="O152" i="2"/>
  <c r="P152" i="2"/>
  <c r="Q152" i="2"/>
  <c r="R152" i="2"/>
  <c r="S152" i="2"/>
  <c r="T152" i="2"/>
  <c r="U152" i="2"/>
  <c r="V152" i="2"/>
  <c r="W152" i="2"/>
  <c r="X152" i="2"/>
  <c r="Y152" i="2"/>
  <c r="O153" i="2"/>
  <c r="P153" i="2"/>
  <c r="Q153" i="2"/>
  <c r="R153" i="2"/>
  <c r="S153" i="2"/>
  <c r="T153" i="2"/>
  <c r="U153" i="2"/>
  <c r="V153" i="2"/>
  <c r="W153" i="2"/>
  <c r="X153" i="2"/>
  <c r="Y153" i="2"/>
  <c r="O154" i="2"/>
  <c r="P154" i="2"/>
  <c r="Q154" i="2"/>
  <c r="R154" i="2"/>
  <c r="S154" i="2"/>
  <c r="T154" i="2"/>
  <c r="U154" i="2"/>
  <c r="V154" i="2"/>
  <c r="W154" i="2"/>
  <c r="X154" i="2"/>
  <c r="Y154" i="2"/>
  <c r="O155" i="2"/>
  <c r="P155" i="2"/>
  <c r="Q155" i="2"/>
  <c r="R155" i="2"/>
  <c r="S155" i="2"/>
  <c r="T155" i="2"/>
  <c r="U155" i="2"/>
  <c r="V155" i="2"/>
  <c r="W155" i="2"/>
  <c r="X155" i="2"/>
  <c r="Y155" i="2"/>
  <c r="O156" i="2"/>
  <c r="P156" i="2"/>
  <c r="Q156" i="2"/>
  <c r="R156" i="2"/>
  <c r="S156" i="2"/>
  <c r="T156" i="2"/>
  <c r="U156" i="2"/>
  <c r="V156" i="2"/>
  <c r="W156" i="2"/>
  <c r="X156" i="2"/>
  <c r="Y156" i="2"/>
  <c r="O157" i="2"/>
  <c r="P157" i="2"/>
  <c r="Q157" i="2"/>
  <c r="R157" i="2"/>
  <c r="S157" i="2"/>
  <c r="T157" i="2"/>
  <c r="U157" i="2"/>
  <c r="V157" i="2"/>
  <c r="W157" i="2"/>
  <c r="X157" i="2"/>
  <c r="Y157" i="2"/>
  <c r="O158" i="2"/>
  <c r="P158" i="2"/>
  <c r="Q158" i="2"/>
  <c r="R158" i="2"/>
  <c r="S158" i="2"/>
  <c r="T158" i="2"/>
  <c r="U158" i="2"/>
  <c r="V158" i="2"/>
  <c r="W158" i="2"/>
  <c r="X158" i="2"/>
  <c r="Y158" i="2"/>
  <c r="O159" i="2"/>
  <c r="P159" i="2"/>
  <c r="Q159" i="2"/>
  <c r="R159" i="2"/>
  <c r="S159" i="2"/>
  <c r="T159" i="2"/>
  <c r="U159" i="2"/>
  <c r="V159" i="2"/>
  <c r="W159" i="2"/>
  <c r="X159" i="2"/>
  <c r="Y159" i="2"/>
  <c r="O160" i="2"/>
  <c r="P160" i="2"/>
  <c r="Q160" i="2"/>
  <c r="R160" i="2"/>
  <c r="S160" i="2"/>
  <c r="T160" i="2"/>
  <c r="U160" i="2"/>
  <c r="V160" i="2"/>
  <c r="W160" i="2"/>
  <c r="X160" i="2"/>
  <c r="Y160" i="2"/>
  <c r="O161" i="2"/>
  <c r="P161" i="2"/>
  <c r="Q161" i="2"/>
  <c r="R161" i="2"/>
  <c r="S161" i="2"/>
  <c r="T161" i="2"/>
  <c r="U161" i="2"/>
  <c r="V161" i="2"/>
  <c r="W161" i="2"/>
  <c r="X161" i="2"/>
  <c r="Y161" i="2"/>
  <c r="O162" i="2"/>
  <c r="P162" i="2"/>
  <c r="Q162" i="2"/>
  <c r="R162" i="2"/>
  <c r="S162" i="2"/>
  <c r="T162" i="2"/>
  <c r="U162" i="2"/>
  <c r="V162" i="2"/>
  <c r="W162" i="2"/>
  <c r="X162" i="2"/>
  <c r="Y162" i="2"/>
  <c r="O163" i="2"/>
  <c r="P163" i="2"/>
  <c r="Q163" i="2"/>
  <c r="R163" i="2"/>
  <c r="S163" i="2"/>
  <c r="T163" i="2"/>
  <c r="U163" i="2"/>
  <c r="V163" i="2"/>
  <c r="W163" i="2"/>
  <c r="X163" i="2"/>
  <c r="Y163" i="2"/>
  <c r="O164" i="2"/>
  <c r="P164" i="2"/>
  <c r="Q164" i="2"/>
  <c r="R164" i="2"/>
  <c r="S164" i="2"/>
  <c r="T164" i="2"/>
  <c r="U164" i="2"/>
  <c r="V164" i="2"/>
  <c r="W164" i="2"/>
  <c r="X164" i="2"/>
  <c r="Y164" i="2"/>
  <c r="O165" i="2"/>
  <c r="P165" i="2"/>
  <c r="Q165" i="2"/>
  <c r="R165" i="2"/>
  <c r="S165" i="2"/>
  <c r="T165" i="2"/>
  <c r="U165" i="2"/>
  <c r="V165" i="2"/>
  <c r="W165" i="2"/>
  <c r="X165" i="2"/>
  <c r="Y165" i="2"/>
  <c r="O166" i="2"/>
  <c r="P166" i="2"/>
  <c r="Q166" i="2"/>
  <c r="R166" i="2"/>
  <c r="S166" i="2"/>
  <c r="T166" i="2"/>
  <c r="U166" i="2"/>
  <c r="V166" i="2"/>
  <c r="W166" i="2"/>
  <c r="X166" i="2"/>
  <c r="Y166" i="2"/>
  <c r="O167" i="2"/>
  <c r="P167" i="2"/>
  <c r="Q167" i="2"/>
  <c r="R167" i="2"/>
  <c r="S167" i="2"/>
  <c r="T167" i="2"/>
  <c r="U167" i="2"/>
  <c r="V167" i="2"/>
  <c r="W167" i="2"/>
  <c r="X167" i="2"/>
  <c r="Y167" i="2"/>
  <c r="O168" i="2"/>
  <c r="P168" i="2"/>
  <c r="Q168" i="2"/>
  <c r="R168" i="2"/>
  <c r="S168" i="2"/>
  <c r="T168" i="2"/>
  <c r="U168" i="2"/>
  <c r="V168" i="2"/>
  <c r="W168" i="2"/>
  <c r="X168" i="2"/>
  <c r="Y168" i="2"/>
  <c r="O169" i="2"/>
  <c r="P169" i="2"/>
  <c r="Q169" i="2"/>
  <c r="R169" i="2"/>
  <c r="S169" i="2"/>
  <c r="T169" i="2"/>
  <c r="U169" i="2"/>
  <c r="V169" i="2"/>
  <c r="W169" i="2"/>
  <c r="X169" i="2"/>
  <c r="Y169" i="2"/>
  <c r="O170" i="2"/>
  <c r="P170" i="2"/>
  <c r="Q170" i="2"/>
  <c r="R170" i="2"/>
  <c r="S170" i="2"/>
  <c r="T170" i="2"/>
  <c r="U170" i="2"/>
  <c r="V170" i="2"/>
  <c r="W170" i="2"/>
  <c r="X170" i="2"/>
  <c r="Y170" i="2"/>
  <c r="O171" i="2"/>
  <c r="P171" i="2"/>
  <c r="Q171" i="2"/>
  <c r="R171" i="2"/>
  <c r="S171" i="2"/>
  <c r="T171" i="2"/>
  <c r="U171" i="2"/>
  <c r="V171" i="2"/>
  <c r="W171" i="2"/>
  <c r="X171" i="2"/>
  <c r="Y171" i="2"/>
  <c r="O172" i="2"/>
  <c r="P172" i="2"/>
  <c r="Q172" i="2"/>
  <c r="R172" i="2"/>
  <c r="S172" i="2"/>
  <c r="T172" i="2"/>
  <c r="U172" i="2"/>
  <c r="V172" i="2"/>
  <c r="W172" i="2"/>
  <c r="X172" i="2"/>
  <c r="Y172" i="2"/>
  <c r="O173" i="2"/>
  <c r="P173" i="2"/>
  <c r="Q173" i="2"/>
  <c r="R173" i="2"/>
  <c r="S173" i="2"/>
  <c r="T173" i="2"/>
  <c r="U173" i="2"/>
  <c r="V173" i="2"/>
  <c r="W173" i="2"/>
  <c r="X173" i="2"/>
  <c r="Y173" i="2"/>
  <c r="O174" i="2"/>
  <c r="P174" i="2"/>
  <c r="Q174" i="2"/>
  <c r="R174" i="2"/>
  <c r="S174" i="2"/>
  <c r="T174" i="2"/>
  <c r="U174" i="2"/>
  <c r="V174" i="2"/>
  <c r="W174" i="2"/>
  <c r="X174" i="2"/>
  <c r="Y174" i="2"/>
  <c r="O175" i="2"/>
  <c r="P175" i="2"/>
  <c r="Q175" i="2"/>
  <c r="R175" i="2"/>
  <c r="S175" i="2"/>
  <c r="T175" i="2"/>
  <c r="U175" i="2"/>
  <c r="V175" i="2"/>
  <c r="W175" i="2"/>
  <c r="X175" i="2"/>
  <c r="Y175" i="2"/>
  <c r="O176" i="2"/>
  <c r="P176" i="2"/>
  <c r="Q176" i="2"/>
  <c r="R176" i="2"/>
  <c r="S176" i="2"/>
  <c r="T176" i="2"/>
  <c r="U176" i="2"/>
  <c r="V176" i="2"/>
  <c r="W176" i="2"/>
  <c r="X176" i="2"/>
  <c r="Y176" i="2"/>
  <c r="O177" i="2"/>
  <c r="P177" i="2"/>
  <c r="Q177" i="2"/>
  <c r="R177" i="2"/>
  <c r="S177" i="2"/>
  <c r="T177" i="2"/>
  <c r="U177" i="2"/>
  <c r="V177" i="2"/>
  <c r="W177" i="2"/>
  <c r="X177" i="2"/>
  <c r="Y177" i="2"/>
  <c r="O178" i="2"/>
  <c r="P178" i="2"/>
  <c r="Q178" i="2"/>
  <c r="R178" i="2"/>
  <c r="S178" i="2"/>
  <c r="T178" i="2"/>
  <c r="U178" i="2"/>
  <c r="V178" i="2"/>
  <c r="W178" i="2"/>
  <c r="X178" i="2"/>
  <c r="Y178" i="2"/>
  <c r="O179" i="2"/>
  <c r="P179" i="2"/>
  <c r="Q179" i="2"/>
  <c r="R179" i="2"/>
  <c r="S179" i="2"/>
  <c r="T179" i="2"/>
  <c r="U179" i="2"/>
  <c r="V179" i="2"/>
  <c r="W179" i="2"/>
  <c r="X179" i="2"/>
  <c r="Y179" i="2"/>
  <c r="O180" i="2"/>
  <c r="P180" i="2"/>
  <c r="Q180" i="2"/>
  <c r="R180" i="2"/>
  <c r="S180" i="2"/>
  <c r="T180" i="2"/>
  <c r="U180" i="2"/>
  <c r="V180" i="2"/>
  <c r="W180" i="2"/>
  <c r="X180" i="2"/>
  <c r="Y180" i="2"/>
  <c r="O181" i="2"/>
  <c r="P181" i="2"/>
  <c r="Q181" i="2"/>
  <c r="R181" i="2"/>
  <c r="S181" i="2"/>
  <c r="T181" i="2"/>
  <c r="U181" i="2"/>
  <c r="V181" i="2"/>
  <c r="W181" i="2"/>
  <c r="X181" i="2"/>
  <c r="Y181" i="2"/>
  <c r="O182" i="2"/>
  <c r="P182" i="2"/>
  <c r="Q182" i="2"/>
  <c r="R182" i="2"/>
  <c r="S182" i="2"/>
  <c r="T182" i="2"/>
  <c r="U182" i="2"/>
  <c r="V182" i="2"/>
  <c r="W182" i="2"/>
  <c r="X182" i="2"/>
  <c r="Y182" i="2"/>
  <c r="O183" i="2"/>
  <c r="P183" i="2"/>
  <c r="Q183" i="2"/>
  <c r="R183" i="2"/>
  <c r="S183" i="2"/>
  <c r="T183" i="2"/>
  <c r="U183" i="2"/>
  <c r="V183" i="2"/>
  <c r="W183" i="2"/>
  <c r="X183" i="2"/>
  <c r="Y183" i="2"/>
  <c r="O184" i="2"/>
  <c r="P184" i="2"/>
  <c r="Q184" i="2"/>
  <c r="R184" i="2"/>
  <c r="S184" i="2"/>
  <c r="T184" i="2"/>
  <c r="U184" i="2"/>
  <c r="V184" i="2"/>
  <c r="W184" i="2"/>
  <c r="X184" i="2"/>
  <c r="Y184" i="2"/>
  <c r="O185" i="2"/>
  <c r="P185" i="2"/>
  <c r="Q185" i="2"/>
  <c r="R185" i="2"/>
  <c r="S185" i="2"/>
  <c r="T185" i="2"/>
  <c r="U185" i="2"/>
  <c r="V185" i="2"/>
  <c r="W185" i="2"/>
  <c r="X185" i="2"/>
  <c r="Y185" i="2"/>
  <c r="O186" i="2"/>
  <c r="P186" i="2"/>
  <c r="Q186" i="2"/>
  <c r="R186" i="2"/>
  <c r="S186" i="2"/>
  <c r="T186" i="2"/>
  <c r="U186" i="2"/>
  <c r="V186" i="2"/>
  <c r="W186" i="2"/>
  <c r="X186" i="2"/>
  <c r="Y186" i="2"/>
  <c r="O187" i="2"/>
  <c r="P187" i="2"/>
  <c r="Q187" i="2"/>
  <c r="R187" i="2"/>
  <c r="S187" i="2"/>
  <c r="T187" i="2"/>
  <c r="U187" i="2"/>
  <c r="V187" i="2"/>
  <c r="W187" i="2"/>
  <c r="X187" i="2"/>
  <c r="Y187" i="2"/>
  <c r="O188" i="2"/>
  <c r="P188" i="2"/>
  <c r="Q188" i="2"/>
  <c r="R188" i="2"/>
  <c r="S188" i="2"/>
  <c r="T188" i="2"/>
  <c r="U188" i="2"/>
  <c r="V188" i="2"/>
  <c r="W188" i="2"/>
  <c r="X188" i="2"/>
  <c r="Y188" i="2"/>
  <c r="O189" i="2"/>
  <c r="P189" i="2"/>
  <c r="Q189" i="2"/>
  <c r="R189" i="2"/>
  <c r="S189" i="2"/>
  <c r="T189" i="2"/>
  <c r="U189" i="2"/>
  <c r="V189" i="2"/>
  <c r="W189" i="2"/>
  <c r="X189" i="2"/>
  <c r="Y189" i="2"/>
  <c r="O190" i="2"/>
  <c r="P190" i="2"/>
  <c r="Q190" i="2"/>
  <c r="R190" i="2"/>
  <c r="S190" i="2"/>
  <c r="T190" i="2"/>
  <c r="U190" i="2"/>
  <c r="V190" i="2"/>
  <c r="W190" i="2"/>
  <c r="X190" i="2"/>
  <c r="Y190" i="2"/>
  <c r="O191" i="2"/>
  <c r="P191" i="2"/>
  <c r="Q191" i="2"/>
  <c r="R191" i="2"/>
  <c r="S191" i="2"/>
  <c r="T191" i="2"/>
  <c r="U191" i="2"/>
  <c r="V191" i="2"/>
  <c r="W191" i="2"/>
  <c r="X191" i="2"/>
  <c r="Y191" i="2"/>
  <c r="O192" i="2"/>
  <c r="P192" i="2"/>
  <c r="Q192" i="2"/>
  <c r="R192" i="2"/>
  <c r="S192" i="2"/>
  <c r="T192" i="2"/>
  <c r="U192" i="2"/>
  <c r="V192" i="2"/>
  <c r="W192" i="2"/>
  <c r="X192" i="2"/>
  <c r="Y192" i="2"/>
  <c r="O193" i="2"/>
  <c r="P193" i="2"/>
  <c r="Q193" i="2"/>
  <c r="R193" i="2"/>
  <c r="S193" i="2"/>
  <c r="T193" i="2"/>
  <c r="U193" i="2"/>
  <c r="V193" i="2"/>
  <c r="W193" i="2"/>
  <c r="X193" i="2"/>
  <c r="Y193" i="2"/>
  <c r="O194" i="2"/>
  <c r="P194" i="2"/>
  <c r="Q194" i="2"/>
  <c r="R194" i="2"/>
  <c r="S194" i="2"/>
  <c r="T194" i="2"/>
  <c r="U194" i="2"/>
  <c r="V194" i="2"/>
  <c r="W194" i="2"/>
  <c r="X194" i="2"/>
  <c r="Y194" i="2"/>
  <c r="O195" i="2"/>
  <c r="P195" i="2"/>
  <c r="Q195" i="2"/>
  <c r="R195" i="2"/>
  <c r="S195" i="2"/>
  <c r="T195" i="2"/>
  <c r="U195" i="2"/>
  <c r="V195" i="2"/>
  <c r="W195" i="2"/>
  <c r="X195" i="2"/>
  <c r="Y195" i="2"/>
  <c r="O196" i="2"/>
  <c r="P196" i="2"/>
  <c r="Q196" i="2"/>
  <c r="R196" i="2"/>
  <c r="S196" i="2"/>
  <c r="T196" i="2"/>
  <c r="U196" i="2"/>
  <c r="V196" i="2"/>
  <c r="W196" i="2"/>
  <c r="X196" i="2"/>
  <c r="Y196" i="2"/>
  <c r="O197" i="2"/>
  <c r="P197" i="2"/>
  <c r="Q197" i="2"/>
  <c r="R197" i="2"/>
  <c r="S197" i="2"/>
  <c r="T197" i="2"/>
  <c r="U197" i="2"/>
  <c r="V197" i="2"/>
  <c r="W197" i="2"/>
  <c r="X197" i="2"/>
  <c r="Y197" i="2"/>
  <c r="O198" i="2"/>
  <c r="P198" i="2"/>
  <c r="Q198" i="2"/>
  <c r="R198" i="2"/>
  <c r="S198" i="2"/>
  <c r="T198" i="2"/>
  <c r="U198" i="2"/>
  <c r="V198" i="2"/>
  <c r="W198" i="2"/>
  <c r="X198" i="2"/>
  <c r="Y198" i="2"/>
  <c r="O199" i="2"/>
  <c r="P199" i="2"/>
  <c r="Q199" i="2"/>
  <c r="R199" i="2"/>
  <c r="S199" i="2"/>
  <c r="T199" i="2"/>
  <c r="U199" i="2"/>
  <c r="V199" i="2"/>
  <c r="W199" i="2"/>
  <c r="X199" i="2"/>
  <c r="Y199" i="2"/>
  <c r="O200" i="2"/>
  <c r="P200" i="2"/>
  <c r="Q200" i="2"/>
  <c r="R200" i="2"/>
  <c r="S200" i="2"/>
  <c r="T200" i="2"/>
  <c r="U200" i="2"/>
  <c r="V200" i="2"/>
  <c r="W200" i="2"/>
  <c r="X200" i="2"/>
  <c r="Y200" i="2"/>
  <c r="O201" i="2"/>
  <c r="P201" i="2"/>
  <c r="Q201" i="2"/>
  <c r="R201" i="2"/>
  <c r="S201" i="2"/>
  <c r="T201" i="2"/>
  <c r="U201" i="2"/>
  <c r="V201" i="2"/>
  <c r="W201" i="2"/>
  <c r="X201" i="2"/>
  <c r="Y201" i="2"/>
  <c r="O202" i="2"/>
  <c r="P202" i="2"/>
  <c r="Q202" i="2"/>
  <c r="R202" i="2"/>
  <c r="S202" i="2"/>
  <c r="T202" i="2"/>
  <c r="U202" i="2"/>
  <c r="V202" i="2"/>
  <c r="W202" i="2"/>
  <c r="X202" i="2"/>
  <c r="Y202" i="2"/>
  <c r="O203" i="2"/>
  <c r="P203" i="2"/>
  <c r="Q203" i="2"/>
  <c r="R203" i="2"/>
  <c r="S203" i="2"/>
  <c r="T203" i="2"/>
  <c r="U203" i="2"/>
  <c r="V203" i="2"/>
  <c r="W203" i="2"/>
  <c r="X203" i="2"/>
  <c r="Y203" i="2"/>
  <c r="O204" i="2"/>
  <c r="P204" i="2"/>
  <c r="Q204" i="2"/>
  <c r="R204" i="2"/>
  <c r="S204" i="2"/>
  <c r="T204" i="2"/>
  <c r="U204" i="2"/>
  <c r="V204" i="2"/>
  <c r="W204" i="2"/>
  <c r="X204" i="2"/>
  <c r="Y204" i="2"/>
  <c r="O205" i="2"/>
  <c r="P205" i="2"/>
  <c r="Q205" i="2"/>
  <c r="R205" i="2"/>
  <c r="S205" i="2"/>
  <c r="T205" i="2"/>
  <c r="U205" i="2"/>
  <c r="V205" i="2"/>
  <c r="W205" i="2"/>
  <c r="X205" i="2"/>
  <c r="Y205" i="2"/>
  <c r="O206" i="2"/>
  <c r="P206" i="2"/>
  <c r="Q206" i="2"/>
  <c r="R206" i="2"/>
  <c r="S206" i="2"/>
  <c r="T206" i="2"/>
  <c r="U206" i="2"/>
  <c r="V206" i="2"/>
  <c r="W206" i="2"/>
  <c r="X206" i="2"/>
  <c r="Y206" i="2"/>
  <c r="O207" i="2"/>
  <c r="P207" i="2"/>
  <c r="Q207" i="2"/>
  <c r="R207" i="2"/>
  <c r="S207" i="2"/>
  <c r="T207" i="2"/>
  <c r="U207" i="2"/>
  <c r="V207" i="2"/>
  <c r="W207" i="2"/>
  <c r="X207" i="2"/>
  <c r="Y207" i="2"/>
  <c r="O208" i="2"/>
  <c r="P208" i="2"/>
  <c r="Q208" i="2"/>
  <c r="R208" i="2"/>
  <c r="S208" i="2"/>
  <c r="T208" i="2"/>
  <c r="U208" i="2"/>
  <c r="V208" i="2"/>
  <c r="W208" i="2"/>
  <c r="X208" i="2"/>
  <c r="Y208" i="2"/>
  <c r="O209" i="2"/>
  <c r="P209" i="2"/>
  <c r="Q209" i="2"/>
  <c r="R209" i="2"/>
  <c r="S209" i="2"/>
  <c r="T209" i="2"/>
  <c r="U209" i="2"/>
  <c r="V209" i="2"/>
  <c r="W209" i="2"/>
  <c r="X209" i="2"/>
  <c r="Y209" i="2"/>
  <c r="O210" i="2"/>
  <c r="P210" i="2"/>
  <c r="Q210" i="2"/>
  <c r="R210" i="2"/>
  <c r="S210" i="2"/>
  <c r="T210" i="2"/>
  <c r="U210" i="2"/>
  <c r="V210" i="2"/>
  <c r="W210" i="2"/>
  <c r="X210" i="2"/>
  <c r="Y210" i="2"/>
  <c r="O211" i="2"/>
  <c r="P211" i="2"/>
  <c r="Q211" i="2"/>
  <c r="R211" i="2"/>
  <c r="S211" i="2"/>
  <c r="T211" i="2"/>
  <c r="U211" i="2"/>
  <c r="V211" i="2"/>
  <c r="W211" i="2"/>
  <c r="X211" i="2"/>
  <c r="Y211" i="2"/>
  <c r="O212" i="2"/>
  <c r="P212" i="2"/>
  <c r="Q212" i="2"/>
  <c r="R212" i="2"/>
  <c r="S212" i="2"/>
  <c r="T212" i="2"/>
  <c r="U212" i="2"/>
  <c r="V212" i="2"/>
  <c r="W212" i="2"/>
  <c r="X212" i="2"/>
  <c r="Y212" i="2"/>
  <c r="O213" i="2"/>
  <c r="P213" i="2"/>
  <c r="Q213" i="2"/>
  <c r="R213" i="2"/>
  <c r="S213" i="2"/>
  <c r="T213" i="2"/>
  <c r="U213" i="2"/>
  <c r="V213" i="2"/>
  <c r="W213" i="2"/>
  <c r="X213" i="2"/>
  <c r="Y213" i="2"/>
  <c r="O214" i="2"/>
  <c r="P214" i="2"/>
  <c r="Q214" i="2"/>
  <c r="R214" i="2"/>
  <c r="S214" i="2"/>
  <c r="T214" i="2"/>
  <c r="U214" i="2"/>
  <c r="V214" i="2"/>
  <c r="W214" i="2"/>
  <c r="X214" i="2"/>
  <c r="Y214" i="2"/>
  <c r="O215" i="2"/>
  <c r="P215" i="2"/>
  <c r="Q215" i="2"/>
  <c r="R215" i="2"/>
  <c r="S215" i="2"/>
  <c r="T215" i="2"/>
  <c r="U215" i="2"/>
  <c r="V215" i="2"/>
  <c r="W215" i="2"/>
  <c r="X215" i="2"/>
  <c r="Y215" i="2"/>
  <c r="O216" i="2"/>
  <c r="P216" i="2"/>
  <c r="Q216" i="2"/>
  <c r="R216" i="2"/>
  <c r="S216" i="2"/>
  <c r="T216" i="2"/>
  <c r="U216" i="2"/>
  <c r="V216" i="2"/>
  <c r="W216" i="2"/>
  <c r="X216" i="2"/>
  <c r="Y216" i="2"/>
  <c r="O217" i="2"/>
  <c r="P217" i="2"/>
  <c r="Q217" i="2"/>
  <c r="R217" i="2"/>
  <c r="S217" i="2"/>
  <c r="T217" i="2"/>
  <c r="U217" i="2"/>
  <c r="V217" i="2"/>
  <c r="W217" i="2"/>
  <c r="X217" i="2"/>
  <c r="Y217" i="2"/>
  <c r="O218" i="2"/>
  <c r="P218" i="2"/>
  <c r="Q218" i="2"/>
  <c r="R218" i="2"/>
  <c r="S218" i="2"/>
  <c r="T218" i="2"/>
  <c r="U218" i="2"/>
  <c r="V218" i="2"/>
  <c r="W218" i="2"/>
  <c r="X218" i="2"/>
  <c r="Y218" i="2"/>
  <c r="O219" i="2"/>
  <c r="P219" i="2"/>
  <c r="Q219" i="2"/>
  <c r="R219" i="2"/>
  <c r="S219" i="2"/>
  <c r="T219" i="2"/>
  <c r="U219" i="2"/>
  <c r="V219" i="2"/>
  <c r="W219" i="2"/>
  <c r="X219" i="2"/>
  <c r="Y219" i="2"/>
  <c r="O220" i="2"/>
  <c r="P220" i="2"/>
  <c r="Q220" i="2"/>
  <c r="R220" i="2"/>
  <c r="S220" i="2"/>
  <c r="T220" i="2"/>
  <c r="U220" i="2"/>
  <c r="V220" i="2"/>
  <c r="W220" i="2"/>
  <c r="X220" i="2"/>
  <c r="Y220" i="2"/>
  <c r="O221" i="2"/>
  <c r="P221" i="2"/>
  <c r="Q221" i="2"/>
  <c r="R221" i="2"/>
  <c r="S221" i="2"/>
  <c r="T221" i="2"/>
  <c r="U221" i="2"/>
  <c r="V221" i="2"/>
  <c r="W221" i="2"/>
  <c r="X221" i="2"/>
  <c r="Y221" i="2"/>
  <c r="O222" i="2"/>
  <c r="P222" i="2"/>
  <c r="Q222" i="2"/>
  <c r="R222" i="2"/>
  <c r="S222" i="2"/>
  <c r="T222" i="2"/>
  <c r="U222" i="2"/>
  <c r="V222" i="2"/>
  <c r="W222" i="2"/>
  <c r="X222" i="2"/>
  <c r="Y222" i="2"/>
  <c r="O223" i="2"/>
  <c r="P223" i="2"/>
  <c r="Q223" i="2"/>
  <c r="R223" i="2"/>
  <c r="S223" i="2"/>
  <c r="T223" i="2"/>
  <c r="U223" i="2"/>
  <c r="V223" i="2"/>
  <c r="W223" i="2"/>
  <c r="X223" i="2"/>
  <c r="Y223" i="2"/>
  <c r="O224" i="2"/>
  <c r="P224" i="2"/>
  <c r="Q224" i="2"/>
  <c r="R224" i="2"/>
  <c r="S224" i="2"/>
  <c r="T224" i="2"/>
  <c r="U224" i="2"/>
  <c r="V224" i="2"/>
  <c r="W224" i="2"/>
  <c r="X224" i="2"/>
  <c r="Y224" i="2"/>
  <c r="O225" i="2"/>
  <c r="P225" i="2"/>
  <c r="Q225" i="2"/>
  <c r="R225" i="2"/>
  <c r="S225" i="2"/>
  <c r="T225" i="2"/>
  <c r="U225" i="2"/>
  <c r="V225" i="2"/>
  <c r="W225" i="2"/>
  <c r="X225" i="2"/>
  <c r="Y225" i="2"/>
  <c r="O226" i="2"/>
  <c r="P226" i="2"/>
  <c r="Q226" i="2"/>
  <c r="R226" i="2"/>
  <c r="S226" i="2"/>
  <c r="T226" i="2"/>
  <c r="U226" i="2"/>
  <c r="V226" i="2"/>
  <c r="W226" i="2"/>
  <c r="X226" i="2"/>
  <c r="Y226" i="2"/>
  <c r="O227" i="2"/>
  <c r="P227" i="2"/>
  <c r="Q227" i="2"/>
  <c r="R227" i="2"/>
  <c r="S227" i="2"/>
  <c r="T227" i="2"/>
  <c r="U227" i="2"/>
  <c r="V227" i="2"/>
  <c r="W227" i="2"/>
  <c r="X227" i="2"/>
  <c r="Y227" i="2"/>
  <c r="O228" i="2"/>
  <c r="P228" i="2"/>
  <c r="Q228" i="2"/>
  <c r="R228" i="2"/>
  <c r="S228" i="2"/>
  <c r="T228" i="2"/>
  <c r="U228" i="2"/>
  <c r="V228" i="2"/>
  <c r="W228" i="2"/>
  <c r="X228" i="2"/>
  <c r="Y228" i="2"/>
  <c r="O229" i="2"/>
  <c r="P229" i="2"/>
  <c r="Q229" i="2"/>
  <c r="R229" i="2"/>
  <c r="S229" i="2"/>
  <c r="T229" i="2"/>
  <c r="U229" i="2"/>
  <c r="V229" i="2"/>
  <c r="W229" i="2"/>
  <c r="X229" i="2"/>
  <c r="Y229" i="2"/>
  <c r="O230" i="2"/>
  <c r="P230" i="2"/>
  <c r="Q230" i="2"/>
  <c r="R230" i="2"/>
  <c r="S230" i="2"/>
  <c r="T230" i="2"/>
  <c r="U230" i="2"/>
  <c r="V230" i="2"/>
  <c r="W230" i="2"/>
  <c r="X230" i="2"/>
  <c r="Y230" i="2"/>
  <c r="O231" i="2"/>
  <c r="P231" i="2"/>
  <c r="Q231" i="2"/>
  <c r="R231" i="2"/>
  <c r="S231" i="2"/>
  <c r="T231" i="2"/>
  <c r="U231" i="2"/>
  <c r="V231" i="2"/>
  <c r="W231" i="2"/>
  <c r="X231" i="2"/>
  <c r="Y231" i="2"/>
  <c r="O232" i="2"/>
  <c r="P232" i="2"/>
  <c r="Q232" i="2"/>
  <c r="R232" i="2"/>
  <c r="S232" i="2"/>
  <c r="T232" i="2"/>
  <c r="U232" i="2"/>
  <c r="V232" i="2"/>
  <c r="W232" i="2"/>
  <c r="X232" i="2"/>
  <c r="Y232" i="2"/>
  <c r="O233" i="2"/>
  <c r="P233" i="2"/>
  <c r="Q233" i="2"/>
  <c r="R233" i="2"/>
  <c r="S233" i="2"/>
  <c r="T233" i="2"/>
  <c r="U233" i="2"/>
  <c r="V233" i="2"/>
  <c r="W233" i="2"/>
  <c r="X233" i="2"/>
  <c r="Y233" i="2"/>
  <c r="O234" i="2"/>
  <c r="P234" i="2"/>
  <c r="Q234" i="2"/>
  <c r="R234" i="2"/>
  <c r="S234" i="2"/>
  <c r="T234" i="2"/>
  <c r="U234" i="2"/>
  <c r="V234" i="2"/>
  <c r="W234" i="2"/>
  <c r="X234" i="2"/>
  <c r="Y234" i="2"/>
  <c r="O235" i="2"/>
  <c r="P235" i="2"/>
  <c r="Q235" i="2"/>
  <c r="R235" i="2"/>
  <c r="S235" i="2"/>
  <c r="T235" i="2"/>
  <c r="U235" i="2"/>
  <c r="V235" i="2"/>
  <c r="W235" i="2"/>
  <c r="X235" i="2"/>
  <c r="Y235" i="2"/>
  <c r="O236" i="2"/>
  <c r="P236" i="2"/>
  <c r="Q236" i="2"/>
  <c r="R236" i="2"/>
  <c r="S236" i="2"/>
  <c r="T236" i="2"/>
  <c r="U236" i="2"/>
  <c r="V236" i="2"/>
  <c r="W236" i="2"/>
  <c r="X236" i="2"/>
  <c r="Y236" i="2"/>
  <c r="O237" i="2"/>
  <c r="P237" i="2"/>
  <c r="Q237" i="2"/>
  <c r="R237" i="2"/>
  <c r="S237" i="2"/>
  <c r="T237" i="2"/>
  <c r="U237" i="2"/>
  <c r="V237" i="2"/>
  <c r="W237" i="2"/>
  <c r="X237" i="2"/>
  <c r="Y237" i="2"/>
  <c r="O238" i="2"/>
  <c r="P238" i="2"/>
  <c r="Q238" i="2"/>
  <c r="R238" i="2"/>
  <c r="S238" i="2"/>
  <c r="T238" i="2"/>
  <c r="U238" i="2"/>
  <c r="V238" i="2"/>
  <c r="W238" i="2"/>
  <c r="X238" i="2"/>
  <c r="Y238" i="2"/>
  <c r="O239" i="2"/>
  <c r="P239" i="2"/>
  <c r="Q239" i="2"/>
  <c r="R239" i="2"/>
  <c r="S239" i="2"/>
  <c r="T239" i="2"/>
  <c r="U239" i="2"/>
  <c r="V239" i="2"/>
  <c r="W239" i="2"/>
  <c r="X239" i="2"/>
  <c r="Y239" i="2"/>
  <c r="O240" i="2"/>
  <c r="P240" i="2"/>
  <c r="Q240" i="2"/>
  <c r="R240" i="2"/>
  <c r="S240" i="2"/>
  <c r="T240" i="2"/>
  <c r="U240" i="2"/>
  <c r="V240" i="2"/>
  <c r="W240" i="2"/>
  <c r="X240" i="2"/>
  <c r="Y240" i="2"/>
  <c r="O241" i="2"/>
  <c r="P241" i="2"/>
  <c r="Q241" i="2"/>
  <c r="R241" i="2"/>
  <c r="S241" i="2"/>
  <c r="T241" i="2"/>
  <c r="U241" i="2"/>
  <c r="V241" i="2"/>
  <c r="W241" i="2"/>
  <c r="X241" i="2"/>
  <c r="Y241" i="2"/>
  <c r="O242" i="2"/>
  <c r="P242" i="2"/>
  <c r="Q242" i="2"/>
  <c r="R242" i="2"/>
  <c r="S242" i="2"/>
  <c r="T242" i="2"/>
  <c r="U242" i="2"/>
  <c r="V242" i="2"/>
  <c r="W242" i="2"/>
  <c r="X242" i="2"/>
  <c r="Y242" i="2"/>
  <c r="O243" i="2"/>
  <c r="P243" i="2"/>
  <c r="Q243" i="2"/>
  <c r="R243" i="2"/>
  <c r="S243" i="2"/>
  <c r="T243" i="2"/>
  <c r="U243" i="2"/>
  <c r="V243" i="2"/>
  <c r="W243" i="2"/>
  <c r="X243" i="2"/>
  <c r="Y243" i="2"/>
  <c r="O244" i="2"/>
  <c r="P244" i="2"/>
  <c r="Q244" i="2"/>
  <c r="R244" i="2"/>
  <c r="S244" i="2"/>
  <c r="T244" i="2"/>
  <c r="U244" i="2"/>
  <c r="V244" i="2"/>
  <c r="W244" i="2"/>
  <c r="X244" i="2"/>
  <c r="Y244" i="2"/>
  <c r="O245" i="2"/>
  <c r="P245" i="2"/>
  <c r="Q245" i="2"/>
  <c r="R245" i="2"/>
  <c r="S245" i="2"/>
  <c r="T245" i="2"/>
  <c r="U245" i="2"/>
  <c r="V245" i="2"/>
  <c r="W245" i="2"/>
  <c r="X245" i="2"/>
  <c r="Y245" i="2"/>
  <c r="O246" i="2"/>
  <c r="P246" i="2"/>
  <c r="Q246" i="2"/>
  <c r="R246" i="2"/>
  <c r="S246" i="2"/>
  <c r="T246" i="2"/>
  <c r="U246" i="2"/>
  <c r="V246" i="2"/>
  <c r="W246" i="2"/>
  <c r="X246" i="2"/>
  <c r="Y246" i="2"/>
  <c r="O247" i="2"/>
  <c r="P247" i="2"/>
  <c r="Q247" i="2"/>
  <c r="R247" i="2"/>
  <c r="S247" i="2"/>
  <c r="T247" i="2"/>
  <c r="U247" i="2"/>
  <c r="V247" i="2"/>
  <c r="W247" i="2"/>
  <c r="X247" i="2"/>
  <c r="Y247" i="2"/>
  <c r="O248" i="2"/>
  <c r="P248" i="2"/>
  <c r="Q248" i="2"/>
  <c r="R248" i="2"/>
  <c r="S248" i="2"/>
  <c r="T248" i="2"/>
  <c r="U248" i="2"/>
  <c r="V248" i="2"/>
  <c r="W248" i="2"/>
  <c r="X248" i="2"/>
  <c r="Y248" i="2"/>
  <c r="O249" i="2"/>
  <c r="P249" i="2"/>
  <c r="Q249" i="2"/>
  <c r="R249" i="2"/>
  <c r="S249" i="2"/>
  <c r="T249" i="2"/>
  <c r="U249" i="2"/>
  <c r="V249" i="2"/>
  <c r="W249" i="2"/>
  <c r="X249" i="2"/>
  <c r="Y249" i="2"/>
  <c r="O250" i="2"/>
  <c r="P250" i="2"/>
  <c r="Q250" i="2"/>
  <c r="R250" i="2"/>
  <c r="S250" i="2"/>
  <c r="T250" i="2"/>
  <c r="U250" i="2"/>
  <c r="V250" i="2"/>
  <c r="W250" i="2"/>
  <c r="X250" i="2"/>
  <c r="Y250" i="2"/>
  <c r="O251" i="2"/>
  <c r="P251" i="2"/>
  <c r="Q251" i="2"/>
  <c r="R251" i="2"/>
  <c r="S251" i="2"/>
  <c r="T251" i="2"/>
  <c r="U251" i="2"/>
  <c r="V251" i="2"/>
  <c r="W251" i="2"/>
  <c r="X251" i="2"/>
  <c r="Y251" i="2"/>
  <c r="O252" i="2"/>
  <c r="P252" i="2"/>
  <c r="Q252" i="2"/>
  <c r="R252" i="2"/>
  <c r="S252" i="2"/>
  <c r="T252" i="2"/>
  <c r="U252" i="2"/>
  <c r="V252" i="2"/>
  <c r="W252" i="2"/>
  <c r="X252" i="2"/>
  <c r="Y252" i="2"/>
  <c r="O253" i="2"/>
  <c r="P253" i="2"/>
  <c r="Q253" i="2"/>
  <c r="R253" i="2"/>
  <c r="S253" i="2"/>
  <c r="T253" i="2"/>
  <c r="U253" i="2"/>
  <c r="V253" i="2"/>
  <c r="W253" i="2"/>
  <c r="X253" i="2"/>
  <c r="Y253" i="2"/>
  <c r="O254" i="2"/>
  <c r="P254" i="2"/>
  <c r="Q254" i="2"/>
  <c r="R254" i="2"/>
  <c r="S254" i="2"/>
  <c r="T254" i="2"/>
  <c r="U254" i="2"/>
  <c r="V254" i="2"/>
  <c r="W254" i="2"/>
  <c r="X254" i="2"/>
  <c r="Y254" i="2"/>
  <c r="O255" i="2"/>
  <c r="P255" i="2"/>
  <c r="Q255" i="2"/>
  <c r="R255" i="2"/>
  <c r="S255" i="2"/>
  <c r="T255" i="2"/>
  <c r="U255" i="2"/>
  <c r="V255" i="2"/>
  <c r="W255" i="2"/>
  <c r="X255" i="2"/>
  <c r="Y255" i="2"/>
  <c r="O256" i="2"/>
  <c r="P256" i="2"/>
  <c r="Q256" i="2"/>
  <c r="R256" i="2"/>
  <c r="S256" i="2"/>
  <c r="T256" i="2"/>
  <c r="U256" i="2"/>
  <c r="V256" i="2"/>
  <c r="W256" i="2"/>
  <c r="X256" i="2"/>
  <c r="Y256" i="2"/>
  <c r="O257" i="2"/>
  <c r="P257" i="2"/>
  <c r="Q257" i="2"/>
  <c r="R257" i="2"/>
  <c r="S257" i="2"/>
  <c r="T257" i="2"/>
  <c r="U257" i="2"/>
  <c r="V257" i="2"/>
  <c r="W257" i="2"/>
  <c r="X257" i="2"/>
  <c r="Y257" i="2"/>
  <c r="O258" i="2"/>
  <c r="P258" i="2"/>
  <c r="Q258" i="2"/>
  <c r="R258" i="2"/>
  <c r="S258" i="2"/>
  <c r="T258" i="2"/>
  <c r="U258" i="2"/>
  <c r="V258" i="2"/>
  <c r="W258" i="2"/>
  <c r="X258" i="2"/>
  <c r="Y258" i="2"/>
  <c r="O259" i="2"/>
  <c r="P259" i="2"/>
  <c r="Q259" i="2"/>
  <c r="R259" i="2"/>
  <c r="S259" i="2"/>
  <c r="T259" i="2"/>
  <c r="U259" i="2"/>
  <c r="V259" i="2"/>
  <c r="W259" i="2"/>
  <c r="X259" i="2"/>
  <c r="Y259" i="2"/>
  <c r="O260" i="2"/>
  <c r="P260" i="2"/>
  <c r="Q260" i="2"/>
  <c r="R260" i="2"/>
  <c r="S260" i="2"/>
  <c r="T260" i="2"/>
  <c r="U260" i="2"/>
  <c r="V260" i="2"/>
  <c r="W260" i="2"/>
  <c r="X260" i="2"/>
  <c r="Y260" i="2"/>
  <c r="O261" i="2"/>
  <c r="P261" i="2"/>
  <c r="Q261" i="2"/>
  <c r="R261" i="2"/>
  <c r="S261" i="2"/>
  <c r="T261" i="2"/>
  <c r="U261" i="2"/>
  <c r="V261" i="2"/>
  <c r="W261" i="2"/>
  <c r="X261" i="2"/>
  <c r="Y261" i="2"/>
  <c r="O262" i="2"/>
  <c r="P262" i="2"/>
  <c r="Q262" i="2"/>
  <c r="R262" i="2"/>
  <c r="S262" i="2"/>
  <c r="T262" i="2"/>
  <c r="U262" i="2"/>
  <c r="V262" i="2"/>
  <c r="W262" i="2"/>
  <c r="X262" i="2"/>
  <c r="Y262" i="2"/>
  <c r="O263" i="2"/>
  <c r="P263" i="2"/>
  <c r="Q263" i="2"/>
  <c r="R263" i="2"/>
  <c r="S263" i="2"/>
  <c r="T263" i="2"/>
  <c r="U263" i="2"/>
  <c r="V263" i="2"/>
  <c r="W263" i="2"/>
  <c r="X263" i="2"/>
  <c r="Y263" i="2"/>
  <c r="O264" i="2"/>
  <c r="P264" i="2"/>
  <c r="Q264" i="2"/>
  <c r="R264" i="2"/>
  <c r="S264" i="2"/>
  <c r="T264" i="2"/>
  <c r="U264" i="2"/>
  <c r="V264" i="2"/>
  <c r="W264" i="2"/>
  <c r="X264" i="2"/>
  <c r="Y264" i="2"/>
  <c r="O265" i="2"/>
  <c r="P265" i="2"/>
  <c r="Q265" i="2"/>
  <c r="R265" i="2"/>
  <c r="S265" i="2"/>
  <c r="T265" i="2"/>
  <c r="U265" i="2"/>
  <c r="V265" i="2"/>
  <c r="W265" i="2"/>
  <c r="X265" i="2"/>
  <c r="Y265" i="2"/>
  <c r="O266" i="2"/>
  <c r="P266" i="2"/>
  <c r="Q266" i="2"/>
  <c r="R266" i="2"/>
  <c r="S266" i="2"/>
  <c r="T266" i="2"/>
  <c r="U266" i="2"/>
  <c r="V266" i="2"/>
  <c r="W266" i="2"/>
  <c r="X266" i="2"/>
  <c r="Y266" i="2"/>
  <c r="O267" i="2"/>
  <c r="P267" i="2"/>
  <c r="Q267" i="2"/>
  <c r="R267" i="2"/>
  <c r="S267" i="2"/>
  <c r="T267" i="2"/>
  <c r="U267" i="2"/>
  <c r="V267" i="2"/>
  <c r="W267" i="2"/>
  <c r="X267" i="2"/>
  <c r="Y267" i="2"/>
  <c r="O268" i="2"/>
  <c r="P268" i="2"/>
  <c r="Q268" i="2"/>
  <c r="R268" i="2"/>
  <c r="S268" i="2"/>
  <c r="T268" i="2"/>
  <c r="U268" i="2"/>
  <c r="V268" i="2"/>
  <c r="W268" i="2"/>
  <c r="X268" i="2"/>
  <c r="Y268" i="2"/>
  <c r="O269" i="2"/>
  <c r="P269" i="2"/>
  <c r="Q269" i="2"/>
  <c r="R269" i="2"/>
  <c r="S269" i="2"/>
  <c r="T269" i="2"/>
  <c r="U269" i="2"/>
  <c r="V269" i="2"/>
  <c r="W269" i="2"/>
  <c r="X269" i="2"/>
  <c r="Y269" i="2"/>
  <c r="O270" i="2"/>
  <c r="P270" i="2"/>
  <c r="Q270" i="2"/>
  <c r="R270" i="2"/>
  <c r="S270" i="2"/>
  <c r="T270" i="2"/>
  <c r="U270" i="2"/>
  <c r="V270" i="2"/>
  <c r="W270" i="2"/>
  <c r="X270" i="2"/>
  <c r="Y270" i="2"/>
  <c r="O271" i="2"/>
  <c r="P271" i="2"/>
  <c r="Q271" i="2"/>
  <c r="R271" i="2"/>
  <c r="S271" i="2"/>
  <c r="T271" i="2"/>
  <c r="U271" i="2"/>
  <c r="V271" i="2"/>
  <c r="W271" i="2"/>
  <c r="X271" i="2"/>
  <c r="Y271" i="2"/>
  <c r="O272" i="2"/>
  <c r="P272" i="2"/>
  <c r="Q272" i="2"/>
  <c r="R272" i="2"/>
  <c r="S272" i="2"/>
  <c r="T272" i="2"/>
  <c r="U272" i="2"/>
  <c r="V272" i="2"/>
  <c r="W272" i="2"/>
  <c r="X272" i="2"/>
  <c r="Y272" i="2"/>
  <c r="O273" i="2"/>
  <c r="P273" i="2"/>
  <c r="Q273" i="2"/>
  <c r="R273" i="2"/>
  <c r="S273" i="2"/>
  <c r="T273" i="2"/>
  <c r="U273" i="2"/>
  <c r="V273" i="2"/>
  <c r="W273" i="2"/>
  <c r="X273" i="2"/>
  <c r="Y273" i="2"/>
  <c r="O274" i="2"/>
  <c r="P274" i="2"/>
  <c r="Q274" i="2"/>
  <c r="R274" i="2"/>
  <c r="S274" i="2"/>
  <c r="T274" i="2"/>
  <c r="U274" i="2"/>
  <c r="V274" i="2"/>
  <c r="W274" i="2"/>
  <c r="X274" i="2"/>
  <c r="Y274" i="2"/>
  <c r="O275" i="2"/>
  <c r="P275" i="2"/>
  <c r="Q275" i="2"/>
  <c r="R275" i="2"/>
  <c r="S275" i="2"/>
  <c r="T275" i="2"/>
  <c r="U275" i="2"/>
  <c r="V275" i="2"/>
  <c r="W275" i="2"/>
  <c r="X275" i="2"/>
  <c r="Y275" i="2"/>
  <c r="O276" i="2"/>
  <c r="P276" i="2"/>
  <c r="Q276" i="2"/>
  <c r="R276" i="2"/>
  <c r="S276" i="2"/>
  <c r="T276" i="2"/>
  <c r="U276" i="2"/>
  <c r="V276" i="2"/>
  <c r="W276" i="2"/>
  <c r="X276" i="2"/>
  <c r="Y276" i="2"/>
  <c r="O277" i="2"/>
  <c r="P277" i="2"/>
  <c r="Q277" i="2"/>
  <c r="R277" i="2"/>
  <c r="S277" i="2"/>
  <c r="T277" i="2"/>
  <c r="U277" i="2"/>
  <c r="V277" i="2"/>
  <c r="W277" i="2"/>
  <c r="X277" i="2"/>
  <c r="Y277" i="2"/>
  <c r="O278" i="2"/>
  <c r="P278" i="2"/>
  <c r="Q278" i="2"/>
  <c r="R278" i="2"/>
  <c r="S278" i="2"/>
  <c r="T278" i="2"/>
  <c r="U278" i="2"/>
  <c r="V278" i="2"/>
  <c r="W278" i="2"/>
  <c r="X278" i="2"/>
  <c r="Y278" i="2"/>
  <c r="O279" i="2"/>
  <c r="P279" i="2"/>
  <c r="Q279" i="2"/>
  <c r="R279" i="2"/>
  <c r="S279" i="2"/>
  <c r="T279" i="2"/>
  <c r="U279" i="2"/>
  <c r="V279" i="2"/>
  <c r="W279" i="2"/>
  <c r="X279" i="2"/>
  <c r="Y279" i="2"/>
  <c r="O280" i="2"/>
  <c r="P280" i="2"/>
  <c r="Q280" i="2"/>
  <c r="R280" i="2"/>
  <c r="S280" i="2"/>
  <c r="T280" i="2"/>
  <c r="U280" i="2"/>
  <c r="V280" i="2"/>
  <c r="W280" i="2"/>
  <c r="X280" i="2"/>
  <c r="Y280" i="2"/>
  <c r="O281" i="2"/>
  <c r="P281" i="2"/>
  <c r="Q281" i="2"/>
  <c r="R281" i="2"/>
  <c r="S281" i="2"/>
  <c r="T281" i="2"/>
  <c r="U281" i="2"/>
  <c r="V281" i="2"/>
  <c r="W281" i="2"/>
  <c r="X281" i="2"/>
  <c r="Y281" i="2"/>
  <c r="O282" i="2"/>
  <c r="P282" i="2"/>
  <c r="Q282" i="2"/>
  <c r="R282" i="2"/>
  <c r="S282" i="2"/>
  <c r="T282" i="2"/>
  <c r="U282" i="2"/>
  <c r="V282" i="2"/>
  <c r="W282" i="2"/>
  <c r="X282" i="2"/>
  <c r="Y282" i="2"/>
  <c r="O283" i="2"/>
  <c r="P283" i="2"/>
  <c r="Q283" i="2"/>
  <c r="R283" i="2"/>
  <c r="S283" i="2"/>
  <c r="T283" i="2"/>
  <c r="U283" i="2"/>
  <c r="V283" i="2"/>
  <c r="W283" i="2"/>
  <c r="X283" i="2"/>
  <c r="Y283" i="2"/>
  <c r="O284" i="2"/>
  <c r="P284" i="2"/>
  <c r="Q284" i="2"/>
  <c r="R284" i="2"/>
  <c r="S284" i="2"/>
  <c r="T284" i="2"/>
  <c r="U284" i="2"/>
  <c r="V284" i="2"/>
  <c r="W284" i="2"/>
  <c r="X284" i="2"/>
  <c r="Y284" i="2"/>
  <c r="O285" i="2"/>
  <c r="P285" i="2"/>
  <c r="Q285" i="2"/>
  <c r="R285" i="2"/>
  <c r="S285" i="2"/>
  <c r="T285" i="2"/>
  <c r="U285" i="2"/>
  <c r="V285" i="2"/>
  <c r="W285" i="2"/>
  <c r="X285" i="2"/>
  <c r="Y285" i="2"/>
  <c r="O286" i="2"/>
  <c r="P286" i="2"/>
  <c r="Q286" i="2"/>
  <c r="R286" i="2"/>
  <c r="S286" i="2"/>
  <c r="T286" i="2"/>
  <c r="U286" i="2"/>
  <c r="V286" i="2"/>
  <c r="W286" i="2"/>
  <c r="X286" i="2"/>
  <c r="Y286" i="2"/>
  <c r="O287" i="2"/>
  <c r="P287" i="2"/>
  <c r="Q287" i="2"/>
  <c r="R287" i="2"/>
  <c r="S287" i="2"/>
  <c r="T287" i="2"/>
  <c r="U287" i="2"/>
  <c r="V287" i="2"/>
  <c r="W287" i="2"/>
  <c r="X287" i="2"/>
  <c r="Y287" i="2"/>
  <c r="O288" i="2"/>
  <c r="P288" i="2"/>
  <c r="Q288" i="2"/>
  <c r="R288" i="2"/>
  <c r="S288" i="2"/>
  <c r="T288" i="2"/>
  <c r="U288" i="2"/>
  <c r="V288" i="2"/>
  <c r="W288" i="2"/>
  <c r="X288" i="2"/>
  <c r="Y288" i="2"/>
  <c r="O289" i="2"/>
  <c r="P289" i="2"/>
  <c r="Q289" i="2"/>
  <c r="R289" i="2"/>
  <c r="S289" i="2"/>
  <c r="T289" i="2"/>
  <c r="U289" i="2"/>
  <c r="V289" i="2"/>
  <c r="W289" i="2"/>
  <c r="X289" i="2"/>
  <c r="Y289" i="2"/>
  <c r="O290" i="2"/>
  <c r="P290" i="2"/>
  <c r="Q290" i="2"/>
  <c r="R290" i="2"/>
  <c r="S290" i="2"/>
  <c r="T290" i="2"/>
  <c r="U290" i="2"/>
  <c r="V290" i="2"/>
  <c r="W290" i="2"/>
  <c r="X290" i="2"/>
  <c r="Y290" i="2"/>
  <c r="O291" i="2"/>
  <c r="P291" i="2"/>
  <c r="Q291" i="2"/>
  <c r="R291" i="2"/>
  <c r="S291" i="2"/>
  <c r="T291" i="2"/>
  <c r="U291" i="2"/>
  <c r="V291" i="2"/>
  <c r="W291" i="2"/>
  <c r="X291" i="2"/>
  <c r="Y291" i="2"/>
  <c r="O292" i="2"/>
  <c r="P292" i="2"/>
  <c r="Q292" i="2"/>
  <c r="R292" i="2"/>
  <c r="S292" i="2"/>
  <c r="T292" i="2"/>
  <c r="U292" i="2"/>
  <c r="V292" i="2"/>
  <c r="W292" i="2"/>
  <c r="X292" i="2"/>
  <c r="Y292" i="2"/>
  <c r="O293" i="2"/>
  <c r="P293" i="2"/>
  <c r="Q293" i="2"/>
  <c r="R293" i="2"/>
  <c r="S293" i="2"/>
  <c r="T293" i="2"/>
  <c r="U293" i="2"/>
  <c r="V293" i="2"/>
  <c r="W293" i="2"/>
  <c r="X293" i="2"/>
  <c r="Y293" i="2"/>
  <c r="O294" i="2"/>
  <c r="P294" i="2"/>
  <c r="Q294" i="2"/>
  <c r="R294" i="2"/>
  <c r="S294" i="2"/>
  <c r="T294" i="2"/>
  <c r="U294" i="2"/>
  <c r="V294" i="2"/>
  <c r="W294" i="2"/>
  <c r="X294" i="2"/>
  <c r="Y294" i="2"/>
  <c r="O295" i="2"/>
  <c r="P295" i="2"/>
  <c r="Q295" i="2"/>
  <c r="R295" i="2"/>
  <c r="S295" i="2"/>
  <c r="T295" i="2"/>
  <c r="U295" i="2"/>
  <c r="V295" i="2"/>
  <c r="W295" i="2"/>
  <c r="X295" i="2"/>
  <c r="Y295" i="2"/>
  <c r="O296" i="2"/>
  <c r="P296" i="2"/>
  <c r="Q296" i="2"/>
  <c r="R296" i="2"/>
  <c r="S296" i="2"/>
  <c r="T296" i="2"/>
  <c r="U296" i="2"/>
  <c r="V296" i="2"/>
  <c r="W296" i="2"/>
  <c r="X296" i="2"/>
  <c r="Y296" i="2"/>
  <c r="O297" i="2"/>
  <c r="P297" i="2"/>
  <c r="Q297" i="2"/>
  <c r="R297" i="2"/>
  <c r="S297" i="2"/>
  <c r="T297" i="2"/>
  <c r="U297" i="2"/>
  <c r="V297" i="2"/>
  <c r="W297" i="2"/>
  <c r="X297" i="2"/>
  <c r="Y297" i="2"/>
  <c r="O298" i="2"/>
  <c r="P298" i="2"/>
  <c r="Q298" i="2"/>
  <c r="R298" i="2"/>
  <c r="S298" i="2"/>
  <c r="T298" i="2"/>
  <c r="U298" i="2"/>
  <c r="V298" i="2"/>
  <c r="W298" i="2"/>
  <c r="X298" i="2"/>
  <c r="Y298" i="2"/>
  <c r="O299" i="2"/>
  <c r="P299" i="2"/>
  <c r="Q299" i="2"/>
  <c r="R299" i="2"/>
  <c r="S299" i="2"/>
  <c r="T299" i="2"/>
  <c r="U299" i="2"/>
  <c r="V299" i="2"/>
  <c r="W299" i="2"/>
  <c r="X299" i="2"/>
  <c r="Y299" i="2"/>
  <c r="O300" i="2"/>
  <c r="P300" i="2"/>
  <c r="Q300" i="2"/>
  <c r="R300" i="2"/>
  <c r="S300" i="2"/>
  <c r="T300" i="2"/>
  <c r="U300" i="2"/>
  <c r="V300" i="2"/>
  <c r="W300" i="2"/>
  <c r="X300" i="2"/>
  <c r="Y300" i="2"/>
  <c r="O301" i="2"/>
  <c r="P301" i="2"/>
  <c r="Q301" i="2"/>
  <c r="R301" i="2"/>
  <c r="S301" i="2"/>
  <c r="T301" i="2"/>
  <c r="U301" i="2"/>
  <c r="V301" i="2"/>
  <c r="W301" i="2"/>
  <c r="X301" i="2"/>
  <c r="Y301" i="2"/>
  <c r="O302" i="2"/>
  <c r="P302" i="2"/>
  <c r="Q302" i="2"/>
  <c r="R302" i="2"/>
  <c r="S302" i="2"/>
  <c r="T302" i="2"/>
  <c r="U302" i="2"/>
  <c r="V302" i="2"/>
  <c r="W302" i="2"/>
  <c r="X302" i="2"/>
  <c r="Y302" i="2"/>
  <c r="O303" i="2"/>
  <c r="P303" i="2"/>
  <c r="Q303" i="2"/>
  <c r="R303" i="2"/>
  <c r="S303" i="2"/>
  <c r="T303" i="2"/>
  <c r="U303" i="2"/>
  <c r="V303" i="2"/>
  <c r="W303" i="2"/>
  <c r="X303" i="2"/>
  <c r="Y303" i="2"/>
  <c r="O304" i="2"/>
  <c r="P304" i="2"/>
  <c r="Q304" i="2"/>
  <c r="R304" i="2"/>
  <c r="S304" i="2"/>
  <c r="T304" i="2"/>
  <c r="U304" i="2"/>
  <c r="V304" i="2"/>
  <c r="W304" i="2"/>
  <c r="X304" i="2"/>
  <c r="Y304" i="2"/>
  <c r="O305" i="2"/>
  <c r="P305" i="2"/>
  <c r="Q305" i="2"/>
  <c r="R305" i="2"/>
  <c r="S305" i="2"/>
  <c r="T305" i="2"/>
  <c r="U305" i="2"/>
  <c r="V305" i="2"/>
  <c r="W305" i="2"/>
  <c r="X305" i="2"/>
  <c r="Y305" i="2"/>
  <c r="O306" i="2"/>
  <c r="P306" i="2"/>
  <c r="Q306" i="2"/>
  <c r="R306" i="2"/>
  <c r="S306" i="2"/>
  <c r="T306" i="2"/>
  <c r="U306" i="2"/>
  <c r="V306" i="2"/>
  <c r="W306" i="2"/>
  <c r="X306" i="2"/>
  <c r="Y306" i="2"/>
  <c r="O307" i="2"/>
  <c r="P307" i="2"/>
  <c r="Q307" i="2"/>
  <c r="R307" i="2"/>
  <c r="S307" i="2"/>
  <c r="T307" i="2"/>
  <c r="U307" i="2"/>
  <c r="V307" i="2"/>
  <c r="W307" i="2"/>
  <c r="X307" i="2"/>
  <c r="Y307" i="2"/>
  <c r="O308" i="2"/>
  <c r="P308" i="2"/>
  <c r="Q308" i="2"/>
  <c r="R308" i="2"/>
  <c r="S308" i="2"/>
  <c r="T308" i="2"/>
  <c r="U308" i="2"/>
  <c r="V308" i="2"/>
  <c r="W308" i="2"/>
  <c r="X308" i="2"/>
  <c r="Y308" i="2"/>
  <c r="O309" i="2"/>
  <c r="P309" i="2"/>
  <c r="Q309" i="2"/>
  <c r="R309" i="2"/>
  <c r="S309" i="2"/>
  <c r="T309" i="2"/>
  <c r="U309" i="2"/>
  <c r="V309" i="2"/>
  <c r="W309" i="2"/>
  <c r="X309" i="2"/>
  <c r="Y309" i="2"/>
  <c r="O310" i="2"/>
  <c r="P310" i="2"/>
  <c r="Q310" i="2"/>
  <c r="R310" i="2"/>
  <c r="S310" i="2"/>
  <c r="T310" i="2"/>
  <c r="U310" i="2"/>
  <c r="V310" i="2"/>
  <c r="W310" i="2"/>
  <c r="X310" i="2"/>
  <c r="Y310" i="2"/>
  <c r="O311" i="2"/>
  <c r="P311" i="2"/>
  <c r="Q311" i="2"/>
  <c r="R311" i="2"/>
  <c r="S311" i="2"/>
  <c r="T311" i="2"/>
  <c r="U311" i="2"/>
  <c r="V311" i="2"/>
  <c r="W311" i="2"/>
  <c r="X311" i="2"/>
  <c r="Y311" i="2"/>
  <c r="O312" i="2"/>
  <c r="P312" i="2"/>
  <c r="Q312" i="2"/>
  <c r="R312" i="2"/>
  <c r="S312" i="2"/>
  <c r="T312" i="2"/>
  <c r="U312" i="2"/>
  <c r="V312" i="2"/>
  <c r="W312" i="2"/>
  <c r="X312" i="2"/>
  <c r="Y312" i="2"/>
  <c r="O313" i="2"/>
  <c r="P313" i="2"/>
  <c r="Q313" i="2"/>
  <c r="R313" i="2"/>
  <c r="S313" i="2"/>
  <c r="T313" i="2"/>
  <c r="U313" i="2"/>
  <c r="V313" i="2"/>
  <c r="W313" i="2"/>
  <c r="X313" i="2"/>
  <c r="Y313" i="2"/>
  <c r="O314" i="2"/>
  <c r="P314" i="2"/>
  <c r="Q314" i="2"/>
  <c r="R314" i="2"/>
  <c r="S314" i="2"/>
  <c r="T314" i="2"/>
  <c r="U314" i="2"/>
  <c r="V314" i="2"/>
  <c r="W314" i="2"/>
  <c r="X314" i="2"/>
  <c r="Y314" i="2"/>
  <c r="O315" i="2"/>
  <c r="P315" i="2"/>
  <c r="Q315" i="2"/>
  <c r="R315" i="2"/>
  <c r="S315" i="2"/>
  <c r="T315" i="2"/>
  <c r="U315" i="2"/>
  <c r="V315" i="2"/>
  <c r="W315" i="2"/>
  <c r="X315" i="2"/>
  <c r="Y315" i="2"/>
  <c r="O316" i="2"/>
  <c r="P316" i="2"/>
  <c r="Q316" i="2"/>
  <c r="R316" i="2"/>
  <c r="S316" i="2"/>
  <c r="T316" i="2"/>
  <c r="U316" i="2"/>
  <c r="V316" i="2"/>
  <c r="W316" i="2"/>
  <c r="X316" i="2"/>
  <c r="Y316" i="2"/>
  <c r="O317" i="2"/>
  <c r="P317" i="2"/>
  <c r="Q317" i="2"/>
  <c r="R317" i="2"/>
  <c r="S317" i="2"/>
  <c r="T317" i="2"/>
  <c r="U317" i="2"/>
  <c r="V317" i="2"/>
  <c r="W317" i="2"/>
  <c r="X317" i="2"/>
  <c r="Y317" i="2"/>
  <c r="O318" i="2"/>
  <c r="P318" i="2"/>
  <c r="Q318" i="2"/>
  <c r="R318" i="2"/>
  <c r="S318" i="2"/>
  <c r="T318" i="2"/>
  <c r="U318" i="2"/>
  <c r="V318" i="2"/>
  <c r="W318" i="2"/>
  <c r="X318" i="2"/>
  <c r="Y318" i="2"/>
  <c r="O319" i="2"/>
  <c r="P319" i="2"/>
  <c r="Q319" i="2"/>
  <c r="R319" i="2"/>
  <c r="S319" i="2"/>
  <c r="T319" i="2"/>
  <c r="U319" i="2"/>
  <c r="V319" i="2"/>
  <c r="W319" i="2"/>
  <c r="X319" i="2"/>
  <c r="Y319" i="2"/>
  <c r="O320" i="2"/>
  <c r="P320" i="2"/>
  <c r="Q320" i="2"/>
  <c r="R320" i="2"/>
  <c r="S320" i="2"/>
  <c r="T320" i="2"/>
  <c r="U320" i="2"/>
  <c r="V320" i="2"/>
  <c r="W320" i="2"/>
  <c r="X320" i="2"/>
  <c r="Y320" i="2"/>
  <c r="O321" i="2"/>
  <c r="P321" i="2"/>
  <c r="Q321" i="2"/>
  <c r="R321" i="2"/>
  <c r="S321" i="2"/>
  <c r="T321" i="2"/>
  <c r="U321" i="2"/>
  <c r="V321" i="2"/>
  <c r="W321" i="2"/>
  <c r="X321" i="2"/>
  <c r="Y321" i="2"/>
  <c r="O322" i="2"/>
  <c r="P322" i="2"/>
  <c r="Q322" i="2"/>
  <c r="R322" i="2"/>
  <c r="S322" i="2"/>
  <c r="T322" i="2"/>
  <c r="U322" i="2"/>
  <c r="V322" i="2"/>
  <c r="W322" i="2"/>
  <c r="X322" i="2"/>
  <c r="Y322" i="2"/>
  <c r="O323" i="2"/>
  <c r="P323" i="2"/>
  <c r="Q323" i="2"/>
  <c r="R323" i="2"/>
  <c r="S323" i="2"/>
  <c r="T323" i="2"/>
  <c r="U323" i="2"/>
  <c r="V323" i="2"/>
  <c r="W323" i="2"/>
  <c r="X323" i="2"/>
  <c r="Y323" i="2"/>
  <c r="O324" i="2"/>
  <c r="P324" i="2"/>
  <c r="Q324" i="2"/>
  <c r="R324" i="2"/>
  <c r="S324" i="2"/>
  <c r="T324" i="2"/>
  <c r="U324" i="2"/>
  <c r="V324" i="2"/>
  <c r="W324" i="2"/>
  <c r="X324" i="2"/>
  <c r="Y324" i="2"/>
  <c r="O325" i="2"/>
  <c r="P325" i="2"/>
  <c r="Q325" i="2"/>
  <c r="R325" i="2"/>
  <c r="S325" i="2"/>
  <c r="T325" i="2"/>
  <c r="U325" i="2"/>
  <c r="V325" i="2"/>
  <c r="W325" i="2"/>
  <c r="X325" i="2"/>
  <c r="Y325" i="2"/>
  <c r="O326" i="2"/>
  <c r="P326" i="2"/>
  <c r="Q326" i="2"/>
  <c r="R326" i="2"/>
  <c r="S326" i="2"/>
  <c r="T326" i="2"/>
  <c r="U326" i="2"/>
  <c r="V326" i="2"/>
  <c r="W326" i="2"/>
  <c r="X326" i="2"/>
  <c r="Y326" i="2"/>
  <c r="O327" i="2"/>
  <c r="P327" i="2"/>
  <c r="Q327" i="2"/>
  <c r="R327" i="2"/>
  <c r="S327" i="2"/>
  <c r="T327" i="2"/>
  <c r="U327" i="2"/>
  <c r="V327" i="2"/>
  <c r="W327" i="2"/>
  <c r="X327" i="2"/>
  <c r="Y327" i="2"/>
  <c r="O328" i="2"/>
  <c r="P328" i="2"/>
  <c r="Q328" i="2"/>
  <c r="R328" i="2"/>
  <c r="S328" i="2"/>
  <c r="T328" i="2"/>
  <c r="U328" i="2"/>
  <c r="V328" i="2"/>
  <c r="W328" i="2"/>
  <c r="X328" i="2"/>
  <c r="Y328" i="2"/>
  <c r="O329" i="2"/>
  <c r="P329" i="2"/>
  <c r="Q329" i="2"/>
  <c r="R329" i="2"/>
  <c r="S329" i="2"/>
  <c r="T329" i="2"/>
  <c r="U329" i="2"/>
  <c r="V329" i="2"/>
  <c r="W329" i="2"/>
  <c r="X329" i="2"/>
  <c r="Y329" i="2"/>
  <c r="O330" i="2"/>
  <c r="P330" i="2"/>
  <c r="Q330" i="2"/>
  <c r="R330" i="2"/>
  <c r="S330" i="2"/>
  <c r="T330" i="2"/>
  <c r="U330" i="2"/>
  <c r="V330" i="2"/>
  <c r="W330" i="2"/>
  <c r="X330" i="2"/>
  <c r="Y330" i="2"/>
  <c r="O331" i="2"/>
  <c r="P331" i="2"/>
  <c r="Q331" i="2"/>
  <c r="R331" i="2"/>
  <c r="S331" i="2"/>
  <c r="T331" i="2"/>
  <c r="U331" i="2"/>
  <c r="V331" i="2"/>
  <c r="W331" i="2"/>
  <c r="X331" i="2"/>
  <c r="Y331" i="2"/>
  <c r="O332" i="2"/>
  <c r="P332" i="2"/>
  <c r="Q332" i="2"/>
  <c r="R332" i="2"/>
  <c r="S332" i="2"/>
  <c r="T332" i="2"/>
  <c r="U332" i="2"/>
  <c r="V332" i="2"/>
  <c r="W332" i="2"/>
  <c r="X332" i="2"/>
  <c r="Y332" i="2"/>
  <c r="O333" i="2"/>
  <c r="P333" i="2"/>
  <c r="Q333" i="2"/>
  <c r="R333" i="2"/>
  <c r="S333" i="2"/>
  <c r="T333" i="2"/>
  <c r="U333" i="2"/>
  <c r="V333" i="2"/>
  <c r="W333" i="2"/>
  <c r="X333" i="2"/>
  <c r="Y333" i="2"/>
  <c r="O334" i="2"/>
  <c r="P334" i="2"/>
  <c r="Q334" i="2"/>
  <c r="R334" i="2"/>
  <c r="S334" i="2"/>
  <c r="T334" i="2"/>
  <c r="U334" i="2"/>
  <c r="V334" i="2"/>
  <c r="W334" i="2"/>
  <c r="X334" i="2"/>
  <c r="Y334" i="2"/>
  <c r="O335" i="2"/>
  <c r="P335" i="2"/>
  <c r="Q335" i="2"/>
  <c r="R335" i="2"/>
  <c r="S335" i="2"/>
  <c r="T335" i="2"/>
  <c r="U335" i="2"/>
  <c r="V335" i="2"/>
  <c r="W335" i="2"/>
  <c r="X335" i="2"/>
  <c r="Y335" i="2"/>
  <c r="O336" i="2"/>
  <c r="P336" i="2"/>
  <c r="Q336" i="2"/>
  <c r="R336" i="2"/>
  <c r="S336" i="2"/>
  <c r="T336" i="2"/>
  <c r="U336" i="2"/>
  <c r="V336" i="2"/>
  <c r="W336" i="2"/>
  <c r="X336" i="2"/>
  <c r="Y336" i="2"/>
  <c r="O337" i="2"/>
  <c r="P337" i="2"/>
  <c r="Q337" i="2"/>
  <c r="R337" i="2"/>
  <c r="S337" i="2"/>
  <c r="T337" i="2"/>
  <c r="U337" i="2"/>
  <c r="V337" i="2"/>
  <c r="W337" i="2"/>
  <c r="X337" i="2"/>
  <c r="Y337" i="2"/>
  <c r="O338" i="2"/>
  <c r="P338" i="2"/>
  <c r="Q338" i="2"/>
  <c r="R338" i="2"/>
  <c r="S338" i="2"/>
  <c r="T338" i="2"/>
  <c r="U338" i="2"/>
  <c r="V338" i="2"/>
  <c r="W338" i="2"/>
  <c r="X338" i="2"/>
  <c r="Y338" i="2"/>
  <c r="O339" i="2"/>
  <c r="P339" i="2"/>
  <c r="Q339" i="2"/>
  <c r="R339" i="2"/>
  <c r="S339" i="2"/>
  <c r="T339" i="2"/>
  <c r="U339" i="2"/>
  <c r="V339" i="2"/>
  <c r="W339" i="2"/>
  <c r="X339" i="2"/>
  <c r="Y339" i="2"/>
  <c r="O340" i="2"/>
  <c r="P340" i="2"/>
  <c r="Q340" i="2"/>
  <c r="R340" i="2"/>
  <c r="S340" i="2"/>
  <c r="T340" i="2"/>
  <c r="U340" i="2"/>
  <c r="V340" i="2"/>
  <c r="W340" i="2"/>
  <c r="X340" i="2"/>
  <c r="Y340" i="2"/>
  <c r="O341" i="2"/>
  <c r="P341" i="2"/>
  <c r="Q341" i="2"/>
  <c r="R341" i="2"/>
  <c r="S341" i="2"/>
  <c r="T341" i="2"/>
  <c r="U341" i="2"/>
  <c r="V341" i="2"/>
  <c r="W341" i="2"/>
  <c r="X341" i="2"/>
  <c r="Y341" i="2"/>
  <c r="O342" i="2"/>
  <c r="P342" i="2"/>
  <c r="Q342" i="2"/>
  <c r="R342" i="2"/>
  <c r="S342" i="2"/>
  <c r="T342" i="2"/>
  <c r="U342" i="2"/>
  <c r="V342" i="2"/>
  <c r="W342" i="2"/>
  <c r="X342" i="2"/>
  <c r="Y342" i="2"/>
  <c r="O343" i="2"/>
  <c r="P343" i="2"/>
  <c r="Q343" i="2"/>
  <c r="R343" i="2"/>
  <c r="S343" i="2"/>
  <c r="T343" i="2"/>
  <c r="U343" i="2"/>
  <c r="V343" i="2"/>
  <c r="W343" i="2"/>
  <c r="X343" i="2"/>
  <c r="Y343" i="2"/>
  <c r="O344" i="2"/>
  <c r="P344" i="2"/>
  <c r="Q344" i="2"/>
  <c r="R344" i="2"/>
  <c r="S344" i="2"/>
  <c r="T344" i="2"/>
  <c r="U344" i="2"/>
  <c r="V344" i="2"/>
  <c r="W344" i="2"/>
  <c r="X344" i="2"/>
  <c r="Y344" i="2"/>
  <c r="O345" i="2"/>
  <c r="P345" i="2"/>
  <c r="Q345" i="2"/>
  <c r="R345" i="2"/>
  <c r="S345" i="2"/>
  <c r="T345" i="2"/>
  <c r="U345" i="2"/>
  <c r="V345" i="2"/>
  <c r="W345" i="2"/>
  <c r="X345" i="2"/>
  <c r="Y345" i="2"/>
  <c r="O346" i="2"/>
  <c r="P346" i="2"/>
  <c r="Q346" i="2"/>
  <c r="R346" i="2"/>
  <c r="S346" i="2"/>
  <c r="T346" i="2"/>
  <c r="U346" i="2"/>
  <c r="V346" i="2"/>
  <c r="W346" i="2"/>
  <c r="X346" i="2"/>
  <c r="Y346" i="2"/>
  <c r="O347" i="2"/>
  <c r="P347" i="2"/>
  <c r="Q347" i="2"/>
  <c r="R347" i="2"/>
  <c r="S347" i="2"/>
  <c r="T347" i="2"/>
  <c r="U347" i="2"/>
  <c r="V347" i="2"/>
  <c r="W347" i="2"/>
  <c r="X347" i="2"/>
  <c r="Y347" i="2"/>
  <c r="O348" i="2"/>
  <c r="P348" i="2"/>
  <c r="Q348" i="2"/>
  <c r="R348" i="2"/>
  <c r="S348" i="2"/>
  <c r="T348" i="2"/>
  <c r="U348" i="2"/>
  <c r="V348" i="2"/>
  <c r="W348" i="2"/>
  <c r="X348" i="2"/>
  <c r="Y348" i="2"/>
  <c r="O349" i="2"/>
  <c r="P349" i="2"/>
  <c r="Q349" i="2"/>
  <c r="R349" i="2"/>
  <c r="S349" i="2"/>
  <c r="T349" i="2"/>
  <c r="U349" i="2"/>
  <c r="V349" i="2"/>
  <c r="W349" i="2"/>
  <c r="X349" i="2"/>
  <c r="Y349" i="2"/>
  <c r="O350" i="2"/>
  <c r="P350" i="2"/>
  <c r="Q350" i="2"/>
  <c r="R350" i="2"/>
  <c r="S350" i="2"/>
  <c r="T350" i="2"/>
  <c r="U350" i="2"/>
  <c r="V350" i="2"/>
  <c r="W350" i="2"/>
  <c r="X350" i="2"/>
  <c r="Y350" i="2"/>
  <c r="O351" i="2"/>
  <c r="P351" i="2"/>
  <c r="Q351" i="2"/>
  <c r="R351" i="2"/>
  <c r="S351" i="2"/>
  <c r="T351" i="2"/>
  <c r="U351" i="2"/>
  <c r="V351" i="2"/>
  <c r="W351" i="2"/>
  <c r="X351" i="2"/>
  <c r="Y351" i="2"/>
  <c r="O352" i="2"/>
  <c r="P352" i="2"/>
  <c r="Q352" i="2"/>
  <c r="R352" i="2"/>
  <c r="S352" i="2"/>
  <c r="T352" i="2"/>
  <c r="U352" i="2"/>
  <c r="V352" i="2"/>
  <c r="W352" i="2"/>
  <c r="X352" i="2"/>
  <c r="Y352" i="2"/>
  <c r="O353" i="2"/>
  <c r="P353" i="2"/>
  <c r="Q353" i="2"/>
  <c r="R353" i="2"/>
  <c r="S353" i="2"/>
  <c r="T353" i="2"/>
  <c r="U353" i="2"/>
  <c r="V353" i="2"/>
  <c r="W353" i="2"/>
  <c r="X353" i="2"/>
  <c r="Y353" i="2"/>
  <c r="O354" i="2"/>
  <c r="P354" i="2"/>
  <c r="Q354" i="2"/>
  <c r="R354" i="2"/>
  <c r="S354" i="2"/>
  <c r="T354" i="2"/>
  <c r="U354" i="2"/>
  <c r="V354" i="2"/>
  <c r="W354" i="2"/>
  <c r="X354" i="2"/>
  <c r="Y354" i="2"/>
  <c r="O355" i="2"/>
  <c r="P355" i="2"/>
  <c r="Q355" i="2"/>
  <c r="R355" i="2"/>
  <c r="S355" i="2"/>
  <c r="T355" i="2"/>
  <c r="U355" i="2"/>
  <c r="V355" i="2"/>
  <c r="W355" i="2"/>
  <c r="X355" i="2"/>
  <c r="Y355" i="2"/>
  <c r="O356" i="2"/>
  <c r="P356" i="2"/>
  <c r="Q356" i="2"/>
  <c r="R356" i="2"/>
  <c r="S356" i="2"/>
  <c r="T356" i="2"/>
  <c r="U356" i="2"/>
  <c r="V356" i="2"/>
  <c r="W356" i="2"/>
  <c r="X356" i="2"/>
  <c r="Y356" i="2"/>
  <c r="O357" i="2"/>
  <c r="P357" i="2"/>
  <c r="Q357" i="2"/>
  <c r="R357" i="2"/>
  <c r="S357" i="2"/>
  <c r="T357" i="2"/>
  <c r="U357" i="2"/>
  <c r="V357" i="2"/>
  <c r="W357" i="2"/>
  <c r="X357" i="2"/>
  <c r="Y357" i="2"/>
  <c r="O358" i="2"/>
  <c r="P358" i="2"/>
  <c r="Q358" i="2"/>
  <c r="R358" i="2"/>
  <c r="S358" i="2"/>
  <c r="T358" i="2"/>
  <c r="U358" i="2"/>
  <c r="V358" i="2"/>
  <c r="W358" i="2"/>
  <c r="X358" i="2"/>
  <c r="Y358" i="2"/>
  <c r="O359" i="2"/>
  <c r="P359" i="2"/>
  <c r="Q359" i="2"/>
  <c r="R359" i="2"/>
  <c r="S359" i="2"/>
  <c r="T359" i="2"/>
  <c r="U359" i="2"/>
  <c r="V359" i="2"/>
  <c r="W359" i="2"/>
  <c r="X359" i="2"/>
  <c r="Y359" i="2"/>
  <c r="O360" i="2"/>
  <c r="P360" i="2"/>
  <c r="Q360" i="2"/>
  <c r="R360" i="2"/>
  <c r="S360" i="2"/>
  <c r="T360" i="2"/>
  <c r="U360" i="2"/>
  <c r="V360" i="2"/>
  <c r="W360" i="2"/>
  <c r="X360" i="2"/>
  <c r="Y360" i="2"/>
  <c r="O361" i="2"/>
  <c r="P361" i="2"/>
  <c r="Q361" i="2"/>
  <c r="R361" i="2"/>
  <c r="S361" i="2"/>
  <c r="T361" i="2"/>
  <c r="U361" i="2"/>
  <c r="V361" i="2"/>
  <c r="W361" i="2"/>
  <c r="X361" i="2"/>
  <c r="Y361" i="2"/>
  <c r="O362" i="2"/>
  <c r="P362" i="2"/>
  <c r="Q362" i="2"/>
  <c r="R362" i="2"/>
  <c r="S362" i="2"/>
  <c r="T362" i="2"/>
  <c r="U362" i="2"/>
  <c r="V362" i="2"/>
  <c r="W362" i="2"/>
  <c r="X362" i="2"/>
  <c r="Y362" i="2"/>
  <c r="O363" i="2"/>
  <c r="P363" i="2"/>
  <c r="Q363" i="2"/>
  <c r="R363" i="2"/>
  <c r="S363" i="2"/>
  <c r="T363" i="2"/>
  <c r="U363" i="2"/>
  <c r="V363" i="2"/>
  <c r="W363" i="2"/>
  <c r="X363" i="2"/>
  <c r="Y363" i="2"/>
  <c r="O364" i="2"/>
  <c r="P364" i="2"/>
  <c r="Q364" i="2"/>
  <c r="R364" i="2"/>
  <c r="S364" i="2"/>
  <c r="T364" i="2"/>
  <c r="U364" i="2"/>
  <c r="V364" i="2"/>
  <c r="W364" i="2"/>
  <c r="X364" i="2"/>
  <c r="Y364" i="2"/>
  <c r="O365" i="2"/>
  <c r="P365" i="2"/>
  <c r="Q365" i="2"/>
  <c r="R365" i="2"/>
  <c r="S365" i="2"/>
  <c r="T365" i="2"/>
  <c r="U365" i="2"/>
  <c r="V365" i="2"/>
  <c r="W365" i="2"/>
  <c r="X365" i="2"/>
  <c r="Y365" i="2"/>
  <c r="O366" i="2"/>
  <c r="P366" i="2"/>
  <c r="Q366" i="2"/>
  <c r="R366" i="2"/>
  <c r="S366" i="2"/>
  <c r="T366" i="2"/>
  <c r="U366" i="2"/>
  <c r="V366" i="2"/>
  <c r="W366" i="2"/>
  <c r="X366" i="2"/>
  <c r="Y366" i="2"/>
  <c r="O367" i="2"/>
  <c r="P367" i="2"/>
  <c r="Q367" i="2"/>
  <c r="R367" i="2"/>
  <c r="S367" i="2"/>
  <c r="T367" i="2"/>
  <c r="U367" i="2"/>
  <c r="V367" i="2"/>
  <c r="W367" i="2"/>
  <c r="X367" i="2"/>
  <c r="Y367" i="2"/>
  <c r="O368" i="2"/>
  <c r="P368" i="2"/>
  <c r="Q368" i="2"/>
  <c r="R368" i="2"/>
  <c r="S368" i="2"/>
  <c r="T368" i="2"/>
  <c r="U368" i="2"/>
  <c r="V368" i="2"/>
  <c r="W368" i="2"/>
  <c r="X368" i="2"/>
  <c r="Y368" i="2"/>
  <c r="O369" i="2"/>
  <c r="P369" i="2"/>
  <c r="Q369" i="2"/>
  <c r="R369" i="2"/>
  <c r="S369" i="2"/>
  <c r="T369" i="2"/>
  <c r="U369" i="2"/>
  <c r="V369" i="2"/>
  <c r="W369" i="2"/>
  <c r="X369" i="2"/>
  <c r="Y369" i="2"/>
  <c r="O370" i="2"/>
  <c r="P370" i="2"/>
  <c r="Q370" i="2"/>
  <c r="R370" i="2"/>
  <c r="S370" i="2"/>
  <c r="T370" i="2"/>
  <c r="U370" i="2"/>
  <c r="V370" i="2"/>
  <c r="W370" i="2"/>
  <c r="X370" i="2"/>
  <c r="Y370" i="2"/>
  <c r="O371" i="2"/>
  <c r="P371" i="2"/>
  <c r="Q371" i="2"/>
  <c r="R371" i="2"/>
  <c r="S371" i="2"/>
  <c r="T371" i="2"/>
  <c r="U371" i="2"/>
  <c r="V371" i="2"/>
  <c r="W371" i="2"/>
  <c r="X371" i="2"/>
  <c r="Y371" i="2"/>
  <c r="O372" i="2"/>
  <c r="P372" i="2"/>
  <c r="Q372" i="2"/>
  <c r="R372" i="2"/>
  <c r="S372" i="2"/>
  <c r="T372" i="2"/>
  <c r="U372" i="2"/>
  <c r="V372" i="2"/>
  <c r="W372" i="2"/>
  <c r="X372" i="2"/>
  <c r="Y372" i="2"/>
  <c r="O373" i="2"/>
  <c r="P373" i="2"/>
  <c r="Q373" i="2"/>
  <c r="R373" i="2"/>
  <c r="S373" i="2"/>
  <c r="T373" i="2"/>
  <c r="U373" i="2"/>
  <c r="V373" i="2"/>
  <c r="W373" i="2"/>
  <c r="X373" i="2"/>
  <c r="Y373" i="2"/>
  <c r="O374" i="2"/>
  <c r="P374" i="2"/>
  <c r="Q374" i="2"/>
  <c r="R374" i="2"/>
  <c r="S374" i="2"/>
  <c r="T374" i="2"/>
  <c r="U374" i="2"/>
  <c r="V374" i="2"/>
  <c r="W374" i="2"/>
  <c r="X374" i="2"/>
  <c r="Y374" i="2"/>
  <c r="O375" i="2"/>
  <c r="P375" i="2"/>
  <c r="Q375" i="2"/>
  <c r="R375" i="2"/>
  <c r="S375" i="2"/>
  <c r="T375" i="2"/>
  <c r="U375" i="2"/>
  <c r="V375" i="2"/>
  <c r="W375" i="2"/>
  <c r="X375" i="2"/>
  <c r="Y375" i="2"/>
  <c r="O376" i="2"/>
  <c r="P376" i="2"/>
  <c r="Q376" i="2"/>
  <c r="R376" i="2"/>
  <c r="S376" i="2"/>
  <c r="T376" i="2"/>
  <c r="U376" i="2"/>
  <c r="V376" i="2"/>
  <c r="W376" i="2"/>
  <c r="X376" i="2"/>
  <c r="Y376" i="2"/>
  <c r="O377" i="2"/>
  <c r="P377" i="2"/>
  <c r="Q377" i="2"/>
  <c r="R377" i="2"/>
  <c r="S377" i="2"/>
  <c r="T377" i="2"/>
  <c r="U377" i="2"/>
  <c r="V377" i="2"/>
  <c r="W377" i="2"/>
  <c r="X377" i="2"/>
  <c r="Y377" i="2"/>
  <c r="O378" i="2"/>
  <c r="P378" i="2"/>
  <c r="Q378" i="2"/>
  <c r="R378" i="2"/>
  <c r="S378" i="2"/>
  <c r="T378" i="2"/>
  <c r="U378" i="2"/>
  <c r="V378" i="2"/>
  <c r="W378" i="2"/>
  <c r="X378" i="2"/>
  <c r="Y378" i="2"/>
  <c r="O379" i="2"/>
  <c r="P379" i="2"/>
  <c r="Q379" i="2"/>
  <c r="R379" i="2"/>
  <c r="S379" i="2"/>
  <c r="T379" i="2"/>
  <c r="U379" i="2"/>
  <c r="V379" i="2"/>
  <c r="W379" i="2"/>
  <c r="X379" i="2"/>
  <c r="Y379" i="2"/>
  <c r="O380" i="2"/>
  <c r="P380" i="2"/>
  <c r="Q380" i="2"/>
  <c r="R380" i="2"/>
  <c r="S380" i="2"/>
  <c r="T380" i="2"/>
  <c r="U380" i="2"/>
  <c r="V380" i="2"/>
  <c r="W380" i="2"/>
  <c r="X380" i="2"/>
  <c r="Y380" i="2"/>
  <c r="O381" i="2"/>
  <c r="P381" i="2"/>
  <c r="Q381" i="2"/>
  <c r="R381" i="2"/>
  <c r="S381" i="2"/>
  <c r="T381" i="2"/>
  <c r="U381" i="2"/>
  <c r="V381" i="2"/>
  <c r="W381" i="2"/>
  <c r="X381" i="2"/>
  <c r="Y381" i="2"/>
  <c r="O382" i="2"/>
  <c r="P382" i="2"/>
  <c r="Q382" i="2"/>
  <c r="R382" i="2"/>
  <c r="S382" i="2"/>
  <c r="T382" i="2"/>
  <c r="U382" i="2"/>
  <c r="V382" i="2"/>
  <c r="W382" i="2"/>
  <c r="X382" i="2"/>
  <c r="Y382" i="2"/>
  <c r="O383" i="2"/>
  <c r="P383" i="2"/>
  <c r="Q383" i="2"/>
  <c r="R383" i="2"/>
  <c r="S383" i="2"/>
  <c r="T383" i="2"/>
  <c r="U383" i="2"/>
  <c r="V383" i="2"/>
  <c r="W383" i="2"/>
  <c r="X383" i="2"/>
  <c r="Y383" i="2"/>
  <c r="O384" i="2"/>
  <c r="P384" i="2"/>
  <c r="Q384" i="2"/>
  <c r="R384" i="2"/>
  <c r="S384" i="2"/>
  <c r="T384" i="2"/>
  <c r="U384" i="2"/>
  <c r="V384" i="2"/>
  <c r="W384" i="2"/>
  <c r="X384" i="2"/>
  <c r="Y384" i="2"/>
  <c r="O385" i="2"/>
  <c r="P385" i="2"/>
  <c r="Q385" i="2"/>
  <c r="R385" i="2"/>
  <c r="S385" i="2"/>
  <c r="T385" i="2"/>
  <c r="U385" i="2"/>
  <c r="V385" i="2"/>
  <c r="W385" i="2"/>
  <c r="X385" i="2"/>
  <c r="Y385" i="2"/>
  <c r="O386" i="2"/>
  <c r="P386" i="2"/>
  <c r="Q386" i="2"/>
  <c r="R386" i="2"/>
  <c r="S386" i="2"/>
  <c r="T386" i="2"/>
  <c r="U386" i="2"/>
  <c r="V386" i="2"/>
  <c r="W386" i="2"/>
  <c r="X386" i="2"/>
  <c r="Y386" i="2"/>
  <c r="O387" i="2"/>
  <c r="P387" i="2"/>
  <c r="Q387" i="2"/>
  <c r="R387" i="2"/>
  <c r="S387" i="2"/>
  <c r="T387" i="2"/>
  <c r="U387" i="2"/>
  <c r="V387" i="2"/>
  <c r="W387" i="2"/>
  <c r="X387" i="2"/>
  <c r="Y387" i="2"/>
  <c r="O388" i="2"/>
  <c r="P388" i="2"/>
  <c r="Q388" i="2"/>
  <c r="R388" i="2"/>
  <c r="S388" i="2"/>
  <c r="T388" i="2"/>
  <c r="U388" i="2"/>
  <c r="V388" i="2"/>
  <c r="W388" i="2"/>
  <c r="X388" i="2"/>
  <c r="Y388" i="2"/>
  <c r="O389" i="2"/>
  <c r="P389" i="2"/>
  <c r="Q389" i="2"/>
  <c r="R389" i="2"/>
  <c r="S389" i="2"/>
  <c r="T389" i="2"/>
  <c r="U389" i="2"/>
  <c r="V389" i="2"/>
  <c r="W389" i="2"/>
  <c r="X389" i="2"/>
  <c r="Y389" i="2"/>
  <c r="O390" i="2"/>
  <c r="P390" i="2"/>
  <c r="Q390" i="2"/>
  <c r="R390" i="2"/>
  <c r="S390" i="2"/>
  <c r="T390" i="2"/>
  <c r="U390" i="2"/>
  <c r="V390" i="2"/>
  <c r="W390" i="2"/>
  <c r="X390" i="2"/>
  <c r="Y390" i="2"/>
  <c r="O391" i="2"/>
  <c r="P391" i="2"/>
  <c r="Q391" i="2"/>
  <c r="R391" i="2"/>
  <c r="S391" i="2"/>
  <c r="T391" i="2"/>
  <c r="U391" i="2"/>
  <c r="V391" i="2"/>
  <c r="W391" i="2"/>
  <c r="X391" i="2"/>
  <c r="Y391" i="2"/>
  <c r="O392" i="2"/>
  <c r="P392" i="2"/>
  <c r="Q392" i="2"/>
  <c r="R392" i="2"/>
  <c r="S392" i="2"/>
  <c r="T392" i="2"/>
  <c r="U392" i="2"/>
  <c r="V392" i="2"/>
  <c r="W392" i="2"/>
  <c r="X392" i="2"/>
  <c r="Y392" i="2"/>
  <c r="O393" i="2"/>
  <c r="P393" i="2"/>
  <c r="Q393" i="2"/>
  <c r="R393" i="2"/>
  <c r="S393" i="2"/>
  <c r="T393" i="2"/>
  <c r="U393" i="2"/>
  <c r="V393" i="2"/>
  <c r="W393" i="2"/>
  <c r="X393" i="2"/>
  <c r="Y393" i="2"/>
  <c r="O394" i="2"/>
  <c r="P394" i="2"/>
  <c r="Q394" i="2"/>
  <c r="R394" i="2"/>
  <c r="S394" i="2"/>
  <c r="T394" i="2"/>
  <c r="U394" i="2"/>
  <c r="V394" i="2"/>
  <c r="W394" i="2"/>
  <c r="X394" i="2"/>
  <c r="Y394" i="2"/>
  <c r="O395" i="2"/>
  <c r="P395" i="2"/>
  <c r="Q395" i="2"/>
  <c r="R395" i="2"/>
  <c r="S395" i="2"/>
  <c r="T395" i="2"/>
  <c r="U395" i="2"/>
  <c r="V395" i="2"/>
  <c r="W395" i="2"/>
  <c r="X395" i="2"/>
  <c r="Y395" i="2"/>
  <c r="O396" i="2"/>
  <c r="P396" i="2"/>
  <c r="Q396" i="2"/>
  <c r="R396" i="2"/>
  <c r="S396" i="2"/>
  <c r="T396" i="2"/>
  <c r="U396" i="2"/>
  <c r="V396" i="2"/>
  <c r="W396" i="2"/>
  <c r="X396" i="2"/>
  <c r="Y396" i="2"/>
  <c r="O397" i="2"/>
  <c r="P397" i="2"/>
  <c r="Q397" i="2"/>
  <c r="R397" i="2"/>
  <c r="S397" i="2"/>
  <c r="T397" i="2"/>
  <c r="U397" i="2"/>
  <c r="V397" i="2"/>
  <c r="W397" i="2"/>
  <c r="X397" i="2"/>
  <c r="Y397" i="2"/>
  <c r="O398" i="2"/>
  <c r="P398" i="2"/>
  <c r="Q398" i="2"/>
  <c r="R398" i="2"/>
  <c r="S398" i="2"/>
  <c r="T398" i="2"/>
  <c r="U398" i="2"/>
  <c r="V398" i="2"/>
  <c r="W398" i="2"/>
  <c r="X398" i="2"/>
  <c r="Y398" i="2"/>
  <c r="O399" i="2"/>
  <c r="P399" i="2"/>
  <c r="Q399" i="2"/>
  <c r="R399" i="2"/>
  <c r="S399" i="2"/>
  <c r="T399" i="2"/>
  <c r="U399" i="2"/>
  <c r="V399" i="2"/>
  <c r="W399" i="2"/>
  <c r="X399" i="2"/>
  <c r="Y399" i="2"/>
  <c r="O400" i="2"/>
  <c r="P400" i="2"/>
  <c r="Q400" i="2"/>
  <c r="R400" i="2"/>
  <c r="S400" i="2"/>
  <c r="T400" i="2"/>
  <c r="U400" i="2"/>
  <c r="V400" i="2"/>
  <c r="W400" i="2"/>
  <c r="X400" i="2"/>
  <c r="Y400" i="2"/>
  <c r="O401" i="2"/>
  <c r="P401" i="2"/>
  <c r="Q401" i="2"/>
  <c r="R401" i="2"/>
  <c r="S401" i="2"/>
  <c r="T401" i="2"/>
  <c r="U401" i="2"/>
  <c r="V401" i="2"/>
  <c r="W401" i="2"/>
  <c r="X401" i="2"/>
  <c r="Y401" i="2"/>
  <c r="O402" i="2"/>
  <c r="P402" i="2"/>
  <c r="Q402" i="2"/>
  <c r="R402" i="2"/>
  <c r="S402" i="2"/>
  <c r="T402" i="2"/>
  <c r="U402" i="2"/>
  <c r="V402" i="2"/>
  <c r="W402" i="2"/>
  <c r="X402" i="2"/>
  <c r="Y402" i="2"/>
  <c r="O403" i="2"/>
  <c r="P403" i="2"/>
  <c r="Q403" i="2"/>
  <c r="R403" i="2"/>
  <c r="S403" i="2"/>
  <c r="T403" i="2"/>
  <c r="U403" i="2"/>
  <c r="V403" i="2"/>
  <c r="W403" i="2"/>
  <c r="X403" i="2"/>
  <c r="Y403" i="2"/>
  <c r="O404" i="2"/>
  <c r="P404" i="2"/>
  <c r="Q404" i="2"/>
  <c r="R404" i="2"/>
  <c r="S404" i="2"/>
  <c r="T404" i="2"/>
  <c r="U404" i="2"/>
  <c r="V404" i="2"/>
  <c r="W404" i="2"/>
  <c r="X404" i="2"/>
  <c r="Y404" i="2"/>
  <c r="O405" i="2"/>
  <c r="P405" i="2"/>
  <c r="Q405" i="2"/>
  <c r="R405" i="2"/>
  <c r="S405" i="2"/>
  <c r="T405" i="2"/>
  <c r="U405" i="2"/>
  <c r="V405" i="2"/>
  <c r="W405" i="2"/>
  <c r="X405" i="2"/>
  <c r="Y405" i="2"/>
  <c r="O406" i="2"/>
  <c r="P406" i="2"/>
  <c r="Q406" i="2"/>
  <c r="R406" i="2"/>
  <c r="S406" i="2"/>
  <c r="T406" i="2"/>
  <c r="U406" i="2"/>
  <c r="V406" i="2"/>
  <c r="W406" i="2"/>
  <c r="X406" i="2"/>
  <c r="Y406" i="2"/>
  <c r="O407" i="2"/>
  <c r="P407" i="2"/>
  <c r="Q407" i="2"/>
  <c r="R407" i="2"/>
  <c r="S407" i="2"/>
  <c r="T407" i="2"/>
  <c r="U407" i="2"/>
  <c r="V407" i="2"/>
  <c r="W407" i="2"/>
  <c r="X407" i="2"/>
  <c r="Y407" i="2"/>
  <c r="O408" i="2"/>
  <c r="P408" i="2"/>
  <c r="Q408" i="2"/>
  <c r="R408" i="2"/>
  <c r="S408" i="2"/>
  <c r="T408" i="2"/>
  <c r="U408" i="2"/>
  <c r="V408" i="2"/>
  <c r="W408" i="2"/>
  <c r="X408" i="2"/>
  <c r="Y408" i="2"/>
  <c r="O409" i="2"/>
  <c r="P409" i="2"/>
  <c r="Q409" i="2"/>
  <c r="R409" i="2"/>
  <c r="S409" i="2"/>
  <c r="T409" i="2"/>
  <c r="U409" i="2"/>
  <c r="V409" i="2"/>
  <c r="W409" i="2"/>
  <c r="X409" i="2"/>
  <c r="Y409" i="2"/>
  <c r="O410" i="2"/>
  <c r="P410" i="2"/>
  <c r="Q410" i="2"/>
  <c r="R410" i="2"/>
  <c r="S410" i="2"/>
  <c r="T410" i="2"/>
  <c r="U410" i="2"/>
  <c r="V410" i="2"/>
  <c r="W410" i="2"/>
  <c r="X410" i="2"/>
  <c r="Y410" i="2"/>
  <c r="O411" i="2"/>
  <c r="P411" i="2"/>
  <c r="Q411" i="2"/>
  <c r="R411" i="2"/>
  <c r="S411" i="2"/>
  <c r="T411" i="2"/>
  <c r="U411" i="2"/>
  <c r="V411" i="2"/>
  <c r="W411" i="2"/>
  <c r="X411" i="2"/>
  <c r="Y411" i="2"/>
  <c r="O412" i="2"/>
  <c r="P412" i="2"/>
  <c r="Q412" i="2"/>
  <c r="R412" i="2"/>
  <c r="S412" i="2"/>
  <c r="T412" i="2"/>
  <c r="U412" i="2"/>
  <c r="V412" i="2"/>
  <c r="W412" i="2"/>
  <c r="X412" i="2"/>
  <c r="Y412" i="2"/>
  <c r="O413" i="2"/>
  <c r="P413" i="2"/>
  <c r="Q413" i="2"/>
  <c r="R413" i="2"/>
  <c r="S413" i="2"/>
  <c r="T413" i="2"/>
  <c r="U413" i="2"/>
  <c r="V413" i="2"/>
  <c r="W413" i="2"/>
  <c r="X413" i="2"/>
  <c r="Y413" i="2"/>
  <c r="O414" i="2"/>
  <c r="P414" i="2"/>
  <c r="Q414" i="2"/>
  <c r="R414" i="2"/>
  <c r="S414" i="2"/>
  <c r="T414" i="2"/>
  <c r="U414" i="2"/>
  <c r="V414" i="2"/>
  <c r="W414" i="2"/>
  <c r="X414" i="2"/>
  <c r="Y414" i="2"/>
  <c r="O415" i="2"/>
  <c r="P415" i="2"/>
  <c r="Q415" i="2"/>
  <c r="R415" i="2"/>
  <c r="S415" i="2"/>
  <c r="T415" i="2"/>
  <c r="U415" i="2"/>
  <c r="V415" i="2"/>
  <c r="W415" i="2"/>
  <c r="X415" i="2"/>
  <c r="Y415" i="2"/>
  <c r="O416" i="2"/>
  <c r="P416" i="2"/>
  <c r="Q416" i="2"/>
  <c r="R416" i="2"/>
  <c r="S416" i="2"/>
  <c r="T416" i="2"/>
  <c r="U416" i="2"/>
  <c r="V416" i="2"/>
  <c r="W416" i="2"/>
  <c r="X416" i="2"/>
  <c r="Y416" i="2"/>
  <c r="O417" i="2"/>
  <c r="P417" i="2"/>
  <c r="Q417" i="2"/>
  <c r="R417" i="2"/>
  <c r="S417" i="2"/>
  <c r="T417" i="2"/>
  <c r="U417" i="2"/>
  <c r="V417" i="2"/>
  <c r="W417" i="2"/>
  <c r="X417" i="2"/>
  <c r="Y417" i="2"/>
  <c r="O418" i="2"/>
  <c r="P418" i="2"/>
  <c r="Q418" i="2"/>
  <c r="R418" i="2"/>
  <c r="S418" i="2"/>
  <c r="T418" i="2"/>
  <c r="U418" i="2"/>
  <c r="V418" i="2"/>
  <c r="W418" i="2"/>
  <c r="X418" i="2"/>
  <c r="Y418" i="2"/>
  <c r="O419" i="2"/>
  <c r="P419" i="2"/>
  <c r="Q419" i="2"/>
  <c r="R419" i="2"/>
  <c r="S419" i="2"/>
  <c r="T419" i="2"/>
  <c r="U419" i="2"/>
  <c r="V419" i="2"/>
  <c r="W419" i="2"/>
  <c r="X419" i="2"/>
  <c r="Y419" i="2"/>
  <c r="O420" i="2"/>
  <c r="P420" i="2"/>
  <c r="Q420" i="2"/>
  <c r="R420" i="2"/>
  <c r="S420" i="2"/>
  <c r="T420" i="2"/>
  <c r="U420" i="2"/>
  <c r="V420" i="2"/>
  <c r="W420" i="2"/>
  <c r="X420" i="2"/>
  <c r="Y420" i="2"/>
  <c r="O421" i="2"/>
  <c r="P421" i="2"/>
  <c r="Q421" i="2"/>
  <c r="R421" i="2"/>
  <c r="S421" i="2"/>
  <c r="T421" i="2"/>
  <c r="U421" i="2"/>
  <c r="V421" i="2"/>
  <c r="W421" i="2"/>
  <c r="X421" i="2"/>
  <c r="Y421" i="2"/>
  <c r="O422" i="2"/>
  <c r="P422" i="2"/>
  <c r="Q422" i="2"/>
  <c r="R422" i="2"/>
  <c r="S422" i="2"/>
  <c r="T422" i="2"/>
  <c r="U422" i="2"/>
  <c r="V422" i="2"/>
  <c r="W422" i="2"/>
  <c r="X422" i="2"/>
  <c r="Y422" i="2"/>
  <c r="O423" i="2"/>
  <c r="P423" i="2"/>
  <c r="Q423" i="2"/>
  <c r="R423" i="2"/>
  <c r="S423" i="2"/>
  <c r="T423" i="2"/>
  <c r="U423" i="2"/>
  <c r="V423" i="2"/>
  <c r="W423" i="2"/>
  <c r="X423" i="2"/>
  <c r="Y423" i="2"/>
  <c r="O424" i="2"/>
  <c r="P424" i="2"/>
  <c r="Q424" i="2"/>
  <c r="R424" i="2"/>
  <c r="S424" i="2"/>
  <c r="T424" i="2"/>
  <c r="U424" i="2"/>
  <c r="V424" i="2"/>
  <c r="W424" i="2"/>
  <c r="X424" i="2"/>
  <c r="Y424" i="2"/>
  <c r="O425" i="2"/>
  <c r="P425" i="2"/>
  <c r="Q425" i="2"/>
  <c r="R425" i="2"/>
  <c r="S425" i="2"/>
  <c r="T425" i="2"/>
  <c r="U425" i="2"/>
  <c r="V425" i="2"/>
  <c r="W425" i="2"/>
  <c r="X425" i="2"/>
  <c r="Y425" i="2"/>
  <c r="O426" i="2"/>
  <c r="P426" i="2"/>
  <c r="Q426" i="2"/>
  <c r="R426" i="2"/>
  <c r="S426" i="2"/>
  <c r="T426" i="2"/>
  <c r="U426" i="2"/>
  <c r="V426" i="2"/>
  <c r="W426" i="2"/>
  <c r="X426" i="2"/>
  <c r="Y426" i="2"/>
  <c r="O427" i="2"/>
  <c r="P427" i="2"/>
  <c r="Q427" i="2"/>
  <c r="R427" i="2"/>
  <c r="S427" i="2"/>
  <c r="T427" i="2"/>
  <c r="U427" i="2"/>
  <c r="V427" i="2"/>
  <c r="W427" i="2"/>
  <c r="X427" i="2"/>
  <c r="Y427" i="2"/>
  <c r="O428" i="2"/>
  <c r="P428" i="2"/>
  <c r="Q428" i="2"/>
  <c r="R428" i="2"/>
  <c r="S428" i="2"/>
  <c r="T428" i="2"/>
  <c r="U428" i="2"/>
  <c r="V428" i="2"/>
  <c r="W428" i="2"/>
  <c r="X428" i="2"/>
  <c r="Y428" i="2"/>
  <c r="O429" i="2"/>
  <c r="P429" i="2"/>
  <c r="Q429" i="2"/>
  <c r="R429" i="2"/>
  <c r="S429" i="2"/>
  <c r="T429" i="2"/>
  <c r="U429" i="2"/>
  <c r="V429" i="2"/>
  <c r="W429" i="2"/>
  <c r="X429" i="2"/>
  <c r="Y429" i="2"/>
  <c r="O430" i="2"/>
  <c r="P430" i="2"/>
  <c r="Q430" i="2"/>
  <c r="R430" i="2"/>
  <c r="S430" i="2"/>
  <c r="T430" i="2"/>
  <c r="U430" i="2"/>
  <c r="V430" i="2"/>
  <c r="W430" i="2"/>
  <c r="X430" i="2"/>
  <c r="Y430" i="2"/>
  <c r="O431" i="2"/>
  <c r="P431" i="2"/>
  <c r="Q431" i="2"/>
  <c r="R431" i="2"/>
  <c r="S431" i="2"/>
  <c r="T431" i="2"/>
  <c r="U431" i="2"/>
  <c r="V431" i="2"/>
  <c r="W431" i="2"/>
  <c r="X431" i="2"/>
  <c r="Y431" i="2"/>
  <c r="O432" i="2"/>
  <c r="P432" i="2"/>
  <c r="Q432" i="2"/>
  <c r="R432" i="2"/>
  <c r="S432" i="2"/>
  <c r="T432" i="2"/>
  <c r="U432" i="2"/>
  <c r="V432" i="2"/>
  <c r="W432" i="2"/>
  <c r="X432" i="2"/>
  <c r="Y432" i="2"/>
  <c r="O433" i="2"/>
  <c r="P433" i="2"/>
  <c r="Q433" i="2"/>
  <c r="R433" i="2"/>
  <c r="S433" i="2"/>
  <c r="T433" i="2"/>
  <c r="U433" i="2"/>
  <c r="V433" i="2"/>
  <c r="W433" i="2"/>
  <c r="X433" i="2"/>
  <c r="Y433" i="2"/>
  <c r="O434" i="2"/>
  <c r="P434" i="2"/>
  <c r="Q434" i="2"/>
  <c r="R434" i="2"/>
  <c r="S434" i="2"/>
  <c r="T434" i="2"/>
  <c r="U434" i="2"/>
  <c r="V434" i="2"/>
  <c r="W434" i="2"/>
  <c r="X434" i="2"/>
  <c r="Y434" i="2"/>
  <c r="O435" i="2"/>
  <c r="P435" i="2"/>
  <c r="Q435" i="2"/>
  <c r="R435" i="2"/>
  <c r="S435" i="2"/>
  <c r="T435" i="2"/>
  <c r="U435" i="2"/>
  <c r="V435" i="2"/>
  <c r="W435" i="2"/>
  <c r="X435" i="2"/>
  <c r="Y435" i="2"/>
  <c r="O436" i="2"/>
  <c r="P436" i="2"/>
  <c r="Q436" i="2"/>
  <c r="R436" i="2"/>
  <c r="S436" i="2"/>
  <c r="T436" i="2"/>
  <c r="U436" i="2"/>
  <c r="V436" i="2"/>
  <c r="W436" i="2"/>
  <c r="X436" i="2"/>
  <c r="Y436" i="2"/>
  <c r="O437" i="2"/>
  <c r="P437" i="2"/>
  <c r="Q437" i="2"/>
  <c r="R437" i="2"/>
  <c r="S437" i="2"/>
  <c r="T437" i="2"/>
  <c r="U437" i="2"/>
  <c r="V437" i="2"/>
  <c r="W437" i="2"/>
  <c r="X437" i="2"/>
  <c r="Y437" i="2"/>
  <c r="O438" i="2"/>
  <c r="P438" i="2"/>
  <c r="Q438" i="2"/>
  <c r="R438" i="2"/>
  <c r="S438" i="2"/>
  <c r="T438" i="2"/>
  <c r="U438" i="2"/>
  <c r="V438" i="2"/>
  <c r="W438" i="2"/>
  <c r="X438" i="2"/>
  <c r="Y438" i="2"/>
  <c r="O439" i="2"/>
  <c r="P439" i="2"/>
  <c r="Q439" i="2"/>
  <c r="R439" i="2"/>
  <c r="S439" i="2"/>
  <c r="T439" i="2"/>
  <c r="U439" i="2"/>
  <c r="V439" i="2"/>
  <c r="W439" i="2"/>
  <c r="X439" i="2"/>
  <c r="Y439" i="2"/>
  <c r="O440" i="2"/>
  <c r="P440" i="2"/>
  <c r="Q440" i="2"/>
  <c r="R440" i="2"/>
  <c r="S440" i="2"/>
  <c r="T440" i="2"/>
  <c r="U440" i="2"/>
  <c r="V440" i="2"/>
  <c r="W440" i="2"/>
  <c r="X440" i="2"/>
  <c r="Y440" i="2"/>
  <c r="O441" i="2"/>
  <c r="P441" i="2"/>
  <c r="Q441" i="2"/>
  <c r="R441" i="2"/>
  <c r="S441" i="2"/>
  <c r="T441" i="2"/>
  <c r="U441" i="2"/>
  <c r="V441" i="2"/>
  <c r="W441" i="2"/>
  <c r="X441" i="2"/>
  <c r="Y441" i="2"/>
  <c r="O442" i="2"/>
  <c r="P442" i="2"/>
  <c r="Q442" i="2"/>
  <c r="R442" i="2"/>
  <c r="S442" i="2"/>
  <c r="T442" i="2"/>
  <c r="U442" i="2"/>
  <c r="V442" i="2"/>
  <c r="W442" i="2"/>
  <c r="X442" i="2"/>
  <c r="Y442" i="2"/>
  <c r="O443" i="2"/>
  <c r="P443" i="2"/>
  <c r="Q443" i="2"/>
  <c r="R443" i="2"/>
  <c r="S443" i="2"/>
  <c r="T443" i="2"/>
  <c r="U443" i="2"/>
  <c r="V443" i="2"/>
  <c r="W443" i="2"/>
  <c r="X443" i="2"/>
  <c r="Y443" i="2"/>
  <c r="O444" i="2"/>
  <c r="P444" i="2"/>
  <c r="Q444" i="2"/>
  <c r="R444" i="2"/>
  <c r="S444" i="2"/>
  <c r="T444" i="2"/>
  <c r="U444" i="2"/>
  <c r="V444" i="2"/>
  <c r="W444" i="2"/>
  <c r="X444" i="2"/>
  <c r="Y444" i="2"/>
  <c r="O445" i="2"/>
  <c r="P445" i="2"/>
  <c r="Q445" i="2"/>
  <c r="R445" i="2"/>
  <c r="S445" i="2"/>
  <c r="T445" i="2"/>
  <c r="U445" i="2"/>
  <c r="V445" i="2"/>
  <c r="W445" i="2"/>
  <c r="X445" i="2"/>
  <c r="Y445" i="2"/>
  <c r="O446" i="2"/>
  <c r="P446" i="2"/>
  <c r="Q446" i="2"/>
  <c r="R446" i="2"/>
  <c r="S446" i="2"/>
  <c r="T446" i="2"/>
  <c r="U446" i="2"/>
  <c r="V446" i="2"/>
  <c r="W446" i="2"/>
  <c r="X446" i="2"/>
  <c r="Y446" i="2"/>
  <c r="O447" i="2"/>
  <c r="P447" i="2"/>
  <c r="Q447" i="2"/>
  <c r="R447" i="2"/>
  <c r="S447" i="2"/>
  <c r="T447" i="2"/>
  <c r="U447" i="2"/>
  <c r="V447" i="2"/>
  <c r="W447" i="2"/>
  <c r="X447" i="2"/>
  <c r="Y447" i="2"/>
  <c r="O448" i="2"/>
  <c r="P448" i="2"/>
  <c r="Q448" i="2"/>
  <c r="R448" i="2"/>
  <c r="S448" i="2"/>
  <c r="T448" i="2"/>
  <c r="U448" i="2"/>
  <c r="V448" i="2"/>
  <c r="W448" i="2"/>
  <c r="X448" i="2"/>
  <c r="Y448" i="2"/>
  <c r="O449" i="2"/>
  <c r="P449" i="2"/>
  <c r="Q449" i="2"/>
  <c r="R449" i="2"/>
  <c r="S449" i="2"/>
  <c r="T449" i="2"/>
  <c r="U449" i="2"/>
  <c r="V449" i="2"/>
  <c r="W449" i="2"/>
  <c r="X449" i="2"/>
  <c r="Y449" i="2"/>
  <c r="O450" i="2"/>
  <c r="P450" i="2"/>
  <c r="Q450" i="2"/>
  <c r="R450" i="2"/>
  <c r="S450" i="2"/>
  <c r="T450" i="2"/>
  <c r="U450" i="2"/>
  <c r="V450" i="2"/>
  <c r="W450" i="2"/>
  <c r="X450" i="2"/>
  <c r="Y450" i="2"/>
  <c r="O451" i="2"/>
  <c r="P451" i="2"/>
  <c r="Q451" i="2"/>
  <c r="R451" i="2"/>
  <c r="S451" i="2"/>
  <c r="T451" i="2"/>
  <c r="U451" i="2"/>
  <c r="V451" i="2"/>
  <c r="W451" i="2"/>
  <c r="X451" i="2"/>
  <c r="Y451" i="2"/>
  <c r="O452" i="2"/>
  <c r="P452" i="2"/>
  <c r="Q452" i="2"/>
  <c r="R452" i="2"/>
  <c r="S452" i="2"/>
  <c r="T452" i="2"/>
  <c r="U452" i="2"/>
  <c r="V452" i="2"/>
  <c r="W452" i="2"/>
  <c r="X452" i="2"/>
  <c r="Y452" i="2"/>
  <c r="O453" i="2"/>
  <c r="P453" i="2"/>
  <c r="Q453" i="2"/>
  <c r="R453" i="2"/>
  <c r="S453" i="2"/>
  <c r="T453" i="2"/>
  <c r="U453" i="2"/>
  <c r="V453" i="2"/>
  <c r="W453" i="2"/>
  <c r="X453" i="2"/>
  <c r="Y453" i="2"/>
  <c r="O454" i="2"/>
  <c r="P454" i="2"/>
  <c r="Q454" i="2"/>
  <c r="R454" i="2"/>
  <c r="S454" i="2"/>
  <c r="T454" i="2"/>
  <c r="U454" i="2"/>
  <c r="V454" i="2"/>
  <c r="W454" i="2"/>
  <c r="X454" i="2"/>
  <c r="Y454" i="2"/>
  <c r="O455" i="2"/>
  <c r="P455" i="2"/>
  <c r="Q455" i="2"/>
  <c r="R455" i="2"/>
  <c r="S455" i="2"/>
  <c r="T455" i="2"/>
  <c r="U455" i="2"/>
  <c r="V455" i="2"/>
  <c r="W455" i="2"/>
  <c r="X455" i="2"/>
  <c r="Y455" i="2"/>
  <c r="O456" i="2"/>
  <c r="P456" i="2"/>
  <c r="Q456" i="2"/>
  <c r="R456" i="2"/>
  <c r="S456" i="2"/>
  <c r="T456" i="2"/>
  <c r="U456" i="2"/>
  <c r="V456" i="2"/>
  <c r="W456" i="2"/>
  <c r="X456" i="2"/>
  <c r="Y456" i="2"/>
  <c r="O457" i="2"/>
  <c r="P457" i="2"/>
  <c r="Q457" i="2"/>
  <c r="R457" i="2"/>
  <c r="S457" i="2"/>
  <c r="T457" i="2"/>
  <c r="U457" i="2"/>
  <c r="V457" i="2"/>
  <c r="W457" i="2"/>
  <c r="X457" i="2"/>
  <c r="Y457" i="2"/>
  <c r="O458" i="2"/>
  <c r="P458" i="2"/>
  <c r="Q458" i="2"/>
  <c r="R458" i="2"/>
  <c r="S458" i="2"/>
  <c r="T458" i="2"/>
  <c r="U458" i="2"/>
  <c r="V458" i="2"/>
  <c r="W458" i="2"/>
  <c r="X458" i="2"/>
  <c r="Y458" i="2"/>
  <c r="O459" i="2"/>
  <c r="P459" i="2"/>
  <c r="Q459" i="2"/>
  <c r="R459" i="2"/>
  <c r="S459" i="2"/>
  <c r="T459" i="2"/>
  <c r="U459" i="2"/>
  <c r="V459" i="2"/>
  <c r="W459" i="2"/>
  <c r="X459" i="2"/>
  <c r="Y459" i="2"/>
  <c r="O460" i="2"/>
  <c r="P460" i="2"/>
  <c r="Q460" i="2"/>
  <c r="R460" i="2"/>
  <c r="S460" i="2"/>
  <c r="T460" i="2"/>
  <c r="U460" i="2"/>
  <c r="V460" i="2"/>
  <c r="W460" i="2"/>
  <c r="X460" i="2"/>
  <c r="Y460" i="2"/>
  <c r="O461" i="2"/>
  <c r="P461" i="2"/>
  <c r="Q461" i="2"/>
  <c r="R461" i="2"/>
  <c r="S461" i="2"/>
  <c r="T461" i="2"/>
  <c r="U461" i="2"/>
  <c r="V461" i="2"/>
  <c r="W461" i="2"/>
  <c r="X461" i="2"/>
  <c r="Y461" i="2"/>
  <c r="O462" i="2"/>
  <c r="P462" i="2"/>
  <c r="Q462" i="2"/>
  <c r="R462" i="2"/>
  <c r="S462" i="2"/>
  <c r="T462" i="2"/>
  <c r="U462" i="2"/>
  <c r="V462" i="2"/>
  <c r="W462" i="2"/>
  <c r="X462" i="2"/>
  <c r="Y462" i="2"/>
  <c r="O463" i="2"/>
  <c r="P463" i="2"/>
  <c r="Q463" i="2"/>
  <c r="R463" i="2"/>
  <c r="S463" i="2"/>
  <c r="T463" i="2"/>
  <c r="U463" i="2"/>
  <c r="V463" i="2"/>
  <c r="W463" i="2"/>
  <c r="X463" i="2"/>
  <c r="Y463" i="2"/>
  <c r="O464" i="2"/>
  <c r="P464" i="2"/>
  <c r="Q464" i="2"/>
  <c r="R464" i="2"/>
  <c r="S464" i="2"/>
  <c r="T464" i="2"/>
  <c r="U464" i="2"/>
  <c r="V464" i="2"/>
  <c r="W464" i="2"/>
  <c r="X464" i="2"/>
  <c r="Y464" i="2"/>
  <c r="O465" i="2"/>
  <c r="P465" i="2"/>
  <c r="Q465" i="2"/>
  <c r="R465" i="2"/>
  <c r="S465" i="2"/>
  <c r="T465" i="2"/>
  <c r="U465" i="2"/>
  <c r="V465" i="2"/>
  <c r="W465" i="2"/>
  <c r="X465" i="2"/>
  <c r="Y465" i="2"/>
  <c r="O466" i="2"/>
  <c r="P466" i="2"/>
  <c r="Q466" i="2"/>
  <c r="R466" i="2"/>
  <c r="S466" i="2"/>
  <c r="T466" i="2"/>
  <c r="U466" i="2"/>
  <c r="V466" i="2"/>
  <c r="W466" i="2"/>
  <c r="X466" i="2"/>
  <c r="Y466" i="2"/>
  <c r="O467" i="2"/>
  <c r="P467" i="2"/>
  <c r="Q467" i="2"/>
  <c r="R467" i="2"/>
  <c r="S467" i="2"/>
  <c r="T467" i="2"/>
  <c r="U467" i="2"/>
  <c r="V467" i="2"/>
  <c r="W467" i="2"/>
  <c r="X467" i="2"/>
  <c r="Y467" i="2"/>
  <c r="O468" i="2"/>
  <c r="P468" i="2"/>
  <c r="Q468" i="2"/>
  <c r="R468" i="2"/>
  <c r="S468" i="2"/>
  <c r="T468" i="2"/>
  <c r="U468" i="2"/>
  <c r="V468" i="2"/>
  <c r="W468" i="2"/>
  <c r="X468" i="2"/>
  <c r="Y468" i="2"/>
  <c r="O469" i="2"/>
  <c r="P469" i="2"/>
  <c r="Q469" i="2"/>
  <c r="R469" i="2"/>
  <c r="S469" i="2"/>
  <c r="T469" i="2"/>
  <c r="U469" i="2"/>
  <c r="V469" i="2"/>
  <c r="W469" i="2"/>
  <c r="X469" i="2"/>
  <c r="Y469" i="2"/>
  <c r="O470" i="2"/>
  <c r="P470" i="2"/>
  <c r="Q470" i="2"/>
  <c r="R470" i="2"/>
  <c r="S470" i="2"/>
  <c r="T470" i="2"/>
  <c r="U470" i="2"/>
  <c r="V470" i="2"/>
  <c r="W470" i="2"/>
  <c r="X470" i="2"/>
  <c r="Y470" i="2"/>
  <c r="O471" i="2"/>
  <c r="P471" i="2"/>
  <c r="Q471" i="2"/>
  <c r="R471" i="2"/>
  <c r="S471" i="2"/>
  <c r="T471" i="2"/>
  <c r="U471" i="2"/>
  <c r="V471" i="2"/>
  <c r="W471" i="2"/>
  <c r="X471" i="2"/>
  <c r="Y471" i="2"/>
  <c r="O472" i="2"/>
  <c r="P472" i="2"/>
  <c r="Q472" i="2"/>
  <c r="R472" i="2"/>
  <c r="S472" i="2"/>
  <c r="T472" i="2"/>
  <c r="U472" i="2"/>
  <c r="V472" i="2"/>
  <c r="W472" i="2"/>
  <c r="X472" i="2"/>
  <c r="Y472" i="2"/>
  <c r="O473" i="2"/>
  <c r="P473" i="2"/>
  <c r="Q473" i="2"/>
  <c r="R473" i="2"/>
  <c r="S473" i="2"/>
  <c r="T473" i="2"/>
  <c r="U473" i="2"/>
  <c r="V473" i="2"/>
  <c r="W473" i="2"/>
  <c r="X473" i="2"/>
  <c r="Y473" i="2"/>
  <c r="O474" i="2"/>
  <c r="P474" i="2"/>
  <c r="Q474" i="2"/>
  <c r="R474" i="2"/>
  <c r="S474" i="2"/>
  <c r="T474" i="2"/>
  <c r="U474" i="2"/>
  <c r="V474" i="2"/>
  <c r="W474" i="2"/>
  <c r="X474" i="2"/>
  <c r="Y474" i="2"/>
  <c r="O475" i="2"/>
  <c r="P475" i="2"/>
  <c r="Q475" i="2"/>
  <c r="R475" i="2"/>
  <c r="S475" i="2"/>
  <c r="T475" i="2"/>
  <c r="U475" i="2"/>
  <c r="V475" i="2"/>
  <c r="W475" i="2"/>
  <c r="X475" i="2"/>
  <c r="Y475" i="2"/>
  <c r="O476" i="2"/>
  <c r="P476" i="2"/>
  <c r="Q476" i="2"/>
  <c r="R476" i="2"/>
  <c r="S476" i="2"/>
  <c r="T476" i="2"/>
  <c r="U476" i="2"/>
  <c r="V476" i="2"/>
  <c r="W476" i="2"/>
  <c r="X476" i="2"/>
  <c r="Y476" i="2"/>
  <c r="O477" i="2"/>
  <c r="P477" i="2"/>
  <c r="Q477" i="2"/>
  <c r="R477" i="2"/>
  <c r="S477" i="2"/>
  <c r="T477" i="2"/>
  <c r="U477" i="2"/>
  <c r="V477" i="2"/>
  <c r="W477" i="2"/>
  <c r="X477" i="2"/>
  <c r="Y477" i="2"/>
  <c r="O478" i="2"/>
  <c r="P478" i="2"/>
  <c r="Q478" i="2"/>
  <c r="R478" i="2"/>
  <c r="S478" i="2"/>
  <c r="T478" i="2"/>
  <c r="U478" i="2"/>
  <c r="V478" i="2"/>
  <c r="W478" i="2"/>
  <c r="X478" i="2"/>
  <c r="Y478" i="2"/>
  <c r="O479" i="2"/>
  <c r="P479" i="2"/>
  <c r="Q479" i="2"/>
  <c r="R479" i="2"/>
  <c r="S479" i="2"/>
  <c r="T479" i="2"/>
  <c r="U479" i="2"/>
  <c r="V479" i="2"/>
  <c r="W479" i="2"/>
  <c r="X479" i="2"/>
  <c r="Y479" i="2"/>
  <c r="O480" i="2"/>
  <c r="P480" i="2"/>
  <c r="Q480" i="2"/>
  <c r="R480" i="2"/>
  <c r="S480" i="2"/>
  <c r="T480" i="2"/>
  <c r="U480" i="2"/>
  <c r="V480" i="2"/>
  <c r="W480" i="2"/>
  <c r="X480" i="2"/>
  <c r="Y480" i="2"/>
  <c r="O481" i="2"/>
  <c r="P481" i="2"/>
  <c r="Q481" i="2"/>
  <c r="R481" i="2"/>
  <c r="S481" i="2"/>
  <c r="T481" i="2"/>
  <c r="U481" i="2"/>
  <c r="V481" i="2"/>
  <c r="W481" i="2"/>
  <c r="X481" i="2"/>
  <c r="Y481" i="2"/>
  <c r="O482" i="2"/>
  <c r="P482" i="2"/>
  <c r="Q482" i="2"/>
  <c r="R482" i="2"/>
  <c r="S482" i="2"/>
  <c r="T482" i="2"/>
  <c r="U482" i="2"/>
  <c r="V482" i="2"/>
  <c r="W482" i="2"/>
  <c r="X482" i="2"/>
  <c r="Y482" i="2"/>
  <c r="O483" i="2"/>
  <c r="P483" i="2"/>
  <c r="Q483" i="2"/>
  <c r="R483" i="2"/>
  <c r="S483" i="2"/>
  <c r="T483" i="2"/>
  <c r="U483" i="2"/>
  <c r="V483" i="2"/>
  <c r="W483" i="2"/>
  <c r="X483" i="2"/>
  <c r="Y483" i="2"/>
  <c r="O484" i="2"/>
  <c r="P484" i="2"/>
  <c r="Q484" i="2"/>
  <c r="R484" i="2"/>
  <c r="S484" i="2"/>
  <c r="T484" i="2"/>
  <c r="U484" i="2"/>
  <c r="V484" i="2"/>
  <c r="W484" i="2"/>
  <c r="X484" i="2"/>
  <c r="Y484" i="2"/>
  <c r="O485" i="2"/>
  <c r="P485" i="2"/>
  <c r="Q485" i="2"/>
  <c r="R485" i="2"/>
  <c r="S485" i="2"/>
  <c r="T485" i="2"/>
  <c r="U485" i="2"/>
  <c r="V485" i="2"/>
  <c r="W485" i="2"/>
  <c r="X485" i="2"/>
  <c r="Y485" i="2"/>
  <c r="O486" i="2"/>
  <c r="P486" i="2"/>
  <c r="Q486" i="2"/>
  <c r="R486" i="2"/>
  <c r="S486" i="2"/>
  <c r="T486" i="2"/>
  <c r="U486" i="2"/>
  <c r="V486" i="2"/>
  <c r="W486" i="2"/>
  <c r="X486" i="2"/>
  <c r="Y486" i="2"/>
  <c r="O487" i="2"/>
  <c r="P487" i="2"/>
  <c r="Q487" i="2"/>
  <c r="R487" i="2"/>
  <c r="S487" i="2"/>
  <c r="T487" i="2"/>
  <c r="U487" i="2"/>
  <c r="V487" i="2"/>
  <c r="W487" i="2"/>
  <c r="X487" i="2"/>
  <c r="Y487" i="2"/>
  <c r="O488" i="2"/>
  <c r="P488" i="2"/>
  <c r="Q488" i="2"/>
  <c r="R488" i="2"/>
  <c r="S488" i="2"/>
  <c r="T488" i="2"/>
  <c r="U488" i="2"/>
  <c r="V488" i="2"/>
  <c r="W488" i="2"/>
  <c r="X488" i="2"/>
  <c r="Y488" i="2"/>
  <c r="O489" i="2"/>
  <c r="P489" i="2"/>
  <c r="Q489" i="2"/>
  <c r="R489" i="2"/>
  <c r="S489" i="2"/>
  <c r="T489" i="2"/>
  <c r="U489" i="2"/>
  <c r="V489" i="2"/>
  <c r="W489" i="2"/>
  <c r="X489" i="2"/>
  <c r="Y489" i="2"/>
  <c r="O490" i="2"/>
  <c r="P490" i="2"/>
  <c r="Q490" i="2"/>
  <c r="R490" i="2"/>
  <c r="S490" i="2"/>
  <c r="T490" i="2"/>
  <c r="U490" i="2"/>
  <c r="V490" i="2"/>
  <c r="W490" i="2"/>
  <c r="X490" i="2"/>
  <c r="Y490" i="2"/>
  <c r="O491" i="2"/>
  <c r="P491" i="2"/>
  <c r="Q491" i="2"/>
  <c r="R491" i="2"/>
  <c r="S491" i="2"/>
  <c r="T491" i="2"/>
  <c r="U491" i="2"/>
  <c r="V491" i="2"/>
  <c r="W491" i="2"/>
  <c r="X491" i="2"/>
  <c r="Y491" i="2"/>
  <c r="O492" i="2"/>
  <c r="P492" i="2"/>
  <c r="Q492" i="2"/>
  <c r="R492" i="2"/>
  <c r="S492" i="2"/>
  <c r="T492" i="2"/>
  <c r="U492" i="2"/>
  <c r="V492" i="2"/>
  <c r="W492" i="2"/>
  <c r="X492" i="2"/>
  <c r="Y492" i="2"/>
  <c r="O493" i="2"/>
  <c r="P493" i="2"/>
  <c r="Q493" i="2"/>
  <c r="R493" i="2"/>
  <c r="S493" i="2"/>
  <c r="T493" i="2"/>
  <c r="U493" i="2"/>
  <c r="V493" i="2"/>
  <c r="W493" i="2"/>
  <c r="X493" i="2"/>
  <c r="Y493" i="2"/>
  <c r="O494" i="2"/>
  <c r="P494" i="2"/>
  <c r="Q494" i="2"/>
  <c r="R494" i="2"/>
  <c r="S494" i="2"/>
  <c r="T494" i="2"/>
  <c r="U494" i="2"/>
  <c r="V494" i="2"/>
  <c r="W494" i="2"/>
  <c r="X494" i="2"/>
  <c r="Y494" i="2"/>
  <c r="O495" i="2"/>
  <c r="P495" i="2"/>
  <c r="Q495" i="2"/>
  <c r="R495" i="2"/>
  <c r="S495" i="2"/>
  <c r="T495" i="2"/>
  <c r="U495" i="2"/>
  <c r="V495" i="2"/>
  <c r="W495" i="2"/>
  <c r="X495" i="2"/>
  <c r="Y495" i="2"/>
  <c r="O496" i="2"/>
  <c r="P496" i="2"/>
  <c r="Q496" i="2"/>
  <c r="R496" i="2"/>
  <c r="S496" i="2"/>
  <c r="T496" i="2"/>
  <c r="U496" i="2"/>
  <c r="V496" i="2"/>
  <c r="W496" i="2"/>
  <c r="X496" i="2"/>
  <c r="Y496" i="2"/>
  <c r="O497" i="2"/>
  <c r="P497" i="2"/>
  <c r="Q497" i="2"/>
  <c r="R497" i="2"/>
  <c r="S497" i="2"/>
  <c r="T497" i="2"/>
  <c r="U497" i="2"/>
  <c r="V497" i="2"/>
  <c r="W497" i="2"/>
  <c r="X497" i="2"/>
  <c r="Y497" i="2"/>
  <c r="O498" i="2"/>
  <c r="P498" i="2"/>
  <c r="Q498" i="2"/>
  <c r="R498" i="2"/>
  <c r="S498" i="2"/>
  <c r="T498" i="2"/>
  <c r="U498" i="2"/>
  <c r="V498" i="2"/>
  <c r="W498" i="2"/>
  <c r="X498" i="2"/>
  <c r="Y498" i="2"/>
  <c r="O499" i="2"/>
  <c r="P499" i="2"/>
  <c r="Q499" i="2"/>
  <c r="R499" i="2"/>
  <c r="S499" i="2"/>
  <c r="T499" i="2"/>
  <c r="U499" i="2"/>
  <c r="V499" i="2"/>
  <c r="W499" i="2"/>
  <c r="X499" i="2"/>
  <c r="Y499" i="2"/>
  <c r="O500" i="2"/>
  <c r="P500" i="2"/>
  <c r="Q500" i="2"/>
  <c r="R500" i="2"/>
  <c r="S500" i="2"/>
  <c r="T500" i="2"/>
  <c r="U500" i="2"/>
  <c r="V500" i="2"/>
  <c r="W500" i="2"/>
  <c r="X500" i="2"/>
  <c r="Y500" i="2"/>
  <c r="O501" i="2"/>
  <c r="P501" i="2"/>
  <c r="Q501" i="2"/>
  <c r="R501" i="2"/>
  <c r="S501" i="2"/>
  <c r="T501" i="2"/>
  <c r="U501" i="2"/>
  <c r="V501" i="2"/>
  <c r="W501" i="2"/>
  <c r="X501" i="2"/>
  <c r="Y501" i="2"/>
  <c r="O502" i="2"/>
  <c r="P502" i="2"/>
  <c r="Q502" i="2"/>
  <c r="R502" i="2"/>
  <c r="S502" i="2"/>
  <c r="T502" i="2"/>
  <c r="U502" i="2"/>
  <c r="V502" i="2"/>
  <c r="W502" i="2"/>
  <c r="X502" i="2"/>
  <c r="Y502" i="2"/>
  <c r="O503" i="2"/>
  <c r="P503" i="2"/>
  <c r="Q503" i="2"/>
  <c r="R503" i="2"/>
  <c r="S503" i="2"/>
  <c r="T503" i="2"/>
  <c r="U503" i="2"/>
  <c r="V503" i="2"/>
  <c r="W503" i="2"/>
  <c r="X503" i="2"/>
  <c r="Y503" i="2"/>
  <c r="O504" i="2"/>
  <c r="P504" i="2"/>
  <c r="Q504" i="2"/>
  <c r="R504" i="2"/>
  <c r="S504" i="2"/>
  <c r="T504" i="2"/>
  <c r="U504" i="2"/>
  <c r="V504" i="2"/>
  <c r="W504" i="2"/>
  <c r="X504" i="2"/>
  <c r="Y504" i="2"/>
  <c r="O505" i="2"/>
  <c r="P505" i="2"/>
  <c r="Q505" i="2"/>
  <c r="R505" i="2"/>
  <c r="S505" i="2"/>
  <c r="T505" i="2"/>
  <c r="U505" i="2"/>
  <c r="V505" i="2"/>
  <c r="W505" i="2"/>
  <c r="X505" i="2"/>
  <c r="Y505" i="2"/>
  <c r="O506" i="2"/>
  <c r="P506" i="2"/>
  <c r="Q506" i="2"/>
  <c r="R506" i="2"/>
  <c r="S506" i="2"/>
  <c r="T506" i="2"/>
  <c r="U506" i="2"/>
  <c r="V506" i="2"/>
  <c r="W506" i="2"/>
  <c r="X506" i="2"/>
  <c r="Y506" i="2"/>
  <c r="O507" i="2"/>
  <c r="P507" i="2"/>
  <c r="Q507" i="2"/>
  <c r="R507" i="2"/>
  <c r="S507" i="2"/>
  <c r="T507" i="2"/>
  <c r="U507" i="2"/>
  <c r="V507" i="2"/>
  <c r="W507" i="2"/>
  <c r="X507" i="2"/>
  <c r="Y507" i="2"/>
  <c r="O508" i="2"/>
  <c r="P508" i="2"/>
  <c r="Q508" i="2"/>
  <c r="R508" i="2"/>
  <c r="S508" i="2"/>
  <c r="T508" i="2"/>
  <c r="U508" i="2"/>
  <c r="V508" i="2"/>
  <c r="W508" i="2"/>
  <c r="X508" i="2"/>
  <c r="Y508" i="2"/>
  <c r="O509" i="2"/>
  <c r="P509" i="2"/>
  <c r="Q509" i="2"/>
  <c r="R509" i="2"/>
  <c r="S509" i="2"/>
  <c r="T509" i="2"/>
  <c r="U509" i="2"/>
  <c r="V509" i="2"/>
  <c r="W509" i="2"/>
  <c r="X509" i="2"/>
  <c r="Y509" i="2"/>
  <c r="O510" i="2"/>
  <c r="P510" i="2"/>
  <c r="Q510" i="2"/>
  <c r="R510" i="2"/>
  <c r="S510" i="2"/>
  <c r="T510" i="2"/>
  <c r="U510" i="2"/>
  <c r="V510" i="2"/>
  <c r="W510" i="2"/>
  <c r="X510" i="2"/>
  <c r="Y510" i="2"/>
  <c r="O511" i="2"/>
  <c r="P511" i="2"/>
  <c r="Q511" i="2"/>
  <c r="R511" i="2"/>
  <c r="S511" i="2"/>
  <c r="T511" i="2"/>
  <c r="U511" i="2"/>
  <c r="V511" i="2"/>
  <c r="W511" i="2"/>
  <c r="X511" i="2"/>
  <c r="Y511" i="2"/>
  <c r="O512" i="2"/>
  <c r="P512" i="2"/>
  <c r="Q512" i="2"/>
  <c r="R512" i="2"/>
  <c r="S512" i="2"/>
  <c r="T512" i="2"/>
  <c r="U512" i="2"/>
  <c r="V512" i="2"/>
  <c r="W512" i="2"/>
  <c r="X512" i="2"/>
  <c r="Y512" i="2"/>
  <c r="O513" i="2"/>
  <c r="P513" i="2"/>
  <c r="Q513" i="2"/>
  <c r="R513" i="2"/>
  <c r="S513" i="2"/>
  <c r="T513" i="2"/>
  <c r="U513" i="2"/>
  <c r="V513" i="2"/>
  <c r="W513" i="2"/>
  <c r="X513" i="2"/>
  <c r="Y513" i="2"/>
  <c r="O514" i="2"/>
  <c r="P514" i="2"/>
  <c r="Q514" i="2"/>
  <c r="R514" i="2"/>
  <c r="S514" i="2"/>
  <c r="T514" i="2"/>
  <c r="U514" i="2"/>
  <c r="V514" i="2"/>
  <c r="W514" i="2"/>
  <c r="X514" i="2"/>
  <c r="Y514" i="2"/>
  <c r="O515" i="2"/>
  <c r="P515" i="2"/>
  <c r="Q515" i="2"/>
  <c r="R515" i="2"/>
  <c r="S515" i="2"/>
  <c r="T515" i="2"/>
  <c r="U515" i="2"/>
  <c r="V515" i="2"/>
  <c r="W515" i="2"/>
  <c r="X515" i="2"/>
  <c r="Y515" i="2"/>
  <c r="O516" i="2"/>
  <c r="P516" i="2"/>
  <c r="Q516" i="2"/>
  <c r="R516" i="2"/>
  <c r="S516" i="2"/>
  <c r="T516" i="2"/>
  <c r="U516" i="2"/>
  <c r="V516" i="2"/>
  <c r="W516" i="2"/>
  <c r="X516" i="2"/>
  <c r="Y516" i="2"/>
  <c r="O517" i="2"/>
  <c r="P517" i="2"/>
  <c r="Q517" i="2"/>
  <c r="R517" i="2"/>
  <c r="S517" i="2"/>
  <c r="T517" i="2"/>
  <c r="U517" i="2"/>
  <c r="V517" i="2"/>
  <c r="W517" i="2"/>
  <c r="X517" i="2"/>
  <c r="Y517" i="2"/>
  <c r="O518" i="2"/>
  <c r="P518" i="2"/>
  <c r="Q518" i="2"/>
  <c r="R518" i="2"/>
  <c r="S518" i="2"/>
  <c r="T518" i="2"/>
  <c r="U518" i="2"/>
  <c r="V518" i="2"/>
  <c r="W518" i="2"/>
  <c r="X518" i="2"/>
  <c r="Y518" i="2"/>
  <c r="O519" i="2"/>
  <c r="P519" i="2"/>
  <c r="Q519" i="2"/>
  <c r="R519" i="2"/>
  <c r="S519" i="2"/>
  <c r="T519" i="2"/>
  <c r="U519" i="2"/>
  <c r="V519" i="2"/>
  <c r="W519" i="2"/>
  <c r="X519" i="2"/>
  <c r="Y519" i="2"/>
  <c r="O520" i="2"/>
  <c r="P520" i="2"/>
  <c r="Q520" i="2"/>
  <c r="R520" i="2"/>
  <c r="S520" i="2"/>
  <c r="T520" i="2"/>
  <c r="U520" i="2"/>
  <c r="V520" i="2"/>
  <c r="W520" i="2"/>
  <c r="X520" i="2"/>
  <c r="Y520" i="2"/>
  <c r="O521" i="2"/>
  <c r="P521" i="2"/>
  <c r="Q521" i="2"/>
  <c r="R521" i="2"/>
  <c r="S521" i="2"/>
  <c r="T521" i="2"/>
  <c r="U521" i="2"/>
  <c r="V521" i="2"/>
  <c r="W521" i="2"/>
  <c r="X521" i="2"/>
  <c r="Y521" i="2"/>
  <c r="O522" i="2"/>
  <c r="P522" i="2"/>
  <c r="Q522" i="2"/>
  <c r="R522" i="2"/>
  <c r="S522" i="2"/>
  <c r="T522" i="2"/>
  <c r="U522" i="2"/>
  <c r="V522" i="2"/>
  <c r="W522" i="2"/>
  <c r="X522" i="2"/>
  <c r="Y522" i="2"/>
  <c r="O523" i="2"/>
  <c r="P523" i="2"/>
  <c r="Q523" i="2"/>
  <c r="R523" i="2"/>
  <c r="S523" i="2"/>
  <c r="T523" i="2"/>
  <c r="U523" i="2"/>
  <c r="V523" i="2"/>
  <c r="W523" i="2"/>
  <c r="X523" i="2"/>
  <c r="Y523" i="2"/>
  <c r="O524" i="2"/>
  <c r="P524" i="2"/>
  <c r="Q524" i="2"/>
  <c r="R524" i="2"/>
  <c r="S524" i="2"/>
  <c r="T524" i="2"/>
  <c r="U524" i="2"/>
  <c r="V524" i="2"/>
  <c r="W524" i="2"/>
  <c r="X524" i="2"/>
  <c r="Y524" i="2"/>
  <c r="O525" i="2"/>
  <c r="P525" i="2"/>
  <c r="Q525" i="2"/>
  <c r="R525" i="2"/>
  <c r="S525" i="2"/>
  <c r="T525" i="2"/>
  <c r="U525" i="2"/>
  <c r="V525" i="2"/>
  <c r="W525" i="2"/>
  <c r="X525" i="2"/>
  <c r="Y525" i="2"/>
  <c r="O526" i="2"/>
  <c r="P526" i="2"/>
  <c r="Q526" i="2"/>
  <c r="R526" i="2"/>
  <c r="S526" i="2"/>
  <c r="T526" i="2"/>
  <c r="U526" i="2"/>
  <c r="V526" i="2"/>
  <c r="W526" i="2"/>
  <c r="X526" i="2"/>
  <c r="Y526" i="2"/>
  <c r="O527" i="2"/>
  <c r="P527" i="2"/>
  <c r="Q527" i="2"/>
  <c r="R527" i="2"/>
  <c r="S527" i="2"/>
  <c r="T527" i="2"/>
  <c r="U527" i="2"/>
  <c r="V527" i="2"/>
  <c r="W527" i="2"/>
  <c r="X527" i="2"/>
  <c r="Y527" i="2"/>
  <c r="O528" i="2"/>
  <c r="P528" i="2"/>
  <c r="Q528" i="2"/>
  <c r="R528" i="2"/>
  <c r="S528" i="2"/>
  <c r="T528" i="2"/>
  <c r="U528" i="2"/>
  <c r="V528" i="2"/>
  <c r="W528" i="2"/>
  <c r="X528" i="2"/>
  <c r="Y528" i="2"/>
  <c r="O529" i="2"/>
  <c r="P529" i="2"/>
  <c r="Q529" i="2"/>
  <c r="R529" i="2"/>
  <c r="S529" i="2"/>
  <c r="T529" i="2"/>
  <c r="U529" i="2"/>
  <c r="V529" i="2"/>
  <c r="W529" i="2"/>
  <c r="X529" i="2"/>
  <c r="Y529" i="2"/>
  <c r="O530" i="2"/>
  <c r="P530" i="2"/>
  <c r="Q530" i="2"/>
  <c r="R530" i="2"/>
  <c r="S530" i="2"/>
  <c r="T530" i="2"/>
  <c r="U530" i="2"/>
  <c r="V530" i="2"/>
  <c r="W530" i="2"/>
  <c r="X530" i="2"/>
  <c r="Y530" i="2"/>
  <c r="O531" i="2"/>
  <c r="P531" i="2"/>
  <c r="Q531" i="2"/>
  <c r="R531" i="2"/>
  <c r="S531" i="2"/>
  <c r="T531" i="2"/>
  <c r="U531" i="2"/>
  <c r="V531" i="2"/>
  <c r="W531" i="2"/>
  <c r="X531" i="2"/>
  <c r="Y531" i="2"/>
  <c r="O532" i="2"/>
  <c r="P532" i="2"/>
  <c r="Q532" i="2"/>
  <c r="R532" i="2"/>
  <c r="S532" i="2"/>
  <c r="T532" i="2"/>
  <c r="U532" i="2"/>
  <c r="V532" i="2"/>
  <c r="W532" i="2"/>
  <c r="X532" i="2"/>
  <c r="Y532" i="2"/>
  <c r="O533" i="2"/>
  <c r="P533" i="2"/>
  <c r="Q533" i="2"/>
  <c r="R533" i="2"/>
  <c r="S533" i="2"/>
  <c r="T533" i="2"/>
  <c r="U533" i="2"/>
  <c r="V533" i="2"/>
  <c r="W533" i="2"/>
  <c r="X533" i="2"/>
  <c r="Y533" i="2"/>
  <c r="O534" i="2"/>
  <c r="P534" i="2"/>
  <c r="Q534" i="2"/>
  <c r="R534" i="2"/>
  <c r="S534" i="2"/>
  <c r="T534" i="2"/>
  <c r="U534" i="2"/>
  <c r="V534" i="2"/>
  <c r="W534" i="2"/>
  <c r="X534" i="2"/>
  <c r="Y534" i="2"/>
  <c r="O535" i="2"/>
  <c r="P535" i="2"/>
  <c r="Q535" i="2"/>
  <c r="R535" i="2"/>
  <c r="S535" i="2"/>
  <c r="T535" i="2"/>
  <c r="U535" i="2"/>
  <c r="V535" i="2"/>
  <c r="W535" i="2"/>
  <c r="X535" i="2"/>
  <c r="Y535" i="2"/>
  <c r="O536" i="2"/>
  <c r="P536" i="2"/>
  <c r="Q536" i="2"/>
  <c r="R536" i="2"/>
  <c r="S536" i="2"/>
  <c r="T536" i="2"/>
  <c r="U536" i="2"/>
  <c r="V536" i="2"/>
  <c r="W536" i="2"/>
  <c r="X536" i="2"/>
  <c r="Y536" i="2"/>
  <c r="O537" i="2"/>
  <c r="P537" i="2"/>
  <c r="Q537" i="2"/>
  <c r="R537" i="2"/>
  <c r="S537" i="2"/>
  <c r="T537" i="2"/>
  <c r="U537" i="2"/>
  <c r="V537" i="2"/>
  <c r="W537" i="2"/>
  <c r="X537" i="2"/>
  <c r="Y537" i="2"/>
  <c r="O538" i="2"/>
  <c r="P538" i="2"/>
  <c r="Q538" i="2"/>
  <c r="R538" i="2"/>
  <c r="S538" i="2"/>
  <c r="T538" i="2"/>
  <c r="U538" i="2"/>
  <c r="V538" i="2"/>
  <c r="W538" i="2"/>
  <c r="X538" i="2"/>
  <c r="Y538" i="2"/>
  <c r="O539" i="2"/>
  <c r="P539" i="2"/>
  <c r="Q539" i="2"/>
  <c r="R539" i="2"/>
  <c r="S539" i="2"/>
  <c r="T539" i="2"/>
  <c r="U539" i="2"/>
  <c r="V539" i="2"/>
  <c r="W539" i="2"/>
  <c r="X539" i="2"/>
  <c r="Y539" i="2"/>
  <c r="O540" i="2"/>
  <c r="P540" i="2"/>
  <c r="Q540" i="2"/>
  <c r="R540" i="2"/>
  <c r="S540" i="2"/>
  <c r="T540" i="2"/>
  <c r="U540" i="2"/>
  <c r="V540" i="2"/>
  <c r="W540" i="2"/>
  <c r="X540" i="2"/>
  <c r="Y540" i="2"/>
  <c r="O541" i="2"/>
  <c r="P541" i="2"/>
  <c r="Q541" i="2"/>
  <c r="R541" i="2"/>
  <c r="S541" i="2"/>
  <c r="T541" i="2"/>
  <c r="U541" i="2"/>
  <c r="V541" i="2"/>
  <c r="W541" i="2"/>
  <c r="X541" i="2"/>
  <c r="Y541" i="2"/>
  <c r="O542" i="2"/>
  <c r="P542" i="2"/>
  <c r="Q542" i="2"/>
  <c r="R542" i="2"/>
  <c r="S542" i="2"/>
  <c r="T542" i="2"/>
  <c r="U542" i="2"/>
  <c r="V542" i="2"/>
  <c r="W542" i="2"/>
  <c r="X542" i="2"/>
  <c r="Y542" i="2"/>
  <c r="O543" i="2"/>
  <c r="P543" i="2"/>
  <c r="Q543" i="2"/>
  <c r="R543" i="2"/>
  <c r="S543" i="2"/>
  <c r="T543" i="2"/>
  <c r="U543" i="2"/>
  <c r="V543" i="2"/>
  <c r="W543" i="2"/>
  <c r="X543" i="2"/>
  <c r="Y543" i="2"/>
  <c r="O544" i="2"/>
  <c r="P544" i="2"/>
  <c r="Q544" i="2"/>
  <c r="R544" i="2"/>
  <c r="S544" i="2"/>
  <c r="T544" i="2"/>
  <c r="U544" i="2"/>
  <c r="V544" i="2"/>
  <c r="W544" i="2"/>
  <c r="X544" i="2"/>
  <c r="Y544" i="2"/>
  <c r="O545" i="2"/>
  <c r="P545" i="2"/>
  <c r="Q545" i="2"/>
  <c r="R545" i="2"/>
  <c r="S545" i="2"/>
  <c r="T545" i="2"/>
  <c r="U545" i="2"/>
  <c r="V545" i="2"/>
  <c r="W545" i="2"/>
  <c r="X545" i="2"/>
  <c r="Y545" i="2"/>
  <c r="O546" i="2"/>
  <c r="P546" i="2"/>
  <c r="Q546" i="2"/>
  <c r="R546" i="2"/>
  <c r="S546" i="2"/>
  <c r="T546" i="2"/>
  <c r="U546" i="2"/>
  <c r="V546" i="2"/>
  <c r="W546" i="2"/>
  <c r="X546" i="2"/>
  <c r="Y546" i="2"/>
  <c r="O547" i="2"/>
  <c r="P547" i="2"/>
  <c r="Q547" i="2"/>
  <c r="R547" i="2"/>
  <c r="S547" i="2"/>
  <c r="T547" i="2"/>
  <c r="U547" i="2"/>
  <c r="V547" i="2"/>
  <c r="W547" i="2"/>
  <c r="X547" i="2"/>
  <c r="Y547" i="2"/>
  <c r="O548" i="2"/>
  <c r="P548" i="2"/>
  <c r="Q548" i="2"/>
  <c r="R548" i="2"/>
  <c r="S548" i="2"/>
  <c r="T548" i="2"/>
  <c r="U548" i="2"/>
  <c r="V548" i="2"/>
  <c r="W548" i="2"/>
  <c r="X548" i="2"/>
  <c r="Y548" i="2"/>
  <c r="O549" i="2"/>
  <c r="P549" i="2"/>
  <c r="Q549" i="2"/>
  <c r="R549" i="2"/>
  <c r="S549" i="2"/>
  <c r="T549" i="2"/>
  <c r="U549" i="2"/>
  <c r="V549" i="2"/>
  <c r="W549" i="2"/>
  <c r="X549" i="2"/>
  <c r="Y549" i="2"/>
  <c r="O550" i="2"/>
  <c r="P550" i="2"/>
  <c r="Q550" i="2"/>
  <c r="R550" i="2"/>
  <c r="S550" i="2"/>
  <c r="T550" i="2"/>
  <c r="U550" i="2"/>
  <c r="V550" i="2"/>
  <c r="W550" i="2"/>
  <c r="X550" i="2"/>
  <c r="Y550" i="2"/>
  <c r="O551" i="2"/>
  <c r="P551" i="2"/>
  <c r="Q551" i="2"/>
  <c r="R551" i="2"/>
  <c r="S551" i="2"/>
  <c r="T551" i="2"/>
  <c r="U551" i="2"/>
  <c r="V551" i="2"/>
  <c r="W551" i="2"/>
  <c r="X551" i="2"/>
  <c r="Y551" i="2"/>
  <c r="O552" i="2"/>
  <c r="P552" i="2"/>
  <c r="Q552" i="2"/>
  <c r="R552" i="2"/>
  <c r="S552" i="2"/>
  <c r="T552" i="2"/>
  <c r="U552" i="2"/>
  <c r="V552" i="2"/>
  <c r="W552" i="2"/>
  <c r="X552" i="2"/>
  <c r="Y552" i="2"/>
  <c r="O553" i="2"/>
  <c r="P553" i="2"/>
  <c r="Q553" i="2"/>
  <c r="R553" i="2"/>
  <c r="S553" i="2"/>
  <c r="T553" i="2"/>
  <c r="U553" i="2"/>
  <c r="V553" i="2"/>
  <c r="W553" i="2"/>
  <c r="X553" i="2"/>
  <c r="Y553" i="2"/>
  <c r="O554" i="2"/>
  <c r="P554" i="2"/>
  <c r="Q554" i="2"/>
  <c r="R554" i="2"/>
  <c r="S554" i="2"/>
  <c r="T554" i="2"/>
  <c r="U554" i="2"/>
  <c r="V554" i="2"/>
  <c r="W554" i="2"/>
  <c r="X554" i="2"/>
  <c r="Y554" i="2"/>
  <c r="O555" i="2"/>
  <c r="P555" i="2"/>
  <c r="Q555" i="2"/>
  <c r="R555" i="2"/>
  <c r="S555" i="2"/>
  <c r="T555" i="2"/>
  <c r="U555" i="2"/>
  <c r="V555" i="2"/>
  <c r="W555" i="2"/>
  <c r="X555" i="2"/>
  <c r="Y555" i="2"/>
  <c r="O556" i="2"/>
  <c r="P556" i="2"/>
  <c r="Q556" i="2"/>
  <c r="R556" i="2"/>
  <c r="S556" i="2"/>
  <c r="T556" i="2"/>
  <c r="U556" i="2"/>
  <c r="V556" i="2"/>
  <c r="W556" i="2"/>
  <c r="X556" i="2"/>
  <c r="Y556" i="2"/>
  <c r="O557" i="2"/>
  <c r="P557" i="2"/>
  <c r="Q557" i="2"/>
  <c r="R557" i="2"/>
  <c r="S557" i="2"/>
  <c r="T557" i="2"/>
  <c r="U557" i="2"/>
  <c r="V557" i="2"/>
  <c r="W557" i="2"/>
  <c r="X557" i="2"/>
  <c r="Y557" i="2"/>
  <c r="O558" i="2"/>
  <c r="P558" i="2"/>
  <c r="Q558" i="2"/>
  <c r="R558" i="2"/>
  <c r="S558" i="2"/>
  <c r="T558" i="2"/>
  <c r="U558" i="2"/>
  <c r="V558" i="2"/>
  <c r="W558" i="2"/>
  <c r="X558" i="2"/>
  <c r="Y558" i="2"/>
  <c r="O559" i="2"/>
  <c r="P559" i="2"/>
  <c r="Q559" i="2"/>
  <c r="R559" i="2"/>
  <c r="S559" i="2"/>
  <c r="T559" i="2"/>
  <c r="U559" i="2"/>
  <c r="V559" i="2"/>
  <c r="W559" i="2"/>
  <c r="X559" i="2"/>
  <c r="Y559" i="2"/>
  <c r="O560" i="2"/>
  <c r="P560" i="2"/>
  <c r="Q560" i="2"/>
  <c r="R560" i="2"/>
  <c r="S560" i="2"/>
  <c r="T560" i="2"/>
  <c r="U560" i="2"/>
  <c r="V560" i="2"/>
  <c r="W560" i="2"/>
  <c r="X560" i="2"/>
  <c r="Y560" i="2"/>
  <c r="O561" i="2"/>
  <c r="P561" i="2"/>
  <c r="Q561" i="2"/>
  <c r="R561" i="2"/>
  <c r="S561" i="2"/>
  <c r="T561" i="2"/>
  <c r="U561" i="2"/>
  <c r="V561" i="2"/>
  <c r="W561" i="2"/>
  <c r="X561" i="2"/>
  <c r="Y561" i="2"/>
  <c r="O562" i="2"/>
  <c r="P562" i="2"/>
  <c r="Q562" i="2"/>
  <c r="R562" i="2"/>
  <c r="S562" i="2"/>
  <c r="T562" i="2"/>
  <c r="U562" i="2"/>
  <c r="V562" i="2"/>
  <c r="W562" i="2"/>
  <c r="X562" i="2"/>
  <c r="Y562" i="2"/>
  <c r="O563" i="2"/>
  <c r="P563" i="2"/>
  <c r="Q563" i="2"/>
  <c r="R563" i="2"/>
  <c r="S563" i="2"/>
  <c r="T563" i="2"/>
  <c r="U563" i="2"/>
  <c r="V563" i="2"/>
  <c r="W563" i="2"/>
  <c r="X563" i="2"/>
  <c r="Y563" i="2"/>
  <c r="O564" i="2"/>
  <c r="P564" i="2"/>
  <c r="Q564" i="2"/>
  <c r="R564" i="2"/>
  <c r="S564" i="2"/>
  <c r="T564" i="2"/>
  <c r="U564" i="2"/>
  <c r="V564" i="2"/>
  <c r="W564" i="2"/>
  <c r="X564" i="2"/>
  <c r="Y564" i="2"/>
  <c r="O565" i="2"/>
  <c r="P565" i="2"/>
  <c r="Q565" i="2"/>
  <c r="R565" i="2"/>
  <c r="S565" i="2"/>
  <c r="T565" i="2"/>
  <c r="U565" i="2"/>
  <c r="V565" i="2"/>
  <c r="W565" i="2"/>
  <c r="X565" i="2"/>
  <c r="Y565" i="2"/>
  <c r="O566" i="2"/>
  <c r="P566" i="2"/>
  <c r="Q566" i="2"/>
  <c r="R566" i="2"/>
  <c r="S566" i="2"/>
  <c r="T566" i="2"/>
  <c r="U566" i="2"/>
  <c r="V566" i="2"/>
  <c r="W566" i="2"/>
  <c r="X566" i="2"/>
  <c r="Y566" i="2"/>
  <c r="O567" i="2"/>
  <c r="P567" i="2"/>
  <c r="Q567" i="2"/>
  <c r="R567" i="2"/>
  <c r="S567" i="2"/>
  <c r="T567" i="2"/>
  <c r="U567" i="2"/>
  <c r="V567" i="2"/>
  <c r="W567" i="2"/>
  <c r="X567" i="2"/>
  <c r="Y567" i="2"/>
  <c r="O568" i="2"/>
  <c r="P568" i="2"/>
  <c r="Q568" i="2"/>
  <c r="R568" i="2"/>
  <c r="S568" i="2"/>
  <c r="T568" i="2"/>
  <c r="U568" i="2"/>
  <c r="V568" i="2"/>
  <c r="W568" i="2"/>
  <c r="X568" i="2"/>
  <c r="Y568" i="2"/>
  <c r="O569" i="2"/>
  <c r="P569" i="2"/>
  <c r="Q569" i="2"/>
  <c r="R569" i="2"/>
  <c r="S569" i="2"/>
  <c r="T569" i="2"/>
  <c r="U569" i="2"/>
  <c r="V569" i="2"/>
  <c r="W569" i="2"/>
  <c r="X569" i="2"/>
  <c r="Y569" i="2"/>
  <c r="O570" i="2"/>
  <c r="P570" i="2"/>
  <c r="Q570" i="2"/>
  <c r="R570" i="2"/>
  <c r="S570" i="2"/>
  <c r="T570" i="2"/>
  <c r="U570" i="2"/>
  <c r="V570" i="2"/>
  <c r="W570" i="2"/>
  <c r="X570" i="2"/>
  <c r="Y570" i="2"/>
  <c r="O571" i="2"/>
  <c r="P571" i="2"/>
  <c r="Q571" i="2"/>
  <c r="R571" i="2"/>
  <c r="S571" i="2"/>
  <c r="T571" i="2"/>
  <c r="U571" i="2"/>
  <c r="V571" i="2"/>
  <c r="W571" i="2"/>
  <c r="X571" i="2"/>
  <c r="Y571" i="2"/>
  <c r="O572" i="2"/>
  <c r="P572" i="2"/>
  <c r="Q572" i="2"/>
  <c r="R572" i="2"/>
  <c r="S572" i="2"/>
  <c r="T572" i="2"/>
  <c r="U572" i="2"/>
  <c r="V572" i="2"/>
  <c r="W572" i="2"/>
  <c r="X572" i="2"/>
  <c r="Y572" i="2"/>
  <c r="O573" i="2"/>
  <c r="P573" i="2"/>
  <c r="Q573" i="2"/>
  <c r="R573" i="2"/>
  <c r="S573" i="2"/>
  <c r="T573" i="2"/>
  <c r="U573" i="2"/>
  <c r="V573" i="2"/>
  <c r="W573" i="2"/>
  <c r="X573" i="2"/>
  <c r="Y573" i="2"/>
  <c r="O574" i="2"/>
  <c r="P574" i="2"/>
  <c r="Q574" i="2"/>
  <c r="R574" i="2"/>
  <c r="S574" i="2"/>
  <c r="T574" i="2"/>
  <c r="U574" i="2"/>
  <c r="V574" i="2"/>
  <c r="W574" i="2"/>
  <c r="X574" i="2"/>
  <c r="Y574" i="2"/>
  <c r="O575" i="2"/>
  <c r="P575" i="2"/>
  <c r="Q575" i="2"/>
  <c r="R575" i="2"/>
  <c r="S575" i="2"/>
  <c r="T575" i="2"/>
  <c r="U575" i="2"/>
  <c r="V575" i="2"/>
  <c r="W575" i="2"/>
  <c r="X575" i="2"/>
  <c r="Y575" i="2"/>
  <c r="O576" i="2"/>
  <c r="P576" i="2"/>
  <c r="Q576" i="2"/>
  <c r="R576" i="2"/>
  <c r="S576" i="2"/>
  <c r="T576" i="2"/>
  <c r="U576" i="2"/>
  <c r="V576" i="2"/>
  <c r="W576" i="2"/>
  <c r="X576" i="2"/>
  <c r="Y576" i="2"/>
  <c r="O577" i="2"/>
  <c r="P577" i="2"/>
  <c r="Q577" i="2"/>
  <c r="R577" i="2"/>
  <c r="S577" i="2"/>
  <c r="T577" i="2"/>
  <c r="U577" i="2"/>
  <c r="V577" i="2"/>
  <c r="W577" i="2"/>
  <c r="X577" i="2"/>
  <c r="Y577" i="2"/>
  <c r="O578" i="2"/>
  <c r="P578" i="2"/>
  <c r="Q578" i="2"/>
  <c r="R578" i="2"/>
  <c r="S578" i="2"/>
  <c r="T578" i="2"/>
  <c r="U578" i="2"/>
  <c r="V578" i="2"/>
  <c r="W578" i="2"/>
  <c r="X578" i="2"/>
  <c r="Y578" i="2"/>
  <c r="O579" i="2"/>
  <c r="P579" i="2"/>
  <c r="Q579" i="2"/>
  <c r="R579" i="2"/>
  <c r="S579" i="2"/>
  <c r="T579" i="2"/>
  <c r="U579" i="2"/>
  <c r="V579" i="2"/>
  <c r="W579" i="2"/>
  <c r="X579" i="2"/>
  <c r="Y579" i="2"/>
  <c r="O580" i="2"/>
  <c r="P580" i="2"/>
  <c r="Q580" i="2"/>
  <c r="R580" i="2"/>
  <c r="S580" i="2"/>
  <c r="T580" i="2"/>
  <c r="U580" i="2"/>
  <c r="V580" i="2"/>
  <c r="W580" i="2"/>
  <c r="X580" i="2"/>
  <c r="Y580" i="2"/>
  <c r="O581" i="2"/>
  <c r="P581" i="2"/>
  <c r="Q581" i="2"/>
  <c r="R581" i="2"/>
  <c r="S581" i="2"/>
  <c r="T581" i="2"/>
  <c r="U581" i="2"/>
  <c r="V581" i="2"/>
  <c r="W581" i="2"/>
  <c r="X581" i="2"/>
  <c r="Y581" i="2"/>
  <c r="O582" i="2"/>
  <c r="P582" i="2"/>
  <c r="Q582" i="2"/>
  <c r="R582" i="2"/>
  <c r="S582" i="2"/>
  <c r="T582" i="2"/>
  <c r="U582" i="2"/>
  <c r="V582" i="2"/>
  <c r="W582" i="2"/>
  <c r="X582" i="2"/>
  <c r="Y582" i="2"/>
  <c r="O583" i="2"/>
  <c r="P583" i="2"/>
  <c r="Q583" i="2"/>
  <c r="R583" i="2"/>
  <c r="S583" i="2"/>
  <c r="T583" i="2"/>
  <c r="U583" i="2"/>
  <c r="V583" i="2"/>
  <c r="W583" i="2"/>
  <c r="X583" i="2"/>
  <c r="Y583" i="2"/>
  <c r="O584" i="2"/>
  <c r="P584" i="2"/>
  <c r="Q584" i="2"/>
  <c r="R584" i="2"/>
  <c r="S584" i="2"/>
  <c r="T584" i="2"/>
  <c r="U584" i="2"/>
  <c r="V584" i="2"/>
  <c r="W584" i="2"/>
  <c r="X584" i="2"/>
  <c r="Y584" i="2"/>
  <c r="O585" i="2"/>
  <c r="P585" i="2"/>
  <c r="Q585" i="2"/>
  <c r="R585" i="2"/>
  <c r="S585" i="2"/>
  <c r="T585" i="2"/>
  <c r="U585" i="2"/>
  <c r="V585" i="2"/>
  <c r="W585" i="2"/>
  <c r="X585" i="2"/>
  <c r="Y585" i="2"/>
  <c r="O586" i="2"/>
  <c r="P586" i="2"/>
  <c r="Q586" i="2"/>
  <c r="R586" i="2"/>
  <c r="S586" i="2"/>
  <c r="T586" i="2"/>
  <c r="U586" i="2"/>
  <c r="V586" i="2"/>
  <c r="W586" i="2"/>
  <c r="X586" i="2"/>
  <c r="Y586" i="2"/>
  <c r="O587" i="2"/>
  <c r="P587" i="2"/>
  <c r="Q587" i="2"/>
  <c r="R587" i="2"/>
  <c r="S587" i="2"/>
  <c r="T587" i="2"/>
  <c r="U587" i="2"/>
  <c r="V587" i="2"/>
  <c r="W587" i="2"/>
  <c r="X587" i="2"/>
  <c r="Y587" i="2"/>
  <c r="O588" i="2"/>
  <c r="P588" i="2"/>
  <c r="Q588" i="2"/>
  <c r="R588" i="2"/>
  <c r="S588" i="2"/>
  <c r="T588" i="2"/>
  <c r="U588" i="2"/>
  <c r="V588" i="2"/>
  <c r="W588" i="2"/>
  <c r="X588" i="2"/>
  <c r="Y588" i="2"/>
  <c r="O589" i="2"/>
  <c r="P589" i="2"/>
  <c r="Q589" i="2"/>
  <c r="R589" i="2"/>
  <c r="S589" i="2"/>
  <c r="T589" i="2"/>
  <c r="U589" i="2"/>
  <c r="V589" i="2"/>
  <c r="W589" i="2"/>
  <c r="X589" i="2"/>
  <c r="Y589" i="2"/>
  <c r="O590" i="2"/>
  <c r="P590" i="2"/>
  <c r="Q590" i="2"/>
  <c r="R590" i="2"/>
  <c r="S590" i="2"/>
  <c r="T590" i="2"/>
  <c r="U590" i="2"/>
  <c r="V590" i="2"/>
  <c r="W590" i="2"/>
  <c r="X590" i="2"/>
  <c r="Y590" i="2"/>
  <c r="O591" i="2"/>
  <c r="P591" i="2"/>
  <c r="Q591" i="2"/>
  <c r="R591" i="2"/>
  <c r="S591" i="2"/>
  <c r="T591" i="2"/>
  <c r="U591" i="2"/>
  <c r="V591" i="2"/>
  <c r="W591" i="2"/>
  <c r="X591" i="2"/>
  <c r="Y591" i="2"/>
  <c r="O592" i="2"/>
  <c r="P592" i="2"/>
  <c r="Q592" i="2"/>
  <c r="R592" i="2"/>
  <c r="S592" i="2"/>
  <c r="T592" i="2"/>
  <c r="U592" i="2"/>
  <c r="V592" i="2"/>
  <c r="W592" i="2"/>
  <c r="X592" i="2"/>
  <c r="Y592" i="2"/>
  <c r="O593" i="2"/>
  <c r="P593" i="2"/>
  <c r="Q593" i="2"/>
  <c r="R593" i="2"/>
  <c r="S593" i="2"/>
  <c r="T593" i="2"/>
  <c r="U593" i="2"/>
  <c r="V593" i="2"/>
  <c r="W593" i="2"/>
  <c r="X593" i="2"/>
  <c r="Y593" i="2"/>
  <c r="O594" i="2"/>
  <c r="P594" i="2"/>
  <c r="Q594" i="2"/>
  <c r="R594" i="2"/>
  <c r="S594" i="2"/>
  <c r="T594" i="2"/>
  <c r="U594" i="2"/>
  <c r="V594" i="2"/>
  <c r="W594" i="2"/>
  <c r="X594" i="2"/>
  <c r="Y594" i="2"/>
  <c r="O595" i="2"/>
  <c r="P595" i="2"/>
  <c r="Q595" i="2"/>
  <c r="R595" i="2"/>
  <c r="S595" i="2"/>
  <c r="T595" i="2"/>
  <c r="U595" i="2"/>
  <c r="V595" i="2"/>
  <c r="W595" i="2"/>
  <c r="X595" i="2"/>
  <c r="Y595" i="2"/>
  <c r="O596" i="2"/>
  <c r="P596" i="2"/>
  <c r="Q596" i="2"/>
  <c r="R596" i="2"/>
  <c r="S596" i="2"/>
  <c r="T596" i="2"/>
  <c r="U596" i="2"/>
  <c r="V596" i="2"/>
  <c r="W596" i="2"/>
  <c r="X596" i="2"/>
  <c r="Y596" i="2"/>
  <c r="O597" i="2"/>
  <c r="P597" i="2"/>
  <c r="Q597" i="2"/>
  <c r="R597" i="2"/>
  <c r="S597" i="2"/>
  <c r="T597" i="2"/>
  <c r="U597" i="2"/>
  <c r="V597" i="2"/>
  <c r="W597" i="2"/>
  <c r="X597" i="2"/>
  <c r="Y597" i="2"/>
  <c r="O598" i="2"/>
  <c r="P598" i="2"/>
  <c r="Q598" i="2"/>
  <c r="R598" i="2"/>
  <c r="S598" i="2"/>
  <c r="T598" i="2"/>
  <c r="U598" i="2"/>
  <c r="V598" i="2"/>
  <c r="W598" i="2"/>
  <c r="X598" i="2"/>
  <c r="Y598" i="2"/>
  <c r="O599" i="2"/>
  <c r="P599" i="2"/>
  <c r="Q599" i="2"/>
  <c r="R599" i="2"/>
  <c r="S599" i="2"/>
  <c r="T599" i="2"/>
  <c r="U599" i="2"/>
  <c r="V599" i="2"/>
  <c r="W599" i="2"/>
  <c r="X599" i="2"/>
  <c r="Y599" i="2"/>
  <c r="O600" i="2"/>
  <c r="P600" i="2"/>
  <c r="Q600" i="2"/>
  <c r="R600" i="2"/>
  <c r="S600" i="2"/>
  <c r="T600" i="2"/>
  <c r="U600" i="2"/>
  <c r="V600" i="2"/>
  <c r="W600" i="2"/>
  <c r="X600" i="2"/>
  <c r="Y600" i="2"/>
  <c r="O601" i="2"/>
  <c r="P601" i="2"/>
  <c r="Q601" i="2"/>
  <c r="R601" i="2"/>
  <c r="S601" i="2"/>
  <c r="T601" i="2"/>
  <c r="U601" i="2"/>
  <c r="V601" i="2"/>
  <c r="W601" i="2"/>
  <c r="X601" i="2"/>
  <c r="Y601" i="2"/>
  <c r="O602" i="2"/>
  <c r="P602" i="2"/>
  <c r="Q602" i="2"/>
  <c r="R602" i="2"/>
  <c r="S602" i="2"/>
  <c r="T602" i="2"/>
  <c r="U602" i="2"/>
  <c r="V602" i="2"/>
  <c r="W602" i="2"/>
  <c r="X602" i="2"/>
  <c r="Y602" i="2"/>
  <c r="O603" i="2"/>
  <c r="P603" i="2"/>
  <c r="Q603" i="2"/>
  <c r="R603" i="2"/>
  <c r="S603" i="2"/>
  <c r="T603" i="2"/>
  <c r="U603" i="2"/>
  <c r="V603" i="2"/>
  <c r="W603" i="2"/>
  <c r="X603" i="2"/>
  <c r="Y603" i="2"/>
  <c r="O604" i="2"/>
  <c r="P604" i="2"/>
  <c r="Q604" i="2"/>
  <c r="R604" i="2"/>
  <c r="S604" i="2"/>
  <c r="T604" i="2"/>
  <c r="U604" i="2"/>
  <c r="V604" i="2"/>
  <c r="W604" i="2"/>
  <c r="X604" i="2"/>
  <c r="Y604" i="2"/>
  <c r="O605" i="2"/>
  <c r="P605" i="2"/>
  <c r="Q605" i="2"/>
  <c r="R605" i="2"/>
  <c r="S605" i="2"/>
  <c r="T605" i="2"/>
  <c r="U605" i="2"/>
  <c r="V605" i="2"/>
  <c r="W605" i="2"/>
  <c r="X605" i="2"/>
  <c r="Y605" i="2"/>
  <c r="O606" i="2"/>
  <c r="P606" i="2"/>
  <c r="Q606" i="2"/>
  <c r="R606" i="2"/>
  <c r="S606" i="2"/>
  <c r="T606" i="2"/>
  <c r="U606" i="2"/>
  <c r="V606" i="2"/>
  <c r="W606" i="2"/>
  <c r="X606" i="2"/>
  <c r="Y606" i="2"/>
  <c r="O607" i="2"/>
  <c r="P607" i="2"/>
  <c r="Q607" i="2"/>
  <c r="R607" i="2"/>
  <c r="S607" i="2"/>
  <c r="T607" i="2"/>
  <c r="U607" i="2"/>
  <c r="V607" i="2"/>
  <c r="W607" i="2"/>
  <c r="X607" i="2"/>
  <c r="Y607" i="2"/>
  <c r="O608" i="2"/>
  <c r="P608" i="2"/>
  <c r="Q608" i="2"/>
  <c r="R608" i="2"/>
  <c r="S608" i="2"/>
  <c r="T608" i="2"/>
  <c r="U608" i="2"/>
  <c r="V608" i="2"/>
  <c r="W608" i="2"/>
  <c r="X608" i="2"/>
  <c r="Y608" i="2"/>
  <c r="O609" i="2"/>
  <c r="P609" i="2"/>
  <c r="Q609" i="2"/>
  <c r="R609" i="2"/>
  <c r="S609" i="2"/>
  <c r="T609" i="2"/>
  <c r="U609" i="2"/>
  <c r="V609" i="2"/>
  <c r="W609" i="2"/>
  <c r="X609" i="2"/>
  <c r="Y609" i="2"/>
  <c r="O610" i="2"/>
  <c r="P610" i="2"/>
  <c r="Q610" i="2"/>
  <c r="R610" i="2"/>
  <c r="S610" i="2"/>
  <c r="T610" i="2"/>
  <c r="U610" i="2"/>
  <c r="V610" i="2"/>
  <c r="W610" i="2"/>
  <c r="X610" i="2"/>
  <c r="Y610" i="2"/>
  <c r="O611" i="2"/>
  <c r="P611" i="2"/>
  <c r="Q611" i="2"/>
  <c r="R611" i="2"/>
  <c r="S611" i="2"/>
  <c r="T611" i="2"/>
  <c r="U611" i="2"/>
  <c r="V611" i="2"/>
  <c r="W611" i="2"/>
  <c r="X611" i="2"/>
  <c r="Y611" i="2"/>
  <c r="O612" i="2"/>
  <c r="P612" i="2"/>
  <c r="Q612" i="2"/>
  <c r="R612" i="2"/>
  <c r="S612" i="2"/>
  <c r="T612" i="2"/>
  <c r="U612" i="2"/>
  <c r="V612" i="2"/>
  <c r="W612" i="2"/>
  <c r="X612" i="2"/>
  <c r="Y612" i="2"/>
  <c r="O613" i="2"/>
  <c r="P613" i="2"/>
  <c r="Q613" i="2"/>
  <c r="R613" i="2"/>
  <c r="S613" i="2"/>
  <c r="T613" i="2"/>
  <c r="U613" i="2"/>
  <c r="V613" i="2"/>
  <c r="W613" i="2"/>
  <c r="X613" i="2"/>
  <c r="Y613" i="2"/>
  <c r="O614" i="2"/>
  <c r="P614" i="2"/>
  <c r="Q614" i="2"/>
  <c r="R614" i="2"/>
  <c r="S614" i="2"/>
  <c r="T614" i="2"/>
  <c r="U614" i="2"/>
  <c r="V614" i="2"/>
  <c r="W614" i="2"/>
  <c r="X614" i="2"/>
  <c r="Y614" i="2"/>
  <c r="O615" i="2"/>
  <c r="P615" i="2"/>
  <c r="Q615" i="2"/>
  <c r="R615" i="2"/>
  <c r="S615" i="2"/>
  <c r="T615" i="2"/>
  <c r="U615" i="2"/>
  <c r="V615" i="2"/>
  <c r="W615" i="2"/>
  <c r="X615" i="2"/>
  <c r="Y615" i="2"/>
  <c r="O616" i="2"/>
  <c r="P616" i="2"/>
  <c r="Q616" i="2"/>
  <c r="R616" i="2"/>
  <c r="S616" i="2"/>
  <c r="T616" i="2"/>
  <c r="U616" i="2"/>
  <c r="V616" i="2"/>
  <c r="W616" i="2"/>
  <c r="X616" i="2"/>
  <c r="Y616" i="2"/>
  <c r="O617" i="2"/>
  <c r="P617" i="2"/>
  <c r="Q617" i="2"/>
  <c r="R617" i="2"/>
  <c r="S617" i="2"/>
  <c r="T617" i="2"/>
  <c r="U617" i="2"/>
  <c r="V617" i="2"/>
  <c r="W617" i="2"/>
  <c r="X617" i="2"/>
  <c r="Y617" i="2"/>
  <c r="O618" i="2"/>
  <c r="P618" i="2"/>
  <c r="Q618" i="2"/>
  <c r="R618" i="2"/>
  <c r="S618" i="2"/>
  <c r="T618" i="2"/>
  <c r="U618" i="2"/>
  <c r="V618" i="2"/>
  <c r="W618" i="2"/>
  <c r="X618" i="2"/>
  <c r="Y618" i="2"/>
  <c r="O619" i="2"/>
  <c r="P619" i="2"/>
  <c r="Q619" i="2"/>
  <c r="R619" i="2"/>
  <c r="S619" i="2"/>
  <c r="T619" i="2"/>
  <c r="U619" i="2"/>
  <c r="V619" i="2"/>
  <c r="W619" i="2"/>
  <c r="X619" i="2"/>
  <c r="Y619" i="2"/>
  <c r="O620" i="2"/>
  <c r="P620" i="2"/>
  <c r="Q620" i="2"/>
  <c r="R620" i="2"/>
  <c r="S620" i="2"/>
  <c r="T620" i="2"/>
  <c r="U620" i="2"/>
  <c r="V620" i="2"/>
  <c r="W620" i="2"/>
  <c r="X620" i="2"/>
  <c r="Y620" i="2"/>
  <c r="O621" i="2"/>
  <c r="P621" i="2"/>
  <c r="Q621" i="2"/>
  <c r="R621" i="2"/>
  <c r="S621" i="2"/>
  <c r="T621" i="2"/>
  <c r="U621" i="2"/>
  <c r="V621" i="2"/>
  <c r="W621" i="2"/>
  <c r="X621" i="2"/>
  <c r="Y621" i="2"/>
  <c r="O622" i="2"/>
  <c r="P622" i="2"/>
  <c r="Q622" i="2"/>
  <c r="R622" i="2"/>
  <c r="S622" i="2"/>
  <c r="T622" i="2"/>
  <c r="U622" i="2"/>
  <c r="V622" i="2"/>
  <c r="W622" i="2"/>
  <c r="X622" i="2"/>
  <c r="Y622" i="2"/>
  <c r="O623" i="2"/>
  <c r="P623" i="2"/>
  <c r="Q623" i="2"/>
  <c r="R623" i="2"/>
  <c r="S623" i="2"/>
  <c r="T623" i="2"/>
  <c r="U623" i="2"/>
  <c r="V623" i="2"/>
  <c r="W623" i="2"/>
  <c r="X623" i="2"/>
  <c r="Y623" i="2"/>
  <c r="O624" i="2"/>
  <c r="P624" i="2"/>
  <c r="Q624" i="2"/>
  <c r="R624" i="2"/>
  <c r="S624" i="2"/>
  <c r="T624" i="2"/>
  <c r="U624" i="2"/>
  <c r="V624" i="2"/>
  <c r="W624" i="2"/>
  <c r="X624" i="2"/>
  <c r="Y624" i="2"/>
  <c r="O625" i="2"/>
  <c r="P625" i="2"/>
  <c r="Q625" i="2"/>
  <c r="R625" i="2"/>
  <c r="S625" i="2"/>
  <c r="T625" i="2"/>
  <c r="U625" i="2"/>
  <c r="V625" i="2"/>
  <c r="W625" i="2"/>
  <c r="X625" i="2"/>
  <c r="Y625" i="2"/>
  <c r="O626" i="2"/>
  <c r="P626" i="2"/>
  <c r="Q626" i="2"/>
  <c r="R626" i="2"/>
  <c r="S626" i="2"/>
  <c r="T626" i="2"/>
  <c r="U626" i="2"/>
  <c r="V626" i="2"/>
  <c r="W626" i="2"/>
  <c r="X626" i="2"/>
  <c r="Y626" i="2"/>
  <c r="O627" i="2"/>
  <c r="P627" i="2"/>
  <c r="Q627" i="2"/>
  <c r="R627" i="2"/>
  <c r="S627" i="2"/>
  <c r="T627" i="2"/>
  <c r="U627" i="2"/>
  <c r="V627" i="2"/>
  <c r="W627" i="2"/>
  <c r="X627" i="2"/>
  <c r="Y627" i="2"/>
  <c r="O628" i="2"/>
  <c r="P628" i="2"/>
  <c r="Q628" i="2"/>
  <c r="R628" i="2"/>
  <c r="S628" i="2"/>
  <c r="T628" i="2"/>
  <c r="U628" i="2"/>
  <c r="V628" i="2"/>
  <c r="W628" i="2"/>
  <c r="X628" i="2"/>
  <c r="Y628" i="2"/>
  <c r="O629" i="2"/>
  <c r="P629" i="2"/>
  <c r="Q629" i="2"/>
  <c r="R629" i="2"/>
  <c r="S629" i="2"/>
  <c r="T629" i="2"/>
  <c r="U629" i="2"/>
  <c r="V629" i="2"/>
  <c r="W629" i="2"/>
  <c r="X629" i="2"/>
  <c r="Y629" i="2"/>
  <c r="O630" i="2"/>
  <c r="P630" i="2"/>
  <c r="Q630" i="2"/>
  <c r="R630" i="2"/>
  <c r="S630" i="2"/>
  <c r="T630" i="2"/>
  <c r="U630" i="2"/>
  <c r="V630" i="2"/>
  <c r="W630" i="2"/>
  <c r="X630" i="2"/>
  <c r="Y630" i="2"/>
  <c r="O631" i="2"/>
  <c r="P631" i="2"/>
  <c r="Q631" i="2"/>
  <c r="R631" i="2"/>
  <c r="S631" i="2"/>
  <c r="T631" i="2"/>
  <c r="U631" i="2"/>
  <c r="V631" i="2"/>
  <c r="W631" i="2"/>
  <c r="X631" i="2"/>
  <c r="Y631" i="2"/>
  <c r="O632" i="2"/>
  <c r="P632" i="2"/>
  <c r="Q632" i="2"/>
  <c r="R632" i="2"/>
  <c r="S632" i="2"/>
  <c r="T632" i="2"/>
  <c r="U632" i="2"/>
  <c r="V632" i="2"/>
  <c r="W632" i="2"/>
  <c r="X632" i="2"/>
  <c r="Y632" i="2"/>
  <c r="O633" i="2"/>
  <c r="P633" i="2"/>
  <c r="Q633" i="2"/>
  <c r="R633" i="2"/>
  <c r="S633" i="2"/>
  <c r="T633" i="2"/>
  <c r="U633" i="2"/>
  <c r="V633" i="2"/>
  <c r="W633" i="2"/>
  <c r="X633" i="2"/>
  <c r="Y633" i="2"/>
  <c r="O634" i="2"/>
  <c r="P634" i="2"/>
  <c r="Q634" i="2"/>
  <c r="R634" i="2"/>
  <c r="S634" i="2"/>
  <c r="T634" i="2"/>
  <c r="U634" i="2"/>
  <c r="V634" i="2"/>
  <c r="W634" i="2"/>
  <c r="X634" i="2"/>
  <c r="Y634" i="2"/>
  <c r="O635" i="2"/>
  <c r="P635" i="2"/>
  <c r="Q635" i="2"/>
  <c r="R635" i="2"/>
  <c r="S635" i="2"/>
  <c r="T635" i="2"/>
  <c r="U635" i="2"/>
  <c r="V635" i="2"/>
  <c r="W635" i="2"/>
  <c r="X635" i="2"/>
  <c r="Y635" i="2"/>
  <c r="O636" i="2"/>
  <c r="P636" i="2"/>
  <c r="Q636" i="2"/>
  <c r="R636" i="2"/>
  <c r="S636" i="2"/>
  <c r="T636" i="2"/>
  <c r="U636" i="2"/>
  <c r="V636" i="2"/>
  <c r="W636" i="2"/>
  <c r="X636" i="2"/>
  <c r="Y636" i="2"/>
  <c r="O637" i="2"/>
  <c r="P637" i="2"/>
  <c r="Q637" i="2"/>
  <c r="R637" i="2"/>
  <c r="S637" i="2"/>
  <c r="T637" i="2"/>
  <c r="U637" i="2"/>
  <c r="V637" i="2"/>
  <c r="W637" i="2"/>
  <c r="X637" i="2"/>
  <c r="Y637" i="2"/>
  <c r="O638" i="2"/>
  <c r="P638" i="2"/>
  <c r="Q638" i="2"/>
  <c r="R638" i="2"/>
  <c r="S638" i="2"/>
  <c r="T638" i="2"/>
  <c r="U638" i="2"/>
  <c r="V638" i="2"/>
  <c r="W638" i="2"/>
  <c r="X638" i="2"/>
  <c r="Y638" i="2"/>
  <c r="O639" i="2"/>
  <c r="P639" i="2"/>
  <c r="Q639" i="2"/>
  <c r="R639" i="2"/>
  <c r="S639" i="2"/>
  <c r="T639" i="2"/>
  <c r="U639" i="2"/>
  <c r="V639" i="2"/>
  <c r="W639" i="2"/>
  <c r="X639" i="2"/>
  <c r="Y639" i="2"/>
  <c r="O640" i="2"/>
  <c r="P640" i="2"/>
  <c r="Q640" i="2"/>
  <c r="R640" i="2"/>
  <c r="S640" i="2"/>
  <c r="T640" i="2"/>
  <c r="U640" i="2"/>
  <c r="V640" i="2"/>
  <c r="W640" i="2"/>
  <c r="X640" i="2"/>
  <c r="Y640" i="2"/>
  <c r="O641" i="2"/>
  <c r="P641" i="2"/>
  <c r="Q641" i="2"/>
  <c r="R641" i="2"/>
  <c r="S641" i="2"/>
  <c r="T641" i="2"/>
  <c r="U641" i="2"/>
  <c r="V641" i="2"/>
  <c r="W641" i="2"/>
  <c r="X641" i="2"/>
  <c r="Y641" i="2"/>
  <c r="O642" i="2"/>
  <c r="P642" i="2"/>
  <c r="Q642" i="2"/>
  <c r="R642" i="2"/>
  <c r="S642" i="2"/>
  <c r="T642" i="2"/>
  <c r="U642" i="2"/>
  <c r="V642" i="2"/>
  <c r="W642" i="2"/>
  <c r="X642" i="2"/>
  <c r="Y642" i="2"/>
  <c r="O643" i="2"/>
  <c r="P643" i="2"/>
  <c r="Q643" i="2"/>
  <c r="R643" i="2"/>
  <c r="S643" i="2"/>
  <c r="T643" i="2"/>
  <c r="U643" i="2"/>
  <c r="V643" i="2"/>
  <c r="W643" i="2"/>
  <c r="X643" i="2"/>
  <c r="Y643" i="2"/>
  <c r="O644" i="2"/>
  <c r="P644" i="2"/>
  <c r="Q644" i="2"/>
  <c r="R644" i="2"/>
  <c r="S644" i="2"/>
  <c r="T644" i="2"/>
  <c r="U644" i="2"/>
  <c r="V644" i="2"/>
  <c r="W644" i="2"/>
  <c r="X644" i="2"/>
  <c r="Y644" i="2"/>
  <c r="O645" i="2"/>
  <c r="P645" i="2"/>
  <c r="Q645" i="2"/>
  <c r="R645" i="2"/>
  <c r="S645" i="2"/>
  <c r="T645" i="2"/>
  <c r="U645" i="2"/>
  <c r="V645" i="2"/>
  <c r="W645" i="2"/>
  <c r="X645" i="2"/>
  <c r="Y645" i="2"/>
  <c r="O646" i="2"/>
  <c r="P646" i="2"/>
  <c r="Q646" i="2"/>
  <c r="R646" i="2"/>
  <c r="S646" i="2"/>
  <c r="T646" i="2"/>
  <c r="U646" i="2"/>
  <c r="V646" i="2"/>
  <c r="W646" i="2"/>
  <c r="X646" i="2"/>
  <c r="Y646" i="2"/>
  <c r="O647" i="2"/>
  <c r="P647" i="2"/>
  <c r="Q647" i="2"/>
  <c r="R647" i="2"/>
  <c r="S647" i="2"/>
  <c r="T647" i="2"/>
  <c r="U647" i="2"/>
  <c r="V647" i="2"/>
  <c r="W647" i="2"/>
  <c r="X647" i="2"/>
  <c r="Y647" i="2"/>
  <c r="O648" i="2"/>
  <c r="P648" i="2"/>
  <c r="Q648" i="2"/>
  <c r="R648" i="2"/>
  <c r="S648" i="2"/>
  <c r="T648" i="2"/>
  <c r="U648" i="2"/>
  <c r="V648" i="2"/>
  <c r="W648" i="2"/>
  <c r="X648" i="2"/>
  <c r="Y648" i="2"/>
  <c r="O649" i="2"/>
  <c r="P649" i="2"/>
  <c r="Q649" i="2"/>
  <c r="R649" i="2"/>
  <c r="S649" i="2"/>
  <c r="T649" i="2"/>
  <c r="U649" i="2"/>
  <c r="V649" i="2"/>
  <c r="W649" i="2"/>
  <c r="X649" i="2"/>
  <c r="Y649" i="2"/>
  <c r="O650" i="2"/>
  <c r="P650" i="2"/>
  <c r="Q650" i="2"/>
  <c r="R650" i="2"/>
  <c r="S650" i="2"/>
  <c r="T650" i="2"/>
  <c r="U650" i="2"/>
  <c r="V650" i="2"/>
  <c r="W650" i="2"/>
  <c r="X650" i="2"/>
  <c r="Y650" i="2"/>
  <c r="O651" i="2"/>
  <c r="P651" i="2"/>
  <c r="Q651" i="2"/>
  <c r="R651" i="2"/>
  <c r="S651" i="2"/>
  <c r="T651" i="2"/>
  <c r="U651" i="2"/>
  <c r="V651" i="2"/>
  <c r="W651" i="2"/>
  <c r="X651" i="2"/>
  <c r="Y651" i="2"/>
  <c r="O652" i="2"/>
  <c r="P652" i="2"/>
  <c r="Q652" i="2"/>
  <c r="R652" i="2"/>
  <c r="S652" i="2"/>
  <c r="T652" i="2"/>
  <c r="U652" i="2"/>
  <c r="V652" i="2"/>
  <c r="W652" i="2"/>
  <c r="X652" i="2"/>
  <c r="Y652" i="2"/>
  <c r="O653" i="2"/>
  <c r="P653" i="2"/>
  <c r="Q653" i="2"/>
  <c r="R653" i="2"/>
  <c r="S653" i="2"/>
  <c r="T653" i="2"/>
  <c r="U653" i="2"/>
  <c r="V653" i="2"/>
  <c r="W653" i="2"/>
  <c r="X653" i="2"/>
  <c r="Y653" i="2"/>
  <c r="O654" i="2"/>
  <c r="P654" i="2"/>
  <c r="Q654" i="2"/>
  <c r="R654" i="2"/>
  <c r="S654" i="2"/>
  <c r="T654" i="2"/>
  <c r="U654" i="2"/>
  <c r="V654" i="2"/>
  <c r="W654" i="2"/>
  <c r="X654" i="2"/>
  <c r="Y654" i="2"/>
  <c r="O655" i="2"/>
  <c r="P655" i="2"/>
  <c r="Q655" i="2"/>
  <c r="R655" i="2"/>
  <c r="S655" i="2"/>
  <c r="T655" i="2"/>
  <c r="U655" i="2"/>
  <c r="V655" i="2"/>
  <c r="W655" i="2"/>
  <c r="X655" i="2"/>
  <c r="Y655" i="2"/>
  <c r="O656" i="2"/>
  <c r="P656" i="2"/>
  <c r="Q656" i="2"/>
  <c r="R656" i="2"/>
  <c r="S656" i="2"/>
  <c r="T656" i="2"/>
  <c r="U656" i="2"/>
  <c r="V656" i="2"/>
  <c r="W656" i="2"/>
  <c r="X656" i="2"/>
  <c r="Y656" i="2"/>
  <c r="O657" i="2"/>
  <c r="P657" i="2"/>
  <c r="Q657" i="2"/>
  <c r="R657" i="2"/>
  <c r="S657" i="2"/>
  <c r="T657" i="2"/>
  <c r="U657" i="2"/>
  <c r="V657" i="2"/>
  <c r="W657" i="2"/>
  <c r="X657" i="2"/>
  <c r="Y657" i="2"/>
  <c r="O658" i="2"/>
  <c r="P658" i="2"/>
  <c r="Q658" i="2"/>
  <c r="R658" i="2"/>
  <c r="S658" i="2"/>
  <c r="T658" i="2"/>
  <c r="U658" i="2"/>
  <c r="V658" i="2"/>
  <c r="W658" i="2"/>
  <c r="X658" i="2"/>
  <c r="Y658" i="2"/>
  <c r="O659" i="2"/>
  <c r="P659" i="2"/>
  <c r="Q659" i="2"/>
  <c r="R659" i="2"/>
  <c r="S659" i="2"/>
  <c r="T659" i="2"/>
  <c r="U659" i="2"/>
  <c r="V659" i="2"/>
  <c r="W659" i="2"/>
  <c r="X659" i="2"/>
  <c r="Y659" i="2"/>
  <c r="O660" i="2"/>
  <c r="P660" i="2"/>
  <c r="Q660" i="2"/>
  <c r="R660" i="2"/>
  <c r="S660" i="2"/>
  <c r="T660" i="2"/>
  <c r="U660" i="2"/>
  <c r="V660" i="2"/>
  <c r="W660" i="2"/>
  <c r="X660" i="2"/>
  <c r="Y660" i="2"/>
  <c r="O661" i="2"/>
  <c r="P661" i="2"/>
  <c r="Q661" i="2"/>
  <c r="R661" i="2"/>
  <c r="S661" i="2"/>
  <c r="T661" i="2"/>
  <c r="U661" i="2"/>
  <c r="V661" i="2"/>
  <c r="W661" i="2"/>
  <c r="X661" i="2"/>
  <c r="Y661" i="2"/>
  <c r="O662" i="2"/>
  <c r="P662" i="2"/>
  <c r="Q662" i="2"/>
  <c r="R662" i="2"/>
  <c r="S662" i="2"/>
  <c r="T662" i="2"/>
  <c r="U662" i="2"/>
  <c r="V662" i="2"/>
  <c r="W662" i="2"/>
  <c r="X662" i="2"/>
  <c r="Y662" i="2"/>
  <c r="O663" i="2"/>
  <c r="P663" i="2"/>
  <c r="Q663" i="2"/>
  <c r="R663" i="2"/>
  <c r="S663" i="2"/>
  <c r="T663" i="2"/>
  <c r="U663" i="2"/>
  <c r="V663" i="2"/>
  <c r="W663" i="2"/>
  <c r="X663" i="2"/>
  <c r="Y663" i="2"/>
  <c r="O664" i="2"/>
  <c r="P664" i="2"/>
  <c r="Q664" i="2"/>
  <c r="R664" i="2"/>
  <c r="S664" i="2"/>
  <c r="T664" i="2"/>
  <c r="U664" i="2"/>
  <c r="V664" i="2"/>
  <c r="W664" i="2"/>
  <c r="X664" i="2"/>
  <c r="Y664" i="2"/>
  <c r="O665" i="2"/>
  <c r="P665" i="2"/>
  <c r="Q665" i="2"/>
  <c r="R665" i="2"/>
  <c r="S665" i="2"/>
  <c r="T665" i="2"/>
  <c r="U665" i="2"/>
  <c r="V665" i="2"/>
  <c r="W665" i="2"/>
  <c r="X665" i="2"/>
  <c r="Y665" i="2"/>
  <c r="O666" i="2"/>
  <c r="P666" i="2"/>
  <c r="Q666" i="2"/>
  <c r="R666" i="2"/>
  <c r="S666" i="2"/>
  <c r="T666" i="2"/>
  <c r="U666" i="2"/>
  <c r="V666" i="2"/>
  <c r="W666" i="2"/>
  <c r="X666" i="2"/>
  <c r="Y666" i="2"/>
  <c r="O667" i="2"/>
  <c r="P667" i="2"/>
  <c r="Q667" i="2"/>
  <c r="R667" i="2"/>
  <c r="S667" i="2"/>
  <c r="T667" i="2"/>
  <c r="U667" i="2"/>
  <c r="V667" i="2"/>
  <c r="W667" i="2"/>
  <c r="X667" i="2"/>
  <c r="Y667" i="2"/>
  <c r="O668" i="2"/>
  <c r="P668" i="2"/>
  <c r="Q668" i="2"/>
  <c r="R668" i="2"/>
  <c r="S668" i="2"/>
  <c r="T668" i="2"/>
  <c r="U668" i="2"/>
  <c r="V668" i="2"/>
  <c r="W668" i="2"/>
  <c r="X668" i="2"/>
  <c r="Y668" i="2"/>
  <c r="O669" i="2"/>
  <c r="P669" i="2"/>
  <c r="Q669" i="2"/>
  <c r="R669" i="2"/>
  <c r="S669" i="2"/>
  <c r="T669" i="2"/>
  <c r="U669" i="2"/>
  <c r="V669" i="2"/>
  <c r="W669" i="2"/>
  <c r="X669" i="2"/>
  <c r="Y669" i="2"/>
  <c r="O670" i="2"/>
  <c r="P670" i="2"/>
  <c r="Q670" i="2"/>
  <c r="R670" i="2"/>
  <c r="S670" i="2"/>
  <c r="T670" i="2"/>
  <c r="U670" i="2"/>
  <c r="V670" i="2"/>
  <c r="W670" i="2"/>
  <c r="X670" i="2"/>
  <c r="Y670" i="2"/>
  <c r="O671" i="2"/>
  <c r="P671" i="2"/>
  <c r="Q671" i="2"/>
  <c r="R671" i="2"/>
  <c r="S671" i="2"/>
  <c r="T671" i="2"/>
  <c r="U671" i="2"/>
  <c r="V671" i="2"/>
  <c r="W671" i="2"/>
  <c r="X671" i="2"/>
  <c r="Y671" i="2"/>
  <c r="O672" i="2"/>
  <c r="P672" i="2"/>
  <c r="Q672" i="2"/>
  <c r="R672" i="2"/>
  <c r="S672" i="2"/>
  <c r="T672" i="2"/>
  <c r="U672" i="2"/>
  <c r="V672" i="2"/>
  <c r="W672" i="2"/>
  <c r="X672" i="2"/>
  <c r="Y672" i="2"/>
  <c r="O673" i="2"/>
  <c r="P673" i="2"/>
  <c r="Q673" i="2"/>
  <c r="R673" i="2"/>
  <c r="S673" i="2"/>
  <c r="T673" i="2"/>
  <c r="U673" i="2"/>
  <c r="V673" i="2"/>
  <c r="W673" i="2"/>
  <c r="X673" i="2"/>
  <c r="Y673" i="2"/>
  <c r="O674" i="2"/>
  <c r="P674" i="2"/>
  <c r="Q674" i="2"/>
  <c r="R674" i="2"/>
  <c r="S674" i="2"/>
  <c r="T674" i="2"/>
  <c r="U674" i="2"/>
  <c r="V674" i="2"/>
  <c r="W674" i="2"/>
  <c r="X674" i="2"/>
  <c r="Y674" i="2"/>
  <c r="O675" i="2"/>
  <c r="P675" i="2"/>
  <c r="Q675" i="2"/>
  <c r="R675" i="2"/>
  <c r="S675" i="2"/>
  <c r="T675" i="2"/>
  <c r="U675" i="2"/>
  <c r="V675" i="2"/>
  <c r="W675" i="2"/>
  <c r="X675" i="2"/>
  <c r="Y675" i="2"/>
  <c r="O676" i="2"/>
  <c r="P676" i="2"/>
  <c r="Q676" i="2"/>
  <c r="R676" i="2"/>
  <c r="S676" i="2"/>
  <c r="T676" i="2"/>
  <c r="U676" i="2"/>
  <c r="V676" i="2"/>
  <c r="W676" i="2"/>
  <c r="X676" i="2"/>
  <c r="Y676" i="2"/>
  <c r="O677" i="2"/>
  <c r="P677" i="2"/>
  <c r="Q677" i="2"/>
  <c r="R677" i="2"/>
  <c r="S677" i="2"/>
  <c r="T677" i="2"/>
  <c r="U677" i="2"/>
  <c r="V677" i="2"/>
  <c r="W677" i="2"/>
  <c r="X677" i="2"/>
  <c r="Y677" i="2"/>
  <c r="O678" i="2"/>
  <c r="P678" i="2"/>
  <c r="Q678" i="2"/>
  <c r="R678" i="2"/>
  <c r="S678" i="2"/>
  <c r="T678" i="2"/>
  <c r="U678" i="2"/>
  <c r="V678" i="2"/>
  <c r="W678" i="2"/>
  <c r="X678" i="2"/>
  <c r="Y678" i="2"/>
  <c r="O679" i="2"/>
  <c r="P679" i="2"/>
  <c r="Q679" i="2"/>
  <c r="R679" i="2"/>
  <c r="S679" i="2"/>
  <c r="T679" i="2"/>
  <c r="U679" i="2"/>
  <c r="V679" i="2"/>
  <c r="W679" i="2"/>
  <c r="X679" i="2"/>
  <c r="Y679" i="2"/>
  <c r="O680" i="2"/>
  <c r="P680" i="2"/>
  <c r="Q680" i="2"/>
  <c r="R680" i="2"/>
  <c r="S680" i="2"/>
  <c r="T680" i="2"/>
  <c r="U680" i="2"/>
  <c r="V680" i="2"/>
  <c r="W680" i="2"/>
  <c r="X680" i="2"/>
  <c r="Y680" i="2"/>
  <c r="O681" i="2"/>
  <c r="P681" i="2"/>
  <c r="Q681" i="2"/>
  <c r="R681" i="2"/>
  <c r="S681" i="2"/>
  <c r="T681" i="2"/>
  <c r="U681" i="2"/>
  <c r="V681" i="2"/>
  <c r="W681" i="2"/>
  <c r="X681" i="2"/>
  <c r="Y681" i="2"/>
  <c r="O682" i="2"/>
  <c r="P682" i="2"/>
  <c r="Q682" i="2"/>
  <c r="R682" i="2"/>
  <c r="S682" i="2"/>
  <c r="T682" i="2"/>
  <c r="U682" i="2"/>
  <c r="V682" i="2"/>
  <c r="W682" i="2"/>
  <c r="X682" i="2"/>
  <c r="Y682" i="2"/>
  <c r="O683" i="2"/>
  <c r="P683" i="2"/>
  <c r="Q683" i="2"/>
  <c r="R683" i="2"/>
  <c r="S683" i="2"/>
  <c r="T683" i="2"/>
  <c r="U683" i="2"/>
  <c r="V683" i="2"/>
  <c r="W683" i="2"/>
  <c r="X683" i="2"/>
  <c r="Y683" i="2"/>
  <c r="O684" i="2"/>
  <c r="P684" i="2"/>
  <c r="Q684" i="2"/>
  <c r="R684" i="2"/>
  <c r="S684" i="2"/>
  <c r="T684" i="2"/>
  <c r="U684" i="2"/>
  <c r="V684" i="2"/>
  <c r="W684" i="2"/>
  <c r="X684" i="2"/>
  <c r="Y684" i="2"/>
  <c r="O685" i="2"/>
  <c r="P685" i="2"/>
  <c r="Q685" i="2"/>
  <c r="R685" i="2"/>
  <c r="S685" i="2"/>
  <c r="T685" i="2"/>
  <c r="U685" i="2"/>
  <c r="V685" i="2"/>
  <c r="W685" i="2"/>
  <c r="X685" i="2"/>
  <c r="Y685" i="2"/>
  <c r="O686" i="2"/>
  <c r="P686" i="2"/>
  <c r="Q686" i="2"/>
  <c r="R686" i="2"/>
  <c r="S686" i="2"/>
  <c r="T686" i="2"/>
  <c r="U686" i="2"/>
  <c r="V686" i="2"/>
  <c r="W686" i="2"/>
  <c r="X686" i="2"/>
  <c r="Y686" i="2"/>
  <c r="O687" i="2"/>
  <c r="P687" i="2"/>
  <c r="Q687" i="2"/>
  <c r="R687" i="2"/>
  <c r="S687" i="2"/>
  <c r="T687" i="2"/>
  <c r="U687" i="2"/>
  <c r="V687" i="2"/>
  <c r="W687" i="2"/>
  <c r="X687" i="2"/>
  <c r="Y687" i="2"/>
  <c r="O688" i="2"/>
  <c r="P688" i="2"/>
  <c r="Q688" i="2"/>
  <c r="R688" i="2"/>
  <c r="S688" i="2"/>
  <c r="T688" i="2"/>
  <c r="U688" i="2"/>
  <c r="V688" i="2"/>
  <c r="W688" i="2"/>
  <c r="X688" i="2"/>
  <c r="Y688" i="2"/>
  <c r="O689" i="2"/>
  <c r="P689" i="2"/>
  <c r="Q689" i="2"/>
  <c r="R689" i="2"/>
  <c r="S689" i="2"/>
  <c r="T689" i="2"/>
  <c r="U689" i="2"/>
  <c r="V689" i="2"/>
  <c r="W689" i="2"/>
  <c r="X689" i="2"/>
  <c r="Y689" i="2"/>
  <c r="O690" i="2"/>
  <c r="P690" i="2"/>
  <c r="Q690" i="2"/>
  <c r="R690" i="2"/>
  <c r="S690" i="2"/>
  <c r="T690" i="2"/>
  <c r="U690" i="2"/>
  <c r="V690" i="2"/>
  <c r="W690" i="2"/>
  <c r="X690" i="2"/>
  <c r="Y690" i="2"/>
  <c r="O691" i="2"/>
  <c r="P691" i="2"/>
  <c r="Q691" i="2"/>
  <c r="R691" i="2"/>
  <c r="S691" i="2"/>
  <c r="T691" i="2"/>
  <c r="U691" i="2"/>
  <c r="V691" i="2"/>
  <c r="W691" i="2"/>
  <c r="X691" i="2"/>
  <c r="Y691" i="2"/>
  <c r="O692" i="2"/>
  <c r="P692" i="2"/>
  <c r="Q692" i="2"/>
  <c r="R692" i="2"/>
  <c r="S692" i="2"/>
  <c r="T692" i="2"/>
  <c r="U692" i="2"/>
  <c r="V692" i="2"/>
  <c r="W692" i="2"/>
  <c r="X692" i="2"/>
  <c r="Y692" i="2"/>
  <c r="O693" i="2"/>
  <c r="P693" i="2"/>
  <c r="Q693" i="2"/>
  <c r="R693" i="2"/>
  <c r="S693" i="2"/>
  <c r="T693" i="2"/>
  <c r="U693" i="2"/>
  <c r="V693" i="2"/>
  <c r="W693" i="2"/>
  <c r="X693" i="2"/>
  <c r="Y693" i="2"/>
  <c r="O694" i="2"/>
  <c r="P694" i="2"/>
  <c r="Q694" i="2"/>
  <c r="R694" i="2"/>
  <c r="S694" i="2"/>
  <c r="T694" i="2"/>
  <c r="U694" i="2"/>
  <c r="V694" i="2"/>
  <c r="W694" i="2"/>
  <c r="X694" i="2"/>
  <c r="Y694" i="2"/>
  <c r="O695" i="2"/>
  <c r="P695" i="2"/>
  <c r="Q695" i="2"/>
  <c r="R695" i="2"/>
  <c r="S695" i="2"/>
  <c r="T695" i="2"/>
  <c r="U695" i="2"/>
  <c r="V695" i="2"/>
  <c r="W695" i="2"/>
  <c r="X695" i="2"/>
  <c r="Y695" i="2"/>
  <c r="O696" i="2"/>
  <c r="P696" i="2"/>
  <c r="Q696" i="2"/>
  <c r="R696" i="2"/>
  <c r="S696" i="2"/>
  <c r="T696" i="2"/>
  <c r="U696" i="2"/>
  <c r="V696" i="2"/>
  <c r="W696" i="2"/>
  <c r="X696" i="2"/>
  <c r="Y696" i="2"/>
  <c r="O697" i="2"/>
  <c r="P697" i="2"/>
  <c r="Q697" i="2"/>
  <c r="R697" i="2"/>
  <c r="S697" i="2"/>
  <c r="T697" i="2"/>
  <c r="U697" i="2"/>
  <c r="V697" i="2"/>
  <c r="W697" i="2"/>
  <c r="X697" i="2"/>
  <c r="Y697" i="2"/>
  <c r="O698" i="2"/>
  <c r="P698" i="2"/>
  <c r="Q698" i="2"/>
  <c r="R698" i="2"/>
  <c r="S698" i="2"/>
  <c r="T698" i="2"/>
  <c r="U698" i="2"/>
  <c r="V698" i="2"/>
  <c r="W698" i="2"/>
  <c r="X698" i="2"/>
  <c r="Y698" i="2"/>
  <c r="O699" i="2"/>
  <c r="P699" i="2"/>
  <c r="Q699" i="2"/>
  <c r="R699" i="2"/>
  <c r="S699" i="2"/>
  <c r="T699" i="2"/>
  <c r="U699" i="2"/>
  <c r="V699" i="2"/>
  <c r="W699" i="2"/>
  <c r="X699" i="2"/>
  <c r="Y699" i="2"/>
  <c r="O700" i="2"/>
  <c r="P700" i="2"/>
  <c r="Q700" i="2"/>
  <c r="R700" i="2"/>
  <c r="S700" i="2"/>
  <c r="T700" i="2"/>
  <c r="U700" i="2"/>
  <c r="V700" i="2"/>
  <c r="W700" i="2"/>
  <c r="X700" i="2"/>
  <c r="Y700" i="2"/>
  <c r="O701" i="2"/>
  <c r="P701" i="2"/>
  <c r="Q701" i="2"/>
  <c r="R701" i="2"/>
  <c r="S701" i="2"/>
  <c r="T701" i="2"/>
  <c r="U701" i="2"/>
  <c r="V701" i="2"/>
  <c r="W701" i="2"/>
  <c r="X701" i="2"/>
  <c r="Y701" i="2"/>
  <c r="O702" i="2"/>
  <c r="P702" i="2"/>
  <c r="Q702" i="2"/>
  <c r="R702" i="2"/>
  <c r="S702" i="2"/>
  <c r="T702" i="2"/>
  <c r="U702" i="2"/>
  <c r="V702" i="2"/>
  <c r="W702" i="2"/>
  <c r="X702" i="2"/>
  <c r="Y702" i="2"/>
  <c r="O703" i="2"/>
  <c r="P703" i="2"/>
  <c r="Q703" i="2"/>
  <c r="R703" i="2"/>
  <c r="S703" i="2"/>
  <c r="T703" i="2"/>
  <c r="U703" i="2"/>
  <c r="V703" i="2"/>
  <c r="W703" i="2"/>
  <c r="X703" i="2"/>
  <c r="Y703" i="2"/>
  <c r="O704" i="2"/>
  <c r="P704" i="2"/>
  <c r="Q704" i="2"/>
  <c r="R704" i="2"/>
  <c r="S704" i="2"/>
  <c r="T704" i="2"/>
  <c r="U704" i="2"/>
  <c r="V704" i="2"/>
  <c r="W704" i="2"/>
  <c r="X704" i="2"/>
  <c r="Y704" i="2"/>
  <c r="O705" i="2"/>
  <c r="P705" i="2"/>
  <c r="Q705" i="2"/>
  <c r="R705" i="2"/>
  <c r="S705" i="2"/>
  <c r="T705" i="2"/>
  <c r="U705" i="2"/>
  <c r="V705" i="2"/>
  <c r="W705" i="2"/>
  <c r="X705" i="2"/>
  <c r="Y705" i="2"/>
  <c r="O706" i="2"/>
  <c r="P706" i="2"/>
  <c r="Q706" i="2"/>
  <c r="R706" i="2"/>
  <c r="S706" i="2"/>
  <c r="T706" i="2"/>
  <c r="U706" i="2"/>
  <c r="V706" i="2"/>
  <c r="W706" i="2"/>
  <c r="X706" i="2"/>
  <c r="Y706" i="2"/>
  <c r="O707" i="2"/>
  <c r="P707" i="2"/>
  <c r="Q707" i="2"/>
  <c r="R707" i="2"/>
  <c r="S707" i="2"/>
  <c r="T707" i="2"/>
  <c r="U707" i="2"/>
  <c r="V707" i="2"/>
  <c r="W707" i="2"/>
  <c r="X707" i="2"/>
  <c r="Y707" i="2"/>
  <c r="O708" i="2"/>
  <c r="P708" i="2"/>
  <c r="Q708" i="2"/>
  <c r="R708" i="2"/>
  <c r="S708" i="2"/>
  <c r="T708" i="2"/>
  <c r="U708" i="2"/>
  <c r="V708" i="2"/>
  <c r="W708" i="2"/>
  <c r="X708" i="2"/>
  <c r="Y708" i="2"/>
  <c r="O709" i="2"/>
  <c r="P709" i="2"/>
  <c r="Q709" i="2"/>
  <c r="R709" i="2"/>
  <c r="S709" i="2"/>
  <c r="T709" i="2"/>
  <c r="U709" i="2"/>
  <c r="V709" i="2"/>
  <c r="W709" i="2"/>
  <c r="X709" i="2"/>
  <c r="Y709" i="2"/>
  <c r="O710" i="2"/>
  <c r="P710" i="2"/>
  <c r="Q710" i="2"/>
  <c r="R710" i="2"/>
  <c r="S710" i="2"/>
  <c r="T710" i="2"/>
  <c r="U710" i="2"/>
  <c r="V710" i="2"/>
  <c r="W710" i="2"/>
  <c r="X710" i="2"/>
  <c r="Y710" i="2"/>
  <c r="O711" i="2"/>
  <c r="P711" i="2"/>
  <c r="Q711" i="2"/>
  <c r="R711" i="2"/>
  <c r="S711" i="2"/>
  <c r="T711" i="2"/>
  <c r="U711" i="2"/>
  <c r="V711" i="2"/>
  <c r="W711" i="2"/>
  <c r="X711" i="2"/>
  <c r="Y711" i="2"/>
  <c r="O712" i="2"/>
  <c r="P712" i="2"/>
  <c r="Q712" i="2"/>
  <c r="R712" i="2"/>
  <c r="S712" i="2"/>
  <c r="T712" i="2"/>
  <c r="U712" i="2"/>
  <c r="V712" i="2"/>
  <c r="W712" i="2"/>
  <c r="X712" i="2"/>
  <c r="Y712" i="2"/>
  <c r="O713" i="2"/>
  <c r="P713" i="2"/>
  <c r="Q713" i="2"/>
  <c r="R713" i="2"/>
  <c r="S713" i="2"/>
  <c r="T713" i="2"/>
  <c r="U713" i="2"/>
  <c r="V713" i="2"/>
  <c r="W713" i="2"/>
  <c r="X713" i="2"/>
  <c r="Y713" i="2"/>
  <c r="O714" i="2"/>
  <c r="P714" i="2"/>
  <c r="Q714" i="2"/>
  <c r="R714" i="2"/>
  <c r="S714" i="2"/>
  <c r="T714" i="2"/>
  <c r="U714" i="2"/>
  <c r="V714" i="2"/>
  <c r="W714" i="2"/>
  <c r="X714" i="2"/>
  <c r="Y714" i="2"/>
  <c r="O715" i="2"/>
  <c r="P715" i="2"/>
  <c r="Q715" i="2"/>
  <c r="R715" i="2"/>
  <c r="S715" i="2"/>
  <c r="T715" i="2"/>
  <c r="U715" i="2"/>
  <c r="V715" i="2"/>
  <c r="W715" i="2"/>
  <c r="X715" i="2"/>
  <c r="Y715" i="2"/>
  <c r="O716" i="2"/>
  <c r="P716" i="2"/>
  <c r="Q716" i="2"/>
  <c r="R716" i="2"/>
  <c r="S716" i="2"/>
  <c r="T716" i="2"/>
  <c r="U716" i="2"/>
  <c r="V716" i="2"/>
  <c r="W716" i="2"/>
  <c r="X716" i="2"/>
  <c r="Y716" i="2"/>
  <c r="O717" i="2"/>
  <c r="P717" i="2"/>
  <c r="Q717" i="2"/>
  <c r="R717" i="2"/>
  <c r="S717" i="2"/>
  <c r="T717" i="2"/>
  <c r="U717" i="2"/>
  <c r="V717" i="2"/>
  <c r="W717" i="2"/>
  <c r="X717" i="2"/>
  <c r="Y717" i="2"/>
  <c r="O718" i="2"/>
  <c r="P718" i="2"/>
  <c r="Q718" i="2"/>
  <c r="R718" i="2"/>
  <c r="S718" i="2"/>
  <c r="T718" i="2"/>
  <c r="U718" i="2"/>
  <c r="V718" i="2"/>
  <c r="W718" i="2"/>
  <c r="X718" i="2"/>
  <c r="Y718" i="2"/>
  <c r="O719" i="2"/>
  <c r="P719" i="2"/>
  <c r="Q719" i="2"/>
  <c r="R719" i="2"/>
  <c r="S719" i="2"/>
  <c r="T719" i="2"/>
  <c r="U719" i="2"/>
  <c r="V719" i="2"/>
  <c r="W719" i="2"/>
  <c r="X719" i="2"/>
  <c r="Y719" i="2"/>
  <c r="O720" i="2"/>
  <c r="P720" i="2"/>
  <c r="Q720" i="2"/>
  <c r="R720" i="2"/>
  <c r="S720" i="2"/>
  <c r="T720" i="2"/>
  <c r="U720" i="2"/>
  <c r="V720" i="2"/>
  <c r="W720" i="2"/>
  <c r="X720" i="2"/>
  <c r="Y720" i="2"/>
  <c r="O721" i="2"/>
  <c r="P721" i="2"/>
  <c r="Q721" i="2"/>
  <c r="R721" i="2"/>
  <c r="S721" i="2"/>
  <c r="T721" i="2"/>
  <c r="U721" i="2"/>
  <c r="V721" i="2"/>
  <c r="W721" i="2"/>
  <c r="X721" i="2"/>
  <c r="Y721" i="2"/>
  <c r="O722" i="2"/>
  <c r="P722" i="2"/>
  <c r="Q722" i="2"/>
  <c r="R722" i="2"/>
  <c r="S722" i="2"/>
  <c r="T722" i="2"/>
  <c r="U722" i="2"/>
  <c r="V722" i="2"/>
  <c r="W722" i="2"/>
  <c r="X722" i="2"/>
  <c r="Y722" i="2"/>
  <c r="O723" i="2"/>
  <c r="P723" i="2"/>
  <c r="Q723" i="2"/>
  <c r="R723" i="2"/>
  <c r="S723" i="2"/>
  <c r="T723" i="2"/>
  <c r="U723" i="2"/>
  <c r="V723" i="2"/>
  <c r="W723" i="2"/>
  <c r="X723" i="2"/>
  <c r="Y723" i="2"/>
  <c r="O724" i="2"/>
  <c r="P724" i="2"/>
  <c r="Q724" i="2"/>
  <c r="R724" i="2"/>
  <c r="S724" i="2"/>
  <c r="T724" i="2"/>
  <c r="U724" i="2"/>
  <c r="V724" i="2"/>
  <c r="W724" i="2"/>
  <c r="X724" i="2"/>
  <c r="Y724" i="2"/>
  <c r="O725" i="2"/>
  <c r="P725" i="2"/>
  <c r="Q725" i="2"/>
  <c r="R725" i="2"/>
  <c r="S725" i="2"/>
  <c r="T725" i="2"/>
  <c r="U725" i="2"/>
  <c r="V725" i="2"/>
  <c r="W725" i="2"/>
  <c r="X725" i="2"/>
  <c r="Y725" i="2"/>
  <c r="O726" i="2"/>
  <c r="P726" i="2"/>
  <c r="Q726" i="2"/>
  <c r="R726" i="2"/>
  <c r="S726" i="2"/>
  <c r="T726" i="2"/>
  <c r="U726" i="2"/>
  <c r="V726" i="2"/>
  <c r="W726" i="2"/>
  <c r="X726" i="2"/>
  <c r="Y726" i="2"/>
  <c r="O727" i="2"/>
  <c r="P727" i="2"/>
  <c r="Q727" i="2"/>
  <c r="R727" i="2"/>
  <c r="S727" i="2"/>
  <c r="T727" i="2"/>
  <c r="U727" i="2"/>
  <c r="V727" i="2"/>
  <c r="W727" i="2"/>
  <c r="X727" i="2"/>
  <c r="Y727" i="2"/>
  <c r="O728" i="2"/>
  <c r="P728" i="2"/>
  <c r="Q728" i="2"/>
  <c r="R728" i="2"/>
  <c r="S728" i="2"/>
  <c r="T728" i="2"/>
  <c r="U728" i="2"/>
  <c r="V728" i="2"/>
  <c r="W728" i="2"/>
  <c r="X728" i="2"/>
  <c r="Y728" i="2"/>
  <c r="O729" i="2"/>
  <c r="P729" i="2"/>
  <c r="Q729" i="2"/>
  <c r="R729" i="2"/>
  <c r="S729" i="2"/>
  <c r="T729" i="2"/>
  <c r="U729" i="2"/>
  <c r="V729" i="2"/>
  <c r="W729" i="2"/>
  <c r="X729" i="2"/>
  <c r="Y729" i="2"/>
  <c r="O730" i="2"/>
  <c r="P730" i="2"/>
  <c r="Q730" i="2"/>
  <c r="R730" i="2"/>
  <c r="S730" i="2"/>
  <c r="T730" i="2"/>
  <c r="U730" i="2"/>
  <c r="V730" i="2"/>
  <c r="W730" i="2"/>
  <c r="X730" i="2"/>
  <c r="Y730" i="2"/>
  <c r="O731" i="2"/>
  <c r="P731" i="2"/>
  <c r="Q731" i="2"/>
  <c r="R731" i="2"/>
  <c r="S731" i="2"/>
  <c r="T731" i="2"/>
  <c r="U731" i="2"/>
  <c r="V731" i="2"/>
  <c r="W731" i="2"/>
  <c r="X731" i="2"/>
  <c r="Y731" i="2"/>
  <c r="O732" i="2"/>
  <c r="P732" i="2"/>
  <c r="Q732" i="2"/>
  <c r="R732" i="2"/>
  <c r="S732" i="2"/>
  <c r="T732" i="2"/>
  <c r="U732" i="2"/>
  <c r="V732" i="2"/>
  <c r="W732" i="2"/>
  <c r="X732" i="2"/>
  <c r="Y732" i="2"/>
  <c r="O733" i="2"/>
  <c r="P733" i="2"/>
  <c r="Q733" i="2"/>
  <c r="R733" i="2"/>
  <c r="S733" i="2"/>
  <c r="T733" i="2"/>
  <c r="U733" i="2"/>
  <c r="V733" i="2"/>
  <c r="W733" i="2"/>
  <c r="X733" i="2"/>
  <c r="Y733" i="2"/>
  <c r="O734" i="2"/>
  <c r="P734" i="2"/>
  <c r="Q734" i="2"/>
  <c r="R734" i="2"/>
  <c r="S734" i="2"/>
  <c r="T734" i="2"/>
  <c r="U734" i="2"/>
  <c r="V734" i="2"/>
  <c r="W734" i="2"/>
  <c r="X734" i="2"/>
  <c r="Y734" i="2"/>
  <c r="O735" i="2"/>
  <c r="P735" i="2"/>
  <c r="Q735" i="2"/>
  <c r="R735" i="2"/>
  <c r="S735" i="2"/>
  <c r="T735" i="2"/>
  <c r="U735" i="2"/>
  <c r="V735" i="2"/>
  <c r="W735" i="2"/>
  <c r="X735" i="2"/>
  <c r="Y735" i="2"/>
  <c r="O736" i="2"/>
  <c r="P736" i="2"/>
  <c r="Q736" i="2"/>
  <c r="R736" i="2"/>
  <c r="S736" i="2"/>
  <c r="T736" i="2"/>
  <c r="U736" i="2"/>
  <c r="V736" i="2"/>
  <c r="W736" i="2"/>
  <c r="X736" i="2"/>
  <c r="Y736" i="2"/>
  <c r="O737" i="2"/>
  <c r="P737" i="2"/>
  <c r="Q737" i="2"/>
  <c r="R737" i="2"/>
  <c r="S737" i="2"/>
  <c r="T737" i="2"/>
  <c r="U737" i="2"/>
  <c r="V737" i="2"/>
  <c r="W737" i="2"/>
  <c r="X737" i="2"/>
  <c r="Y737" i="2"/>
  <c r="O738" i="2"/>
  <c r="P738" i="2"/>
  <c r="Q738" i="2"/>
  <c r="R738" i="2"/>
  <c r="S738" i="2"/>
  <c r="T738" i="2"/>
  <c r="U738" i="2"/>
  <c r="V738" i="2"/>
  <c r="W738" i="2"/>
  <c r="X738" i="2"/>
  <c r="Y738" i="2"/>
  <c r="O739" i="2"/>
  <c r="P739" i="2"/>
  <c r="Q739" i="2"/>
  <c r="R739" i="2"/>
  <c r="S739" i="2"/>
  <c r="T739" i="2"/>
  <c r="U739" i="2"/>
  <c r="V739" i="2"/>
  <c r="W739" i="2"/>
  <c r="X739" i="2"/>
  <c r="Y739" i="2"/>
  <c r="O740" i="2"/>
  <c r="P740" i="2"/>
  <c r="Q740" i="2"/>
  <c r="R740" i="2"/>
  <c r="S740" i="2"/>
  <c r="T740" i="2"/>
  <c r="U740" i="2"/>
  <c r="V740" i="2"/>
  <c r="W740" i="2"/>
  <c r="X740" i="2"/>
  <c r="Y740" i="2"/>
  <c r="O741" i="2"/>
  <c r="P741" i="2"/>
  <c r="Q741" i="2"/>
  <c r="R741" i="2"/>
  <c r="S741" i="2"/>
  <c r="T741" i="2"/>
  <c r="U741" i="2"/>
  <c r="V741" i="2"/>
  <c r="W741" i="2"/>
  <c r="X741" i="2"/>
  <c r="Y741" i="2"/>
  <c r="O742" i="2"/>
  <c r="P742" i="2"/>
  <c r="Q742" i="2"/>
  <c r="R742" i="2"/>
  <c r="S742" i="2"/>
  <c r="T742" i="2"/>
  <c r="U742" i="2"/>
  <c r="V742" i="2"/>
  <c r="W742" i="2"/>
  <c r="X742" i="2"/>
  <c r="Y742" i="2"/>
  <c r="O743" i="2"/>
  <c r="P743" i="2"/>
  <c r="Q743" i="2"/>
  <c r="R743" i="2"/>
  <c r="S743" i="2"/>
  <c r="T743" i="2"/>
  <c r="U743" i="2"/>
  <c r="V743" i="2"/>
  <c r="W743" i="2"/>
  <c r="X743" i="2"/>
  <c r="Y743" i="2"/>
  <c r="O744" i="2"/>
  <c r="P744" i="2"/>
  <c r="Q744" i="2"/>
  <c r="R744" i="2"/>
  <c r="S744" i="2"/>
  <c r="T744" i="2"/>
  <c r="U744" i="2"/>
  <c r="V744" i="2"/>
  <c r="W744" i="2"/>
  <c r="X744" i="2"/>
  <c r="Y744" i="2"/>
  <c r="O745" i="2"/>
  <c r="P745" i="2"/>
  <c r="Q745" i="2"/>
  <c r="R745" i="2"/>
  <c r="S745" i="2"/>
  <c r="T745" i="2"/>
  <c r="U745" i="2"/>
  <c r="V745" i="2"/>
  <c r="W745" i="2"/>
  <c r="X745" i="2"/>
  <c r="Y745" i="2"/>
  <c r="O746" i="2"/>
  <c r="P746" i="2"/>
  <c r="Q746" i="2"/>
  <c r="R746" i="2"/>
  <c r="S746" i="2"/>
  <c r="T746" i="2"/>
  <c r="U746" i="2"/>
  <c r="V746" i="2"/>
  <c r="W746" i="2"/>
  <c r="X746" i="2"/>
  <c r="Y746" i="2"/>
  <c r="O747" i="2"/>
  <c r="P747" i="2"/>
  <c r="Q747" i="2"/>
  <c r="R747" i="2"/>
  <c r="S747" i="2"/>
  <c r="T747" i="2"/>
  <c r="U747" i="2"/>
  <c r="V747" i="2"/>
  <c r="W747" i="2"/>
  <c r="X747" i="2"/>
  <c r="Y747" i="2"/>
  <c r="O748" i="2"/>
  <c r="P748" i="2"/>
  <c r="Q748" i="2"/>
  <c r="R748" i="2"/>
  <c r="S748" i="2"/>
  <c r="T748" i="2"/>
  <c r="U748" i="2"/>
  <c r="V748" i="2"/>
  <c r="W748" i="2"/>
  <c r="X748" i="2"/>
  <c r="Y748" i="2"/>
  <c r="O749" i="2"/>
  <c r="P749" i="2"/>
  <c r="Q749" i="2"/>
  <c r="R749" i="2"/>
  <c r="S749" i="2"/>
  <c r="T749" i="2"/>
  <c r="U749" i="2"/>
  <c r="V749" i="2"/>
  <c r="W749" i="2"/>
  <c r="X749" i="2"/>
  <c r="Y749" i="2"/>
  <c r="O750" i="2"/>
  <c r="P750" i="2"/>
  <c r="Q750" i="2"/>
  <c r="R750" i="2"/>
  <c r="S750" i="2"/>
  <c r="T750" i="2"/>
  <c r="U750" i="2"/>
  <c r="V750" i="2"/>
  <c r="W750" i="2"/>
  <c r="X750" i="2"/>
  <c r="Y750" i="2"/>
  <c r="O751" i="2"/>
  <c r="P751" i="2"/>
  <c r="Q751" i="2"/>
  <c r="R751" i="2"/>
  <c r="S751" i="2"/>
  <c r="T751" i="2"/>
  <c r="U751" i="2"/>
  <c r="V751" i="2"/>
  <c r="W751" i="2"/>
  <c r="X751" i="2"/>
  <c r="Y751" i="2"/>
  <c r="O752" i="2"/>
  <c r="P752" i="2"/>
  <c r="Q752" i="2"/>
  <c r="R752" i="2"/>
  <c r="S752" i="2"/>
  <c r="T752" i="2"/>
  <c r="U752" i="2"/>
  <c r="V752" i="2"/>
  <c r="W752" i="2"/>
  <c r="X752" i="2"/>
  <c r="Y752" i="2"/>
  <c r="O753" i="2"/>
  <c r="P753" i="2"/>
  <c r="Q753" i="2"/>
  <c r="R753" i="2"/>
  <c r="S753" i="2"/>
  <c r="T753" i="2"/>
  <c r="U753" i="2"/>
  <c r="V753" i="2"/>
  <c r="W753" i="2"/>
  <c r="X753" i="2"/>
  <c r="Y753" i="2"/>
  <c r="O754" i="2"/>
  <c r="P754" i="2"/>
  <c r="Q754" i="2"/>
  <c r="R754" i="2"/>
  <c r="S754" i="2"/>
  <c r="T754" i="2"/>
  <c r="U754" i="2"/>
  <c r="V754" i="2"/>
  <c r="W754" i="2"/>
  <c r="X754" i="2"/>
  <c r="Y754" i="2"/>
  <c r="O755" i="2"/>
  <c r="P755" i="2"/>
  <c r="Q755" i="2"/>
  <c r="R755" i="2"/>
  <c r="S755" i="2"/>
  <c r="T755" i="2"/>
  <c r="U755" i="2"/>
  <c r="V755" i="2"/>
  <c r="W755" i="2"/>
  <c r="X755" i="2"/>
  <c r="Y755" i="2"/>
  <c r="O756" i="2"/>
  <c r="P756" i="2"/>
  <c r="Q756" i="2"/>
  <c r="R756" i="2"/>
  <c r="S756" i="2"/>
  <c r="T756" i="2"/>
  <c r="U756" i="2"/>
  <c r="V756" i="2"/>
  <c r="W756" i="2"/>
  <c r="X756" i="2"/>
  <c r="Y756" i="2"/>
  <c r="O757" i="2"/>
  <c r="P757" i="2"/>
  <c r="Q757" i="2"/>
  <c r="R757" i="2"/>
  <c r="S757" i="2"/>
  <c r="T757" i="2"/>
  <c r="U757" i="2"/>
  <c r="V757" i="2"/>
  <c r="W757" i="2"/>
  <c r="X757" i="2"/>
  <c r="Y757" i="2"/>
  <c r="O758" i="2"/>
  <c r="P758" i="2"/>
  <c r="Q758" i="2"/>
  <c r="R758" i="2"/>
  <c r="S758" i="2"/>
  <c r="T758" i="2"/>
  <c r="U758" i="2"/>
  <c r="V758" i="2"/>
  <c r="W758" i="2"/>
  <c r="X758" i="2"/>
  <c r="Y758" i="2"/>
  <c r="O759" i="2"/>
  <c r="P759" i="2"/>
  <c r="Q759" i="2"/>
  <c r="R759" i="2"/>
  <c r="S759" i="2"/>
  <c r="T759" i="2"/>
  <c r="U759" i="2"/>
  <c r="V759" i="2"/>
  <c r="W759" i="2"/>
  <c r="X759" i="2"/>
  <c r="Y759" i="2"/>
  <c r="O760" i="2"/>
  <c r="P760" i="2"/>
  <c r="Q760" i="2"/>
  <c r="R760" i="2"/>
  <c r="S760" i="2"/>
  <c r="T760" i="2"/>
  <c r="U760" i="2"/>
  <c r="V760" i="2"/>
  <c r="W760" i="2"/>
  <c r="X760" i="2"/>
  <c r="Y760" i="2"/>
  <c r="O761" i="2"/>
  <c r="P761" i="2"/>
  <c r="Q761" i="2"/>
  <c r="R761" i="2"/>
  <c r="S761" i="2"/>
  <c r="T761" i="2"/>
  <c r="U761" i="2"/>
  <c r="V761" i="2"/>
  <c r="W761" i="2"/>
  <c r="X761" i="2"/>
  <c r="Y761" i="2"/>
  <c r="O762" i="2"/>
  <c r="P762" i="2"/>
  <c r="Q762" i="2"/>
  <c r="R762" i="2"/>
  <c r="S762" i="2"/>
  <c r="T762" i="2"/>
  <c r="U762" i="2"/>
  <c r="V762" i="2"/>
  <c r="W762" i="2"/>
  <c r="X762" i="2"/>
  <c r="Y762" i="2"/>
  <c r="O763" i="2"/>
  <c r="P763" i="2"/>
  <c r="Q763" i="2"/>
  <c r="R763" i="2"/>
  <c r="S763" i="2"/>
  <c r="T763" i="2"/>
  <c r="U763" i="2"/>
  <c r="V763" i="2"/>
  <c r="W763" i="2"/>
  <c r="X763" i="2"/>
  <c r="Y763" i="2"/>
  <c r="O764" i="2"/>
  <c r="P764" i="2"/>
  <c r="Q764" i="2"/>
  <c r="R764" i="2"/>
  <c r="S764" i="2"/>
  <c r="T764" i="2"/>
  <c r="U764" i="2"/>
  <c r="V764" i="2"/>
  <c r="W764" i="2"/>
  <c r="X764" i="2"/>
  <c r="Y764" i="2"/>
  <c r="O765" i="2"/>
  <c r="P765" i="2"/>
  <c r="Q765" i="2"/>
  <c r="R765" i="2"/>
  <c r="S765" i="2"/>
  <c r="T765" i="2"/>
  <c r="U765" i="2"/>
  <c r="V765" i="2"/>
  <c r="W765" i="2"/>
  <c r="X765" i="2"/>
  <c r="Y765" i="2"/>
  <c r="O766" i="2"/>
  <c r="P766" i="2"/>
  <c r="Q766" i="2"/>
  <c r="R766" i="2"/>
  <c r="S766" i="2"/>
  <c r="T766" i="2"/>
  <c r="U766" i="2"/>
  <c r="V766" i="2"/>
  <c r="W766" i="2"/>
  <c r="X766" i="2"/>
  <c r="Y766" i="2"/>
  <c r="O767" i="2"/>
  <c r="P767" i="2"/>
  <c r="Q767" i="2"/>
  <c r="R767" i="2"/>
  <c r="S767" i="2"/>
  <c r="T767" i="2"/>
  <c r="U767" i="2"/>
  <c r="V767" i="2"/>
  <c r="W767" i="2"/>
  <c r="X767" i="2"/>
  <c r="Y767" i="2"/>
  <c r="O768" i="2"/>
  <c r="P768" i="2"/>
  <c r="Q768" i="2"/>
  <c r="R768" i="2"/>
  <c r="S768" i="2"/>
  <c r="T768" i="2"/>
  <c r="U768" i="2"/>
  <c r="V768" i="2"/>
  <c r="W768" i="2"/>
  <c r="X768" i="2"/>
  <c r="Y768" i="2"/>
  <c r="O769" i="2"/>
  <c r="P769" i="2"/>
  <c r="Q769" i="2"/>
  <c r="R769" i="2"/>
  <c r="S769" i="2"/>
  <c r="T769" i="2"/>
  <c r="U769" i="2"/>
  <c r="V769" i="2"/>
  <c r="W769" i="2"/>
  <c r="X769" i="2"/>
  <c r="Y769" i="2"/>
  <c r="O770" i="2"/>
  <c r="P770" i="2"/>
  <c r="Q770" i="2"/>
  <c r="R770" i="2"/>
  <c r="S770" i="2"/>
  <c r="T770" i="2"/>
  <c r="U770" i="2"/>
  <c r="V770" i="2"/>
  <c r="W770" i="2"/>
  <c r="X770" i="2"/>
  <c r="Y770" i="2"/>
  <c r="O771" i="2"/>
  <c r="P771" i="2"/>
  <c r="Q771" i="2"/>
  <c r="R771" i="2"/>
  <c r="S771" i="2"/>
  <c r="T771" i="2"/>
  <c r="U771" i="2"/>
  <c r="V771" i="2"/>
  <c r="W771" i="2"/>
  <c r="X771" i="2"/>
  <c r="Y771" i="2"/>
  <c r="O772" i="2"/>
  <c r="P772" i="2"/>
  <c r="Q772" i="2"/>
  <c r="R772" i="2"/>
  <c r="S772" i="2"/>
  <c r="T772" i="2"/>
  <c r="U772" i="2"/>
  <c r="V772" i="2"/>
  <c r="W772" i="2"/>
  <c r="X772" i="2"/>
  <c r="Y772" i="2"/>
  <c r="O773" i="2"/>
  <c r="P773" i="2"/>
  <c r="Q773" i="2"/>
  <c r="R773" i="2"/>
  <c r="S773" i="2"/>
  <c r="T773" i="2"/>
  <c r="U773" i="2"/>
  <c r="V773" i="2"/>
  <c r="W773" i="2"/>
  <c r="X773" i="2"/>
  <c r="Y773" i="2"/>
  <c r="O774" i="2"/>
  <c r="P774" i="2"/>
  <c r="Q774" i="2"/>
  <c r="R774" i="2"/>
  <c r="S774" i="2"/>
  <c r="T774" i="2"/>
  <c r="U774" i="2"/>
  <c r="V774" i="2"/>
  <c r="W774" i="2"/>
  <c r="X774" i="2"/>
  <c r="Y774" i="2"/>
  <c r="O775" i="2"/>
  <c r="P775" i="2"/>
  <c r="Q775" i="2"/>
  <c r="R775" i="2"/>
  <c r="S775" i="2"/>
  <c r="T775" i="2"/>
  <c r="U775" i="2"/>
  <c r="V775" i="2"/>
  <c r="W775" i="2"/>
  <c r="X775" i="2"/>
  <c r="Y775" i="2"/>
  <c r="O776" i="2"/>
  <c r="P776" i="2"/>
  <c r="Q776" i="2"/>
  <c r="R776" i="2"/>
  <c r="S776" i="2"/>
  <c r="T776" i="2"/>
  <c r="U776" i="2"/>
  <c r="V776" i="2"/>
  <c r="W776" i="2"/>
  <c r="X776" i="2"/>
  <c r="Y776" i="2"/>
  <c r="O777" i="2"/>
  <c r="P777" i="2"/>
  <c r="Q777" i="2"/>
  <c r="R777" i="2"/>
  <c r="S777" i="2"/>
  <c r="T777" i="2"/>
  <c r="U777" i="2"/>
  <c r="V777" i="2"/>
  <c r="W777" i="2"/>
  <c r="X777" i="2"/>
  <c r="Y777" i="2"/>
  <c r="O778" i="2"/>
  <c r="P778" i="2"/>
  <c r="Q778" i="2"/>
  <c r="R778" i="2"/>
  <c r="S778" i="2"/>
  <c r="T778" i="2"/>
  <c r="U778" i="2"/>
  <c r="V778" i="2"/>
  <c r="W778" i="2"/>
  <c r="X778" i="2"/>
  <c r="Y778" i="2"/>
  <c r="O779" i="2"/>
  <c r="P779" i="2"/>
  <c r="Q779" i="2"/>
  <c r="R779" i="2"/>
  <c r="S779" i="2"/>
  <c r="T779" i="2"/>
  <c r="U779" i="2"/>
  <c r="V779" i="2"/>
  <c r="W779" i="2"/>
  <c r="X779" i="2"/>
  <c r="Y779" i="2"/>
  <c r="O780" i="2"/>
  <c r="P780" i="2"/>
  <c r="Q780" i="2"/>
  <c r="R780" i="2"/>
  <c r="S780" i="2"/>
  <c r="T780" i="2"/>
  <c r="U780" i="2"/>
  <c r="V780" i="2"/>
  <c r="W780" i="2"/>
  <c r="X780" i="2"/>
  <c r="Y780" i="2"/>
  <c r="O781" i="2"/>
  <c r="P781" i="2"/>
  <c r="Q781" i="2"/>
  <c r="R781" i="2"/>
  <c r="S781" i="2"/>
  <c r="T781" i="2"/>
  <c r="U781" i="2"/>
  <c r="V781" i="2"/>
  <c r="W781" i="2"/>
  <c r="X781" i="2"/>
  <c r="Y781" i="2"/>
  <c r="O782" i="2"/>
  <c r="P782" i="2"/>
  <c r="Q782" i="2"/>
  <c r="R782" i="2"/>
  <c r="S782" i="2"/>
  <c r="T782" i="2"/>
  <c r="U782" i="2"/>
  <c r="V782" i="2"/>
  <c r="W782" i="2"/>
  <c r="X782" i="2"/>
  <c r="Y782" i="2"/>
  <c r="O783" i="2"/>
  <c r="P783" i="2"/>
  <c r="Q783" i="2"/>
  <c r="R783" i="2"/>
  <c r="S783" i="2"/>
  <c r="T783" i="2"/>
  <c r="U783" i="2"/>
  <c r="V783" i="2"/>
  <c r="W783" i="2"/>
  <c r="X783" i="2"/>
  <c r="Y783" i="2"/>
  <c r="O784" i="2"/>
  <c r="P784" i="2"/>
  <c r="Q784" i="2"/>
  <c r="R784" i="2"/>
  <c r="S784" i="2"/>
  <c r="T784" i="2"/>
  <c r="U784" i="2"/>
  <c r="V784" i="2"/>
  <c r="W784" i="2"/>
  <c r="X784" i="2"/>
  <c r="Y784" i="2"/>
  <c r="O785" i="2"/>
  <c r="P785" i="2"/>
  <c r="Q785" i="2"/>
  <c r="R785" i="2"/>
  <c r="S785" i="2"/>
  <c r="T785" i="2"/>
  <c r="U785" i="2"/>
  <c r="V785" i="2"/>
  <c r="W785" i="2"/>
  <c r="X785" i="2"/>
  <c r="Y785" i="2"/>
  <c r="O786" i="2"/>
  <c r="P786" i="2"/>
  <c r="Q786" i="2"/>
  <c r="R786" i="2"/>
  <c r="S786" i="2"/>
  <c r="T786" i="2"/>
  <c r="U786" i="2"/>
  <c r="V786" i="2"/>
  <c r="W786" i="2"/>
  <c r="X786" i="2"/>
  <c r="Y786" i="2"/>
  <c r="O787" i="2"/>
  <c r="P787" i="2"/>
  <c r="Q787" i="2"/>
  <c r="R787" i="2"/>
  <c r="S787" i="2"/>
  <c r="T787" i="2"/>
  <c r="U787" i="2"/>
  <c r="V787" i="2"/>
  <c r="W787" i="2"/>
  <c r="X787" i="2"/>
  <c r="Y787" i="2"/>
  <c r="O788" i="2"/>
  <c r="P788" i="2"/>
  <c r="Q788" i="2"/>
  <c r="R788" i="2"/>
  <c r="S788" i="2"/>
  <c r="T788" i="2"/>
  <c r="U788" i="2"/>
  <c r="V788" i="2"/>
  <c r="W788" i="2"/>
  <c r="X788" i="2"/>
  <c r="Y788" i="2"/>
  <c r="O789" i="2"/>
  <c r="P789" i="2"/>
  <c r="Q789" i="2"/>
  <c r="R789" i="2"/>
  <c r="S789" i="2"/>
  <c r="T789" i="2"/>
  <c r="U789" i="2"/>
  <c r="V789" i="2"/>
  <c r="W789" i="2"/>
  <c r="X789" i="2"/>
  <c r="Y789" i="2"/>
  <c r="O790" i="2"/>
  <c r="P790" i="2"/>
  <c r="Q790" i="2"/>
  <c r="R790" i="2"/>
  <c r="S790" i="2"/>
  <c r="T790" i="2"/>
  <c r="U790" i="2"/>
  <c r="V790" i="2"/>
  <c r="W790" i="2"/>
  <c r="X790" i="2"/>
  <c r="Y790" i="2"/>
  <c r="O791" i="2"/>
  <c r="P791" i="2"/>
  <c r="Q791" i="2"/>
  <c r="R791" i="2"/>
  <c r="S791" i="2"/>
  <c r="T791" i="2"/>
  <c r="U791" i="2"/>
  <c r="V791" i="2"/>
  <c r="W791" i="2"/>
  <c r="X791" i="2"/>
  <c r="Y791" i="2"/>
  <c r="O792" i="2"/>
  <c r="P792" i="2"/>
  <c r="Q792" i="2"/>
  <c r="R792" i="2"/>
  <c r="S792" i="2"/>
  <c r="T792" i="2"/>
  <c r="U792" i="2"/>
  <c r="V792" i="2"/>
  <c r="W792" i="2"/>
  <c r="X792" i="2"/>
  <c r="Y792" i="2"/>
  <c r="O793" i="2"/>
  <c r="P793" i="2"/>
  <c r="Q793" i="2"/>
  <c r="R793" i="2"/>
  <c r="S793" i="2"/>
  <c r="T793" i="2"/>
  <c r="U793" i="2"/>
  <c r="V793" i="2"/>
  <c r="W793" i="2"/>
  <c r="X793" i="2"/>
  <c r="Y793" i="2"/>
  <c r="O794" i="2"/>
  <c r="P794" i="2"/>
  <c r="Q794" i="2"/>
  <c r="R794" i="2"/>
  <c r="S794" i="2"/>
  <c r="T794" i="2"/>
  <c r="U794" i="2"/>
  <c r="V794" i="2"/>
  <c r="W794" i="2"/>
  <c r="X794" i="2"/>
  <c r="Y794" i="2"/>
  <c r="O795" i="2"/>
  <c r="P795" i="2"/>
  <c r="Q795" i="2"/>
  <c r="R795" i="2"/>
  <c r="S795" i="2"/>
  <c r="T795" i="2"/>
  <c r="U795" i="2"/>
  <c r="V795" i="2"/>
  <c r="W795" i="2"/>
  <c r="X795" i="2"/>
  <c r="Y795" i="2"/>
  <c r="O796" i="2"/>
  <c r="P796" i="2"/>
  <c r="Q796" i="2"/>
  <c r="R796" i="2"/>
  <c r="S796" i="2"/>
  <c r="T796" i="2"/>
  <c r="U796" i="2"/>
  <c r="V796" i="2"/>
  <c r="W796" i="2"/>
  <c r="X796" i="2"/>
  <c r="Y796" i="2"/>
  <c r="O797" i="2"/>
  <c r="P797" i="2"/>
  <c r="Q797" i="2"/>
  <c r="R797" i="2"/>
  <c r="S797" i="2"/>
  <c r="T797" i="2"/>
  <c r="U797" i="2"/>
  <c r="V797" i="2"/>
  <c r="W797" i="2"/>
  <c r="X797" i="2"/>
  <c r="Y797" i="2"/>
  <c r="O798" i="2"/>
  <c r="P798" i="2"/>
  <c r="Q798" i="2"/>
  <c r="R798" i="2"/>
  <c r="S798" i="2"/>
  <c r="T798" i="2"/>
  <c r="U798" i="2"/>
  <c r="V798" i="2"/>
  <c r="W798" i="2"/>
  <c r="X798" i="2"/>
  <c r="Y798" i="2"/>
  <c r="O799" i="2"/>
  <c r="P799" i="2"/>
  <c r="Q799" i="2"/>
  <c r="R799" i="2"/>
  <c r="S799" i="2"/>
  <c r="T799" i="2"/>
  <c r="U799" i="2"/>
  <c r="V799" i="2"/>
  <c r="W799" i="2"/>
  <c r="X799" i="2"/>
  <c r="Y799" i="2"/>
  <c r="O800" i="2"/>
  <c r="P800" i="2"/>
  <c r="Q800" i="2"/>
  <c r="R800" i="2"/>
  <c r="S800" i="2"/>
  <c r="T800" i="2"/>
  <c r="U800" i="2"/>
  <c r="V800" i="2"/>
  <c r="W800" i="2"/>
  <c r="X800" i="2"/>
  <c r="Y800" i="2"/>
  <c r="O801" i="2"/>
  <c r="P801" i="2"/>
  <c r="Q801" i="2"/>
  <c r="R801" i="2"/>
  <c r="S801" i="2"/>
  <c r="T801" i="2"/>
  <c r="U801" i="2"/>
  <c r="V801" i="2"/>
  <c r="W801" i="2"/>
  <c r="X801" i="2"/>
  <c r="Y801" i="2"/>
  <c r="O802" i="2"/>
  <c r="P802" i="2"/>
  <c r="Q802" i="2"/>
  <c r="R802" i="2"/>
  <c r="S802" i="2"/>
  <c r="T802" i="2"/>
  <c r="U802" i="2"/>
  <c r="V802" i="2"/>
  <c r="W802" i="2"/>
  <c r="X802" i="2"/>
  <c r="Y802" i="2"/>
  <c r="O803" i="2"/>
  <c r="P803" i="2"/>
  <c r="Q803" i="2"/>
  <c r="R803" i="2"/>
  <c r="S803" i="2"/>
  <c r="T803" i="2"/>
  <c r="U803" i="2"/>
  <c r="V803" i="2"/>
  <c r="W803" i="2"/>
  <c r="X803" i="2"/>
  <c r="Y803" i="2"/>
  <c r="O804" i="2"/>
  <c r="P804" i="2"/>
  <c r="Q804" i="2"/>
  <c r="R804" i="2"/>
  <c r="S804" i="2"/>
  <c r="T804" i="2"/>
  <c r="U804" i="2"/>
  <c r="V804" i="2"/>
  <c r="W804" i="2"/>
  <c r="X804" i="2"/>
  <c r="Y804" i="2"/>
  <c r="O805" i="2"/>
  <c r="P805" i="2"/>
  <c r="Q805" i="2"/>
  <c r="R805" i="2"/>
  <c r="S805" i="2"/>
  <c r="T805" i="2"/>
  <c r="U805" i="2"/>
  <c r="V805" i="2"/>
  <c r="W805" i="2"/>
  <c r="X805" i="2"/>
  <c r="Y805" i="2"/>
  <c r="O806" i="2"/>
  <c r="P806" i="2"/>
  <c r="Q806" i="2"/>
  <c r="R806" i="2"/>
  <c r="S806" i="2"/>
  <c r="T806" i="2"/>
  <c r="U806" i="2"/>
  <c r="V806" i="2"/>
  <c r="W806" i="2"/>
  <c r="X806" i="2"/>
  <c r="Y806" i="2"/>
  <c r="O807" i="2"/>
  <c r="P807" i="2"/>
  <c r="Q807" i="2"/>
  <c r="R807" i="2"/>
  <c r="S807" i="2"/>
  <c r="T807" i="2"/>
  <c r="U807" i="2"/>
  <c r="V807" i="2"/>
  <c r="W807" i="2"/>
  <c r="X807" i="2"/>
  <c r="Y807" i="2"/>
  <c r="O808" i="2"/>
  <c r="P808" i="2"/>
  <c r="Q808" i="2"/>
  <c r="R808" i="2"/>
  <c r="S808" i="2"/>
  <c r="T808" i="2"/>
  <c r="U808" i="2"/>
  <c r="V808" i="2"/>
  <c r="W808" i="2"/>
  <c r="X808" i="2"/>
  <c r="Y808" i="2"/>
  <c r="O809" i="2"/>
  <c r="P809" i="2"/>
  <c r="Q809" i="2"/>
  <c r="R809" i="2"/>
  <c r="S809" i="2"/>
  <c r="T809" i="2"/>
  <c r="U809" i="2"/>
  <c r="V809" i="2"/>
  <c r="W809" i="2"/>
  <c r="X809" i="2"/>
  <c r="Y809" i="2"/>
  <c r="O810" i="2"/>
  <c r="P810" i="2"/>
  <c r="Q810" i="2"/>
  <c r="R810" i="2"/>
  <c r="S810" i="2"/>
  <c r="T810" i="2"/>
  <c r="U810" i="2"/>
  <c r="V810" i="2"/>
  <c r="W810" i="2"/>
  <c r="X810" i="2"/>
  <c r="Y810" i="2"/>
  <c r="O811" i="2"/>
  <c r="P811" i="2"/>
  <c r="Q811" i="2"/>
  <c r="R811" i="2"/>
  <c r="S811" i="2"/>
  <c r="T811" i="2"/>
  <c r="U811" i="2"/>
  <c r="V811" i="2"/>
  <c r="W811" i="2"/>
  <c r="X811" i="2"/>
  <c r="Y811" i="2"/>
  <c r="O812" i="2"/>
  <c r="P812" i="2"/>
  <c r="Q812" i="2"/>
  <c r="R812" i="2"/>
  <c r="S812" i="2"/>
  <c r="T812" i="2"/>
  <c r="U812" i="2"/>
  <c r="V812" i="2"/>
  <c r="W812" i="2"/>
  <c r="X812" i="2"/>
  <c r="Y812" i="2"/>
  <c r="O813" i="2"/>
  <c r="P813" i="2"/>
  <c r="Q813" i="2"/>
  <c r="R813" i="2"/>
  <c r="S813" i="2"/>
  <c r="T813" i="2"/>
  <c r="U813" i="2"/>
  <c r="V813" i="2"/>
  <c r="W813" i="2"/>
  <c r="X813" i="2"/>
  <c r="Y813" i="2"/>
  <c r="O814" i="2"/>
  <c r="P814" i="2"/>
  <c r="Q814" i="2"/>
  <c r="R814" i="2"/>
  <c r="S814" i="2"/>
  <c r="T814" i="2"/>
  <c r="U814" i="2"/>
  <c r="V814" i="2"/>
  <c r="W814" i="2"/>
  <c r="X814" i="2"/>
  <c r="Y814" i="2"/>
  <c r="O815" i="2"/>
  <c r="P815" i="2"/>
  <c r="Q815" i="2"/>
  <c r="R815" i="2"/>
  <c r="S815" i="2"/>
  <c r="T815" i="2"/>
  <c r="U815" i="2"/>
  <c r="V815" i="2"/>
  <c r="W815" i="2"/>
  <c r="X815" i="2"/>
  <c r="Y815" i="2"/>
  <c r="O816" i="2"/>
  <c r="P816" i="2"/>
  <c r="Q816" i="2"/>
  <c r="R816" i="2"/>
  <c r="S816" i="2"/>
  <c r="T816" i="2"/>
  <c r="U816" i="2"/>
  <c r="V816" i="2"/>
  <c r="W816" i="2"/>
  <c r="X816" i="2"/>
  <c r="Y816" i="2"/>
  <c r="O817" i="2"/>
  <c r="P817" i="2"/>
  <c r="Q817" i="2"/>
  <c r="R817" i="2"/>
  <c r="S817" i="2"/>
  <c r="T817" i="2"/>
  <c r="U817" i="2"/>
  <c r="V817" i="2"/>
  <c r="W817" i="2"/>
  <c r="X817" i="2"/>
  <c r="Y817" i="2"/>
  <c r="O818" i="2"/>
  <c r="P818" i="2"/>
  <c r="Q818" i="2"/>
  <c r="R818" i="2"/>
  <c r="S818" i="2"/>
  <c r="T818" i="2"/>
  <c r="U818" i="2"/>
  <c r="V818" i="2"/>
  <c r="W818" i="2"/>
  <c r="X818" i="2"/>
  <c r="Y818" i="2"/>
  <c r="O819" i="2"/>
  <c r="P819" i="2"/>
  <c r="Q819" i="2"/>
  <c r="R819" i="2"/>
  <c r="S819" i="2"/>
  <c r="T819" i="2"/>
  <c r="U819" i="2"/>
  <c r="V819" i="2"/>
  <c r="W819" i="2"/>
  <c r="X819" i="2"/>
  <c r="Y819" i="2"/>
  <c r="O820" i="2"/>
  <c r="P820" i="2"/>
  <c r="Q820" i="2"/>
  <c r="R820" i="2"/>
  <c r="S820" i="2"/>
  <c r="T820" i="2"/>
  <c r="U820" i="2"/>
  <c r="V820" i="2"/>
  <c r="W820" i="2"/>
  <c r="X820" i="2"/>
  <c r="Y820" i="2"/>
  <c r="O821" i="2"/>
  <c r="P821" i="2"/>
  <c r="Q821" i="2"/>
  <c r="R821" i="2"/>
  <c r="S821" i="2"/>
  <c r="T821" i="2"/>
  <c r="U821" i="2"/>
  <c r="V821" i="2"/>
  <c r="W821" i="2"/>
  <c r="X821" i="2"/>
  <c r="Y821" i="2"/>
  <c r="O822" i="2"/>
  <c r="P822" i="2"/>
  <c r="Q822" i="2"/>
  <c r="R822" i="2"/>
  <c r="S822" i="2"/>
  <c r="T822" i="2"/>
  <c r="U822" i="2"/>
  <c r="V822" i="2"/>
  <c r="W822" i="2"/>
  <c r="X822" i="2"/>
  <c r="Y822" i="2"/>
  <c r="O823" i="2"/>
  <c r="P823" i="2"/>
  <c r="Q823" i="2"/>
  <c r="R823" i="2"/>
  <c r="S823" i="2"/>
  <c r="T823" i="2"/>
  <c r="U823" i="2"/>
  <c r="V823" i="2"/>
  <c r="W823" i="2"/>
  <c r="X823" i="2"/>
  <c r="Y823" i="2"/>
  <c r="O824" i="2"/>
  <c r="P824" i="2"/>
  <c r="Q824" i="2"/>
  <c r="R824" i="2"/>
  <c r="S824" i="2"/>
  <c r="T824" i="2"/>
  <c r="U824" i="2"/>
  <c r="V824" i="2"/>
  <c r="W824" i="2"/>
  <c r="X824" i="2"/>
  <c r="Y824" i="2"/>
  <c r="O825" i="2"/>
  <c r="P825" i="2"/>
  <c r="Q825" i="2"/>
  <c r="R825" i="2"/>
  <c r="S825" i="2"/>
  <c r="T825" i="2"/>
  <c r="U825" i="2"/>
  <c r="V825" i="2"/>
  <c r="W825" i="2"/>
  <c r="X825" i="2"/>
  <c r="Y825" i="2"/>
  <c r="O826" i="2"/>
  <c r="P826" i="2"/>
  <c r="Q826" i="2"/>
  <c r="R826" i="2"/>
  <c r="S826" i="2"/>
  <c r="T826" i="2"/>
  <c r="U826" i="2"/>
  <c r="V826" i="2"/>
  <c r="W826" i="2"/>
  <c r="X826" i="2"/>
  <c r="Y826" i="2"/>
  <c r="O827" i="2"/>
  <c r="P827" i="2"/>
  <c r="Q827" i="2"/>
  <c r="R827" i="2"/>
  <c r="S827" i="2"/>
  <c r="T827" i="2"/>
  <c r="U827" i="2"/>
  <c r="V827" i="2"/>
  <c r="W827" i="2"/>
  <c r="X827" i="2"/>
  <c r="Y827" i="2"/>
  <c r="O828" i="2"/>
  <c r="P828" i="2"/>
  <c r="Q828" i="2"/>
  <c r="R828" i="2"/>
  <c r="S828" i="2"/>
  <c r="T828" i="2"/>
  <c r="U828" i="2"/>
  <c r="V828" i="2"/>
  <c r="W828" i="2"/>
  <c r="X828" i="2"/>
  <c r="Y828" i="2"/>
  <c r="O829" i="2"/>
  <c r="P829" i="2"/>
  <c r="Q829" i="2"/>
  <c r="R829" i="2"/>
  <c r="S829" i="2"/>
  <c r="T829" i="2"/>
  <c r="U829" i="2"/>
  <c r="V829" i="2"/>
  <c r="W829" i="2"/>
  <c r="X829" i="2"/>
  <c r="Y829" i="2"/>
  <c r="O830" i="2"/>
  <c r="P830" i="2"/>
  <c r="Q830" i="2"/>
  <c r="R830" i="2"/>
  <c r="S830" i="2"/>
  <c r="T830" i="2"/>
  <c r="U830" i="2"/>
  <c r="V830" i="2"/>
  <c r="W830" i="2"/>
  <c r="X830" i="2"/>
  <c r="Y830" i="2"/>
  <c r="O831" i="2"/>
  <c r="P831" i="2"/>
  <c r="Q831" i="2"/>
  <c r="R831" i="2"/>
  <c r="S831" i="2"/>
  <c r="T831" i="2"/>
  <c r="U831" i="2"/>
  <c r="V831" i="2"/>
  <c r="W831" i="2"/>
  <c r="X831" i="2"/>
  <c r="Y831" i="2"/>
  <c r="O832" i="2"/>
  <c r="P832" i="2"/>
  <c r="Q832" i="2"/>
  <c r="R832" i="2"/>
  <c r="S832" i="2"/>
  <c r="T832" i="2"/>
  <c r="U832" i="2"/>
  <c r="V832" i="2"/>
  <c r="W832" i="2"/>
  <c r="X832" i="2"/>
  <c r="Y832" i="2"/>
  <c r="O833" i="2"/>
  <c r="P833" i="2"/>
  <c r="Q833" i="2"/>
  <c r="R833" i="2"/>
  <c r="S833" i="2"/>
  <c r="T833" i="2"/>
  <c r="U833" i="2"/>
  <c r="V833" i="2"/>
  <c r="W833" i="2"/>
  <c r="X833" i="2"/>
  <c r="Y833" i="2"/>
  <c r="O834" i="2"/>
  <c r="P834" i="2"/>
  <c r="Q834" i="2"/>
  <c r="R834" i="2"/>
  <c r="S834" i="2"/>
  <c r="T834" i="2"/>
  <c r="U834" i="2"/>
  <c r="V834" i="2"/>
  <c r="W834" i="2"/>
  <c r="X834" i="2"/>
  <c r="Y834" i="2"/>
  <c r="O835" i="2"/>
  <c r="P835" i="2"/>
  <c r="Q835" i="2"/>
  <c r="R835" i="2"/>
  <c r="S835" i="2"/>
  <c r="T835" i="2"/>
  <c r="U835" i="2"/>
  <c r="V835" i="2"/>
  <c r="W835" i="2"/>
  <c r="X835" i="2"/>
  <c r="Y835" i="2"/>
  <c r="O836" i="2"/>
  <c r="P836" i="2"/>
  <c r="Q836" i="2"/>
  <c r="R836" i="2"/>
  <c r="S836" i="2"/>
  <c r="T836" i="2"/>
  <c r="U836" i="2"/>
  <c r="V836" i="2"/>
  <c r="W836" i="2"/>
  <c r="X836" i="2"/>
  <c r="Y836" i="2"/>
  <c r="O837" i="2"/>
  <c r="P837" i="2"/>
  <c r="Q837" i="2"/>
  <c r="R837" i="2"/>
  <c r="S837" i="2"/>
  <c r="T837" i="2"/>
  <c r="U837" i="2"/>
  <c r="V837" i="2"/>
  <c r="W837" i="2"/>
  <c r="X837" i="2"/>
  <c r="Y837" i="2"/>
  <c r="O838" i="2"/>
  <c r="P838" i="2"/>
  <c r="Q838" i="2"/>
  <c r="R838" i="2"/>
  <c r="S838" i="2"/>
  <c r="T838" i="2"/>
  <c r="U838" i="2"/>
  <c r="V838" i="2"/>
  <c r="W838" i="2"/>
  <c r="X838" i="2"/>
  <c r="Y838" i="2"/>
  <c r="O839" i="2"/>
  <c r="P839" i="2"/>
  <c r="Q839" i="2"/>
  <c r="R839" i="2"/>
  <c r="S839" i="2"/>
  <c r="T839" i="2"/>
  <c r="U839" i="2"/>
  <c r="V839" i="2"/>
  <c r="W839" i="2"/>
  <c r="X839" i="2"/>
  <c r="Y839" i="2"/>
  <c r="O840" i="2"/>
  <c r="P840" i="2"/>
  <c r="Q840" i="2"/>
  <c r="R840" i="2"/>
  <c r="S840" i="2"/>
  <c r="T840" i="2"/>
  <c r="U840" i="2"/>
  <c r="V840" i="2"/>
  <c r="W840" i="2"/>
  <c r="X840" i="2"/>
  <c r="Y840" i="2"/>
  <c r="O841" i="2"/>
  <c r="P841" i="2"/>
  <c r="Q841" i="2"/>
  <c r="R841" i="2"/>
  <c r="S841" i="2"/>
  <c r="T841" i="2"/>
  <c r="U841" i="2"/>
  <c r="V841" i="2"/>
  <c r="W841" i="2"/>
  <c r="X841" i="2"/>
  <c r="Y841" i="2"/>
  <c r="O842" i="2"/>
  <c r="P842" i="2"/>
  <c r="Q842" i="2"/>
  <c r="R842" i="2"/>
  <c r="S842" i="2"/>
  <c r="T842" i="2"/>
  <c r="U842" i="2"/>
  <c r="V842" i="2"/>
  <c r="W842" i="2"/>
  <c r="X842" i="2"/>
  <c r="Y842" i="2"/>
  <c r="O843" i="2"/>
  <c r="P843" i="2"/>
  <c r="Q843" i="2"/>
  <c r="R843" i="2"/>
  <c r="S843" i="2"/>
  <c r="T843" i="2"/>
  <c r="U843" i="2"/>
  <c r="V843" i="2"/>
  <c r="W843" i="2"/>
  <c r="X843" i="2"/>
  <c r="Y843" i="2"/>
  <c r="O844" i="2"/>
  <c r="P844" i="2"/>
  <c r="Q844" i="2"/>
  <c r="R844" i="2"/>
  <c r="S844" i="2"/>
  <c r="T844" i="2"/>
  <c r="U844" i="2"/>
  <c r="V844" i="2"/>
  <c r="W844" i="2"/>
  <c r="X844" i="2"/>
  <c r="Y844" i="2"/>
  <c r="O845" i="2"/>
  <c r="P845" i="2"/>
  <c r="Q845" i="2"/>
  <c r="R845" i="2"/>
  <c r="S845" i="2"/>
  <c r="T845" i="2"/>
  <c r="U845" i="2"/>
  <c r="V845" i="2"/>
  <c r="W845" i="2"/>
  <c r="X845" i="2"/>
  <c r="Y845" i="2"/>
  <c r="O846" i="2"/>
  <c r="P846" i="2"/>
  <c r="Q846" i="2"/>
  <c r="R846" i="2"/>
  <c r="S846" i="2"/>
  <c r="T846" i="2"/>
  <c r="U846" i="2"/>
  <c r="V846" i="2"/>
  <c r="W846" i="2"/>
  <c r="X846" i="2"/>
  <c r="Y846" i="2"/>
  <c r="O847" i="2"/>
  <c r="P847" i="2"/>
  <c r="Q847" i="2"/>
  <c r="R847" i="2"/>
  <c r="S847" i="2"/>
  <c r="T847" i="2"/>
  <c r="U847" i="2"/>
  <c r="V847" i="2"/>
  <c r="W847" i="2"/>
  <c r="X847" i="2"/>
  <c r="Y847" i="2"/>
  <c r="O848" i="2"/>
  <c r="P848" i="2"/>
  <c r="Q848" i="2"/>
  <c r="R848" i="2"/>
  <c r="S848" i="2"/>
  <c r="T848" i="2"/>
  <c r="U848" i="2"/>
  <c r="V848" i="2"/>
  <c r="W848" i="2"/>
  <c r="X848" i="2"/>
  <c r="Y848" i="2"/>
  <c r="O849" i="2"/>
  <c r="P849" i="2"/>
  <c r="Q849" i="2"/>
  <c r="R849" i="2"/>
  <c r="S849" i="2"/>
  <c r="T849" i="2"/>
  <c r="U849" i="2"/>
  <c r="V849" i="2"/>
  <c r="W849" i="2"/>
  <c r="X849" i="2"/>
  <c r="Y849" i="2"/>
  <c r="O850" i="2"/>
  <c r="P850" i="2"/>
  <c r="Q850" i="2"/>
  <c r="R850" i="2"/>
  <c r="S850" i="2"/>
  <c r="T850" i="2"/>
  <c r="U850" i="2"/>
  <c r="V850" i="2"/>
  <c r="W850" i="2"/>
  <c r="X850" i="2"/>
  <c r="Y850" i="2"/>
  <c r="O851" i="2"/>
  <c r="P851" i="2"/>
  <c r="Q851" i="2"/>
  <c r="R851" i="2"/>
  <c r="S851" i="2"/>
  <c r="T851" i="2"/>
  <c r="U851" i="2"/>
  <c r="V851" i="2"/>
  <c r="W851" i="2"/>
  <c r="X851" i="2"/>
  <c r="Y851" i="2"/>
  <c r="O852" i="2"/>
  <c r="P852" i="2"/>
  <c r="Q852" i="2"/>
  <c r="R852" i="2"/>
  <c r="S852" i="2"/>
  <c r="T852" i="2"/>
  <c r="U852" i="2"/>
  <c r="V852" i="2"/>
  <c r="W852" i="2"/>
  <c r="X852" i="2"/>
  <c r="Y852" i="2"/>
  <c r="O853" i="2"/>
  <c r="P853" i="2"/>
  <c r="Q853" i="2"/>
  <c r="R853" i="2"/>
  <c r="S853" i="2"/>
  <c r="T853" i="2"/>
  <c r="U853" i="2"/>
  <c r="V853" i="2"/>
  <c r="W853" i="2"/>
  <c r="X853" i="2"/>
  <c r="Y853" i="2"/>
  <c r="O854" i="2"/>
  <c r="P854" i="2"/>
  <c r="Q854" i="2"/>
  <c r="R854" i="2"/>
  <c r="S854" i="2"/>
  <c r="T854" i="2"/>
  <c r="U854" i="2"/>
  <c r="V854" i="2"/>
  <c r="W854" i="2"/>
  <c r="X854" i="2"/>
  <c r="Y854" i="2"/>
  <c r="O855" i="2"/>
  <c r="P855" i="2"/>
  <c r="Q855" i="2"/>
  <c r="R855" i="2"/>
  <c r="S855" i="2"/>
  <c r="T855" i="2"/>
  <c r="U855" i="2"/>
  <c r="V855" i="2"/>
  <c r="W855" i="2"/>
  <c r="X855" i="2"/>
  <c r="Y855" i="2"/>
  <c r="O856" i="2"/>
  <c r="P856" i="2"/>
  <c r="Q856" i="2"/>
  <c r="R856" i="2"/>
  <c r="S856" i="2"/>
  <c r="T856" i="2"/>
  <c r="U856" i="2"/>
  <c r="V856" i="2"/>
  <c r="W856" i="2"/>
  <c r="X856" i="2"/>
  <c r="Y856" i="2"/>
  <c r="O857" i="2"/>
  <c r="P857" i="2"/>
  <c r="Q857" i="2"/>
  <c r="R857" i="2"/>
  <c r="S857" i="2"/>
  <c r="T857" i="2"/>
  <c r="U857" i="2"/>
  <c r="V857" i="2"/>
  <c r="W857" i="2"/>
  <c r="X857" i="2"/>
  <c r="Y857" i="2"/>
  <c r="O858" i="2"/>
  <c r="P858" i="2"/>
  <c r="Q858" i="2"/>
  <c r="R858" i="2"/>
  <c r="S858" i="2"/>
  <c r="T858" i="2"/>
  <c r="U858" i="2"/>
  <c r="V858" i="2"/>
  <c r="W858" i="2"/>
  <c r="X858" i="2"/>
  <c r="Y858" i="2"/>
  <c r="O859" i="2"/>
  <c r="P859" i="2"/>
  <c r="Q859" i="2"/>
  <c r="R859" i="2"/>
  <c r="S859" i="2"/>
  <c r="T859" i="2"/>
  <c r="U859" i="2"/>
  <c r="V859" i="2"/>
  <c r="W859" i="2"/>
  <c r="X859" i="2"/>
  <c r="Y859" i="2"/>
  <c r="O860" i="2"/>
  <c r="P860" i="2"/>
  <c r="Q860" i="2"/>
  <c r="R860" i="2"/>
  <c r="S860" i="2"/>
  <c r="T860" i="2"/>
  <c r="U860" i="2"/>
  <c r="V860" i="2"/>
  <c r="W860" i="2"/>
  <c r="X860" i="2"/>
  <c r="Y860" i="2"/>
  <c r="O861" i="2"/>
  <c r="P861" i="2"/>
  <c r="Q861" i="2"/>
  <c r="R861" i="2"/>
  <c r="S861" i="2"/>
  <c r="T861" i="2"/>
  <c r="U861" i="2"/>
  <c r="V861" i="2"/>
  <c r="W861" i="2"/>
  <c r="X861" i="2"/>
  <c r="Y861" i="2"/>
  <c r="O862" i="2"/>
  <c r="P862" i="2"/>
  <c r="Q862" i="2"/>
  <c r="R862" i="2"/>
  <c r="S862" i="2"/>
  <c r="T862" i="2"/>
  <c r="U862" i="2"/>
  <c r="V862" i="2"/>
  <c r="W862" i="2"/>
  <c r="X862" i="2"/>
  <c r="Y862" i="2"/>
  <c r="O863" i="2"/>
  <c r="P863" i="2"/>
  <c r="Q863" i="2"/>
  <c r="R863" i="2"/>
  <c r="S863" i="2"/>
  <c r="T863" i="2"/>
  <c r="U863" i="2"/>
  <c r="V863" i="2"/>
  <c r="W863" i="2"/>
  <c r="X863" i="2"/>
  <c r="Y863" i="2"/>
  <c r="O864" i="2"/>
  <c r="P864" i="2"/>
  <c r="Q864" i="2"/>
  <c r="R864" i="2"/>
  <c r="S864" i="2"/>
  <c r="T864" i="2"/>
  <c r="U864" i="2"/>
  <c r="V864" i="2"/>
  <c r="W864" i="2"/>
  <c r="X864" i="2"/>
  <c r="Y864" i="2"/>
  <c r="O865" i="2"/>
  <c r="P865" i="2"/>
  <c r="Q865" i="2"/>
  <c r="R865" i="2"/>
  <c r="S865" i="2"/>
  <c r="T865" i="2"/>
  <c r="U865" i="2"/>
  <c r="V865" i="2"/>
  <c r="W865" i="2"/>
  <c r="X865" i="2"/>
  <c r="Y865" i="2"/>
  <c r="O866" i="2"/>
  <c r="P866" i="2"/>
  <c r="Q866" i="2"/>
  <c r="R866" i="2"/>
  <c r="S866" i="2"/>
  <c r="T866" i="2"/>
  <c r="U866" i="2"/>
  <c r="V866" i="2"/>
  <c r="W866" i="2"/>
  <c r="X866" i="2"/>
  <c r="Y866" i="2"/>
  <c r="O867" i="2"/>
  <c r="P867" i="2"/>
  <c r="Q867" i="2"/>
  <c r="R867" i="2"/>
  <c r="S867" i="2"/>
  <c r="T867" i="2"/>
  <c r="U867" i="2"/>
  <c r="V867" i="2"/>
  <c r="W867" i="2"/>
  <c r="X867" i="2"/>
  <c r="Y867" i="2"/>
  <c r="O868" i="2"/>
  <c r="P868" i="2"/>
  <c r="Q868" i="2"/>
  <c r="R868" i="2"/>
  <c r="S868" i="2"/>
  <c r="T868" i="2"/>
  <c r="U868" i="2"/>
  <c r="V868" i="2"/>
  <c r="W868" i="2"/>
  <c r="X868" i="2"/>
  <c r="Y868" i="2"/>
  <c r="O869" i="2"/>
  <c r="P869" i="2"/>
  <c r="Q869" i="2"/>
  <c r="R869" i="2"/>
  <c r="S869" i="2"/>
  <c r="T869" i="2"/>
  <c r="U869" i="2"/>
  <c r="V869" i="2"/>
  <c r="W869" i="2"/>
  <c r="X869" i="2"/>
  <c r="Y869" i="2"/>
  <c r="O870" i="2"/>
  <c r="P870" i="2"/>
  <c r="Q870" i="2"/>
  <c r="R870" i="2"/>
  <c r="S870" i="2"/>
  <c r="T870" i="2"/>
  <c r="U870" i="2"/>
  <c r="V870" i="2"/>
  <c r="W870" i="2"/>
  <c r="X870" i="2"/>
  <c r="Y870" i="2"/>
  <c r="O871" i="2"/>
  <c r="P871" i="2"/>
  <c r="Q871" i="2"/>
  <c r="R871" i="2"/>
  <c r="S871" i="2"/>
  <c r="T871" i="2"/>
  <c r="U871" i="2"/>
  <c r="V871" i="2"/>
  <c r="W871" i="2"/>
  <c r="X871" i="2"/>
  <c r="Y871" i="2"/>
  <c r="O872" i="2"/>
  <c r="P872" i="2"/>
  <c r="Q872" i="2"/>
  <c r="R872" i="2"/>
  <c r="S872" i="2"/>
  <c r="T872" i="2"/>
  <c r="U872" i="2"/>
  <c r="V872" i="2"/>
  <c r="W872" i="2"/>
  <c r="X872" i="2"/>
  <c r="Y872" i="2"/>
  <c r="O873" i="2"/>
  <c r="P873" i="2"/>
  <c r="Q873" i="2"/>
  <c r="R873" i="2"/>
  <c r="S873" i="2"/>
  <c r="T873" i="2"/>
  <c r="U873" i="2"/>
  <c r="V873" i="2"/>
  <c r="W873" i="2"/>
  <c r="X873" i="2"/>
  <c r="Y873" i="2"/>
  <c r="O874" i="2"/>
  <c r="P874" i="2"/>
  <c r="Q874" i="2"/>
  <c r="R874" i="2"/>
  <c r="S874" i="2"/>
  <c r="T874" i="2"/>
  <c r="U874" i="2"/>
  <c r="V874" i="2"/>
  <c r="W874" i="2"/>
  <c r="X874" i="2"/>
  <c r="Y874" i="2"/>
  <c r="O875" i="2"/>
  <c r="P875" i="2"/>
  <c r="Q875" i="2"/>
  <c r="R875" i="2"/>
  <c r="S875" i="2"/>
  <c r="T875" i="2"/>
  <c r="U875" i="2"/>
  <c r="V875" i="2"/>
  <c r="W875" i="2"/>
  <c r="X875" i="2"/>
  <c r="Y875" i="2"/>
  <c r="O876" i="2"/>
  <c r="P876" i="2"/>
  <c r="Q876" i="2"/>
  <c r="R876" i="2"/>
  <c r="S876" i="2"/>
  <c r="T876" i="2"/>
  <c r="U876" i="2"/>
  <c r="V876" i="2"/>
  <c r="W876" i="2"/>
  <c r="X876" i="2"/>
  <c r="Y876" i="2"/>
  <c r="O877" i="2"/>
  <c r="P877" i="2"/>
  <c r="Q877" i="2"/>
  <c r="R877" i="2"/>
  <c r="S877" i="2"/>
  <c r="T877" i="2"/>
  <c r="U877" i="2"/>
  <c r="V877" i="2"/>
  <c r="W877" i="2"/>
  <c r="X877" i="2"/>
  <c r="Y877" i="2"/>
  <c r="O878" i="2"/>
  <c r="P878" i="2"/>
  <c r="Q878" i="2"/>
  <c r="R878" i="2"/>
  <c r="S878" i="2"/>
  <c r="T878" i="2"/>
  <c r="U878" i="2"/>
  <c r="V878" i="2"/>
  <c r="W878" i="2"/>
  <c r="X878" i="2"/>
  <c r="Y878" i="2"/>
  <c r="O879" i="2"/>
  <c r="P879" i="2"/>
  <c r="Q879" i="2"/>
  <c r="R879" i="2"/>
  <c r="S879" i="2"/>
  <c r="T879" i="2"/>
  <c r="U879" i="2"/>
  <c r="V879" i="2"/>
  <c r="W879" i="2"/>
  <c r="X879" i="2"/>
  <c r="Y879" i="2"/>
  <c r="O880" i="2"/>
  <c r="P880" i="2"/>
  <c r="Q880" i="2"/>
  <c r="R880" i="2"/>
  <c r="S880" i="2"/>
  <c r="T880" i="2"/>
  <c r="U880" i="2"/>
  <c r="V880" i="2"/>
  <c r="W880" i="2"/>
  <c r="X880" i="2"/>
  <c r="Y880" i="2"/>
  <c r="O881" i="2"/>
  <c r="P881" i="2"/>
  <c r="Q881" i="2"/>
  <c r="R881" i="2"/>
  <c r="S881" i="2"/>
  <c r="T881" i="2"/>
  <c r="U881" i="2"/>
  <c r="V881" i="2"/>
  <c r="W881" i="2"/>
  <c r="X881" i="2"/>
  <c r="Y881" i="2"/>
  <c r="O882" i="2"/>
  <c r="P882" i="2"/>
  <c r="Q882" i="2"/>
  <c r="R882" i="2"/>
  <c r="S882" i="2"/>
  <c r="T882" i="2"/>
  <c r="U882" i="2"/>
  <c r="V882" i="2"/>
  <c r="W882" i="2"/>
  <c r="X882" i="2"/>
  <c r="Y882" i="2"/>
  <c r="O883" i="2"/>
  <c r="P883" i="2"/>
  <c r="Q883" i="2"/>
  <c r="R883" i="2"/>
  <c r="S883" i="2"/>
  <c r="T883" i="2"/>
  <c r="U883" i="2"/>
  <c r="V883" i="2"/>
  <c r="W883" i="2"/>
  <c r="X883" i="2"/>
  <c r="Y883" i="2"/>
  <c r="O884" i="2"/>
  <c r="P884" i="2"/>
  <c r="Q884" i="2"/>
  <c r="R884" i="2"/>
  <c r="S884" i="2"/>
  <c r="T884" i="2"/>
  <c r="U884" i="2"/>
  <c r="V884" i="2"/>
  <c r="W884" i="2"/>
  <c r="X884" i="2"/>
  <c r="Y884" i="2"/>
  <c r="O885" i="2"/>
  <c r="P885" i="2"/>
  <c r="Q885" i="2"/>
  <c r="R885" i="2"/>
  <c r="S885" i="2"/>
  <c r="T885" i="2"/>
  <c r="U885" i="2"/>
  <c r="V885" i="2"/>
  <c r="W885" i="2"/>
  <c r="X885" i="2"/>
  <c r="Y885" i="2"/>
  <c r="O886" i="2"/>
  <c r="P886" i="2"/>
  <c r="Q886" i="2"/>
  <c r="R886" i="2"/>
  <c r="S886" i="2"/>
  <c r="T886" i="2"/>
  <c r="U886" i="2"/>
  <c r="V886" i="2"/>
  <c r="W886" i="2"/>
  <c r="X886" i="2"/>
  <c r="Y886" i="2"/>
  <c r="O887" i="2"/>
  <c r="P887" i="2"/>
  <c r="Q887" i="2"/>
  <c r="R887" i="2"/>
  <c r="S887" i="2"/>
  <c r="T887" i="2"/>
  <c r="U887" i="2"/>
  <c r="V887" i="2"/>
  <c r="W887" i="2"/>
  <c r="X887" i="2"/>
  <c r="Y887" i="2"/>
  <c r="O888" i="2"/>
  <c r="P888" i="2"/>
  <c r="Q888" i="2"/>
  <c r="R888" i="2"/>
  <c r="S888" i="2"/>
  <c r="T888" i="2"/>
  <c r="U888" i="2"/>
  <c r="V888" i="2"/>
  <c r="W888" i="2"/>
  <c r="X888" i="2"/>
  <c r="Y888" i="2"/>
  <c r="O889" i="2"/>
  <c r="P889" i="2"/>
  <c r="Q889" i="2"/>
  <c r="R889" i="2"/>
  <c r="S889" i="2"/>
  <c r="T889" i="2"/>
  <c r="U889" i="2"/>
  <c r="V889" i="2"/>
  <c r="W889" i="2"/>
  <c r="X889" i="2"/>
  <c r="Y889" i="2"/>
  <c r="O890" i="2"/>
  <c r="P890" i="2"/>
  <c r="Q890" i="2"/>
  <c r="R890" i="2"/>
  <c r="S890" i="2"/>
  <c r="T890" i="2"/>
  <c r="U890" i="2"/>
  <c r="V890" i="2"/>
  <c r="W890" i="2"/>
  <c r="X890" i="2"/>
  <c r="Y890" i="2"/>
  <c r="O891" i="2"/>
  <c r="P891" i="2"/>
  <c r="Q891" i="2"/>
  <c r="R891" i="2"/>
  <c r="S891" i="2"/>
  <c r="T891" i="2"/>
  <c r="U891" i="2"/>
  <c r="V891" i="2"/>
  <c r="W891" i="2"/>
  <c r="X891" i="2"/>
  <c r="Y891" i="2"/>
  <c r="O892" i="2"/>
  <c r="P892" i="2"/>
  <c r="Q892" i="2"/>
  <c r="R892" i="2"/>
  <c r="S892" i="2"/>
  <c r="T892" i="2"/>
  <c r="U892" i="2"/>
  <c r="V892" i="2"/>
  <c r="W892" i="2"/>
  <c r="X892" i="2"/>
  <c r="Y892" i="2"/>
  <c r="O893" i="2"/>
  <c r="P893" i="2"/>
  <c r="Q893" i="2"/>
  <c r="R893" i="2"/>
  <c r="S893" i="2"/>
  <c r="T893" i="2"/>
  <c r="U893" i="2"/>
  <c r="V893" i="2"/>
  <c r="W893" i="2"/>
  <c r="X893" i="2"/>
  <c r="Y893" i="2"/>
  <c r="O894" i="2"/>
  <c r="P894" i="2"/>
  <c r="Q894" i="2"/>
  <c r="R894" i="2"/>
  <c r="S894" i="2"/>
  <c r="T894" i="2"/>
  <c r="U894" i="2"/>
  <c r="V894" i="2"/>
  <c r="W894" i="2"/>
  <c r="X894" i="2"/>
  <c r="Y894" i="2"/>
  <c r="O895" i="2"/>
  <c r="P895" i="2"/>
  <c r="Q895" i="2"/>
  <c r="R895" i="2"/>
  <c r="S895" i="2"/>
  <c r="T895" i="2"/>
  <c r="U895" i="2"/>
  <c r="V895" i="2"/>
  <c r="W895" i="2"/>
  <c r="X895" i="2"/>
  <c r="Y895" i="2"/>
  <c r="O896" i="2"/>
  <c r="P896" i="2"/>
  <c r="Q896" i="2"/>
  <c r="R896" i="2"/>
  <c r="S896" i="2"/>
  <c r="T896" i="2"/>
  <c r="U896" i="2"/>
  <c r="V896" i="2"/>
  <c r="W896" i="2"/>
  <c r="X896" i="2"/>
  <c r="Y896" i="2"/>
  <c r="O897" i="2"/>
  <c r="P897" i="2"/>
  <c r="Q897" i="2"/>
  <c r="R897" i="2"/>
  <c r="S897" i="2"/>
  <c r="T897" i="2"/>
  <c r="U897" i="2"/>
  <c r="V897" i="2"/>
  <c r="W897" i="2"/>
  <c r="X897" i="2"/>
  <c r="Y897" i="2"/>
  <c r="O898" i="2"/>
  <c r="P898" i="2"/>
  <c r="Q898" i="2"/>
  <c r="R898" i="2"/>
  <c r="S898" i="2"/>
  <c r="T898" i="2"/>
  <c r="U898" i="2"/>
  <c r="V898" i="2"/>
  <c r="W898" i="2"/>
  <c r="X898" i="2"/>
  <c r="Y898" i="2"/>
  <c r="O899" i="2"/>
  <c r="P899" i="2"/>
  <c r="Q899" i="2"/>
  <c r="R899" i="2"/>
  <c r="S899" i="2"/>
  <c r="T899" i="2"/>
  <c r="U899" i="2"/>
  <c r="V899" i="2"/>
  <c r="W899" i="2"/>
  <c r="X899" i="2"/>
  <c r="Y899" i="2"/>
  <c r="O900" i="2"/>
  <c r="P900" i="2"/>
  <c r="Q900" i="2"/>
  <c r="R900" i="2"/>
  <c r="S900" i="2"/>
  <c r="T900" i="2"/>
  <c r="U900" i="2"/>
  <c r="V900" i="2"/>
  <c r="W900" i="2"/>
  <c r="X900" i="2"/>
  <c r="Y900" i="2"/>
  <c r="O901" i="2"/>
  <c r="P901" i="2"/>
  <c r="Q901" i="2"/>
  <c r="R901" i="2"/>
  <c r="S901" i="2"/>
  <c r="T901" i="2"/>
  <c r="U901" i="2"/>
  <c r="V901" i="2"/>
  <c r="W901" i="2"/>
  <c r="X901" i="2"/>
  <c r="Y901" i="2"/>
  <c r="O902" i="2"/>
  <c r="P902" i="2"/>
  <c r="Q902" i="2"/>
  <c r="R902" i="2"/>
  <c r="S902" i="2"/>
  <c r="T902" i="2"/>
  <c r="U902" i="2"/>
  <c r="V902" i="2"/>
  <c r="W902" i="2"/>
  <c r="X902" i="2"/>
  <c r="Y902" i="2"/>
  <c r="O903" i="2"/>
  <c r="P903" i="2"/>
  <c r="Q903" i="2"/>
  <c r="R903" i="2"/>
  <c r="S903" i="2"/>
  <c r="T903" i="2"/>
  <c r="U903" i="2"/>
  <c r="V903" i="2"/>
  <c r="W903" i="2"/>
  <c r="X903" i="2"/>
  <c r="Y903" i="2"/>
  <c r="O904" i="2"/>
  <c r="P904" i="2"/>
  <c r="Q904" i="2"/>
  <c r="R904" i="2"/>
  <c r="S904" i="2"/>
  <c r="T904" i="2"/>
  <c r="U904" i="2"/>
  <c r="V904" i="2"/>
  <c r="W904" i="2"/>
  <c r="X904" i="2"/>
  <c r="Y904" i="2"/>
  <c r="O905" i="2"/>
  <c r="P905" i="2"/>
  <c r="Q905" i="2"/>
  <c r="R905" i="2"/>
  <c r="S905" i="2"/>
  <c r="T905" i="2"/>
  <c r="U905" i="2"/>
  <c r="V905" i="2"/>
  <c r="W905" i="2"/>
  <c r="X905" i="2"/>
  <c r="Y905" i="2"/>
  <c r="O906" i="2"/>
  <c r="P906" i="2"/>
  <c r="Q906" i="2"/>
  <c r="R906" i="2"/>
  <c r="S906" i="2"/>
  <c r="T906" i="2"/>
  <c r="U906" i="2"/>
  <c r="V906" i="2"/>
  <c r="W906" i="2"/>
  <c r="X906" i="2"/>
  <c r="Y906" i="2"/>
  <c r="O907" i="2"/>
  <c r="P907" i="2"/>
  <c r="Q907" i="2"/>
  <c r="R907" i="2"/>
  <c r="S907" i="2"/>
  <c r="T907" i="2"/>
  <c r="U907" i="2"/>
  <c r="V907" i="2"/>
  <c r="W907" i="2"/>
  <c r="X907" i="2"/>
  <c r="Y907" i="2"/>
  <c r="O908" i="2"/>
  <c r="P908" i="2"/>
  <c r="Q908" i="2"/>
  <c r="R908" i="2"/>
  <c r="S908" i="2"/>
  <c r="T908" i="2"/>
  <c r="U908" i="2"/>
  <c r="V908" i="2"/>
  <c r="W908" i="2"/>
  <c r="X908" i="2"/>
  <c r="Y908" i="2"/>
  <c r="O909" i="2"/>
  <c r="P909" i="2"/>
  <c r="Q909" i="2"/>
  <c r="R909" i="2"/>
  <c r="S909" i="2"/>
  <c r="T909" i="2"/>
  <c r="U909" i="2"/>
  <c r="V909" i="2"/>
  <c r="W909" i="2"/>
  <c r="X909" i="2"/>
  <c r="Y909" i="2"/>
  <c r="O910" i="2"/>
  <c r="P910" i="2"/>
  <c r="Q910" i="2"/>
  <c r="R910" i="2"/>
  <c r="S910" i="2"/>
  <c r="T910" i="2"/>
  <c r="U910" i="2"/>
  <c r="V910" i="2"/>
  <c r="W910" i="2"/>
  <c r="X910" i="2"/>
  <c r="Y910" i="2"/>
  <c r="O911" i="2"/>
  <c r="P911" i="2"/>
  <c r="Q911" i="2"/>
  <c r="R911" i="2"/>
  <c r="S911" i="2"/>
  <c r="T911" i="2"/>
  <c r="U911" i="2"/>
  <c r="V911" i="2"/>
  <c r="W911" i="2"/>
  <c r="X911" i="2"/>
  <c r="Y911" i="2"/>
  <c r="O912" i="2"/>
  <c r="P912" i="2"/>
  <c r="Q912" i="2"/>
  <c r="R912" i="2"/>
  <c r="S912" i="2"/>
  <c r="T912" i="2"/>
  <c r="U912" i="2"/>
  <c r="V912" i="2"/>
  <c r="W912" i="2"/>
  <c r="X912" i="2"/>
  <c r="Y912" i="2"/>
  <c r="O913" i="2"/>
  <c r="P913" i="2"/>
  <c r="Q913" i="2"/>
  <c r="R913" i="2"/>
  <c r="S913" i="2"/>
  <c r="T913" i="2"/>
  <c r="U913" i="2"/>
  <c r="V913" i="2"/>
  <c r="W913" i="2"/>
  <c r="X913" i="2"/>
  <c r="Y913" i="2"/>
  <c r="O914" i="2"/>
  <c r="P914" i="2"/>
  <c r="Q914" i="2"/>
  <c r="R914" i="2"/>
  <c r="S914" i="2"/>
  <c r="T914" i="2"/>
  <c r="U914" i="2"/>
  <c r="V914" i="2"/>
  <c r="W914" i="2"/>
  <c r="X914" i="2"/>
  <c r="Y914" i="2"/>
  <c r="O915" i="2"/>
  <c r="P915" i="2"/>
  <c r="Q915" i="2"/>
  <c r="R915" i="2"/>
  <c r="S915" i="2"/>
  <c r="T915" i="2"/>
  <c r="U915" i="2"/>
  <c r="V915" i="2"/>
  <c r="W915" i="2"/>
  <c r="X915" i="2"/>
  <c r="Y915" i="2"/>
  <c r="O916" i="2"/>
  <c r="P916" i="2"/>
  <c r="Q916" i="2"/>
  <c r="R916" i="2"/>
  <c r="S916" i="2"/>
  <c r="T916" i="2"/>
  <c r="U916" i="2"/>
  <c r="V916" i="2"/>
  <c r="W916" i="2"/>
  <c r="X916" i="2"/>
  <c r="Y916" i="2"/>
  <c r="O917" i="2"/>
  <c r="P917" i="2"/>
  <c r="Q917" i="2"/>
  <c r="R917" i="2"/>
  <c r="S917" i="2"/>
  <c r="T917" i="2"/>
  <c r="U917" i="2"/>
  <c r="V917" i="2"/>
  <c r="W917" i="2"/>
  <c r="X917" i="2"/>
  <c r="Y917" i="2"/>
  <c r="O918" i="2"/>
  <c r="P918" i="2"/>
  <c r="Q918" i="2"/>
  <c r="R918" i="2"/>
  <c r="S918" i="2"/>
  <c r="T918" i="2"/>
  <c r="U918" i="2"/>
  <c r="V918" i="2"/>
  <c r="W918" i="2"/>
  <c r="X918" i="2"/>
  <c r="Y918" i="2"/>
  <c r="O919" i="2"/>
  <c r="P919" i="2"/>
  <c r="Q919" i="2"/>
  <c r="R919" i="2"/>
  <c r="S919" i="2"/>
  <c r="T919" i="2"/>
  <c r="U919" i="2"/>
  <c r="V919" i="2"/>
  <c r="W919" i="2"/>
  <c r="X919" i="2"/>
  <c r="Y919" i="2"/>
  <c r="O920" i="2"/>
  <c r="P920" i="2"/>
  <c r="Q920" i="2"/>
  <c r="R920" i="2"/>
  <c r="S920" i="2"/>
  <c r="T920" i="2"/>
  <c r="U920" i="2"/>
  <c r="V920" i="2"/>
  <c r="W920" i="2"/>
  <c r="X920" i="2"/>
  <c r="Y920" i="2"/>
  <c r="O921" i="2"/>
  <c r="P921" i="2"/>
  <c r="Q921" i="2"/>
  <c r="R921" i="2"/>
  <c r="S921" i="2"/>
  <c r="T921" i="2"/>
  <c r="U921" i="2"/>
  <c r="V921" i="2"/>
  <c r="W921" i="2"/>
  <c r="X921" i="2"/>
  <c r="Y921" i="2"/>
  <c r="O922" i="2"/>
  <c r="P922" i="2"/>
  <c r="Q922" i="2"/>
  <c r="R922" i="2"/>
  <c r="S922" i="2"/>
  <c r="T922" i="2"/>
  <c r="U922" i="2"/>
  <c r="V922" i="2"/>
  <c r="W922" i="2"/>
  <c r="X922" i="2"/>
  <c r="Y922" i="2"/>
  <c r="O923" i="2"/>
  <c r="P923" i="2"/>
  <c r="Q923" i="2"/>
  <c r="R923" i="2"/>
  <c r="S923" i="2"/>
  <c r="T923" i="2"/>
  <c r="U923" i="2"/>
  <c r="V923" i="2"/>
  <c r="W923" i="2"/>
  <c r="X923" i="2"/>
  <c r="Y923" i="2"/>
  <c r="O924" i="2"/>
  <c r="P924" i="2"/>
  <c r="Q924" i="2"/>
  <c r="R924" i="2"/>
  <c r="S924" i="2"/>
  <c r="T924" i="2"/>
  <c r="U924" i="2"/>
  <c r="V924" i="2"/>
  <c r="W924" i="2"/>
  <c r="X924" i="2"/>
  <c r="Y924" i="2"/>
  <c r="O925" i="2"/>
  <c r="P925" i="2"/>
  <c r="Q925" i="2"/>
  <c r="R925" i="2"/>
  <c r="S925" i="2"/>
  <c r="T925" i="2"/>
  <c r="U925" i="2"/>
  <c r="V925" i="2"/>
  <c r="W925" i="2"/>
  <c r="X925" i="2"/>
  <c r="Y925" i="2"/>
  <c r="O926" i="2"/>
  <c r="P926" i="2"/>
  <c r="Q926" i="2"/>
  <c r="R926" i="2"/>
  <c r="S926" i="2"/>
  <c r="T926" i="2"/>
  <c r="U926" i="2"/>
  <c r="V926" i="2"/>
  <c r="W926" i="2"/>
  <c r="X926" i="2"/>
  <c r="Y926" i="2"/>
  <c r="O927" i="2"/>
  <c r="P927" i="2"/>
  <c r="Q927" i="2"/>
  <c r="R927" i="2"/>
  <c r="S927" i="2"/>
  <c r="T927" i="2"/>
  <c r="U927" i="2"/>
  <c r="V927" i="2"/>
  <c r="W927" i="2"/>
  <c r="X927" i="2"/>
  <c r="Y927" i="2"/>
  <c r="O928" i="2"/>
  <c r="P928" i="2"/>
  <c r="Q928" i="2"/>
  <c r="R928" i="2"/>
  <c r="S928" i="2"/>
  <c r="T928" i="2"/>
  <c r="U928" i="2"/>
  <c r="V928" i="2"/>
  <c r="W928" i="2"/>
  <c r="X928" i="2"/>
  <c r="Y928" i="2"/>
  <c r="O929" i="2"/>
  <c r="P929" i="2"/>
  <c r="Q929" i="2"/>
  <c r="R929" i="2"/>
  <c r="S929" i="2"/>
  <c r="T929" i="2"/>
  <c r="U929" i="2"/>
  <c r="V929" i="2"/>
  <c r="W929" i="2"/>
  <c r="X929" i="2"/>
  <c r="Y929" i="2"/>
  <c r="O930" i="2"/>
  <c r="P930" i="2"/>
  <c r="Q930" i="2"/>
  <c r="R930" i="2"/>
  <c r="S930" i="2"/>
  <c r="T930" i="2"/>
  <c r="U930" i="2"/>
  <c r="V930" i="2"/>
  <c r="W930" i="2"/>
  <c r="X930" i="2"/>
  <c r="Y930" i="2"/>
  <c r="O931" i="2"/>
  <c r="P931" i="2"/>
  <c r="Q931" i="2"/>
  <c r="R931" i="2"/>
  <c r="S931" i="2"/>
  <c r="T931" i="2"/>
  <c r="U931" i="2"/>
  <c r="V931" i="2"/>
  <c r="W931" i="2"/>
  <c r="X931" i="2"/>
  <c r="Y931" i="2"/>
  <c r="O932" i="2"/>
  <c r="P932" i="2"/>
  <c r="Q932" i="2"/>
  <c r="R932" i="2"/>
  <c r="S932" i="2"/>
  <c r="T932" i="2"/>
  <c r="U932" i="2"/>
  <c r="V932" i="2"/>
  <c r="W932" i="2"/>
  <c r="X932" i="2"/>
  <c r="Y932" i="2"/>
  <c r="O933" i="2"/>
  <c r="P933" i="2"/>
  <c r="Q933" i="2"/>
  <c r="R933" i="2"/>
  <c r="S933" i="2"/>
  <c r="T933" i="2"/>
  <c r="U933" i="2"/>
  <c r="V933" i="2"/>
  <c r="W933" i="2"/>
  <c r="X933" i="2"/>
  <c r="Y933" i="2"/>
  <c r="O934" i="2"/>
  <c r="P934" i="2"/>
  <c r="Q934" i="2"/>
  <c r="R934" i="2"/>
  <c r="S934" i="2"/>
  <c r="T934" i="2"/>
  <c r="U934" i="2"/>
  <c r="V934" i="2"/>
  <c r="W934" i="2"/>
  <c r="X934" i="2"/>
  <c r="Y934" i="2"/>
  <c r="O935" i="2"/>
  <c r="P935" i="2"/>
  <c r="Q935" i="2"/>
  <c r="R935" i="2"/>
  <c r="S935" i="2"/>
  <c r="T935" i="2"/>
  <c r="U935" i="2"/>
  <c r="V935" i="2"/>
  <c r="W935" i="2"/>
  <c r="X935" i="2"/>
  <c r="Y935" i="2"/>
  <c r="O936" i="2"/>
  <c r="P936" i="2"/>
  <c r="Q936" i="2"/>
  <c r="R936" i="2"/>
  <c r="S936" i="2"/>
  <c r="T936" i="2"/>
  <c r="U936" i="2"/>
  <c r="V936" i="2"/>
  <c r="W936" i="2"/>
  <c r="X936" i="2"/>
  <c r="Y936" i="2"/>
  <c r="O937" i="2"/>
  <c r="P937" i="2"/>
  <c r="Q937" i="2"/>
  <c r="R937" i="2"/>
  <c r="S937" i="2"/>
  <c r="T937" i="2"/>
  <c r="U937" i="2"/>
  <c r="V937" i="2"/>
  <c r="W937" i="2"/>
  <c r="X937" i="2"/>
  <c r="Y937" i="2"/>
  <c r="O938" i="2"/>
  <c r="P938" i="2"/>
  <c r="Q938" i="2"/>
  <c r="R938" i="2"/>
  <c r="S938" i="2"/>
  <c r="T938" i="2"/>
  <c r="U938" i="2"/>
  <c r="V938" i="2"/>
  <c r="W938" i="2"/>
  <c r="X938" i="2"/>
  <c r="Y938" i="2"/>
  <c r="O939" i="2"/>
  <c r="P939" i="2"/>
  <c r="Q939" i="2"/>
  <c r="R939" i="2"/>
  <c r="S939" i="2"/>
  <c r="T939" i="2"/>
  <c r="U939" i="2"/>
  <c r="V939" i="2"/>
  <c r="W939" i="2"/>
  <c r="X939" i="2"/>
  <c r="Y939" i="2"/>
  <c r="O940" i="2"/>
  <c r="P940" i="2"/>
  <c r="Q940" i="2"/>
  <c r="R940" i="2"/>
  <c r="S940" i="2"/>
  <c r="T940" i="2"/>
  <c r="U940" i="2"/>
  <c r="V940" i="2"/>
  <c r="W940" i="2"/>
  <c r="X940" i="2"/>
  <c r="Y940" i="2"/>
  <c r="O941" i="2"/>
  <c r="P941" i="2"/>
  <c r="Q941" i="2"/>
  <c r="R941" i="2"/>
  <c r="S941" i="2"/>
  <c r="T941" i="2"/>
  <c r="U941" i="2"/>
  <c r="V941" i="2"/>
  <c r="W941" i="2"/>
  <c r="X941" i="2"/>
  <c r="Y941" i="2"/>
  <c r="O942" i="2"/>
  <c r="P942" i="2"/>
  <c r="Q942" i="2"/>
  <c r="R942" i="2"/>
  <c r="S942" i="2"/>
  <c r="T942" i="2"/>
  <c r="U942" i="2"/>
  <c r="V942" i="2"/>
  <c r="W942" i="2"/>
  <c r="X942" i="2"/>
  <c r="Y942" i="2"/>
  <c r="O943" i="2"/>
  <c r="P943" i="2"/>
  <c r="Q943" i="2"/>
  <c r="R943" i="2"/>
  <c r="S943" i="2"/>
  <c r="T943" i="2"/>
  <c r="U943" i="2"/>
  <c r="V943" i="2"/>
  <c r="W943" i="2"/>
  <c r="X943" i="2"/>
  <c r="Y943" i="2"/>
  <c r="O944" i="2"/>
  <c r="P944" i="2"/>
  <c r="Q944" i="2"/>
  <c r="R944" i="2"/>
  <c r="S944" i="2"/>
  <c r="T944" i="2"/>
  <c r="U944" i="2"/>
  <c r="V944" i="2"/>
  <c r="W944" i="2"/>
  <c r="X944" i="2"/>
  <c r="Y944" i="2"/>
  <c r="O945" i="2"/>
  <c r="P945" i="2"/>
  <c r="Q945" i="2"/>
  <c r="R945" i="2"/>
  <c r="S945" i="2"/>
  <c r="T945" i="2"/>
  <c r="U945" i="2"/>
  <c r="V945" i="2"/>
  <c r="W945" i="2"/>
  <c r="X945" i="2"/>
  <c r="Y945" i="2"/>
  <c r="O946" i="2"/>
  <c r="P946" i="2"/>
  <c r="Q946" i="2"/>
  <c r="R946" i="2"/>
  <c r="S946" i="2"/>
  <c r="T946" i="2"/>
  <c r="U946" i="2"/>
  <c r="V946" i="2"/>
  <c r="W946" i="2"/>
  <c r="X946" i="2"/>
  <c r="Y946" i="2"/>
  <c r="O947" i="2"/>
  <c r="P947" i="2"/>
  <c r="Q947" i="2"/>
  <c r="R947" i="2"/>
  <c r="S947" i="2"/>
  <c r="T947" i="2"/>
  <c r="U947" i="2"/>
  <c r="V947" i="2"/>
  <c r="W947" i="2"/>
  <c r="X947" i="2"/>
  <c r="Y947" i="2"/>
  <c r="O948" i="2"/>
  <c r="P948" i="2"/>
  <c r="Q948" i="2"/>
  <c r="R948" i="2"/>
  <c r="S948" i="2"/>
  <c r="T948" i="2"/>
  <c r="U948" i="2"/>
  <c r="V948" i="2"/>
  <c r="W948" i="2"/>
  <c r="X948" i="2"/>
  <c r="Y948" i="2"/>
  <c r="O949" i="2"/>
  <c r="P949" i="2"/>
  <c r="Q949" i="2"/>
  <c r="R949" i="2"/>
  <c r="S949" i="2"/>
  <c r="T949" i="2"/>
  <c r="U949" i="2"/>
  <c r="V949" i="2"/>
  <c r="W949" i="2"/>
  <c r="X949" i="2"/>
  <c r="Y949" i="2"/>
  <c r="O950" i="2"/>
  <c r="P950" i="2"/>
  <c r="Q950" i="2"/>
  <c r="R950" i="2"/>
  <c r="S950" i="2"/>
  <c r="T950" i="2"/>
  <c r="U950" i="2"/>
  <c r="V950" i="2"/>
  <c r="W950" i="2"/>
  <c r="X950" i="2"/>
  <c r="Y950" i="2"/>
  <c r="O951" i="2"/>
  <c r="P951" i="2"/>
  <c r="Q951" i="2"/>
  <c r="R951" i="2"/>
  <c r="S951" i="2"/>
  <c r="T951" i="2"/>
  <c r="U951" i="2"/>
  <c r="V951" i="2"/>
  <c r="W951" i="2"/>
  <c r="X951" i="2"/>
  <c r="Y951" i="2"/>
  <c r="O952" i="2"/>
  <c r="P952" i="2"/>
  <c r="Q952" i="2"/>
  <c r="R952" i="2"/>
  <c r="S952" i="2"/>
  <c r="T952" i="2"/>
  <c r="U952" i="2"/>
  <c r="V952" i="2"/>
  <c r="W952" i="2"/>
  <c r="X952" i="2"/>
  <c r="Y952" i="2"/>
  <c r="O953" i="2"/>
  <c r="P953" i="2"/>
  <c r="Q953" i="2"/>
  <c r="R953" i="2"/>
  <c r="S953" i="2"/>
  <c r="T953" i="2"/>
  <c r="U953" i="2"/>
  <c r="V953" i="2"/>
  <c r="W953" i="2"/>
  <c r="X953" i="2"/>
  <c r="Y953" i="2"/>
  <c r="O954" i="2"/>
  <c r="P954" i="2"/>
  <c r="Q954" i="2"/>
  <c r="R954" i="2"/>
  <c r="S954" i="2"/>
  <c r="T954" i="2"/>
  <c r="U954" i="2"/>
  <c r="V954" i="2"/>
  <c r="W954" i="2"/>
  <c r="X954" i="2"/>
  <c r="Y954" i="2"/>
  <c r="O955" i="2"/>
  <c r="P955" i="2"/>
  <c r="Q955" i="2"/>
  <c r="R955" i="2"/>
  <c r="S955" i="2"/>
  <c r="T955" i="2"/>
  <c r="U955" i="2"/>
  <c r="V955" i="2"/>
  <c r="W955" i="2"/>
  <c r="X955" i="2"/>
  <c r="Y955" i="2"/>
  <c r="O956" i="2"/>
  <c r="P956" i="2"/>
  <c r="Q956" i="2"/>
  <c r="R956" i="2"/>
  <c r="S956" i="2"/>
  <c r="T956" i="2"/>
  <c r="U956" i="2"/>
  <c r="V956" i="2"/>
  <c r="W956" i="2"/>
  <c r="X956" i="2"/>
  <c r="Y956" i="2"/>
  <c r="O957" i="2"/>
  <c r="P957" i="2"/>
  <c r="Q957" i="2"/>
  <c r="R957" i="2"/>
  <c r="S957" i="2"/>
  <c r="T957" i="2"/>
  <c r="U957" i="2"/>
  <c r="V957" i="2"/>
  <c r="W957" i="2"/>
  <c r="X957" i="2"/>
  <c r="Y957" i="2"/>
  <c r="O958" i="2"/>
  <c r="P958" i="2"/>
  <c r="Q958" i="2"/>
  <c r="R958" i="2"/>
  <c r="S958" i="2"/>
  <c r="T958" i="2"/>
  <c r="U958" i="2"/>
  <c r="V958" i="2"/>
  <c r="W958" i="2"/>
  <c r="X958" i="2"/>
  <c r="Y958" i="2"/>
  <c r="O959" i="2"/>
  <c r="P959" i="2"/>
  <c r="Q959" i="2"/>
  <c r="R959" i="2"/>
  <c r="S959" i="2"/>
  <c r="T959" i="2"/>
  <c r="U959" i="2"/>
  <c r="V959" i="2"/>
  <c r="W959" i="2"/>
  <c r="X959" i="2"/>
  <c r="Y959" i="2"/>
  <c r="O960" i="2"/>
  <c r="P960" i="2"/>
  <c r="Q960" i="2"/>
  <c r="R960" i="2"/>
  <c r="S960" i="2"/>
  <c r="T960" i="2"/>
  <c r="U960" i="2"/>
  <c r="V960" i="2"/>
  <c r="W960" i="2"/>
  <c r="X960" i="2"/>
  <c r="Y960" i="2"/>
  <c r="O961" i="2"/>
  <c r="P961" i="2"/>
  <c r="Q961" i="2"/>
  <c r="R961" i="2"/>
  <c r="S961" i="2"/>
  <c r="T961" i="2"/>
  <c r="U961" i="2"/>
  <c r="V961" i="2"/>
  <c r="W961" i="2"/>
  <c r="X961" i="2"/>
  <c r="Y961" i="2"/>
  <c r="O962" i="2"/>
  <c r="P962" i="2"/>
  <c r="Q962" i="2"/>
  <c r="R962" i="2"/>
  <c r="S962" i="2"/>
  <c r="T962" i="2"/>
  <c r="U962" i="2"/>
  <c r="V962" i="2"/>
  <c r="W962" i="2"/>
  <c r="X962" i="2"/>
  <c r="Y962" i="2"/>
  <c r="O963" i="2"/>
  <c r="P963" i="2"/>
  <c r="Q963" i="2"/>
  <c r="R963" i="2"/>
  <c r="S963" i="2"/>
  <c r="T963" i="2"/>
  <c r="U963" i="2"/>
  <c r="V963" i="2"/>
  <c r="W963" i="2"/>
  <c r="X963" i="2"/>
  <c r="Y963" i="2"/>
  <c r="O964" i="2"/>
  <c r="P964" i="2"/>
  <c r="Q964" i="2"/>
  <c r="R964" i="2"/>
  <c r="S964" i="2"/>
  <c r="T964" i="2"/>
  <c r="U964" i="2"/>
  <c r="V964" i="2"/>
  <c r="W964" i="2"/>
  <c r="X964" i="2"/>
  <c r="Y964" i="2"/>
  <c r="O965" i="2"/>
  <c r="P965" i="2"/>
  <c r="Q965" i="2"/>
  <c r="R965" i="2"/>
  <c r="S965" i="2"/>
  <c r="T965" i="2"/>
  <c r="U965" i="2"/>
  <c r="V965" i="2"/>
  <c r="W965" i="2"/>
  <c r="X965" i="2"/>
  <c r="Y965" i="2"/>
  <c r="O966" i="2"/>
  <c r="P966" i="2"/>
  <c r="Q966" i="2"/>
  <c r="R966" i="2"/>
  <c r="S966" i="2"/>
  <c r="T966" i="2"/>
  <c r="U966" i="2"/>
  <c r="V966" i="2"/>
  <c r="W966" i="2"/>
  <c r="X966" i="2"/>
  <c r="Y966" i="2"/>
  <c r="O967" i="2"/>
  <c r="P967" i="2"/>
  <c r="Q967" i="2"/>
  <c r="R967" i="2"/>
  <c r="S967" i="2"/>
  <c r="T967" i="2"/>
  <c r="U967" i="2"/>
  <c r="V967" i="2"/>
  <c r="W967" i="2"/>
  <c r="X967" i="2"/>
  <c r="Y967" i="2"/>
  <c r="O968" i="2"/>
  <c r="P968" i="2"/>
  <c r="Q968" i="2"/>
  <c r="R968" i="2"/>
  <c r="S968" i="2"/>
  <c r="T968" i="2"/>
  <c r="U968" i="2"/>
  <c r="V968" i="2"/>
  <c r="W968" i="2"/>
  <c r="X968" i="2"/>
  <c r="Y968" i="2"/>
  <c r="O969" i="2"/>
  <c r="P969" i="2"/>
  <c r="Q969" i="2"/>
  <c r="R969" i="2"/>
  <c r="S969" i="2"/>
  <c r="T969" i="2"/>
  <c r="U969" i="2"/>
  <c r="V969" i="2"/>
  <c r="W969" i="2"/>
  <c r="X969" i="2"/>
  <c r="Y969" i="2"/>
  <c r="O970" i="2"/>
  <c r="P970" i="2"/>
  <c r="Q970" i="2"/>
  <c r="R970" i="2"/>
  <c r="S970" i="2"/>
  <c r="T970" i="2"/>
  <c r="U970" i="2"/>
  <c r="V970" i="2"/>
  <c r="W970" i="2"/>
  <c r="X970" i="2"/>
  <c r="Y970" i="2"/>
  <c r="O971" i="2"/>
  <c r="P971" i="2"/>
  <c r="Q971" i="2"/>
  <c r="R971" i="2"/>
  <c r="S971" i="2"/>
  <c r="T971" i="2"/>
  <c r="U971" i="2"/>
  <c r="V971" i="2"/>
  <c r="W971" i="2"/>
  <c r="X971" i="2"/>
  <c r="Y971" i="2"/>
  <c r="O972" i="2"/>
  <c r="P972" i="2"/>
  <c r="Q972" i="2"/>
  <c r="R972" i="2"/>
  <c r="S972" i="2"/>
  <c r="T972" i="2"/>
  <c r="U972" i="2"/>
  <c r="V972" i="2"/>
  <c r="W972" i="2"/>
  <c r="X972" i="2"/>
  <c r="Y972" i="2"/>
  <c r="O973" i="2"/>
  <c r="P973" i="2"/>
  <c r="Q973" i="2"/>
  <c r="R973" i="2"/>
  <c r="S973" i="2"/>
  <c r="T973" i="2"/>
  <c r="U973" i="2"/>
  <c r="V973" i="2"/>
  <c r="W973" i="2"/>
  <c r="X973" i="2"/>
  <c r="Y973" i="2"/>
  <c r="O974" i="2"/>
  <c r="P974" i="2"/>
  <c r="Q974" i="2"/>
  <c r="R974" i="2"/>
  <c r="S974" i="2"/>
  <c r="T974" i="2"/>
  <c r="U974" i="2"/>
  <c r="V974" i="2"/>
  <c r="W974" i="2"/>
  <c r="X974" i="2"/>
  <c r="Y974" i="2"/>
  <c r="O975" i="2"/>
  <c r="P975" i="2"/>
  <c r="Q975" i="2"/>
  <c r="R975" i="2"/>
  <c r="S975" i="2"/>
  <c r="T975" i="2"/>
  <c r="U975" i="2"/>
  <c r="V975" i="2"/>
  <c r="W975" i="2"/>
  <c r="X975" i="2"/>
  <c r="Y975" i="2"/>
  <c r="O976" i="2"/>
  <c r="P976" i="2"/>
  <c r="Q976" i="2"/>
  <c r="R976" i="2"/>
  <c r="S976" i="2"/>
  <c r="T976" i="2"/>
  <c r="U976" i="2"/>
  <c r="V976" i="2"/>
  <c r="W976" i="2"/>
  <c r="X976" i="2"/>
  <c r="Y976" i="2"/>
  <c r="O977" i="2"/>
  <c r="P977" i="2"/>
  <c r="Q977" i="2"/>
  <c r="R977" i="2"/>
  <c r="S977" i="2"/>
  <c r="T977" i="2"/>
  <c r="U977" i="2"/>
  <c r="V977" i="2"/>
  <c r="W977" i="2"/>
  <c r="X977" i="2"/>
  <c r="Y977" i="2"/>
  <c r="O978" i="2"/>
  <c r="P978" i="2"/>
  <c r="Q978" i="2"/>
  <c r="R978" i="2"/>
  <c r="S978" i="2"/>
  <c r="T978" i="2"/>
  <c r="U978" i="2"/>
  <c r="V978" i="2"/>
  <c r="W978" i="2"/>
  <c r="X978" i="2"/>
  <c r="Y978" i="2"/>
  <c r="O979" i="2"/>
  <c r="P979" i="2"/>
  <c r="Q979" i="2"/>
  <c r="R979" i="2"/>
  <c r="S979" i="2"/>
  <c r="T979" i="2"/>
  <c r="U979" i="2"/>
  <c r="V979" i="2"/>
  <c r="W979" i="2"/>
  <c r="X979" i="2"/>
  <c r="Y979" i="2"/>
  <c r="O980" i="2"/>
  <c r="P980" i="2"/>
  <c r="Q980" i="2"/>
  <c r="R980" i="2"/>
  <c r="S980" i="2"/>
  <c r="T980" i="2"/>
  <c r="U980" i="2"/>
  <c r="V980" i="2"/>
  <c r="W980" i="2"/>
  <c r="X980" i="2"/>
  <c r="Y980" i="2"/>
  <c r="O981" i="2"/>
  <c r="P981" i="2"/>
  <c r="Q981" i="2"/>
  <c r="R981" i="2"/>
  <c r="S981" i="2"/>
  <c r="T981" i="2"/>
  <c r="U981" i="2"/>
  <c r="V981" i="2"/>
  <c r="W981" i="2"/>
  <c r="X981" i="2"/>
  <c r="Y981" i="2"/>
  <c r="O982" i="2"/>
  <c r="P982" i="2"/>
  <c r="Q982" i="2"/>
  <c r="R982" i="2"/>
  <c r="S982" i="2"/>
  <c r="T982" i="2"/>
  <c r="U982" i="2"/>
  <c r="V982" i="2"/>
  <c r="W982" i="2"/>
  <c r="X982" i="2"/>
  <c r="Y982" i="2"/>
  <c r="O983" i="2"/>
  <c r="P983" i="2"/>
  <c r="Q983" i="2"/>
  <c r="R983" i="2"/>
  <c r="S983" i="2"/>
  <c r="T983" i="2"/>
  <c r="U983" i="2"/>
  <c r="V983" i="2"/>
  <c r="W983" i="2"/>
  <c r="X983" i="2"/>
  <c r="Y983" i="2"/>
  <c r="O984" i="2"/>
  <c r="P984" i="2"/>
  <c r="Q984" i="2"/>
  <c r="R984" i="2"/>
  <c r="S984" i="2"/>
  <c r="T984" i="2"/>
  <c r="U984" i="2"/>
  <c r="V984" i="2"/>
  <c r="W984" i="2"/>
  <c r="X984" i="2"/>
  <c r="Y984" i="2"/>
  <c r="O985" i="2"/>
  <c r="P985" i="2"/>
  <c r="Q985" i="2"/>
  <c r="R985" i="2"/>
  <c r="S985" i="2"/>
  <c r="T985" i="2"/>
  <c r="U985" i="2"/>
  <c r="V985" i="2"/>
  <c r="W985" i="2"/>
  <c r="X985" i="2"/>
  <c r="Y985" i="2"/>
  <c r="O986" i="2"/>
  <c r="P986" i="2"/>
  <c r="Q986" i="2"/>
  <c r="R986" i="2"/>
  <c r="S986" i="2"/>
  <c r="T986" i="2"/>
  <c r="U986" i="2"/>
  <c r="V986" i="2"/>
  <c r="W986" i="2"/>
  <c r="X986" i="2"/>
  <c r="Y986" i="2"/>
  <c r="O987" i="2"/>
  <c r="P987" i="2"/>
  <c r="Q987" i="2"/>
  <c r="R987" i="2"/>
  <c r="S987" i="2"/>
  <c r="T987" i="2"/>
  <c r="U987" i="2"/>
  <c r="V987" i="2"/>
  <c r="W987" i="2"/>
  <c r="X987" i="2"/>
  <c r="Y987" i="2"/>
  <c r="O988" i="2"/>
  <c r="P988" i="2"/>
  <c r="Q988" i="2"/>
  <c r="R988" i="2"/>
  <c r="S988" i="2"/>
  <c r="T988" i="2"/>
  <c r="U988" i="2"/>
  <c r="V988" i="2"/>
  <c r="W988" i="2"/>
  <c r="X988" i="2"/>
  <c r="Y988" i="2"/>
  <c r="O989" i="2"/>
  <c r="P989" i="2"/>
  <c r="Q989" i="2"/>
  <c r="R989" i="2"/>
  <c r="S989" i="2"/>
  <c r="T989" i="2"/>
  <c r="U989" i="2"/>
  <c r="V989" i="2"/>
  <c r="W989" i="2"/>
  <c r="X989" i="2"/>
  <c r="Y989" i="2"/>
  <c r="O990" i="2"/>
  <c r="P990" i="2"/>
  <c r="Q990" i="2"/>
  <c r="R990" i="2"/>
  <c r="S990" i="2"/>
  <c r="T990" i="2"/>
  <c r="U990" i="2"/>
  <c r="V990" i="2"/>
  <c r="W990" i="2"/>
  <c r="X990" i="2"/>
  <c r="Y990" i="2"/>
  <c r="O991" i="2"/>
  <c r="P991" i="2"/>
  <c r="Q991" i="2"/>
  <c r="R991" i="2"/>
  <c r="S991" i="2"/>
  <c r="T991" i="2"/>
  <c r="U991" i="2"/>
  <c r="V991" i="2"/>
  <c r="W991" i="2"/>
  <c r="X991" i="2"/>
  <c r="Y991" i="2"/>
  <c r="O992" i="2"/>
  <c r="P992" i="2"/>
  <c r="Q992" i="2"/>
  <c r="R992" i="2"/>
  <c r="S992" i="2"/>
  <c r="T992" i="2"/>
  <c r="U992" i="2"/>
  <c r="V992" i="2"/>
  <c r="W992" i="2"/>
  <c r="X992" i="2"/>
  <c r="Y992" i="2"/>
  <c r="O993" i="2"/>
  <c r="P993" i="2"/>
  <c r="Q993" i="2"/>
  <c r="R993" i="2"/>
  <c r="S993" i="2"/>
  <c r="T993" i="2"/>
  <c r="U993" i="2"/>
  <c r="V993" i="2"/>
  <c r="W993" i="2"/>
  <c r="X993" i="2"/>
  <c r="Y993" i="2"/>
  <c r="O994" i="2"/>
  <c r="P994" i="2"/>
  <c r="Q994" i="2"/>
  <c r="R994" i="2"/>
  <c r="S994" i="2"/>
  <c r="T994" i="2"/>
  <c r="U994" i="2"/>
  <c r="V994" i="2"/>
  <c r="W994" i="2"/>
  <c r="X994" i="2"/>
  <c r="Y994" i="2"/>
  <c r="O995" i="2"/>
  <c r="P995" i="2"/>
  <c r="Q995" i="2"/>
  <c r="R995" i="2"/>
  <c r="S995" i="2"/>
  <c r="T995" i="2"/>
  <c r="U995" i="2"/>
  <c r="V995" i="2"/>
  <c r="W995" i="2"/>
  <c r="X995" i="2"/>
  <c r="Y995" i="2"/>
  <c r="O996" i="2"/>
  <c r="P996" i="2"/>
  <c r="Q996" i="2"/>
  <c r="R996" i="2"/>
  <c r="S996" i="2"/>
  <c r="T996" i="2"/>
  <c r="U996" i="2"/>
  <c r="V996" i="2"/>
  <c r="W996" i="2"/>
  <c r="X996" i="2"/>
  <c r="Y996" i="2"/>
  <c r="O997" i="2"/>
  <c r="P997" i="2"/>
  <c r="Q997" i="2"/>
  <c r="R997" i="2"/>
  <c r="S997" i="2"/>
  <c r="T997" i="2"/>
  <c r="U997" i="2"/>
  <c r="V997" i="2"/>
  <c r="W997" i="2"/>
  <c r="X997" i="2"/>
  <c r="Y997" i="2"/>
  <c r="O998" i="2"/>
  <c r="P998" i="2"/>
  <c r="Q998" i="2"/>
  <c r="R998" i="2"/>
  <c r="S998" i="2"/>
  <c r="T998" i="2"/>
  <c r="U998" i="2"/>
  <c r="V998" i="2"/>
  <c r="W998" i="2"/>
  <c r="X998" i="2"/>
  <c r="Y998" i="2"/>
  <c r="O999" i="2"/>
  <c r="P999" i="2"/>
  <c r="Q999" i="2"/>
  <c r="R999" i="2"/>
  <c r="S999" i="2"/>
  <c r="T999" i="2"/>
  <c r="U999" i="2"/>
  <c r="V999" i="2"/>
  <c r="W999" i="2"/>
  <c r="X999" i="2"/>
  <c r="Y999" i="2"/>
  <c r="O1000" i="2"/>
  <c r="P1000" i="2"/>
  <c r="Q1000" i="2"/>
  <c r="R1000" i="2"/>
  <c r="S1000" i="2"/>
  <c r="T1000" i="2"/>
  <c r="U1000" i="2"/>
  <c r="V1000" i="2"/>
  <c r="W1000" i="2"/>
  <c r="X1000" i="2"/>
  <c r="Y1000" i="2"/>
  <c r="O1001" i="2"/>
  <c r="P1001" i="2"/>
  <c r="Q1001" i="2"/>
  <c r="R1001" i="2"/>
  <c r="S1001" i="2"/>
  <c r="T1001" i="2"/>
  <c r="U1001" i="2"/>
  <c r="V1001" i="2"/>
  <c r="W1001" i="2"/>
  <c r="X1001" i="2"/>
  <c r="Y1001" i="2"/>
  <c r="O1002" i="2"/>
  <c r="P1002" i="2"/>
  <c r="Q1002" i="2"/>
  <c r="R1002" i="2"/>
  <c r="S1002" i="2"/>
  <c r="T1002" i="2"/>
  <c r="U1002" i="2"/>
  <c r="V1002" i="2"/>
  <c r="W1002" i="2"/>
  <c r="X1002" i="2"/>
  <c r="Y1002" i="2"/>
  <c r="O1003" i="2"/>
  <c r="P1003" i="2"/>
  <c r="Q1003" i="2"/>
  <c r="R1003" i="2"/>
  <c r="S1003" i="2"/>
  <c r="T1003" i="2"/>
  <c r="U1003" i="2"/>
  <c r="V1003" i="2"/>
  <c r="W1003" i="2"/>
  <c r="X1003" i="2"/>
  <c r="Y1003" i="2"/>
  <c r="O1004" i="2"/>
  <c r="P1004" i="2"/>
  <c r="Q1004" i="2"/>
  <c r="R1004" i="2"/>
  <c r="S1004" i="2"/>
  <c r="T1004" i="2"/>
  <c r="U1004" i="2"/>
  <c r="V1004" i="2"/>
  <c r="W1004" i="2"/>
  <c r="X1004" i="2"/>
  <c r="Y1004" i="2"/>
  <c r="O1005" i="2"/>
  <c r="P1005" i="2"/>
  <c r="Q1005" i="2"/>
  <c r="R1005" i="2"/>
  <c r="S1005" i="2"/>
  <c r="T1005" i="2"/>
  <c r="U1005" i="2"/>
  <c r="V1005" i="2"/>
  <c r="W1005" i="2"/>
  <c r="X1005" i="2"/>
  <c r="Y1005" i="2"/>
  <c r="O1006" i="2"/>
  <c r="P1006" i="2"/>
  <c r="Q1006" i="2"/>
  <c r="R1006" i="2"/>
  <c r="S1006" i="2"/>
  <c r="T1006" i="2"/>
  <c r="U1006" i="2"/>
  <c r="V1006" i="2"/>
  <c r="W1006" i="2"/>
  <c r="X1006" i="2"/>
  <c r="Y1006" i="2"/>
  <c r="O1007" i="2"/>
  <c r="P1007" i="2"/>
  <c r="Q1007" i="2"/>
  <c r="R1007" i="2"/>
  <c r="S1007" i="2"/>
  <c r="T1007" i="2"/>
  <c r="U1007" i="2"/>
  <c r="V1007" i="2"/>
  <c r="W1007" i="2"/>
  <c r="X1007" i="2"/>
  <c r="Y1007" i="2"/>
  <c r="O1008" i="2"/>
  <c r="P1008" i="2"/>
  <c r="Q1008" i="2"/>
  <c r="R1008" i="2"/>
  <c r="S1008" i="2"/>
  <c r="T1008" i="2"/>
  <c r="U1008" i="2"/>
  <c r="V1008" i="2"/>
  <c r="W1008" i="2"/>
  <c r="X1008" i="2"/>
  <c r="Y1008" i="2"/>
  <c r="O1009" i="2"/>
  <c r="P1009" i="2"/>
  <c r="Q1009" i="2"/>
  <c r="R1009" i="2"/>
  <c r="S1009" i="2"/>
  <c r="T1009" i="2"/>
  <c r="U1009" i="2"/>
  <c r="V1009" i="2"/>
  <c r="W1009" i="2"/>
  <c r="X1009" i="2"/>
  <c r="Y1009" i="2"/>
  <c r="O1010" i="2"/>
  <c r="P1010" i="2"/>
  <c r="Q1010" i="2"/>
  <c r="R1010" i="2"/>
  <c r="S1010" i="2"/>
  <c r="T1010" i="2"/>
  <c r="U1010" i="2"/>
  <c r="V1010" i="2"/>
  <c r="W1010" i="2"/>
  <c r="X1010" i="2"/>
  <c r="Y1010" i="2"/>
  <c r="O1011" i="2"/>
  <c r="P1011" i="2"/>
  <c r="Q1011" i="2"/>
  <c r="R1011" i="2"/>
  <c r="S1011" i="2"/>
  <c r="T1011" i="2"/>
  <c r="U1011" i="2"/>
  <c r="V1011" i="2"/>
  <c r="W1011" i="2"/>
  <c r="X1011" i="2"/>
  <c r="Y1011" i="2"/>
  <c r="O1012" i="2"/>
  <c r="P1012" i="2"/>
  <c r="Q1012" i="2"/>
  <c r="R1012" i="2"/>
  <c r="S1012" i="2"/>
  <c r="T1012" i="2"/>
  <c r="U1012" i="2"/>
  <c r="V1012" i="2"/>
  <c r="W1012" i="2"/>
  <c r="X1012" i="2"/>
  <c r="Y1012" i="2"/>
  <c r="O1013" i="2"/>
  <c r="P1013" i="2"/>
  <c r="Q1013" i="2"/>
  <c r="R1013" i="2"/>
  <c r="S1013" i="2"/>
  <c r="T1013" i="2"/>
  <c r="U1013" i="2"/>
  <c r="V1013" i="2"/>
  <c r="W1013" i="2"/>
  <c r="X1013" i="2"/>
  <c r="Y1013" i="2"/>
  <c r="O1014" i="2"/>
  <c r="P1014" i="2"/>
  <c r="Q1014" i="2"/>
  <c r="R1014" i="2"/>
  <c r="S1014" i="2"/>
  <c r="T1014" i="2"/>
  <c r="U1014" i="2"/>
  <c r="V1014" i="2"/>
  <c r="W1014" i="2"/>
  <c r="X1014" i="2"/>
  <c r="Y1014" i="2"/>
  <c r="O1015" i="2"/>
  <c r="P1015" i="2"/>
  <c r="Q1015" i="2"/>
  <c r="R1015" i="2"/>
  <c r="S1015" i="2"/>
  <c r="T1015" i="2"/>
  <c r="U1015" i="2"/>
  <c r="V1015" i="2"/>
  <c r="W1015" i="2"/>
  <c r="X1015" i="2"/>
  <c r="Y1015" i="2"/>
  <c r="O1016" i="2"/>
  <c r="P1016" i="2"/>
  <c r="Q1016" i="2"/>
  <c r="R1016" i="2"/>
  <c r="S1016" i="2"/>
  <c r="T1016" i="2"/>
  <c r="U1016" i="2"/>
  <c r="V1016" i="2"/>
  <c r="W1016" i="2"/>
  <c r="X1016" i="2"/>
  <c r="Y1016" i="2"/>
  <c r="O1017" i="2"/>
  <c r="P1017" i="2"/>
  <c r="Q1017" i="2"/>
  <c r="R1017" i="2"/>
  <c r="S1017" i="2"/>
  <c r="T1017" i="2"/>
  <c r="U1017" i="2"/>
  <c r="V1017" i="2"/>
  <c r="W1017" i="2"/>
  <c r="X1017" i="2"/>
  <c r="Y1017" i="2"/>
  <c r="O1018" i="2"/>
  <c r="P1018" i="2"/>
  <c r="Q1018" i="2"/>
  <c r="R1018" i="2"/>
  <c r="S1018" i="2"/>
  <c r="T1018" i="2"/>
  <c r="U1018" i="2"/>
  <c r="V1018" i="2"/>
  <c r="W1018" i="2"/>
  <c r="X1018" i="2"/>
  <c r="Y1018" i="2"/>
  <c r="O1019" i="2"/>
  <c r="P1019" i="2"/>
  <c r="Q1019" i="2"/>
  <c r="R1019" i="2"/>
  <c r="S1019" i="2"/>
  <c r="T1019" i="2"/>
  <c r="U1019" i="2"/>
  <c r="V1019" i="2"/>
  <c r="W1019" i="2"/>
  <c r="X1019" i="2"/>
  <c r="Y1019" i="2"/>
  <c r="O1020" i="2"/>
  <c r="P1020" i="2"/>
  <c r="Q1020" i="2"/>
  <c r="R1020" i="2"/>
  <c r="S1020" i="2"/>
  <c r="T1020" i="2"/>
  <c r="U1020" i="2"/>
  <c r="V1020" i="2"/>
  <c r="W1020" i="2"/>
  <c r="X1020" i="2"/>
  <c r="Y1020" i="2"/>
  <c r="O1021" i="2"/>
  <c r="P1021" i="2"/>
  <c r="Q1021" i="2"/>
  <c r="R1021" i="2"/>
  <c r="S1021" i="2"/>
  <c r="T1021" i="2"/>
  <c r="U1021" i="2"/>
  <c r="V1021" i="2"/>
  <c r="W1021" i="2"/>
  <c r="X1021" i="2"/>
  <c r="Y1021" i="2"/>
  <c r="O1022" i="2"/>
  <c r="P1022" i="2"/>
  <c r="Q1022" i="2"/>
  <c r="R1022" i="2"/>
  <c r="S1022" i="2"/>
  <c r="T1022" i="2"/>
  <c r="U1022" i="2"/>
  <c r="V1022" i="2"/>
  <c r="W1022" i="2"/>
  <c r="X1022" i="2"/>
  <c r="Y1022" i="2"/>
  <c r="O1023" i="2"/>
  <c r="P1023" i="2"/>
  <c r="Q1023" i="2"/>
  <c r="R1023" i="2"/>
  <c r="S1023" i="2"/>
  <c r="T1023" i="2"/>
  <c r="U1023" i="2"/>
  <c r="V1023" i="2"/>
  <c r="W1023" i="2"/>
  <c r="X1023" i="2"/>
  <c r="Y1023" i="2"/>
  <c r="O1024" i="2"/>
  <c r="P1024" i="2"/>
  <c r="Q1024" i="2"/>
  <c r="R1024" i="2"/>
  <c r="S1024" i="2"/>
  <c r="T1024" i="2"/>
  <c r="U1024" i="2"/>
  <c r="V1024" i="2"/>
  <c r="W1024" i="2"/>
  <c r="X1024" i="2"/>
  <c r="Y1024" i="2"/>
  <c r="O1025" i="2"/>
  <c r="P1025" i="2"/>
  <c r="Q1025" i="2"/>
  <c r="R1025" i="2"/>
  <c r="S1025" i="2"/>
  <c r="T1025" i="2"/>
  <c r="U1025" i="2"/>
  <c r="V1025" i="2"/>
  <c r="W1025" i="2"/>
  <c r="X1025" i="2"/>
  <c r="Y1025" i="2"/>
  <c r="O1026" i="2"/>
  <c r="P1026" i="2"/>
  <c r="Q1026" i="2"/>
  <c r="R1026" i="2"/>
  <c r="S1026" i="2"/>
  <c r="T1026" i="2"/>
  <c r="U1026" i="2"/>
  <c r="V1026" i="2"/>
  <c r="W1026" i="2"/>
  <c r="X1026" i="2"/>
  <c r="Y1026" i="2"/>
  <c r="O1027" i="2"/>
  <c r="P1027" i="2"/>
  <c r="Q1027" i="2"/>
  <c r="R1027" i="2"/>
  <c r="S1027" i="2"/>
  <c r="T1027" i="2"/>
  <c r="U1027" i="2"/>
  <c r="V1027" i="2"/>
  <c r="W1027" i="2"/>
  <c r="X1027" i="2"/>
  <c r="Y1027" i="2"/>
  <c r="O1028" i="2"/>
  <c r="P1028" i="2"/>
  <c r="Q1028" i="2"/>
  <c r="R1028" i="2"/>
  <c r="S1028" i="2"/>
  <c r="T1028" i="2"/>
  <c r="U1028" i="2"/>
  <c r="V1028" i="2"/>
  <c r="W1028" i="2"/>
  <c r="X1028" i="2"/>
  <c r="Y1028" i="2"/>
  <c r="O1029" i="2"/>
  <c r="P1029" i="2"/>
  <c r="Q1029" i="2"/>
  <c r="R1029" i="2"/>
  <c r="S1029" i="2"/>
  <c r="T1029" i="2"/>
  <c r="U1029" i="2"/>
  <c r="V1029" i="2"/>
  <c r="W1029" i="2"/>
  <c r="X1029" i="2"/>
  <c r="Y1029" i="2"/>
  <c r="O1030" i="2"/>
  <c r="P1030" i="2"/>
  <c r="Q1030" i="2"/>
  <c r="R1030" i="2"/>
  <c r="S1030" i="2"/>
  <c r="T1030" i="2"/>
  <c r="U1030" i="2"/>
  <c r="V1030" i="2"/>
  <c r="W1030" i="2"/>
  <c r="X1030" i="2"/>
  <c r="Y1030" i="2"/>
  <c r="O1031" i="2"/>
  <c r="P1031" i="2"/>
  <c r="Q1031" i="2"/>
  <c r="R1031" i="2"/>
  <c r="S1031" i="2"/>
  <c r="T1031" i="2"/>
  <c r="U1031" i="2"/>
  <c r="V1031" i="2"/>
  <c r="W1031" i="2"/>
  <c r="X1031" i="2"/>
  <c r="Y1031" i="2"/>
  <c r="O1032" i="2"/>
  <c r="P1032" i="2"/>
  <c r="Q1032" i="2"/>
  <c r="R1032" i="2"/>
  <c r="S1032" i="2"/>
  <c r="T1032" i="2"/>
  <c r="U1032" i="2"/>
  <c r="V1032" i="2"/>
  <c r="W1032" i="2"/>
  <c r="X1032" i="2"/>
  <c r="Y1032" i="2"/>
  <c r="O1033" i="2"/>
  <c r="P1033" i="2"/>
  <c r="Q1033" i="2"/>
  <c r="R1033" i="2"/>
  <c r="S1033" i="2"/>
  <c r="T1033" i="2"/>
  <c r="U1033" i="2"/>
  <c r="V1033" i="2"/>
  <c r="W1033" i="2"/>
  <c r="X1033" i="2"/>
  <c r="Y1033" i="2"/>
  <c r="O1034" i="2"/>
  <c r="P1034" i="2"/>
  <c r="Q1034" i="2"/>
  <c r="R1034" i="2"/>
  <c r="S1034" i="2"/>
  <c r="T1034" i="2"/>
  <c r="U1034" i="2"/>
  <c r="V1034" i="2"/>
  <c r="W1034" i="2"/>
  <c r="X1034" i="2"/>
  <c r="Y1034" i="2"/>
  <c r="O1035" i="2"/>
  <c r="P1035" i="2"/>
  <c r="Q1035" i="2"/>
  <c r="R1035" i="2"/>
  <c r="S1035" i="2"/>
  <c r="T1035" i="2"/>
  <c r="U1035" i="2"/>
  <c r="V1035" i="2"/>
  <c r="W1035" i="2"/>
  <c r="X1035" i="2"/>
  <c r="Y1035" i="2"/>
  <c r="O1036" i="2"/>
  <c r="P1036" i="2"/>
  <c r="Q1036" i="2"/>
  <c r="R1036" i="2"/>
  <c r="S1036" i="2"/>
  <c r="T1036" i="2"/>
  <c r="U1036" i="2"/>
  <c r="V1036" i="2"/>
  <c r="W1036" i="2"/>
  <c r="X1036" i="2"/>
  <c r="Y1036" i="2"/>
  <c r="O1037" i="2"/>
  <c r="P1037" i="2"/>
  <c r="Q1037" i="2"/>
  <c r="R1037" i="2"/>
  <c r="S1037" i="2"/>
  <c r="T1037" i="2"/>
  <c r="U1037" i="2"/>
  <c r="V1037" i="2"/>
  <c r="W1037" i="2"/>
  <c r="X1037" i="2"/>
  <c r="Y1037" i="2"/>
  <c r="O1038" i="2"/>
  <c r="P1038" i="2"/>
  <c r="Q1038" i="2"/>
  <c r="R1038" i="2"/>
  <c r="S1038" i="2"/>
  <c r="T1038" i="2"/>
  <c r="U1038" i="2"/>
  <c r="V1038" i="2"/>
  <c r="W1038" i="2"/>
  <c r="X1038" i="2"/>
  <c r="Y1038" i="2"/>
  <c r="O1039" i="2"/>
  <c r="P1039" i="2"/>
  <c r="Q1039" i="2"/>
  <c r="R1039" i="2"/>
  <c r="S1039" i="2"/>
  <c r="T1039" i="2"/>
  <c r="U1039" i="2"/>
  <c r="V1039" i="2"/>
  <c r="W1039" i="2"/>
  <c r="X1039" i="2"/>
  <c r="Y1039" i="2"/>
  <c r="O1040" i="2"/>
  <c r="P1040" i="2"/>
  <c r="Q1040" i="2"/>
  <c r="R1040" i="2"/>
  <c r="S1040" i="2"/>
  <c r="T1040" i="2"/>
  <c r="U1040" i="2"/>
  <c r="V1040" i="2"/>
  <c r="W1040" i="2"/>
  <c r="X1040" i="2"/>
  <c r="Y1040" i="2"/>
  <c r="O1041" i="2"/>
  <c r="P1041" i="2"/>
  <c r="Q1041" i="2"/>
  <c r="R1041" i="2"/>
  <c r="S1041" i="2"/>
  <c r="T1041" i="2"/>
  <c r="U1041" i="2"/>
  <c r="V1041" i="2"/>
  <c r="W1041" i="2"/>
  <c r="X1041" i="2"/>
  <c r="Y1041" i="2"/>
  <c r="O1042" i="2"/>
  <c r="P1042" i="2"/>
  <c r="Q1042" i="2"/>
  <c r="R1042" i="2"/>
  <c r="S1042" i="2"/>
  <c r="T1042" i="2"/>
  <c r="U1042" i="2"/>
  <c r="V1042" i="2"/>
  <c r="W1042" i="2"/>
  <c r="X1042" i="2"/>
  <c r="Y1042" i="2"/>
  <c r="O1043" i="2"/>
  <c r="P1043" i="2"/>
  <c r="Q1043" i="2"/>
  <c r="R1043" i="2"/>
  <c r="S1043" i="2"/>
  <c r="T1043" i="2"/>
  <c r="U1043" i="2"/>
  <c r="V1043" i="2"/>
  <c r="W1043" i="2"/>
  <c r="X1043" i="2"/>
  <c r="Y1043" i="2"/>
  <c r="O1044" i="2"/>
  <c r="P1044" i="2"/>
  <c r="Q1044" i="2"/>
  <c r="R1044" i="2"/>
  <c r="S1044" i="2"/>
  <c r="T1044" i="2"/>
  <c r="U1044" i="2"/>
  <c r="V1044" i="2"/>
  <c r="W1044" i="2"/>
  <c r="X1044" i="2"/>
  <c r="Y1044" i="2"/>
  <c r="O1045" i="2"/>
  <c r="P1045" i="2"/>
  <c r="Q1045" i="2"/>
  <c r="R1045" i="2"/>
  <c r="S1045" i="2"/>
  <c r="T1045" i="2"/>
  <c r="U1045" i="2"/>
  <c r="V1045" i="2"/>
  <c r="W1045" i="2"/>
  <c r="X1045" i="2"/>
  <c r="Y1045" i="2"/>
  <c r="O1046" i="2"/>
  <c r="P1046" i="2"/>
  <c r="Q1046" i="2"/>
  <c r="R1046" i="2"/>
  <c r="S1046" i="2"/>
  <c r="T1046" i="2"/>
  <c r="U1046" i="2"/>
  <c r="V1046" i="2"/>
  <c r="W1046" i="2"/>
  <c r="X1046" i="2"/>
  <c r="Y1046" i="2"/>
  <c r="O1047" i="2"/>
  <c r="P1047" i="2"/>
  <c r="Q1047" i="2"/>
  <c r="R1047" i="2"/>
  <c r="S1047" i="2"/>
  <c r="T1047" i="2"/>
  <c r="U1047" i="2"/>
  <c r="V1047" i="2"/>
  <c r="W1047" i="2"/>
  <c r="X1047" i="2"/>
  <c r="Y1047" i="2"/>
  <c r="O1048" i="2"/>
  <c r="P1048" i="2"/>
  <c r="Q1048" i="2"/>
  <c r="R1048" i="2"/>
  <c r="S1048" i="2"/>
  <c r="T1048" i="2"/>
  <c r="U1048" i="2"/>
  <c r="V1048" i="2"/>
  <c r="W1048" i="2"/>
  <c r="X1048" i="2"/>
  <c r="Y1048" i="2"/>
  <c r="O1049" i="2"/>
  <c r="P1049" i="2"/>
  <c r="Q1049" i="2"/>
  <c r="R1049" i="2"/>
  <c r="S1049" i="2"/>
  <c r="T1049" i="2"/>
  <c r="U1049" i="2"/>
  <c r="V1049" i="2"/>
  <c r="W1049" i="2"/>
  <c r="X1049" i="2"/>
  <c r="Y1049" i="2"/>
  <c r="O1050" i="2"/>
  <c r="P1050" i="2"/>
  <c r="Q1050" i="2"/>
  <c r="R1050" i="2"/>
  <c r="S1050" i="2"/>
  <c r="T1050" i="2"/>
  <c r="U1050" i="2"/>
  <c r="V1050" i="2"/>
  <c r="W1050" i="2"/>
  <c r="X1050" i="2"/>
  <c r="Y1050" i="2"/>
  <c r="O1051" i="2"/>
  <c r="P1051" i="2"/>
  <c r="Q1051" i="2"/>
  <c r="R1051" i="2"/>
  <c r="S1051" i="2"/>
  <c r="T1051" i="2"/>
  <c r="U1051" i="2"/>
  <c r="V1051" i="2"/>
  <c r="W1051" i="2"/>
  <c r="X1051" i="2"/>
  <c r="Y1051" i="2"/>
  <c r="O1052" i="2"/>
  <c r="P1052" i="2"/>
  <c r="Q1052" i="2"/>
  <c r="R1052" i="2"/>
  <c r="S1052" i="2"/>
  <c r="T1052" i="2"/>
  <c r="U1052" i="2"/>
  <c r="V1052" i="2"/>
  <c r="W1052" i="2"/>
  <c r="X1052" i="2"/>
  <c r="Y1052" i="2"/>
  <c r="O1053" i="2"/>
  <c r="P1053" i="2"/>
  <c r="Q1053" i="2"/>
  <c r="R1053" i="2"/>
  <c r="S1053" i="2"/>
  <c r="T1053" i="2"/>
  <c r="U1053" i="2"/>
  <c r="V1053" i="2"/>
  <c r="W1053" i="2"/>
  <c r="X1053" i="2"/>
  <c r="Y1053" i="2"/>
  <c r="O1054" i="2"/>
  <c r="P1054" i="2"/>
  <c r="Q1054" i="2"/>
  <c r="R1054" i="2"/>
  <c r="S1054" i="2"/>
  <c r="T1054" i="2"/>
  <c r="U1054" i="2"/>
  <c r="V1054" i="2"/>
  <c r="W1054" i="2"/>
  <c r="X1054" i="2"/>
  <c r="Y1054" i="2"/>
  <c r="O1055" i="2"/>
  <c r="P1055" i="2"/>
  <c r="Q1055" i="2"/>
  <c r="R1055" i="2"/>
  <c r="S1055" i="2"/>
  <c r="T1055" i="2"/>
  <c r="U1055" i="2"/>
  <c r="V1055" i="2"/>
  <c r="W1055" i="2"/>
  <c r="X1055" i="2"/>
  <c r="Y1055" i="2"/>
  <c r="O1056" i="2"/>
  <c r="P1056" i="2"/>
  <c r="Q1056" i="2"/>
  <c r="R1056" i="2"/>
  <c r="S1056" i="2"/>
  <c r="T1056" i="2"/>
  <c r="U1056" i="2"/>
  <c r="V1056" i="2"/>
  <c r="W1056" i="2"/>
  <c r="X1056" i="2"/>
  <c r="Y1056" i="2"/>
  <c r="O1057" i="2"/>
  <c r="P1057" i="2"/>
  <c r="Q1057" i="2"/>
  <c r="R1057" i="2"/>
  <c r="S1057" i="2"/>
  <c r="T1057" i="2"/>
  <c r="U1057" i="2"/>
  <c r="V1057" i="2"/>
  <c r="W1057" i="2"/>
  <c r="X1057" i="2"/>
  <c r="Y1057" i="2"/>
  <c r="O1058" i="2"/>
  <c r="P1058" i="2"/>
  <c r="Q1058" i="2"/>
  <c r="R1058" i="2"/>
  <c r="S1058" i="2"/>
  <c r="T1058" i="2"/>
  <c r="U1058" i="2"/>
  <c r="V1058" i="2"/>
  <c r="W1058" i="2"/>
  <c r="X1058" i="2"/>
  <c r="Y1058" i="2"/>
  <c r="O1059" i="2"/>
  <c r="P1059" i="2"/>
  <c r="Q1059" i="2"/>
  <c r="R1059" i="2"/>
  <c r="S1059" i="2"/>
  <c r="T1059" i="2"/>
  <c r="U1059" i="2"/>
  <c r="V1059" i="2"/>
  <c r="W1059" i="2"/>
  <c r="X1059" i="2"/>
  <c r="Y1059" i="2"/>
  <c r="O1060" i="2"/>
  <c r="P1060" i="2"/>
  <c r="Q1060" i="2"/>
  <c r="R1060" i="2"/>
  <c r="S1060" i="2"/>
  <c r="T1060" i="2"/>
  <c r="U1060" i="2"/>
  <c r="V1060" i="2"/>
  <c r="W1060" i="2"/>
  <c r="X1060" i="2"/>
  <c r="Y1060" i="2"/>
  <c r="O1061" i="2"/>
  <c r="P1061" i="2"/>
  <c r="Q1061" i="2"/>
  <c r="R1061" i="2"/>
  <c r="S1061" i="2"/>
  <c r="T1061" i="2"/>
  <c r="U1061" i="2"/>
  <c r="V1061" i="2"/>
  <c r="W1061" i="2"/>
  <c r="X1061" i="2"/>
  <c r="Y1061" i="2"/>
  <c r="O1062" i="2"/>
  <c r="P1062" i="2"/>
  <c r="Q1062" i="2"/>
  <c r="R1062" i="2"/>
  <c r="S1062" i="2"/>
  <c r="T1062" i="2"/>
  <c r="U1062" i="2"/>
  <c r="V1062" i="2"/>
  <c r="W1062" i="2"/>
  <c r="X1062" i="2"/>
  <c r="Y1062" i="2"/>
  <c r="O1063" i="2"/>
  <c r="P1063" i="2"/>
  <c r="Q1063" i="2"/>
  <c r="R1063" i="2"/>
  <c r="S1063" i="2"/>
  <c r="T1063" i="2"/>
  <c r="U1063" i="2"/>
  <c r="V1063" i="2"/>
  <c r="W1063" i="2"/>
  <c r="X1063" i="2"/>
  <c r="Y1063" i="2"/>
  <c r="O1064" i="2"/>
  <c r="P1064" i="2"/>
  <c r="Q1064" i="2"/>
  <c r="R1064" i="2"/>
  <c r="S1064" i="2"/>
  <c r="T1064" i="2"/>
  <c r="U1064" i="2"/>
  <c r="V1064" i="2"/>
  <c r="W1064" i="2"/>
  <c r="X1064" i="2"/>
  <c r="Y1064" i="2"/>
  <c r="O1065" i="2"/>
  <c r="P1065" i="2"/>
  <c r="Q1065" i="2"/>
  <c r="R1065" i="2"/>
  <c r="S1065" i="2"/>
  <c r="T1065" i="2"/>
  <c r="U1065" i="2"/>
  <c r="V1065" i="2"/>
  <c r="W1065" i="2"/>
  <c r="X1065" i="2"/>
  <c r="Y1065" i="2"/>
  <c r="O1066" i="2"/>
  <c r="P1066" i="2"/>
  <c r="Q1066" i="2"/>
  <c r="R1066" i="2"/>
  <c r="S1066" i="2"/>
  <c r="T1066" i="2"/>
  <c r="U1066" i="2"/>
  <c r="V1066" i="2"/>
  <c r="W1066" i="2"/>
  <c r="X1066" i="2"/>
  <c r="Y1066" i="2"/>
  <c r="O1067" i="2"/>
  <c r="P1067" i="2"/>
  <c r="Q1067" i="2"/>
  <c r="R1067" i="2"/>
  <c r="S1067" i="2"/>
  <c r="T1067" i="2"/>
  <c r="U1067" i="2"/>
  <c r="V1067" i="2"/>
  <c r="W1067" i="2"/>
  <c r="X1067" i="2"/>
  <c r="Y1067" i="2"/>
  <c r="O1068" i="2"/>
  <c r="P1068" i="2"/>
  <c r="Q1068" i="2"/>
  <c r="R1068" i="2"/>
  <c r="S1068" i="2"/>
  <c r="T1068" i="2"/>
  <c r="U1068" i="2"/>
  <c r="V1068" i="2"/>
  <c r="W1068" i="2"/>
  <c r="X1068" i="2"/>
  <c r="Y1068" i="2"/>
  <c r="O1069" i="2"/>
  <c r="P1069" i="2"/>
  <c r="Q1069" i="2"/>
  <c r="R1069" i="2"/>
  <c r="S1069" i="2"/>
  <c r="T1069" i="2"/>
  <c r="U1069" i="2"/>
  <c r="V1069" i="2"/>
  <c r="W1069" i="2"/>
  <c r="X1069" i="2"/>
  <c r="Y1069" i="2"/>
  <c r="O1070" i="2"/>
  <c r="P1070" i="2"/>
  <c r="Q1070" i="2"/>
  <c r="R1070" i="2"/>
  <c r="S1070" i="2"/>
  <c r="T1070" i="2"/>
  <c r="U1070" i="2"/>
  <c r="V1070" i="2"/>
  <c r="W1070" i="2"/>
  <c r="X1070" i="2"/>
  <c r="Y1070" i="2"/>
  <c r="O1071" i="2"/>
  <c r="P1071" i="2"/>
  <c r="Q1071" i="2"/>
  <c r="R1071" i="2"/>
  <c r="S1071" i="2"/>
  <c r="T1071" i="2"/>
  <c r="U1071" i="2"/>
  <c r="V1071" i="2"/>
  <c r="W1071" i="2"/>
  <c r="X1071" i="2"/>
  <c r="Y1071" i="2"/>
  <c r="O1072" i="2"/>
  <c r="P1072" i="2"/>
  <c r="Q1072" i="2"/>
  <c r="R1072" i="2"/>
  <c r="S1072" i="2"/>
  <c r="T1072" i="2"/>
  <c r="U1072" i="2"/>
  <c r="V1072" i="2"/>
  <c r="W1072" i="2"/>
  <c r="X1072" i="2"/>
  <c r="Y1072" i="2"/>
  <c r="O1073" i="2"/>
  <c r="P1073" i="2"/>
  <c r="Q1073" i="2"/>
  <c r="R1073" i="2"/>
  <c r="S1073" i="2"/>
  <c r="T1073" i="2"/>
  <c r="U1073" i="2"/>
  <c r="V1073" i="2"/>
  <c r="W1073" i="2"/>
  <c r="X1073" i="2"/>
  <c r="Y1073" i="2"/>
  <c r="O1074" i="2"/>
  <c r="P1074" i="2"/>
  <c r="Q1074" i="2"/>
  <c r="R1074" i="2"/>
  <c r="S1074" i="2"/>
  <c r="T1074" i="2"/>
  <c r="U1074" i="2"/>
  <c r="V1074" i="2"/>
  <c r="W1074" i="2"/>
  <c r="X1074" i="2"/>
  <c r="Y1074" i="2"/>
  <c r="O1075" i="2"/>
  <c r="P1075" i="2"/>
  <c r="Q1075" i="2"/>
  <c r="R1075" i="2"/>
  <c r="S1075" i="2"/>
  <c r="T1075" i="2"/>
  <c r="U1075" i="2"/>
  <c r="V1075" i="2"/>
  <c r="W1075" i="2"/>
  <c r="X1075" i="2"/>
  <c r="Y1075" i="2"/>
  <c r="O1076" i="2"/>
  <c r="P1076" i="2"/>
  <c r="Q1076" i="2"/>
  <c r="R1076" i="2"/>
  <c r="S1076" i="2"/>
  <c r="T1076" i="2"/>
  <c r="U1076" i="2"/>
  <c r="V1076" i="2"/>
  <c r="W1076" i="2"/>
  <c r="X1076" i="2"/>
  <c r="Y1076" i="2"/>
  <c r="O1077" i="2"/>
  <c r="P1077" i="2"/>
  <c r="Q1077" i="2"/>
  <c r="R1077" i="2"/>
  <c r="S1077" i="2"/>
  <c r="T1077" i="2"/>
  <c r="U1077" i="2"/>
  <c r="V1077" i="2"/>
  <c r="W1077" i="2"/>
  <c r="X1077" i="2"/>
  <c r="Y1077" i="2"/>
  <c r="O1078" i="2"/>
  <c r="P1078" i="2"/>
  <c r="Q1078" i="2"/>
  <c r="R1078" i="2"/>
  <c r="S1078" i="2"/>
  <c r="T1078" i="2"/>
  <c r="U1078" i="2"/>
  <c r="V1078" i="2"/>
  <c r="W1078" i="2"/>
  <c r="X1078" i="2"/>
  <c r="Y1078" i="2"/>
  <c r="O1079" i="2"/>
  <c r="P1079" i="2"/>
  <c r="Q1079" i="2"/>
  <c r="R1079" i="2"/>
  <c r="S1079" i="2"/>
  <c r="T1079" i="2"/>
  <c r="U1079" i="2"/>
  <c r="V1079" i="2"/>
  <c r="W1079" i="2"/>
  <c r="X1079" i="2"/>
  <c r="Y1079" i="2"/>
  <c r="O1080" i="2"/>
  <c r="P1080" i="2"/>
  <c r="Q1080" i="2"/>
  <c r="R1080" i="2"/>
  <c r="S1080" i="2"/>
  <c r="T1080" i="2"/>
  <c r="U1080" i="2"/>
  <c r="V1080" i="2"/>
  <c r="W1080" i="2"/>
  <c r="X1080" i="2"/>
  <c r="Y1080" i="2"/>
  <c r="O1081" i="2"/>
  <c r="P1081" i="2"/>
  <c r="Q1081" i="2"/>
  <c r="R1081" i="2"/>
  <c r="S1081" i="2"/>
  <c r="T1081" i="2"/>
  <c r="U1081" i="2"/>
  <c r="V1081" i="2"/>
  <c r="W1081" i="2"/>
  <c r="X1081" i="2"/>
  <c r="Y1081" i="2"/>
  <c r="O1082" i="2"/>
  <c r="P1082" i="2"/>
  <c r="Q1082" i="2"/>
  <c r="R1082" i="2"/>
  <c r="S1082" i="2"/>
  <c r="T1082" i="2"/>
  <c r="U1082" i="2"/>
  <c r="V1082" i="2"/>
  <c r="W1082" i="2"/>
  <c r="X1082" i="2"/>
  <c r="Y1082" i="2"/>
  <c r="O1083" i="2"/>
  <c r="P1083" i="2"/>
  <c r="Q1083" i="2"/>
  <c r="R1083" i="2"/>
  <c r="S1083" i="2"/>
  <c r="T1083" i="2"/>
  <c r="U1083" i="2"/>
  <c r="V1083" i="2"/>
  <c r="W1083" i="2"/>
  <c r="X1083" i="2"/>
  <c r="Y1083" i="2"/>
  <c r="O1084" i="2"/>
  <c r="P1084" i="2"/>
  <c r="Q1084" i="2"/>
  <c r="R1084" i="2"/>
  <c r="S1084" i="2"/>
  <c r="T1084" i="2"/>
  <c r="U1084" i="2"/>
  <c r="V1084" i="2"/>
  <c r="W1084" i="2"/>
  <c r="X1084" i="2"/>
  <c r="Y1084" i="2"/>
  <c r="O1085" i="2"/>
  <c r="P1085" i="2"/>
  <c r="Q1085" i="2"/>
  <c r="R1085" i="2"/>
  <c r="S1085" i="2"/>
  <c r="T1085" i="2"/>
  <c r="U1085" i="2"/>
  <c r="V1085" i="2"/>
  <c r="W1085" i="2"/>
  <c r="X1085" i="2"/>
  <c r="Y1085" i="2"/>
  <c r="O1086" i="2"/>
  <c r="P1086" i="2"/>
  <c r="Q1086" i="2"/>
  <c r="R1086" i="2"/>
  <c r="S1086" i="2"/>
  <c r="T1086" i="2"/>
  <c r="U1086" i="2"/>
  <c r="V1086" i="2"/>
  <c r="W1086" i="2"/>
  <c r="X1086" i="2"/>
  <c r="Y1086" i="2"/>
  <c r="O1087" i="2"/>
  <c r="P1087" i="2"/>
  <c r="Q1087" i="2"/>
  <c r="R1087" i="2"/>
  <c r="S1087" i="2"/>
  <c r="T1087" i="2"/>
  <c r="U1087" i="2"/>
  <c r="V1087" i="2"/>
  <c r="W1087" i="2"/>
  <c r="X1087" i="2"/>
  <c r="Y1087" i="2"/>
  <c r="O1088" i="2"/>
  <c r="P1088" i="2"/>
  <c r="Q1088" i="2"/>
  <c r="R1088" i="2"/>
  <c r="S1088" i="2"/>
  <c r="T1088" i="2"/>
  <c r="U1088" i="2"/>
  <c r="V1088" i="2"/>
  <c r="W1088" i="2"/>
  <c r="X1088" i="2"/>
  <c r="Y1088" i="2"/>
  <c r="O1089" i="2"/>
  <c r="P1089" i="2"/>
  <c r="Q1089" i="2"/>
  <c r="R1089" i="2"/>
  <c r="S1089" i="2"/>
  <c r="T1089" i="2"/>
  <c r="U1089" i="2"/>
  <c r="V1089" i="2"/>
  <c r="W1089" i="2"/>
  <c r="X1089" i="2"/>
  <c r="Y1089" i="2"/>
  <c r="O1090" i="2"/>
  <c r="P1090" i="2"/>
  <c r="Q1090" i="2"/>
  <c r="R1090" i="2"/>
  <c r="S1090" i="2"/>
  <c r="T1090" i="2"/>
  <c r="U1090" i="2"/>
  <c r="V1090" i="2"/>
  <c r="W1090" i="2"/>
  <c r="X1090" i="2"/>
  <c r="Y1090" i="2"/>
  <c r="O1091" i="2"/>
  <c r="P1091" i="2"/>
  <c r="Q1091" i="2"/>
  <c r="R1091" i="2"/>
  <c r="S1091" i="2"/>
  <c r="T1091" i="2"/>
  <c r="U1091" i="2"/>
  <c r="V1091" i="2"/>
  <c r="W1091" i="2"/>
  <c r="X1091" i="2"/>
  <c r="Y1091" i="2"/>
  <c r="O1092" i="2"/>
  <c r="P1092" i="2"/>
  <c r="Q1092" i="2"/>
  <c r="R1092" i="2"/>
  <c r="S1092" i="2"/>
  <c r="T1092" i="2"/>
  <c r="U1092" i="2"/>
  <c r="V1092" i="2"/>
  <c r="W1092" i="2"/>
  <c r="X1092" i="2"/>
  <c r="Y1092" i="2"/>
  <c r="O1093" i="2"/>
  <c r="P1093" i="2"/>
  <c r="Q1093" i="2"/>
  <c r="R1093" i="2"/>
  <c r="S1093" i="2"/>
  <c r="T1093" i="2"/>
  <c r="U1093" i="2"/>
  <c r="V1093" i="2"/>
  <c r="W1093" i="2"/>
  <c r="X1093" i="2"/>
  <c r="Y1093" i="2"/>
  <c r="O1094" i="2"/>
  <c r="P1094" i="2"/>
  <c r="Q1094" i="2"/>
  <c r="R1094" i="2"/>
  <c r="S1094" i="2"/>
  <c r="T1094" i="2"/>
  <c r="U1094" i="2"/>
  <c r="V1094" i="2"/>
  <c r="W1094" i="2"/>
  <c r="X1094" i="2"/>
  <c r="Y1094" i="2"/>
  <c r="O1095" i="2"/>
  <c r="P1095" i="2"/>
  <c r="Q1095" i="2"/>
  <c r="R1095" i="2"/>
  <c r="S1095" i="2"/>
  <c r="T1095" i="2"/>
  <c r="U1095" i="2"/>
  <c r="V1095" i="2"/>
  <c r="W1095" i="2"/>
  <c r="X1095" i="2"/>
  <c r="Y1095" i="2"/>
  <c r="O1096" i="2"/>
  <c r="P1096" i="2"/>
  <c r="Q1096" i="2"/>
  <c r="R1096" i="2"/>
  <c r="S1096" i="2"/>
  <c r="T1096" i="2"/>
  <c r="U1096" i="2"/>
  <c r="V1096" i="2"/>
  <c r="W1096" i="2"/>
  <c r="X1096" i="2"/>
  <c r="Y1096" i="2"/>
  <c r="O1097" i="2"/>
  <c r="P1097" i="2"/>
  <c r="Q1097" i="2"/>
  <c r="R1097" i="2"/>
  <c r="S1097" i="2"/>
  <c r="T1097" i="2"/>
  <c r="U1097" i="2"/>
  <c r="V1097" i="2"/>
  <c r="W1097" i="2"/>
  <c r="X1097" i="2"/>
  <c r="Y1097" i="2"/>
  <c r="O1098" i="2"/>
  <c r="P1098" i="2"/>
  <c r="Q1098" i="2"/>
  <c r="R1098" i="2"/>
  <c r="S1098" i="2"/>
  <c r="T1098" i="2"/>
  <c r="U1098" i="2"/>
  <c r="V1098" i="2"/>
  <c r="W1098" i="2"/>
  <c r="X1098" i="2"/>
  <c r="Y1098" i="2"/>
  <c r="O1099" i="2"/>
  <c r="P1099" i="2"/>
  <c r="Q1099" i="2"/>
  <c r="R1099" i="2"/>
  <c r="S1099" i="2"/>
  <c r="T1099" i="2"/>
  <c r="U1099" i="2"/>
  <c r="V1099" i="2"/>
  <c r="W1099" i="2"/>
  <c r="X1099" i="2"/>
  <c r="Y1099" i="2"/>
  <c r="O1100" i="2"/>
  <c r="P1100" i="2"/>
  <c r="Q1100" i="2"/>
  <c r="R1100" i="2"/>
  <c r="S1100" i="2"/>
  <c r="T1100" i="2"/>
  <c r="U1100" i="2"/>
  <c r="V1100" i="2"/>
  <c r="W1100" i="2"/>
  <c r="X1100" i="2"/>
  <c r="Y1100" i="2"/>
  <c r="O1101" i="2"/>
  <c r="P1101" i="2"/>
  <c r="Q1101" i="2"/>
  <c r="R1101" i="2"/>
  <c r="S1101" i="2"/>
  <c r="T1101" i="2"/>
  <c r="U1101" i="2"/>
  <c r="V1101" i="2"/>
  <c r="W1101" i="2"/>
  <c r="X1101" i="2"/>
  <c r="Y1101" i="2"/>
  <c r="O1102" i="2"/>
  <c r="P1102" i="2"/>
  <c r="Q1102" i="2"/>
  <c r="R1102" i="2"/>
  <c r="S1102" i="2"/>
  <c r="T1102" i="2"/>
  <c r="U1102" i="2"/>
  <c r="V1102" i="2"/>
  <c r="W1102" i="2"/>
  <c r="X1102" i="2"/>
  <c r="Y1102" i="2"/>
  <c r="O1103" i="2"/>
  <c r="P1103" i="2"/>
  <c r="Q1103" i="2"/>
  <c r="R1103" i="2"/>
  <c r="S1103" i="2"/>
  <c r="T1103" i="2"/>
  <c r="U1103" i="2"/>
  <c r="V1103" i="2"/>
  <c r="W1103" i="2"/>
  <c r="X1103" i="2"/>
  <c r="Y1103" i="2"/>
  <c r="O1104" i="2"/>
  <c r="P1104" i="2"/>
  <c r="Q1104" i="2"/>
  <c r="R1104" i="2"/>
  <c r="S1104" i="2"/>
  <c r="T1104" i="2"/>
  <c r="U1104" i="2"/>
  <c r="V1104" i="2"/>
  <c r="W1104" i="2"/>
  <c r="X1104" i="2"/>
  <c r="Y1104" i="2"/>
  <c r="O1105" i="2"/>
  <c r="P1105" i="2"/>
  <c r="Q1105" i="2"/>
  <c r="R1105" i="2"/>
  <c r="S1105" i="2"/>
  <c r="T1105" i="2"/>
  <c r="U1105" i="2"/>
  <c r="V1105" i="2"/>
  <c r="W1105" i="2"/>
  <c r="X1105" i="2"/>
  <c r="Y1105" i="2"/>
  <c r="O1106" i="2"/>
  <c r="P1106" i="2"/>
  <c r="Q1106" i="2"/>
  <c r="R1106" i="2"/>
  <c r="S1106" i="2"/>
  <c r="T1106" i="2"/>
  <c r="U1106" i="2"/>
  <c r="V1106" i="2"/>
  <c r="W1106" i="2"/>
  <c r="X1106" i="2"/>
  <c r="Y1106" i="2"/>
  <c r="O1107" i="2"/>
  <c r="P1107" i="2"/>
  <c r="Q1107" i="2"/>
  <c r="R1107" i="2"/>
  <c r="S1107" i="2"/>
  <c r="T1107" i="2"/>
  <c r="U1107" i="2"/>
  <c r="V1107" i="2"/>
  <c r="W1107" i="2"/>
  <c r="X1107" i="2"/>
  <c r="Y1107" i="2"/>
  <c r="O1108" i="2"/>
  <c r="P1108" i="2"/>
  <c r="Q1108" i="2"/>
  <c r="R1108" i="2"/>
  <c r="S1108" i="2"/>
  <c r="T1108" i="2"/>
  <c r="U1108" i="2"/>
  <c r="V1108" i="2"/>
  <c r="W1108" i="2"/>
  <c r="X1108" i="2"/>
  <c r="Y1108" i="2"/>
  <c r="O1109" i="2"/>
  <c r="P1109" i="2"/>
  <c r="Q1109" i="2"/>
  <c r="R1109" i="2"/>
  <c r="S1109" i="2"/>
  <c r="T1109" i="2"/>
  <c r="U1109" i="2"/>
  <c r="V1109" i="2"/>
  <c r="W1109" i="2"/>
  <c r="X1109" i="2"/>
  <c r="Y1109" i="2"/>
  <c r="O1110" i="2"/>
  <c r="P1110" i="2"/>
  <c r="Q1110" i="2"/>
  <c r="R1110" i="2"/>
  <c r="S1110" i="2"/>
  <c r="T1110" i="2"/>
  <c r="U1110" i="2"/>
  <c r="V1110" i="2"/>
  <c r="W1110" i="2"/>
  <c r="X1110" i="2"/>
  <c r="Y1110" i="2"/>
  <c r="O1111" i="2"/>
  <c r="P1111" i="2"/>
  <c r="Q1111" i="2"/>
  <c r="R1111" i="2"/>
  <c r="S1111" i="2"/>
  <c r="T1111" i="2"/>
  <c r="U1111" i="2"/>
  <c r="V1111" i="2"/>
  <c r="W1111" i="2"/>
  <c r="X1111" i="2"/>
  <c r="Y1111" i="2"/>
  <c r="O1112" i="2"/>
  <c r="P1112" i="2"/>
  <c r="Q1112" i="2"/>
  <c r="R1112" i="2"/>
  <c r="S1112" i="2"/>
  <c r="T1112" i="2"/>
  <c r="U1112" i="2"/>
  <c r="V1112" i="2"/>
  <c r="W1112" i="2"/>
  <c r="X1112" i="2"/>
  <c r="Y1112" i="2"/>
  <c r="O1113" i="2"/>
  <c r="P1113" i="2"/>
  <c r="Q1113" i="2"/>
  <c r="R1113" i="2"/>
  <c r="S1113" i="2"/>
  <c r="T1113" i="2"/>
  <c r="U1113" i="2"/>
  <c r="V1113" i="2"/>
  <c r="W1113" i="2"/>
  <c r="X1113" i="2"/>
  <c r="Y1113" i="2"/>
  <c r="O1114" i="2"/>
  <c r="P1114" i="2"/>
  <c r="Q1114" i="2"/>
  <c r="R1114" i="2"/>
  <c r="S1114" i="2"/>
  <c r="T1114" i="2"/>
  <c r="U1114" i="2"/>
  <c r="V1114" i="2"/>
  <c r="W1114" i="2"/>
  <c r="X1114" i="2"/>
  <c r="Y1114" i="2"/>
  <c r="O1115" i="2"/>
  <c r="P1115" i="2"/>
  <c r="Q1115" i="2"/>
  <c r="R1115" i="2"/>
  <c r="S1115" i="2"/>
  <c r="T1115" i="2"/>
  <c r="U1115" i="2"/>
  <c r="V1115" i="2"/>
  <c r="W1115" i="2"/>
  <c r="X1115" i="2"/>
  <c r="Y1115" i="2"/>
  <c r="O1116" i="2"/>
  <c r="P1116" i="2"/>
  <c r="Q1116" i="2"/>
  <c r="R1116" i="2"/>
  <c r="S1116" i="2"/>
  <c r="T1116" i="2"/>
  <c r="U1116" i="2"/>
  <c r="V1116" i="2"/>
  <c r="W1116" i="2"/>
  <c r="X1116" i="2"/>
  <c r="Y1116" i="2"/>
  <c r="O1117" i="2"/>
  <c r="P1117" i="2"/>
  <c r="Q1117" i="2"/>
  <c r="R1117" i="2"/>
  <c r="S1117" i="2"/>
  <c r="T1117" i="2"/>
  <c r="U1117" i="2"/>
  <c r="V1117" i="2"/>
  <c r="W1117" i="2"/>
  <c r="X1117" i="2"/>
  <c r="Y1117" i="2"/>
  <c r="O1118" i="2"/>
  <c r="P1118" i="2"/>
  <c r="Q1118" i="2"/>
  <c r="R1118" i="2"/>
  <c r="S1118" i="2"/>
  <c r="T1118" i="2"/>
  <c r="U1118" i="2"/>
  <c r="V1118" i="2"/>
  <c r="W1118" i="2"/>
  <c r="X1118" i="2"/>
  <c r="Y1118" i="2"/>
  <c r="O1119" i="2"/>
  <c r="P1119" i="2"/>
  <c r="Q1119" i="2"/>
  <c r="R1119" i="2"/>
  <c r="S1119" i="2"/>
  <c r="T1119" i="2"/>
  <c r="U1119" i="2"/>
  <c r="V1119" i="2"/>
  <c r="W1119" i="2"/>
  <c r="X1119" i="2"/>
  <c r="Y1119" i="2"/>
  <c r="O1120" i="2"/>
  <c r="P1120" i="2"/>
  <c r="Q1120" i="2"/>
  <c r="R1120" i="2"/>
  <c r="S1120" i="2"/>
  <c r="T1120" i="2"/>
  <c r="U1120" i="2"/>
  <c r="V1120" i="2"/>
  <c r="W1120" i="2"/>
  <c r="X1120" i="2"/>
  <c r="Y1120" i="2"/>
  <c r="O1121" i="2"/>
  <c r="P1121" i="2"/>
  <c r="Q1121" i="2"/>
  <c r="R1121" i="2"/>
  <c r="S1121" i="2"/>
  <c r="T1121" i="2"/>
  <c r="U1121" i="2"/>
  <c r="V1121" i="2"/>
  <c r="W1121" i="2"/>
  <c r="X1121" i="2"/>
  <c r="Y1121" i="2"/>
  <c r="O1122" i="2"/>
  <c r="P1122" i="2"/>
  <c r="Q1122" i="2"/>
  <c r="R1122" i="2"/>
  <c r="S1122" i="2"/>
  <c r="T1122" i="2"/>
  <c r="U1122" i="2"/>
  <c r="V1122" i="2"/>
  <c r="W1122" i="2"/>
  <c r="X1122" i="2"/>
  <c r="Y1122" i="2"/>
  <c r="O1123" i="2"/>
  <c r="P1123" i="2"/>
  <c r="Q1123" i="2"/>
  <c r="R1123" i="2"/>
  <c r="S1123" i="2"/>
  <c r="T1123" i="2"/>
  <c r="U1123" i="2"/>
  <c r="V1123" i="2"/>
  <c r="W1123" i="2"/>
  <c r="X1123" i="2"/>
  <c r="Y1123" i="2"/>
  <c r="O1124" i="2"/>
  <c r="P1124" i="2"/>
  <c r="Q1124" i="2"/>
  <c r="R1124" i="2"/>
  <c r="S1124" i="2"/>
  <c r="T1124" i="2"/>
  <c r="U1124" i="2"/>
  <c r="V1124" i="2"/>
  <c r="W1124" i="2"/>
  <c r="X1124" i="2"/>
  <c r="Y1124" i="2"/>
  <c r="O1125" i="2"/>
  <c r="P1125" i="2"/>
  <c r="Q1125" i="2"/>
  <c r="R1125" i="2"/>
  <c r="S1125" i="2"/>
  <c r="T1125" i="2"/>
  <c r="U1125" i="2"/>
  <c r="V1125" i="2"/>
  <c r="W1125" i="2"/>
  <c r="X1125" i="2"/>
  <c r="Y1125" i="2"/>
  <c r="O1126" i="2"/>
  <c r="P1126" i="2"/>
  <c r="Q1126" i="2"/>
  <c r="R1126" i="2"/>
  <c r="S1126" i="2"/>
  <c r="T1126" i="2"/>
  <c r="U1126" i="2"/>
  <c r="V1126" i="2"/>
  <c r="W1126" i="2"/>
  <c r="X1126" i="2"/>
  <c r="Y1126" i="2"/>
  <c r="O1127" i="2"/>
  <c r="P1127" i="2"/>
  <c r="Q1127" i="2"/>
  <c r="R1127" i="2"/>
  <c r="S1127" i="2"/>
  <c r="T1127" i="2"/>
  <c r="U1127" i="2"/>
  <c r="V1127" i="2"/>
  <c r="W1127" i="2"/>
  <c r="X1127" i="2"/>
  <c r="Y1127" i="2"/>
  <c r="O1128" i="2"/>
  <c r="P1128" i="2"/>
  <c r="Q1128" i="2"/>
  <c r="R1128" i="2"/>
  <c r="S1128" i="2"/>
  <c r="T1128" i="2"/>
  <c r="U1128" i="2"/>
  <c r="V1128" i="2"/>
  <c r="W1128" i="2"/>
  <c r="X1128" i="2"/>
  <c r="Y1128" i="2"/>
  <c r="O1129" i="2"/>
  <c r="P1129" i="2"/>
  <c r="Q1129" i="2"/>
  <c r="R1129" i="2"/>
  <c r="S1129" i="2"/>
  <c r="T1129" i="2"/>
  <c r="U1129" i="2"/>
  <c r="V1129" i="2"/>
  <c r="W1129" i="2"/>
  <c r="X1129" i="2"/>
  <c r="Y1129" i="2"/>
  <c r="O1130" i="2"/>
  <c r="P1130" i="2"/>
  <c r="Q1130" i="2"/>
  <c r="R1130" i="2"/>
  <c r="S1130" i="2"/>
  <c r="T1130" i="2"/>
  <c r="U1130" i="2"/>
  <c r="V1130" i="2"/>
  <c r="W1130" i="2"/>
  <c r="X1130" i="2"/>
  <c r="Y1130" i="2"/>
  <c r="O1131" i="2"/>
  <c r="P1131" i="2"/>
  <c r="Q1131" i="2"/>
  <c r="R1131" i="2"/>
  <c r="S1131" i="2"/>
  <c r="T1131" i="2"/>
  <c r="U1131" i="2"/>
  <c r="V1131" i="2"/>
  <c r="W1131" i="2"/>
  <c r="X1131" i="2"/>
  <c r="Y1131" i="2"/>
  <c r="O1132" i="2"/>
  <c r="P1132" i="2"/>
  <c r="Q1132" i="2"/>
  <c r="R1132" i="2"/>
  <c r="S1132" i="2"/>
  <c r="T1132" i="2"/>
  <c r="U1132" i="2"/>
  <c r="V1132" i="2"/>
  <c r="W1132" i="2"/>
  <c r="X1132" i="2"/>
  <c r="Y1132" i="2"/>
  <c r="O1133" i="2"/>
  <c r="P1133" i="2"/>
  <c r="Q1133" i="2"/>
  <c r="R1133" i="2"/>
  <c r="S1133" i="2"/>
  <c r="T1133" i="2"/>
  <c r="U1133" i="2"/>
  <c r="V1133" i="2"/>
  <c r="W1133" i="2"/>
  <c r="X1133" i="2"/>
  <c r="Y1133" i="2"/>
  <c r="O1134" i="2"/>
  <c r="P1134" i="2"/>
  <c r="Q1134" i="2"/>
  <c r="R1134" i="2"/>
  <c r="S1134" i="2"/>
  <c r="T1134" i="2"/>
  <c r="U1134" i="2"/>
  <c r="V1134" i="2"/>
  <c r="W1134" i="2"/>
  <c r="X1134" i="2"/>
  <c r="Y1134" i="2"/>
  <c r="O1135" i="2"/>
  <c r="P1135" i="2"/>
  <c r="Q1135" i="2"/>
  <c r="R1135" i="2"/>
  <c r="S1135" i="2"/>
  <c r="T1135" i="2"/>
  <c r="U1135" i="2"/>
  <c r="V1135" i="2"/>
  <c r="W1135" i="2"/>
  <c r="X1135" i="2"/>
  <c r="Y1135" i="2"/>
  <c r="O1136" i="2"/>
  <c r="P1136" i="2"/>
  <c r="Q1136" i="2"/>
  <c r="R1136" i="2"/>
  <c r="S1136" i="2"/>
  <c r="T1136" i="2"/>
  <c r="U1136" i="2"/>
  <c r="V1136" i="2"/>
  <c r="W1136" i="2"/>
  <c r="X1136" i="2"/>
  <c r="Y1136" i="2"/>
  <c r="O1137" i="2"/>
  <c r="P1137" i="2"/>
  <c r="Q1137" i="2"/>
  <c r="R1137" i="2"/>
  <c r="S1137" i="2"/>
  <c r="T1137" i="2"/>
  <c r="U1137" i="2"/>
  <c r="V1137" i="2"/>
  <c r="W1137" i="2"/>
  <c r="X1137" i="2"/>
  <c r="Y1137" i="2"/>
  <c r="O1138" i="2"/>
  <c r="P1138" i="2"/>
  <c r="Q1138" i="2"/>
  <c r="R1138" i="2"/>
  <c r="S1138" i="2"/>
  <c r="T1138" i="2"/>
  <c r="U1138" i="2"/>
  <c r="V1138" i="2"/>
  <c r="W1138" i="2"/>
  <c r="X1138" i="2"/>
  <c r="Y1138" i="2"/>
  <c r="O1139" i="2"/>
  <c r="P1139" i="2"/>
  <c r="Q1139" i="2"/>
  <c r="R1139" i="2"/>
  <c r="S1139" i="2"/>
  <c r="T1139" i="2"/>
  <c r="U1139" i="2"/>
  <c r="V1139" i="2"/>
  <c r="W1139" i="2"/>
  <c r="X1139" i="2"/>
  <c r="Y1139" i="2"/>
  <c r="O1140" i="2"/>
  <c r="P1140" i="2"/>
  <c r="Q1140" i="2"/>
  <c r="R1140" i="2"/>
  <c r="S1140" i="2"/>
  <c r="T1140" i="2"/>
  <c r="U1140" i="2"/>
  <c r="V1140" i="2"/>
  <c r="W1140" i="2"/>
  <c r="X1140" i="2"/>
  <c r="Y1140" i="2"/>
  <c r="O1141" i="2"/>
  <c r="P1141" i="2"/>
  <c r="Q1141" i="2"/>
  <c r="R1141" i="2"/>
  <c r="S1141" i="2"/>
  <c r="T1141" i="2"/>
  <c r="U1141" i="2"/>
  <c r="V1141" i="2"/>
  <c r="W1141" i="2"/>
  <c r="X1141" i="2"/>
  <c r="Y1141" i="2"/>
  <c r="O1142" i="2"/>
  <c r="P1142" i="2"/>
  <c r="Q1142" i="2"/>
  <c r="R1142" i="2"/>
  <c r="S1142" i="2"/>
  <c r="T1142" i="2"/>
  <c r="U1142" i="2"/>
  <c r="V1142" i="2"/>
  <c r="W1142" i="2"/>
  <c r="X1142" i="2"/>
  <c r="Y1142" i="2"/>
  <c r="O1143" i="2"/>
  <c r="P1143" i="2"/>
  <c r="Q1143" i="2"/>
  <c r="R1143" i="2"/>
  <c r="S1143" i="2"/>
  <c r="T1143" i="2"/>
  <c r="U1143" i="2"/>
  <c r="V1143" i="2"/>
  <c r="W1143" i="2"/>
  <c r="X1143" i="2"/>
  <c r="Y1143" i="2"/>
  <c r="O1144" i="2"/>
  <c r="P1144" i="2"/>
  <c r="Q1144" i="2"/>
  <c r="R1144" i="2"/>
  <c r="S1144" i="2"/>
  <c r="T1144" i="2"/>
  <c r="U1144" i="2"/>
  <c r="V1144" i="2"/>
  <c r="W1144" i="2"/>
  <c r="X1144" i="2"/>
  <c r="Y1144" i="2"/>
  <c r="O1145" i="2"/>
  <c r="P1145" i="2"/>
  <c r="Q1145" i="2"/>
  <c r="R1145" i="2"/>
  <c r="S1145" i="2"/>
  <c r="T1145" i="2"/>
  <c r="U1145" i="2"/>
  <c r="V1145" i="2"/>
  <c r="W1145" i="2"/>
  <c r="X1145" i="2"/>
  <c r="Y1145" i="2"/>
  <c r="O1146" i="2"/>
  <c r="P1146" i="2"/>
  <c r="Q1146" i="2"/>
  <c r="R1146" i="2"/>
  <c r="S1146" i="2"/>
  <c r="T1146" i="2"/>
  <c r="U1146" i="2"/>
  <c r="V1146" i="2"/>
  <c r="W1146" i="2"/>
  <c r="X1146" i="2"/>
  <c r="Y1146" i="2"/>
  <c r="O1147" i="2"/>
  <c r="P1147" i="2"/>
  <c r="Q1147" i="2"/>
  <c r="R1147" i="2"/>
  <c r="S1147" i="2"/>
  <c r="T1147" i="2"/>
  <c r="U1147" i="2"/>
  <c r="V1147" i="2"/>
  <c r="W1147" i="2"/>
  <c r="X1147" i="2"/>
  <c r="Y1147" i="2"/>
  <c r="O1148" i="2"/>
  <c r="P1148" i="2"/>
  <c r="Q1148" i="2"/>
  <c r="R1148" i="2"/>
  <c r="S1148" i="2"/>
  <c r="T1148" i="2"/>
  <c r="U1148" i="2"/>
  <c r="V1148" i="2"/>
  <c r="W1148" i="2"/>
  <c r="X1148" i="2"/>
  <c r="Y1148" i="2"/>
  <c r="O1149" i="2"/>
  <c r="P1149" i="2"/>
  <c r="Q1149" i="2"/>
  <c r="R1149" i="2"/>
  <c r="S1149" i="2"/>
  <c r="T1149" i="2"/>
  <c r="U1149" i="2"/>
  <c r="V1149" i="2"/>
  <c r="W1149" i="2"/>
  <c r="X1149" i="2"/>
  <c r="Y1149" i="2"/>
  <c r="O1150" i="2"/>
  <c r="P1150" i="2"/>
  <c r="Q1150" i="2"/>
  <c r="R1150" i="2"/>
  <c r="S1150" i="2"/>
  <c r="T1150" i="2"/>
  <c r="U1150" i="2"/>
  <c r="V1150" i="2"/>
  <c r="W1150" i="2"/>
  <c r="X1150" i="2"/>
  <c r="Y1150" i="2"/>
  <c r="O1151" i="2"/>
  <c r="P1151" i="2"/>
  <c r="Q1151" i="2"/>
  <c r="R1151" i="2"/>
  <c r="S1151" i="2"/>
  <c r="T1151" i="2"/>
  <c r="U1151" i="2"/>
  <c r="V1151" i="2"/>
  <c r="W1151" i="2"/>
  <c r="X1151" i="2"/>
  <c r="Y1151" i="2"/>
  <c r="O1152" i="2"/>
  <c r="P1152" i="2"/>
  <c r="Q1152" i="2"/>
  <c r="R1152" i="2"/>
  <c r="S1152" i="2"/>
  <c r="T1152" i="2"/>
  <c r="U1152" i="2"/>
  <c r="V1152" i="2"/>
  <c r="W1152" i="2"/>
  <c r="X1152" i="2"/>
  <c r="Y1152" i="2"/>
  <c r="O1153" i="2"/>
  <c r="P1153" i="2"/>
  <c r="Q1153" i="2"/>
  <c r="R1153" i="2"/>
  <c r="S1153" i="2"/>
  <c r="T1153" i="2"/>
  <c r="U1153" i="2"/>
  <c r="V1153" i="2"/>
  <c r="W1153" i="2"/>
  <c r="X1153" i="2"/>
  <c r="Y1153" i="2"/>
  <c r="O1154" i="2"/>
  <c r="P1154" i="2"/>
  <c r="Q1154" i="2"/>
  <c r="R1154" i="2"/>
  <c r="S1154" i="2"/>
  <c r="T1154" i="2"/>
  <c r="U1154" i="2"/>
  <c r="V1154" i="2"/>
  <c r="W1154" i="2"/>
  <c r="X1154" i="2"/>
  <c r="Y1154" i="2"/>
  <c r="O1155" i="2"/>
  <c r="P1155" i="2"/>
  <c r="Q1155" i="2"/>
  <c r="R1155" i="2"/>
  <c r="S1155" i="2"/>
  <c r="T1155" i="2"/>
  <c r="U1155" i="2"/>
  <c r="V1155" i="2"/>
  <c r="W1155" i="2"/>
  <c r="X1155" i="2"/>
  <c r="Y1155" i="2"/>
  <c r="O1156" i="2"/>
  <c r="P1156" i="2"/>
  <c r="Q1156" i="2"/>
  <c r="R1156" i="2"/>
  <c r="S1156" i="2"/>
  <c r="T1156" i="2"/>
  <c r="U1156" i="2"/>
  <c r="V1156" i="2"/>
  <c r="W1156" i="2"/>
  <c r="X1156" i="2"/>
  <c r="Y1156" i="2"/>
  <c r="O1157" i="2"/>
  <c r="P1157" i="2"/>
  <c r="Q1157" i="2"/>
  <c r="R1157" i="2"/>
  <c r="S1157" i="2"/>
  <c r="T1157" i="2"/>
  <c r="U1157" i="2"/>
  <c r="V1157" i="2"/>
  <c r="W1157" i="2"/>
  <c r="X1157" i="2"/>
  <c r="Y1157" i="2"/>
  <c r="O1158" i="2"/>
  <c r="P1158" i="2"/>
  <c r="Q1158" i="2"/>
  <c r="R1158" i="2"/>
  <c r="S1158" i="2"/>
  <c r="T1158" i="2"/>
  <c r="U1158" i="2"/>
  <c r="V1158" i="2"/>
  <c r="W1158" i="2"/>
  <c r="X1158" i="2"/>
  <c r="Y1158" i="2"/>
  <c r="O1159" i="2"/>
  <c r="P1159" i="2"/>
  <c r="Q1159" i="2"/>
  <c r="R1159" i="2"/>
  <c r="S1159" i="2"/>
  <c r="T1159" i="2"/>
  <c r="U1159" i="2"/>
  <c r="V1159" i="2"/>
  <c r="W1159" i="2"/>
  <c r="X1159" i="2"/>
  <c r="Y1159" i="2"/>
  <c r="O1160" i="2"/>
  <c r="P1160" i="2"/>
  <c r="Q1160" i="2"/>
  <c r="R1160" i="2"/>
  <c r="S1160" i="2"/>
  <c r="T1160" i="2"/>
  <c r="U1160" i="2"/>
  <c r="V1160" i="2"/>
  <c r="W1160" i="2"/>
  <c r="X1160" i="2"/>
  <c r="Y1160" i="2"/>
  <c r="O1161" i="2"/>
  <c r="P1161" i="2"/>
  <c r="Q1161" i="2"/>
  <c r="R1161" i="2"/>
  <c r="S1161" i="2"/>
  <c r="T1161" i="2"/>
  <c r="U1161" i="2"/>
  <c r="V1161" i="2"/>
  <c r="W1161" i="2"/>
  <c r="X1161" i="2"/>
  <c r="Y1161" i="2"/>
  <c r="O1162" i="2"/>
  <c r="P1162" i="2"/>
  <c r="Q1162" i="2"/>
  <c r="R1162" i="2"/>
  <c r="S1162" i="2"/>
  <c r="T1162" i="2"/>
  <c r="U1162" i="2"/>
  <c r="V1162" i="2"/>
  <c r="W1162" i="2"/>
  <c r="X1162" i="2"/>
  <c r="Y1162" i="2"/>
  <c r="O1163" i="2"/>
  <c r="P1163" i="2"/>
  <c r="Q1163" i="2"/>
  <c r="R1163" i="2"/>
  <c r="S1163" i="2"/>
  <c r="T1163" i="2"/>
  <c r="U1163" i="2"/>
  <c r="V1163" i="2"/>
  <c r="W1163" i="2"/>
  <c r="X1163" i="2"/>
  <c r="Y1163" i="2"/>
  <c r="O1164" i="2"/>
  <c r="P1164" i="2"/>
  <c r="Q1164" i="2"/>
  <c r="R1164" i="2"/>
  <c r="S1164" i="2"/>
  <c r="T1164" i="2"/>
  <c r="U1164" i="2"/>
  <c r="V1164" i="2"/>
  <c r="W1164" i="2"/>
  <c r="X1164" i="2"/>
  <c r="Y1164" i="2"/>
  <c r="O1165" i="2"/>
  <c r="P1165" i="2"/>
  <c r="Q1165" i="2"/>
  <c r="R1165" i="2"/>
  <c r="S1165" i="2"/>
  <c r="T1165" i="2"/>
  <c r="U1165" i="2"/>
  <c r="V1165" i="2"/>
  <c r="W1165" i="2"/>
  <c r="X1165" i="2"/>
  <c r="Y1165" i="2"/>
  <c r="O1166" i="2"/>
  <c r="P1166" i="2"/>
  <c r="Q1166" i="2"/>
  <c r="R1166" i="2"/>
  <c r="S1166" i="2"/>
  <c r="T1166" i="2"/>
  <c r="U1166" i="2"/>
  <c r="V1166" i="2"/>
  <c r="W1166" i="2"/>
  <c r="X1166" i="2"/>
  <c r="Y1166" i="2"/>
  <c r="O1167" i="2"/>
  <c r="P1167" i="2"/>
  <c r="Q1167" i="2"/>
  <c r="R1167" i="2"/>
  <c r="S1167" i="2"/>
  <c r="T1167" i="2"/>
  <c r="U1167" i="2"/>
  <c r="V1167" i="2"/>
  <c r="W1167" i="2"/>
  <c r="X1167" i="2"/>
  <c r="Y1167" i="2"/>
  <c r="O1168" i="2"/>
  <c r="P1168" i="2"/>
  <c r="Q1168" i="2"/>
  <c r="R1168" i="2"/>
  <c r="S1168" i="2"/>
  <c r="T1168" i="2"/>
  <c r="U1168" i="2"/>
  <c r="V1168" i="2"/>
  <c r="W1168" i="2"/>
  <c r="X1168" i="2"/>
  <c r="Y1168" i="2"/>
  <c r="O1169" i="2"/>
  <c r="P1169" i="2"/>
  <c r="Q1169" i="2"/>
  <c r="R1169" i="2"/>
  <c r="S1169" i="2"/>
  <c r="T1169" i="2"/>
  <c r="U1169" i="2"/>
  <c r="V1169" i="2"/>
  <c r="W1169" i="2"/>
  <c r="X1169" i="2"/>
  <c r="Y1169" i="2"/>
  <c r="O1170" i="2"/>
  <c r="P1170" i="2"/>
  <c r="Q1170" i="2"/>
  <c r="R1170" i="2"/>
  <c r="S1170" i="2"/>
  <c r="T1170" i="2"/>
  <c r="U1170" i="2"/>
  <c r="V1170" i="2"/>
  <c r="W1170" i="2"/>
  <c r="X1170" i="2"/>
  <c r="Y1170" i="2"/>
  <c r="O1171" i="2"/>
  <c r="P1171" i="2"/>
  <c r="Q1171" i="2"/>
  <c r="R1171" i="2"/>
  <c r="S1171" i="2"/>
  <c r="T1171" i="2"/>
  <c r="U1171" i="2"/>
  <c r="V1171" i="2"/>
  <c r="W1171" i="2"/>
  <c r="X1171" i="2"/>
  <c r="Y1171" i="2"/>
  <c r="O1172" i="2"/>
  <c r="P1172" i="2"/>
  <c r="Q1172" i="2"/>
  <c r="R1172" i="2"/>
  <c r="S1172" i="2"/>
  <c r="T1172" i="2"/>
  <c r="U1172" i="2"/>
  <c r="V1172" i="2"/>
  <c r="W1172" i="2"/>
  <c r="X1172" i="2"/>
  <c r="Y1172" i="2"/>
  <c r="O1173" i="2"/>
  <c r="P1173" i="2"/>
  <c r="Q1173" i="2"/>
  <c r="R1173" i="2"/>
  <c r="S1173" i="2"/>
  <c r="T1173" i="2"/>
  <c r="U1173" i="2"/>
  <c r="V1173" i="2"/>
  <c r="W1173" i="2"/>
  <c r="X1173" i="2"/>
  <c r="Y1173" i="2"/>
  <c r="O1174" i="2"/>
  <c r="P1174" i="2"/>
  <c r="Q1174" i="2"/>
  <c r="R1174" i="2"/>
  <c r="S1174" i="2"/>
  <c r="T1174" i="2"/>
  <c r="U1174" i="2"/>
  <c r="V1174" i="2"/>
  <c r="W1174" i="2"/>
  <c r="X1174" i="2"/>
  <c r="Y1174" i="2"/>
  <c r="O1175" i="2"/>
  <c r="P1175" i="2"/>
  <c r="Q1175" i="2"/>
  <c r="R1175" i="2"/>
  <c r="S1175" i="2"/>
  <c r="T1175" i="2"/>
  <c r="U1175" i="2"/>
  <c r="V1175" i="2"/>
  <c r="W1175" i="2"/>
  <c r="X1175" i="2"/>
  <c r="Y1175" i="2"/>
  <c r="O1176" i="2"/>
  <c r="P1176" i="2"/>
  <c r="Q1176" i="2"/>
  <c r="R1176" i="2"/>
  <c r="S1176" i="2"/>
  <c r="T1176" i="2"/>
  <c r="U1176" i="2"/>
  <c r="V1176" i="2"/>
  <c r="W1176" i="2"/>
  <c r="X1176" i="2"/>
  <c r="Y1176" i="2"/>
  <c r="O1177" i="2"/>
  <c r="P1177" i="2"/>
  <c r="Q1177" i="2"/>
  <c r="R1177" i="2"/>
  <c r="S1177" i="2"/>
  <c r="T1177" i="2"/>
  <c r="U1177" i="2"/>
  <c r="V1177" i="2"/>
  <c r="W1177" i="2"/>
  <c r="X1177" i="2"/>
  <c r="Y1177" i="2"/>
  <c r="O1178" i="2"/>
  <c r="P1178" i="2"/>
  <c r="Q1178" i="2"/>
  <c r="R1178" i="2"/>
  <c r="S1178" i="2"/>
  <c r="T1178" i="2"/>
  <c r="U1178" i="2"/>
  <c r="V1178" i="2"/>
  <c r="W1178" i="2"/>
  <c r="X1178" i="2"/>
  <c r="Y1178" i="2"/>
  <c r="O1179" i="2"/>
  <c r="P1179" i="2"/>
  <c r="Q1179" i="2"/>
  <c r="R1179" i="2"/>
  <c r="S1179" i="2"/>
  <c r="T1179" i="2"/>
  <c r="U1179" i="2"/>
  <c r="V1179" i="2"/>
  <c r="W1179" i="2"/>
  <c r="X1179" i="2"/>
  <c r="Y1179" i="2"/>
  <c r="O1180" i="2"/>
  <c r="P1180" i="2"/>
  <c r="Q1180" i="2"/>
  <c r="R1180" i="2"/>
  <c r="S1180" i="2"/>
  <c r="T1180" i="2"/>
  <c r="U1180" i="2"/>
  <c r="V1180" i="2"/>
  <c r="W1180" i="2"/>
  <c r="X1180" i="2"/>
  <c r="Y1180" i="2"/>
  <c r="O1181" i="2"/>
  <c r="P1181" i="2"/>
  <c r="Q1181" i="2"/>
  <c r="R1181" i="2"/>
  <c r="S1181" i="2"/>
  <c r="T1181" i="2"/>
  <c r="U1181" i="2"/>
  <c r="V1181" i="2"/>
  <c r="W1181" i="2"/>
  <c r="X1181" i="2"/>
  <c r="Y1181" i="2"/>
  <c r="O1182" i="2"/>
  <c r="P1182" i="2"/>
  <c r="Q1182" i="2"/>
  <c r="R1182" i="2"/>
  <c r="S1182" i="2"/>
  <c r="T1182" i="2"/>
  <c r="U1182" i="2"/>
  <c r="V1182" i="2"/>
  <c r="W1182" i="2"/>
  <c r="X1182" i="2"/>
  <c r="Y1182" i="2"/>
  <c r="O1183" i="2"/>
  <c r="P1183" i="2"/>
  <c r="Q1183" i="2"/>
  <c r="R1183" i="2"/>
  <c r="S1183" i="2"/>
  <c r="T1183" i="2"/>
  <c r="U1183" i="2"/>
  <c r="V1183" i="2"/>
  <c r="W1183" i="2"/>
  <c r="X1183" i="2"/>
  <c r="Y1183" i="2"/>
  <c r="O1184" i="2"/>
  <c r="P1184" i="2"/>
  <c r="Q1184" i="2"/>
  <c r="R1184" i="2"/>
  <c r="S1184" i="2"/>
  <c r="T1184" i="2"/>
  <c r="U1184" i="2"/>
  <c r="V1184" i="2"/>
  <c r="W1184" i="2"/>
  <c r="X1184" i="2"/>
  <c r="Y1184" i="2"/>
  <c r="O1185" i="2"/>
  <c r="P1185" i="2"/>
  <c r="Q1185" i="2"/>
  <c r="R1185" i="2"/>
  <c r="S1185" i="2"/>
  <c r="T1185" i="2"/>
  <c r="U1185" i="2"/>
  <c r="V1185" i="2"/>
  <c r="W1185" i="2"/>
  <c r="X1185" i="2"/>
  <c r="Y1185" i="2"/>
  <c r="O1186" i="2"/>
  <c r="P1186" i="2"/>
  <c r="Q1186" i="2"/>
  <c r="R1186" i="2"/>
  <c r="S1186" i="2"/>
  <c r="T1186" i="2"/>
  <c r="U1186" i="2"/>
  <c r="V1186" i="2"/>
  <c r="W1186" i="2"/>
  <c r="X1186" i="2"/>
  <c r="Y1186" i="2"/>
  <c r="O1187" i="2"/>
  <c r="P1187" i="2"/>
  <c r="Q1187" i="2"/>
  <c r="R1187" i="2"/>
  <c r="S1187" i="2"/>
  <c r="T1187" i="2"/>
  <c r="U1187" i="2"/>
  <c r="V1187" i="2"/>
  <c r="W1187" i="2"/>
  <c r="X1187" i="2"/>
  <c r="Y1187" i="2"/>
  <c r="O1188" i="2"/>
  <c r="P1188" i="2"/>
  <c r="Q1188" i="2"/>
  <c r="R1188" i="2"/>
  <c r="S1188" i="2"/>
  <c r="T1188" i="2"/>
  <c r="U1188" i="2"/>
  <c r="V1188" i="2"/>
  <c r="W1188" i="2"/>
  <c r="X1188" i="2"/>
  <c r="Y1188" i="2"/>
  <c r="O1189" i="2"/>
  <c r="P1189" i="2"/>
  <c r="Q1189" i="2"/>
  <c r="R1189" i="2"/>
  <c r="S1189" i="2"/>
  <c r="T1189" i="2"/>
  <c r="U1189" i="2"/>
  <c r="V1189" i="2"/>
  <c r="W1189" i="2"/>
  <c r="X1189" i="2"/>
  <c r="Y1189" i="2"/>
  <c r="O1190" i="2"/>
  <c r="P1190" i="2"/>
  <c r="Q1190" i="2"/>
  <c r="R1190" i="2"/>
  <c r="S1190" i="2"/>
  <c r="T1190" i="2"/>
  <c r="U1190" i="2"/>
  <c r="V1190" i="2"/>
  <c r="W1190" i="2"/>
  <c r="X1190" i="2"/>
  <c r="Y1190" i="2"/>
  <c r="O1191" i="2"/>
  <c r="P1191" i="2"/>
  <c r="Q1191" i="2"/>
  <c r="R1191" i="2"/>
  <c r="S1191" i="2"/>
  <c r="T1191" i="2"/>
  <c r="U1191" i="2"/>
  <c r="V1191" i="2"/>
  <c r="W1191" i="2"/>
  <c r="X1191" i="2"/>
  <c r="Y1191" i="2"/>
  <c r="O1192" i="2"/>
  <c r="P1192" i="2"/>
  <c r="Q1192" i="2"/>
  <c r="R1192" i="2"/>
  <c r="S1192" i="2"/>
  <c r="T1192" i="2"/>
  <c r="U1192" i="2"/>
  <c r="V1192" i="2"/>
  <c r="W1192" i="2"/>
  <c r="X1192" i="2"/>
  <c r="Y1192" i="2"/>
  <c r="O1193" i="2"/>
  <c r="P1193" i="2"/>
  <c r="Q1193" i="2"/>
  <c r="R1193" i="2"/>
  <c r="S1193" i="2"/>
  <c r="T1193" i="2"/>
  <c r="U1193" i="2"/>
  <c r="V1193" i="2"/>
  <c r="W1193" i="2"/>
  <c r="X1193" i="2"/>
  <c r="Y1193" i="2"/>
  <c r="O1194" i="2"/>
  <c r="P1194" i="2"/>
  <c r="Q1194" i="2"/>
  <c r="R1194" i="2"/>
  <c r="S1194" i="2"/>
  <c r="T1194" i="2"/>
  <c r="U1194" i="2"/>
  <c r="V1194" i="2"/>
  <c r="W1194" i="2"/>
  <c r="X1194" i="2"/>
  <c r="Y1194" i="2"/>
  <c r="O1195" i="2"/>
  <c r="P1195" i="2"/>
  <c r="Q1195" i="2"/>
  <c r="R1195" i="2"/>
  <c r="S1195" i="2"/>
  <c r="T1195" i="2"/>
  <c r="U1195" i="2"/>
  <c r="V1195" i="2"/>
  <c r="W1195" i="2"/>
  <c r="X1195" i="2"/>
  <c r="Y1195" i="2"/>
  <c r="O1196" i="2"/>
  <c r="P1196" i="2"/>
  <c r="Q1196" i="2"/>
  <c r="R1196" i="2"/>
  <c r="S1196" i="2"/>
  <c r="T1196" i="2"/>
  <c r="U1196" i="2"/>
  <c r="V1196" i="2"/>
  <c r="W1196" i="2"/>
  <c r="X1196" i="2"/>
  <c r="Y1196" i="2"/>
  <c r="O1197" i="2"/>
  <c r="P1197" i="2"/>
  <c r="Q1197" i="2"/>
  <c r="R1197" i="2"/>
  <c r="S1197" i="2"/>
  <c r="T1197" i="2"/>
  <c r="U1197" i="2"/>
  <c r="V1197" i="2"/>
  <c r="W1197" i="2"/>
  <c r="X1197" i="2"/>
  <c r="Y1197" i="2"/>
  <c r="O1198" i="2"/>
  <c r="P1198" i="2"/>
  <c r="Q1198" i="2"/>
  <c r="R1198" i="2"/>
  <c r="S1198" i="2"/>
  <c r="T1198" i="2"/>
  <c r="U1198" i="2"/>
  <c r="V1198" i="2"/>
  <c r="W1198" i="2"/>
  <c r="X1198" i="2"/>
  <c r="Y1198" i="2"/>
  <c r="O1199" i="2"/>
  <c r="P1199" i="2"/>
  <c r="Q1199" i="2"/>
  <c r="R1199" i="2"/>
  <c r="S1199" i="2"/>
  <c r="T1199" i="2"/>
  <c r="U1199" i="2"/>
  <c r="V1199" i="2"/>
  <c r="W1199" i="2"/>
  <c r="X1199" i="2"/>
  <c r="Y1199" i="2"/>
  <c r="O1200" i="2"/>
  <c r="P1200" i="2"/>
  <c r="Q1200" i="2"/>
  <c r="R1200" i="2"/>
  <c r="S1200" i="2"/>
  <c r="T1200" i="2"/>
  <c r="U1200" i="2"/>
  <c r="V1200" i="2"/>
  <c r="W1200" i="2"/>
  <c r="X1200" i="2"/>
  <c r="Y1200" i="2"/>
  <c r="O1201" i="2"/>
  <c r="P1201" i="2"/>
  <c r="Q1201" i="2"/>
  <c r="R1201" i="2"/>
  <c r="S1201" i="2"/>
  <c r="T1201" i="2"/>
  <c r="U1201" i="2"/>
  <c r="V1201" i="2"/>
  <c r="W1201" i="2"/>
  <c r="X1201" i="2"/>
  <c r="Y1201" i="2"/>
  <c r="O1202" i="2"/>
  <c r="P1202" i="2"/>
  <c r="Q1202" i="2"/>
  <c r="R1202" i="2"/>
  <c r="S1202" i="2"/>
  <c r="T1202" i="2"/>
  <c r="U1202" i="2"/>
  <c r="V1202" i="2"/>
  <c r="W1202" i="2"/>
  <c r="X1202" i="2"/>
  <c r="Y1202" i="2"/>
  <c r="O1203" i="2"/>
  <c r="P1203" i="2"/>
  <c r="Q1203" i="2"/>
  <c r="R1203" i="2"/>
  <c r="S1203" i="2"/>
  <c r="T1203" i="2"/>
  <c r="U1203" i="2"/>
  <c r="V1203" i="2"/>
  <c r="W1203" i="2"/>
  <c r="X1203" i="2"/>
  <c r="Y1203" i="2"/>
  <c r="O1204" i="2"/>
  <c r="P1204" i="2"/>
  <c r="Q1204" i="2"/>
  <c r="R1204" i="2"/>
  <c r="S1204" i="2"/>
  <c r="T1204" i="2"/>
  <c r="U1204" i="2"/>
  <c r="V1204" i="2"/>
  <c r="W1204" i="2"/>
  <c r="X1204" i="2"/>
  <c r="Y1204" i="2"/>
  <c r="O1205" i="2"/>
  <c r="P1205" i="2"/>
  <c r="Q1205" i="2"/>
  <c r="R1205" i="2"/>
  <c r="S1205" i="2"/>
  <c r="T1205" i="2"/>
  <c r="U1205" i="2"/>
  <c r="V1205" i="2"/>
  <c r="W1205" i="2"/>
  <c r="X1205" i="2"/>
  <c r="Y1205" i="2"/>
  <c r="O1206" i="2"/>
  <c r="P1206" i="2"/>
  <c r="Q1206" i="2"/>
  <c r="R1206" i="2"/>
  <c r="S1206" i="2"/>
  <c r="T1206" i="2"/>
  <c r="U1206" i="2"/>
  <c r="V1206" i="2"/>
  <c r="W1206" i="2"/>
  <c r="X1206" i="2"/>
  <c r="Y1206" i="2"/>
  <c r="O1207" i="2"/>
  <c r="P1207" i="2"/>
  <c r="Q1207" i="2"/>
  <c r="R1207" i="2"/>
  <c r="S1207" i="2"/>
  <c r="T1207" i="2"/>
  <c r="U1207" i="2"/>
  <c r="V1207" i="2"/>
  <c r="W1207" i="2"/>
  <c r="X1207" i="2"/>
  <c r="Y1207" i="2"/>
  <c r="O1208" i="2"/>
  <c r="P1208" i="2"/>
  <c r="Q1208" i="2"/>
  <c r="R1208" i="2"/>
  <c r="S1208" i="2"/>
  <c r="T1208" i="2"/>
  <c r="U1208" i="2"/>
  <c r="V1208" i="2"/>
  <c r="W1208" i="2"/>
  <c r="X1208" i="2"/>
  <c r="Y1208" i="2"/>
  <c r="O1209" i="2"/>
  <c r="P1209" i="2"/>
  <c r="Q1209" i="2"/>
  <c r="R1209" i="2"/>
  <c r="S1209" i="2"/>
  <c r="T1209" i="2"/>
  <c r="U1209" i="2"/>
  <c r="V1209" i="2"/>
  <c r="W1209" i="2"/>
  <c r="X1209" i="2"/>
  <c r="Y1209" i="2"/>
  <c r="O1210" i="2"/>
  <c r="P1210" i="2"/>
  <c r="Q1210" i="2"/>
  <c r="R1210" i="2"/>
  <c r="S1210" i="2"/>
  <c r="T1210" i="2"/>
  <c r="U1210" i="2"/>
  <c r="V1210" i="2"/>
  <c r="W1210" i="2"/>
  <c r="X1210" i="2"/>
  <c r="Y1210" i="2"/>
  <c r="O1211" i="2"/>
  <c r="P1211" i="2"/>
  <c r="Q1211" i="2"/>
  <c r="R1211" i="2"/>
  <c r="S1211" i="2"/>
  <c r="T1211" i="2"/>
  <c r="U1211" i="2"/>
  <c r="V1211" i="2"/>
  <c r="W1211" i="2"/>
  <c r="X1211" i="2"/>
  <c r="Y1211" i="2"/>
  <c r="O1212" i="2"/>
  <c r="P1212" i="2"/>
  <c r="Q1212" i="2"/>
  <c r="R1212" i="2"/>
  <c r="S1212" i="2"/>
  <c r="T1212" i="2"/>
  <c r="U1212" i="2"/>
  <c r="V1212" i="2"/>
  <c r="W1212" i="2"/>
  <c r="X1212" i="2"/>
  <c r="Y1212" i="2"/>
  <c r="O1213" i="2"/>
  <c r="P1213" i="2"/>
  <c r="Q1213" i="2"/>
  <c r="R1213" i="2"/>
  <c r="S1213" i="2"/>
  <c r="T1213" i="2"/>
  <c r="U1213" i="2"/>
  <c r="V1213" i="2"/>
  <c r="W1213" i="2"/>
  <c r="X1213" i="2"/>
  <c r="Y1213" i="2"/>
  <c r="O1214" i="2"/>
  <c r="P1214" i="2"/>
  <c r="Q1214" i="2"/>
  <c r="R1214" i="2"/>
  <c r="S1214" i="2"/>
  <c r="T1214" i="2"/>
  <c r="U1214" i="2"/>
  <c r="V1214" i="2"/>
  <c r="W1214" i="2"/>
  <c r="X1214" i="2"/>
  <c r="Y1214" i="2"/>
  <c r="O1215" i="2"/>
  <c r="P1215" i="2"/>
  <c r="Q1215" i="2"/>
  <c r="R1215" i="2"/>
  <c r="S1215" i="2"/>
  <c r="T1215" i="2"/>
  <c r="U1215" i="2"/>
  <c r="V1215" i="2"/>
  <c r="W1215" i="2"/>
  <c r="X1215" i="2"/>
  <c r="Y1215" i="2"/>
  <c r="O1216" i="2"/>
  <c r="P1216" i="2"/>
  <c r="Q1216" i="2"/>
  <c r="R1216" i="2"/>
  <c r="S1216" i="2"/>
  <c r="T1216" i="2"/>
  <c r="U1216" i="2"/>
  <c r="V1216" i="2"/>
  <c r="W1216" i="2"/>
  <c r="X1216" i="2"/>
  <c r="Y1216" i="2"/>
  <c r="O1217" i="2"/>
  <c r="P1217" i="2"/>
  <c r="Q1217" i="2"/>
  <c r="R1217" i="2"/>
  <c r="S1217" i="2"/>
  <c r="T1217" i="2"/>
  <c r="U1217" i="2"/>
  <c r="V1217" i="2"/>
  <c r="W1217" i="2"/>
  <c r="X1217" i="2"/>
  <c r="Y1217" i="2"/>
  <c r="O1218" i="2"/>
  <c r="P1218" i="2"/>
  <c r="Q1218" i="2"/>
  <c r="R1218" i="2"/>
  <c r="S1218" i="2"/>
  <c r="T1218" i="2"/>
  <c r="U1218" i="2"/>
  <c r="V1218" i="2"/>
  <c r="W1218" i="2"/>
  <c r="X1218" i="2"/>
  <c r="Y1218" i="2"/>
  <c r="O1219" i="2"/>
  <c r="P1219" i="2"/>
  <c r="Q1219" i="2"/>
  <c r="R1219" i="2"/>
  <c r="S1219" i="2"/>
  <c r="T1219" i="2"/>
  <c r="U1219" i="2"/>
  <c r="V1219" i="2"/>
  <c r="W1219" i="2"/>
  <c r="X1219" i="2"/>
  <c r="Y1219" i="2"/>
  <c r="O1220" i="2"/>
  <c r="P1220" i="2"/>
  <c r="Q1220" i="2"/>
  <c r="R1220" i="2"/>
  <c r="S1220" i="2"/>
  <c r="T1220" i="2"/>
  <c r="U1220" i="2"/>
  <c r="V1220" i="2"/>
  <c r="W1220" i="2"/>
  <c r="X1220" i="2"/>
  <c r="Y1220" i="2"/>
  <c r="O1221" i="2"/>
  <c r="P1221" i="2"/>
  <c r="Q1221" i="2"/>
  <c r="R1221" i="2"/>
  <c r="S1221" i="2"/>
  <c r="T1221" i="2"/>
  <c r="U1221" i="2"/>
  <c r="V1221" i="2"/>
  <c r="W1221" i="2"/>
  <c r="X1221" i="2"/>
  <c r="Y1221" i="2"/>
  <c r="O1222" i="2"/>
  <c r="P1222" i="2"/>
  <c r="Q1222" i="2"/>
  <c r="R1222" i="2"/>
  <c r="S1222" i="2"/>
  <c r="T1222" i="2"/>
  <c r="U1222" i="2"/>
  <c r="V1222" i="2"/>
  <c r="W1222" i="2"/>
  <c r="X1222" i="2"/>
  <c r="Y1222" i="2"/>
  <c r="O1223" i="2"/>
  <c r="P1223" i="2"/>
  <c r="Q1223" i="2"/>
  <c r="R1223" i="2"/>
  <c r="S1223" i="2"/>
  <c r="T1223" i="2"/>
  <c r="U1223" i="2"/>
  <c r="V1223" i="2"/>
  <c r="W1223" i="2"/>
  <c r="X1223" i="2"/>
  <c r="Y1223" i="2"/>
  <c r="O1224" i="2"/>
  <c r="P1224" i="2"/>
  <c r="Q1224" i="2"/>
  <c r="R1224" i="2"/>
  <c r="S1224" i="2"/>
  <c r="T1224" i="2"/>
  <c r="U1224" i="2"/>
  <c r="V1224" i="2"/>
  <c r="W1224" i="2"/>
  <c r="X1224" i="2"/>
  <c r="Y1224" i="2"/>
  <c r="O1225" i="2"/>
  <c r="P1225" i="2"/>
  <c r="Q1225" i="2"/>
  <c r="R1225" i="2"/>
  <c r="S1225" i="2"/>
  <c r="T1225" i="2"/>
  <c r="U1225" i="2"/>
  <c r="V1225" i="2"/>
  <c r="W1225" i="2"/>
  <c r="X1225" i="2"/>
  <c r="Y1225" i="2"/>
  <c r="O1226" i="2"/>
  <c r="P1226" i="2"/>
  <c r="Q1226" i="2"/>
  <c r="R1226" i="2"/>
  <c r="S1226" i="2"/>
  <c r="T1226" i="2"/>
  <c r="U1226" i="2"/>
  <c r="V1226" i="2"/>
  <c r="W1226" i="2"/>
  <c r="X1226" i="2"/>
  <c r="Y1226" i="2"/>
  <c r="O1227" i="2"/>
  <c r="P1227" i="2"/>
  <c r="Q1227" i="2"/>
  <c r="R1227" i="2"/>
  <c r="S1227" i="2"/>
  <c r="T1227" i="2"/>
  <c r="U1227" i="2"/>
  <c r="V1227" i="2"/>
  <c r="W1227" i="2"/>
  <c r="X1227" i="2"/>
  <c r="Y1227" i="2"/>
  <c r="O1228" i="2"/>
  <c r="P1228" i="2"/>
  <c r="Q1228" i="2"/>
  <c r="R1228" i="2"/>
  <c r="S1228" i="2"/>
  <c r="T1228" i="2"/>
  <c r="U1228" i="2"/>
  <c r="V1228" i="2"/>
  <c r="W1228" i="2"/>
  <c r="X1228" i="2"/>
  <c r="Y1228" i="2"/>
  <c r="O1229" i="2"/>
  <c r="P1229" i="2"/>
  <c r="Q1229" i="2"/>
  <c r="R1229" i="2"/>
  <c r="S1229" i="2"/>
  <c r="T1229" i="2"/>
  <c r="U1229" i="2"/>
  <c r="V1229" i="2"/>
  <c r="W1229" i="2"/>
  <c r="X1229" i="2"/>
  <c r="Y1229" i="2"/>
  <c r="O1230" i="2"/>
  <c r="P1230" i="2"/>
  <c r="Q1230" i="2"/>
  <c r="R1230" i="2"/>
  <c r="S1230" i="2"/>
  <c r="T1230" i="2"/>
  <c r="U1230" i="2"/>
  <c r="V1230" i="2"/>
  <c r="W1230" i="2"/>
  <c r="X1230" i="2"/>
  <c r="Y1230" i="2"/>
  <c r="O1231" i="2"/>
  <c r="P1231" i="2"/>
  <c r="Q1231" i="2"/>
  <c r="R1231" i="2"/>
  <c r="S1231" i="2"/>
  <c r="T1231" i="2"/>
  <c r="U1231" i="2"/>
  <c r="V1231" i="2"/>
  <c r="W1231" i="2"/>
  <c r="X1231" i="2"/>
  <c r="Y1231" i="2"/>
  <c r="O1232" i="2"/>
  <c r="P1232" i="2"/>
  <c r="Q1232" i="2"/>
  <c r="R1232" i="2"/>
  <c r="S1232" i="2"/>
  <c r="T1232" i="2"/>
  <c r="U1232" i="2"/>
  <c r="V1232" i="2"/>
  <c r="W1232" i="2"/>
  <c r="X1232" i="2"/>
  <c r="Y1232" i="2"/>
  <c r="O1233" i="2"/>
  <c r="P1233" i="2"/>
  <c r="Q1233" i="2"/>
  <c r="R1233" i="2"/>
  <c r="S1233" i="2"/>
  <c r="T1233" i="2"/>
  <c r="U1233" i="2"/>
  <c r="V1233" i="2"/>
  <c r="W1233" i="2"/>
  <c r="X1233" i="2"/>
  <c r="Y1233" i="2"/>
  <c r="O1234" i="2"/>
  <c r="P1234" i="2"/>
  <c r="Q1234" i="2"/>
  <c r="R1234" i="2"/>
  <c r="S1234" i="2"/>
  <c r="T1234" i="2"/>
  <c r="U1234" i="2"/>
  <c r="V1234" i="2"/>
  <c r="W1234" i="2"/>
  <c r="X1234" i="2"/>
  <c r="Y1234" i="2"/>
  <c r="O1235" i="2"/>
  <c r="P1235" i="2"/>
  <c r="Q1235" i="2"/>
  <c r="R1235" i="2"/>
  <c r="S1235" i="2"/>
  <c r="T1235" i="2"/>
  <c r="U1235" i="2"/>
  <c r="V1235" i="2"/>
  <c r="W1235" i="2"/>
  <c r="X1235" i="2"/>
  <c r="Y1235" i="2"/>
  <c r="O1236" i="2"/>
  <c r="P1236" i="2"/>
  <c r="Q1236" i="2"/>
  <c r="R1236" i="2"/>
  <c r="S1236" i="2"/>
  <c r="T1236" i="2"/>
  <c r="U1236" i="2"/>
  <c r="V1236" i="2"/>
  <c r="W1236" i="2"/>
  <c r="X1236" i="2"/>
  <c r="Y1236" i="2"/>
  <c r="O1237" i="2"/>
  <c r="P1237" i="2"/>
  <c r="Q1237" i="2"/>
  <c r="R1237" i="2"/>
  <c r="S1237" i="2"/>
  <c r="T1237" i="2"/>
  <c r="U1237" i="2"/>
  <c r="V1237" i="2"/>
  <c r="W1237" i="2"/>
  <c r="X1237" i="2"/>
  <c r="Y1237" i="2"/>
  <c r="O1238" i="2"/>
  <c r="P1238" i="2"/>
  <c r="Q1238" i="2"/>
  <c r="R1238" i="2"/>
  <c r="S1238" i="2"/>
  <c r="T1238" i="2"/>
  <c r="U1238" i="2"/>
  <c r="V1238" i="2"/>
  <c r="W1238" i="2"/>
  <c r="X1238" i="2"/>
  <c r="Y1238" i="2"/>
  <c r="O1239" i="2"/>
  <c r="P1239" i="2"/>
  <c r="Q1239" i="2"/>
  <c r="R1239" i="2"/>
  <c r="S1239" i="2"/>
  <c r="T1239" i="2"/>
  <c r="U1239" i="2"/>
  <c r="V1239" i="2"/>
  <c r="W1239" i="2"/>
  <c r="X1239" i="2"/>
  <c r="Y1239" i="2"/>
  <c r="O1240" i="2"/>
  <c r="P1240" i="2"/>
  <c r="Q1240" i="2"/>
  <c r="R1240" i="2"/>
  <c r="S1240" i="2"/>
  <c r="T1240" i="2"/>
  <c r="U1240" i="2"/>
  <c r="V1240" i="2"/>
  <c r="W1240" i="2"/>
  <c r="X1240" i="2"/>
  <c r="Y1240" i="2"/>
  <c r="O1241" i="2"/>
  <c r="P1241" i="2"/>
  <c r="Q1241" i="2"/>
  <c r="R1241" i="2"/>
  <c r="S1241" i="2"/>
  <c r="T1241" i="2"/>
  <c r="U1241" i="2"/>
  <c r="V1241" i="2"/>
  <c r="W1241" i="2"/>
  <c r="X1241" i="2"/>
  <c r="Y1241" i="2"/>
  <c r="O1242" i="2"/>
  <c r="P1242" i="2"/>
  <c r="Q1242" i="2"/>
  <c r="R1242" i="2"/>
  <c r="S1242" i="2"/>
  <c r="T1242" i="2"/>
  <c r="U1242" i="2"/>
  <c r="V1242" i="2"/>
  <c r="W1242" i="2"/>
  <c r="X1242" i="2"/>
  <c r="Y1242" i="2"/>
  <c r="O1243" i="2"/>
  <c r="P1243" i="2"/>
  <c r="Q1243" i="2"/>
  <c r="R1243" i="2"/>
  <c r="S1243" i="2"/>
  <c r="T1243" i="2"/>
  <c r="U1243" i="2"/>
  <c r="V1243" i="2"/>
  <c r="W1243" i="2"/>
  <c r="X1243" i="2"/>
  <c r="Y1243" i="2"/>
  <c r="O1244" i="2"/>
  <c r="P1244" i="2"/>
  <c r="Q1244" i="2"/>
  <c r="R1244" i="2"/>
  <c r="S1244" i="2"/>
  <c r="T1244" i="2"/>
  <c r="U1244" i="2"/>
  <c r="V1244" i="2"/>
  <c r="W1244" i="2"/>
  <c r="X1244" i="2"/>
  <c r="Y1244" i="2"/>
  <c r="O1245" i="2"/>
  <c r="P1245" i="2"/>
  <c r="Q1245" i="2"/>
  <c r="R1245" i="2"/>
  <c r="S1245" i="2"/>
  <c r="T1245" i="2"/>
  <c r="U1245" i="2"/>
  <c r="V1245" i="2"/>
  <c r="W1245" i="2"/>
  <c r="X1245" i="2"/>
  <c r="Y1245" i="2"/>
  <c r="O1246" i="2"/>
  <c r="P1246" i="2"/>
  <c r="Q1246" i="2"/>
  <c r="R1246" i="2"/>
  <c r="S1246" i="2"/>
  <c r="T1246" i="2"/>
  <c r="U1246" i="2"/>
  <c r="V1246" i="2"/>
  <c r="W1246" i="2"/>
  <c r="X1246" i="2"/>
  <c r="Y1246" i="2"/>
  <c r="O1247" i="2"/>
  <c r="P1247" i="2"/>
  <c r="Q1247" i="2"/>
  <c r="R1247" i="2"/>
  <c r="S1247" i="2"/>
  <c r="T1247" i="2"/>
  <c r="U1247" i="2"/>
  <c r="V1247" i="2"/>
  <c r="W1247" i="2"/>
  <c r="X1247" i="2"/>
  <c r="Y1247" i="2"/>
  <c r="O1248" i="2"/>
  <c r="P1248" i="2"/>
  <c r="Q1248" i="2"/>
  <c r="R1248" i="2"/>
  <c r="S1248" i="2"/>
  <c r="T1248" i="2"/>
  <c r="U1248" i="2"/>
  <c r="V1248" i="2"/>
  <c r="W1248" i="2"/>
  <c r="X1248" i="2"/>
  <c r="Y1248" i="2"/>
  <c r="O1249" i="2"/>
  <c r="P1249" i="2"/>
  <c r="Q1249" i="2"/>
  <c r="R1249" i="2"/>
  <c r="S1249" i="2"/>
  <c r="T1249" i="2"/>
  <c r="U1249" i="2"/>
  <c r="V1249" i="2"/>
  <c r="W1249" i="2"/>
  <c r="X1249" i="2"/>
  <c r="Y1249" i="2"/>
  <c r="O1250" i="2"/>
  <c r="P1250" i="2"/>
  <c r="Q1250" i="2"/>
  <c r="R1250" i="2"/>
  <c r="S1250" i="2"/>
  <c r="T1250" i="2"/>
  <c r="U1250" i="2"/>
  <c r="V1250" i="2"/>
  <c r="W1250" i="2"/>
  <c r="X1250" i="2"/>
  <c r="Y1250" i="2"/>
  <c r="O1251" i="2"/>
  <c r="P1251" i="2"/>
  <c r="Q1251" i="2"/>
  <c r="R1251" i="2"/>
  <c r="S1251" i="2"/>
  <c r="T1251" i="2"/>
  <c r="U1251" i="2"/>
  <c r="V1251" i="2"/>
  <c r="W1251" i="2"/>
  <c r="X1251" i="2"/>
  <c r="Y1251" i="2"/>
  <c r="O1252" i="2"/>
  <c r="P1252" i="2"/>
  <c r="Q1252" i="2"/>
  <c r="R1252" i="2"/>
  <c r="S1252" i="2"/>
  <c r="T1252" i="2"/>
  <c r="U1252" i="2"/>
  <c r="V1252" i="2"/>
  <c r="W1252" i="2"/>
  <c r="X1252" i="2"/>
  <c r="Y1252" i="2"/>
  <c r="O1253" i="2"/>
  <c r="P1253" i="2"/>
  <c r="Q1253" i="2"/>
  <c r="R1253" i="2"/>
  <c r="S1253" i="2"/>
  <c r="T1253" i="2"/>
  <c r="U1253" i="2"/>
  <c r="V1253" i="2"/>
  <c r="W1253" i="2"/>
  <c r="X1253" i="2"/>
  <c r="Y1253" i="2"/>
  <c r="O1254" i="2"/>
  <c r="P1254" i="2"/>
  <c r="Q1254" i="2"/>
  <c r="R1254" i="2"/>
  <c r="S1254" i="2"/>
  <c r="T1254" i="2"/>
  <c r="U1254" i="2"/>
  <c r="V1254" i="2"/>
  <c r="W1254" i="2"/>
  <c r="X1254" i="2"/>
  <c r="Y1254" i="2"/>
  <c r="O1255" i="2"/>
  <c r="P1255" i="2"/>
  <c r="Q1255" i="2"/>
  <c r="R1255" i="2"/>
  <c r="S1255" i="2"/>
  <c r="T1255" i="2"/>
  <c r="U1255" i="2"/>
  <c r="V1255" i="2"/>
  <c r="W1255" i="2"/>
  <c r="X1255" i="2"/>
  <c r="Y1255" i="2"/>
  <c r="O1256" i="2"/>
  <c r="P1256" i="2"/>
  <c r="Q1256" i="2"/>
  <c r="R1256" i="2"/>
  <c r="S1256" i="2"/>
  <c r="T1256" i="2"/>
  <c r="U1256" i="2"/>
  <c r="V1256" i="2"/>
  <c r="W1256" i="2"/>
  <c r="X1256" i="2"/>
  <c r="Y1256" i="2"/>
  <c r="O1257" i="2"/>
  <c r="P1257" i="2"/>
  <c r="Q1257" i="2"/>
  <c r="R1257" i="2"/>
  <c r="S1257" i="2"/>
  <c r="T1257" i="2"/>
  <c r="U1257" i="2"/>
  <c r="V1257" i="2"/>
  <c r="W1257" i="2"/>
  <c r="X1257" i="2"/>
  <c r="Y1257" i="2"/>
  <c r="O1258" i="2"/>
  <c r="P1258" i="2"/>
  <c r="Q1258" i="2"/>
  <c r="R1258" i="2"/>
  <c r="S1258" i="2"/>
  <c r="T1258" i="2"/>
  <c r="U1258" i="2"/>
  <c r="V1258" i="2"/>
  <c r="W1258" i="2"/>
  <c r="X1258" i="2"/>
  <c r="Y1258" i="2"/>
  <c r="O1259" i="2"/>
  <c r="P1259" i="2"/>
  <c r="Q1259" i="2"/>
  <c r="R1259" i="2"/>
  <c r="S1259" i="2"/>
  <c r="T1259" i="2"/>
  <c r="U1259" i="2"/>
  <c r="V1259" i="2"/>
  <c r="W1259" i="2"/>
  <c r="X1259" i="2"/>
  <c r="Y1259" i="2"/>
  <c r="O1260" i="2"/>
  <c r="P1260" i="2"/>
  <c r="Q1260" i="2"/>
  <c r="R1260" i="2"/>
  <c r="S1260" i="2"/>
  <c r="T1260" i="2"/>
  <c r="U1260" i="2"/>
  <c r="V1260" i="2"/>
  <c r="W1260" i="2"/>
  <c r="X1260" i="2"/>
  <c r="Y1260" i="2"/>
  <c r="O1261" i="2"/>
  <c r="P1261" i="2"/>
  <c r="Q1261" i="2"/>
  <c r="R1261" i="2"/>
  <c r="S1261" i="2"/>
  <c r="T1261" i="2"/>
  <c r="U1261" i="2"/>
  <c r="V1261" i="2"/>
  <c r="W1261" i="2"/>
  <c r="X1261" i="2"/>
  <c r="Y1261" i="2"/>
  <c r="O1262" i="2"/>
  <c r="P1262" i="2"/>
  <c r="Q1262" i="2"/>
  <c r="R1262" i="2"/>
  <c r="S1262" i="2"/>
  <c r="T1262" i="2"/>
  <c r="U1262" i="2"/>
  <c r="V1262" i="2"/>
  <c r="W1262" i="2"/>
  <c r="X1262" i="2"/>
  <c r="Y1262" i="2"/>
  <c r="O1263" i="2"/>
  <c r="P1263" i="2"/>
  <c r="Q1263" i="2"/>
  <c r="R1263" i="2"/>
  <c r="S1263" i="2"/>
  <c r="T1263" i="2"/>
  <c r="U1263" i="2"/>
  <c r="V1263" i="2"/>
  <c r="W1263" i="2"/>
  <c r="X1263" i="2"/>
  <c r="Y1263" i="2"/>
  <c r="O1264" i="2"/>
  <c r="P1264" i="2"/>
  <c r="Q1264" i="2"/>
  <c r="R1264" i="2"/>
  <c r="S1264" i="2"/>
  <c r="T1264" i="2"/>
  <c r="U1264" i="2"/>
  <c r="V1264" i="2"/>
  <c r="W1264" i="2"/>
  <c r="X1264" i="2"/>
  <c r="Y1264" i="2"/>
  <c r="O1265" i="2"/>
  <c r="P1265" i="2"/>
  <c r="Q1265" i="2"/>
  <c r="R1265" i="2"/>
  <c r="S1265" i="2"/>
  <c r="T1265" i="2"/>
  <c r="U1265" i="2"/>
  <c r="V1265" i="2"/>
  <c r="W1265" i="2"/>
  <c r="X1265" i="2"/>
  <c r="Y1265" i="2"/>
  <c r="O1266" i="2"/>
  <c r="P1266" i="2"/>
  <c r="Q1266" i="2"/>
  <c r="R1266" i="2"/>
  <c r="S1266" i="2"/>
  <c r="T1266" i="2"/>
  <c r="U1266" i="2"/>
  <c r="V1266" i="2"/>
  <c r="W1266" i="2"/>
  <c r="X1266" i="2"/>
  <c r="Y1266" i="2"/>
  <c r="O1267" i="2"/>
  <c r="P1267" i="2"/>
  <c r="Q1267" i="2"/>
  <c r="R1267" i="2"/>
  <c r="S1267" i="2"/>
  <c r="T1267" i="2"/>
  <c r="U1267" i="2"/>
  <c r="V1267" i="2"/>
  <c r="W1267" i="2"/>
  <c r="X1267" i="2"/>
  <c r="Y1267" i="2"/>
  <c r="O1268" i="2"/>
  <c r="P1268" i="2"/>
  <c r="Q1268" i="2"/>
  <c r="R1268" i="2"/>
  <c r="S1268" i="2"/>
  <c r="T1268" i="2"/>
  <c r="U1268" i="2"/>
  <c r="V1268" i="2"/>
  <c r="W1268" i="2"/>
  <c r="X1268" i="2"/>
  <c r="Y1268" i="2"/>
  <c r="O1269" i="2"/>
  <c r="P1269" i="2"/>
  <c r="Q1269" i="2"/>
  <c r="R1269" i="2"/>
  <c r="S1269" i="2"/>
  <c r="T1269" i="2"/>
  <c r="U1269" i="2"/>
  <c r="V1269" i="2"/>
  <c r="W1269" i="2"/>
  <c r="X1269" i="2"/>
  <c r="Y1269" i="2"/>
  <c r="O1270" i="2"/>
  <c r="P1270" i="2"/>
  <c r="Q1270" i="2"/>
  <c r="R1270" i="2"/>
  <c r="S1270" i="2"/>
  <c r="T1270" i="2"/>
  <c r="U1270" i="2"/>
  <c r="V1270" i="2"/>
  <c r="W1270" i="2"/>
  <c r="X1270" i="2"/>
  <c r="Y1270" i="2"/>
  <c r="O1271" i="2"/>
  <c r="P1271" i="2"/>
  <c r="Q1271" i="2"/>
  <c r="R1271" i="2"/>
  <c r="S1271" i="2"/>
  <c r="T1271" i="2"/>
  <c r="U1271" i="2"/>
  <c r="V1271" i="2"/>
  <c r="W1271" i="2"/>
  <c r="X1271" i="2"/>
  <c r="Y1271" i="2"/>
  <c r="O1272" i="2"/>
  <c r="P1272" i="2"/>
  <c r="Q1272" i="2"/>
  <c r="R1272" i="2"/>
  <c r="S1272" i="2"/>
  <c r="T1272" i="2"/>
  <c r="U1272" i="2"/>
  <c r="V1272" i="2"/>
  <c r="W1272" i="2"/>
  <c r="X1272" i="2"/>
  <c r="Y1272" i="2"/>
  <c r="O1273" i="2"/>
  <c r="P1273" i="2"/>
  <c r="Q1273" i="2"/>
  <c r="R1273" i="2"/>
  <c r="S1273" i="2"/>
  <c r="T1273" i="2"/>
  <c r="U1273" i="2"/>
  <c r="V1273" i="2"/>
  <c r="W1273" i="2"/>
  <c r="X1273" i="2"/>
  <c r="Y1273" i="2"/>
  <c r="O1274" i="2"/>
  <c r="P1274" i="2"/>
  <c r="Q1274" i="2"/>
  <c r="R1274" i="2"/>
  <c r="S1274" i="2"/>
  <c r="T1274" i="2"/>
  <c r="U1274" i="2"/>
  <c r="V1274" i="2"/>
  <c r="W1274" i="2"/>
  <c r="X1274" i="2"/>
  <c r="Y1274" i="2"/>
  <c r="O1275" i="2"/>
  <c r="P1275" i="2"/>
  <c r="Q1275" i="2"/>
  <c r="R1275" i="2"/>
  <c r="S1275" i="2"/>
  <c r="T1275" i="2"/>
  <c r="U1275" i="2"/>
  <c r="V1275" i="2"/>
  <c r="W1275" i="2"/>
  <c r="X1275" i="2"/>
  <c r="Y1275" i="2"/>
  <c r="O1276" i="2"/>
  <c r="P1276" i="2"/>
  <c r="Q1276" i="2"/>
  <c r="R1276" i="2"/>
  <c r="S1276" i="2"/>
  <c r="T1276" i="2"/>
  <c r="U1276" i="2"/>
  <c r="V1276" i="2"/>
  <c r="W1276" i="2"/>
  <c r="X1276" i="2"/>
  <c r="Y1276" i="2"/>
  <c r="O1277" i="2"/>
  <c r="P1277" i="2"/>
  <c r="Q1277" i="2"/>
  <c r="R1277" i="2"/>
  <c r="S1277" i="2"/>
  <c r="T1277" i="2"/>
  <c r="U1277" i="2"/>
  <c r="V1277" i="2"/>
  <c r="W1277" i="2"/>
  <c r="X1277" i="2"/>
  <c r="Y1277" i="2"/>
  <c r="O1278" i="2"/>
  <c r="P1278" i="2"/>
  <c r="Q1278" i="2"/>
  <c r="R1278" i="2"/>
  <c r="S1278" i="2"/>
  <c r="T1278" i="2"/>
  <c r="U1278" i="2"/>
  <c r="V1278" i="2"/>
  <c r="W1278" i="2"/>
  <c r="X1278" i="2"/>
  <c r="Y1278" i="2"/>
  <c r="O1279" i="2"/>
  <c r="P1279" i="2"/>
  <c r="Q1279" i="2"/>
  <c r="R1279" i="2"/>
  <c r="S1279" i="2"/>
  <c r="T1279" i="2"/>
  <c r="U1279" i="2"/>
  <c r="V1279" i="2"/>
  <c r="W1279" i="2"/>
  <c r="X1279" i="2"/>
  <c r="Y1279" i="2"/>
  <c r="O1280" i="2"/>
  <c r="P1280" i="2"/>
  <c r="Q1280" i="2"/>
  <c r="R1280" i="2"/>
  <c r="S1280" i="2"/>
  <c r="T1280" i="2"/>
  <c r="U1280" i="2"/>
  <c r="V1280" i="2"/>
  <c r="W1280" i="2"/>
  <c r="X1280" i="2"/>
  <c r="Y1280" i="2"/>
  <c r="O1281" i="2"/>
  <c r="P1281" i="2"/>
  <c r="Q1281" i="2"/>
  <c r="R1281" i="2"/>
  <c r="S1281" i="2"/>
  <c r="T1281" i="2"/>
  <c r="U1281" i="2"/>
  <c r="V1281" i="2"/>
  <c r="W1281" i="2"/>
  <c r="X1281" i="2"/>
  <c r="Y1281" i="2"/>
  <c r="O1282" i="2"/>
  <c r="P1282" i="2"/>
  <c r="Q1282" i="2"/>
  <c r="R1282" i="2"/>
  <c r="S1282" i="2"/>
  <c r="T1282" i="2"/>
  <c r="U1282" i="2"/>
  <c r="V1282" i="2"/>
  <c r="W1282" i="2"/>
  <c r="X1282" i="2"/>
  <c r="Y1282" i="2"/>
  <c r="O1283" i="2"/>
  <c r="P1283" i="2"/>
  <c r="Q1283" i="2"/>
  <c r="R1283" i="2"/>
  <c r="S1283" i="2"/>
  <c r="T1283" i="2"/>
  <c r="U1283" i="2"/>
  <c r="V1283" i="2"/>
  <c r="W1283" i="2"/>
  <c r="X1283" i="2"/>
  <c r="Y1283" i="2"/>
  <c r="O1284" i="2"/>
  <c r="P1284" i="2"/>
  <c r="Q1284" i="2"/>
  <c r="R1284" i="2"/>
  <c r="S1284" i="2"/>
  <c r="T1284" i="2"/>
  <c r="U1284" i="2"/>
  <c r="V1284" i="2"/>
  <c r="W1284" i="2"/>
  <c r="X1284" i="2"/>
  <c r="Y1284" i="2"/>
  <c r="O1285" i="2"/>
  <c r="P1285" i="2"/>
  <c r="Q1285" i="2"/>
  <c r="R1285" i="2"/>
  <c r="S1285" i="2"/>
  <c r="T1285" i="2"/>
  <c r="U1285" i="2"/>
  <c r="V1285" i="2"/>
  <c r="W1285" i="2"/>
  <c r="X1285" i="2"/>
  <c r="Y1285" i="2"/>
  <c r="O1286" i="2"/>
  <c r="P1286" i="2"/>
  <c r="Q1286" i="2"/>
  <c r="R1286" i="2"/>
  <c r="S1286" i="2"/>
  <c r="T1286" i="2"/>
  <c r="U1286" i="2"/>
  <c r="V1286" i="2"/>
  <c r="W1286" i="2"/>
  <c r="X1286" i="2"/>
  <c r="Y1286" i="2"/>
  <c r="O1287" i="2"/>
  <c r="P1287" i="2"/>
  <c r="Q1287" i="2"/>
  <c r="R1287" i="2"/>
  <c r="S1287" i="2"/>
  <c r="T1287" i="2"/>
  <c r="U1287" i="2"/>
  <c r="V1287" i="2"/>
  <c r="W1287" i="2"/>
  <c r="X1287" i="2"/>
  <c r="Y1287" i="2"/>
  <c r="O1288" i="2"/>
  <c r="P1288" i="2"/>
  <c r="Q1288" i="2"/>
  <c r="R1288" i="2"/>
  <c r="S1288" i="2"/>
  <c r="T1288" i="2"/>
  <c r="U1288" i="2"/>
  <c r="V1288" i="2"/>
  <c r="W1288" i="2"/>
  <c r="X1288" i="2"/>
  <c r="Y1288" i="2"/>
  <c r="O1289" i="2"/>
  <c r="P1289" i="2"/>
  <c r="Q1289" i="2"/>
  <c r="R1289" i="2"/>
  <c r="S1289" i="2"/>
  <c r="T1289" i="2"/>
  <c r="U1289" i="2"/>
  <c r="V1289" i="2"/>
  <c r="W1289" i="2"/>
  <c r="X1289" i="2"/>
  <c r="Y1289" i="2"/>
  <c r="O1290" i="2"/>
  <c r="P1290" i="2"/>
  <c r="Q1290" i="2"/>
  <c r="R1290" i="2"/>
  <c r="S1290" i="2"/>
  <c r="T1290" i="2"/>
  <c r="U1290" i="2"/>
  <c r="V1290" i="2"/>
  <c r="W1290" i="2"/>
  <c r="X1290" i="2"/>
  <c r="Y1290" i="2"/>
  <c r="O1291" i="2"/>
  <c r="P1291" i="2"/>
  <c r="Q1291" i="2"/>
  <c r="R1291" i="2"/>
  <c r="S1291" i="2"/>
  <c r="T1291" i="2"/>
  <c r="U1291" i="2"/>
  <c r="V1291" i="2"/>
  <c r="W1291" i="2"/>
  <c r="X1291" i="2"/>
  <c r="Y1291" i="2"/>
  <c r="O1292" i="2"/>
  <c r="P1292" i="2"/>
  <c r="Q1292" i="2"/>
  <c r="R1292" i="2"/>
  <c r="S1292" i="2"/>
  <c r="T1292" i="2"/>
  <c r="U1292" i="2"/>
  <c r="V1292" i="2"/>
  <c r="W1292" i="2"/>
  <c r="X1292" i="2"/>
  <c r="Y1292" i="2"/>
  <c r="O1293" i="2"/>
  <c r="P1293" i="2"/>
  <c r="Q1293" i="2"/>
  <c r="R1293" i="2"/>
  <c r="S1293" i="2"/>
  <c r="T1293" i="2"/>
  <c r="U1293" i="2"/>
  <c r="V1293" i="2"/>
  <c r="W1293" i="2"/>
  <c r="X1293" i="2"/>
  <c r="Y1293" i="2"/>
  <c r="O1294" i="2"/>
  <c r="P1294" i="2"/>
  <c r="Q1294" i="2"/>
  <c r="R1294" i="2"/>
  <c r="S1294" i="2"/>
  <c r="T1294" i="2"/>
  <c r="U1294" i="2"/>
  <c r="V1294" i="2"/>
  <c r="W1294" i="2"/>
  <c r="X1294" i="2"/>
  <c r="Y1294" i="2"/>
  <c r="O1295" i="2"/>
  <c r="P1295" i="2"/>
  <c r="Q1295" i="2"/>
  <c r="R1295" i="2"/>
  <c r="S1295" i="2"/>
  <c r="T1295" i="2"/>
  <c r="U1295" i="2"/>
  <c r="V1295" i="2"/>
  <c r="W1295" i="2"/>
  <c r="X1295" i="2"/>
  <c r="Y1295" i="2"/>
  <c r="O1296" i="2"/>
  <c r="P1296" i="2"/>
  <c r="Q1296" i="2"/>
  <c r="R1296" i="2"/>
  <c r="S1296" i="2"/>
  <c r="T1296" i="2"/>
  <c r="U1296" i="2"/>
  <c r="V1296" i="2"/>
  <c r="W1296" i="2"/>
  <c r="X1296" i="2"/>
  <c r="Y1296" i="2"/>
  <c r="O1297" i="2"/>
  <c r="P1297" i="2"/>
  <c r="Q1297" i="2"/>
  <c r="R1297" i="2"/>
  <c r="S1297" i="2"/>
  <c r="T1297" i="2"/>
  <c r="U1297" i="2"/>
  <c r="V1297" i="2"/>
  <c r="W1297" i="2"/>
  <c r="X1297" i="2"/>
  <c r="Y1297" i="2"/>
  <c r="O1298" i="2"/>
  <c r="P1298" i="2"/>
  <c r="Q1298" i="2"/>
  <c r="R1298" i="2"/>
  <c r="S1298" i="2"/>
  <c r="T1298" i="2"/>
  <c r="U1298" i="2"/>
  <c r="V1298" i="2"/>
  <c r="W1298" i="2"/>
  <c r="X1298" i="2"/>
  <c r="Y1298" i="2"/>
  <c r="O1299" i="2"/>
  <c r="P1299" i="2"/>
  <c r="Q1299" i="2"/>
  <c r="R1299" i="2"/>
  <c r="S1299" i="2"/>
  <c r="T1299" i="2"/>
  <c r="U1299" i="2"/>
  <c r="V1299" i="2"/>
  <c r="W1299" i="2"/>
  <c r="X1299" i="2"/>
  <c r="Y1299" i="2"/>
  <c r="O1300" i="2"/>
  <c r="P1300" i="2"/>
  <c r="Q1300" i="2"/>
  <c r="R1300" i="2"/>
  <c r="S1300" i="2"/>
  <c r="T1300" i="2"/>
  <c r="U1300" i="2"/>
  <c r="V1300" i="2"/>
  <c r="W1300" i="2"/>
  <c r="X1300" i="2"/>
  <c r="Y1300" i="2"/>
  <c r="O1301" i="2"/>
  <c r="P1301" i="2"/>
  <c r="Q1301" i="2"/>
  <c r="R1301" i="2"/>
  <c r="S1301" i="2"/>
  <c r="T1301" i="2"/>
  <c r="U1301" i="2"/>
  <c r="V1301" i="2"/>
  <c r="W1301" i="2"/>
  <c r="X1301" i="2"/>
  <c r="Y1301" i="2"/>
  <c r="O1302" i="2"/>
  <c r="P1302" i="2"/>
  <c r="Q1302" i="2"/>
  <c r="R1302" i="2"/>
  <c r="S1302" i="2"/>
  <c r="T1302" i="2"/>
  <c r="U1302" i="2"/>
  <c r="V1302" i="2"/>
  <c r="W1302" i="2"/>
  <c r="X1302" i="2"/>
  <c r="Y1302" i="2"/>
  <c r="O1303" i="2"/>
  <c r="P1303" i="2"/>
  <c r="Q1303" i="2"/>
  <c r="R1303" i="2"/>
  <c r="S1303" i="2"/>
  <c r="T1303" i="2"/>
  <c r="U1303" i="2"/>
  <c r="V1303" i="2"/>
  <c r="W1303" i="2"/>
  <c r="X1303" i="2"/>
  <c r="Y1303" i="2"/>
  <c r="O1304" i="2"/>
  <c r="P1304" i="2"/>
  <c r="Q1304" i="2"/>
  <c r="R1304" i="2"/>
  <c r="S1304" i="2"/>
  <c r="T1304" i="2"/>
  <c r="U1304" i="2"/>
  <c r="V1304" i="2"/>
  <c r="W1304" i="2"/>
  <c r="X1304" i="2"/>
  <c r="Y1304" i="2"/>
  <c r="O1305" i="2"/>
  <c r="P1305" i="2"/>
  <c r="Q1305" i="2"/>
  <c r="R1305" i="2"/>
  <c r="S1305" i="2"/>
  <c r="T1305" i="2"/>
  <c r="U1305" i="2"/>
  <c r="V1305" i="2"/>
  <c r="W1305" i="2"/>
  <c r="X1305" i="2"/>
  <c r="Y1305" i="2"/>
  <c r="O1306" i="2"/>
  <c r="P1306" i="2"/>
  <c r="Q1306" i="2"/>
  <c r="R1306" i="2"/>
  <c r="S1306" i="2"/>
  <c r="T1306" i="2"/>
  <c r="U1306" i="2"/>
  <c r="V1306" i="2"/>
  <c r="W1306" i="2"/>
  <c r="X1306" i="2"/>
  <c r="Y1306" i="2"/>
  <c r="O1307" i="2"/>
  <c r="P1307" i="2"/>
  <c r="Q1307" i="2"/>
  <c r="R1307" i="2"/>
  <c r="S1307" i="2"/>
  <c r="T1307" i="2"/>
  <c r="U1307" i="2"/>
  <c r="V1307" i="2"/>
  <c r="W1307" i="2"/>
  <c r="X1307" i="2"/>
  <c r="Y1307" i="2"/>
  <c r="O1308" i="2"/>
  <c r="P1308" i="2"/>
  <c r="Q1308" i="2"/>
  <c r="R1308" i="2"/>
  <c r="S1308" i="2"/>
  <c r="T1308" i="2"/>
  <c r="U1308" i="2"/>
  <c r="V1308" i="2"/>
  <c r="W1308" i="2"/>
  <c r="X1308" i="2"/>
  <c r="Y1308" i="2"/>
  <c r="O1309" i="2"/>
  <c r="P1309" i="2"/>
  <c r="Q1309" i="2"/>
  <c r="R1309" i="2"/>
  <c r="S1309" i="2"/>
  <c r="T1309" i="2"/>
  <c r="U1309" i="2"/>
  <c r="V1309" i="2"/>
  <c r="W1309" i="2"/>
  <c r="X1309" i="2"/>
  <c r="Y1309" i="2"/>
  <c r="O1310" i="2"/>
  <c r="P1310" i="2"/>
  <c r="Q1310" i="2"/>
  <c r="R1310" i="2"/>
  <c r="S1310" i="2"/>
  <c r="T1310" i="2"/>
  <c r="U1310" i="2"/>
  <c r="V1310" i="2"/>
  <c r="W1310" i="2"/>
  <c r="X1310" i="2"/>
  <c r="Y1310" i="2"/>
  <c r="O1311" i="2"/>
  <c r="P1311" i="2"/>
  <c r="Q1311" i="2"/>
  <c r="R1311" i="2"/>
  <c r="S1311" i="2"/>
  <c r="T1311" i="2"/>
  <c r="U1311" i="2"/>
  <c r="V1311" i="2"/>
  <c r="W1311" i="2"/>
  <c r="X1311" i="2"/>
  <c r="Y1311" i="2"/>
  <c r="O1312" i="2"/>
  <c r="P1312" i="2"/>
  <c r="Q1312" i="2"/>
  <c r="R1312" i="2"/>
  <c r="S1312" i="2"/>
  <c r="T1312" i="2"/>
  <c r="U1312" i="2"/>
  <c r="V1312" i="2"/>
  <c r="W1312" i="2"/>
  <c r="X1312" i="2"/>
  <c r="Y1312" i="2"/>
  <c r="O1313" i="2"/>
  <c r="P1313" i="2"/>
  <c r="Q1313" i="2"/>
  <c r="R1313" i="2"/>
  <c r="S1313" i="2"/>
  <c r="T1313" i="2"/>
  <c r="U1313" i="2"/>
  <c r="V1313" i="2"/>
  <c r="W1313" i="2"/>
  <c r="X1313" i="2"/>
  <c r="Y1313" i="2"/>
  <c r="O1314" i="2"/>
  <c r="P1314" i="2"/>
  <c r="Q1314" i="2"/>
  <c r="R1314" i="2"/>
  <c r="S1314" i="2"/>
  <c r="T1314" i="2"/>
  <c r="U1314" i="2"/>
  <c r="V1314" i="2"/>
  <c r="W1314" i="2"/>
  <c r="X1314" i="2"/>
  <c r="Y1314" i="2"/>
  <c r="O1315" i="2"/>
  <c r="P1315" i="2"/>
  <c r="Q1315" i="2"/>
  <c r="R1315" i="2"/>
  <c r="S1315" i="2"/>
  <c r="T1315" i="2"/>
  <c r="U1315" i="2"/>
  <c r="V1315" i="2"/>
  <c r="W1315" i="2"/>
  <c r="X1315" i="2"/>
  <c r="Y1315" i="2"/>
  <c r="O1316" i="2"/>
  <c r="P1316" i="2"/>
  <c r="Q1316" i="2"/>
  <c r="R1316" i="2"/>
  <c r="S1316" i="2"/>
  <c r="T1316" i="2"/>
  <c r="U1316" i="2"/>
  <c r="V1316" i="2"/>
  <c r="W1316" i="2"/>
  <c r="X1316" i="2"/>
  <c r="Y1316" i="2"/>
  <c r="O1317" i="2"/>
  <c r="P1317" i="2"/>
  <c r="Q1317" i="2"/>
  <c r="R1317" i="2"/>
  <c r="S1317" i="2"/>
  <c r="T1317" i="2"/>
  <c r="U1317" i="2"/>
  <c r="V1317" i="2"/>
  <c r="W1317" i="2"/>
  <c r="X1317" i="2"/>
  <c r="Y1317" i="2"/>
  <c r="O1318" i="2"/>
  <c r="P1318" i="2"/>
  <c r="Q1318" i="2"/>
  <c r="R1318" i="2"/>
  <c r="S1318" i="2"/>
  <c r="T1318" i="2"/>
  <c r="U1318" i="2"/>
  <c r="V1318" i="2"/>
  <c r="W1318" i="2"/>
  <c r="X1318" i="2"/>
  <c r="Y1318" i="2"/>
  <c r="O1319" i="2"/>
  <c r="P1319" i="2"/>
  <c r="Q1319" i="2"/>
  <c r="R1319" i="2"/>
  <c r="S1319" i="2"/>
  <c r="T1319" i="2"/>
  <c r="U1319" i="2"/>
  <c r="V1319" i="2"/>
  <c r="W1319" i="2"/>
  <c r="X1319" i="2"/>
  <c r="Y1319" i="2"/>
  <c r="O1320" i="2"/>
  <c r="P1320" i="2"/>
  <c r="Q1320" i="2"/>
  <c r="R1320" i="2"/>
  <c r="S1320" i="2"/>
  <c r="T1320" i="2"/>
  <c r="U1320" i="2"/>
  <c r="V1320" i="2"/>
  <c r="W1320" i="2"/>
  <c r="X1320" i="2"/>
  <c r="Y1320" i="2"/>
  <c r="O1321" i="2"/>
  <c r="P1321" i="2"/>
  <c r="Q1321" i="2"/>
  <c r="R1321" i="2"/>
  <c r="S1321" i="2"/>
  <c r="T1321" i="2"/>
  <c r="U1321" i="2"/>
  <c r="V1321" i="2"/>
  <c r="W1321" i="2"/>
  <c r="X1321" i="2"/>
  <c r="Y1321" i="2"/>
  <c r="O1322" i="2"/>
  <c r="P1322" i="2"/>
  <c r="Q1322" i="2"/>
  <c r="R1322" i="2"/>
  <c r="S1322" i="2"/>
  <c r="T1322" i="2"/>
  <c r="U1322" i="2"/>
  <c r="V1322" i="2"/>
  <c r="W1322" i="2"/>
  <c r="X1322" i="2"/>
  <c r="Y1322" i="2"/>
  <c r="O1323" i="2"/>
  <c r="P1323" i="2"/>
  <c r="Q1323" i="2"/>
  <c r="R1323" i="2"/>
  <c r="S1323" i="2"/>
  <c r="T1323" i="2"/>
  <c r="U1323" i="2"/>
  <c r="V1323" i="2"/>
  <c r="W1323" i="2"/>
  <c r="X1323" i="2"/>
  <c r="Y1323" i="2"/>
  <c r="O1324" i="2"/>
  <c r="P1324" i="2"/>
  <c r="Q1324" i="2"/>
  <c r="R1324" i="2"/>
  <c r="S1324" i="2"/>
  <c r="T1324" i="2"/>
  <c r="U1324" i="2"/>
  <c r="V1324" i="2"/>
  <c r="W1324" i="2"/>
  <c r="X1324" i="2"/>
  <c r="Y1324" i="2"/>
  <c r="O1325" i="2"/>
  <c r="P1325" i="2"/>
  <c r="Q1325" i="2"/>
  <c r="R1325" i="2"/>
  <c r="S1325" i="2"/>
  <c r="T1325" i="2"/>
  <c r="U1325" i="2"/>
  <c r="V1325" i="2"/>
  <c r="W1325" i="2"/>
  <c r="X1325" i="2"/>
  <c r="Y1325" i="2"/>
  <c r="O1326" i="2"/>
  <c r="P1326" i="2"/>
  <c r="Q1326" i="2"/>
  <c r="R1326" i="2"/>
  <c r="S1326" i="2"/>
  <c r="T1326" i="2"/>
  <c r="U1326" i="2"/>
  <c r="V1326" i="2"/>
  <c r="W1326" i="2"/>
  <c r="X1326" i="2"/>
  <c r="Y1326" i="2"/>
  <c r="O1327" i="2"/>
  <c r="P1327" i="2"/>
  <c r="Q1327" i="2"/>
  <c r="R1327" i="2"/>
  <c r="S1327" i="2"/>
  <c r="T1327" i="2"/>
  <c r="U1327" i="2"/>
  <c r="V1327" i="2"/>
  <c r="W1327" i="2"/>
  <c r="X1327" i="2"/>
  <c r="Y1327" i="2"/>
  <c r="O1328" i="2"/>
  <c r="P1328" i="2"/>
  <c r="Q1328" i="2"/>
  <c r="R1328" i="2"/>
  <c r="S1328" i="2"/>
  <c r="T1328" i="2"/>
  <c r="U1328" i="2"/>
  <c r="V1328" i="2"/>
  <c r="W1328" i="2"/>
  <c r="X1328" i="2"/>
  <c r="Y1328" i="2"/>
  <c r="O1329" i="2"/>
  <c r="P1329" i="2"/>
  <c r="Q1329" i="2"/>
  <c r="R1329" i="2"/>
  <c r="S1329" i="2"/>
  <c r="T1329" i="2"/>
  <c r="U1329" i="2"/>
  <c r="V1329" i="2"/>
  <c r="W1329" i="2"/>
  <c r="X1329" i="2"/>
  <c r="Y1329" i="2"/>
  <c r="O1330" i="2"/>
  <c r="P1330" i="2"/>
  <c r="Q1330" i="2"/>
  <c r="R1330" i="2"/>
  <c r="S1330" i="2"/>
  <c r="T1330" i="2"/>
  <c r="U1330" i="2"/>
  <c r="V1330" i="2"/>
  <c r="W1330" i="2"/>
  <c r="X1330" i="2"/>
  <c r="Y1330" i="2"/>
  <c r="O1331" i="2"/>
  <c r="P1331" i="2"/>
  <c r="Q1331" i="2"/>
  <c r="R1331" i="2"/>
  <c r="S1331" i="2"/>
  <c r="T1331" i="2"/>
  <c r="U1331" i="2"/>
  <c r="V1331" i="2"/>
  <c r="W1331" i="2"/>
  <c r="X1331" i="2"/>
  <c r="Y1331" i="2"/>
  <c r="O1332" i="2"/>
  <c r="P1332" i="2"/>
  <c r="Q1332" i="2"/>
  <c r="R1332" i="2"/>
  <c r="S1332" i="2"/>
  <c r="T1332" i="2"/>
  <c r="U1332" i="2"/>
  <c r="V1332" i="2"/>
  <c r="W1332" i="2"/>
  <c r="X1332" i="2"/>
  <c r="Y1332" i="2"/>
  <c r="O1333" i="2"/>
  <c r="P1333" i="2"/>
  <c r="Q1333" i="2"/>
  <c r="R1333" i="2"/>
  <c r="S1333" i="2"/>
  <c r="T1333" i="2"/>
  <c r="U1333" i="2"/>
  <c r="V1333" i="2"/>
  <c r="W1333" i="2"/>
  <c r="X1333" i="2"/>
  <c r="Y1333" i="2"/>
  <c r="O1334" i="2"/>
  <c r="P1334" i="2"/>
  <c r="Q1334" i="2"/>
  <c r="R1334" i="2"/>
  <c r="S1334" i="2"/>
  <c r="T1334" i="2"/>
  <c r="U1334" i="2"/>
  <c r="V1334" i="2"/>
  <c r="W1334" i="2"/>
  <c r="X1334" i="2"/>
  <c r="Y1334" i="2"/>
  <c r="O1335" i="2"/>
  <c r="P1335" i="2"/>
  <c r="Q1335" i="2"/>
  <c r="R1335" i="2"/>
  <c r="S1335" i="2"/>
  <c r="T1335" i="2"/>
  <c r="U1335" i="2"/>
  <c r="V1335" i="2"/>
  <c r="W1335" i="2"/>
  <c r="X1335" i="2"/>
  <c r="Y1335" i="2"/>
  <c r="O1336" i="2"/>
  <c r="P1336" i="2"/>
  <c r="Q1336" i="2"/>
  <c r="R1336" i="2"/>
  <c r="S1336" i="2"/>
  <c r="T1336" i="2"/>
  <c r="U1336" i="2"/>
  <c r="V1336" i="2"/>
  <c r="W1336" i="2"/>
  <c r="X1336" i="2"/>
  <c r="Y1336" i="2"/>
  <c r="O1337" i="2"/>
  <c r="P1337" i="2"/>
  <c r="Q1337" i="2"/>
  <c r="R1337" i="2"/>
  <c r="S1337" i="2"/>
  <c r="T1337" i="2"/>
  <c r="U1337" i="2"/>
  <c r="V1337" i="2"/>
  <c r="W1337" i="2"/>
  <c r="X1337" i="2"/>
  <c r="Y1337" i="2"/>
  <c r="O1338" i="2"/>
  <c r="P1338" i="2"/>
  <c r="Q1338" i="2"/>
  <c r="R1338" i="2"/>
  <c r="S1338" i="2"/>
  <c r="T1338" i="2"/>
  <c r="U1338" i="2"/>
  <c r="V1338" i="2"/>
  <c r="W1338" i="2"/>
  <c r="X1338" i="2"/>
  <c r="Y1338" i="2"/>
  <c r="O1339" i="2"/>
  <c r="P1339" i="2"/>
  <c r="Q1339" i="2"/>
  <c r="R1339" i="2"/>
  <c r="S1339" i="2"/>
  <c r="T1339" i="2"/>
  <c r="U1339" i="2"/>
  <c r="V1339" i="2"/>
  <c r="W1339" i="2"/>
  <c r="X1339" i="2"/>
  <c r="Y1339" i="2"/>
  <c r="O1340" i="2"/>
  <c r="P1340" i="2"/>
  <c r="Q1340" i="2"/>
  <c r="R1340" i="2"/>
  <c r="S1340" i="2"/>
  <c r="T1340" i="2"/>
  <c r="U1340" i="2"/>
  <c r="V1340" i="2"/>
  <c r="W1340" i="2"/>
  <c r="X1340" i="2"/>
  <c r="Y1340" i="2"/>
  <c r="O1341" i="2"/>
  <c r="P1341" i="2"/>
  <c r="Q1341" i="2"/>
  <c r="R1341" i="2"/>
  <c r="S1341" i="2"/>
  <c r="T1341" i="2"/>
  <c r="U1341" i="2"/>
  <c r="V1341" i="2"/>
  <c r="W1341" i="2"/>
  <c r="X1341" i="2"/>
  <c r="Y1341" i="2"/>
  <c r="O1342" i="2"/>
  <c r="P1342" i="2"/>
  <c r="Q1342" i="2"/>
  <c r="R1342" i="2"/>
  <c r="S1342" i="2"/>
  <c r="T1342" i="2"/>
  <c r="U1342" i="2"/>
  <c r="V1342" i="2"/>
  <c r="W1342" i="2"/>
  <c r="X1342" i="2"/>
  <c r="Y1342" i="2"/>
  <c r="O1343" i="2"/>
  <c r="P1343" i="2"/>
  <c r="Q1343" i="2"/>
  <c r="R1343" i="2"/>
  <c r="S1343" i="2"/>
  <c r="T1343" i="2"/>
  <c r="U1343" i="2"/>
  <c r="V1343" i="2"/>
  <c r="W1343" i="2"/>
  <c r="X1343" i="2"/>
  <c r="Y1343" i="2"/>
  <c r="O1344" i="2"/>
  <c r="P1344" i="2"/>
  <c r="Q1344" i="2"/>
  <c r="R1344" i="2"/>
  <c r="S1344" i="2"/>
  <c r="T1344" i="2"/>
  <c r="U1344" i="2"/>
  <c r="V1344" i="2"/>
  <c r="W1344" i="2"/>
  <c r="X1344" i="2"/>
  <c r="Y1344" i="2"/>
  <c r="O1345" i="2"/>
  <c r="P1345" i="2"/>
  <c r="Q1345" i="2"/>
  <c r="R1345" i="2"/>
  <c r="S1345" i="2"/>
  <c r="T1345" i="2"/>
  <c r="U1345" i="2"/>
  <c r="V1345" i="2"/>
  <c r="W1345" i="2"/>
  <c r="X1345" i="2"/>
  <c r="Y1345" i="2"/>
  <c r="O1346" i="2"/>
  <c r="P1346" i="2"/>
  <c r="Q1346" i="2"/>
  <c r="R1346" i="2"/>
  <c r="S1346" i="2"/>
  <c r="T1346" i="2"/>
  <c r="U1346" i="2"/>
  <c r="V1346" i="2"/>
  <c r="W1346" i="2"/>
  <c r="X1346" i="2"/>
  <c r="Y1346" i="2"/>
  <c r="O1347" i="2"/>
  <c r="P1347" i="2"/>
  <c r="Q1347" i="2"/>
  <c r="R1347" i="2"/>
  <c r="S1347" i="2"/>
  <c r="T1347" i="2"/>
  <c r="U1347" i="2"/>
  <c r="V1347" i="2"/>
  <c r="W1347" i="2"/>
  <c r="X1347" i="2"/>
  <c r="Y1347" i="2"/>
  <c r="O1348" i="2"/>
  <c r="P1348" i="2"/>
  <c r="Q1348" i="2"/>
  <c r="R1348" i="2"/>
  <c r="S1348" i="2"/>
  <c r="T1348" i="2"/>
  <c r="U1348" i="2"/>
  <c r="V1348" i="2"/>
  <c r="W1348" i="2"/>
  <c r="X1348" i="2"/>
  <c r="Y1348" i="2"/>
  <c r="O1349" i="2"/>
  <c r="P1349" i="2"/>
  <c r="Q1349" i="2"/>
  <c r="R1349" i="2"/>
  <c r="S1349" i="2"/>
  <c r="T1349" i="2"/>
  <c r="U1349" i="2"/>
  <c r="V1349" i="2"/>
  <c r="W1349" i="2"/>
  <c r="X1349" i="2"/>
  <c r="Y1349" i="2"/>
  <c r="O1350" i="2"/>
  <c r="P1350" i="2"/>
  <c r="Q1350" i="2"/>
  <c r="R1350" i="2"/>
  <c r="S1350" i="2"/>
  <c r="T1350" i="2"/>
  <c r="U1350" i="2"/>
  <c r="V1350" i="2"/>
  <c r="W1350" i="2"/>
  <c r="X1350" i="2"/>
  <c r="Y1350" i="2"/>
  <c r="O1351" i="2"/>
  <c r="P1351" i="2"/>
  <c r="Q1351" i="2"/>
  <c r="R1351" i="2"/>
  <c r="S1351" i="2"/>
  <c r="T1351" i="2"/>
  <c r="U1351" i="2"/>
  <c r="V1351" i="2"/>
  <c r="W1351" i="2"/>
  <c r="X1351" i="2"/>
  <c r="Y1351" i="2"/>
  <c r="O1352" i="2"/>
  <c r="P1352" i="2"/>
  <c r="Q1352" i="2"/>
  <c r="R1352" i="2"/>
  <c r="S1352" i="2"/>
  <c r="T1352" i="2"/>
  <c r="U1352" i="2"/>
  <c r="V1352" i="2"/>
  <c r="W1352" i="2"/>
  <c r="X1352" i="2"/>
  <c r="Y1352" i="2"/>
  <c r="O1353" i="2"/>
  <c r="P1353" i="2"/>
  <c r="Q1353" i="2"/>
  <c r="R1353" i="2"/>
  <c r="S1353" i="2"/>
  <c r="T1353" i="2"/>
  <c r="U1353" i="2"/>
  <c r="V1353" i="2"/>
  <c r="W1353" i="2"/>
  <c r="X1353" i="2"/>
  <c r="Y1353" i="2"/>
  <c r="O1354" i="2"/>
  <c r="P1354" i="2"/>
  <c r="Q1354" i="2"/>
  <c r="R1354" i="2"/>
  <c r="S1354" i="2"/>
  <c r="T1354" i="2"/>
  <c r="U1354" i="2"/>
  <c r="V1354" i="2"/>
  <c r="W1354" i="2"/>
  <c r="X1354" i="2"/>
  <c r="Y1354" i="2"/>
  <c r="O1355" i="2"/>
  <c r="P1355" i="2"/>
  <c r="Q1355" i="2"/>
  <c r="R1355" i="2"/>
  <c r="S1355" i="2"/>
  <c r="T1355" i="2"/>
  <c r="U1355" i="2"/>
  <c r="V1355" i="2"/>
  <c r="W1355" i="2"/>
  <c r="X1355" i="2"/>
  <c r="Y1355" i="2"/>
  <c r="O1356" i="2"/>
  <c r="P1356" i="2"/>
  <c r="Q1356" i="2"/>
  <c r="R1356" i="2"/>
  <c r="S1356" i="2"/>
  <c r="T1356" i="2"/>
  <c r="U1356" i="2"/>
  <c r="V1356" i="2"/>
  <c r="W1356" i="2"/>
  <c r="X1356" i="2"/>
  <c r="Y1356" i="2"/>
  <c r="O1357" i="2"/>
  <c r="P1357" i="2"/>
  <c r="Q1357" i="2"/>
  <c r="R1357" i="2"/>
  <c r="S1357" i="2"/>
  <c r="T1357" i="2"/>
  <c r="U1357" i="2"/>
  <c r="V1357" i="2"/>
  <c r="W1357" i="2"/>
  <c r="X1357" i="2"/>
  <c r="Y1357" i="2"/>
  <c r="O1358" i="2"/>
  <c r="P1358" i="2"/>
  <c r="Q1358" i="2"/>
  <c r="R1358" i="2"/>
  <c r="S1358" i="2"/>
  <c r="T1358" i="2"/>
  <c r="U1358" i="2"/>
  <c r="V1358" i="2"/>
  <c r="W1358" i="2"/>
  <c r="X1358" i="2"/>
  <c r="Y1358" i="2"/>
  <c r="O1359" i="2"/>
  <c r="P1359" i="2"/>
  <c r="Q1359" i="2"/>
  <c r="R1359" i="2"/>
  <c r="S1359" i="2"/>
  <c r="T1359" i="2"/>
  <c r="U1359" i="2"/>
  <c r="V1359" i="2"/>
  <c r="W1359" i="2"/>
  <c r="X1359" i="2"/>
  <c r="Y1359" i="2"/>
  <c r="O1360" i="2"/>
  <c r="P1360" i="2"/>
  <c r="Q1360" i="2"/>
  <c r="R1360" i="2"/>
  <c r="S1360" i="2"/>
  <c r="T1360" i="2"/>
  <c r="U1360" i="2"/>
  <c r="V1360" i="2"/>
  <c r="W1360" i="2"/>
  <c r="X1360" i="2"/>
  <c r="Y1360" i="2"/>
  <c r="O1361" i="2"/>
  <c r="P1361" i="2"/>
  <c r="Q1361" i="2"/>
  <c r="R1361" i="2"/>
  <c r="S1361" i="2"/>
  <c r="T1361" i="2"/>
  <c r="U1361" i="2"/>
  <c r="V1361" i="2"/>
  <c r="W1361" i="2"/>
  <c r="X1361" i="2"/>
  <c r="Y1361" i="2"/>
  <c r="O1362" i="2"/>
  <c r="P1362" i="2"/>
  <c r="Q1362" i="2"/>
  <c r="R1362" i="2"/>
  <c r="S1362" i="2"/>
  <c r="T1362" i="2"/>
  <c r="U1362" i="2"/>
  <c r="V1362" i="2"/>
  <c r="W1362" i="2"/>
  <c r="X1362" i="2"/>
  <c r="Y1362" i="2"/>
  <c r="O1363" i="2"/>
  <c r="P1363" i="2"/>
  <c r="Q1363" i="2"/>
  <c r="R1363" i="2"/>
  <c r="S1363" i="2"/>
  <c r="T1363" i="2"/>
  <c r="U1363" i="2"/>
  <c r="V1363" i="2"/>
  <c r="W1363" i="2"/>
  <c r="X1363" i="2"/>
  <c r="Y1363" i="2"/>
  <c r="O1364" i="2"/>
  <c r="P1364" i="2"/>
  <c r="Q1364" i="2"/>
  <c r="R1364" i="2"/>
  <c r="S1364" i="2"/>
  <c r="T1364" i="2"/>
  <c r="U1364" i="2"/>
  <c r="V1364" i="2"/>
  <c r="W1364" i="2"/>
  <c r="X1364" i="2"/>
  <c r="Y1364" i="2"/>
  <c r="O1365" i="2"/>
  <c r="P1365" i="2"/>
  <c r="Q1365" i="2"/>
  <c r="R1365" i="2"/>
  <c r="S1365" i="2"/>
  <c r="T1365" i="2"/>
  <c r="U1365" i="2"/>
  <c r="V1365" i="2"/>
  <c r="W1365" i="2"/>
  <c r="X1365" i="2"/>
  <c r="Y1365" i="2"/>
  <c r="O1366" i="2"/>
  <c r="P1366" i="2"/>
  <c r="Q1366" i="2"/>
  <c r="R1366" i="2"/>
  <c r="S1366" i="2"/>
  <c r="T1366" i="2"/>
  <c r="U1366" i="2"/>
  <c r="V1366" i="2"/>
  <c r="W1366" i="2"/>
  <c r="X1366" i="2"/>
  <c r="Y1366" i="2"/>
  <c r="O1367" i="2"/>
  <c r="P1367" i="2"/>
  <c r="Q1367" i="2"/>
  <c r="R1367" i="2"/>
  <c r="S1367" i="2"/>
  <c r="T1367" i="2"/>
  <c r="U1367" i="2"/>
  <c r="V1367" i="2"/>
  <c r="W1367" i="2"/>
  <c r="X1367" i="2"/>
  <c r="Y1367" i="2"/>
  <c r="O1368" i="2"/>
  <c r="P1368" i="2"/>
  <c r="Q1368" i="2"/>
  <c r="R1368" i="2"/>
  <c r="S1368" i="2"/>
  <c r="T1368" i="2"/>
  <c r="U1368" i="2"/>
  <c r="V1368" i="2"/>
  <c r="W1368" i="2"/>
  <c r="X1368" i="2"/>
  <c r="Y1368" i="2"/>
  <c r="O1369" i="2"/>
  <c r="P1369" i="2"/>
  <c r="Q1369" i="2"/>
  <c r="R1369" i="2"/>
  <c r="S1369" i="2"/>
  <c r="T1369" i="2"/>
  <c r="U1369" i="2"/>
  <c r="V1369" i="2"/>
  <c r="W1369" i="2"/>
  <c r="X1369" i="2"/>
  <c r="Y1369" i="2"/>
  <c r="O1370" i="2"/>
  <c r="P1370" i="2"/>
  <c r="Q1370" i="2"/>
  <c r="R1370" i="2"/>
  <c r="S1370" i="2"/>
  <c r="T1370" i="2"/>
  <c r="U1370" i="2"/>
  <c r="V1370" i="2"/>
  <c r="W1370" i="2"/>
  <c r="X1370" i="2"/>
  <c r="Y1370" i="2"/>
  <c r="O1371" i="2"/>
  <c r="P1371" i="2"/>
  <c r="Q1371" i="2"/>
  <c r="R1371" i="2"/>
  <c r="S1371" i="2"/>
  <c r="T1371" i="2"/>
  <c r="U1371" i="2"/>
  <c r="V1371" i="2"/>
  <c r="W1371" i="2"/>
  <c r="X1371" i="2"/>
  <c r="Y1371" i="2"/>
  <c r="O1372" i="2"/>
  <c r="P1372" i="2"/>
  <c r="Q1372" i="2"/>
  <c r="R1372" i="2"/>
  <c r="S1372" i="2"/>
  <c r="T1372" i="2"/>
  <c r="U1372" i="2"/>
  <c r="V1372" i="2"/>
  <c r="W1372" i="2"/>
  <c r="X1372" i="2"/>
  <c r="Y1372" i="2"/>
  <c r="O1373" i="2"/>
  <c r="P1373" i="2"/>
  <c r="Q1373" i="2"/>
  <c r="R1373" i="2"/>
  <c r="S1373" i="2"/>
  <c r="T1373" i="2"/>
  <c r="U1373" i="2"/>
  <c r="V1373" i="2"/>
  <c r="W1373" i="2"/>
  <c r="X1373" i="2"/>
  <c r="Y1373" i="2"/>
  <c r="O1374" i="2"/>
  <c r="P1374" i="2"/>
  <c r="Q1374" i="2"/>
  <c r="R1374" i="2"/>
  <c r="S1374" i="2"/>
  <c r="T1374" i="2"/>
  <c r="U1374" i="2"/>
  <c r="V1374" i="2"/>
  <c r="W1374" i="2"/>
  <c r="X1374" i="2"/>
  <c r="Y1374" i="2"/>
  <c r="O1375" i="2"/>
  <c r="P1375" i="2"/>
  <c r="Q1375" i="2"/>
  <c r="R1375" i="2"/>
  <c r="S1375" i="2"/>
  <c r="T1375" i="2"/>
  <c r="U1375" i="2"/>
  <c r="V1375" i="2"/>
  <c r="W1375" i="2"/>
  <c r="X1375" i="2"/>
  <c r="Y1375" i="2"/>
  <c r="O1376" i="2"/>
  <c r="P1376" i="2"/>
  <c r="Q1376" i="2"/>
  <c r="R1376" i="2"/>
  <c r="S1376" i="2"/>
  <c r="T1376" i="2"/>
  <c r="U1376" i="2"/>
  <c r="V1376" i="2"/>
  <c r="W1376" i="2"/>
  <c r="X1376" i="2"/>
  <c r="Y1376" i="2"/>
  <c r="O1377" i="2"/>
  <c r="P1377" i="2"/>
  <c r="Q1377" i="2"/>
  <c r="R1377" i="2"/>
  <c r="S1377" i="2"/>
  <c r="T1377" i="2"/>
  <c r="U1377" i="2"/>
  <c r="V1377" i="2"/>
  <c r="W1377" i="2"/>
  <c r="X1377" i="2"/>
  <c r="Y1377" i="2"/>
  <c r="O1378" i="2"/>
  <c r="P1378" i="2"/>
  <c r="Q1378" i="2"/>
  <c r="R1378" i="2"/>
  <c r="S1378" i="2"/>
  <c r="T1378" i="2"/>
  <c r="U1378" i="2"/>
  <c r="V1378" i="2"/>
  <c r="W1378" i="2"/>
  <c r="X1378" i="2"/>
  <c r="Y1378" i="2"/>
  <c r="O1379" i="2"/>
  <c r="P1379" i="2"/>
  <c r="Q1379" i="2"/>
  <c r="R1379" i="2"/>
  <c r="S1379" i="2"/>
  <c r="T1379" i="2"/>
  <c r="U1379" i="2"/>
  <c r="V1379" i="2"/>
  <c r="W1379" i="2"/>
  <c r="X1379" i="2"/>
  <c r="Y1379" i="2"/>
  <c r="O1380" i="2"/>
  <c r="P1380" i="2"/>
  <c r="Q1380" i="2"/>
  <c r="R1380" i="2"/>
  <c r="S1380" i="2"/>
  <c r="T1380" i="2"/>
  <c r="U1380" i="2"/>
  <c r="V1380" i="2"/>
  <c r="W1380" i="2"/>
  <c r="X1380" i="2"/>
  <c r="Y1380" i="2"/>
  <c r="O1381" i="2"/>
  <c r="P1381" i="2"/>
  <c r="Q1381" i="2"/>
  <c r="R1381" i="2"/>
  <c r="S1381" i="2"/>
  <c r="T1381" i="2"/>
  <c r="U1381" i="2"/>
  <c r="V1381" i="2"/>
  <c r="W1381" i="2"/>
  <c r="X1381" i="2"/>
  <c r="Y1381" i="2"/>
  <c r="O1382" i="2"/>
  <c r="P1382" i="2"/>
  <c r="Q1382" i="2"/>
  <c r="R1382" i="2"/>
  <c r="S1382" i="2"/>
  <c r="T1382" i="2"/>
  <c r="U1382" i="2"/>
  <c r="V1382" i="2"/>
  <c r="W1382" i="2"/>
  <c r="X1382" i="2"/>
  <c r="Y1382" i="2"/>
  <c r="O1383" i="2"/>
  <c r="P1383" i="2"/>
  <c r="Q1383" i="2"/>
  <c r="R1383" i="2"/>
  <c r="S1383" i="2"/>
  <c r="T1383" i="2"/>
  <c r="U1383" i="2"/>
  <c r="V1383" i="2"/>
  <c r="W1383" i="2"/>
  <c r="X1383" i="2"/>
  <c r="Y1383" i="2"/>
  <c r="O1384" i="2"/>
  <c r="P1384" i="2"/>
  <c r="Q1384" i="2"/>
  <c r="R1384" i="2"/>
  <c r="S1384" i="2"/>
  <c r="T1384" i="2"/>
  <c r="U1384" i="2"/>
  <c r="V1384" i="2"/>
  <c r="W1384" i="2"/>
  <c r="X1384" i="2"/>
  <c r="Y1384" i="2"/>
  <c r="O1385" i="2"/>
  <c r="P1385" i="2"/>
  <c r="Q1385" i="2"/>
  <c r="R1385" i="2"/>
  <c r="S1385" i="2"/>
  <c r="T1385" i="2"/>
  <c r="U1385" i="2"/>
  <c r="V1385" i="2"/>
  <c r="W1385" i="2"/>
  <c r="X1385" i="2"/>
  <c r="Y1385" i="2"/>
  <c r="O1386" i="2"/>
  <c r="P1386" i="2"/>
  <c r="Q1386" i="2"/>
  <c r="R1386" i="2"/>
  <c r="S1386" i="2"/>
  <c r="T1386" i="2"/>
  <c r="U1386" i="2"/>
  <c r="V1386" i="2"/>
  <c r="W1386" i="2"/>
  <c r="X1386" i="2"/>
  <c r="Y1386" i="2"/>
  <c r="O1387" i="2"/>
  <c r="P1387" i="2"/>
  <c r="Q1387" i="2"/>
  <c r="R1387" i="2"/>
  <c r="S1387" i="2"/>
  <c r="T1387" i="2"/>
  <c r="U1387" i="2"/>
  <c r="V1387" i="2"/>
  <c r="W1387" i="2"/>
  <c r="X1387" i="2"/>
  <c r="Y1387" i="2"/>
  <c r="O1388" i="2"/>
  <c r="P1388" i="2"/>
  <c r="Q1388" i="2"/>
  <c r="R1388" i="2"/>
  <c r="S1388" i="2"/>
  <c r="T1388" i="2"/>
  <c r="U1388" i="2"/>
  <c r="V1388" i="2"/>
  <c r="W1388" i="2"/>
  <c r="X1388" i="2"/>
  <c r="Y1388" i="2"/>
  <c r="O1389" i="2"/>
  <c r="P1389" i="2"/>
  <c r="Q1389" i="2"/>
  <c r="R1389" i="2"/>
  <c r="S1389" i="2"/>
  <c r="T1389" i="2"/>
  <c r="U1389" i="2"/>
  <c r="V1389" i="2"/>
  <c r="W1389" i="2"/>
  <c r="X1389" i="2"/>
  <c r="Y1389" i="2"/>
  <c r="O1390" i="2"/>
  <c r="P1390" i="2"/>
  <c r="Q1390" i="2"/>
  <c r="R1390" i="2"/>
  <c r="S1390" i="2"/>
  <c r="T1390" i="2"/>
  <c r="U1390" i="2"/>
  <c r="V1390" i="2"/>
  <c r="W1390" i="2"/>
  <c r="X1390" i="2"/>
  <c r="Y1390" i="2"/>
  <c r="O1391" i="2"/>
  <c r="P1391" i="2"/>
  <c r="Q1391" i="2"/>
  <c r="R1391" i="2"/>
  <c r="S1391" i="2"/>
  <c r="T1391" i="2"/>
  <c r="U1391" i="2"/>
  <c r="V1391" i="2"/>
  <c r="W1391" i="2"/>
  <c r="X1391" i="2"/>
  <c r="Y1391" i="2"/>
  <c r="O1392" i="2"/>
  <c r="P1392" i="2"/>
  <c r="Q1392" i="2"/>
  <c r="R1392" i="2"/>
  <c r="S1392" i="2"/>
  <c r="T1392" i="2"/>
  <c r="U1392" i="2"/>
  <c r="V1392" i="2"/>
  <c r="W1392" i="2"/>
  <c r="X1392" i="2"/>
  <c r="Y1392" i="2"/>
  <c r="O1393" i="2"/>
  <c r="P1393" i="2"/>
  <c r="Q1393" i="2"/>
  <c r="R1393" i="2"/>
  <c r="S1393" i="2"/>
  <c r="T1393" i="2"/>
  <c r="U1393" i="2"/>
  <c r="V1393" i="2"/>
  <c r="W1393" i="2"/>
  <c r="X1393" i="2"/>
  <c r="Y1393" i="2"/>
  <c r="O1394" i="2"/>
  <c r="P1394" i="2"/>
  <c r="Q1394" i="2"/>
  <c r="R1394" i="2"/>
  <c r="S1394" i="2"/>
  <c r="T1394" i="2"/>
  <c r="U1394" i="2"/>
  <c r="V1394" i="2"/>
  <c r="W1394" i="2"/>
  <c r="X1394" i="2"/>
  <c r="Y1394" i="2"/>
  <c r="O1395" i="2"/>
  <c r="P1395" i="2"/>
  <c r="Q1395" i="2"/>
  <c r="R1395" i="2"/>
  <c r="S1395" i="2"/>
  <c r="T1395" i="2"/>
  <c r="U1395" i="2"/>
  <c r="V1395" i="2"/>
  <c r="W1395" i="2"/>
  <c r="X1395" i="2"/>
  <c r="Y1395" i="2"/>
  <c r="O1396" i="2"/>
  <c r="P1396" i="2"/>
  <c r="Q1396" i="2"/>
  <c r="R1396" i="2"/>
  <c r="S1396" i="2"/>
  <c r="T1396" i="2"/>
  <c r="U1396" i="2"/>
  <c r="V1396" i="2"/>
  <c r="W1396" i="2"/>
  <c r="X1396" i="2"/>
  <c r="Y1396" i="2"/>
  <c r="O1397" i="2"/>
  <c r="P1397" i="2"/>
  <c r="Q1397" i="2"/>
  <c r="R1397" i="2"/>
  <c r="S1397" i="2"/>
  <c r="T1397" i="2"/>
  <c r="U1397" i="2"/>
  <c r="V1397" i="2"/>
  <c r="W1397" i="2"/>
  <c r="X1397" i="2"/>
  <c r="Y1397" i="2"/>
  <c r="O1398" i="2"/>
  <c r="P1398" i="2"/>
  <c r="Q1398" i="2"/>
  <c r="R1398" i="2"/>
  <c r="S1398" i="2"/>
  <c r="T1398" i="2"/>
  <c r="U1398" i="2"/>
  <c r="V1398" i="2"/>
  <c r="W1398" i="2"/>
  <c r="X1398" i="2"/>
  <c r="Y1398" i="2"/>
  <c r="O1399" i="2"/>
  <c r="P1399" i="2"/>
  <c r="Q1399" i="2"/>
  <c r="R1399" i="2"/>
  <c r="S1399" i="2"/>
  <c r="T1399" i="2"/>
  <c r="U1399" i="2"/>
  <c r="V1399" i="2"/>
  <c r="W1399" i="2"/>
  <c r="X1399" i="2"/>
  <c r="Y1399" i="2"/>
  <c r="O1400" i="2"/>
  <c r="P1400" i="2"/>
  <c r="Q1400" i="2"/>
  <c r="R1400" i="2"/>
  <c r="S1400" i="2"/>
  <c r="T1400" i="2"/>
  <c r="U1400" i="2"/>
  <c r="V1400" i="2"/>
  <c r="W1400" i="2"/>
  <c r="X1400" i="2"/>
  <c r="Y1400" i="2"/>
  <c r="O1401" i="2"/>
  <c r="P1401" i="2"/>
  <c r="Q1401" i="2"/>
  <c r="R1401" i="2"/>
  <c r="S1401" i="2"/>
  <c r="T1401" i="2"/>
  <c r="U1401" i="2"/>
  <c r="V1401" i="2"/>
  <c r="W1401" i="2"/>
  <c r="X1401" i="2"/>
  <c r="Y1401" i="2"/>
  <c r="O1402" i="2"/>
  <c r="P1402" i="2"/>
  <c r="Q1402" i="2"/>
  <c r="R1402" i="2"/>
  <c r="S1402" i="2"/>
  <c r="T1402" i="2"/>
  <c r="U1402" i="2"/>
  <c r="V1402" i="2"/>
  <c r="W1402" i="2"/>
  <c r="X1402" i="2"/>
  <c r="Y1402" i="2"/>
  <c r="O1403" i="2"/>
  <c r="P1403" i="2"/>
  <c r="Q1403" i="2"/>
  <c r="R1403" i="2"/>
  <c r="S1403" i="2"/>
  <c r="T1403" i="2"/>
  <c r="U1403" i="2"/>
  <c r="V1403" i="2"/>
  <c r="W1403" i="2"/>
  <c r="X1403" i="2"/>
  <c r="Y1403" i="2"/>
  <c r="O1404" i="2"/>
  <c r="P1404" i="2"/>
  <c r="Q1404" i="2"/>
  <c r="R1404" i="2"/>
  <c r="S1404" i="2"/>
  <c r="T1404" i="2"/>
  <c r="U1404" i="2"/>
  <c r="V1404" i="2"/>
  <c r="W1404" i="2"/>
  <c r="X1404" i="2"/>
  <c r="Y1404" i="2"/>
  <c r="O1405" i="2"/>
  <c r="P1405" i="2"/>
  <c r="Q1405" i="2"/>
  <c r="R1405" i="2"/>
  <c r="S1405" i="2"/>
  <c r="T1405" i="2"/>
  <c r="U1405" i="2"/>
  <c r="V1405" i="2"/>
  <c r="W1405" i="2"/>
  <c r="X1405" i="2"/>
  <c r="Y1405" i="2"/>
  <c r="O1406" i="2"/>
  <c r="P1406" i="2"/>
  <c r="Q1406" i="2"/>
  <c r="R1406" i="2"/>
  <c r="S1406" i="2"/>
  <c r="T1406" i="2"/>
  <c r="U1406" i="2"/>
  <c r="V1406" i="2"/>
  <c r="W1406" i="2"/>
  <c r="X1406" i="2"/>
  <c r="Y1406" i="2"/>
  <c r="O1407" i="2"/>
  <c r="P1407" i="2"/>
  <c r="Q1407" i="2"/>
  <c r="R1407" i="2"/>
  <c r="S1407" i="2"/>
  <c r="T1407" i="2"/>
  <c r="U1407" i="2"/>
  <c r="V1407" i="2"/>
  <c r="W1407" i="2"/>
  <c r="X1407" i="2"/>
  <c r="Y1407" i="2"/>
  <c r="O1408" i="2"/>
  <c r="P1408" i="2"/>
  <c r="Q1408" i="2"/>
  <c r="R1408" i="2"/>
  <c r="S1408" i="2"/>
  <c r="T1408" i="2"/>
  <c r="U1408" i="2"/>
  <c r="V1408" i="2"/>
  <c r="W1408" i="2"/>
  <c r="X1408" i="2"/>
  <c r="Y1408" i="2"/>
  <c r="O1409" i="2"/>
  <c r="P1409" i="2"/>
  <c r="Q1409" i="2"/>
  <c r="R1409" i="2"/>
  <c r="S1409" i="2"/>
  <c r="T1409" i="2"/>
  <c r="U1409" i="2"/>
  <c r="V1409" i="2"/>
  <c r="W1409" i="2"/>
  <c r="X1409" i="2"/>
  <c r="Y1409" i="2"/>
  <c r="O1410" i="2"/>
  <c r="P1410" i="2"/>
  <c r="Q1410" i="2"/>
  <c r="R1410" i="2"/>
  <c r="S1410" i="2"/>
  <c r="T1410" i="2"/>
  <c r="U1410" i="2"/>
  <c r="V1410" i="2"/>
  <c r="W1410" i="2"/>
  <c r="X1410" i="2"/>
  <c r="Y1410" i="2"/>
  <c r="O1411" i="2"/>
  <c r="P1411" i="2"/>
  <c r="Q1411" i="2"/>
  <c r="R1411" i="2"/>
  <c r="S1411" i="2"/>
  <c r="T1411" i="2"/>
  <c r="U1411" i="2"/>
  <c r="V1411" i="2"/>
  <c r="W1411" i="2"/>
  <c r="X1411" i="2"/>
  <c r="Y1411" i="2"/>
  <c r="O1412" i="2"/>
  <c r="P1412" i="2"/>
  <c r="Q1412" i="2"/>
  <c r="R1412" i="2"/>
  <c r="S1412" i="2"/>
  <c r="T1412" i="2"/>
  <c r="U1412" i="2"/>
  <c r="V1412" i="2"/>
  <c r="W1412" i="2"/>
  <c r="X1412" i="2"/>
  <c r="Y1412" i="2"/>
  <c r="O1413" i="2"/>
  <c r="P1413" i="2"/>
  <c r="Q1413" i="2"/>
  <c r="R1413" i="2"/>
  <c r="S1413" i="2"/>
  <c r="T1413" i="2"/>
  <c r="U1413" i="2"/>
  <c r="V1413" i="2"/>
  <c r="W1413" i="2"/>
  <c r="X1413" i="2"/>
  <c r="Y1413" i="2"/>
  <c r="O1414" i="2"/>
  <c r="P1414" i="2"/>
  <c r="Q1414" i="2"/>
  <c r="R1414" i="2"/>
  <c r="S1414" i="2"/>
  <c r="T1414" i="2"/>
  <c r="U1414" i="2"/>
  <c r="V1414" i="2"/>
  <c r="W1414" i="2"/>
  <c r="X1414" i="2"/>
  <c r="Y1414" i="2"/>
  <c r="O1415" i="2"/>
  <c r="P1415" i="2"/>
  <c r="Q1415" i="2"/>
  <c r="R1415" i="2"/>
  <c r="S1415" i="2"/>
  <c r="T1415" i="2"/>
  <c r="U1415" i="2"/>
  <c r="V1415" i="2"/>
  <c r="W1415" i="2"/>
  <c r="X1415" i="2"/>
  <c r="Y1415" i="2"/>
  <c r="O1416" i="2"/>
  <c r="P1416" i="2"/>
  <c r="Q1416" i="2"/>
  <c r="R1416" i="2"/>
  <c r="S1416" i="2"/>
  <c r="T1416" i="2"/>
  <c r="U1416" i="2"/>
  <c r="V1416" i="2"/>
  <c r="W1416" i="2"/>
  <c r="X1416" i="2"/>
  <c r="Y1416" i="2"/>
  <c r="O1417" i="2"/>
  <c r="P1417" i="2"/>
  <c r="Q1417" i="2"/>
  <c r="R1417" i="2"/>
  <c r="S1417" i="2"/>
  <c r="T1417" i="2"/>
  <c r="U1417" i="2"/>
  <c r="V1417" i="2"/>
  <c r="W1417" i="2"/>
  <c r="X1417" i="2"/>
  <c r="Y1417" i="2"/>
  <c r="O1418" i="2"/>
  <c r="P1418" i="2"/>
  <c r="Q1418" i="2"/>
  <c r="R1418" i="2"/>
  <c r="S1418" i="2"/>
  <c r="T1418" i="2"/>
  <c r="U1418" i="2"/>
  <c r="V1418" i="2"/>
  <c r="W1418" i="2"/>
  <c r="X1418" i="2"/>
  <c r="Y1418" i="2"/>
  <c r="O1419" i="2"/>
  <c r="P1419" i="2"/>
  <c r="Q1419" i="2"/>
  <c r="R1419" i="2"/>
  <c r="S1419" i="2"/>
  <c r="T1419" i="2"/>
  <c r="U1419" i="2"/>
  <c r="V1419" i="2"/>
  <c r="W1419" i="2"/>
  <c r="X1419" i="2"/>
  <c r="Y1419" i="2"/>
  <c r="O1420" i="2"/>
  <c r="P1420" i="2"/>
  <c r="Q1420" i="2"/>
  <c r="R1420" i="2"/>
  <c r="S1420" i="2"/>
  <c r="T1420" i="2"/>
  <c r="U1420" i="2"/>
  <c r="V1420" i="2"/>
  <c r="W1420" i="2"/>
  <c r="X1420" i="2"/>
  <c r="Y1420" i="2"/>
  <c r="O1421" i="2"/>
  <c r="P1421" i="2"/>
  <c r="Q1421" i="2"/>
  <c r="R1421" i="2"/>
  <c r="S1421" i="2"/>
  <c r="T1421" i="2"/>
  <c r="U1421" i="2"/>
  <c r="V1421" i="2"/>
  <c r="W1421" i="2"/>
  <c r="X1421" i="2"/>
  <c r="Y1421" i="2"/>
  <c r="O1422" i="2"/>
  <c r="P1422" i="2"/>
  <c r="Q1422" i="2"/>
  <c r="R1422" i="2"/>
  <c r="S1422" i="2"/>
  <c r="T1422" i="2"/>
  <c r="U1422" i="2"/>
  <c r="V1422" i="2"/>
  <c r="W1422" i="2"/>
  <c r="X1422" i="2"/>
  <c r="Y1422" i="2"/>
  <c r="O1423" i="2"/>
  <c r="P1423" i="2"/>
  <c r="Q1423" i="2"/>
  <c r="R1423" i="2"/>
  <c r="S1423" i="2"/>
  <c r="T1423" i="2"/>
  <c r="U1423" i="2"/>
  <c r="V1423" i="2"/>
  <c r="W1423" i="2"/>
  <c r="X1423" i="2"/>
  <c r="Y1423" i="2"/>
  <c r="O1424" i="2"/>
  <c r="P1424" i="2"/>
  <c r="Q1424" i="2"/>
  <c r="R1424" i="2"/>
  <c r="S1424" i="2"/>
  <c r="T1424" i="2"/>
  <c r="U1424" i="2"/>
  <c r="V1424" i="2"/>
  <c r="W1424" i="2"/>
  <c r="X1424" i="2"/>
  <c r="Y1424" i="2"/>
  <c r="O1425" i="2"/>
  <c r="P1425" i="2"/>
  <c r="Q1425" i="2"/>
  <c r="R1425" i="2"/>
  <c r="S1425" i="2"/>
  <c r="T1425" i="2"/>
  <c r="U1425" i="2"/>
  <c r="V1425" i="2"/>
  <c r="W1425" i="2"/>
  <c r="X1425" i="2"/>
  <c r="Y1425" i="2"/>
  <c r="O1426" i="2"/>
  <c r="P1426" i="2"/>
  <c r="Q1426" i="2"/>
  <c r="R1426" i="2"/>
  <c r="S1426" i="2"/>
  <c r="T1426" i="2"/>
  <c r="U1426" i="2"/>
  <c r="V1426" i="2"/>
  <c r="W1426" i="2"/>
  <c r="X1426" i="2"/>
  <c r="Y1426" i="2"/>
  <c r="O1427" i="2"/>
  <c r="P1427" i="2"/>
  <c r="Q1427" i="2"/>
  <c r="R1427" i="2"/>
  <c r="S1427" i="2"/>
  <c r="T1427" i="2"/>
  <c r="U1427" i="2"/>
  <c r="V1427" i="2"/>
  <c r="W1427" i="2"/>
  <c r="X1427" i="2"/>
  <c r="Y1427" i="2"/>
  <c r="O1428" i="2"/>
  <c r="P1428" i="2"/>
  <c r="Q1428" i="2"/>
  <c r="R1428" i="2"/>
  <c r="S1428" i="2"/>
  <c r="T1428" i="2"/>
  <c r="U1428" i="2"/>
  <c r="V1428" i="2"/>
  <c r="W1428" i="2"/>
  <c r="X1428" i="2"/>
  <c r="Y1428" i="2"/>
  <c r="O1429" i="2"/>
  <c r="P1429" i="2"/>
  <c r="Q1429" i="2"/>
  <c r="R1429" i="2"/>
  <c r="S1429" i="2"/>
  <c r="T1429" i="2"/>
  <c r="U1429" i="2"/>
  <c r="V1429" i="2"/>
  <c r="W1429" i="2"/>
  <c r="X1429" i="2"/>
  <c r="Y1429" i="2"/>
  <c r="O1430" i="2"/>
  <c r="P1430" i="2"/>
  <c r="Q1430" i="2"/>
  <c r="R1430" i="2"/>
  <c r="S1430" i="2"/>
  <c r="T1430" i="2"/>
  <c r="U1430" i="2"/>
  <c r="V1430" i="2"/>
  <c r="W1430" i="2"/>
  <c r="X1430" i="2"/>
  <c r="Y1430" i="2"/>
  <c r="O1431" i="2"/>
  <c r="P1431" i="2"/>
  <c r="Q1431" i="2"/>
  <c r="R1431" i="2"/>
  <c r="S1431" i="2"/>
  <c r="T1431" i="2"/>
  <c r="U1431" i="2"/>
  <c r="V1431" i="2"/>
  <c r="W1431" i="2"/>
  <c r="X1431" i="2"/>
  <c r="Y1431" i="2"/>
  <c r="O1432" i="2"/>
  <c r="P1432" i="2"/>
  <c r="Q1432" i="2"/>
  <c r="R1432" i="2"/>
  <c r="S1432" i="2"/>
  <c r="T1432" i="2"/>
  <c r="U1432" i="2"/>
  <c r="V1432" i="2"/>
  <c r="W1432" i="2"/>
  <c r="X1432" i="2"/>
  <c r="Y1432" i="2"/>
  <c r="O1433" i="2"/>
  <c r="P1433" i="2"/>
  <c r="Q1433" i="2"/>
  <c r="R1433" i="2"/>
  <c r="S1433" i="2"/>
  <c r="T1433" i="2"/>
  <c r="U1433" i="2"/>
  <c r="V1433" i="2"/>
  <c r="W1433" i="2"/>
  <c r="X1433" i="2"/>
  <c r="Y1433" i="2"/>
  <c r="O1434" i="2"/>
  <c r="P1434" i="2"/>
  <c r="Q1434" i="2"/>
  <c r="R1434" i="2"/>
  <c r="S1434" i="2"/>
  <c r="T1434" i="2"/>
  <c r="U1434" i="2"/>
  <c r="V1434" i="2"/>
  <c r="W1434" i="2"/>
  <c r="X1434" i="2"/>
  <c r="Y1434" i="2"/>
  <c r="O1435" i="2"/>
  <c r="P1435" i="2"/>
  <c r="Q1435" i="2"/>
  <c r="R1435" i="2"/>
  <c r="S1435" i="2"/>
  <c r="T1435" i="2"/>
  <c r="U1435" i="2"/>
  <c r="V1435" i="2"/>
  <c r="W1435" i="2"/>
  <c r="X1435" i="2"/>
  <c r="Y1435" i="2"/>
  <c r="O1436" i="2"/>
  <c r="P1436" i="2"/>
  <c r="Q1436" i="2"/>
  <c r="R1436" i="2"/>
  <c r="S1436" i="2"/>
  <c r="T1436" i="2"/>
  <c r="U1436" i="2"/>
  <c r="V1436" i="2"/>
  <c r="W1436" i="2"/>
  <c r="X1436" i="2"/>
  <c r="Y1436" i="2"/>
  <c r="O1437" i="2"/>
  <c r="P1437" i="2"/>
  <c r="Q1437" i="2"/>
  <c r="R1437" i="2"/>
  <c r="S1437" i="2"/>
  <c r="T1437" i="2"/>
  <c r="U1437" i="2"/>
  <c r="V1437" i="2"/>
  <c r="W1437" i="2"/>
  <c r="X1437" i="2"/>
  <c r="Y1437" i="2"/>
  <c r="O1438" i="2"/>
  <c r="P1438" i="2"/>
  <c r="Q1438" i="2"/>
  <c r="R1438" i="2"/>
  <c r="S1438" i="2"/>
  <c r="T1438" i="2"/>
  <c r="U1438" i="2"/>
  <c r="V1438" i="2"/>
  <c r="W1438" i="2"/>
  <c r="X1438" i="2"/>
  <c r="Y1438" i="2"/>
  <c r="O1439" i="2"/>
  <c r="P1439" i="2"/>
  <c r="Q1439" i="2"/>
  <c r="R1439" i="2"/>
  <c r="S1439" i="2"/>
  <c r="T1439" i="2"/>
  <c r="U1439" i="2"/>
  <c r="V1439" i="2"/>
  <c r="W1439" i="2"/>
  <c r="X1439" i="2"/>
  <c r="Y1439" i="2"/>
  <c r="O1440" i="2"/>
  <c r="P1440" i="2"/>
  <c r="Q1440" i="2"/>
  <c r="R1440" i="2"/>
  <c r="S1440" i="2"/>
  <c r="T1440" i="2"/>
  <c r="U1440" i="2"/>
  <c r="V1440" i="2"/>
  <c r="W1440" i="2"/>
  <c r="X1440" i="2"/>
  <c r="Y1440" i="2"/>
  <c r="O1441" i="2"/>
  <c r="P1441" i="2"/>
  <c r="Q1441" i="2"/>
  <c r="R1441" i="2"/>
  <c r="S1441" i="2"/>
  <c r="T1441" i="2"/>
  <c r="U1441" i="2"/>
  <c r="V1441" i="2"/>
  <c r="W1441" i="2"/>
  <c r="X1441" i="2"/>
  <c r="Y1441" i="2"/>
  <c r="O1442" i="2"/>
  <c r="P1442" i="2"/>
  <c r="Q1442" i="2"/>
  <c r="R1442" i="2"/>
  <c r="S1442" i="2"/>
  <c r="T1442" i="2"/>
  <c r="U1442" i="2"/>
  <c r="V1442" i="2"/>
  <c r="W1442" i="2"/>
  <c r="X1442" i="2"/>
  <c r="Y1442" i="2"/>
  <c r="O1443" i="2"/>
  <c r="P1443" i="2"/>
  <c r="Q1443" i="2"/>
  <c r="R1443" i="2"/>
  <c r="S1443" i="2"/>
  <c r="T1443" i="2"/>
  <c r="U1443" i="2"/>
  <c r="V1443" i="2"/>
  <c r="W1443" i="2"/>
  <c r="X1443" i="2"/>
  <c r="Y1443" i="2"/>
  <c r="O1444" i="2"/>
  <c r="P1444" i="2"/>
  <c r="Q1444" i="2"/>
  <c r="R1444" i="2"/>
  <c r="S1444" i="2"/>
  <c r="T1444" i="2"/>
  <c r="U1444" i="2"/>
  <c r="V1444" i="2"/>
  <c r="W1444" i="2"/>
  <c r="X1444" i="2"/>
  <c r="Y1444" i="2"/>
  <c r="O1445" i="2"/>
  <c r="P1445" i="2"/>
  <c r="Q1445" i="2"/>
  <c r="R1445" i="2"/>
  <c r="S1445" i="2"/>
  <c r="T1445" i="2"/>
  <c r="U1445" i="2"/>
  <c r="V1445" i="2"/>
  <c r="W1445" i="2"/>
  <c r="X1445" i="2"/>
  <c r="Y1445" i="2"/>
  <c r="O1446" i="2"/>
  <c r="P1446" i="2"/>
  <c r="Q1446" i="2"/>
  <c r="R1446" i="2"/>
  <c r="S1446" i="2"/>
  <c r="T1446" i="2"/>
  <c r="U1446" i="2"/>
  <c r="V1446" i="2"/>
  <c r="W1446" i="2"/>
  <c r="X1446" i="2"/>
  <c r="Y1446" i="2"/>
  <c r="O1447" i="2"/>
  <c r="P1447" i="2"/>
  <c r="Q1447" i="2"/>
  <c r="R1447" i="2"/>
  <c r="S1447" i="2"/>
  <c r="T1447" i="2"/>
  <c r="U1447" i="2"/>
  <c r="V1447" i="2"/>
  <c r="W1447" i="2"/>
  <c r="X1447" i="2"/>
  <c r="Y1447" i="2"/>
  <c r="O1448" i="2"/>
  <c r="P1448" i="2"/>
  <c r="Q1448" i="2"/>
  <c r="R1448" i="2"/>
  <c r="S1448" i="2"/>
  <c r="T1448" i="2"/>
  <c r="U1448" i="2"/>
  <c r="V1448" i="2"/>
  <c r="W1448" i="2"/>
  <c r="X1448" i="2"/>
  <c r="Y1448" i="2"/>
  <c r="O1449" i="2"/>
  <c r="P1449" i="2"/>
  <c r="Q1449" i="2"/>
  <c r="R1449" i="2"/>
  <c r="S1449" i="2"/>
  <c r="T1449" i="2"/>
  <c r="U1449" i="2"/>
  <c r="V1449" i="2"/>
  <c r="W1449" i="2"/>
  <c r="X1449" i="2"/>
  <c r="Y1449" i="2"/>
  <c r="O1450" i="2"/>
  <c r="P1450" i="2"/>
  <c r="Q1450" i="2"/>
  <c r="R1450" i="2"/>
  <c r="S1450" i="2"/>
  <c r="T1450" i="2"/>
  <c r="U1450" i="2"/>
  <c r="V1450" i="2"/>
  <c r="W1450" i="2"/>
  <c r="X1450" i="2"/>
  <c r="Y1450" i="2"/>
  <c r="O1451" i="2"/>
  <c r="P1451" i="2"/>
  <c r="Q1451" i="2"/>
  <c r="R1451" i="2"/>
  <c r="S1451" i="2"/>
  <c r="T1451" i="2"/>
  <c r="U1451" i="2"/>
  <c r="V1451" i="2"/>
  <c r="W1451" i="2"/>
  <c r="X1451" i="2"/>
  <c r="Y1451" i="2"/>
  <c r="O1452" i="2"/>
  <c r="P1452" i="2"/>
  <c r="Q1452" i="2"/>
  <c r="R1452" i="2"/>
  <c r="S1452" i="2"/>
  <c r="T1452" i="2"/>
  <c r="U1452" i="2"/>
  <c r="V1452" i="2"/>
  <c r="W1452" i="2"/>
  <c r="X1452" i="2"/>
  <c r="Y1452" i="2"/>
  <c r="O1453" i="2"/>
  <c r="P1453" i="2"/>
  <c r="Q1453" i="2"/>
  <c r="R1453" i="2"/>
  <c r="S1453" i="2"/>
  <c r="T1453" i="2"/>
  <c r="U1453" i="2"/>
  <c r="V1453" i="2"/>
  <c r="W1453" i="2"/>
  <c r="X1453" i="2"/>
  <c r="Y1453" i="2"/>
  <c r="O1454" i="2"/>
  <c r="P1454" i="2"/>
  <c r="Q1454" i="2"/>
  <c r="R1454" i="2"/>
  <c r="S1454" i="2"/>
  <c r="T1454" i="2"/>
  <c r="U1454" i="2"/>
  <c r="V1454" i="2"/>
  <c r="W1454" i="2"/>
  <c r="X1454" i="2"/>
  <c r="Y1454" i="2"/>
  <c r="O1455" i="2"/>
  <c r="P1455" i="2"/>
  <c r="Q1455" i="2"/>
  <c r="R1455" i="2"/>
  <c r="S1455" i="2"/>
  <c r="T1455" i="2"/>
  <c r="U1455" i="2"/>
  <c r="V1455" i="2"/>
  <c r="W1455" i="2"/>
  <c r="X1455" i="2"/>
  <c r="Y1455" i="2"/>
  <c r="O1456" i="2"/>
  <c r="P1456" i="2"/>
  <c r="Q1456" i="2"/>
  <c r="R1456" i="2"/>
  <c r="S1456" i="2"/>
  <c r="T1456" i="2"/>
  <c r="U1456" i="2"/>
  <c r="V1456" i="2"/>
  <c r="W1456" i="2"/>
  <c r="X1456" i="2"/>
  <c r="Y1456" i="2"/>
  <c r="O1457" i="2"/>
  <c r="P1457" i="2"/>
  <c r="Q1457" i="2"/>
  <c r="R1457" i="2"/>
  <c r="S1457" i="2"/>
  <c r="T1457" i="2"/>
  <c r="U1457" i="2"/>
  <c r="V1457" i="2"/>
  <c r="W1457" i="2"/>
  <c r="X1457" i="2"/>
  <c r="Y1457" i="2"/>
  <c r="O1458" i="2"/>
  <c r="P1458" i="2"/>
  <c r="Q1458" i="2"/>
  <c r="R1458" i="2"/>
  <c r="S1458" i="2"/>
  <c r="T1458" i="2"/>
  <c r="U1458" i="2"/>
  <c r="V1458" i="2"/>
  <c r="W1458" i="2"/>
  <c r="X1458" i="2"/>
  <c r="Y1458" i="2"/>
  <c r="O1459" i="2"/>
  <c r="P1459" i="2"/>
  <c r="Q1459" i="2"/>
  <c r="R1459" i="2"/>
  <c r="S1459" i="2"/>
  <c r="T1459" i="2"/>
  <c r="U1459" i="2"/>
  <c r="V1459" i="2"/>
  <c r="W1459" i="2"/>
  <c r="X1459" i="2"/>
  <c r="Y1459" i="2"/>
  <c r="O1460" i="2"/>
  <c r="P1460" i="2"/>
  <c r="Q1460" i="2"/>
  <c r="R1460" i="2"/>
  <c r="S1460" i="2"/>
  <c r="T1460" i="2"/>
  <c r="U1460" i="2"/>
  <c r="V1460" i="2"/>
  <c r="W1460" i="2"/>
  <c r="X1460" i="2"/>
  <c r="Y1460" i="2"/>
  <c r="O1461" i="2"/>
  <c r="P1461" i="2"/>
  <c r="Q1461" i="2"/>
  <c r="R1461" i="2"/>
  <c r="S1461" i="2"/>
  <c r="T1461" i="2"/>
  <c r="U1461" i="2"/>
  <c r="V1461" i="2"/>
  <c r="W1461" i="2"/>
  <c r="X1461" i="2"/>
  <c r="Y1461" i="2"/>
  <c r="O1462" i="2"/>
  <c r="P1462" i="2"/>
  <c r="Q1462" i="2"/>
  <c r="R1462" i="2"/>
  <c r="S1462" i="2"/>
  <c r="T1462" i="2"/>
  <c r="U1462" i="2"/>
  <c r="V1462" i="2"/>
  <c r="W1462" i="2"/>
  <c r="X1462" i="2"/>
  <c r="Y1462" i="2"/>
  <c r="O1463" i="2"/>
  <c r="P1463" i="2"/>
  <c r="Q1463" i="2"/>
  <c r="R1463" i="2"/>
  <c r="S1463" i="2"/>
  <c r="T1463" i="2"/>
  <c r="U1463" i="2"/>
  <c r="V1463" i="2"/>
  <c r="W1463" i="2"/>
  <c r="X1463" i="2"/>
  <c r="Y1463" i="2"/>
  <c r="O1464" i="2"/>
  <c r="P1464" i="2"/>
  <c r="Q1464" i="2"/>
  <c r="R1464" i="2"/>
  <c r="S1464" i="2"/>
  <c r="T1464" i="2"/>
  <c r="U1464" i="2"/>
  <c r="V1464" i="2"/>
  <c r="W1464" i="2"/>
  <c r="X1464" i="2"/>
  <c r="Y1464" i="2"/>
  <c r="O1465" i="2"/>
  <c r="P1465" i="2"/>
  <c r="Q1465" i="2"/>
  <c r="R1465" i="2"/>
  <c r="S1465" i="2"/>
  <c r="T1465" i="2"/>
  <c r="U1465" i="2"/>
  <c r="V1465" i="2"/>
  <c r="W1465" i="2"/>
  <c r="X1465" i="2"/>
  <c r="Y1465" i="2"/>
  <c r="O1466" i="2"/>
  <c r="P1466" i="2"/>
  <c r="Q1466" i="2"/>
  <c r="R1466" i="2"/>
  <c r="S1466" i="2"/>
  <c r="T1466" i="2"/>
  <c r="U1466" i="2"/>
  <c r="V1466" i="2"/>
  <c r="W1466" i="2"/>
  <c r="X1466" i="2"/>
  <c r="Y1466" i="2"/>
  <c r="O1467" i="2"/>
  <c r="P1467" i="2"/>
  <c r="Q1467" i="2"/>
  <c r="R1467" i="2"/>
  <c r="S1467" i="2"/>
  <c r="T1467" i="2"/>
  <c r="U1467" i="2"/>
  <c r="V1467" i="2"/>
  <c r="W1467" i="2"/>
  <c r="X1467" i="2"/>
  <c r="Y1467" i="2"/>
  <c r="O1468" i="2"/>
  <c r="P1468" i="2"/>
  <c r="Q1468" i="2"/>
  <c r="R1468" i="2"/>
  <c r="S1468" i="2"/>
  <c r="T1468" i="2"/>
  <c r="U1468" i="2"/>
  <c r="V1468" i="2"/>
  <c r="W1468" i="2"/>
  <c r="X1468" i="2"/>
  <c r="Y1468" i="2"/>
  <c r="O1469" i="2"/>
  <c r="P1469" i="2"/>
  <c r="Q1469" i="2"/>
  <c r="R1469" i="2"/>
  <c r="S1469" i="2"/>
  <c r="T1469" i="2"/>
  <c r="U1469" i="2"/>
  <c r="V1469" i="2"/>
  <c r="W1469" i="2"/>
  <c r="X1469" i="2"/>
  <c r="Y1469" i="2"/>
  <c r="O1470" i="2"/>
  <c r="P1470" i="2"/>
  <c r="Q1470" i="2"/>
  <c r="R1470" i="2"/>
  <c r="S1470" i="2"/>
  <c r="T1470" i="2"/>
  <c r="U1470" i="2"/>
  <c r="V1470" i="2"/>
  <c r="W1470" i="2"/>
  <c r="X1470" i="2"/>
  <c r="Y1470" i="2"/>
  <c r="O1471" i="2"/>
  <c r="P1471" i="2"/>
  <c r="Q1471" i="2"/>
  <c r="R1471" i="2"/>
  <c r="S1471" i="2"/>
  <c r="T1471" i="2"/>
  <c r="U1471" i="2"/>
  <c r="V1471" i="2"/>
  <c r="W1471" i="2"/>
  <c r="X1471" i="2"/>
  <c r="Y1471" i="2"/>
  <c r="O1472" i="2"/>
  <c r="P1472" i="2"/>
  <c r="Q1472" i="2"/>
  <c r="R1472" i="2"/>
  <c r="S1472" i="2"/>
  <c r="T1472" i="2"/>
  <c r="U1472" i="2"/>
  <c r="V1472" i="2"/>
  <c r="W1472" i="2"/>
  <c r="X1472" i="2"/>
  <c r="Y1472" i="2"/>
  <c r="O1473" i="2"/>
  <c r="P1473" i="2"/>
  <c r="Q1473" i="2"/>
  <c r="R1473" i="2"/>
  <c r="S1473" i="2"/>
  <c r="T1473" i="2"/>
  <c r="U1473" i="2"/>
  <c r="V1473" i="2"/>
  <c r="W1473" i="2"/>
  <c r="X1473" i="2"/>
  <c r="Y1473" i="2"/>
  <c r="O1474" i="2"/>
  <c r="P1474" i="2"/>
  <c r="Q1474" i="2"/>
  <c r="R1474" i="2"/>
  <c r="S1474" i="2"/>
  <c r="T1474" i="2"/>
  <c r="U1474" i="2"/>
  <c r="V1474" i="2"/>
  <c r="W1474" i="2"/>
  <c r="X1474" i="2"/>
  <c r="Y1474" i="2"/>
  <c r="O1475" i="2"/>
  <c r="P1475" i="2"/>
  <c r="Q1475" i="2"/>
  <c r="R1475" i="2"/>
  <c r="S1475" i="2"/>
  <c r="T1475" i="2"/>
  <c r="U1475" i="2"/>
  <c r="V1475" i="2"/>
  <c r="W1475" i="2"/>
  <c r="X1475" i="2"/>
  <c r="Y1475" i="2"/>
  <c r="O1476" i="2"/>
  <c r="P1476" i="2"/>
  <c r="Q1476" i="2"/>
  <c r="R1476" i="2"/>
  <c r="S1476" i="2"/>
  <c r="T1476" i="2"/>
  <c r="U1476" i="2"/>
  <c r="V1476" i="2"/>
  <c r="W1476" i="2"/>
  <c r="X1476" i="2"/>
  <c r="Y1476" i="2"/>
  <c r="O1477" i="2"/>
  <c r="P1477" i="2"/>
  <c r="Q1477" i="2"/>
  <c r="R1477" i="2"/>
  <c r="S1477" i="2"/>
  <c r="T1477" i="2"/>
  <c r="U1477" i="2"/>
  <c r="V1477" i="2"/>
  <c r="W1477" i="2"/>
  <c r="X1477" i="2"/>
  <c r="Y1477" i="2"/>
  <c r="O1478" i="2"/>
  <c r="P1478" i="2"/>
  <c r="Q1478" i="2"/>
  <c r="R1478" i="2"/>
  <c r="S1478" i="2"/>
  <c r="T1478" i="2"/>
  <c r="U1478" i="2"/>
  <c r="V1478" i="2"/>
  <c r="W1478" i="2"/>
  <c r="X1478" i="2"/>
  <c r="Y1478" i="2"/>
  <c r="O1479" i="2"/>
  <c r="P1479" i="2"/>
  <c r="Q1479" i="2"/>
  <c r="R1479" i="2"/>
  <c r="S1479" i="2"/>
  <c r="T1479" i="2"/>
  <c r="U1479" i="2"/>
  <c r="V1479" i="2"/>
  <c r="W1479" i="2"/>
  <c r="X1479" i="2"/>
  <c r="Y1479" i="2"/>
  <c r="O1480" i="2"/>
  <c r="P1480" i="2"/>
  <c r="Q1480" i="2"/>
  <c r="R1480" i="2"/>
  <c r="S1480" i="2"/>
  <c r="T1480" i="2"/>
  <c r="U1480" i="2"/>
  <c r="V1480" i="2"/>
  <c r="W1480" i="2"/>
  <c r="X1480" i="2"/>
  <c r="Y1480" i="2"/>
  <c r="O1481" i="2"/>
  <c r="P1481" i="2"/>
  <c r="Q1481" i="2"/>
  <c r="R1481" i="2"/>
  <c r="S1481" i="2"/>
  <c r="T1481" i="2"/>
  <c r="U1481" i="2"/>
  <c r="V1481" i="2"/>
  <c r="W1481" i="2"/>
  <c r="X1481" i="2"/>
  <c r="Y1481" i="2"/>
  <c r="O1482" i="2"/>
  <c r="P1482" i="2"/>
  <c r="Q1482" i="2"/>
  <c r="R1482" i="2"/>
  <c r="S1482" i="2"/>
  <c r="T1482" i="2"/>
  <c r="U1482" i="2"/>
  <c r="V1482" i="2"/>
  <c r="W1482" i="2"/>
  <c r="X1482" i="2"/>
  <c r="Y1482" i="2"/>
  <c r="O1483" i="2"/>
  <c r="P1483" i="2"/>
  <c r="Q1483" i="2"/>
  <c r="R1483" i="2"/>
  <c r="S1483" i="2"/>
  <c r="T1483" i="2"/>
  <c r="U1483" i="2"/>
  <c r="V1483" i="2"/>
  <c r="W1483" i="2"/>
  <c r="X1483" i="2"/>
  <c r="Y1483" i="2"/>
  <c r="O1484" i="2"/>
  <c r="P1484" i="2"/>
  <c r="Q1484" i="2"/>
  <c r="R1484" i="2"/>
  <c r="S1484" i="2"/>
  <c r="T1484" i="2"/>
  <c r="U1484" i="2"/>
  <c r="V1484" i="2"/>
  <c r="W1484" i="2"/>
  <c r="X1484" i="2"/>
  <c r="Y1484" i="2"/>
  <c r="O1485" i="2"/>
  <c r="P1485" i="2"/>
  <c r="Q1485" i="2"/>
  <c r="R1485" i="2"/>
  <c r="S1485" i="2"/>
  <c r="T1485" i="2"/>
  <c r="U1485" i="2"/>
  <c r="V1485" i="2"/>
  <c r="W1485" i="2"/>
  <c r="X1485" i="2"/>
  <c r="Y1485" i="2"/>
  <c r="O1486" i="2"/>
  <c r="P1486" i="2"/>
  <c r="Q1486" i="2"/>
  <c r="R1486" i="2"/>
  <c r="S1486" i="2"/>
  <c r="T1486" i="2"/>
  <c r="U1486" i="2"/>
  <c r="V1486" i="2"/>
  <c r="W1486" i="2"/>
  <c r="X1486" i="2"/>
  <c r="Y1486" i="2"/>
  <c r="O1487" i="2"/>
  <c r="P1487" i="2"/>
  <c r="Q1487" i="2"/>
  <c r="R1487" i="2"/>
  <c r="S1487" i="2"/>
  <c r="T1487" i="2"/>
  <c r="U1487" i="2"/>
  <c r="V1487" i="2"/>
  <c r="W1487" i="2"/>
  <c r="X1487" i="2"/>
  <c r="Y1487" i="2"/>
  <c r="O1488" i="2"/>
  <c r="P1488" i="2"/>
  <c r="Q1488" i="2"/>
  <c r="R1488" i="2"/>
  <c r="S1488" i="2"/>
  <c r="T1488" i="2"/>
  <c r="U1488" i="2"/>
  <c r="V1488" i="2"/>
  <c r="W1488" i="2"/>
  <c r="X1488" i="2"/>
  <c r="Y1488" i="2"/>
  <c r="O1489" i="2"/>
  <c r="P1489" i="2"/>
  <c r="Q1489" i="2"/>
  <c r="R1489" i="2"/>
  <c r="S1489" i="2"/>
  <c r="T1489" i="2"/>
  <c r="U1489" i="2"/>
  <c r="V1489" i="2"/>
  <c r="W1489" i="2"/>
  <c r="X1489" i="2"/>
  <c r="Y1489" i="2"/>
  <c r="O1490" i="2"/>
  <c r="P1490" i="2"/>
  <c r="Q1490" i="2"/>
  <c r="R1490" i="2"/>
  <c r="S1490" i="2"/>
  <c r="T1490" i="2"/>
  <c r="U1490" i="2"/>
  <c r="V1490" i="2"/>
  <c r="W1490" i="2"/>
  <c r="X1490" i="2"/>
  <c r="Y1490" i="2"/>
  <c r="O1491" i="2"/>
  <c r="P1491" i="2"/>
  <c r="Q1491" i="2"/>
  <c r="R1491" i="2"/>
  <c r="S1491" i="2"/>
  <c r="T1491" i="2"/>
  <c r="U1491" i="2"/>
  <c r="V1491" i="2"/>
  <c r="W1491" i="2"/>
  <c r="X1491" i="2"/>
  <c r="Y1491" i="2"/>
  <c r="O1492" i="2"/>
  <c r="P1492" i="2"/>
  <c r="Q1492" i="2"/>
  <c r="R1492" i="2"/>
  <c r="S1492" i="2"/>
  <c r="T1492" i="2"/>
  <c r="U1492" i="2"/>
  <c r="V1492" i="2"/>
  <c r="W1492" i="2"/>
  <c r="X1492" i="2"/>
  <c r="Y1492" i="2"/>
  <c r="O1493" i="2"/>
  <c r="P1493" i="2"/>
  <c r="Q1493" i="2"/>
  <c r="R1493" i="2"/>
  <c r="S1493" i="2"/>
  <c r="T1493" i="2"/>
  <c r="U1493" i="2"/>
  <c r="V1493" i="2"/>
  <c r="W1493" i="2"/>
  <c r="X1493" i="2"/>
  <c r="Y1493" i="2"/>
  <c r="O1494" i="2"/>
  <c r="P1494" i="2"/>
  <c r="Q1494" i="2"/>
  <c r="R1494" i="2"/>
  <c r="S1494" i="2"/>
  <c r="T1494" i="2"/>
  <c r="U1494" i="2"/>
  <c r="V1494" i="2"/>
  <c r="W1494" i="2"/>
  <c r="X1494" i="2"/>
  <c r="Y1494" i="2"/>
  <c r="O1495" i="2"/>
  <c r="P1495" i="2"/>
  <c r="Q1495" i="2"/>
  <c r="R1495" i="2"/>
  <c r="S1495" i="2"/>
  <c r="T1495" i="2"/>
  <c r="U1495" i="2"/>
  <c r="V1495" i="2"/>
  <c r="W1495" i="2"/>
  <c r="X1495" i="2"/>
  <c r="Y1495" i="2"/>
  <c r="O1496" i="2"/>
  <c r="P1496" i="2"/>
  <c r="Q1496" i="2"/>
  <c r="R1496" i="2"/>
  <c r="S1496" i="2"/>
  <c r="T1496" i="2"/>
  <c r="U1496" i="2"/>
  <c r="V1496" i="2"/>
  <c r="W1496" i="2"/>
  <c r="X1496" i="2"/>
  <c r="Y1496" i="2"/>
  <c r="O1497" i="2"/>
  <c r="P1497" i="2"/>
  <c r="Q1497" i="2"/>
  <c r="R1497" i="2"/>
  <c r="S1497" i="2"/>
  <c r="T1497" i="2"/>
  <c r="U1497" i="2"/>
  <c r="V1497" i="2"/>
  <c r="W1497" i="2"/>
  <c r="X1497" i="2"/>
  <c r="Y1497" i="2"/>
  <c r="O1498" i="2"/>
  <c r="P1498" i="2"/>
  <c r="Q1498" i="2"/>
  <c r="R1498" i="2"/>
  <c r="S1498" i="2"/>
  <c r="T1498" i="2"/>
  <c r="U1498" i="2"/>
  <c r="V1498" i="2"/>
  <c r="W1498" i="2"/>
  <c r="X1498" i="2"/>
  <c r="Y1498" i="2"/>
  <c r="O1499" i="2"/>
  <c r="P1499" i="2"/>
  <c r="Q1499" i="2"/>
  <c r="R1499" i="2"/>
  <c r="S1499" i="2"/>
  <c r="T1499" i="2"/>
  <c r="U1499" i="2"/>
  <c r="V1499" i="2"/>
  <c r="W1499" i="2"/>
  <c r="X1499" i="2"/>
  <c r="Y1499" i="2"/>
  <c r="O1500" i="2"/>
  <c r="P1500" i="2"/>
  <c r="Q1500" i="2"/>
  <c r="R1500" i="2"/>
  <c r="S1500" i="2"/>
  <c r="T1500" i="2"/>
  <c r="U1500" i="2"/>
  <c r="V1500" i="2"/>
  <c r="W1500" i="2"/>
  <c r="X1500" i="2"/>
  <c r="Y1500" i="2"/>
  <c r="O1501" i="2"/>
  <c r="P1501" i="2"/>
  <c r="Q1501" i="2"/>
  <c r="R1501" i="2"/>
  <c r="S1501" i="2"/>
  <c r="T1501" i="2"/>
  <c r="U1501" i="2"/>
  <c r="V1501" i="2"/>
  <c r="W1501" i="2"/>
  <c r="X1501" i="2"/>
  <c r="Y1501" i="2"/>
  <c r="O1502" i="2"/>
  <c r="P1502" i="2"/>
  <c r="Q1502" i="2"/>
  <c r="R1502" i="2"/>
  <c r="S1502" i="2"/>
  <c r="T1502" i="2"/>
  <c r="U1502" i="2"/>
  <c r="V1502" i="2"/>
  <c r="W1502" i="2"/>
  <c r="X1502" i="2"/>
  <c r="Y1502" i="2"/>
  <c r="O1503" i="2"/>
  <c r="P1503" i="2"/>
  <c r="Q1503" i="2"/>
  <c r="R1503" i="2"/>
  <c r="S1503" i="2"/>
  <c r="T1503" i="2"/>
  <c r="U1503" i="2"/>
  <c r="V1503" i="2"/>
  <c r="W1503" i="2"/>
  <c r="X1503" i="2"/>
  <c r="Y1503" i="2"/>
  <c r="O1504" i="2"/>
  <c r="P1504" i="2"/>
  <c r="Q1504" i="2"/>
  <c r="R1504" i="2"/>
  <c r="S1504" i="2"/>
  <c r="T1504" i="2"/>
  <c r="U1504" i="2"/>
  <c r="V1504" i="2"/>
  <c r="W1504" i="2"/>
  <c r="X1504" i="2"/>
  <c r="Y1504" i="2"/>
  <c r="O1505" i="2"/>
  <c r="P1505" i="2"/>
  <c r="Q1505" i="2"/>
  <c r="R1505" i="2"/>
  <c r="S1505" i="2"/>
  <c r="T1505" i="2"/>
  <c r="U1505" i="2"/>
  <c r="V1505" i="2"/>
  <c r="W1505" i="2"/>
  <c r="X1505" i="2"/>
  <c r="Y1505" i="2"/>
  <c r="O1506" i="2"/>
  <c r="P1506" i="2"/>
  <c r="Q1506" i="2"/>
  <c r="R1506" i="2"/>
  <c r="S1506" i="2"/>
  <c r="T1506" i="2"/>
  <c r="U1506" i="2"/>
  <c r="V1506" i="2"/>
  <c r="W1506" i="2"/>
  <c r="X1506" i="2"/>
  <c r="Y1506" i="2"/>
  <c r="O1507" i="2"/>
  <c r="P1507" i="2"/>
  <c r="Q1507" i="2"/>
  <c r="R1507" i="2"/>
  <c r="S1507" i="2"/>
  <c r="T1507" i="2"/>
  <c r="U1507" i="2"/>
  <c r="V1507" i="2"/>
  <c r="W1507" i="2"/>
  <c r="X1507" i="2"/>
  <c r="Y1507" i="2"/>
  <c r="O1508" i="2"/>
  <c r="P1508" i="2"/>
  <c r="Q1508" i="2"/>
  <c r="R1508" i="2"/>
  <c r="S1508" i="2"/>
  <c r="T1508" i="2"/>
  <c r="U1508" i="2"/>
  <c r="V1508" i="2"/>
  <c r="W1508" i="2"/>
  <c r="X1508" i="2"/>
  <c r="Y1508" i="2"/>
  <c r="O1509" i="2"/>
  <c r="P1509" i="2"/>
  <c r="Q1509" i="2"/>
  <c r="R1509" i="2"/>
  <c r="S1509" i="2"/>
  <c r="T1509" i="2"/>
  <c r="U1509" i="2"/>
  <c r="V1509" i="2"/>
  <c r="W1509" i="2"/>
  <c r="X1509" i="2"/>
  <c r="Y1509" i="2"/>
  <c r="O1510" i="2"/>
  <c r="P1510" i="2"/>
  <c r="Q1510" i="2"/>
  <c r="R1510" i="2"/>
  <c r="S1510" i="2"/>
  <c r="T1510" i="2"/>
  <c r="U1510" i="2"/>
  <c r="V1510" i="2"/>
  <c r="W1510" i="2"/>
  <c r="X1510" i="2"/>
  <c r="Y1510" i="2"/>
  <c r="O1511" i="2"/>
  <c r="P1511" i="2"/>
  <c r="Q1511" i="2"/>
  <c r="R1511" i="2"/>
  <c r="S1511" i="2"/>
  <c r="T1511" i="2"/>
  <c r="U1511" i="2"/>
  <c r="V1511" i="2"/>
  <c r="W1511" i="2"/>
  <c r="X1511" i="2"/>
  <c r="Y1511" i="2"/>
  <c r="O1512" i="2"/>
  <c r="P1512" i="2"/>
  <c r="Q1512" i="2"/>
  <c r="R1512" i="2"/>
  <c r="S1512" i="2"/>
  <c r="T1512" i="2"/>
  <c r="U1512" i="2"/>
  <c r="V1512" i="2"/>
  <c r="W1512" i="2"/>
  <c r="X1512" i="2"/>
  <c r="Y1512" i="2"/>
  <c r="O1513" i="2"/>
  <c r="P1513" i="2"/>
  <c r="Q1513" i="2"/>
  <c r="R1513" i="2"/>
  <c r="S1513" i="2"/>
  <c r="T1513" i="2"/>
  <c r="U1513" i="2"/>
  <c r="V1513" i="2"/>
  <c r="W1513" i="2"/>
  <c r="X1513" i="2"/>
  <c r="Y1513" i="2"/>
  <c r="O1514" i="2"/>
  <c r="P1514" i="2"/>
  <c r="Q1514" i="2"/>
  <c r="R1514" i="2"/>
  <c r="S1514" i="2"/>
  <c r="T1514" i="2"/>
  <c r="U1514" i="2"/>
  <c r="V1514" i="2"/>
  <c r="W1514" i="2"/>
  <c r="X1514" i="2"/>
  <c r="Y1514" i="2"/>
  <c r="O1515" i="2"/>
  <c r="P1515" i="2"/>
  <c r="Q1515" i="2"/>
  <c r="R1515" i="2"/>
  <c r="S1515" i="2"/>
  <c r="T1515" i="2"/>
  <c r="U1515" i="2"/>
  <c r="V1515" i="2"/>
  <c r="W1515" i="2"/>
  <c r="X1515" i="2"/>
  <c r="Y1515" i="2"/>
  <c r="O1516" i="2"/>
  <c r="P1516" i="2"/>
  <c r="Q1516" i="2"/>
  <c r="R1516" i="2"/>
  <c r="S1516" i="2"/>
  <c r="T1516" i="2"/>
  <c r="U1516" i="2"/>
  <c r="V1516" i="2"/>
  <c r="W1516" i="2"/>
  <c r="X1516" i="2"/>
  <c r="Y1516" i="2"/>
  <c r="O1517" i="2"/>
  <c r="P1517" i="2"/>
  <c r="Q1517" i="2"/>
  <c r="R1517" i="2"/>
  <c r="S1517" i="2"/>
  <c r="T1517" i="2"/>
  <c r="U1517" i="2"/>
  <c r="V1517" i="2"/>
  <c r="W1517" i="2"/>
  <c r="X1517" i="2"/>
  <c r="Y1517" i="2"/>
  <c r="O1518" i="2"/>
  <c r="P1518" i="2"/>
  <c r="Q1518" i="2"/>
  <c r="R1518" i="2"/>
  <c r="S1518" i="2"/>
  <c r="T1518" i="2"/>
  <c r="U1518" i="2"/>
  <c r="V1518" i="2"/>
  <c r="W1518" i="2"/>
  <c r="X1518" i="2"/>
  <c r="Y1518" i="2"/>
  <c r="O1519" i="2"/>
  <c r="P1519" i="2"/>
  <c r="Q1519" i="2"/>
  <c r="R1519" i="2"/>
  <c r="S1519" i="2"/>
  <c r="T1519" i="2"/>
  <c r="U1519" i="2"/>
  <c r="V1519" i="2"/>
  <c r="W1519" i="2"/>
  <c r="X1519" i="2"/>
  <c r="Y1519" i="2"/>
  <c r="O1520" i="2"/>
  <c r="P1520" i="2"/>
  <c r="Q1520" i="2"/>
  <c r="R1520" i="2"/>
  <c r="S1520" i="2"/>
  <c r="T1520" i="2"/>
  <c r="U1520" i="2"/>
  <c r="V1520" i="2"/>
  <c r="W1520" i="2"/>
  <c r="X1520" i="2"/>
  <c r="Y1520" i="2"/>
  <c r="O1521" i="2"/>
  <c r="P1521" i="2"/>
  <c r="Q1521" i="2"/>
  <c r="R1521" i="2"/>
  <c r="S1521" i="2"/>
  <c r="T1521" i="2"/>
  <c r="U1521" i="2"/>
  <c r="V1521" i="2"/>
  <c r="W1521" i="2"/>
  <c r="X1521" i="2"/>
  <c r="Y1521" i="2"/>
  <c r="O1522" i="2"/>
  <c r="P1522" i="2"/>
  <c r="Q1522" i="2"/>
  <c r="R1522" i="2"/>
  <c r="S1522" i="2"/>
  <c r="T1522" i="2"/>
  <c r="U1522" i="2"/>
  <c r="V1522" i="2"/>
  <c r="W1522" i="2"/>
  <c r="X1522" i="2"/>
  <c r="Y1522" i="2"/>
  <c r="O1523" i="2"/>
  <c r="P1523" i="2"/>
  <c r="Q1523" i="2"/>
  <c r="R1523" i="2"/>
  <c r="S1523" i="2"/>
  <c r="T1523" i="2"/>
  <c r="U1523" i="2"/>
  <c r="V1523" i="2"/>
  <c r="W1523" i="2"/>
  <c r="X1523" i="2"/>
  <c r="Y1523" i="2"/>
  <c r="O1524" i="2"/>
  <c r="P1524" i="2"/>
  <c r="Q1524" i="2"/>
  <c r="R1524" i="2"/>
  <c r="S1524" i="2"/>
  <c r="T1524" i="2"/>
  <c r="U1524" i="2"/>
  <c r="V1524" i="2"/>
  <c r="W1524" i="2"/>
  <c r="X1524" i="2"/>
  <c r="Y1524" i="2"/>
  <c r="O1525" i="2"/>
  <c r="P1525" i="2"/>
  <c r="Q1525" i="2"/>
  <c r="R1525" i="2"/>
  <c r="S1525" i="2"/>
  <c r="T1525" i="2"/>
  <c r="U1525" i="2"/>
  <c r="V1525" i="2"/>
  <c r="W1525" i="2"/>
  <c r="X1525" i="2"/>
  <c r="Y1525" i="2"/>
  <c r="O1526" i="2"/>
  <c r="P1526" i="2"/>
  <c r="Q1526" i="2"/>
  <c r="R1526" i="2"/>
  <c r="S1526" i="2"/>
  <c r="T1526" i="2"/>
  <c r="U1526" i="2"/>
  <c r="V1526" i="2"/>
  <c r="W1526" i="2"/>
  <c r="X1526" i="2"/>
  <c r="Y1526" i="2"/>
  <c r="O1527" i="2"/>
  <c r="P1527" i="2"/>
  <c r="Q1527" i="2"/>
  <c r="R1527" i="2"/>
  <c r="S1527" i="2"/>
  <c r="T1527" i="2"/>
  <c r="U1527" i="2"/>
  <c r="V1527" i="2"/>
  <c r="W1527" i="2"/>
  <c r="X1527" i="2"/>
  <c r="Y1527" i="2"/>
  <c r="O1528" i="2"/>
  <c r="P1528" i="2"/>
  <c r="Q1528" i="2"/>
  <c r="R1528" i="2"/>
  <c r="S1528" i="2"/>
  <c r="T1528" i="2"/>
  <c r="U1528" i="2"/>
  <c r="V1528" i="2"/>
  <c r="W1528" i="2"/>
  <c r="X1528" i="2"/>
  <c r="Y1528" i="2"/>
  <c r="O1529" i="2"/>
  <c r="P1529" i="2"/>
  <c r="Q1529" i="2"/>
  <c r="R1529" i="2"/>
  <c r="S1529" i="2"/>
  <c r="T1529" i="2"/>
  <c r="U1529" i="2"/>
  <c r="V1529" i="2"/>
  <c r="W1529" i="2"/>
  <c r="X1529" i="2"/>
  <c r="Y1529" i="2"/>
  <c r="O1530" i="2"/>
  <c r="P1530" i="2"/>
  <c r="Q1530" i="2"/>
  <c r="R1530" i="2"/>
  <c r="S1530" i="2"/>
  <c r="T1530" i="2"/>
  <c r="U1530" i="2"/>
  <c r="V1530" i="2"/>
  <c r="W1530" i="2"/>
  <c r="X1530" i="2"/>
  <c r="Y1530" i="2"/>
  <c r="O1531" i="2"/>
  <c r="P1531" i="2"/>
  <c r="Q1531" i="2"/>
  <c r="R1531" i="2"/>
  <c r="S1531" i="2"/>
  <c r="T1531" i="2"/>
  <c r="U1531" i="2"/>
  <c r="V1531" i="2"/>
  <c r="W1531" i="2"/>
  <c r="X1531" i="2"/>
  <c r="Y1531" i="2"/>
  <c r="O1532" i="2"/>
  <c r="P1532" i="2"/>
  <c r="Q1532" i="2"/>
  <c r="R1532" i="2"/>
  <c r="S1532" i="2"/>
  <c r="T1532" i="2"/>
  <c r="U1532" i="2"/>
  <c r="V1532" i="2"/>
  <c r="W1532" i="2"/>
  <c r="X1532" i="2"/>
  <c r="Y1532" i="2"/>
  <c r="O1533" i="2"/>
  <c r="P1533" i="2"/>
  <c r="Q1533" i="2"/>
  <c r="R1533" i="2"/>
  <c r="S1533" i="2"/>
  <c r="T1533" i="2"/>
  <c r="U1533" i="2"/>
  <c r="V1533" i="2"/>
  <c r="W1533" i="2"/>
  <c r="X1533" i="2"/>
  <c r="Y1533" i="2"/>
  <c r="O1534" i="2"/>
  <c r="P1534" i="2"/>
  <c r="Q1534" i="2"/>
  <c r="R1534" i="2"/>
  <c r="S1534" i="2"/>
  <c r="T1534" i="2"/>
  <c r="U1534" i="2"/>
  <c r="V1534" i="2"/>
  <c r="W1534" i="2"/>
  <c r="X1534" i="2"/>
  <c r="Y1534" i="2"/>
  <c r="O1535" i="2"/>
  <c r="P1535" i="2"/>
  <c r="Q1535" i="2"/>
  <c r="R1535" i="2"/>
  <c r="S1535" i="2"/>
  <c r="T1535" i="2"/>
  <c r="U1535" i="2"/>
  <c r="V1535" i="2"/>
  <c r="W1535" i="2"/>
  <c r="X1535" i="2"/>
  <c r="Y1535" i="2"/>
  <c r="O1536" i="2"/>
  <c r="P1536" i="2"/>
  <c r="Q1536" i="2"/>
  <c r="R1536" i="2"/>
  <c r="S1536" i="2"/>
  <c r="T1536" i="2"/>
  <c r="U1536" i="2"/>
  <c r="V1536" i="2"/>
  <c r="W1536" i="2"/>
  <c r="X1536" i="2"/>
  <c r="Y1536" i="2"/>
  <c r="O1537" i="2"/>
  <c r="P1537" i="2"/>
  <c r="Q1537" i="2"/>
  <c r="R1537" i="2"/>
  <c r="S1537" i="2"/>
  <c r="T1537" i="2"/>
  <c r="U1537" i="2"/>
  <c r="V1537" i="2"/>
  <c r="W1537" i="2"/>
  <c r="X1537" i="2"/>
  <c r="Y1537" i="2"/>
  <c r="O1538" i="2"/>
  <c r="P1538" i="2"/>
  <c r="Q1538" i="2"/>
  <c r="R1538" i="2"/>
  <c r="S1538" i="2"/>
  <c r="T1538" i="2"/>
  <c r="U1538" i="2"/>
  <c r="V1538" i="2"/>
  <c r="W1538" i="2"/>
  <c r="X1538" i="2"/>
  <c r="Y1538" i="2"/>
  <c r="O1539" i="2"/>
  <c r="P1539" i="2"/>
  <c r="Q1539" i="2"/>
  <c r="R1539" i="2"/>
  <c r="S1539" i="2"/>
  <c r="T1539" i="2"/>
  <c r="U1539" i="2"/>
  <c r="V1539" i="2"/>
  <c r="W1539" i="2"/>
  <c r="X1539" i="2"/>
  <c r="Y1539" i="2"/>
  <c r="O1540" i="2"/>
  <c r="P1540" i="2"/>
  <c r="Q1540" i="2"/>
  <c r="R1540" i="2"/>
  <c r="S1540" i="2"/>
  <c r="T1540" i="2"/>
  <c r="U1540" i="2"/>
  <c r="V1540" i="2"/>
  <c r="W1540" i="2"/>
  <c r="X1540" i="2"/>
  <c r="Y1540" i="2"/>
  <c r="O1541" i="2"/>
  <c r="P1541" i="2"/>
  <c r="Q1541" i="2"/>
  <c r="R1541" i="2"/>
  <c r="S1541" i="2"/>
  <c r="T1541" i="2"/>
  <c r="U1541" i="2"/>
  <c r="V1541" i="2"/>
  <c r="W1541" i="2"/>
  <c r="X1541" i="2"/>
  <c r="Y1541" i="2"/>
  <c r="O1542" i="2"/>
  <c r="P1542" i="2"/>
  <c r="Q1542" i="2"/>
  <c r="R1542" i="2"/>
  <c r="S1542" i="2"/>
  <c r="T1542" i="2"/>
  <c r="U1542" i="2"/>
  <c r="V1542" i="2"/>
  <c r="W1542" i="2"/>
  <c r="X1542" i="2"/>
  <c r="Y1542" i="2"/>
  <c r="O1543" i="2"/>
  <c r="P1543" i="2"/>
  <c r="Q1543" i="2"/>
  <c r="R1543" i="2"/>
  <c r="S1543" i="2"/>
  <c r="T1543" i="2"/>
  <c r="U1543" i="2"/>
  <c r="V1543" i="2"/>
  <c r="W1543" i="2"/>
  <c r="X1543" i="2"/>
  <c r="Y1543" i="2"/>
  <c r="O1544" i="2"/>
  <c r="P1544" i="2"/>
  <c r="Q1544" i="2"/>
  <c r="R1544" i="2"/>
  <c r="S1544" i="2"/>
  <c r="T1544" i="2"/>
  <c r="U1544" i="2"/>
  <c r="V1544" i="2"/>
  <c r="W1544" i="2"/>
  <c r="X1544" i="2"/>
  <c r="Y1544" i="2"/>
  <c r="O1545" i="2"/>
  <c r="P1545" i="2"/>
  <c r="Q1545" i="2"/>
  <c r="R1545" i="2"/>
  <c r="S1545" i="2"/>
  <c r="T1545" i="2"/>
  <c r="U1545" i="2"/>
  <c r="V1545" i="2"/>
  <c r="W1545" i="2"/>
  <c r="X1545" i="2"/>
  <c r="Y1545" i="2"/>
  <c r="O1546" i="2"/>
  <c r="P1546" i="2"/>
  <c r="Q1546" i="2"/>
  <c r="R1546" i="2"/>
  <c r="S1546" i="2"/>
  <c r="T1546" i="2"/>
  <c r="U1546" i="2"/>
  <c r="V1546" i="2"/>
  <c r="W1546" i="2"/>
  <c r="X1546" i="2"/>
  <c r="Y1546" i="2"/>
  <c r="O1547" i="2"/>
  <c r="P1547" i="2"/>
  <c r="Q1547" i="2"/>
  <c r="R1547" i="2"/>
  <c r="S1547" i="2"/>
  <c r="T1547" i="2"/>
  <c r="U1547" i="2"/>
  <c r="V1547" i="2"/>
  <c r="W1547" i="2"/>
  <c r="X1547" i="2"/>
  <c r="Y1547" i="2"/>
  <c r="O1548" i="2"/>
  <c r="P1548" i="2"/>
  <c r="Q1548" i="2"/>
  <c r="R1548" i="2"/>
  <c r="S1548" i="2"/>
  <c r="T1548" i="2"/>
  <c r="U1548" i="2"/>
  <c r="V1548" i="2"/>
  <c r="W1548" i="2"/>
  <c r="X1548" i="2"/>
  <c r="Y1548" i="2"/>
  <c r="O1549" i="2"/>
  <c r="P1549" i="2"/>
  <c r="Q1549" i="2"/>
  <c r="R1549" i="2"/>
  <c r="S1549" i="2"/>
  <c r="T1549" i="2"/>
  <c r="U1549" i="2"/>
  <c r="V1549" i="2"/>
  <c r="W1549" i="2"/>
  <c r="X1549" i="2"/>
  <c r="Y1549" i="2"/>
  <c r="O1550" i="2"/>
  <c r="P1550" i="2"/>
  <c r="Q1550" i="2"/>
  <c r="R1550" i="2"/>
  <c r="S1550" i="2"/>
  <c r="T1550" i="2"/>
  <c r="U1550" i="2"/>
  <c r="V1550" i="2"/>
  <c r="W1550" i="2"/>
  <c r="X1550" i="2"/>
  <c r="Y1550" i="2"/>
  <c r="O1551" i="2"/>
  <c r="P1551" i="2"/>
  <c r="Q1551" i="2"/>
  <c r="R1551" i="2"/>
  <c r="S1551" i="2"/>
  <c r="T1551" i="2"/>
  <c r="U1551" i="2"/>
  <c r="V1551" i="2"/>
  <c r="W1551" i="2"/>
  <c r="X1551" i="2"/>
  <c r="Y1551" i="2"/>
  <c r="O1552" i="2"/>
  <c r="P1552" i="2"/>
  <c r="Q1552" i="2"/>
  <c r="R1552" i="2"/>
  <c r="S1552" i="2"/>
  <c r="T1552" i="2"/>
  <c r="U1552" i="2"/>
  <c r="V1552" i="2"/>
  <c r="W1552" i="2"/>
  <c r="X1552" i="2"/>
  <c r="Y1552" i="2"/>
  <c r="O1553" i="2"/>
  <c r="P1553" i="2"/>
  <c r="Q1553" i="2"/>
  <c r="R1553" i="2"/>
  <c r="S1553" i="2"/>
  <c r="T1553" i="2"/>
  <c r="U1553" i="2"/>
  <c r="V1553" i="2"/>
  <c r="W1553" i="2"/>
  <c r="X1553" i="2"/>
  <c r="Y1553" i="2"/>
  <c r="O1554" i="2"/>
  <c r="P1554" i="2"/>
  <c r="Q1554" i="2"/>
  <c r="R1554" i="2"/>
  <c r="S1554" i="2"/>
  <c r="T1554" i="2"/>
  <c r="U1554" i="2"/>
  <c r="V1554" i="2"/>
  <c r="W1554" i="2"/>
  <c r="X1554" i="2"/>
  <c r="Y1554" i="2"/>
  <c r="O1555" i="2"/>
  <c r="P1555" i="2"/>
  <c r="Q1555" i="2"/>
  <c r="R1555" i="2"/>
  <c r="S1555" i="2"/>
  <c r="T1555" i="2"/>
  <c r="U1555" i="2"/>
  <c r="V1555" i="2"/>
  <c r="W1555" i="2"/>
  <c r="X1555" i="2"/>
  <c r="Y1555" i="2"/>
  <c r="O1556" i="2"/>
  <c r="P1556" i="2"/>
  <c r="Q1556" i="2"/>
  <c r="R1556" i="2"/>
  <c r="S1556" i="2"/>
  <c r="T1556" i="2"/>
  <c r="U1556" i="2"/>
  <c r="V1556" i="2"/>
  <c r="W1556" i="2"/>
  <c r="X1556" i="2"/>
  <c r="Y1556" i="2"/>
  <c r="O1557" i="2"/>
  <c r="P1557" i="2"/>
  <c r="Q1557" i="2"/>
  <c r="R1557" i="2"/>
  <c r="S1557" i="2"/>
  <c r="T1557" i="2"/>
  <c r="U1557" i="2"/>
  <c r="V1557" i="2"/>
  <c r="W1557" i="2"/>
  <c r="X1557" i="2"/>
  <c r="Y1557" i="2"/>
  <c r="O1558" i="2"/>
  <c r="P1558" i="2"/>
  <c r="Q1558" i="2"/>
  <c r="R1558" i="2"/>
  <c r="S1558" i="2"/>
  <c r="T1558" i="2"/>
  <c r="U1558" i="2"/>
  <c r="V1558" i="2"/>
  <c r="W1558" i="2"/>
  <c r="X1558" i="2"/>
  <c r="Y1558" i="2"/>
  <c r="O1559" i="2"/>
  <c r="P1559" i="2"/>
  <c r="Q1559" i="2"/>
  <c r="R1559" i="2"/>
  <c r="S1559" i="2"/>
  <c r="T1559" i="2"/>
  <c r="U1559" i="2"/>
  <c r="V1559" i="2"/>
  <c r="W1559" i="2"/>
  <c r="X1559" i="2"/>
  <c r="Y1559" i="2"/>
  <c r="O1560" i="2"/>
  <c r="P1560" i="2"/>
  <c r="Q1560" i="2"/>
  <c r="R1560" i="2"/>
  <c r="S1560" i="2"/>
  <c r="T1560" i="2"/>
  <c r="U1560" i="2"/>
  <c r="V1560" i="2"/>
  <c r="W1560" i="2"/>
  <c r="X1560" i="2"/>
  <c r="Y1560" i="2"/>
  <c r="O1561" i="2"/>
  <c r="P1561" i="2"/>
  <c r="Q1561" i="2"/>
  <c r="R1561" i="2"/>
  <c r="S1561" i="2"/>
  <c r="T1561" i="2"/>
  <c r="U1561" i="2"/>
  <c r="V1561" i="2"/>
  <c r="W1561" i="2"/>
  <c r="X1561" i="2"/>
  <c r="Y1561" i="2"/>
  <c r="O1562" i="2"/>
  <c r="P1562" i="2"/>
  <c r="Q1562" i="2"/>
  <c r="R1562" i="2"/>
  <c r="S1562" i="2"/>
  <c r="T1562" i="2"/>
  <c r="U1562" i="2"/>
  <c r="V1562" i="2"/>
  <c r="W1562" i="2"/>
  <c r="X1562" i="2"/>
  <c r="Y1562" i="2"/>
  <c r="O1563" i="2"/>
  <c r="P1563" i="2"/>
  <c r="Q1563" i="2"/>
  <c r="R1563" i="2"/>
  <c r="S1563" i="2"/>
  <c r="T1563" i="2"/>
  <c r="U1563" i="2"/>
  <c r="V1563" i="2"/>
  <c r="W1563" i="2"/>
  <c r="X1563" i="2"/>
  <c r="Y1563" i="2"/>
  <c r="O1564" i="2"/>
  <c r="P1564" i="2"/>
  <c r="Q1564" i="2"/>
  <c r="R1564" i="2"/>
  <c r="S1564" i="2"/>
  <c r="T1564" i="2"/>
  <c r="U1564" i="2"/>
  <c r="V1564" i="2"/>
  <c r="W1564" i="2"/>
  <c r="X1564" i="2"/>
  <c r="Y1564" i="2"/>
  <c r="O1565" i="2"/>
  <c r="P1565" i="2"/>
  <c r="Q1565" i="2"/>
  <c r="R1565" i="2"/>
  <c r="S1565" i="2"/>
  <c r="T1565" i="2"/>
  <c r="U1565" i="2"/>
  <c r="V1565" i="2"/>
  <c r="W1565" i="2"/>
  <c r="X1565" i="2"/>
  <c r="Y1565" i="2"/>
  <c r="O1566" i="2"/>
  <c r="P1566" i="2"/>
  <c r="Q1566" i="2"/>
  <c r="R1566" i="2"/>
  <c r="S1566" i="2"/>
  <c r="T1566" i="2"/>
  <c r="U1566" i="2"/>
  <c r="V1566" i="2"/>
  <c r="W1566" i="2"/>
  <c r="X1566" i="2"/>
  <c r="Y1566" i="2"/>
  <c r="O1567" i="2"/>
  <c r="P1567" i="2"/>
  <c r="Q1567" i="2"/>
  <c r="R1567" i="2"/>
  <c r="S1567" i="2"/>
  <c r="T1567" i="2"/>
  <c r="U1567" i="2"/>
  <c r="V1567" i="2"/>
  <c r="W1567" i="2"/>
  <c r="X1567" i="2"/>
  <c r="Y1567" i="2"/>
  <c r="O1568" i="2"/>
  <c r="P1568" i="2"/>
  <c r="Q1568" i="2"/>
  <c r="R1568" i="2"/>
  <c r="S1568" i="2"/>
  <c r="T1568" i="2"/>
  <c r="U1568" i="2"/>
  <c r="V1568" i="2"/>
  <c r="W1568" i="2"/>
  <c r="X1568" i="2"/>
  <c r="Y1568" i="2"/>
  <c r="O1569" i="2"/>
  <c r="P1569" i="2"/>
  <c r="Q1569" i="2"/>
  <c r="R1569" i="2"/>
  <c r="S1569" i="2"/>
  <c r="T1569" i="2"/>
  <c r="U1569" i="2"/>
  <c r="V1569" i="2"/>
  <c r="W1569" i="2"/>
  <c r="X1569" i="2"/>
  <c r="Y1569" i="2"/>
  <c r="O1570" i="2"/>
  <c r="P1570" i="2"/>
  <c r="Q1570" i="2"/>
  <c r="R1570" i="2"/>
  <c r="S1570" i="2"/>
  <c r="T1570" i="2"/>
  <c r="U1570" i="2"/>
  <c r="V1570" i="2"/>
  <c r="W1570" i="2"/>
  <c r="X1570" i="2"/>
  <c r="Y1570" i="2"/>
  <c r="O1571" i="2"/>
  <c r="P1571" i="2"/>
  <c r="Q1571" i="2"/>
  <c r="R1571" i="2"/>
  <c r="S1571" i="2"/>
  <c r="T1571" i="2"/>
  <c r="U1571" i="2"/>
  <c r="V1571" i="2"/>
  <c r="W1571" i="2"/>
  <c r="X1571" i="2"/>
  <c r="Y1571" i="2"/>
  <c r="O1572" i="2"/>
  <c r="P1572" i="2"/>
  <c r="Q1572" i="2"/>
  <c r="R1572" i="2"/>
  <c r="S1572" i="2"/>
  <c r="T1572" i="2"/>
  <c r="U1572" i="2"/>
  <c r="V1572" i="2"/>
  <c r="W1572" i="2"/>
  <c r="X1572" i="2"/>
  <c r="Y1572" i="2"/>
  <c r="O1573" i="2"/>
  <c r="P1573" i="2"/>
  <c r="Q1573" i="2"/>
  <c r="R1573" i="2"/>
  <c r="S1573" i="2"/>
  <c r="T1573" i="2"/>
  <c r="U1573" i="2"/>
  <c r="V1573" i="2"/>
  <c r="W1573" i="2"/>
  <c r="X1573" i="2"/>
  <c r="Y1573" i="2"/>
  <c r="O1574" i="2"/>
  <c r="P1574" i="2"/>
  <c r="Q1574" i="2"/>
  <c r="R1574" i="2"/>
  <c r="S1574" i="2"/>
  <c r="T1574" i="2"/>
  <c r="U1574" i="2"/>
  <c r="V1574" i="2"/>
  <c r="W1574" i="2"/>
  <c r="X1574" i="2"/>
  <c r="Y1574" i="2"/>
  <c r="O1575" i="2"/>
  <c r="P1575" i="2"/>
  <c r="Q1575" i="2"/>
  <c r="R1575" i="2"/>
  <c r="S1575" i="2"/>
  <c r="T1575" i="2"/>
  <c r="U1575" i="2"/>
  <c r="V1575" i="2"/>
  <c r="W1575" i="2"/>
  <c r="X1575" i="2"/>
  <c r="Y1575" i="2"/>
  <c r="O1576" i="2"/>
  <c r="P1576" i="2"/>
  <c r="Q1576" i="2"/>
  <c r="R1576" i="2"/>
  <c r="S1576" i="2"/>
  <c r="T1576" i="2"/>
  <c r="U1576" i="2"/>
  <c r="V1576" i="2"/>
  <c r="W1576" i="2"/>
  <c r="X1576" i="2"/>
  <c r="Y1576" i="2"/>
  <c r="O1577" i="2"/>
  <c r="P1577" i="2"/>
  <c r="Q1577" i="2"/>
  <c r="R1577" i="2"/>
  <c r="S1577" i="2"/>
  <c r="T1577" i="2"/>
  <c r="U1577" i="2"/>
  <c r="V1577" i="2"/>
  <c r="W1577" i="2"/>
  <c r="X1577" i="2"/>
  <c r="Y1577" i="2"/>
  <c r="O1578" i="2"/>
  <c r="P1578" i="2"/>
  <c r="Q1578" i="2"/>
  <c r="R1578" i="2"/>
  <c r="S1578" i="2"/>
  <c r="T1578" i="2"/>
  <c r="U1578" i="2"/>
  <c r="V1578" i="2"/>
  <c r="W1578" i="2"/>
  <c r="X1578" i="2"/>
  <c r="Y1578" i="2"/>
  <c r="O1579" i="2"/>
  <c r="P1579" i="2"/>
  <c r="Q1579" i="2"/>
  <c r="R1579" i="2"/>
  <c r="S1579" i="2"/>
  <c r="T1579" i="2"/>
  <c r="U1579" i="2"/>
  <c r="V1579" i="2"/>
  <c r="W1579" i="2"/>
  <c r="X1579" i="2"/>
  <c r="Y1579" i="2"/>
  <c r="O1580" i="2"/>
  <c r="P1580" i="2"/>
  <c r="Q1580" i="2"/>
  <c r="R1580" i="2"/>
  <c r="S1580" i="2"/>
  <c r="T1580" i="2"/>
  <c r="U1580" i="2"/>
  <c r="V1580" i="2"/>
  <c r="W1580" i="2"/>
  <c r="X1580" i="2"/>
  <c r="Y1580" i="2"/>
  <c r="O1581" i="2"/>
  <c r="P1581" i="2"/>
  <c r="Q1581" i="2"/>
  <c r="R1581" i="2"/>
  <c r="S1581" i="2"/>
  <c r="T1581" i="2"/>
  <c r="U1581" i="2"/>
  <c r="V1581" i="2"/>
  <c r="W1581" i="2"/>
  <c r="X1581" i="2"/>
  <c r="Y1581" i="2"/>
  <c r="O1582" i="2"/>
  <c r="P1582" i="2"/>
  <c r="Q1582" i="2"/>
  <c r="R1582" i="2"/>
  <c r="S1582" i="2"/>
  <c r="T1582" i="2"/>
  <c r="U1582" i="2"/>
  <c r="V1582" i="2"/>
  <c r="W1582" i="2"/>
  <c r="X1582" i="2"/>
  <c r="Y1582" i="2"/>
  <c r="O1583" i="2"/>
  <c r="P1583" i="2"/>
  <c r="Q1583" i="2"/>
  <c r="R1583" i="2"/>
  <c r="S1583" i="2"/>
  <c r="T1583" i="2"/>
  <c r="U1583" i="2"/>
  <c r="V1583" i="2"/>
  <c r="W1583" i="2"/>
  <c r="X1583" i="2"/>
  <c r="Y1583" i="2"/>
  <c r="O1584" i="2"/>
  <c r="P1584" i="2"/>
  <c r="Q1584" i="2"/>
  <c r="R1584" i="2"/>
  <c r="S1584" i="2"/>
  <c r="T1584" i="2"/>
  <c r="U1584" i="2"/>
  <c r="V1584" i="2"/>
  <c r="W1584" i="2"/>
  <c r="X1584" i="2"/>
  <c r="Y1584" i="2"/>
  <c r="O1585" i="2"/>
  <c r="P1585" i="2"/>
  <c r="Q1585" i="2"/>
  <c r="R1585" i="2"/>
  <c r="S1585" i="2"/>
  <c r="T1585" i="2"/>
  <c r="U1585" i="2"/>
  <c r="V1585" i="2"/>
  <c r="W1585" i="2"/>
  <c r="X1585" i="2"/>
  <c r="Y1585" i="2"/>
  <c r="O1586" i="2"/>
  <c r="P1586" i="2"/>
  <c r="Q1586" i="2"/>
  <c r="R1586" i="2"/>
  <c r="S1586" i="2"/>
  <c r="T1586" i="2"/>
  <c r="U1586" i="2"/>
  <c r="V1586" i="2"/>
  <c r="W1586" i="2"/>
  <c r="X1586" i="2"/>
  <c r="Y1586" i="2"/>
  <c r="O1587" i="2"/>
  <c r="P1587" i="2"/>
  <c r="Q1587" i="2"/>
  <c r="R1587" i="2"/>
  <c r="S1587" i="2"/>
  <c r="T1587" i="2"/>
  <c r="U1587" i="2"/>
  <c r="V1587" i="2"/>
  <c r="W1587" i="2"/>
  <c r="X1587" i="2"/>
  <c r="Y1587" i="2"/>
  <c r="O1588" i="2"/>
  <c r="P1588" i="2"/>
  <c r="Q1588" i="2"/>
  <c r="R1588" i="2"/>
  <c r="S1588" i="2"/>
  <c r="T1588" i="2"/>
  <c r="U1588" i="2"/>
  <c r="V1588" i="2"/>
  <c r="W1588" i="2"/>
  <c r="X1588" i="2"/>
  <c r="Y1588" i="2"/>
  <c r="O1589" i="2"/>
  <c r="P1589" i="2"/>
  <c r="Q1589" i="2"/>
  <c r="R1589" i="2"/>
  <c r="S1589" i="2"/>
  <c r="T1589" i="2"/>
  <c r="U1589" i="2"/>
  <c r="V1589" i="2"/>
  <c r="W1589" i="2"/>
  <c r="X1589" i="2"/>
  <c r="Y1589" i="2"/>
  <c r="O1590" i="2"/>
  <c r="P1590" i="2"/>
  <c r="Q1590" i="2"/>
  <c r="R1590" i="2"/>
  <c r="S1590" i="2"/>
  <c r="T1590" i="2"/>
  <c r="U1590" i="2"/>
  <c r="V1590" i="2"/>
  <c r="W1590" i="2"/>
  <c r="X1590" i="2"/>
  <c r="Y1590" i="2"/>
  <c r="O1591" i="2"/>
  <c r="P1591" i="2"/>
  <c r="Q1591" i="2"/>
  <c r="R1591" i="2"/>
  <c r="S1591" i="2"/>
  <c r="T1591" i="2"/>
  <c r="U1591" i="2"/>
  <c r="V1591" i="2"/>
  <c r="W1591" i="2"/>
  <c r="X1591" i="2"/>
  <c r="Y1591" i="2"/>
  <c r="O1592" i="2"/>
  <c r="P1592" i="2"/>
  <c r="Q1592" i="2"/>
  <c r="R1592" i="2"/>
  <c r="S1592" i="2"/>
  <c r="T1592" i="2"/>
  <c r="U1592" i="2"/>
  <c r="V1592" i="2"/>
  <c r="W1592" i="2"/>
  <c r="X1592" i="2"/>
  <c r="Y1592" i="2"/>
  <c r="O1593" i="2"/>
  <c r="P1593" i="2"/>
  <c r="Q1593" i="2"/>
  <c r="R1593" i="2"/>
  <c r="S1593" i="2"/>
  <c r="T1593" i="2"/>
  <c r="U1593" i="2"/>
  <c r="V1593" i="2"/>
  <c r="W1593" i="2"/>
  <c r="X1593" i="2"/>
  <c r="Y1593" i="2"/>
  <c r="O1594" i="2"/>
  <c r="P1594" i="2"/>
  <c r="Q1594" i="2"/>
  <c r="R1594" i="2"/>
  <c r="S1594" i="2"/>
  <c r="T1594" i="2"/>
  <c r="U1594" i="2"/>
  <c r="V1594" i="2"/>
  <c r="W1594" i="2"/>
  <c r="X1594" i="2"/>
  <c r="Y1594" i="2"/>
  <c r="O1595" i="2"/>
  <c r="P1595" i="2"/>
  <c r="Q1595" i="2"/>
  <c r="R1595" i="2"/>
  <c r="S1595" i="2"/>
  <c r="T1595" i="2"/>
  <c r="U1595" i="2"/>
  <c r="V1595" i="2"/>
  <c r="W1595" i="2"/>
  <c r="X1595" i="2"/>
  <c r="Y1595" i="2"/>
  <c r="O1596" i="2"/>
  <c r="P1596" i="2"/>
  <c r="Q1596" i="2"/>
  <c r="R1596" i="2"/>
  <c r="S1596" i="2"/>
  <c r="T1596" i="2"/>
  <c r="U1596" i="2"/>
  <c r="V1596" i="2"/>
  <c r="W1596" i="2"/>
  <c r="X1596" i="2"/>
  <c r="Y1596" i="2"/>
  <c r="O1597" i="2"/>
  <c r="P1597" i="2"/>
  <c r="Q1597" i="2"/>
  <c r="R1597" i="2"/>
  <c r="S1597" i="2"/>
  <c r="T1597" i="2"/>
  <c r="U1597" i="2"/>
  <c r="V1597" i="2"/>
  <c r="W1597" i="2"/>
  <c r="X1597" i="2"/>
  <c r="Y1597" i="2"/>
  <c r="O1598" i="2"/>
  <c r="P1598" i="2"/>
  <c r="Q1598" i="2"/>
  <c r="R1598" i="2"/>
  <c r="S1598" i="2"/>
  <c r="T1598" i="2"/>
  <c r="U1598" i="2"/>
  <c r="V1598" i="2"/>
  <c r="W1598" i="2"/>
  <c r="X1598" i="2"/>
  <c r="Y1598" i="2"/>
  <c r="O1599" i="2"/>
  <c r="P1599" i="2"/>
  <c r="Q1599" i="2"/>
  <c r="R1599" i="2"/>
  <c r="S1599" i="2"/>
  <c r="T1599" i="2"/>
  <c r="U1599" i="2"/>
  <c r="V1599" i="2"/>
  <c r="W1599" i="2"/>
  <c r="X1599" i="2"/>
  <c r="Y1599" i="2"/>
  <c r="O1600" i="2"/>
  <c r="P1600" i="2"/>
  <c r="Q1600" i="2"/>
  <c r="R1600" i="2"/>
  <c r="S1600" i="2"/>
  <c r="T1600" i="2"/>
  <c r="U1600" i="2"/>
  <c r="V1600" i="2"/>
  <c r="W1600" i="2"/>
  <c r="X1600" i="2"/>
  <c r="Y1600" i="2"/>
  <c r="O1601" i="2"/>
  <c r="P1601" i="2"/>
  <c r="Q1601" i="2"/>
  <c r="R1601" i="2"/>
  <c r="S1601" i="2"/>
  <c r="T1601" i="2"/>
  <c r="U1601" i="2"/>
  <c r="V1601" i="2"/>
  <c r="W1601" i="2"/>
  <c r="X1601" i="2"/>
  <c r="Y1601" i="2"/>
  <c r="O1602" i="2"/>
  <c r="P1602" i="2"/>
  <c r="Q1602" i="2"/>
  <c r="R1602" i="2"/>
  <c r="S1602" i="2"/>
  <c r="T1602" i="2"/>
  <c r="U1602" i="2"/>
  <c r="V1602" i="2"/>
  <c r="W1602" i="2"/>
  <c r="X1602" i="2"/>
  <c r="Y1602" i="2"/>
  <c r="O1603" i="2"/>
  <c r="P1603" i="2"/>
  <c r="Q1603" i="2"/>
  <c r="R1603" i="2"/>
  <c r="S1603" i="2"/>
  <c r="T1603" i="2"/>
  <c r="U1603" i="2"/>
  <c r="V1603" i="2"/>
  <c r="W1603" i="2"/>
  <c r="X1603" i="2"/>
  <c r="Y1603" i="2"/>
  <c r="O1604" i="2"/>
  <c r="P1604" i="2"/>
  <c r="Q1604" i="2"/>
  <c r="R1604" i="2"/>
  <c r="S1604" i="2"/>
  <c r="T1604" i="2"/>
  <c r="U1604" i="2"/>
  <c r="V1604" i="2"/>
  <c r="W1604" i="2"/>
  <c r="X1604" i="2"/>
  <c r="Y1604" i="2"/>
  <c r="O1605" i="2"/>
  <c r="P1605" i="2"/>
  <c r="Q1605" i="2"/>
  <c r="R1605" i="2"/>
  <c r="S1605" i="2"/>
  <c r="T1605" i="2"/>
  <c r="U1605" i="2"/>
  <c r="V1605" i="2"/>
  <c r="W1605" i="2"/>
  <c r="X1605" i="2"/>
  <c r="Y1605" i="2"/>
  <c r="O1606" i="2"/>
  <c r="P1606" i="2"/>
  <c r="Q1606" i="2"/>
  <c r="R1606" i="2"/>
  <c r="S1606" i="2"/>
  <c r="T1606" i="2"/>
  <c r="U1606" i="2"/>
  <c r="V1606" i="2"/>
  <c r="W1606" i="2"/>
  <c r="X1606" i="2"/>
  <c r="Y1606" i="2"/>
  <c r="O1607" i="2"/>
  <c r="P1607" i="2"/>
  <c r="Q1607" i="2"/>
  <c r="R1607" i="2"/>
  <c r="S1607" i="2"/>
  <c r="T1607" i="2"/>
  <c r="U1607" i="2"/>
  <c r="V1607" i="2"/>
  <c r="W1607" i="2"/>
  <c r="X1607" i="2"/>
  <c r="Y1607" i="2"/>
  <c r="O1608" i="2"/>
  <c r="P1608" i="2"/>
  <c r="Q1608" i="2"/>
  <c r="R1608" i="2"/>
  <c r="S1608" i="2"/>
  <c r="T1608" i="2"/>
  <c r="U1608" i="2"/>
  <c r="V1608" i="2"/>
  <c r="W1608" i="2"/>
  <c r="X1608" i="2"/>
  <c r="Y1608" i="2"/>
  <c r="O1609" i="2"/>
  <c r="P1609" i="2"/>
  <c r="Q1609" i="2"/>
  <c r="R1609" i="2"/>
  <c r="S1609" i="2"/>
  <c r="T1609" i="2"/>
  <c r="U1609" i="2"/>
  <c r="V1609" i="2"/>
  <c r="W1609" i="2"/>
  <c r="X1609" i="2"/>
  <c r="Y1609" i="2"/>
  <c r="O1610" i="2"/>
  <c r="P1610" i="2"/>
  <c r="Q1610" i="2"/>
  <c r="R1610" i="2"/>
  <c r="S1610" i="2"/>
  <c r="T1610" i="2"/>
  <c r="U1610" i="2"/>
  <c r="V1610" i="2"/>
  <c r="W1610" i="2"/>
  <c r="X1610" i="2"/>
  <c r="Y1610" i="2"/>
  <c r="O1611" i="2"/>
  <c r="P1611" i="2"/>
  <c r="Q1611" i="2"/>
  <c r="R1611" i="2"/>
  <c r="S1611" i="2"/>
  <c r="T1611" i="2"/>
  <c r="U1611" i="2"/>
  <c r="V1611" i="2"/>
  <c r="W1611" i="2"/>
  <c r="X1611" i="2"/>
  <c r="Y1611" i="2"/>
  <c r="O1612" i="2"/>
  <c r="P1612" i="2"/>
  <c r="Q1612" i="2"/>
  <c r="R1612" i="2"/>
  <c r="S1612" i="2"/>
  <c r="T1612" i="2"/>
  <c r="U1612" i="2"/>
  <c r="V1612" i="2"/>
  <c r="W1612" i="2"/>
  <c r="X1612" i="2"/>
  <c r="Y1612" i="2"/>
  <c r="O1613" i="2"/>
  <c r="P1613" i="2"/>
  <c r="Q1613" i="2"/>
  <c r="R1613" i="2"/>
  <c r="S1613" i="2"/>
  <c r="T1613" i="2"/>
  <c r="U1613" i="2"/>
  <c r="V1613" i="2"/>
  <c r="W1613" i="2"/>
  <c r="X1613" i="2"/>
  <c r="Y1613" i="2"/>
  <c r="O1614" i="2"/>
  <c r="P1614" i="2"/>
  <c r="Q1614" i="2"/>
  <c r="R1614" i="2"/>
  <c r="S1614" i="2"/>
  <c r="T1614" i="2"/>
  <c r="U1614" i="2"/>
  <c r="V1614" i="2"/>
  <c r="W1614" i="2"/>
  <c r="X1614" i="2"/>
  <c r="Y1614" i="2"/>
  <c r="O1615" i="2"/>
  <c r="P1615" i="2"/>
  <c r="Q1615" i="2"/>
  <c r="R1615" i="2"/>
  <c r="S1615" i="2"/>
  <c r="T1615" i="2"/>
  <c r="U1615" i="2"/>
  <c r="V1615" i="2"/>
  <c r="W1615" i="2"/>
  <c r="X1615" i="2"/>
  <c r="Y1615" i="2"/>
  <c r="O1616" i="2"/>
  <c r="P1616" i="2"/>
  <c r="Q1616" i="2"/>
  <c r="R1616" i="2"/>
  <c r="S1616" i="2"/>
  <c r="T1616" i="2"/>
  <c r="U1616" i="2"/>
  <c r="V1616" i="2"/>
  <c r="W1616" i="2"/>
  <c r="X1616" i="2"/>
  <c r="Y1616" i="2"/>
  <c r="O1617" i="2"/>
  <c r="P1617" i="2"/>
  <c r="Q1617" i="2"/>
  <c r="R1617" i="2"/>
  <c r="S1617" i="2"/>
  <c r="T1617" i="2"/>
  <c r="U1617" i="2"/>
  <c r="V1617" i="2"/>
  <c r="W1617" i="2"/>
  <c r="X1617" i="2"/>
  <c r="Y1617" i="2"/>
  <c r="O1618" i="2"/>
  <c r="P1618" i="2"/>
  <c r="Q1618" i="2"/>
  <c r="R1618" i="2"/>
  <c r="S1618" i="2"/>
  <c r="T1618" i="2"/>
  <c r="U1618" i="2"/>
  <c r="V1618" i="2"/>
  <c r="W1618" i="2"/>
  <c r="X1618" i="2"/>
  <c r="Y1618" i="2"/>
  <c r="O1619" i="2"/>
  <c r="P1619" i="2"/>
  <c r="Q1619" i="2"/>
  <c r="R1619" i="2"/>
  <c r="S1619" i="2"/>
  <c r="T1619" i="2"/>
  <c r="U1619" i="2"/>
  <c r="V1619" i="2"/>
  <c r="W1619" i="2"/>
  <c r="X1619" i="2"/>
  <c r="Y1619" i="2"/>
  <c r="O1620" i="2"/>
  <c r="P1620" i="2"/>
  <c r="Q1620" i="2"/>
  <c r="R1620" i="2"/>
  <c r="S1620" i="2"/>
  <c r="T1620" i="2"/>
  <c r="U1620" i="2"/>
  <c r="V1620" i="2"/>
  <c r="W1620" i="2"/>
  <c r="X1620" i="2"/>
  <c r="Y1620" i="2"/>
  <c r="O1621" i="2"/>
  <c r="P1621" i="2"/>
  <c r="Q1621" i="2"/>
  <c r="R1621" i="2"/>
  <c r="S1621" i="2"/>
  <c r="T1621" i="2"/>
  <c r="U1621" i="2"/>
  <c r="V1621" i="2"/>
  <c r="W1621" i="2"/>
  <c r="X1621" i="2"/>
  <c r="Y1621" i="2"/>
  <c r="O1622" i="2"/>
  <c r="P1622" i="2"/>
  <c r="Q1622" i="2"/>
  <c r="R1622" i="2"/>
  <c r="S1622" i="2"/>
  <c r="T1622" i="2"/>
  <c r="U1622" i="2"/>
  <c r="V1622" i="2"/>
  <c r="W1622" i="2"/>
  <c r="X1622" i="2"/>
  <c r="Y1622" i="2"/>
  <c r="O1623" i="2"/>
  <c r="P1623" i="2"/>
  <c r="Q1623" i="2"/>
  <c r="R1623" i="2"/>
  <c r="S1623" i="2"/>
  <c r="T1623" i="2"/>
  <c r="U1623" i="2"/>
  <c r="V1623" i="2"/>
  <c r="W1623" i="2"/>
  <c r="X1623" i="2"/>
  <c r="Y1623" i="2"/>
  <c r="O1624" i="2"/>
  <c r="P1624" i="2"/>
  <c r="Q1624" i="2"/>
  <c r="R1624" i="2"/>
  <c r="S1624" i="2"/>
  <c r="T1624" i="2"/>
  <c r="U1624" i="2"/>
  <c r="V1624" i="2"/>
  <c r="W1624" i="2"/>
  <c r="X1624" i="2"/>
  <c r="Y1624" i="2"/>
  <c r="O1625" i="2"/>
  <c r="P1625" i="2"/>
  <c r="Q1625" i="2"/>
  <c r="R1625" i="2"/>
  <c r="S1625" i="2"/>
  <c r="T1625" i="2"/>
  <c r="U1625" i="2"/>
  <c r="V1625" i="2"/>
  <c r="W1625" i="2"/>
  <c r="X1625" i="2"/>
  <c r="Y1625" i="2"/>
  <c r="O1626" i="2"/>
  <c r="P1626" i="2"/>
  <c r="Q1626" i="2"/>
  <c r="R1626" i="2"/>
  <c r="S1626" i="2"/>
  <c r="T1626" i="2"/>
  <c r="U1626" i="2"/>
  <c r="V1626" i="2"/>
  <c r="W1626" i="2"/>
  <c r="X1626" i="2"/>
  <c r="Y1626" i="2"/>
  <c r="O1627" i="2"/>
  <c r="P1627" i="2"/>
  <c r="Q1627" i="2"/>
  <c r="R1627" i="2"/>
  <c r="S1627" i="2"/>
  <c r="T1627" i="2"/>
  <c r="U1627" i="2"/>
  <c r="V1627" i="2"/>
  <c r="W1627" i="2"/>
  <c r="X1627" i="2"/>
  <c r="Y1627" i="2"/>
  <c r="O1628" i="2"/>
  <c r="P1628" i="2"/>
  <c r="Q1628" i="2"/>
  <c r="R1628" i="2"/>
  <c r="S1628" i="2"/>
  <c r="T1628" i="2"/>
  <c r="U1628" i="2"/>
  <c r="V1628" i="2"/>
  <c r="W1628" i="2"/>
  <c r="X1628" i="2"/>
  <c r="Y1628" i="2"/>
  <c r="O1629" i="2"/>
  <c r="P1629" i="2"/>
  <c r="Q1629" i="2"/>
  <c r="R1629" i="2"/>
  <c r="S1629" i="2"/>
  <c r="T1629" i="2"/>
  <c r="U1629" i="2"/>
  <c r="V1629" i="2"/>
  <c r="W1629" i="2"/>
  <c r="X1629" i="2"/>
  <c r="Y1629" i="2"/>
  <c r="O1630" i="2"/>
  <c r="P1630" i="2"/>
  <c r="Q1630" i="2"/>
  <c r="R1630" i="2"/>
  <c r="S1630" i="2"/>
  <c r="T1630" i="2"/>
  <c r="U1630" i="2"/>
  <c r="V1630" i="2"/>
  <c r="W1630" i="2"/>
  <c r="X1630" i="2"/>
  <c r="Y1630" i="2"/>
  <c r="O1631" i="2"/>
  <c r="P1631" i="2"/>
  <c r="Q1631" i="2"/>
  <c r="R1631" i="2"/>
  <c r="S1631" i="2"/>
  <c r="T1631" i="2"/>
  <c r="U1631" i="2"/>
  <c r="V1631" i="2"/>
  <c r="W1631" i="2"/>
  <c r="X1631" i="2"/>
  <c r="Y1631" i="2"/>
  <c r="O1632" i="2"/>
  <c r="P1632" i="2"/>
  <c r="Q1632" i="2"/>
  <c r="R1632" i="2"/>
  <c r="S1632" i="2"/>
  <c r="T1632" i="2"/>
  <c r="U1632" i="2"/>
  <c r="V1632" i="2"/>
  <c r="W1632" i="2"/>
  <c r="X1632" i="2"/>
  <c r="Y1632" i="2"/>
  <c r="O1633" i="2"/>
  <c r="P1633" i="2"/>
  <c r="Q1633" i="2"/>
  <c r="R1633" i="2"/>
  <c r="S1633" i="2"/>
  <c r="T1633" i="2"/>
  <c r="U1633" i="2"/>
  <c r="V1633" i="2"/>
  <c r="W1633" i="2"/>
  <c r="X1633" i="2"/>
  <c r="Y1633" i="2"/>
  <c r="O1634" i="2"/>
  <c r="P1634" i="2"/>
  <c r="Q1634" i="2"/>
  <c r="R1634" i="2"/>
  <c r="S1634" i="2"/>
  <c r="T1634" i="2"/>
  <c r="U1634" i="2"/>
  <c r="V1634" i="2"/>
  <c r="W1634" i="2"/>
  <c r="X1634" i="2"/>
  <c r="Y1634" i="2"/>
  <c r="O1635" i="2"/>
  <c r="P1635" i="2"/>
  <c r="Q1635" i="2"/>
  <c r="R1635" i="2"/>
  <c r="S1635" i="2"/>
  <c r="T1635" i="2"/>
  <c r="U1635" i="2"/>
  <c r="V1635" i="2"/>
  <c r="W1635" i="2"/>
  <c r="X1635" i="2"/>
  <c r="Y1635" i="2"/>
  <c r="O1636" i="2"/>
  <c r="P1636" i="2"/>
  <c r="Q1636" i="2"/>
  <c r="R1636" i="2"/>
  <c r="S1636" i="2"/>
  <c r="T1636" i="2"/>
  <c r="U1636" i="2"/>
  <c r="V1636" i="2"/>
  <c r="W1636" i="2"/>
  <c r="X1636" i="2"/>
  <c r="Y1636" i="2"/>
  <c r="O1637" i="2"/>
  <c r="P1637" i="2"/>
  <c r="Q1637" i="2"/>
  <c r="R1637" i="2"/>
  <c r="S1637" i="2"/>
  <c r="T1637" i="2"/>
  <c r="U1637" i="2"/>
  <c r="V1637" i="2"/>
  <c r="W1637" i="2"/>
  <c r="X1637" i="2"/>
  <c r="Y1637" i="2"/>
  <c r="O1638" i="2"/>
  <c r="P1638" i="2"/>
  <c r="Q1638" i="2"/>
  <c r="R1638" i="2"/>
  <c r="S1638" i="2"/>
  <c r="T1638" i="2"/>
  <c r="U1638" i="2"/>
  <c r="V1638" i="2"/>
  <c r="W1638" i="2"/>
  <c r="X1638" i="2"/>
  <c r="Y1638" i="2"/>
  <c r="O1639" i="2"/>
  <c r="P1639" i="2"/>
  <c r="Q1639" i="2"/>
  <c r="R1639" i="2"/>
  <c r="S1639" i="2"/>
  <c r="T1639" i="2"/>
  <c r="U1639" i="2"/>
  <c r="V1639" i="2"/>
  <c r="W1639" i="2"/>
  <c r="X1639" i="2"/>
  <c r="Y1639" i="2"/>
  <c r="O1640" i="2"/>
  <c r="P1640" i="2"/>
  <c r="Q1640" i="2"/>
  <c r="R1640" i="2"/>
  <c r="S1640" i="2"/>
  <c r="T1640" i="2"/>
  <c r="U1640" i="2"/>
  <c r="V1640" i="2"/>
  <c r="W1640" i="2"/>
  <c r="X1640" i="2"/>
  <c r="Y1640" i="2"/>
  <c r="O1641" i="2"/>
  <c r="P1641" i="2"/>
  <c r="Q1641" i="2"/>
  <c r="R1641" i="2"/>
  <c r="S1641" i="2"/>
  <c r="T1641" i="2"/>
  <c r="U1641" i="2"/>
  <c r="V1641" i="2"/>
  <c r="W1641" i="2"/>
  <c r="X1641" i="2"/>
  <c r="Y1641" i="2"/>
  <c r="O1642" i="2"/>
  <c r="P1642" i="2"/>
  <c r="Q1642" i="2"/>
  <c r="R1642" i="2"/>
  <c r="S1642" i="2"/>
  <c r="T1642" i="2"/>
  <c r="U1642" i="2"/>
  <c r="V1642" i="2"/>
  <c r="W1642" i="2"/>
  <c r="X1642" i="2"/>
  <c r="Y1642" i="2"/>
  <c r="O1643" i="2"/>
  <c r="P1643" i="2"/>
  <c r="Q1643" i="2"/>
  <c r="R1643" i="2"/>
  <c r="S1643" i="2"/>
  <c r="T1643" i="2"/>
  <c r="U1643" i="2"/>
  <c r="V1643" i="2"/>
  <c r="W1643" i="2"/>
  <c r="X1643" i="2"/>
  <c r="Y1643" i="2"/>
  <c r="O1644" i="2"/>
  <c r="P1644" i="2"/>
  <c r="Q1644" i="2"/>
  <c r="R1644" i="2"/>
  <c r="S1644" i="2"/>
  <c r="T1644" i="2"/>
  <c r="U1644" i="2"/>
  <c r="V1644" i="2"/>
  <c r="W1644" i="2"/>
  <c r="X1644" i="2"/>
  <c r="Y1644" i="2"/>
  <c r="O1645" i="2"/>
  <c r="P1645" i="2"/>
  <c r="Q1645" i="2"/>
  <c r="R1645" i="2"/>
  <c r="S1645" i="2"/>
  <c r="T1645" i="2"/>
  <c r="U1645" i="2"/>
  <c r="V1645" i="2"/>
  <c r="W1645" i="2"/>
  <c r="X1645" i="2"/>
  <c r="Y1645" i="2"/>
  <c r="O1646" i="2"/>
  <c r="P1646" i="2"/>
  <c r="Q1646" i="2"/>
  <c r="R1646" i="2"/>
  <c r="S1646" i="2"/>
  <c r="T1646" i="2"/>
  <c r="U1646" i="2"/>
  <c r="V1646" i="2"/>
  <c r="W1646" i="2"/>
  <c r="X1646" i="2"/>
  <c r="Y1646" i="2"/>
  <c r="O1647" i="2"/>
  <c r="P1647" i="2"/>
  <c r="Q1647" i="2"/>
  <c r="R1647" i="2"/>
  <c r="S1647" i="2"/>
  <c r="T1647" i="2"/>
  <c r="U1647" i="2"/>
  <c r="V1647" i="2"/>
  <c r="W1647" i="2"/>
  <c r="X1647" i="2"/>
  <c r="Y1647" i="2"/>
  <c r="O1648" i="2"/>
  <c r="P1648" i="2"/>
  <c r="Q1648" i="2"/>
  <c r="R1648" i="2"/>
  <c r="S1648" i="2"/>
  <c r="T1648" i="2"/>
  <c r="U1648" i="2"/>
  <c r="V1648" i="2"/>
  <c r="W1648" i="2"/>
  <c r="X1648" i="2"/>
  <c r="Y1648" i="2"/>
  <c r="O1649" i="2"/>
  <c r="P1649" i="2"/>
  <c r="Q1649" i="2"/>
  <c r="R1649" i="2"/>
  <c r="S1649" i="2"/>
  <c r="T1649" i="2"/>
  <c r="U1649" i="2"/>
  <c r="V1649" i="2"/>
  <c r="W1649" i="2"/>
  <c r="X1649" i="2"/>
  <c r="Y1649" i="2"/>
  <c r="O1650" i="2"/>
  <c r="P1650" i="2"/>
  <c r="Q1650" i="2"/>
  <c r="R1650" i="2"/>
  <c r="S1650" i="2"/>
  <c r="T1650" i="2"/>
  <c r="U1650" i="2"/>
  <c r="V1650" i="2"/>
  <c r="W1650" i="2"/>
  <c r="X1650" i="2"/>
  <c r="Y1650" i="2"/>
  <c r="O1651" i="2"/>
  <c r="P1651" i="2"/>
  <c r="Q1651" i="2"/>
  <c r="R1651" i="2"/>
  <c r="S1651" i="2"/>
  <c r="T1651" i="2"/>
  <c r="U1651" i="2"/>
  <c r="V1651" i="2"/>
  <c r="W1651" i="2"/>
  <c r="X1651" i="2"/>
  <c r="Y1651" i="2"/>
  <c r="O1652" i="2"/>
  <c r="P1652" i="2"/>
  <c r="Q1652" i="2"/>
  <c r="R1652" i="2"/>
  <c r="S1652" i="2"/>
  <c r="T1652" i="2"/>
  <c r="U1652" i="2"/>
  <c r="V1652" i="2"/>
  <c r="W1652" i="2"/>
  <c r="X1652" i="2"/>
  <c r="Y1652" i="2"/>
  <c r="O1653" i="2"/>
  <c r="P1653" i="2"/>
  <c r="Q1653" i="2"/>
  <c r="R1653" i="2"/>
  <c r="S1653" i="2"/>
  <c r="T1653" i="2"/>
  <c r="U1653" i="2"/>
  <c r="V1653" i="2"/>
  <c r="W1653" i="2"/>
  <c r="X1653" i="2"/>
  <c r="Y1653" i="2"/>
  <c r="O1654" i="2"/>
  <c r="P1654" i="2"/>
  <c r="Q1654" i="2"/>
  <c r="R1654" i="2"/>
  <c r="S1654" i="2"/>
  <c r="T1654" i="2"/>
  <c r="U1654" i="2"/>
  <c r="V1654" i="2"/>
  <c r="W1654" i="2"/>
  <c r="X1654" i="2"/>
  <c r="Y1654" i="2"/>
  <c r="O1655" i="2"/>
  <c r="P1655" i="2"/>
  <c r="Q1655" i="2"/>
  <c r="R1655" i="2"/>
  <c r="S1655" i="2"/>
  <c r="T1655" i="2"/>
  <c r="U1655" i="2"/>
  <c r="V1655" i="2"/>
  <c r="W1655" i="2"/>
  <c r="X1655" i="2"/>
  <c r="Y1655" i="2"/>
  <c r="O1656" i="2"/>
  <c r="P1656" i="2"/>
  <c r="Q1656" i="2"/>
  <c r="R1656" i="2"/>
  <c r="S1656" i="2"/>
  <c r="T1656" i="2"/>
  <c r="U1656" i="2"/>
  <c r="V1656" i="2"/>
  <c r="W1656" i="2"/>
  <c r="X1656" i="2"/>
  <c r="Y1656" i="2"/>
  <c r="O1657" i="2"/>
  <c r="P1657" i="2"/>
  <c r="Q1657" i="2"/>
  <c r="R1657" i="2"/>
  <c r="S1657" i="2"/>
  <c r="T1657" i="2"/>
  <c r="U1657" i="2"/>
  <c r="V1657" i="2"/>
  <c r="W1657" i="2"/>
  <c r="X1657" i="2"/>
  <c r="Y1657" i="2"/>
  <c r="O1658" i="2"/>
  <c r="P1658" i="2"/>
  <c r="Q1658" i="2"/>
  <c r="R1658" i="2"/>
  <c r="S1658" i="2"/>
  <c r="T1658" i="2"/>
  <c r="U1658" i="2"/>
  <c r="V1658" i="2"/>
  <c r="W1658" i="2"/>
  <c r="X1658" i="2"/>
  <c r="Y1658" i="2"/>
  <c r="O1659" i="2"/>
  <c r="P1659" i="2"/>
  <c r="Q1659" i="2"/>
  <c r="R1659" i="2"/>
  <c r="S1659" i="2"/>
  <c r="T1659" i="2"/>
  <c r="U1659" i="2"/>
  <c r="V1659" i="2"/>
  <c r="W1659" i="2"/>
  <c r="X1659" i="2"/>
  <c r="Y1659" i="2"/>
  <c r="O1660" i="2"/>
  <c r="P1660" i="2"/>
  <c r="Q1660" i="2"/>
  <c r="R1660" i="2"/>
  <c r="S1660" i="2"/>
  <c r="T1660" i="2"/>
  <c r="U1660" i="2"/>
  <c r="V1660" i="2"/>
  <c r="W1660" i="2"/>
  <c r="X1660" i="2"/>
  <c r="Y1660" i="2"/>
  <c r="O1661" i="2"/>
  <c r="P1661" i="2"/>
  <c r="Q1661" i="2"/>
  <c r="R1661" i="2"/>
  <c r="S1661" i="2"/>
  <c r="T1661" i="2"/>
  <c r="U1661" i="2"/>
  <c r="V1661" i="2"/>
  <c r="W1661" i="2"/>
  <c r="X1661" i="2"/>
  <c r="Y1661" i="2"/>
  <c r="O1662" i="2"/>
  <c r="P1662" i="2"/>
  <c r="Q1662" i="2"/>
  <c r="R1662" i="2"/>
  <c r="S1662" i="2"/>
  <c r="T1662" i="2"/>
  <c r="U1662" i="2"/>
  <c r="V1662" i="2"/>
  <c r="W1662" i="2"/>
  <c r="X1662" i="2"/>
  <c r="Y1662" i="2"/>
  <c r="O1663" i="2"/>
  <c r="P1663" i="2"/>
  <c r="Q1663" i="2"/>
  <c r="R1663" i="2"/>
  <c r="S1663" i="2"/>
  <c r="T1663" i="2"/>
  <c r="U1663" i="2"/>
  <c r="V1663" i="2"/>
  <c r="W1663" i="2"/>
  <c r="X1663" i="2"/>
  <c r="Y1663" i="2"/>
  <c r="O1664" i="2"/>
  <c r="P1664" i="2"/>
  <c r="Q1664" i="2"/>
  <c r="R1664" i="2"/>
  <c r="S1664" i="2"/>
  <c r="T1664" i="2"/>
  <c r="U1664" i="2"/>
  <c r="V1664" i="2"/>
  <c r="W1664" i="2"/>
  <c r="X1664" i="2"/>
  <c r="Y1664" i="2"/>
  <c r="O1665" i="2"/>
  <c r="P1665" i="2"/>
  <c r="Q1665" i="2"/>
  <c r="R1665" i="2"/>
  <c r="S1665" i="2"/>
  <c r="T1665" i="2"/>
  <c r="U1665" i="2"/>
  <c r="V1665" i="2"/>
  <c r="W1665" i="2"/>
  <c r="X1665" i="2"/>
  <c r="Y1665" i="2"/>
  <c r="O1666" i="2"/>
  <c r="P1666" i="2"/>
  <c r="Q1666" i="2"/>
  <c r="R1666" i="2"/>
  <c r="S1666" i="2"/>
  <c r="T1666" i="2"/>
  <c r="U1666" i="2"/>
  <c r="V1666" i="2"/>
  <c r="W1666" i="2"/>
  <c r="X1666" i="2"/>
  <c r="Y1666" i="2"/>
  <c r="O1667" i="2"/>
  <c r="P1667" i="2"/>
  <c r="Q1667" i="2"/>
  <c r="R1667" i="2"/>
  <c r="S1667" i="2"/>
  <c r="T1667" i="2"/>
  <c r="U1667" i="2"/>
  <c r="V1667" i="2"/>
  <c r="W1667" i="2"/>
  <c r="X1667" i="2"/>
  <c r="Y1667" i="2"/>
  <c r="O1668" i="2"/>
  <c r="P1668" i="2"/>
  <c r="Q1668" i="2"/>
  <c r="R1668" i="2"/>
  <c r="S1668" i="2"/>
  <c r="T1668" i="2"/>
  <c r="U1668" i="2"/>
  <c r="V1668" i="2"/>
  <c r="W1668" i="2"/>
  <c r="X1668" i="2"/>
  <c r="Y1668" i="2"/>
  <c r="O1669" i="2"/>
  <c r="P1669" i="2"/>
  <c r="Q1669" i="2"/>
  <c r="R1669" i="2"/>
  <c r="S1669" i="2"/>
  <c r="T1669" i="2"/>
  <c r="U1669" i="2"/>
  <c r="V1669" i="2"/>
  <c r="W1669" i="2"/>
  <c r="X1669" i="2"/>
  <c r="Y1669" i="2"/>
  <c r="O1670" i="2"/>
  <c r="P1670" i="2"/>
  <c r="Q1670" i="2"/>
  <c r="R1670" i="2"/>
  <c r="S1670" i="2"/>
  <c r="T1670" i="2"/>
  <c r="U1670" i="2"/>
  <c r="V1670" i="2"/>
  <c r="W1670" i="2"/>
  <c r="X1670" i="2"/>
  <c r="Y1670" i="2"/>
  <c r="O1671" i="2"/>
  <c r="P1671" i="2"/>
  <c r="Q1671" i="2"/>
  <c r="R1671" i="2"/>
  <c r="S1671" i="2"/>
  <c r="T1671" i="2"/>
  <c r="U1671" i="2"/>
  <c r="V1671" i="2"/>
  <c r="W1671" i="2"/>
  <c r="X1671" i="2"/>
  <c r="Y1671" i="2"/>
  <c r="O1672" i="2"/>
  <c r="P1672" i="2"/>
  <c r="Q1672" i="2"/>
  <c r="R1672" i="2"/>
  <c r="S1672" i="2"/>
  <c r="T1672" i="2"/>
  <c r="U1672" i="2"/>
  <c r="V1672" i="2"/>
  <c r="W1672" i="2"/>
  <c r="X1672" i="2"/>
  <c r="Y1672" i="2"/>
  <c r="O1673" i="2"/>
  <c r="P1673" i="2"/>
  <c r="Q1673" i="2"/>
  <c r="R1673" i="2"/>
  <c r="S1673" i="2"/>
  <c r="T1673" i="2"/>
  <c r="U1673" i="2"/>
  <c r="V1673" i="2"/>
  <c r="W1673" i="2"/>
  <c r="X1673" i="2"/>
  <c r="Y1673" i="2"/>
  <c r="O1674" i="2"/>
  <c r="P1674" i="2"/>
  <c r="Q1674" i="2"/>
  <c r="R1674" i="2"/>
  <c r="S1674" i="2"/>
  <c r="T1674" i="2"/>
  <c r="U1674" i="2"/>
  <c r="V1674" i="2"/>
  <c r="W1674" i="2"/>
  <c r="X1674" i="2"/>
  <c r="Y1674" i="2"/>
  <c r="O1675" i="2"/>
  <c r="P1675" i="2"/>
  <c r="Q1675" i="2"/>
  <c r="R1675" i="2"/>
  <c r="S1675" i="2"/>
  <c r="T1675" i="2"/>
  <c r="U1675" i="2"/>
  <c r="V1675" i="2"/>
  <c r="W1675" i="2"/>
  <c r="X1675" i="2"/>
  <c r="Y1675" i="2"/>
  <c r="O1676" i="2"/>
  <c r="P1676" i="2"/>
  <c r="Q1676" i="2"/>
  <c r="R1676" i="2"/>
  <c r="S1676" i="2"/>
  <c r="T1676" i="2"/>
  <c r="U1676" i="2"/>
  <c r="V1676" i="2"/>
  <c r="W1676" i="2"/>
  <c r="X1676" i="2"/>
  <c r="Y1676" i="2"/>
  <c r="O1677" i="2"/>
  <c r="P1677" i="2"/>
  <c r="Q1677" i="2"/>
  <c r="R1677" i="2"/>
  <c r="S1677" i="2"/>
  <c r="T1677" i="2"/>
  <c r="U1677" i="2"/>
  <c r="V1677" i="2"/>
  <c r="W1677" i="2"/>
  <c r="X1677" i="2"/>
  <c r="Y1677" i="2"/>
  <c r="O1678" i="2"/>
  <c r="P1678" i="2"/>
  <c r="Q1678" i="2"/>
  <c r="R1678" i="2"/>
  <c r="S1678" i="2"/>
  <c r="T1678" i="2"/>
  <c r="U1678" i="2"/>
  <c r="V1678" i="2"/>
  <c r="W1678" i="2"/>
  <c r="X1678" i="2"/>
  <c r="Y1678" i="2"/>
  <c r="O1679" i="2"/>
  <c r="P1679" i="2"/>
  <c r="Q1679" i="2"/>
  <c r="R1679" i="2"/>
  <c r="S1679" i="2"/>
  <c r="T1679" i="2"/>
  <c r="U1679" i="2"/>
  <c r="V1679" i="2"/>
  <c r="W1679" i="2"/>
  <c r="X1679" i="2"/>
  <c r="Y1679" i="2"/>
  <c r="O1680" i="2"/>
  <c r="P1680" i="2"/>
  <c r="Q1680" i="2"/>
  <c r="R1680" i="2"/>
  <c r="S1680" i="2"/>
  <c r="T1680" i="2"/>
  <c r="U1680" i="2"/>
  <c r="V1680" i="2"/>
  <c r="W1680" i="2"/>
  <c r="X1680" i="2"/>
  <c r="Y1680" i="2"/>
  <c r="O1681" i="2"/>
  <c r="P1681" i="2"/>
  <c r="Q1681" i="2"/>
  <c r="R1681" i="2"/>
  <c r="S1681" i="2"/>
  <c r="T1681" i="2"/>
  <c r="U1681" i="2"/>
  <c r="V1681" i="2"/>
  <c r="W1681" i="2"/>
  <c r="X1681" i="2"/>
  <c r="Y1681" i="2"/>
  <c r="O1682" i="2"/>
  <c r="P1682" i="2"/>
  <c r="Q1682" i="2"/>
  <c r="R1682" i="2"/>
  <c r="S1682" i="2"/>
  <c r="T1682" i="2"/>
  <c r="U1682" i="2"/>
  <c r="V1682" i="2"/>
  <c r="W1682" i="2"/>
  <c r="X1682" i="2"/>
  <c r="Y1682" i="2"/>
  <c r="O1683" i="2"/>
  <c r="P1683" i="2"/>
  <c r="Q1683" i="2"/>
  <c r="R1683" i="2"/>
  <c r="S1683" i="2"/>
  <c r="T1683" i="2"/>
  <c r="U1683" i="2"/>
  <c r="V1683" i="2"/>
  <c r="W1683" i="2"/>
  <c r="X1683" i="2"/>
  <c r="Y1683" i="2"/>
  <c r="O1684" i="2"/>
  <c r="P1684" i="2"/>
  <c r="Q1684" i="2"/>
  <c r="R1684" i="2"/>
  <c r="S1684" i="2"/>
  <c r="T1684" i="2"/>
  <c r="U1684" i="2"/>
  <c r="V1684" i="2"/>
  <c r="W1684" i="2"/>
  <c r="X1684" i="2"/>
  <c r="Y1684" i="2"/>
  <c r="O1685" i="2"/>
  <c r="P1685" i="2"/>
  <c r="Q1685" i="2"/>
  <c r="R1685" i="2"/>
  <c r="S1685" i="2"/>
  <c r="T1685" i="2"/>
  <c r="U1685" i="2"/>
  <c r="V1685" i="2"/>
  <c r="W1685" i="2"/>
  <c r="X1685" i="2"/>
  <c r="Y1685" i="2"/>
  <c r="O1686" i="2"/>
  <c r="P1686" i="2"/>
  <c r="Q1686" i="2"/>
  <c r="R1686" i="2"/>
  <c r="S1686" i="2"/>
  <c r="T1686" i="2"/>
  <c r="U1686" i="2"/>
  <c r="V1686" i="2"/>
  <c r="W1686" i="2"/>
  <c r="X1686" i="2"/>
  <c r="Y1686" i="2"/>
  <c r="O1687" i="2"/>
  <c r="P1687" i="2"/>
  <c r="Q1687" i="2"/>
  <c r="R1687" i="2"/>
  <c r="S1687" i="2"/>
  <c r="T1687" i="2"/>
  <c r="U1687" i="2"/>
  <c r="V1687" i="2"/>
  <c r="W1687" i="2"/>
  <c r="X1687" i="2"/>
  <c r="Y1687" i="2"/>
  <c r="O1688" i="2"/>
  <c r="P1688" i="2"/>
  <c r="Q1688" i="2"/>
  <c r="R1688" i="2"/>
  <c r="S1688" i="2"/>
  <c r="T1688" i="2"/>
  <c r="U1688" i="2"/>
  <c r="V1688" i="2"/>
  <c r="W1688" i="2"/>
  <c r="X1688" i="2"/>
  <c r="Y1688" i="2"/>
  <c r="O1689" i="2"/>
  <c r="P1689" i="2"/>
  <c r="Q1689" i="2"/>
  <c r="R1689" i="2"/>
  <c r="S1689" i="2"/>
  <c r="T1689" i="2"/>
  <c r="U1689" i="2"/>
  <c r="V1689" i="2"/>
  <c r="W1689" i="2"/>
  <c r="X1689" i="2"/>
  <c r="Y1689" i="2"/>
  <c r="O1690" i="2"/>
  <c r="P1690" i="2"/>
  <c r="Q1690" i="2"/>
  <c r="R1690" i="2"/>
  <c r="S1690" i="2"/>
  <c r="T1690" i="2"/>
  <c r="U1690" i="2"/>
  <c r="V1690" i="2"/>
  <c r="W1690" i="2"/>
  <c r="X1690" i="2"/>
  <c r="Y1690" i="2"/>
  <c r="O1691" i="2"/>
  <c r="P1691" i="2"/>
  <c r="Q1691" i="2"/>
  <c r="R1691" i="2"/>
  <c r="S1691" i="2"/>
  <c r="T1691" i="2"/>
  <c r="U1691" i="2"/>
  <c r="V1691" i="2"/>
  <c r="W1691" i="2"/>
  <c r="X1691" i="2"/>
  <c r="Y1691" i="2"/>
  <c r="O1692" i="2"/>
  <c r="P1692" i="2"/>
  <c r="Q1692" i="2"/>
  <c r="R1692" i="2"/>
  <c r="S1692" i="2"/>
  <c r="T1692" i="2"/>
  <c r="U1692" i="2"/>
  <c r="V1692" i="2"/>
  <c r="W1692" i="2"/>
  <c r="X1692" i="2"/>
  <c r="Y1692" i="2"/>
  <c r="O1693" i="2"/>
  <c r="P1693" i="2"/>
  <c r="Q1693" i="2"/>
  <c r="R1693" i="2"/>
  <c r="S1693" i="2"/>
  <c r="T1693" i="2"/>
  <c r="U1693" i="2"/>
  <c r="V1693" i="2"/>
  <c r="W1693" i="2"/>
  <c r="X1693" i="2"/>
  <c r="Y1693" i="2"/>
  <c r="O1694" i="2"/>
  <c r="P1694" i="2"/>
  <c r="Q1694" i="2"/>
  <c r="R1694" i="2"/>
  <c r="S1694" i="2"/>
  <c r="T1694" i="2"/>
  <c r="U1694" i="2"/>
  <c r="V1694" i="2"/>
  <c r="W1694" i="2"/>
  <c r="X1694" i="2"/>
  <c r="Y1694" i="2"/>
  <c r="O1695" i="2"/>
  <c r="P1695" i="2"/>
  <c r="Q1695" i="2"/>
  <c r="R1695" i="2"/>
  <c r="S1695" i="2"/>
  <c r="T1695" i="2"/>
  <c r="U1695" i="2"/>
  <c r="V1695" i="2"/>
  <c r="W1695" i="2"/>
  <c r="X1695" i="2"/>
  <c r="Y1695" i="2"/>
  <c r="O1696" i="2"/>
  <c r="P1696" i="2"/>
  <c r="Q1696" i="2"/>
  <c r="R1696" i="2"/>
  <c r="S1696" i="2"/>
  <c r="T1696" i="2"/>
  <c r="U1696" i="2"/>
  <c r="V1696" i="2"/>
  <c r="W1696" i="2"/>
  <c r="X1696" i="2"/>
  <c r="Y1696" i="2"/>
  <c r="O1697" i="2"/>
  <c r="P1697" i="2"/>
  <c r="Q1697" i="2"/>
  <c r="R1697" i="2"/>
  <c r="S1697" i="2"/>
  <c r="T1697" i="2"/>
  <c r="U1697" i="2"/>
  <c r="V1697" i="2"/>
  <c r="W1697" i="2"/>
  <c r="X1697" i="2"/>
  <c r="Y1697" i="2"/>
  <c r="O1698" i="2"/>
  <c r="P1698" i="2"/>
  <c r="Q1698" i="2"/>
  <c r="R1698" i="2"/>
  <c r="S1698" i="2"/>
  <c r="T1698" i="2"/>
  <c r="U1698" i="2"/>
  <c r="V1698" i="2"/>
  <c r="W1698" i="2"/>
  <c r="X1698" i="2"/>
  <c r="Y1698" i="2"/>
  <c r="O1699" i="2"/>
  <c r="P1699" i="2"/>
  <c r="Q1699" i="2"/>
  <c r="R1699" i="2"/>
  <c r="S1699" i="2"/>
  <c r="T1699" i="2"/>
  <c r="U1699" i="2"/>
  <c r="V1699" i="2"/>
  <c r="W1699" i="2"/>
  <c r="X1699" i="2"/>
  <c r="Y1699" i="2"/>
  <c r="O1700" i="2"/>
  <c r="P1700" i="2"/>
  <c r="Q1700" i="2"/>
  <c r="R1700" i="2"/>
  <c r="S1700" i="2"/>
  <c r="T1700" i="2"/>
  <c r="U1700" i="2"/>
  <c r="V1700" i="2"/>
  <c r="W1700" i="2"/>
  <c r="X1700" i="2"/>
  <c r="Y1700" i="2"/>
  <c r="O1701" i="2"/>
  <c r="P1701" i="2"/>
  <c r="Q1701" i="2"/>
  <c r="R1701" i="2"/>
  <c r="S1701" i="2"/>
  <c r="T1701" i="2"/>
  <c r="U1701" i="2"/>
  <c r="V1701" i="2"/>
  <c r="W1701" i="2"/>
  <c r="X1701" i="2"/>
  <c r="Y1701" i="2"/>
  <c r="O1702" i="2"/>
  <c r="P1702" i="2"/>
  <c r="Q1702" i="2"/>
  <c r="R1702" i="2"/>
  <c r="S1702" i="2"/>
  <c r="T1702" i="2"/>
  <c r="U1702" i="2"/>
  <c r="V1702" i="2"/>
  <c r="W1702" i="2"/>
  <c r="X1702" i="2"/>
  <c r="Y1702" i="2"/>
  <c r="O1703" i="2"/>
  <c r="P1703" i="2"/>
  <c r="Q1703" i="2"/>
  <c r="R1703" i="2"/>
  <c r="S1703" i="2"/>
  <c r="T1703" i="2"/>
  <c r="U1703" i="2"/>
  <c r="V1703" i="2"/>
  <c r="W1703" i="2"/>
  <c r="X1703" i="2"/>
  <c r="Y1703" i="2"/>
  <c r="O1704" i="2"/>
  <c r="P1704" i="2"/>
  <c r="Q1704" i="2"/>
  <c r="R1704" i="2"/>
  <c r="S1704" i="2"/>
  <c r="T1704" i="2"/>
  <c r="U1704" i="2"/>
  <c r="V1704" i="2"/>
  <c r="W1704" i="2"/>
  <c r="X1704" i="2"/>
  <c r="Y1704" i="2"/>
  <c r="O1705" i="2"/>
  <c r="P1705" i="2"/>
  <c r="Q1705" i="2"/>
  <c r="R1705" i="2"/>
  <c r="S1705" i="2"/>
  <c r="T1705" i="2"/>
  <c r="U1705" i="2"/>
  <c r="V1705" i="2"/>
  <c r="W1705" i="2"/>
  <c r="X1705" i="2"/>
  <c r="Y1705" i="2"/>
  <c r="O1706" i="2"/>
  <c r="P1706" i="2"/>
  <c r="Q1706" i="2"/>
  <c r="R1706" i="2"/>
  <c r="S1706" i="2"/>
  <c r="T1706" i="2"/>
  <c r="U1706" i="2"/>
  <c r="V1706" i="2"/>
  <c r="W1706" i="2"/>
  <c r="X1706" i="2"/>
  <c r="Y1706" i="2"/>
  <c r="O1707" i="2"/>
  <c r="P1707" i="2"/>
  <c r="Q1707" i="2"/>
  <c r="R1707" i="2"/>
  <c r="S1707" i="2"/>
  <c r="T1707" i="2"/>
  <c r="U1707" i="2"/>
  <c r="V1707" i="2"/>
  <c r="W1707" i="2"/>
  <c r="X1707" i="2"/>
  <c r="Y1707" i="2"/>
  <c r="O1708" i="2"/>
  <c r="P1708" i="2"/>
  <c r="Q1708" i="2"/>
  <c r="R1708" i="2"/>
  <c r="S1708" i="2"/>
  <c r="T1708" i="2"/>
  <c r="U1708" i="2"/>
  <c r="V1708" i="2"/>
  <c r="W1708" i="2"/>
  <c r="X1708" i="2"/>
  <c r="Y1708" i="2"/>
  <c r="O1709" i="2"/>
  <c r="P1709" i="2"/>
  <c r="Q1709" i="2"/>
  <c r="R1709" i="2"/>
  <c r="S1709" i="2"/>
  <c r="T1709" i="2"/>
  <c r="U1709" i="2"/>
  <c r="V1709" i="2"/>
  <c r="W1709" i="2"/>
  <c r="X1709" i="2"/>
  <c r="Y1709" i="2"/>
  <c r="O1710" i="2"/>
  <c r="P1710" i="2"/>
  <c r="Q1710" i="2"/>
  <c r="R1710" i="2"/>
  <c r="S1710" i="2"/>
  <c r="T1710" i="2"/>
  <c r="U1710" i="2"/>
  <c r="V1710" i="2"/>
  <c r="W1710" i="2"/>
  <c r="X1710" i="2"/>
  <c r="Y1710" i="2"/>
  <c r="O1711" i="2"/>
  <c r="P1711" i="2"/>
  <c r="Q1711" i="2"/>
  <c r="R1711" i="2"/>
  <c r="S1711" i="2"/>
  <c r="T1711" i="2"/>
  <c r="U1711" i="2"/>
  <c r="V1711" i="2"/>
  <c r="W1711" i="2"/>
  <c r="X1711" i="2"/>
  <c r="Y1711" i="2"/>
  <c r="O1712" i="2"/>
  <c r="P1712" i="2"/>
  <c r="Q1712" i="2"/>
  <c r="R1712" i="2"/>
  <c r="S1712" i="2"/>
  <c r="T1712" i="2"/>
  <c r="U1712" i="2"/>
  <c r="V1712" i="2"/>
  <c r="W1712" i="2"/>
  <c r="X1712" i="2"/>
  <c r="Y1712" i="2"/>
  <c r="O1713" i="2"/>
  <c r="P1713" i="2"/>
  <c r="Q1713" i="2"/>
  <c r="R1713" i="2"/>
  <c r="S1713" i="2"/>
  <c r="T1713" i="2"/>
  <c r="U1713" i="2"/>
  <c r="V1713" i="2"/>
  <c r="W1713" i="2"/>
  <c r="X1713" i="2"/>
  <c r="Y1713" i="2"/>
  <c r="O1714" i="2"/>
  <c r="P1714" i="2"/>
  <c r="Q1714" i="2"/>
  <c r="R1714" i="2"/>
  <c r="S1714" i="2"/>
  <c r="T1714" i="2"/>
  <c r="U1714" i="2"/>
  <c r="V1714" i="2"/>
  <c r="W1714" i="2"/>
  <c r="X1714" i="2"/>
  <c r="Y1714" i="2"/>
  <c r="O1715" i="2"/>
  <c r="P1715" i="2"/>
  <c r="Q1715" i="2"/>
  <c r="R1715" i="2"/>
  <c r="S1715" i="2"/>
  <c r="T1715" i="2"/>
  <c r="U1715" i="2"/>
  <c r="V1715" i="2"/>
  <c r="W1715" i="2"/>
  <c r="X1715" i="2"/>
  <c r="Y1715" i="2"/>
  <c r="O1716" i="2"/>
  <c r="P1716" i="2"/>
  <c r="Q1716" i="2"/>
  <c r="R1716" i="2"/>
  <c r="S1716" i="2"/>
  <c r="T1716" i="2"/>
  <c r="U1716" i="2"/>
  <c r="V1716" i="2"/>
  <c r="W1716" i="2"/>
  <c r="X1716" i="2"/>
  <c r="Y1716" i="2"/>
  <c r="O1717" i="2"/>
  <c r="P1717" i="2"/>
  <c r="Q1717" i="2"/>
  <c r="R1717" i="2"/>
  <c r="S1717" i="2"/>
  <c r="T1717" i="2"/>
  <c r="U1717" i="2"/>
  <c r="V1717" i="2"/>
  <c r="W1717" i="2"/>
  <c r="X1717" i="2"/>
  <c r="Y1717" i="2"/>
  <c r="O1718" i="2"/>
  <c r="P1718" i="2"/>
  <c r="Q1718" i="2"/>
  <c r="R1718" i="2"/>
  <c r="S1718" i="2"/>
  <c r="T1718" i="2"/>
  <c r="U1718" i="2"/>
  <c r="V1718" i="2"/>
  <c r="W1718" i="2"/>
  <c r="X1718" i="2"/>
  <c r="Y1718" i="2"/>
  <c r="O1719" i="2"/>
  <c r="P1719" i="2"/>
  <c r="Q1719" i="2"/>
  <c r="R1719" i="2"/>
  <c r="S1719" i="2"/>
  <c r="T1719" i="2"/>
  <c r="U1719" i="2"/>
  <c r="V1719" i="2"/>
  <c r="W1719" i="2"/>
  <c r="X1719" i="2"/>
  <c r="Y1719" i="2"/>
  <c r="O1720" i="2"/>
  <c r="P1720" i="2"/>
  <c r="Q1720" i="2"/>
  <c r="R1720" i="2"/>
  <c r="S1720" i="2"/>
  <c r="T1720" i="2"/>
  <c r="U1720" i="2"/>
  <c r="V1720" i="2"/>
  <c r="W1720" i="2"/>
  <c r="X1720" i="2"/>
  <c r="Y1720" i="2"/>
  <c r="O1721" i="2"/>
  <c r="P1721" i="2"/>
  <c r="Q1721" i="2"/>
  <c r="R1721" i="2"/>
  <c r="S1721" i="2"/>
  <c r="T1721" i="2"/>
  <c r="U1721" i="2"/>
  <c r="V1721" i="2"/>
  <c r="W1721" i="2"/>
  <c r="X1721" i="2"/>
  <c r="Y1721" i="2"/>
  <c r="O1722" i="2"/>
  <c r="P1722" i="2"/>
  <c r="Q1722" i="2"/>
  <c r="R1722" i="2"/>
  <c r="S1722" i="2"/>
  <c r="T1722" i="2"/>
  <c r="U1722" i="2"/>
  <c r="V1722" i="2"/>
  <c r="W1722" i="2"/>
  <c r="X1722" i="2"/>
  <c r="Y1722" i="2"/>
  <c r="O1723" i="2"/>
  <c r="P1723" i="2"/>
  <c r="Q1723" i="2"/>
  <c r="R1723" i="2"/>
  <c r="S1723" i="2"/>
  <c r="T1723" i="2"/>
  <c r="U1723" i="2"/>
  <c r="V1723" i="2"/>
  <c r="W1723" i="2"/>
  <c r="X1723" i="2"/>
  <c r="Y1723" i="2"/>
  <c r="O1724" i="2"/>
  <c r="P1724" i="2"/>
  <c r="Q1724" i="2"/>
  <c r="R1724" i="2"/>
  <c r="S1724" i="2"/>
  <c r="T1724" i="2"/>
  <c r="U1724" i="2"/>
  <c r="V1724" i="2"/>
  <c r="W1724" i="2"/>
  <c r="X1724" i="2"/>
  <c r="Y1724" i="2"/>
  <c r="O1725" i="2"/>
  <c r="P1725" i="2"/>
  <c r="Q1725" i="2"/>
  <c r="R1725" i="2"/>
  <c r="S1725" i="2"/>
  <c r="T1725" i="2"/>
  <c r="U1725" i="2"/>
  <c r="V1725" i="2"/>
  <c r="W1725" i="2"/>
  <c r="X1725" i="2"/>
  <c r="Y1725" i="2"/>
  <c r="O1726" i="2"/>
  <c r="P1726" i="2"/>
  <c r="Q1726" i="2"/>
  <c r="R1726" i="2"/>
  <c r="S1726" i="2"/>
  <c r="T1726" i="2"/>
  <c r="U1726" i="2"/>
  <c r="V1726" i="2"/>
  <c r="W1726" i="2"/>
  <c r="X1726" i="2"/>
  <c r="Y1726" i="2"/>
  <c r="O1727" i="2"/>
  <c r="P1727" i="2"/>
  <c r="Q1727" i="2"/>
  <c r="R1727" i="2"/>
  <c r="S1727" i="2"/>
  <c r="T1727" i="2"/>
  <c r="U1727" i="2"/>
  <c r="V1727" i="2"/>
  <c r="W1727" i="2"/>
  <c r="X1727" i="2"/>
  <c r="Y1727" i="2"/>
  <c r="O1728" i="2"/>
  <c r="P1728" i="2"/>
  <c r="Q1728" i="2"/>
  <c r="R1728" i="2"/>
  <c r="S1728" i="2"/>
  <c r="T1728" i="2"/>
  <c r="U1728" i="2"/>
  <c r="V1728" i="2"/>
  <c r="W1728" i="2"/>
  <c r="X1728" i="2"/>
  <c r="Y1728" i="2"/>
  <c r="O1729" i="2"/>
  <c r="P1729" i="2"/>
  <c r="Q1729" i="2"/>
  <c r="R1729" i="2"/>
  <c r="S1729" i="2"/>
  <c r="T1729" i="2"/>
  <c r="U1729" i="2"/>
  <c r="V1729" i="2"/>
  <c r="W1729" i="2"/>
  <c r="X1729" i="2"/>
  <c r="Y1729" i="2"/>
  <c r="O1730" i="2"/>
  <c r="P1730" i="2"/>
  <c r="Q1730" i="2"/>
  <c r="R1730" i="2"/>
  <c r="S1730" i="2"/>
  <c r="T1730" i="2"/>
  <c r="U1730" i="2"/>
  <c r="V1730" i="2"/>
  <c r="W1730" i="2"/>
  <c r="X1730" i="2"/>
  <c r="Y1730" i="2"/>
  <c r="O1731" i="2"/>
  <c r="P1731" i="2"/>
  <c r="Q1731" i="2"/>
  <c r="R1731" i="2"/>
  <c r="S1731" i="2"/>
  <c r="T1731" i="2"/>
  <c r="U1731" i="2"/>
  <c r="V1731" i="2"/>
  <c r="W1731" i="2"/>
  <c r="X1731" i="2"/>
  <c r="Y1731" i="2"/>
  <c r="O1732" i="2"/>
  <c r="P1732" i="2"/>
  <c r="Q1732" i="2"/>
  <c r="R1732" i="2"/>
  <c r="S1732" i="2"/>
  <c r="T1732" i="2"/>
  <c r="U1732" i="2"/>
  <c r="V1732" i="2"/>
  <c r="W1732" i="2"/>
  <c r="X1732" i="2"/>
  <c r="Y1732" i="2"/>
  <c r="O1733" i="2"/>
  <c r="P1733" i="2"/>
  <c r="Q1733" i="2"/>
  <c r="R1733" i="2"/>
  <c r="S1733" i="2"/>
  <c r="T1733" i="2"/>
  <c r="U1733" i="2"/>
  <c r="V1733" i="2"/>
  <c r="W1733" i="2"/>
  <c r="X1733" i="2"/>
  <c r="Y1733" i="2"/>
  <c r="O1734" i="2"/>
  <c r="P1734" i="2"/>
  <c r="Q1734" i="2"/>
  <c r="R1734" i="2"/>
  <c r="S1734" i="2"/>
  <c r="T1734" i="2"/>
  <c r="U1734" i="2"/>
  <c r="V1734" i="2"/>
  <c r="W1734" i="2"/>
  <c r="X1734" i="2"/>
  <c r="Y1734" i="2"/>
  <c r="O1735" i="2"/>
  <c r="P1735" i="2"/>
  <c r="Q1735" i="2"/>
  <c r="R1735" i="2"/>
  <c r="S1735" i="2"/>
  <c r="T1735" i="2"/>
  <c r="U1735" i="2"/>
  <c r="V1735" i="2"/>
  <c r="W1735" i="2"/>
  <c r="X1735" i="2"/>
  <c r="Y1735" i="2"/>
  <c r="O1736" i="2"/>
  <c r="P1736" i="2"/>
  <c r="Q1736" i="2"/>
  <c r="R1736" i="2"/>
  <c r="S1736" i="2"/>
  <c r="T1736" i="2"/>
  <c r="U1736" i="2"/>
  <c r="V1736" i="2"/>
  <c r="W1736" i="2"/>
  <c r="X1736" i="2"/>
  <c r="Y1736" i="2"/>
  <c r="O1737" i="2"/>
  <c r="P1737" i="2"/>
  <c r="Q1737" i="2"/>
  <c r="R1737" i="2"/>
  <c r="S1737" i="2"/>
  <c r="T1737" i="2"/>
  <c r="U1737" i="2"/>
  <c r="V1737" i="2"/>
  <c r="W1737" i="2"/>
  <c r="X1737" i="2"/>
  <c r="Y1737" i="2"/>
  <c r="O1738" i="2"/>
  <c r="P1738" i="2"/>
  <c r="Q1738" i="2"/>
  <c r="R1738" i="2"/>
  <c r="S1738" i="2"/>
  <c r="T1738" i="2"/>
  <c r="U1738" i="2"/>
  <c r="V1738" i="2"/>
  <c r="W1738" i="2"/>
  <c r="X1738" i="2"/>
  <c r="Y1738" i="2"/>
  <c r="O1739" i="2"/>
  <c r="P1739" i="2"/>
  <c r="Q1739" i="2"/>
  <c r="R1739" i="2"/>
  <c r="S1739" i="2"/>
  <c r="T1739" i="2"/>
  <c r="U1739" i="2"/>
  <c r="V1739" i="2"/>
  <c r="W1739" i="2"/>
  <c r="X1739" i="2"/>
  <c r="Y1739" i="2"/>
  <c r="O1740" i="2"/>
  <c r="P1740" i="2"/>
  <c r="Q1740" i="2"/>
  <c r="R1740" i="2"/>
  <c r="S1740" i="2"/>
  <c r="T1740" i="2"/>
  <c r="U1740" i="2"/>
  <c r="V1740" i="2"/>
  <c r="W1740" i="2"/>
  <c r="X1740" i="2"/>
  <c r="Y1740" i="2"/>
  <c r="O1741" i="2"/>
  <c r="P1741" i="2"/>
  <c r="Q1741" i="2"/>
  <c r="R1741" i="2"/>
  <c r="S1741" i="2"/>
  <c r="T1741" i="2"/>
  <c r="U1741" i="2"/>
  <c r="V1741" i="2"/>
  <c r="W1741" i="2"/>
  <c r="X1741" i="2"/>
  <c r="Y1741" i="2"/>
  <c r="O1742" i="2"/>
  <c r="P1742" i="2"/>
  <c r="Q1742" i="2"/>
  <c r="R1742" i="2"/>
  <c r="S1742" i="2"/>
  <c r="T1742" i="2"/>
  <c r="U1742" i="2"/>
  <c r="V1742" i="2"/>
  <c r="W1742" i="2"/>
  <c r="X1742" i="2"/>
  <c r="Y1742" i="2"/>
  <c r="O1743" i="2"/>
  <c r="P1743" i="2"/>
  <c r="Q1743" i="2"/>
  <c r="R1743" i="2"/>
  <c r="S1743" i="2"/>
  <c r="T1743" i="2"/>
  <c r="U1743" i="2"/>
  <c r="V1743" i="2"/>
  <c r="W1743" i="2"/>
  <c r="X1743" i="2"/>
  <c r="Y1743" i="2"/>
  <c r="O1744" i="2"/>
  <c r="P1744" i="2"/>
  <c r="Q1744" i="2"/>
  <c r="R1744" i="2"/>
  <c r="S1744" i="2"/>
  <c r="T1744" i="2"/>
  <c r="U1744" i="2"/>
  <c r="V1744" i="2"/>
  <c r="W1744" i="2"/>
  <c r="X1744" i="2"/>
  <c r="Y1744" i="2"/>
  <c r="O1745" i="2"/>
  <c r="P1745" i="2"/>
  <c r="Q1745" i="2"/>
  <c r="R1745" i="2"/>
  <c r="S1745" i="2"/>
  <c r="T1745" i="2"/>
  <c r="U1745" i="2"/>
  <c r="V1745" i="2"/>
  <c r="W1745" i="2"/>
  <c r="X1745" i="2"/>
  <c r="Y1745" i="2"/>
  <c r="O1746" i="2"/>
  <c r="P1746" i="2"/>
  <c r="Q1746" i="2"/>
  <c r="R1746" i="2"/>
  <c r="S1746" i="2"/>
  <c r="T1746" i="2"/>
  <c r="U1746" i="2"/>
  <c r="V1746" i="2"/>
  <c r="W1746" i="2"/>
  <c r="X1746" i="2"/>
  <c r="Y1746" i="2"/>
  <c r="O1747" i="2"/>
  <c r="P1747" i="2"/>
  <c r="Q1747" i="2"/>
  <c r="R1747" i="2"/>
  <c r="S1747" i="2"/>
  <c r="T1747" i="2"/>
  <c r="U1747" i="2"/>
  <c r="V1747" i="2"/>
  <c r="W1747" i="2"/>
  <c r="X1747" i="2"/>
  <c r="Y1747" i="2"/>
  <c r="O1748" i="2"/>
  <c r="P1748" i="2"/>
  <c r="Q1748" i="2"/>
  <c r="R1748" i="2"/>
  <c r="S1748" i="2"/>
  <c r="T1748" i="2"/>
  <c r="U1748" i="2"/>
  <c r="V1748" i="2"/>
  <c r="W1748" i="2"/>
  <c r="X1748" i="2"/>
  <c r="Y1748" i="2"/>
  <c r="O1749" i="2"/>
  <c r="P1749" i="2"/>
  <c r="Q1749" i="2"/>
  <c r="R1749" i="2"/>
  <c r="S1749" i="2"/>
  <c r="T1749" i="2"/>
  <c r="U1749" i="2"/>
  <c r="V1749" i="2"/>
  <c r="W1749" i="2"/>
  <c r="X1749" i="2"/>
  <c r="Y1749" i="2"/>
  <c r="O1750" i="2"/>
  <c r="P1750" i="2"/>
  <c r="Q1750" i="2"/>
  <c r="R1750" i="2"/>
  <c r="S1750" i="2"/>
  <c r="T1750" i="2"/>
  <c r="U1750" i="2"/>
  <c r="V1750" i="2"/>
  <c r="W1750" i="2"/>
  <c r="X1750" i="2"/>
  <c r="Y1750" i="2"/>
  <c r="O1751" i="2"/>
  <c r="P1751" i="2"/>
  <c r="Q1751" i="2"/>
  <c r="R1751" i="2"/>
  <c r="S1751" i="2"/>
  <c r="T1751" i="2"/>
  <c r="U1751" i="2"/>
  <c r="V1751" i="2"/>
  <c r="W1751" i="2"/>
  <c r="X1751" i="2"/>
  <c r="Y1751" i="2"/>
  <c r="O1752" i="2"/>
  <c r="P1752" i="2"/>
  <c r="Q1752" i="2"/>
  <c r="R1752" i="2"/>
  <c r="S1752" i="2"/>
  <c r="T1752" i="2"/>
  <c r="U1752" i="2"/>
  <c r="V1752" i="2"/>
  <c r="W1752" i="2"/>
  <c r="X1752" i="2"/>
  <c r="Y1752" i="2"/>
  <c r="O1753" i="2"/>
  <c r="P1753" i="2"/>
  <c r="Q1753" i="2"/>
  <c r="R1753" i="2"/>
  <c r="S1753" i="2"/>
  <c r="T1753" i="2"/>
  <c r="U1753" i="2"/>
  <c r="V1753" i="2"/>
  <c r="W1753" i="2"/>
  <c r="X1753" i="2"/>
  <c r="Y1753" i="2"/>
  <c r="O1754" i="2"/>
  <c r="P1754" i="2"/>
  <c r="Q1754" i="2"/>
  <c r="R1754" i="2"/>
  <c r="S1754" i="2"/>
  <c r="T1754" i="2"/>
  <c r="U1754" i="2"/>
  <c r="V1754" i="2"/>
  <c r="W1754" i="2"/>
  <c r="X1754" i="2"/>
  <c r="Y1754" i="2"/>
  <c r="O1755" i="2"/>
  <c r="P1755" i="2"/>
  <c r="Q1755" i="2"/>
  <c r="R1755" i="2"/>
  <c r="S1755" i="2"/>
  <c r="T1755" i="2"/>
  <c r="U1755" i="2"/>
  <c r="V1755" i="2"/>
  <c r="W1755" i="2"/>
  <c r="X1755" i="2"/>
  <c r="Y1755" i="2"/>
  <c r="O1756" i="2"/>
  <c r="P1756" i="2"/>
  <c r="Q1756" i="2"/>
  <c r="R1756" i="2"/>
  <c r="S1756" i="2"/>
  <c r="T1756" i="2"/>
  <c r="U1756" i="2"/>
  <c r="V1756" i="2"/>
  <c r="W1756" i="2"/>
  <c r="X1756" i="2"/>
  <c r="Y1756" i="2"/>
  <c r="O1757" i="2"/>
  <c r="P1757" i="2"/>
  <c r="Q1757" i="2"/>
  <c r="R1757" i="2"/>
  <c r="S1757" i="2"/>
  <c r="T1757" i="2"/>
  <c r="U1757" i="2"/>
  <c r="V1757" i="2"/>
  <c r="W1757" i="2"/>
  <c r="X1757" i="2"/>
  <c r="Y1757" i="2"/>
  <c r="O1758" i="2"/>
  <c r="P1758" i="2"/>
  <c r="Q1758" i="2"/>
  <c r="R1758" i="2"/>
  <c r="S1758" i="2"/>
  <c r="T1758" i="2"/>
  <c r="U1758" i="2"/>
  <c r="V1758" i="2"/>
  <c r="W1758" i="2"/>
  <c r="X1758" i="2"/>
  <c r="Y1758" i="2"/>
  <c r="O1759" i="2"/>
  <c r="P1759" i="2"/>
  <c r="Q1759" i="2"/>
  <c r="R1759" i="2"/>
  <c r="S1759" i="2"/>
  <c r="T1759" i="2"/>
  <c r="U1759" i="2"/>
  <c r="V1759" i="2"/>
  <c r="W1759" i="2"/>
  <c r="X1759" i="2"/>
  <c r="Y1759" i="2"/>
  <c r="O1760" i="2"/>
  <c r="P1760" i="2"/>
  <c r="Q1760" i="2"/>
  <c r="R1760" i="2"/>
  <c r="S1760" i="2"/>
  <c r="T1760" i="2"/>
  <c r="U1760" i="2"/>
  <c r="V1760" i="2"/>
  <c r="W1760" i="2"/>
  <c r="X1760" i="2"/>
  <c r="Y1760" i="2"/>
  <c r="O1761" i="2"/>
  <c r="P1761" i="2"/>
  <c r="Q1761" i="2"/>
  <c r="R1761" i="2"/>
  <c r="S1761" i="2"/>
  <c r="T1761" i="2"/>
  <c r="U1761" i="2"/>
  <c r="V1761" i="2"/>
  <c r="W1761" i="2"/>
  <c r="X1761" i="2"/>
  <c r="Y1761" i="2"/>
  <c r="O1762" i="2"/>
  <c r="P1762" i="2"/>
  <c r="Q1762" i="2"/>
  <c r="R1762" i="2"/>
  <c r="S1762" i="2"/>
  <c r="T1762" i="2"/>
  <c r="U1762" i="2"/>
  <c r="V1762" i="2"/>
  <c r="W1762" i="2"/>
  <c r="X1762" i="2"/>
  <c r="Y1762" i="2"/>
  <c r="O1763" i="2"/>
  <c r="P1763" i="2"/>
  <c r="Q1763" i="2"/>
  <c r="R1763" i="2"/>
  <c r="S1763" i="2"/>
  <c r="T1763" i="2"/>
  <c r="U1763" i="2"/>
  <c r="V1763" i="2"/>
  <c r="W1763" i="2"/>
  <c r="X1763" i="2"/>
  <c r="Y1763" i="2"/>
  <c r="O1764" i="2"/>
  <c r="P1764" i="2"/>
  <c r="Q1764" i="2"/>
  <c r="R1764" i="2"/>
  <c r="S1764" i="2"/>
  <c r="T1764" i="2"/>
  <c r="U1764" i="2"/>
  <c r="V1764" i="2"/>
  <c r="W1764" i="2"/>
  <c r="X1764" i="2"/>
  <c r="Y1764" i="2"/>
  <c r="O1765" i="2"/>
  <c r="P1765" i="2"/>
  <c r="Q1765" i="2"/>
  <c r="R1765" i="2"/>
  <c r="S1765" i="2"/>
  <c r="T1765" i="2"/>
  <c r="U1765" i="2"/>
  <c r="V1765" i="2"/>
  <c r="W1765" i="2"/>
  <c r="X1765" i="2"/>
  <c r="Y1765" i="2"/>
  <c r="O1766" i="2"/>
  <c r="P1766" i="2"/>
  <c r="Q1766" i="2"/>
  <c r="R1766" i="2"/>
  <c r="S1766" i="2"/>
  <c r="T1766" i="2"/>
  <c r="U1766" i="2"/>
  <c r="V1766" i="2"/>
  <c r="W1766" i="2"/>
  <c r="X1766" i="2"/>
  <c r="Y1766" i="2"/>
  <c r="O1767" i="2"/>
  <c r="P1767" i="2"/>
  <c r="Q1767" i="2"/>
  <c r="R1767" i="2"/>
  <c r="S1767" i="2"/>
  <c r="T1767" i="2"/>
  <c r="U1767" i="2"/>
  <c r="V1767" i="2"/>
  <c r="W1767" i="2"/>
  <c r="X1767" i="2"/>
  <c r="Y1767" i="2"/>
  <c r="O1768" i="2"/>
  <c r="P1768" i="2"/>
  <c r="Q1768" i="2"/>
  <c r="R1768" i="2"/>
  <c r="S1768" i="2"/>
  <c r="T1768" i="2"/>
  <c r="U1768" i="2"/>
  <c r="V1768" i="2"/>
  <c r="W1768" i="2"/>
  <c r="X1768" i="2"/>
  <c r="Y1768" i="2"/>
  <c r="O1769" i="2"/>
  <c r="P1769" i="2"/>
  <c r="Q1769" i="2"/>
  <c r="R1769" i="2"/>
  <c r="S1769" i="2"/>
  <c r="T1769" i="2"/>
  <c r="U1769" i="2"/>
  <c r="V1769" i="2"/>
  <c r="W1769" i="2"/>
  <c r="X1769" i="2"/>
  <c r="Y1769" i="2"/>
  <c r="O1770" i="2"/>
  <c r="P1770" i="2"/>
  <c r="Q1770" i="2"/>
  <c r="R1770" i="2"/>
  <c r="S1770" i="2"/>
  <c r="T1770" i="2"/>
  <c r="U1770" i="2"/>
  <c r="V1770" i="2"/>
  <c r="W1770" i="2"/>
  <c r="X1770" i="2"/>
  <c r="Y1770" i="2"/>
  <c r="O1771" i="2"/>
  <c r="P1771" i="2"/>
  <c r="Q1771" i="2"/>
  <c r="R1771" i="2"/>
  <c r="S1771" i="2"/>
  <c r="T1771" i="2"/>
  <c r="U1771" i="2"/>
  <c r="V1771" i="2"/>
  <c r="W1771" i="2"/>
  <c r="X1771" i="2"/>
  <c r="Y1771" i="2"/>
  <c r="O1772" i="2"/>
  <c r="P1772" i="2"/>
  <c r="Q1772" i="2"/>
  <c r="R1772" i="2"/>
  <c r="S1772" i="2"/>
  <c r="T1772" i="2"/>
  <c r="U1772" i="2"/>
  <c r="V1772" i="2"/>
  <c r="W1772" i="2"/>
  <c r="X1772" i="2"/>
  <c r="Y1772" i="2"/>
  <c r="O1773" i="2"/>
  <c r="P1773" i="2"/>
  <c r="Q1773" i="2"/>
  <c r="R1773" i="2"/>
  <c r="S1773" i="2"/>
  <c r="T1773" i="2"/>
  <c r="U1773" i="2"/>
  <c r="V1773" i="2"/>
  <c r="W1773" i="2"/>
  <c r="X1773" i="2"/>
  <c r="Y1773" i="2"/>
  <c r="O1774" i="2"/>
  <c r="P1774" i="2"/>
  <c r="Q1774" i="2"/>
  <c r="R1774" i="2"/>
  <c r="S1774" i="2"/>
  <c r="T1774" i="2"/>
  <c r="U1774" i="2"/>
  <c r="V1774" i="2"/>
  <c r="W1774" i="2"/>
  <c r="X1774" i="2"/>
  <c r="Y1774" i="2"/>
  <c r="O1775" i="2"/>
  <c r="P1775" i="2"/>
  <c r="Q1775" i="2"/>
  <c r="R1775" i="2"/>
  <c r="S1775" i="2"/>
  <c r="T1775" i="2"/>
  <c r="U1775" i="2"/>
  <c r="V1775" i="2"/>
  <c r="W1775" i="2"/>
  <c r="X1775" i="2"/>
  <c r="Y1775" i="2"/>
  <c r="O1776" i="2"/>
  <c r="P1776" i="2"/>
  <c r="Q1776" i="2"/>
  <c r="R1776" i="2"/>
  <c r="S1776" i="2"/>
  <c r="T1776" i="2"/>
  <c r="U1776" i="2"/>
  <c r="V1776" i="2"/>
  <c r="W1776" i="2"/>
  <c r="X1776" i="2"/>
  <c r="Y1776" i="2"/>
  <c r="O1777" i="2"/>
  <c r="P1777" i="2"/>
  <c r="Q1777" i="2"/>
  <c r="R1777" i="2"/>
  <c r="S1777" i="2"/>
  <c r="T1777" i="2"/>
  <c r="U1777" i="2"/>
  <c r="V1777" i="2"/>
  <c r="W1777" i="2"/>
  <c r="X1777" i="2"/>
  <c r="Y1777" i="2"/>
  <c r="O1778" i="2"/>
  <c r="P1778" i="2"/>
  <c r="Q1778" i="2"/>
  <c r="R1778" i="2"/>
  <c r="S1778" i="2"/>
  <c r="T1778" i="2"/>
  <c r="U1778" i="2"/>
  <c r="V1778" i="2"/>
  <c r="W1778" i="2"/>
  <c r="X1778" i="2"/>
  <c r="Y1778" i="2"/>
  <c r="O1779" i="2"/>
  <c r="P1779" i="2"/>
  <c r="Q1779" i="2"/>
  <c r="R1779" i="2"/>
  <c r="S1779" i="2"/>
  <c r="T1779" i="2"/>
  <c r="U1779" i="2"/>
  <c r="V1779" i="2"/>
  <c r="W1779" i="2"/>
  <c r="X1779" i="2"/>
  <c r="Y1779" i="2"/>
  <c r="O1780" i="2"/>
  <c r="P1780" i="2"/>
  <c r="Q1780" i="2"/>
  <c r="R1780" i="2"/>
  <c r="S1780" i="2"/>
  <c r="T1780" i="2"/>
  <c r="U1780" i="2"/>
  <c r="V1780" i="2"/>
  <c r="W1780" i="2"/>
  <c r="X1780" i="2"/>
  <c r="Y1780" i="2"/>
  <c r="O1781" i="2"/>
  <c r="P1781" i="2"/>
  <c r="Q1781" i="2"/>
  <c r="R1781" i="2"/>
  <c r="S1781" i="2"/>
  <c r="T1781" i="2"/>
  <c r="U1781" i="2"/>
  <c r="V1781" i="2"/>
  <c r="W1781" i="2"/>
  <c r="X1781" i="2"/>
  <c r="Y1781" i="2"/>
  <c r="O1782" i="2"/>
  <c r="P1782" i="2"/>
  <c r="Q1782" i="2"/>
  <c r="R1782" i="2"/>
  <c r="S1782" i="2"/>
  <c r="T1782" i="2"/>
  <c r="U1782" i="2"/>
  <c r="V1782" i="2"/>
  <c r="W1782" i="2"/>
  <c r="X1782" i="2"/>
  <c r="Y1782" i="2"/>
  <c r="O1783" i="2"/>
  <c r="P1783" i="2"/>
  <c r="Q1783" i="2"/>
  <c r="R1783" i="2"/>
  <c r="S1783" i="2"/>
  <c r="T1783" i="2"/>
  <c r="U1783" i="2"/>
  <c r="V1783" i="2"/>
  <c r="W1783" i="2"/>
  <c r="X1783" i="2"/>
  <c r="Y1783" i="2"/>
  <c r="O1784" i="2"/>
  <c r="P1784" i="2"/>
  <c r="Q1784" i="2"/>
  <c r="R1784" i="2"/>
  <c r="S1784" i="2"/>
  <c r="T1784" i="2"/>
  <c r="U1784" i="2"/>
  <c r="V1784" i="2"/>
  <c r="W1784" i="2"/>
  <c r="X1784" i="2"/>
  <c r="Y1784" i="2"/>
  <c r="O1785" i="2"/>
  <c r="P1785" i="2"/>
  <c r="Q1785" i="2"/>
  <c r="R1785" i="2"/>
  <c r="S1785" i="2"/>
  <c r="T1785" i="2"/>
  <c r="U1785" i="2"/>
  <c r="V1785" i="2"/>
  <c r="W1785" i="2"/>
  <c r="X1785" i="2"/>
  <c r="Y1785" i="2"/>
  <c r="O1786" i="2"/>
  <c r="P1786" i="2"/>
  <c r="Q1786" i="2"/>
  <c r="R1786" i="2"/>
  <c r="S1786" i="2"/>
  <c r="T1786" i="2"/>
  <c r="U1786" i="2"/>
  <c r="V1786" i="2"/>
  <c r="W1786" i="2"/>
  <c r="X1786" i="2"/>
  <c r="Y1786" i="2"/>
  <c r="O1787" i="2"/>
  <c r="P1787" i="2"/>
  <c r="Q1787" i="2"/>
  <c r="R1787" i="2"/>
  <c r="S1787" i="2"/>
  <c r="T1787" i="2"/>
  <c r="U1787" i="2"/>
  <c r="V1787" i="2"/>
  <c r="W1787" i="2"/>
  <c r="X1787" i="2"/>
  <c r="Y1787" i="2"/>
  <c r="O1788" i="2"/>
  <c r="P1788" i="2"/>
  <c r="Q1788" i="2"/>
  <c r="R1788" i="2"/>
  <c r="S1788" i="2"/>
  <c r="T1788" i="2"/>
  <c r="U1788" i="2"/>
  <c r="V1788" i="2"/>
  <c r="W1788" i="2"/>
  <c r="X1788" i="2"/>
  <c r="Y1788" i="2"/>
  <c r="O1789" i="2"/>
  <c r="P1789" i="2"/>
  <c r="Q1789" i="2"/>
  <c r="R1789" i="2"/>
  <c r="S1789" i="2"/>
  <c r="T1789" i="2"/>
  <c r="U1789" i="2"/>
  <c r="V1789" i="2"/>
  <c r="W1789" i="2"/>
  <c r="X1789" i="2"/>
  <c r="Y1789" i="2"/>
  <c r="O1790" i="2"/>
  <c r="P1790" i="2"/>
  <c r="Q1790" i="2"/>
  <c r="R1790" i="2"/>
  <c r="S1790" i="2"/>
  <c r="T1790" i="2"/>
  <c r="U1790" i="2"/>
  <c r="V1790" i="2"/>
  <c r="W1790" i="2"/>
  <c r="X1790" i="2"/>
  <c r="Y1790" i="2"/>
  <c r="O1791" i="2"/>
  <c r="P1791" i="2"/>
  <c r="Q1791" i="2"/>
  <c r="R1791" i="2"/>
  <c r="S1791" i="2"/>
  <c r="T1791" i="2"/>
  <c r="U1791" i="2"/>
  <c r="V1791" i="2"/>
  <c r="W1791" i="2"/>
  <c r="X1791" i="2"/>
  <c r="Y1791" i="2"/>
  <c r="O1792" i="2"/>
  <c r="P1792" i="2"/>
  <c r="Q1792" i="2"/>
  <c r="R1792" i="2"/>
  <c r="S1792" i="2"/>
  <c r="T1792" i="2"/>
  <c r="U1792" i="2"/>
  <c r="V1792" i="2"/>
  <c r="W1792" i="2"/>
  <c r="X1792" i="2"/>
  <c r="Y1792" i="2"/>
  <c r="O1793" i="2"/>
  <c r="P1793" i="2"/>
  <c r="Q1793" i="2"/>
  <c r="R1793" i="2"/>
  <c r="S1793" i="2"/>
  <c r="T1793" i="2"/>
  <c r="U1793" i="2"/>
  <c r="V1793" i="2"/>
  <c r="W1793" i="2"/>
  <c r="X1793" i="2"/>
  <c r="Y1793" i="2"/>
  <c r="O1794" i="2"/>
  <c r="P1794" i="2"/>
  <c r="Q1794" i="2"/>
  <c r="R1794" i="2"/>
  <c r="S1794" i="2"/>
  <c r="T1794" i="2"/>
  <c r="U1794" i="2"/>
  <c r="V1794" i="2"/>
  <c r="W1794" i="2"/>
  <c r="X1794" i="2"/>
  <c r="Y1794" i="2"/>
  <c r="O1795" i="2"/>
  <c r="P1795" i="2"/>
  <c r="Q1795" i="2"/>
  <c r="R1795" i="2"/>
  <c r="S1795" i="2"/>
  <c r="T1795" i="2"/>
  <c r="U1795" i="2"/>
  <c r="V1795" i="2"/>
  <c r="W1795" i="2"/>
  <c r="X1795" i="2"/>
  <c r="Y1795" i="2"/>
  <c r="O1796" i="2"/>
  <c r="P1796" i="2"/>
  <c r="Q1796" i="2"/>
  <c r="R1796" i="2"/>
  <c r="S1796" i="2"/>
  <c r="T1796" i="2"/>
  <c r="U1796" i="2"/>
  <c r="V1796" i="2"/>
  <c r="W1796" i="2"/>
  <c r="X1796" i="2"/>
  <c r="Y1796" i="2"/>
  <c r="O1797" i="2"/>
  <c r="P1797" i="2"/>
  <c r="Q1797" i="2"/>
  <c r="R1797" i="2"/>
  <c r="S1797" i="2"/>
  <c r="T1797" i="2"/>
  <c r="U1797" i="2"/>
  <c r="V1797" i="2"/>
  <c r="W1797" i="2"/>
  <c r="X1797" i="2"/>
  <c r="Y1797" i="2"/>
  <c r="O1798" i="2"/>
  <c r="P1798" i="2"/>
  <c r="Q1798" i="2"/>
  <c r="R1798" i="2"/>
  <c r="S1798" i="2"/>
  <c r="T1798" i="2"/>
  <c r="U1798" i="2"/>
  <c r="V1798" i="2"/>
  <c r="W1798" i="2"/>
  <c r="X1798" i="2"/>
  <c r="Y1798" i="2"/>
  <c r="O1799" i="2"/>
  <c r="P1799" i="2"/>
  <c r="Q1799" i="2"/>
  <c r="R1799" i="2"/>
  <c r="S1799" i="2"/>
  <c r="T1799" i="2"/>
  <c r="U1799" i="2"/>
  <c r="V1799" i="2"/>
  <c r="W1799" i="2"/>
  <c r="X1799" i="2"/>
  <c r="Y1799" i="2"/>
  <c r="O1800" i="2"/>
  <c r="P1800" i="2"/>
  <c r="Q1800" i="2"/>
  <c r="R1800" i="2"/>
  <c r="S1800" i="2"/>
  <c r="T1800" i="2"/>
  <c r="U1800" i="2"/>
  <c r="V1800" i="2"/>
  <c r="W1800" i="2"/>
  <c r="X1800" i="2"/>
  <c r="Y1800" i="2"/>
  <c r="O1801" i="2"/>
  <c r="P1801" i="2"/>
  <c r="Q1801" i="2"/>
  <c r="R1801" i="2"/>
  <c r="S1801" i="2"/>
  <c r="T1801" i="2"/>
  <c r="U1801" i="2"/>
  <c r="V1801" i="2"/>
  <c r="W1801" i="2"/>
  <c r="X1801" i="2"/>
  <c r="Y1801" i="2"/>
  <c r="O1802" i="2"/>
  <c r="P1802" i="2"/>
  <c r="Q1802" i="2"/>
  <c r="R1802" i="2"/>
  <c r="S1802" i="2"/>
  <c r="T1802" i="2"/>
  <c r="U1802" i="2"/>
  <c r="V1802" i="2"/>
  <c r="W1802" i="2"/>
  <c r="X1802" i="2"/>
  <c r="Y1802" i="2"/>
  <c r="O1803" i="2"/>
  <c r="P1803" i="2"/>
  <c r="Q1803" i="2"/>
  <c r="R1803" i="2"/>
  <c r="S1803" i="2"/>
  <c r="T1803" i="2"/>
  <c r="U1803" i="2"/>
  <c r="V1803" i="2"/>
  <c r="W1803" i="2"/>
  <c r="X1803" i="2"/>
  <c r="Y1803" i="2"/>
  <c r="O1804" i="2"/>
  <c r="P1804" i="2"/>
  <c r="Q1804" i="2"/>
  <c r="R1804" i="2"/>
  <c r="S1804" i="2"/>
  <c r="T1804" i="2"/>
  <c r="U1804" i="2"/>
  <c r="V1804" i="2"/>
  <c r="W1804" i="2"/>
  <c r="X1804" i="2"/>
  <c r="Y1804" i="2"/>
  <c r="O1805" i="2"/>
  <c r="P1805" i="2"/>
  <c r="Q1805" i="2"/>
  <c r="R1805" i="2"/>
  <c r="S1805" i="2"/>
  <c r="T1805" i="2"/>
  <c r="U1805" i="2"/>
  <c r="V1805" i="2"/>
  <c r="W1805" i="2"/>
  <c r="X1805" i="2"/>
  <c r="Y1805" i="2"/>
  <c r="O1806" i="2"/>
  <c r="P1806" i="2"/>
  <c r="Q1806" i="2"/>
  <c r="R1806" i="2"/>
  <c r="S1806" i="2"/>
  <c r="T1806" i="2"/>
  <c r="U1806" i="2"/>
  <c r="V1806" i="2"/>
  <c r="W1806" i="2"/>
  <c r="X1806" i="2"/>
  <c r="Y1806" i="2"/>
  <c r="O1807" i="2"/>
  <c r="P1807" i="2"/>
  <c r="Q1807" i="2"/>
  <c r="R1807" i="2"/>
  <c r="S1807" i="2"/>
  <c r="T1807" i="2"/>
  <c r="U1807" i="2"/>
  <c r="V1807" i="2"/>
  <c r="W1807" i="2"/>
  <c r="X1807" i="2"/>
  <c r="Y1807" i="2"/>
  <c r="O1808" i="2"/>
  <c r="P1808" i="2"/>
  <c r="Q1808" i="2"/>
  <c r="R1808" i="2"/>
  <c r="S1808" i="2"/>
  <c r="T1808" i="2"/>
  <c r="U1808" i="2"/>
  <c r="V1808" i="2"/>
  <c r="W1808" i="2"/>
  <c r="X1808" i="2"/>
  <c r="Y1808" i="2"/>
  <c r="O1809" i="2"/>
  <c r="P1809" i="2"/>
  <c r="Q1809" i="2"/>
  <c r="R1809" i="2"/>
  <c r="S1809" i="2"/>
  <c r="T1809" i="2"/>
  <c r="U1809" i="2"/>
  <c r="V1809" i="2"/>
  <c r="W1809" i="2"/>
  <c r="X1809" i="2"/>
  <c r="Y1809" i="2"/>
  <c r="O1810" i="2"/>
  <c r="P1810" i="2"/>
  <c r="Q1810" i="2"/>
  <c r="R1810" i="2"/>
  <c r="S1810" i="2"/>
  <c r="T1810" i="2"/>
  <c r="U1810" i="2"/>
  <c r="V1810" i="2"/>
  <c r="W1810" i="2"/>
  <c r="X1810" i="2"/>
  <c r="Y1810" i="2"/>
  <c r="O1811" i="2"/>
  <c r="P1811" i="2"/>
  <c r="Q1811" i="2"/>
  <c r="R1811" i="2"/>
  <c r="S1811" i="2"/>
  <c r="T1811" i="2"/>
  <c r="U1811" i="2"/>
  <c r="V1811" i="2"/>
  <c r="W1811" i="2"/>
  <c r="X1811" i="2"/>
  <c r="Y1811" i="2"/>
  <c r="O1812" i="2"/>
  <c r="P1812" i="2"/>
  <c r="Q1812" i="2"/>
  <c r="R1812" i="2"/>
  <c r="S1812" i="2"/>
  <c r="T1812" i="2"/>
  <c r="U1812" i="2"/>
  <c r="V1812" i="2"/>
  <c r="W1812" i="2"/>
  <c r="X1812" i="2"/>
  <c r="Y1812" i="2"/>
  <c r="O1813" i="2"/>
  <c r="P1813" i="2"/>
  <c r="Q1813" i="2"/>
  <c r="R1813" i="2"/>
  <c r="S1813" i="2"/>
  <c r="T1813" i="2"/>
  <c r="U1813" i="2"/>
  <c r="V1813" i="2"/>
  <c r="W1813" i="2"/>
  <c r="X1813" i="2"/>
  <c r="Y1813" i="2"/>
  <c r="O1814" i="2"/>
  <c r="P1814" i="2"/>
  <c r="Q1814" i="2"/>
  <c r="R1814" i="2"/>
  <c r="S1814" i="2"/>
  <c r="T1814" i="2"/>
  <c r="U1814" i="2"/>
  <c r="V1814" i="2"/>
  <c r="W1814" i="2"/>
  <c r="X1814" i="2"/>
  <c r="Y1814" i="2"/>
  <c r="O1815" i="2"/>
  <c r="P1815" i="2"/>
  <c r="Q1815" i="2"/>
  <c r="R1815" i="2"/>
  <c r="S1815" i="2"/>
  <c r="T1815" i="2"/>
  <c r="U1815" i="2"/>
  <c r="V1815" i="2"/>
  <c r="W1815" i="2"/>
  <c r="X1815" i="2"/>
  <c r="Y1815" i="2"/>
  <c r="O1816" i="2"/>
  <c r="P1816" i="2"/>
  <c r="Q1816" i="2"/>
  <c r="R1816" i="2"/>
  <c r="S1816" i="2"/>
  <c r="T1816" i="2"/>
  <c r="U1816" i="2"/>
  <c r="V1816" i="2"/>
  <c r="W1816" i="2"/>
  <c r="X1816" i="2"/>
  <c r="Y1816" i="2"/>
  <c r="O1817" i="2"/>
  <c r="P1817" i="2"/>
  <c r="Q1817" i="2"/>
  <c r="R1817" i="2"/>
  <c r="S1817" i="2"/>
  <c r="T1817" i="2"/>
  <c r="U1817" i="2"/>
  <c r="V1817" i="2"/>
  <c r="W1817" i="2"/>
  <c r="X1817" i="2"/>
  <c r="Y1817" i="2"/>
  <c r="O1818" i="2"/>
  <c r="P1818" i="2"/>
  <c r="Q1818" i="2"/>
  <c r="R1818" i="2"/>
  <c r="S1818" i="2"/>
  <c r="T1818" i="2"/>
  <c r="U1818" i="2"/>
  <c r="V1818" i="2"/>
  <c r="W1818" i="2"/>
  <c r="X1818" i="2"/>
  <c r="Y1818" i="2"/>
  <c r="O1819" i="2"/>
  <c r="P1819" i="2"/>
  <c r="Q1819" i="2"/>
  <c r="R1819" i="2"/>
  <c r="S1819" i="2"/>
  <c r="T1819" i="2"/>
  <c r="U1819" i="2"/>
  <c r="V1819" i="2"/>
  <c r="W1819" i="2"/>
  <c r="X1819" i="2"/>
  <c r="Y1819" i="2"/>
  <c r="O1820" i="2"/>
  <c r="P1820" i="2"/>
  <c r="Q1820" i="2"/>
  <c r="R1820" i="2"/>
  <c r="S1820" i="2"/>
  <c r="T1820" i="2"/>
  <c r="U1820" i="2"/>
  <c r="V1820" i="2"/>
  <c r="W1820" i="2"/>
  <c r="X1820" i="2"/>
  <c r="Y1820" i="2"/>
  <c r="O1821" i="2"/>
  <c r="P1821" i="2"/>
  <c r="Q1821" i="2"/>
  <c r="R1821" i="2"/>
  <c r="S1821" i="2"/>
  <c r="T1821" i="2"/>
  <c r="U1821" i="2"/>
  <c r="V1821" i="2"/>
  <c r="W1821" i="2"/>
  <c r="X1821" i="2"/>
  <c r="Y1821" i="2"/>
  <c r="O1822" i="2"/>
  <c r="P1822" i="2"/>
  <c r="Q1822" i="2"/>
  <c r="R1822" i="2"/>
  <c r="S1822" i="2"/>
  <c r="T1822" i="2"/>
  <c r="U1822" i="2"/>
  <c r="V1822" i="2"/>
  <c r="W1822" i="2"/>
  <c r="X1822" i="2"/>
  <c r="Y1822" i="2"/>
  <c r="O1823" i="2"/>
  <c r="P1823" i="2"/>
  <c r="Q1823" i="2"/>
  <c r="R1823" i="2"/>
  <c r="S1823" i="2"/>
  <c r="T1823" i="2"/>
  <c r="U1823" i="2"/>
  <c r="V1823" i="2"/>
  <c r="W1823" i="2"/>
  <c r="X1823" i="2"/>
  <c r="Y1823" i="2"/>
  <c r="O1824" i="2"/>
  <c r="P1824" i="2"/>
  <c r="Q1824" i="2"/>
  <c r="R1824" i="2"/>
  <c r="S1824" i="2"/>
  <c r="T1824" i="2"/>
  <c r="U1824" i="2"/>
  <c r="V1824" i="2"/>
  <c r="W1824" i="2"/>
  <c r="X1824" i="2"/>
  <c r="Y1824" i="2"/>
  <c r="O1825" i="2"/>
  <c r="P1825" i="2"/>
  <c r="Q1825" i="2"/>
  <c r="R1825" i="2"/>
  <c r="S1825" i="2"/>
  <c r="T1825" i="2"/>
  <c r="U1825" i="2"/>
  <c r="V1825" i="2"/>
  <c r="W1825" i="2"/>
  <c r="X1825" i="2"/>
  <c r="Y1825" i="2"/>
  <c r="O1826" i="2"/>
  <c r="P1826" i="2"/>
  <c r="Q1826" i="2"/>
  <c r="R1826" i="2"/>
  <c r="S1826" i="2"/>
  <c r="T1826" i="2"/>
  <c r="U1826" i="2"/>
  <c r="V1826" i="2"/>
  <c r="W1826" i="2"/>
  <c r="X1826" i="2"/>
  <c r="Y1826" i="2"/>
  <c r="O1827" i="2"/>
  <c r="P1827" i="2"/>
  <c r="Q1827" i="2"/>
  <c r="R1827" i="2"/>
  <c r="S1827" i="2"/>
  <c r="T1827" i="2"/>
  <c r="U1827" i="2"/>
  <c r="V1827" i="2"/>
  <c r="W1827" i="2"/>
  <c r="X1827" i="2"/>
  <c r="Y1827" i="2"/>
  <c r="O1828" i="2"/>
  <c r="P1828" i="2"/>
  <c r="Q1828" i="2"/>
  <c r="R1828" i="2"/>
  <c r="S1828" i="2"/>
  <c r="T1828" i="2"/>
  <c r="U1828" i="2"/>
  <c r="V1828" i="2"/>
  <c r="W1828" i="2"/>
  <c r="X1828" i="2"/>
  <c r="Y1828" i="2"/>
  <c r="O1829" i="2"/>
  <c r="P1829" i="2"/>
  <c r="Q1829" i="2"/>
  <c r="R1829" i="2"/>
  <c r="S1829" i="2"/>
  <c r="T1829" i="2"/>
  <c r="U1829" i="2"/>
  <c r="V1829" i="2"/>
  <c r="W1829" i="2"/>
  <c r="X1829" i="2"/>
  <c r="Y1829" i="2"/>
  <c r="O1830" i="2"/>
  <c r="P1830" i="2"/>
  <c r="Q1830" i="2"/>
  <c r="R1830" i="2"/>
  <c r="S1830" i="2"/>
  <c r="T1830" i="2"/>
  <c r="U1830" i="2"/>
  <c r="V1830" i="2"/>
  <c r="W1830" i="2"/>
  <c r="X1830" i="2"/>
  <c r="Y1830" i="2"/>
  <c r="O1831" i="2"/>
  <c r="P1831" i="2"/>
  <c r="Q1831" i="2"/>
  <c r="R1831" i="2"/>
  <c r="S1831" i="2"/>
  <c r="T1831" i="2"/>
  <c r="U1831" i="2"/>
  <c r="V1831" i="2"/>
  <c r="W1831" i="2"/>
  <c r="X1831" i="2"/>
  <c r="Y1831" i="2"/>
  <c r="O1832" i="2"/>
  <c r="P1832" i="2"/>
  <c r="Q1832" i="2"/>
  <c r="R1832" i="2"/>
  <c r="S1832" i="2"/>
  <c r="T1832" i="2"/>
  <c r="U1832" i="2"/>
  <c r="V1832" i="2"/>
  <c r="W1832" i="2"/>
  <c r="X1832" i="2"/>
  <c r="Y1832" i="2"/>
  <c r="O1833" i="2"/>
  <c r="P1833" i="2"/>
  <c r="Q1833" i="2"/>
  <c r="R1833" i="2"/>
  <c r="S1833" i="2"/>
  <c r="T1833" i="2"/>
  <c r="U1833" i="2"/>
  <c r="V1833" i="2"/>
  <c r="W1833" i="2"/>
  <c r="X1833" i="2"/>
  <c r="Y1833" i="2"/>
  <c r="O1834" i="2"/>
  <c r="P1834" i="2"/>
  <c r="Q1834" i="2"/>
  <c r="R1834" i="2"/>
  <c r="S1834" i="2"/>
  <c r="T1834" i="2"/>
  <c r="U1834" i="2"/>
  <c r="V1834" i="2"/>
  <c r="W1834" i="2"/>
  <c r="X1834" i="2"/>
  <c r="Y1834" i="2"/>
  <c r="O1835" i="2"/>
  <c r="P1835" i="2"/>
  <c r="Q1835" i="2"/>
  <c r="R1835" i="2"/>
  <c r="S1835" i="2"/>
  <c r="T1835" i="2"/>
  <c r="U1835" i="2"/>
  <c r="V1835" i="2"/>
  <c r="W1835" i="2"/>
  <c r="X1835" i="2"/>
  <c r="Y1835" i="2"/>
  <c r="O1836" i="2"/>
  <c r="P1836" i="2"/>
  <c r="Q1836" i="2"/>
  <c r="R1836" i="2"/>
  <c r="S1836" i="2"/>
  <c r="T1836" i="2"/>
  <c r="U1836" i="2"/>
  <c r="V1836" i="2"/>
  <c r="W1836" i="2"/>
  <c r="X1836" i="2"/>
  <c r="Y1836" i="2"/>
  <c r="O1837" i="2"/>
  <c r="P1837" i="2"/>
  <c r="Q1837" i="2"/>
  <c r="R1837" i="2"/>
  <c r="S1837" i="2"/>
  <c r="T1837" i="2"/>
  <c r="U1837" i="2"/>
  <c r="V1837" i="2"/>
  <c r="W1837" i="2"/>
  <c r="X1837" i="2"/>
  <c r="Y1837" i="2"/>
  <c r="O1838" i="2"/>
  <c r="P1838" i="2"/>
  <c r="Q1838" i="2"/>
  <c r="R1838" i="2"/>
  <c r="S1838" i="2"/>
  <c r="T1838" i="2"/>
  <c r="U1838" i="2"/>
  <c r="V1838" i="2"/>
  <c r="W1838" i="2"/>
  <c r="X1838" i="2"/>
  <c r="Y1838" i="2"/>
  <c r="O1839" i="2"/>
  <c r="P1839" i="2"/>
  <c r="Q1839" i="2"/>
  <c r="R1839" i="2"/>
  <c r="S1839" i="2"/>
  <c r="T1839" i="2"/>
  <c r="U1839" i="2"/>
  <c r="V1839" i="2"/>
  <c r="W1839" i="2"/>
  <c r="X1839" i="2"/>
  <c r="Y1839" i="2"/>
  <c r="O1840" i="2"/>
  <c r="P1840" i="2"/>
  <c r="Q1840" i="2"/>
  <c r="R1840" i="2"/>
  <c r="S1840" i="2"/>
  <c r="T1840" i="2"/>
  <c r="U1840" i="2"/>
  <c r="V1840" i="2"/>
  <c r="W1840" i="2"/>
  <c r="X1840" i="2"/>
  <c r="Y1840" i="2"/>
  <c r="O1841" i="2"/>
  <c r="P1841" i="2"/>
  <c r="Q1841" i="2"/>
  <c r="R1841" i="2"/>
  <c r="S1841" i="2"/>
  <c r="T1841" i="2"/>
  <c r="U1841" i="2"/>
  <c r="V1841" i="2"/>
  <c r="W1841" i="2"/>
  <c r="X1841" i="2"/>
  <c r="Y1841" i="2"/>
  <c r="O1842" i="2"/>
  <c r="P1842" i="2"/>
  <c r="Q1842" i="2"/>
  <c r="R1842" i="2"/>
  <c r="S1842" i="2"/>
  <c r="T1842" i="2"/>
  <c r="U1842" i="2"/>
  <c r="V1842" i="2"/>
  <c r="W1842" i="2"/>
  <c r="X1842" i="2"/>
  <c r="Y1842" i="2"/>
  <c r="O1843" i="2"/>
  <c r="P1843" i="2"/>
  <c r="Q1843" i="2"/>
  <c r="R1843" i="2"/>
  <c r="S1843" i="2"/>
  <c r="T1843" i="2"/>
  <c r="U1843" i="2"/>
  <c r="V1843" i="2"/>
  <c r="W1843" i="2"/>
  <c r="X1843" i="2"/>
  <c r="Y1843" i="2"/>
  <c r="O1844" i="2"/>
  <c r="P1844" i="2"/>
  <c r="Q1844" i="2"/>
  <c r="R1844" i="2"/>
  <c r="S1844" i="2"/>
  <c r="T1844" i="2"/>
  <c r="U1844" i="2"/>
  <c r="V1844" i="2"/>
  <c r="W1844" i="2"/>
  <c r="X1844" i="2"/>
  <c r="Y1844" i="2"/>
  <c r="O1845" i="2"/>
  <c r="P1845" i="2"/>
  <c r="Q1845" i="2"/>
  <c r="R1845" i="2"/>
  <c r="S1845" i="2"/>
  <c r="T1845" i="2"/>
  <c r="U1845" i="2"/>
  <c r="V1845" i="2"/>
  <c r="W1845" i="2"/>
  <c r="X1845" i="2"/>
  <c r="Y1845" i="2"/>
  <c r="O1846" i="2"/>
  <c r="P1846" i="2"/>
  <c r="Q1846" i="2"/>
  <c r="R1846" i="2"/>
  <c r="S1846" i="2"/>
  <c r="T1846" i="2"/>
  <c r="U1846" i="2"/>
  <c r="V1846" i="2"/>
  <c r="W1846" i="2"/>
  <c r="X1846" i="2"/>
  <c r="Y1846" i="2"/>
  <c r="O1847" i="2"/>
  <c r="P1847" i="2"/>
  <c r="Q1847" i="2"/>
  <c r="R1847" i="2"/>
  <c r="S1847" i="2"/>
  <c r="T1847" i="2"/>
  <c r="U1847" i="2"/>
  <c r="V1847" i="2"/>
  <c r="W1847" i="2"/>
  <c r="X1847" i="2"/>
  <c r="Y1847" i="2"/>
  <c r="O1848" i="2"/>
  <c r="P1848" i="2"/>
  <c r="Q1848" i="2"/>
  <c r="R1848" i="2"/>
  <c r="S1848" i="2"/>
  <c r="T1848" i="2"/>
  <c r="U1848" i="2"/>
  <c r="V1848" i="2"/>
  <c r="W1848" i="2"/>
  <c r="X1848" i="2"/>
  <c r="Y1848" i="2"/>
  <c r="O1849" i="2"/>
  <c r="P1849" i="2"/>
  <c r="Q1849" i="2"/>
  <c r="R1849" i="2"/>
  <c r="S1849" i="2"/>
  <c r="T1849" i="2"/>
  <c r="U1849" i="2"/>
  <c r="V1849" i="2"/>
  <c r="W1849" i="2"/>
  <c r="X1849" i="2"/>
  <c r="Y1849" i="2"/>
  <c r="O1850" i="2"/>
  <c r="P1850" i="2"/>
  <c r="Q1850" i="2"/>
  <c r="R1850" i="2"/>
  <c r="S1850" i="2"/>
  <c r="T1850" i="2"/>
  <c r="U1850" i="2"/>
  <c r="V1850" i="2"/>
  <c r="W1850" i="2"/>
  <c r="X1850" i="2"/>
  <c r="Y1850" i="2"/>
  <c r="O1851" i="2"/>
  <c r="P1851" i="2"/>
  <c r="Q1851" i="2"/>
  <c r="R1851" i="2"/>
  <c r="S1851" i="2"/>
  <c r="T1851" i="2"/>
  <c r="U1851" i="2"/>
  <c r="V1851" i="2"/>
  <c r="W1851" i="2"/>
  <c r="X1851" i="2"/>
  <c r="Y1851" i="2"/>
  <c r="O1852" i="2"/>
  <c r="P1852" i="2"/>
  <c r="Q1852" i="2"/>
  <c r="R1852" i="2"/>
  <c r="S1852" i="2"/>
  <c r="T1852" i="2"/>
  <c r="U1852" i="2"/>
  <c r="V1852" i="2"/>
  <c r="W1852" i="2"/>
  <c r="X1852" i="2"/>
  <c r="Y1852" i="2"/>
  <c r="O1853" i="2"/>
  <c r="P1853" i="2"/>
  <c r="Q1853" i="2"/>
  <c r="R1853" i="2"/>
  <c r="S1853" i="2"/>
  <c r="T1853" i="2"/>
  <c r="U1853" i="2"/>
  <c r="V1853" i="2"/>
  <c r="W1853" i="2"/>
  <c r="X1853" i="2"/>
  <c r="Y1853" i="2"/>
  <c r="O1854" i="2"/>
  <c r="P1854" i="2"/>
  <c r="Q1854" i="2"/>
  <c r="R1854" i="2"/>
  <c r="S1854" i="2"/>
  <c r="T1854" i="2"/>
  <c r="U1854" i="2"/>
  <c r="V1854" i="2"/>
  <c r="W1854" i="2"/>
  <c r="X1854" i="2"/>
  <c r="Y1854" i="2"/>
  <c r="O1855" i="2"/>
  <c r="P1855" i="2"/>
  <c r="Q1855" i="2"/>
  <c r="R1855" i="2"/>
  <c r="S1855" i="2"/>
  <c r="T1855" i="2"/>
  <c r="U1855" i="2"/>
  <c r="V1855" i="2"/>
  <c r="W1855" i="2"/>
  <c r="X1855" i="2"/>
  <c r="Y1855" i="2"/>
  <c r="O1856" i="2"/>
  <c r="P1856" i="2"/>
  <c r="Q1856" i="2"/>
  <c r="R1856" i="2"/>
  <c r="S1856" i="2"/>
  <c r="T1856" i="2"/>
  <c r="U1856" i="2"/>
  <c r="V1856" i="2"/>
  <c r="W1856" i="2"/>
  <c r="X1856" i="2"/>
  <c r="Y1856" i="2"/>
  <c r="O1857" i="2"/>
  <c r="P1857" i="2"/>
  <c r="Q1857" i="2"/>
  <c r="R1857" i="2"/>
  <c r="S1857" i="2"/>
  <c r="T1857" i="2"/>
  <c r="U1857" i="2"/>
  <c r="V1857" i="2"/>
  <c r="W1857" i="2"/>
  <c r="X1857" i="2"/>
  <c r="Y1857" i="2"/>
  <c r="O1858" i="2"/>
  <c r="P1858" i="2"/>
  <c r="Q1858" i="2"/>
  <c r="R1858" i="2"/>
  <c r="S1858" i="2"/>
  <c r="T1858" i="2"/>
  <c r="U1858" i="2"/>
  <c r="V1858" i="2"/>
  <c r="W1858" i="2"/>
  <c r="X1858" i="2"/>
  <c r="Y1858" i="2"/>
  <c r="O1859" i="2"/>
  <c r="P1859" i="2"/>
  <c r="Q1859" i="2"/>
  <c r="R1859" i="2"/>
  <c r="S1859" i="2"/>
  <c r="T1859" i="2"/>
  <c r="U1859" i="2"/>
  <c r="V1859" i="2"/>
  <c r="W1859" i="2"/>
  <c r="X1859" i="2"/>
  <c r="Y1859" i="2"/>
  <c r="O1860" i="2"/>
  <c r="P1860" i="2"/>
  <c r="Q1860" i="2"/>
  <c r="R1860" i="2"/>
  <c r="S1860" i="2"/>
  <c r="T1860" i="2"/>
  <c r="U1860" i="2"/>
  <c r="V1860" i="2"/>
  <c r="W1860" i="2"/>
  <c r="X1860" i="2"/>
  <c r="Y1860" i="2"/>
  <c r="O1861" i="2"/>
  <c r="P1861" i="2"/>
  <c r="Q1861" i="2"/>
  <c r="R1861" i="2"/>
  <c r="S1861" i="2"/>
  <c r="T1861" i="2"/>
  <c r="U1861" i="2"/>
  <c r="V1861" i="2"/>
  <c r="W1861" i="2"/>
  <c r="X1861" i="2"/>
  <c r="Y1861" i="2"/>
  <c r="O1862" i="2"/>
  <c r="P1862" i="2"/>
  <c r="Q1862" i="2"/>
  <c r="R1862" i="2"/>
  <c r="S1862" i="2"/>
  <c r="T1862" i="2"/>
  <c r="U1862" i="2"/>
  <c r="V1862" i="2"/>
  <c r="W1862" i="2"/>
  <c r="X1862" i="2"/>
  <c r="Y1862" i="2"/>
  <c r="O1863" i="2"/>
  <c r="P1863" i="2"/>
  <c r="Q1863" i="2"/>
  <c r="R1863" i="2"/>
  <c r="S1863" i="2"/>
  <c r="T1863" i="2"/>
  <c r="U1863" i="2"/>
  <c r="V1863" i="2"/>
  <c r="W1863" i="2"/>
  <c r="X1863" i="2"/>
  <c r="Y1863" i="2"/>
  <c r="O1864" i="2"/>
  <c r="P1864" i="2"/>
  <c r="Q1864" i="2"/>
  <c r="R1864" i="2"/>
  <c r="S1864" i="2"/>
  <c r="T1864" i="2"/>
  <c r="U1864" i="2"/>
  <c r="V1864" i="2"/>
  <c r="W1864" i="2"/>
  <c r="X1864" i="2"/>
  <c r="Y1864" i="2"/>
  <c r="O1865" i="2"/>
  <c r="P1865" i="2"/>
  <c r="Q1865" i="2"/>
  <c r="R1865" i="2"/>
  <c r="S1865" i="2"/>
  <c r="T1865" i="2"/>
  <c r="U1865" i="2"/>
  <c r="V1865" i="2"/>
  <c r="W1865" i="2"/>
  <c r="X1865" i="2"/>
  <c r="Y1865" i="2"/>
  <c r="O1866" i="2"/>
  <c r="P1866" i="2"/>
  <c r="Q1866" i="2"/>
  <c r="R1866" i="2"/>
  <c r="S1866" i="2"/>
  <c r="T1866" i="2"/>
  <c r="U1866" i="2"/>
  <c r="V1866" i="2"/>
  <c r="W1866" i="2"/>
  <c r="X1866" i="2"/>
  <c r="Y1866" i="2"/>
  <c r="O1867" i="2"/>
  <c r="P1867" i="2"/>
  <c r="Q1867" i="2"/>
  <c r="R1867" i="2"/>
  <c r="S1867" i="2"/>
  <c r="T1867" i="2"/>
  <c r="U1867" i="2"/>
  <c r="V1867" i="2"/>
  <c r="W1867" i="2"/>
  <c r="X1867" i="2"/>
  <c r="Y1867" i="2"/>
  <c r="O1868" i="2"/>
  <c r="P1868" i="2"/>
  <c r="Q1868" i="2"/>
  <c r="R1868" i="2"/>
  <c r="S1868" i="2"/>
  <c r="T1868" i="2"/>
  <c r="U1868" i="2"/>
  <c r="V1868" i="2"/>
  <c r="W1868" i="2"/>
  <c r="X1868" i="2"/>
  <c r="Y1868" i="2"/>
  <c r="O1869" i="2"/>
  <c r="P1869" i="2"/>
  <c r="Q1869" i="2"/>
  <c r="R1869" i="2"/>
  <c r="S1869" i="2"/>
  <c r="T1869" i="2"/>
  <c r="U1869" i="2"/>
  <c r="V1869" i="2"/>
  <c r="W1869" i="2"/>
  <c r="X1869" i="2"/>
  <c r="Y1869" i="2"/>
  <c r="O1870" i="2"/>
  <c r="P1870" i="2"/>
  <c r="Q1870" i="2"/>
  <c r="R1870" i="2"/>
  <c r="S1870" i="2"/>
  <c r="T1870" i="2"/>
  <c r="U1870" i="2"/>
  <c r="V1870" i="2"/>
  <c r="W1870" i="2"/>
  <c r="X1870" i="2"/>
  <c r="Y1870" i="2"/>
  <c r="O1871" i="2"/>
  <c r="P1871" i="2"/>
  <c r="Q1871" i="2"/>
  <c r="R1871" i="2"/>
  <c r="S1871" i="2"/>
  <c r="T1871" i="2"/>
  <c r="U1871" i="2"/>
  <c r="V1871" i="2"/>
  <c r="W1871" i="2"/>
  <c r="X1871" i="2"/>
  <c r="Y1871" i="2"/>
  <c r="O1872" i="2"/>
  <c r="P1872" i="2"/>
  <c r="Q1872" i="2"/>
  <c r="R1872" i="2"/>
  <c r="S1872" i="2"/>
  <c r="T1872" i="2"/>
  <c r="U1872" i="2"/>
  <c r="V1872" i="2"/>
  <c r="W1872" i="2"/>
  <c r="X1872" i="2"/>
  <c r="Y1872" i="2"/>
  <c r="O1873" i="2"/>
  <c r="P1873" i="2"/>
  <c r="Q1873" i="2"/>
  <c r="R1873" i="2"/>
  <c r="S1873" i="2"/>
  <c r="T1873" i="2"/>
  <c r="U1873" i="2"/>
  <c r="V1873" i="2"/>
  <c r="W1873" i="2"/>
  <c r="X1873" i="2"/>
  <c r="Y1873" i="2"/>
  <c r="O1874" i="2"/>
  <c r="P1874" i="2"/>
  <c r="Q1874" i="2"/>
  <c r="R1874" i="2"/>
  <c r="S1874" i="2"/>
  <c r="T1874" i="2"/>
  <c r="U1874" i="2"/>
  <c r="V1874" i="2"/>
  <c r="W1874" i="2"/>
  <c r="X1874" i="2"/>
  <c r="Y1874" i="2"/>
  <c r="O1875" i="2"/>
  <c r="P1875" i="2"/>
  <c r="Q1875" i="2"/>
  <c r="R1875" i="2"/>
  <c r="S1875" i="2"/>
  <c r="T1875" i="2"/>
  <c r="U1875" i="2"/>
  <c r="V1875" i="2"/>
  <c r="W1875" i="2"/>
  <c r="X1875" i="2"/>
  <c r="Y1875" i="2"/>
  <c r="O1876" i="2"/>
  <c r="P1876" i="2"/>
  <c r="Q1876" i="2"/>
  <c r="R1876" i="2"/>
  <c r="S1876" i="2"/>
  <c r="T1876" i="2"/>
  <c r="U1876" i="2"/>
  <c r="V1876" i="2"/>
  <c r="W1876" i="2"/>
  <c r="X1876" i="2"/>
  <c r="Y1876" i="2"/>
  <c r="O1877" i="2"/>
  <c r="P1877" i="2"/>
  <c r="Q1877" i="2"/>
  <c r="R1877" i="2"/>
  <c r="S1877" i="2"/>
  <c r="T1877" i="2"/>
  <c r="U1877" i="2"/>
  <c r="V1877" i="2"/>
  <c r="W1877" i="2"/>
  <c r="X1877" i="2"/>
  <c r="Y1877" i="2"/>
  <c r="O1878" i="2"/>
  <c r="P1878" i="2"/>
  <c r="Q1878" i="2"/>
  <c r="R1878" i="2"/>
  <c r="S1878" i="2"/>
  <c r="T1878" i="2"/>
  <c r="U1878" i="2"/>
  <c r="V1878" i="2"/>
  <c r="W1878" i="2"/>
  <c r="X1878" i="2"/>
  <c r="Y1878" i="2"/>
  <c r="O1879" i="2"/>
  <c r="P1879" i="2"/>
  <c r="Q1879" i="2"/>
  <c r="R1879" i="2"/>
  <c r="S1879" i="2"/>
  <c r="T1879" i="2"/>
  <c r="U1879" i="2"/>
  <c r="V1879" i="2"/>
  <c r="W1879" i="2"/>
  <c r="X1879" i="2"/>
  <c r="Y1879" i="2"/>
  <c r="O1880" i="2"/>
  <c r="P1880" i="2"/>
  <c r="Q1880" i="2"/>
  <c r="R1880" i="2"/>
  <c r="S1880" i="2"/>
  <c r="T1880" i="2"/>
  <c r="U1880" i="2"/>
  <c r="V1880" i="2"/>
  <c r="W1880" i="2"/>
  <c r="X1880" i="2"/>
  <c r="Y1880" i="2"/>
  <c r="O1881" i="2"/>
  <c r="P1881" i="2"/>
  <c r="Q1881" i="2"/>
  <c r="R1881" i="2"/>
  <c r="S1881" i="2"/>
  <c r="T1881" i="2"/>
  <c r="U1881" i="2"/>
  <c r="V1881" i="2"/>
  <c r="W1881" i="2"/>
  <c r="X1881" i="2"/>
  <c r="Y1881" i="2"/>
  <c r="O1882" i="2"/>
  <c r="P1882" i="2"/>
  <c r="Q1882" i="2"/>
  <c r="R1882" i="2"/>
  <c r="S1882" i="2"/>
  <c r="T1882" i="2"/>
  <c r="U1882" i="2"/>
  <c r="V1882" i="2"/>
  <c r="W1882" i="2"/>
  <c r="X1882" i="2"/>
  <c r="Y1882" i="2"/>
  <c r="O1883" i="2"/>
  <c r="P1883" i="2"/>
  <c r="Q1883" i="2"/>
  <c r="R1883" i="2"/>
  <c r="S1883" i="2"/>
  <c r="T1883" i="2"/>
  <c r="U1883" i="2"/>
  <c r="V1883" i="2"/>
  <c r="W1883" i="2"/>
  <c r="X1883" i="2"/>
  <c r="Y1883" i="2"/>
  <c r="O1884" i="2"/>
  <c r="P1884" i="2"/>
  <c r="Q1884" i="2"/>
  <c r="R1884" i="2"/>
  <c r="S1884" i="2"/>
  <c r="T1884" i="2"/>
  <c r="U1884" i="2"/>
  <c r="V1884" i="2"/>
  <c r="W1884" i="2"/>
  <c r="X1884" i="2"/>
  <c r="Y1884" i="2"/>
  <c r="O1885" i="2"/>
  <c r="P1885" i="2"/>
  <c r="Q1885" i="2"/>
  <c r="R1885" i="2"/>
  <c r="S1885" i="2"/>
  <c r="T1885" i="2"/>
  <c r="U1885" i="2"/>
  <c r="V1885" i="2"/>
  <c r="W1885" i="2"/>
  <c r="X1885" i="2"/>
  <c r="Y1885" i="2"/>
  <c r="O1886" i="2"/>
  <c r="P1886" i="2"/>
  <c r="Q1886" i="2"/>
  <c r="R1886" i="2"/>
  <c r="S1886" i="2"/>
  <c r="T1886" i="2"/>
  <c r="U1886" i="2"/>
  <c r="V1886" i="2"/>
  <c r="W1886" i="2"/>
  <c r="X1886" i="2"/>
  <c r="Y1886" i="2"/>
  <c r="O1887" i="2"/>
  <c r="P1887" i="2"/>
  <c r="Q1887" i="2"/>
  <c r="R1887" i="2"/>
  <c r="S1887" i="2"/>
  <c r="T1887" i="2"/>
  <c r="U1887" i="2"/>
  <c r="V1887" i="2"/>
  <c r="W1887" i="2"/>
  <c r="X1887" i="2"/>
  <c r="Y1887" i="2"/>
  <c r="O1888" i="2"/>
  <c r="P1888" i="2"/>
  <c r="Q1888" i="2"/>
  <c r="R1888" i="2"/>
  <c r="S1888" i="2"/>
  <c r="T1888" i="2"/>
  <c r="U1888" i="2"/>
  <c r="V1888" i="2"/>
  <c r="W1888" i="2"/>
  <c r="X1888" i="2"/>
  <c r="Y1888" i="2"/>
  <c r="O1889" i="2"/>
  <c r="P1889" i="2"/>
  <c r="Q1889" i="2"/>
  <c r="R1889" i="2"/>
  <c r="S1889" i="2"/>
  <c r="T1889" i="2"/>
  <c r="U1889" i="2"/>
  <c r="V1889" i="2"/>
  <c r="W1889" i="2"/>
  <c r="X1889" i="2"/>
  <c r="Y1889" i="2"/>
  <c r="O1890" i="2"/>
  <c r="P1890" i="2"/>
  <c r="Q1890" i="2"/>
  <c r="R1890" i="2"/>
  <c r="S1890" i="2"/>
  <c r="T1890" i="2"/>
  <c r="U1890" i="2"/>
  <c r="V1890" i="2"/>
  <c r="W1890" i="2"/>
  <c r="X1890" i="2"/>
  <c r="Y1890" i="2"/>
  <c r="O1891" i="2"/>
  <c r="P1891" i="2"/>
  <c r="Q1891" i="2"/>
  <c r="R1891" i="2"/>
  <c r="S1891" i="2"/>
  <c r="T1891" i="2"/>
  <c r="U1891" i="2"/>
  <c r="V1891" i="2"/>
  <c r="W1891" i="2"/>
  <c r="X1891" i="2"/>
  <c r="Y1891" i="2"/>
  <c r="O1892" i="2"/>
  <c r="P1892" i="2"/>
  <c r="Q1892" i="2"/>
  <c r="R1892" i="2"/>
  <c r="S1892" i="2"/>
  <c r="T1892" i="2"/>
  <c r="U1892" i="2"/>
  <c r="V1892" i="2"/>
  <c r="W1892" i="2"/>
  <c r="X1892" i="2"/>
  <c r="Y1892" i="2"/>
  <c r="O1893" i="2"/>
  <c r="P1893" i="2"/>
  <c r="Q1893" i="2"/>
  <c r="R1893" i="2"/>
  <c r="S1893" i="2"/>
  <c r="T1893" i="2"/>
  <c r="U1893" i="2"/>
  <c r="V1893" i="2"/>
  <c r="W1893" i="2"/>
  <c r="X1893" i="2"/>
  <c r="Y1893" i="2"/>
  <c r="O1894" i="2"/>
  <c r="P1894" i="2"/>
  <c r="Q1894" i="2"/>
  <c r="R1894" i="2"/>
  <c r="S1894" i="2"/>
  <c r="T1894" i="2"/>
  <c r="U1894" i="2"/>
  <c r="V1894" i="2"/>
  <c r="W1894" i="2"/>
  <c r="X1894" i="2"/>
  <c r="Y1894" i="2"/>
  <c r="O1895" i="2"/>
  <c r="P1895" i="2"/>
  <c r="Q1895" i="2"/>
  <c r="R1895" i="2"/>
  <c r="S1895" i="2"/>
  <c r="T1895" i="2"/>
  <c r="U1895" i="2"/>
  <c r="V1895" i="2"/>
  <c r="W1895" i="2"/>
  <c r="X1895" i="2"/>
  <c r="Y1895" i="2"/>
  <c r="O1896" i="2"/>
  <c r="P1896" i="2"/>
  <c r="Q1896" i="2"/>
  <c r="R1896" i="2"/>
  <c r="S1896" i="2"/>
  <c r="T1896" i="2"/>
  <c r="U1896" i="2"/>
  <c r="V1896" i="2"/>
  <c r="W1896" i="2"/>
  <c r="X1896" i="2"/>
  <c r="Y1896" i="2"/>
  <c r="O1897" i="2"/>
  <c r="P1897" i="2"/>
  <c r="Q1897" i="2"/>
  <c r="R1897" i="2"/>
  <c r="S1897" i="2"/>
  <c r="T1897" i="2"/>
  <c r="U1897" i="2"/>
  <c r="V1897" i="2"/>
  <c r="W1897" i="2"/>
  <c r="X1897" i="2"/>
  <c r="Y1897" i="2"/>
  <c r="O1898" i="2"/>
  <c r="P1898" i="2"/>
  <c r="Q1898" i="2"/>
  <c r="R1898" i="2"/>
  <c r="S1898" i="2"/>
  <c r="T1898" i="2"/>
  <c r="U1898" i="2"/>
  <c r="V1898" i="2"/>
  <c r="W1898" i="2"/>
  <c r="X1898" i="2"/>
  <c r="Y1898" i="2"/>
  <c r="O1899" i="2"/>
  <c r="P1899" i="2"/>
  <c r="Q1899" i="2"/>
  <c r="R1899" i="2"/>
  <c r="S1899" i="2"/>
  <c r="T1899" i="2"/>
  <c r="U1899" i="2"/>
  <c r="V1899" i="2"/>
  <c r="W1899" i="2"/>
  <c r="X1899" i="2"/>
  <c r="Y1899" i="2"/>
  <c r="O1900" i="2"/>
  <c r="P1900" i="2"/>
  <c r="Q1900" i="2"/>
  <c r="R1900" i="2"/>
  <c r="S1900" i="2"/>
  <c r="T1900" i="2"/>
  <c r="U1900" i="2"/>
  <c r="V1900" i="2"/>
  <c r="W1900" i="2"/>
  <c r="X1900" i="2"/>
  <c r="Y1900" i="2"/>
  <c r="O1901" i="2"/>
  <c r="P1901" i="2"/>
  <c r="Q1901" i="2"/>
  <c r="R1901" i="2"/>
  <c r="S1901" i="2"/>
  <c r="T1901" i="2"/>
  <c r="U1901" i="2"/>
  <c r="V1901" i="2"/>
  <c r="W1901" i="2"/>
  <c r="X1901" i="2"/>
  <c r="Y1901" i="2"/>
  <c r="O1902" i="2"/>
  <c r="P1902" i="2"/>
  <c r="Q1902" i="2"/>
  <c r="R1902" i="2"/>
  <c r="S1902" i="2"/>
  <c r="T1902" i="2"/>
  <c r="U1902" i="2"/>
  <c r="V1902" i="2"/>
  <c r="W1902" i="2"/>
  <c r="X1902" i="2"/>
  <c r="Y1902" i="2"/>
  <c r="O1903" i="2"/>
  <c r="P1903" i="2"/>
  <c r="Q1903" i="2"/>
  <c r="R1903" i="2"/>
  <c r="S1903" i="2"/>
  <c r="T1903" i="2"/>
  <c r="U1903" i="2"/>
  <c r="V1903" i="2"/>
  <c r="W1903" i="2"/>
  <c r="X1903" i="2"/>
  <c r="Y1903" i="2"/>
  <c r="O1904" i="2"/>
  <c r="P1904" i="2"/>
  <c r="Q1904" i="2"/>
  <c r="R1904" i="2"/>
  <c r="S1904" i="2"/>
  <c r="T1904" i="2"/>
  <c r="U1904" i="2"/>
  <c r="V1904" i="2"/>
  <c r="W1904" i="2"/>
  <c r="X1904" i="2"/>
  <c r="Y1904" i="2"/>
  <c r="O1905" i="2"/>
  <c r="P1905" i="2"/>
  <c r="Q1905" i="2"/>
  <c r="R1905" i="2"/>
  <c r="S1905" i="2"/>
  <c r="T1905" i="2"/>
  <c r="U1905" i="2"/>
  <c r="V1905" i="2"/>
  <c r="W1905" i="2"/>
  <c r="X1905" i="2"/>
  <c r="Y1905" i="2"/>
  <c r="O1906" i="2"/>
  <c r="P1906" i="2"/>
  <c r="Q1906" i="2"/>
  <c r="R1906" i="2"/>
  <c r="S1906" i="2"/>
  <c r="T1906" i="2"/>
  <c r="U1906" i="2"/>
  <c r="V1906" i="2"/>
  <c r="W1906" i="2"/>
  <c r="X1906" i="2"/>
  <c r="Y1906" i="2"/>
  <c r="O1907" i="2"/>
  <c r="P1907" i="2"/>
  <c r="Q1907" i="2"/>
  <c r="R1907" i="2"/>
  <c r="S1907" i="2"/>
  <c r="T1907" i="2"/>
  <c r="U1907" i="2"/>
  <c r="V1907" i="2"/>
  <c r="W1907" i="2"/>
  <c r="X1907" i="2"/>
  <c r="Y1907" i="2"/>
  <c r="O1908" i="2"/>
  <c r="P1908" i="2"/>
  <c r="Q1908" i="2"/>
  <c r="R1908" i="2"/>
  <c r="S1908" i="2"/>
  <c r="T1908" i="2"/>
  <c r="U1908" i="2"/>
  <c r="V1908" i="2"/>
  <c r="W1908" i="2"/>
  <c r="X1908" i="2"/>
  <c r="Y1908" i="2"/>
  <c r="O1909" i="2"/>
  <c r="P1909" i="2"/>
  <c r="Q1909" i="2"/>
  <c r="R1909" i="2"/>
  <c r="S1909" i="2"/>
  <c r="T1909" i="2"/>
  <c r="U1909" i="2"/>
  <c r="V1909" i="2"/>
  <c r="W1909" i="2"/>
  <c r="X1909" i="2"/>
  <c r="Y1909" i="2"/>
  <c r="O1910" i="2"/>
  <c r="P1910" i="2"/>
  <c r="Q1910" i="2"/>
  <c r="R1910" i="2"/>
  <c r="S1910" i="2"/>
  <c r="T1910" i="2"/>
  <c r="U1910" i="2"/>
  <c r="V1910" i="2"/>
  <c r="W1910" i="2"/>
  <c r="X1910" i="2"/>
  <c r="Y1910" i="2"/>
  <c r="O1911" i="2"/>
  <c r="P1911" i="2"/>
  <c r="Q1911" i="2"/>
  <c r="R1911" i="2"/>
  <c r="S1911" i="2"/>
  <c r="T1911" i="2"/>
  <c r="U1911" i="2"/>
  <c r="V1911" i="2"/>
  <c r="W1911" i="2"/>
  <c r="X1911" i="2"/>
  <c r="Y1911" i="2"/>
  <c r="O1912" i="2"/>
  <c r="P1912" i="2"/>
  <c r="Q1912" i="2"/>
  <c r="R1912" i="2"/>
  <c r="S1912" i="2"/>
  <c r="T1912" i="2"/>
  <c r="U1912" i="2"/>
  <c r="V1912" i="2"/>
  <c r="W1912" i="2"/>
  <c r="X1912" i="2"/>
  <c r="Y1912" i="2"/>
  <c r="O1913" i="2"/>
  <c r="P1913" i="2"/>
  <c r="Q1913" i="2"/>
  <c r="R1913" i="2"/>
  <c r="S1913" i="2"/>
  <c r="T1913" i="2"/>
  <c r="U1913" i="2"/>
  <c r="V1913" i="2"/>
  <c r="W1913" i="2"/>
  <c r="X1913" i="2"/>
  <c r="Y1913" i="2"/>
  <c r="O1914" i="2"/>
  <c r="P1914" i="2"/>
  <c r="Q1914" i="2"/>
  <c r="R1914" i="2"/>
  <c r="S1914" i="2"/>
  <c r="T1914" i="2"/>
  <c r="U1914" i="2"/>
  <c r="V1914" i="2"/>
  <c r="W1914" i="2"/>
  <c r="X1914" i="2"/>
  <c r="Y1914" i="2"/>
  <c r="O1915" i="2"/>
  <c r="P1915" i="2"/>
  <c r="Q1915" i="2"/>
  <c r="R1915" i="2"/>
  <c r="S1915" i="2"/>
  <c r="T1915" i="2"/>
  <c r="U1915" i="2"/>
  <c r="V1915" i="2"/>
  <c r="W1915" i="2"/>
  <c r="X1915" i="2"/>
  <c r="Y1915" i="2"/>
  <c r="O1916" i="2"/>
  <c r="P1916" i="2"/>
  <c r="Q1916" i="2"/>
  <c r="R1916" i="2"/>
  <c r="S1916" i="2"/>
  <c r="T1916" i="2"/>
  <c r="U1916" i="2"/>
  <c r="V1916" i="2"/>
  <c r="W1916" i="2"/>
  <c r="X1916" i="2"/>
  <c r="Y1916" i="2"/>
  <c r="O1917" i="2"/>
  <c r="P1917" i="2"/>
  <c r="Q1917" i="2"/>
  <c r="R1917" i="2"/>
  <c r="S1917" i="2"/>
  <c r="T1917" i="2"/>
  <c r="U1917" i="2"/>
  <c r="V1917" i="2"/>
  <c r="W1917" i="2"/>
  <c r="X1917" i="2"/>
  <c r="Y1917" i="2"/>
  <c r="O1918" i="2"/>
  <c r="P1918" i="2"/>
  <c r="Q1918" i="2"/>
  <c r="R1918" i="2"/>
  <c r="S1918" i="2"/>
  <c r="T1918" i="2"/>
  <c r="U1918" i="2"/>
  <c r="V1918" i="2"/>
  <c r="W1918" i="2"/>
  <c r="X1918" i="2"/>
  <c r="Y1918" i="2"/>
  <c r="O1919" i="2"/>
  <c r="P1919" i="2"/>
  <c r="Q1919" i="2"/>
  <c r="R1919" i="2"/>
  <c r="S1919" i="2"/>
  <c r="T1919" i="2"/>
  <c r="U1919" i="2"/>
  <c r="V1919" i="2"/>
  <c r="W1919" i="2"/>
  <c r="X1919" i="2"/>
  <c r="Y1919" i="2"/>
  <c r="O1920" i="2"/>
  <c r="P1920" i="2"/>
  <c r="Q1920" i="2"/>
  <c r="R1920" i="2"/>
  <c r="S1920" i="2"/>
  <c r="T1920" i="2"/>
  <c r="U1920" i="2"/>
  <c r="V1920" i="2"/>
  <c r="W1920" i="2"/>
  <c r="X1920" i="2"/>
  <c r="Y1920" i="2"/>
  <c r="O1921" i="2"/>
  <c r="P1921" i="2"/>
  <c r="Q1921" i="2"/>
  <c r="R1921" i="2"/>
  <c r="S1921" i="2"/>
  <c r="T1921" i="2"/>
  <c r="U1921" i="2"/>
  <c r="V1921" i="2"/>
  <c r="W1921" i="2"/>
  <c r="X1921" i="2"/>
  <c r="Y1921" i="2"/>
  <c r="O1922" i="2"/>
  <c r="P1922" i="2"/>
  <c r="Q1922" i="2"/>
  <c r="R1922" i="2"/>
  <c r="S1922" i="2"/>
  <c r="T1922" i="2"/>
  <c r="U1922" i="2"/>
  <c r="V1922" i="2"/>
  <c r="W1922" i="2"/>
  <c r="X1922" i="2"/>
  <c r="Y1922" i="2"/>
  <c r="O1923" i="2"/>
  <c r="P1923" i="2"/>
  <c r="Q1923" i="2"/>
  <c r="R1923" i="2"/>
  <c r="S1923" i="2"/>
  <c r="T1923" i="2"/>
  <c r="U1923" i="2"/>
  <c r="V1923" i="2"/>
  <c r="W1923" i="2"/>
  <c r="X1923" i="2"/>
  <c r="Y1923" i="2"/>
  <c r="O1924" i="2"/>
  <c r="P1924" i="2"/>
  <c r="Q1924" i="2"/>
  <c r="R1924" i="2"/>
  <c r="S1924" i="2"/>
  <c r="T1924" i="2"/>
  <c r="U1924" i="2"/>
  <c r="V1924" i="2"/>
  <c r="W1924" i="2"/>
  <c r="X1924" i="2"/>
  <c r="Y1924" i="2"/>
  <c r="O1925" i="2"/>
  <c r="P1925" i="2"/>
  <c r="Q1925" i="2"/>
  <c r="R1925" i="2"/>
  <c r="S1925" i="2"/>
  <c r="T1925" i="2"/>
  <c r="U1925" i="2"/>
  <c r="V1925" i="2"/>
  <c r="W1925" i="2"/>
  <c r="X1925" i="2"/>
  <c r="Y1925" i="2"/>
  <c r="O1926" i="2"/>
  <c r="P1926" i="2"/>
  <c r="Q1926" i="2"/>
  <c r="R1926" i="2"/>
  <c r="S1926" i="2"/>
  <c r="T1926" i="2"/>
  <c r="U1926" i="2"/>
  <c r="V1926" i="2"/>
  <c r="W1926" i="2"/>
  <c r="X1926" i="2"/>
  <c r="Y1926" i="2"/>
  <c r="O1927" i="2"/>
  <c r="P1927" i="2"/>
  <c r="Q1927" i="2"/>
  <c r="R1927" i="2"/>
  <c r="S1927" i="2"/>
  <c r="T1927" i="2"/>
  <c r="U1927" i="2"/>
  <c r="V1927" i="2"/>
  <c r="W1927" i="2"/>
  <c r="X1927" i="2"/>
  <c r="Y1927" i="2"/>
  <c r="O1928" i="2"/>
  <c r="P1928" i="2"/>
  <c r="Q1928" i="2"/>
  <c r="R1928" i="2"/>
  <c r="S1928" i="2"/>
  <c r="T1928" i="2"/>
  <c r="U1928" i="2"/>
  <c r="V1928" i="2"/>
  <c r="W1928" i="2"/>
  <c r="X1928" i="2"/>
  <c r="Y1928" i="2"/>
  <c r="O1929" i="2"/>
  <c r="P1929" i="2"/>
  <c r="Q1929" i="2"/>
  <c r="R1929" i="2"/>
  <c r="S1929" i="2"/>
  <c r="T1929" i="2"/>
  <c r="U1929" i="2"/>
  <c r="V1929" i="2"/>
  <c r="W1929" i="2"/>
  <c r="X1929" i="2"/>
  <c r="Y1929" i="2"/>
  <c r="O1930" i="2"/>
  <c r="P1930" i="2"/>
  <c r="Q1930" i="2"/>
  <c r="R1930" i="2"/>
  <c r="S1930" i="2"/>
  <c r="T1930" i="2"/>
  <c r="U1930" i="2"/>
  <c r="V1930" i="2"/>
  <c r="W1930" i="2"/>
  <c r="X1930" i="2"/>
  <c r="Y1930" i="2"/>
  <c r="O1931" i="2"/>
  <c r="P1931" i="2"/>
  <c r="Q1931" i="2"/>
  <c r="R1931" i="2"/>
  <c r="S1931" i="2"/>
  <c r="T1931" i="2"/>
  <c r="U1931" i="2"/>
  <c r="V1931" i="2"/>
  <c r="W1931" i="2"/>
  <c r="X1931" i="2"/>
  <c r="Y1931" i="2"/>
  <c r="O1932" i="2"/>
  <c r="P1932" i="2"/>
  <c r="Q1932" i="2"/>
  <c r="R1932" i="2"/>
  <c r="S1932" i="2"/>
  <c r="T1932" i="2"/>
  <c r="U1932" i="2"/>
  <c r="V1932" i="2"/>
  <c r="W1932" i="2"/>
  <c r="X1932" i="2"/>
  <c r="Y1932" i="2"/>
  <c r="O1933" i="2"/>
  <c r="P1933" i="2"/>
  <c r="Q1933" i="2"/>
  <c r="R1933" i="2"/>
  <c r="S1933" i="2"/>
  <c r="T1933" i="2"/>
  <c r="U1933" i="2"/>
  <c r="V1933" i="2"/>
  <c r="W1933" i="2"/>
  <c r="X1933" i="2"/>
  <c r="Y1933" i="2"/>
  <c r="O1934" i="2"/>
  <c r="P1934" i="2"/>
  <c r="Q1934" i="2"/>
  <c r="R1934" i="2"/>
  <c r="S1934" i="2"/>
  <c r="T1934" i="2"/>
  <c r="U1934" i="2"/>
  <c r="V1934" i="2"/>
  <c r="W1934" i="2"/>
  <c r="X1934" i="2"/>
  <c r="Y1934" i="2"/>
  <c r="O1935" i="2"/>
  <c r="P1935" i="2"/>
  <c r="Q1935" i="2"/>
  <c r="R1935" i="2"/>
  <c r="S1935" i="2"/>
  <c r="T1935" i="2"/>
  <c r="U1935" i="2"/>
  <c r="V1935" i="2"/>
  <c r="W1935" i="2"/>
  <c r="X1935" i="2"/>
  <c r="Y1935" i="2"/>
  <c r="O1936" i="2"/>
  <c r="P1936" i="2"/>
  <c r="Q1936" i="2"/>
  <c r="R1936" i="2"/>
  <c r="S1936" i="2"/>
  <c r="T1936" i="2"/>
  <c r="U1936" i="2"/>
  <c r="V1936" i="2"/>
  <c r="W1936" i="2"/>
  <c r="X1936" i="2"/>
  <c r="Y1936" i="2"/>
  <c r="O1937" i="2"/>
  <c r="P1937" i="2"/>
  <c r="Q1937" i="2"/>
  <c r="R1937" i="2"/>
  <c r="S1937" i="2"/>
  <c r="T1937" i="2"/>
  <c r="U1937" i="2"/>
  <c r="V1937" i="2"/>
  <c r="W1937" i="2"/>
  <c r="X1937" i="2"/>
  <c r="Y1937" i="2"/>
  <c r="O1938" i="2"/>
  <c r="P1938" i="2"/>
  <c r="Q1938" i="2"/>
  <c r="R1938" i="2"/>
  <c r="S1938" i="2"/>
  <c r="T1938" i="2"/>
  <c r="U1938" i="2"/>
  <c r="V1938" i="2"/>
  <c r="W1938" i="2"/>
  <c r="X1938" i="2"/>
  <c r="Y1938" i="2"/>
  <c r="O1939" i="2"/>
  <c r="P1939" i="2"/>
  <c r="Q1939" i="2"/>
  <c r="R1939" i="2"/>
  <c r="S1939" i="2"/>
  <c r="T1939" i="2"/>
  <c r="U1939" i="2"/>
  <c r="V1939" i="2"/>
  <c r="W1939" i="2"/>
  <c r="X1939" i="2"/>
  <c r="Y1939" i="2"/>
  <c r="O1940" i="2"/>
  <c r="P1940" i="2"/>
  <c r="Q1940" i="2"/>
  <c r="R1940" i="2"/>
  <c r="S1940" i="2"/>
  <c r="T1940" i="2"/>
  <c r="U1940" i="2"/>
  <c r="V1940" i="2"/>
  <c r="W1940" i="2"/>
  <c r="X1940" i="2"/>
  <c r="Y1940" i="2"/>
  <c r="O1941" i="2"/>
  <c r="P1941" i="2"/>
  <c r="Q1941" i="2"/>
  <c r="R1941" i="2"/>
  <c r="S1941" i="2"/>
  <c r="T1941" i="2"/>
  <c r="U1941" i="2"/>
  <c r="V1941" i="2"/>
  <c r="W1941" i="2"/>
  <c r="X1941" i="2"/>
  <c r="Y1941" i="2"/>
  <c r="O1942" i="2"/>
  <c r="P1942" i="2"/>
  <c r="Q1942" i="2"/>
  <c r="R1942" i="2"/>
  <c r="S1942" i="2"/>
  <c r="T1942" i="2"/>
  <c r="U1942" i="2"/>
  <c r="V1942" i="2"/>
  <c r="W1942" i="2"/>
  <c r="X1942" i="2"/>
  <c r="Y1942" i="2"/>
  <c r="O1943" i="2"/>
  <c r="P1943" i="2"/>
  <c r="Q1943" i="2"/>
  <c r="R1943" i="2"/>
  <c r="S1943" i="2"/>
  <c r="T1943" i="2"/>
  <c r="U1943" i="2"/>
  <c r="V1943" i="2"/>
  <c r="W1943" i="2"/>
  <c r="X1943" i="2"/>
  <c r="Y1943" i="2"/>
  <c r="O1944" i="2"/>
  <c r="P1944" i="2"/>
  <c r="Q1944" i="2"/>
  <c r="R1944" i="2"/>
  <c r="S1944" i="2"/>
  <c r="T1944" i="2"/>
  <c r="U1944" i="2"/>
  <c r="V1944" i="2"/>
  <c r="W1944" i="2"/>
  <c r="X1944" i="2"/>
  <c r="Y1944" i="2"/>
  <c r="O1945" i="2"/>
  <c r="P1945" i="2"/>
  <c r="Q1945" i="2"/>
  <c r="R1945" i="2"/>
  <c r="S1945" i="2"/>
  <c r="T1945" i="2"/>
  <c r="U1945" i="2"/>
  <c r="V1945" i="2"/>
  <c r="W1945" i="2"/>
  <c r="X1945" i="2"/>
  <c r="Y1945" i="2"/>
  <c r="O1946" i="2"/>
  <c r="P1946" i="2"/>
  <c r="Q1946" i="2"/>
  <c r="R1946" i="2"/>
  <c r="S1946" i="2"/>
  <c r="T1946" i="2"/>
  <c r="U1946" i="2"/>
  <c r="V1946" i="2"/>
  <c r="W1946" i="2"/>
  <c r="X1946" i="2"/>
  <c r="Y1946" i="2"/>
  <c r="O1947" i="2"/>
  <c r="P1947" i="2"/>
  <c r="Q1947" i="2"/>
  <c r="R1947" i="2"/>
  <c r="S1947" i="2"/>
  <c r="T1947" i="2"/>
  <c r="U1947" i="2"/>
  <c r="V1947" i="2"/>
  <c r="W1947" i="2"/>
  <c r="X1947" i="2"/>
  <c r="Y1947" i="2"/>
  <c r="O1948" i="2"/>
  <c r="P1948" i="2"/>
  <c r="Q1948" i="2"/>
  <c r="R1948" i="2"/>
  <c r="S1948" i="2"/>
  <c r="T1948" i="2"/>
  <c r="U1948" i="2"/>
  <c r="V1948" i="2"/>
  <c r="W1948" i="2"/>
  <c r="X1948" i="2"/>
  <c r="Y1948" i="2"/>
  <c r="O1949" i="2"/>
  <c r="P1949" i="2"/>
  <c r="Q1949" i="2"/>
  <c r="R1949" i="2"/>
  <c r="S1949" i="2"/>
  <c r="T1949" i="2"/>
  <c r="U1949" i="2"/>
  <c r="V1949" i="2"/>
  <c r="W1949" i="2"/>
  <c r="X1949" i="2"/>
  <c r="Y1949" i="2"/>
  <c r="O1950" i="2"/>
  <c r="P1950" i="2"/>
  <c r="Q1950" i="2"/>
  <c r="R1950" i="2"/>
  <c r="S1950" i="2"/>
  <c r="T1950" i="2"/>
  <c r="U1950" i="2"/>
  <c r="V1950" i="2"/>
  <c r="W1950" i="2"/>
  <c r="X1950" i="2"/>
  <c r="Y1950" i="2"/>
  <c r="O1951" i="2"/>
  <c r="P1951" i="2"/>
  <c r="Q1951" i="2"/>
  <c r="R1951" i="2"/>
  <c r="S1951" i="2"/>
  <c r="T1951" i="2"/>
  <c r="U1951" i="2"/>
  <c r="V1951" i="2"/>
  <c r="W1951" i="2"/>
  <c r="X1951" i="2"/>
  <c r="Y1951" i="2"/>
  <c r="O1952" i="2"/>
  <c r="P1952" i="2"/>
  <c r="Q1952" i="2"/>
  <c r="R1952" i="2"/>
  <c r="S1952" i="2"/>
  <c r="T1952" i="2"/>
  <c r="U1952" i="2"/>
  <c r="V1952" i="2"/>
  <c r="W1952" i="2"/>
  <c r="X1952" i="2"/>
  <c r="Y1952" i="2"/>
  <c r="O1953" i="2"/>
  <c r="P1953" i="2"/>
  <c r="Q1953" i="2"/>
  <c r="R1953" i="2"/>
  <c r="S1953" i="2"/>
  <c r="T1953" i="2"/>
  <c r="U1953" i="2"/>
  <c r="V1953" i="2"/>
  <c r="W1953" i="2"/>
  <c r="X1953" i="2"/>
  <c r="Y1953" i="2"/>
  <c r="O1954" i="2"/>
  <c r="P1954" i="2"/>
  <c r="Q1954" i="2"/>
  <c r="R1954" i="2"/>
  <c r="S1954" i="2"/>
  <c r="T1954" i="2"/>
  <c r="U1954" i="2"/>
  <c r="V1954" i="2"/>
  <c r="W1954" i="2"/>
  <c r="X1954" i="2"/>
  <c r="Y1954" i="2"/>
  <c r="O1955" i="2"/>
  <c r="P1955" i="2"/>
  <c r="Q1955" i="2"/>
  <c r="R1955" i="2"/>
  <c r="S1955" i="2"/>
  <c r="T1955" i="2"/>
  <c r="U1955" i="2"/>
  <c r="V1955" i="2"/>
  <c r="W1955" i="2"/>
  <c r="X1955" i="2"/>
  <c r="Y1955" i="2"/>
  <c r="O1956" i="2"/>
  <c r="P1956" i="2"/>
  <c r="Q1956" i="2"/>
  <c r="R1956" i="2"/>
  <c r="S1956" i="2"/>
  <c r="T1956" i="2"/>
  <c r="U1956" i="2"/>
  <c r="V1956" i="2"/>
  <c r="W1956" i="2"/>
  <c r="X1956" i="2"/>
  <c r="Y1956" i="2"/>
  <c r="O1957" i="2"/>
  <c r="P1957" i="2"/>
  <c r="Q1957" i="2"/>
  <c r="R1957" i="2"/>
  <c r="S1957" i="2"/>
  <c r="T1957" i="2"/>
  <c r="U1957" i="2"/>
  <c r="V1957" i="2"/>
  <c r="W1957" i="2"/>
  <c r="X1957" i="2"/>
  <c r="Y1957" i="2"/>
  <c r="O1958" i="2"/>
  <c r="P1958" i="2"/>
  <c r="Q1958" i="2"/>
  <c r="R1958" i="2"/>
  <c r="S1958" i="2"/>
  <c r="T1958" i="2"/>
  <c r="U1958" i="2"/>
  <c r="V1958" i="2"/>
  <c r="W1958" i="2"/>
  <c r="X1958" i="2"/>
  <c r="Y1958" i="2"/>
  <c r="O1959" i="2"/>
  <c r="P1959" i="2"/>
  <c r="Q1959" i="2"/>
  <c r="R1959" i="2"/>
  <c r="S1959" i="2"/>
  <c r="T1959" i="2"/>
  <c r="U1959" i="2"/>
  <c r="V1959" i="2"/>
  <c r="W1959" i="2"/>
  <c r="X1959" i="2"/>
  <c r="Y1959" i="2"/>
  <c r="O1960" i="2"/>
  <c r="P1960" i="2"/>
  <c r="Q1960" i="2"/>
  <c r="R1960" i="2"/>
  <c r="S1960" i="2"/>
  <c r="T1960" i="2"/>
  <c r="U1960" i="2"/>
  <c r="V1960" i="2"/>
  <c r="W1960" i="2"/>
  <c r="X1960" i="2"/>
  <c r="Y1960" i="2"/>
  <c r="O1961" i="2"/>
  <c r="P1961" i="2"/>
  <c r="Q1961" i="2"/>
  <c r="R1961" i="2"/>
  <c r="S1961" i="2"/>
  <c r="T1961" i="2"/>
  <c r="U1961" i="2"/>
  <c r="V1961" i="2"/>
  <c r="W1961" i="2"/>
  <c r="X1961" i="2"/>
  <c r="Y1961" i="2"/>
  <c r="O1962" i="2"/>
  <c r="P1962" i="2"/>
  <c r="Q1962" i="2"/>
  <c r="R1962" i="2"/>
  <c r="S1962" i="2"/>
  <c r="T1962" i="2"/>
  <c r="U1962" i="2"/>
  <c r="V1962" i="2"/>
  <c r="W1962" i="2"/>
  <c r="X1962" i="2"/>
  <c r="Y1962" i="2"/>
  <c r="O1963" i="2"/>
  <c r="P1963" i="2"/>
  <c r="Q1963" i="2"/>
  <c r="R1963" i="2"/>
  <c r="S1963" i="2"/>
  <c r="T1963" i="2"/>
  <c r="U1963" i="2"/>
  <c r="V1963" i="2"/>
  <c r="W1963" i="2"/>
  <c r="X1963" i="2"/>
  <c r="Y1963" i="2"/>
  <c r="O1964" i="2"/>
  <c r="P1964" i="2"/>
  <c r="Q1964" i="2"/>
  <c r="R1964" i="2"/>
  <c r="S1964" i="2"/>
  <c r="T1964" i="2"/>
  <c r="U1964" i="2"/>
  <c r="V1964" i="2"/>
  <c r="W1964" i="2"/>
  <c r="X1964" i="2"/>
  <c r="Y1964" i="2"/>
  <c r="O1965" i="2"/>
  <c r="P1965" i="2"/>
  <c r="Q1965" i="2"/>
  <c r="R1965" i="2"/>
  <c r="S1965" i="2"/>
  <c r="T1965" i="2"/>
  <c r="U1965" i="2"/>
  <c r="V1965" i="2"/>
  <c r="W1965" i="2"/>
  <c r="X1965" i="2"/>
  <c r="Y1965" i="2"/>
  <c r="O1966" i="2"/>
  <c r="P1966" i="2"/>
  <c r="Q1966" i="2"/>
  <c r="R1966" i="2"/>
  <c r="S1966" i="2"/>
  <c r="T1966" i="2"/>
  <c r="U1966" i="2"/>
  <c r="V1966" i="2"/>
  <c r="W1966" i="2"/>
  <c r="X1966" i="2"/>
  <c r="Y1966" i="2"/>
  <c r="O1967" i="2"/>
  <c r="P1967" i="2"/>
  <c r="Q1967" i="2"/>
  <c r="R1967" i="2"/>
  <c r="S1967" i="2"/>
  <c r="T1967" i="2"/>
  <c r="U1967" i="2"/>
  <c r="V1967" i="2"/>
  <c r="W1967" i="2"/>
  <c r="X1967" i="2"/>
  <c r="Y1967" i="2"/>
  <c r="O1968" i="2"/>
  <c r="P1968" i="2"/>
  <c r="Q1968" i="2"/>
  <c r="R1968" i="2"/>
  <c r="S1968" i="2"/>
  <c r="T1968" i="2"/>
  <c r="U1968" i="2"/>
  <c r="V1968" i="2"/>
  <c r="W1968" i="2"/>
  <c r="X1968" i="2"/>
  <c r="Y1968" i="2"/>
  <c r="O1969" i="2"/>
  <c r="P1969" i="2"/>
  <c r="Q1969" i="2"/>
  <c r="R1969" i="2"/>
  <c r="S1969" i="2"/>
  <c r="T1969" i="2"/>
  <c r="U1969" i="2"/>
  <c r="V1969" i="2"/>
  <c r="W1969" i="2"/>
  <c r="X1969" i="2"/>
  <c r="Y1969" i="2"/>
  <c r="O1970" i="2"/>
  <c r="P1970" i="2"/>
  <c r="Q1970" i="2"/>
  <c r="R1970" i="2"/>
  <c r="S1970" i="2"/>
  <c r="T1970" i="2"/>
  <c r="U1970" i="2"/>
  <c r="V1970" i="2"/>
  <c r="W1970" i="2"/>
  <c r="X1970" i="2"/>
  <c r="Y1970" i="2"/>
  <c r="O1971" i="2"/>
  <c r="P1971" i="2"/>
  <c r="Q1971" i="2"/>
  <c r="R1971" i="2"/>
  <c r="S1971" i="2"/>
  <c r="T1971" i="2"/>
  <c r="U1971" i="2"/>
  <c r="V1971" i="2"/>
  <c r="W1971" i="2"/>
  <c r="X1971" i="2"/>
  <c r="Y1971" i="2"/>
  <c r="O1972" i="2"/>
  <c r="P1972" i="2"/>
  <c r="Q1972" i="2"/>
  <c r="R1972" i="2"/>
  <c r="S1972" i="2"/>
  <c r="T1972" i="2"/>
  <c r="U1972" i="2"/>
  <c r="V1972" i="2"/>
  <c r="W1972" i="2"/>
  <c r="X1972" i="2"/>
  <c r="Y1972" i="2"/>
  <c r="O1973" i="2"/>
  <c r="P1973" i="2"/>
  <c r="Q1973" i="2"/>
  <c r="R1973" i="2"/>
  <c r="S1973" i="2"/>
  <c r="T1973" i="2"/>
  <c r="U1973" i="2"/>
  <c r="V1973" i="2"/>
  <c r="W1973" i="2"/>
  <c r="X1973" i="2"/>
  <c r="Y1973" i="2"/>
  <c r="O1974" i="2"/>
  <c r="P1974" i="2"/>
  <c r="Q1974" i="2"/>
  <c r="R1974" i="2"/>
  <c r="S1974" i="2"/>
  <c r="T1974" i="2"/>
  <c r="U1974" i="2"/>
  <c r="V1974" i="2"/>
  <c r="W1974" i="2"/>
  <c r="X1974" i="2"/>
  <c r="Y1974" i="2"/>
  <c r="O1975" i="2"/>
  <c r="P1975" i="2"/>
  <c r="Q1975" i="2"/>
  <c r="R1975" i="2"/>
  <c r="S1975" i="2"/>
  <c r="T1975" i="2"/>
  <c r="U1975" i="2"/>
  <c r="V1975" i="2"/>
  <c r="W1975" i="2"/>
  <c r="X1975" i="2"/>
  <c r="Y1975" i="2"/>
  <c r="O1976" i="2"/>
  <c r="P1976" i="2"/>
  <c r="Q1976" i="2"/>
  <c r="R1976" i="2"/>
  <c r="S1976" i="2"/>
  <c r="T1976" i="2"/>
  <c r="U1976" i="2"/>
  <c r="V1976" i="2"/>
  <c r="W1976" i="2"/>
  <c r="X1976" i="2"/>
  <c r="Y1976" i="2"/>
  <c r="O1977" i="2"/>
  <c r="P1977" i="2"/>
  <c r="Q1977" i="2"/>
  <c r="R1977" i="2"/>
  <c r="S1977" i="2"/>
  <c r="T1977" i="2"/>
  <c r="U1977" i="2"/>
  <c r="V1977" i="2"/>
  <c r="W1977" i="2"/>
  <c r="X1977" i="2"/>
  <c r="Y1977" i="2"/>
  <c r="O1978" i="2"/>
  <c r="P1978" i="2"/>
  <c r="Q1978" i="2"/>
  <c r="R1978" i="2"/>
  <c r="S1978" i="2"/>
  <c r="T1978" i="2"/>
  <c r="U1978" i="2"/>
  <c r="V1978" i="2"/>
  <c r="W1978" i="2"/>
  <c r="X1978" i="2"/>
  <c r="Y1978" i="2"/>
  <c r="O1979" i="2"/>
  <c r="P1979" i="2"/>
  <c r="Q1979" i="2"/>
  <c r="R1979" i="2"/>
  <c r="S1979" i="2"/>
  <c r="T1979" i="2"/>
  <c r="U1979" i="2"/>
  <c r="V1979" i="2"/>
  <c r="W1979" i="2"/>
  <c r="X1979" i="2"/>
  <c r="Y1979" i="2"/>
  <c r="O1980" i="2"/>
  <c r="P1980" i="2"/>
  <c r="Q1980" i="2"/>
  <c r="R1980" i="2"/>
  <c r="S1980" i="2"/>
  <c r="T1980" i="2"/>
  <c r="U1980" i="2"/>
  <c r="V1980" i="2"/>
  <c r="W1980" i="2"/>
  <c r="X1980" i="2"/>
  <c r="Y1980" i="2"/>
  <c r="O1981" i="2"/>
  <c r="P1981" i="2"/>
  <c r="Q1981" i="2"/>
  <c r="R1981" i="2"/>
  <c r="S1981" i="2"/>
  <c r="T1981" i="2"/>
  <c r="U1981" i="2"/>
  <c r="V1981" i="2"/>
  <c r="W1981" i="2"/>
  <c r="X1981" i="2"/>
  <c r="Y1981" i="2"/>
  <c r="O1982" i="2"/>
  <c r="P1982" i="2"/>
  <c r="Q1982" i="2"/>
  <c r="R1982" i="2"/>
  <c r="S1982" i="2"/>
  <c r="T1982" i="2"/>
  <c r="U1982" i="2"/>
  <c r="V1982" i="2"/>
  <c r="W1982" i="2"/>
  <c r="X1982" i="2"/>
  <c r="Y1982" i="2"/>
  <c r="O1983" i="2"/>
  <c r="P1983" i="2"/>
  <c r="Q1983" i="2"/>
  <c r="R1983" i="2"/>
  <c r="S1983" i="2"/>
  <c r="T1983" i="2"/>
  <c r="U1983" i="2"/>
  <c r="V1983" i="2"/>
  <c r="W1983" i="2"/>
  <c r="X1983" i="2"/>
  <c r="Y1983" i="2"/>
  <c r="O1984" i="2"/>
  <c r="P1984" i="2"/>
  <c r="Q1984" i="2"/>
  <c r="R1984" i="2"/>
  <c r="S1984" i="2"/>
  <c r="T1984" i="2"/>
  <c r="U1984" i="2"/>
  <c r="V1984" i="2"/>
  <c r="W1984" i="2"/>
  <c r="X1984" i="2"/>
  <c r="Y1984" i="2"/>
  <c r="O1985" i="2"/>
  <c r="P1985" i="2"/>
  <c r="Q1985" i="2"/>
  <c r="R1985" i="2"/>
  <c r="S1985" i="2"/>
  <c r="T1985" i="2"/>
  <c r="U1985" i="2"/>
  <c r="V1985" i="2"/>
  <c r="W1985" i="2"/>
  <c r="X1985" i="2"/>
  <c r="Y1985" i="2"/>
  <c r="O1986" i="2"/>
  <c r="P1986" i="2"/>
  <c r="Q1986" i="2"/>
  <c r="R1986" i="2"/>
  <c r="S1986" i="2"/>
  <c r="T1986" i="2"/>
  <c r="U1986" i="2"/>
  <c r="V1986" i="2"/>
  <c r="W1986" i="2"/>
  <c r="X1986" i="2"/>
  <c r="Y1986" i="2"/>
  <c r="O1987" i="2"/>
  <c r="P1987" i="2"/>
  <c r="Q1987" i="2"/>
  <c r="R1987" i="2"/>
  <c r="S1987" i="2"/>
  <c r="T1987" i="2"/>
  <c r="U1987" i="2"/>
  <c r="V1987" i="2"/>
  <c r="W1987" i="2"/>
  <c r="X1987" i="2"/>
  <c r="Y1987" i="2"/>
  <c r="O1988" i="2"/>
  <c r="P1988" i="2"/>
  <c r="Q1988" i="2"/>
  <c r="R1988" i="2"/>
  <c r="S1988" i="2"/>
  <c r="T1988" i="2"/>
  <c r="U1988" i="2"/>
  <c r="V1988" i="2"/>
  <c r="W1988" i="2"/>
  <c r="X1988" i="2"/>
  <c r="Y1988" i="2"/>
  <c r="O1989" i="2"/>
  <c r="P1989" i="2"/>
  <c r="Q1989" i="2"/>
  <c r="R1989" i="2"/>
  <c r="S1989" i="2"/>
  <c r="T1989" i="2"/>
  <c r="U1989" i="2"/>
  <c r="V1989" i="2"/>
  <c r="W1989" i="2"/>
  <c r="X1989" i="2"/>
  <c r="Y1989" i="2"/>
  <c r="O1990" i="2"/>
  <c r="P1990" i="2"/>
  <c r="Q1990" i="2"/>
  <c r="R1990" i="2"/>
  <c r="S1990" i="2"/>
  <c r="T1990" i="2"/>
  <c r="U1990" i="2"/>
  <c r="V1990" i="2"/>
  <c r="W1990" i="2"/>
  <c r="X1990" i="2"/>
  <c r="Y1990" i="2"/>
  <c r="O1991" i="2"/>
  <c r="P1991" i="2"/>
  <c r="Q1991" i="2"/>
  <c r="R1991" i="2"/>
  <c r="S1991" i="2"/>
  <c r="T1991" i="2"/>
  <c r="U1991" i="2"/>
  <c r="V1991" i="2"/>
  <c r="W1991" i="2"/>
  <c r="X1991" i="2"/>
  <c r="Y1991" i="2"/>
  <c r="O1992" i="2"/>
  <c r="P1992" i="2"/>
  <c r="Q1992" i="2"/>
  <c r="R1992" i="2"/>
  <c r="S1992" i="2"/>
  <c r="T1992" i="2"/>
  <c r="U1992" i="2"/>
  <c r="V1992" i="2"/>
  <c r="W1992" i="2"/>
  <c r="X1992" i="2"/>
  <c r="Y1992" i="2"/>
  <c r="O1993" i="2"/>
  <c r="P1993" i="2"/>
  <c r="Q1993" i="2"/>
  <c r="R1993" i="2"/>
  <c r="S1993" i="2"/>
  <c r="T1993" i="2"/>
  <c r="U1993" i="2"/>
  <c r="V1993" i="2"/>
  <c r="W1993" i="2"/>
  <c r="X1993" i="2"/>
  <c r="Y1993" i="2"/>
  <c r="O1994" i="2"/>
  <c r="P1994" i="2"/>
  <c r="Q1994" i="2"/>
  <c r="R1994" i="2"/>
  <c r="S1994" i="2"/>
  <c r="T1994" i="2"/>
  <c r="U1994" i="2"/>
  <c r="V1994" i="2"/>
  <c r="W1994" i="2"/>
  <c r="X1994" i="2"/>
  <c r="Y1994" i="2"/>
  <c r="O1995" i="2"/>
  <c r="P1995" i="2"/>
  <c r="Q1995" i="2"/>
  <c r="R1995" i="2"/>
  <c r="S1995" i="2"/>
  <c r="T1995" i="2"/>
  <c r="U1995" i="2"/>
  <c r="V1995" i="2"/>
  <c r="W1995" i="2"/>
  <c r="X1995" i="2"/>
  <c r="Y1995" i="2"/>
  <c r="O1996" i="2"/>
  <c r="P1996" i="2"/>
  <c r="Q1996" i="2"/>
  <c r="R1996" i="2"/>
  <c r="S1996" i="2"/>
  <c r="T1996" i="2"/>
  <c r="U1996" i="2"/>
  <c r="V1996" i="2"/>
  <c r="W1996" i="2"/>
  <c r="X1996" i="2"/>
  <c r="Y1996" i="2"/>
  <c r="O1997" i="2"/>
  <c r="P1997" i="2"/>
  <c r="Q1997" i="2"/>
  <c r="R1997" i="2"/>
  <c r="S1997" i="2"/>
  <c r="T1997" i="2"/>
  <c r="U1997" i="2"/>
  <c r="V1997" i="2"/>
  <c r="W1997" i="2"/>
  <c r="X1997" i="2"/>
  <c r="Y1997" i="2"/>
  <c r="O1998" i="2"/>
  <c r="P1998" i="2"/>
  <c r="Q1998" i="2"/>
  <c r="R1998" i="2"/>
  <c r="S1998" i="2"/>
  <c r="T1998" i="2"/>
  <c r="U1998" i="2"/>
  <c r="V1998" i="2"/>
  <c r="W1998" i="2"/>
  <c r="X1998" i="2"/>
  <c r="Y1998" i="2"/>
  <c r="O1999" i="2"/>
  <c r="P1999" i="2"/>
  <c r="Q1999" i="2"/>
  <c r="R1999" i="2"/>
  <c r="S1999" i="2"/>
  <c r="T1999" i="2"/>
  <c r="U1999" i="2"/>
  <c r="V1999" i="2"/>
  <c r="W1999" i="2"/>
  <c r="X1999" i="2"/>
  <c r="Y1999" i="2"/>
  <c r="O2000" i="2"/>
  <c r="P2000" i="2"/>
  <c r="Q2000" i="2"/>
  <c r="R2000" i="2"/>
  <c r="S2000" i="2"/>
  <c r="T2000" i="2"/>
  <c r="U2000" i="2"/>
  <c r="V2000" i="2"/>
  <c r="W2000" i="2"/>
  <c r="X2000" i="2"/>
  <c r="Y2000" i="2"/>
  <c r="O2001" i="2"/>
  <c r="P2001" i="2"/>
  <c r="Q2001" i="2"/>
  <c r="R2001" i="2"/>
  <c r="S2001" i="2"/>
  <c r="T2001" i="2"/>
  <c r="U2001" i="2"/>
  <c r="V2001" i="2"/>
  <c r="W2001" i="2"/>
  <c r="X2001" i="2"/>
  <c r="Y2001" i="2"/>
  <c r="O2002" i="2"/>
  <c r="P2002" i="2"/>
  <c r="Q2002" i="2"/>
  <c r="R2002" i="2"/>
  <c r="S2002" i="2"/>
  <c r="T2002" i="2"/>
  <c r="U2002" i="2"/>
  <c r="V2002" i="2"/>
  <c r="W2002" i="2"/>
  <c r="X2002" i="2"/>
  <c r="Y2002" i="2"/>
  <c r="O2003" i="2"/>
  <c r="P2003" i="2"/>
  <c r="Q2003" i="2"/>
  <c r="R2003" i="2"/>
  <c r="S2003" i="2"/>
  <c r="T2003" i="2"/>
  <c r="U2003" i="2"/>
  <c r="V2003" i="2"/>
  <c r="W2003" i="2"/>
  <c r="X2003" i="2"/>
  <c r="Y2003" i="2"/>
  <c r="O2004" i="2"/>
  <c r="P2004" i="2"/>
  <c r="Q2004" i="2"/>
  <c r="R2004" i="2"/>
  <c r="S2004" i="2"/>
  <c r="T2004" i="2"/>
  <c r="U2004" i="2"/>
  <c r="V2004" i="2"/>
  <c r="W2004" i="2"/>
  <c r="X2004" i="2"/>
  <c r="Y2004" i="2"/>
  <c r="O2005" i="2"/>
  <c r="P2005" i="2"/>
  <c r="Q2005" i="2"/>
  <c r="R2005" i="2"/>
  <c r="S2005" i="2"/>
  <c r="T2005" i="2"/>
  <c r="U2005" i="2"/>
  <c r="V2005" i="2"/>
  <c r="W2005" i="2"/>
  <c r="X2005" i="2"/>
  <c r="Y2005" i="2"/>
  <c r="O2006" i="2"/>
  <c r="P2006" i="2"/>
  <c r="Q2006" i="2"/>
  <c r="R2006" i="2"/>
  <c r="S2006" i="2"/>
  <c r="T2006" i="2"/>
  <c r="U2006" i="2"/>
  <c r="V2006" i="2"/>
  <c r="W2006" i="2"/>
  <c r="X2006" i="2"/>
  <c r="Y2006" i="2"/>
  <c r="O2007" i="2"/>
  <c r="P2007" i="2"/>
  <c r="Q2007" i="2"/>
  <c r="R2007" i="2"/>
  <c r="S2007" i="2"/>
  <c r="T2007" i="2"/>
  <c r="U2007" i="2"/>
  <c r="V2007" i="2"/>
  <c r="W2007" i="2"/>
  <c r="X2007" i="2"/>
  <c r="Y2007" i="2"/>
  <c r="O2008" i="2"/>
  <c r="P2008" i="2"/>
  <c r="Q2008" i="2"/>
  <c r="R2008" i="2"/>
  <c r="S2008" i="2"/>
  <c r="T2008" i="2"/>
  <c r="U2008" i="2"/>
  <c r="V2008" i="2"/>
  <c r="W2008" i="2"/>
  <c r="X2008" i="2"/>
  <c r="Y2008" i="2"/>
  <c r="O2009" i="2"/>
  <c r="P2009" i="2"/>
  <c r="Q2009" i="2"/>
  <c r="R2009" i="2"/>
  <c r="S2009" i="2"/>
  <c r="T2009" i="2"/>
  <c r="U2009" i="2"/>
  <c r="V2009" i="2"/>
  <c r="W2009" i="2"/>
  <c r="X2009" i="2"/>
  <c r="Y2009" i="2"/>
  <c r="O2010" i="2"/>
  <c r="P2010" i="2"/>
  <c r="Q2010" i="2"/>
  <c r="R2010" i="2"/>
  <c r="S2010" i="2"/>
  <c r="T2010" i="2"/>
  <c r="U2010" i="2"/>
  <c r="V2010" i="2"/>
  <c r="W2010" i="2"/>
  <c r="X2010" i="2"/>
  <c r="Y2010" i="2"/>
  <c r="O2011" i="2"/>
  <c r="P2011" i="2"/>
  <c r="Q2011" i="2"/>
  <c r="R2011" i="2"/>
  <c r="S2011" i="2"/>
  <c r="T2011" i="2"/>
  <c r="U2011" i="2"/>
  <c r="V2011" i="2"/>
  <c r="W2011" i="2"/>
  <c r="X2011" i="2"/>
  <c r="Y2011" i="2"/>
  <c r="O2012" i="2"/>
  <c r="P2012" i="2"/>
  <c r="Q2012" i="2"/>
  <c r="R2012" i="2"/>
  <c r="S2012" i="2"/>
  <c r="T2012" i="2"/>
  <c r="U2012" i="2"/>
  <c r="V2012" i="2"/>
  <c r="W2012" i="2"/>
  <c r="X2012" i="2"/>
  <c r="Y2012" i="2"/>
  <c r="O2013" i="2"/>
  <c r="P2013" i="2"/>
  <c r="Q2013" i="2"/>
  <c r="R2013" i="2"/>
  <c r="S2013" i="2"/>
  <c r="T2013" i="2"/>
  <c r="U2013" i="2"/>
  <c r="V2013" i="2"/>
  <c r="W2013" i="2"/>
  <c r="X2013" i="2"/>
  <c r="Y2013" i="2"/>
  <c r="O2014" i="2"/>
  <c r="P2014" i="2"/>
  <c r="Q2014" i="2"/>
  <c r="R2014" i="2"/>
  <c r="S2014" i="2"/>
  <c r="T2014" i="2"/>
  <c r="U2014" i="2"/>
  <c r="V2014" i="2"/>
  <c r="W2014" i="2"/>
  <c r="X2014" i="2"/>
  <c r="Y2014" i="2"/>
  <c r="O2015" i="2"/>
  <c r="P2015" i="2"/>
  <c r="Q2015" i="2"/>
  <c r="R2015" i="2"/>
  <c r="S2015" i="2"/>
  <c r="T2015" i="2"/>
  <c r="U2015" i="2"/>
  <c r="V2015" i="2"/>
  <c r="W2015" i="2"/>
  <c r="X2015" i="2"/>
  <c r="Y2015" i="2"/>
  <c r="O2016" i="2"/>
  <c r="P2016" i="2"/>
  <c r="Q2016" i="2"/>
  <c r="R2016" i="2"/>
  <c r="S2016" i="2"/>
  <c r="T2016" i="2"/>
  <c r="U2016" i="2"/>
  <c r="V2016" i="2"/>
  <c r="W2016" i="2"/>
  <c r="X2016" i="2"/>
  <c r="Y2016" i="2"/>
  <c r="O2017" i="2"/>
  <c r="P2017" i="2"/>
  <c r="Q2017" i="2"/>
  <c r="R2017" i="2"/>
  <c r="S2017" i="2"/>
  <c r="T2017" i="2"/>
  <c r="U2017" i="2"/>
  <c r="V2017" i="2"/>
  <c r="W2017" i="2"/>
  <c r="X2017" i="2"/>
  <c r="Y2017" i="2"/>
  <c r="O2018" i="2"/>
  <c r="P2018" i="2"/>
  <c r="Q2018" i="2"/>
  <c r="R2018" i="2"/>
  <c r="S2018" i="2"/>
  <c r="T2018" i="2"/>
  <c r="U2018" i="2"/>
  <c r="V2018" i="2"/>
  <c r="W2018" i="2"/>
  <c r="X2018" i="2"/>
  <c r="Y2018" i="2"/>
  <c r="O2019" i="2"/>
  <c r="P2019" i="2"/>
  <c r="Q2019" i="2"/>
  <c r="R2019" i="2"/>
  <c r="S2019" i="2"/>
  <c r="T2019" i="2"/>
  <c r="U2019" i="2"/>
  <c r="V2019" i="2"/>
  <c r="W2019" i="2"/>
  <c r="X2019" i="2"/>
  <c r="Y2019" i="2"/>
  <c r="O2020" i="2"/>
  <c r="P2020" i="2"/>
  <c r="Q2020" i="2"/>
  <c r="R2020" i="2"/>
  <c r="S2020" i="2"/>
  <c r="T2020" i="2"/>
  <c r="U2020" i="2"/>
  <c r="V2020" i="2"/>
  <c r="W2020" i="2"/>
  <c r="X2020" i="2"/>
  <c r="Y2020" i="2"/>
  <c r="O2021" i="2"/>
  <c r="P2021" i="2"/>
  <c r="Q2021" i="2"/>
  <c r="R2021" i="2"/>
  <c r="S2021" i="2"/>
  <c r="T2021" i="2"/>
  <c r="U2021" i="2"/>
  <c r="V2021" i="2"/>
  <c r="W2021" i="2"/>
  <c r="X2021" i="2"/>
  <c r="Y2021" i="2"/>
  <c r="O2022" i="2"/>
  <c r="P2022" i="2"/>
  <c r="Q2022" i="2"/>
  <c r="R2022" i="2"/>
  <c r="S2022" i="2"/>
  <c r="T2022" i="2"/>
  <c r="U2022" i="2"/>
  <c r="V2022" i="2"/>
  <c r="W2022" i="2"/>
  <c r="X2022" i="2"/>
  <c r="Y2022" i="2"/>
  <c r="O2023" i="2"/>
  <c r="P2023" i="2"/>
  <c r="Q2023" i="2"/>
  <c r="R2023" i="2"/>
  <c r="S2023" i="2"/>
  <c r="T2023" i="2"/>
  <c r="U2023" i="2"/>
  <c r="V2023" i="2"/>
  <c r="W2023" i="2"/>
  <c r="X2023" i="2"/>
  <c r="Y2023" i="2"/>
  <c r="O2024" i="2"/>
  <c r="P2024" i="2"/>
  <c r="Q2024" i="2"/>
  <c r="R2024" i="2"/>
  <c r="S2024" i="2"/>
  <c r="T2024" i="2"/>
  <c r="U2024" i="2"/>
  <c r="V2024" i="2"/>
  <c r="W2024" i="2"/>
  <c r="X2024" i="2"/>
  <c r="Y2024" i="2"/>
  <c r="O2025" i="2"/>
  <c r="P2025" i="2"/>
  <c r="Q2025" i="2"/>
  <c r="R2025" i="2"/>
  <c r="S2025" i="2"/>
  <c r="T2025" i="2"/>
  <c r="U2025" i="2"/>
  <c r="V2025" i="2"/>
  <c r="W2025" i="2"/>
  <c r="X2025" i="2"/>
  <c r="Y2025" i="2"/>
  <c r="O2026" i="2"/>
  <c r="P2026" i="2"/>
  <c r="Q2026" i="2"/>
  <c r="R2026" i="2"/>
  <c r="S2026" i="2"/>
  <c r="T2026" i="2"/>
  <c r="U2026" i="2"/>
  <c r="V2026" i="2"/>
  <c r="W2026" i="2"/>
  <c r="X2026" i="2"/>
  <c r="Y2026" i="2"/>
  <c r="O2027" i="2"/>
  <c r="P2027" i="2"/>
  <c r="Q2027" i="2"/>
  <c r="R2027" i="2"/>
  <c r="S2027" i="2"/>
  <c r="T2027" i="2"/>
  <c r="U2027" i="2"/>
  <c r="V2027" i="2"/>
  <c r="W2027" i="2"/>
  <c r="X2027" i="2"/>
  <c r="Y2027" i="2"/>
  <c r="O2028" i="2"/>
  <c r="P2028" i="2"/>
  <c r="Q2028" i="2"/>
  <c r="R2028" i="2"/>
  <c r="S2028" i="2"/>
  <c r="T2028" i="2"/>
  <c r="U2028" i="2"/>
  <c r="V2028" i="2"/>
  <c r="W2028" i="2"/>
  <c r="X2028" i="2"/>
  <c r="Y2028" i="2"/>
  <c r="O2029" i="2"/>
  <c r="P2029" i="2"/>
  <c r="Q2029" i="2"/>
  <c r="R2029" i="2"/>
  <c r="S2029" i="2"/>
  <c r="T2029" i="2"/>
  <c r="U2029" i="2"/>
  <c r="V2029" i="2"/>
  <c r="W2029" i="2"/>
  <c r="X2029" i="2"/>
  <c r="Y2029" i="2"/>
  <c r="O2030" i="2"/>
  <c r="P2030" i="2"/>
  <c r="Q2030" i="2"/>
  <c r="R2030" i="2"/>
  <c r="S2030" i="2"/>
  <c r="T2030" i="2"/>
  <c r="U2030" i="2"/>
  <c r="V2030" i="2"/>
  <c r="W2030" i="2"/>
  <c r="X2030" i="2"/>
  <c r="Y2030" i="2"/>
  <c r="O2031" i="2"/>
  <c r="P2031" i="2"/>
  <c r="Q2031" i="2"/>
  <c r="R2031" i="2"/>
  <c r="S2031" i="2"/>
  <c r="T2031" i="2"/>
  <c r="U2031" i="2"/>
  <c r="V2031" i="2"/>
  <c r="W2031" i="2"/>
  <c r="X2031" i="2"/>
  <c r="Y2031" i="2"/>
  <c r="O2032" i="2"/>
  <c r="P2032" i="2"/>
  <c r="Q2032" i="2"/>
  <c r="R2032" i="2"/>
  <c r="S2032" i="2"/>
  <c r="T2032" i="2"/>
  <c r="U2032" i="2"/>
  <c r="V2032" i="2"/>
  <c r="W2032" i="2"/>
  <c r="X2032" i="2"/>
  <c r="Y2032" i="2"/>
  <c r="O2033" i="2"/>
  <c r="P2033" i="2"/>
  <c r="Q2033" i="2"/>
  <c r="R2033" i="2"/>
  <c r="S2033" i="2"/>
  <c r="T2033" i="2"/>
  <c r="U2033" i="2"/>
  <c r="V2033" i="2"/>
  <c r="W2033" i="2"/>
  <c r="X2033" i="2"/>
  <c r="Y2033" i="2"/>
  <c r="O2034" i="2"/>
  <c r="P2034" i="2"/>
  <c r="Q2034" i="2"/>
  <c r="R2034" i="2"/>
  <c r="S2034" i="2"/>
  <c r="T2034" i="2"/>
  <c r="U2034" i="2"/>
  <c r="V2034" i="2"/>
  <c r="W2034" i="2"/>
  <c r="X2034" i="2"/>
  <c r="Y2034" i="2"/>
  <c r="O2035" i="2"/>
  <c r="P2035" i="2"/>
  <c r="Q2035" i="2"/>
  <c r="R2035" i="2"/>
  <c r="S2035" i="2"/>
  <c r="T2035" i="2"/>
  <c r="U2035" i="2"/>
  <c r="V2035" i="2"/>
  <c r="W2035" i="2"/>
  <c r="X2035" i="2"/>
  <c r="Y2035" i="2"/>
  <c r="O2036" i="2"/>
  <c r="P2036" i="2"/>
  <c r="Q2036" i="2"/>
  <c r="R2036" i="2"/>
  <c r="S2036" i="2"/>
  <c r="T2036" i="2"/>
  <c r="U2036" i="2"/>
  <c r="V2036" i="2"/>
  <c r="W2036" i="2"/>
  <c r="X2036" i="2"/>
  <c r="Y2036" i="2"/>
  <c r="O2037" i="2"/>
  <c r="P2037" i="2"/>
  <c r="Q2037" i="2"/>
  <c r="R2037" i="2"/>
  <c r="S2037" i="2"/>
  <c r="T2037" i="2"/>
  <c r="U2037" i="2"/>
  <c r="V2037" i="2"/>
  <c r="W2037" i="2"/>
  <c r="X2037" i="2"/>
  <c r="Y2037" i="2"/>
  <c r="O2038" i="2"/>
  <c r="P2038" i="2"/>
  <c r="Q2038" i="2"/>
  <c r="R2038" i="2"/>
  <c r="S2038" i="2"/>
  <c r="T2038" i="2"/>
  <c r="U2038" i="2"/>
  <c r="V2038" i="2"/>
  <c r="W2038" i="2"/>
  <c r="X2038" i="2"/>
  <c r="Y2038" i="2"/>
  <c r="O2039" i="2"/>
  <c r="P2039" i="2"/>
  <c r="Q2039" i="2"/>
  <c r="R2039" i="2"/>
  <c r="S2039" i="2"/>
  <c r="T2039" i="2"/>
  <c r="U2039" i="2"/>
  <c r="V2039" i="2"/>
  <c r="W2039" i="2"/>
  <c r="X2039" i="2"/>
  <c r="Y2039" i="2"/>
  <c r="O2040" i="2"/>
  <c r="P2040" i="2"/>
  <c r="Q2040" i="2"/>
  <c r="R2040" i="2"/>
  <c r="S2040" i="2"/>
  <c r="T2040" i="2"/>
  <c r="U2040" i="2"/>
  <c r="V2040" i="2"/>
  <c r="W2040" i="2"/>
  <c r="X2040" i="2"/>
  <c r="Y2040" i="2"/>
  <c r="O2041" i="2"/>
  <c r="P2041" i="2"/>
  <c r="Q2041" i="2"/>
  <c r="R2041" i="2"/>
  <c r="S2041" i="2"/>
  <c r="T2041" i="2"/>
  <c r="U2041" i="2"/>
  <c r="V2041" i="2"/>
  <c r="W2041" i="2"/>
  <c r="X2041" i="2"/>
  <c r="Y2041" i="2"/>
  <c r="O2042" i="2"/>
  <c r="P2042" i="2"/>
  <c r="Q2042" i="2"/>
  <c r="R2042" i="2"/>
  <c r="S2042" i="2"/>
  <c r="T2042" i="2"/>
  <c r="U2042" i="2"/>
  <c r="V2042" i="2"/>
  <c r="W2042" i="2"/>
  <c r="X2042" i="2"/>
  <c r="Y2042" i="2"/>
  <c r="O2043" i="2"/>
  <c r="P2043" i="2"/>
  <c r="Q2043" i="2"/>
  <c r="R2043" i="2"/>
  <c r="S2043" i="2"/>
  <c r="T2043" i="2"/>
  <c r="U2043" i="2"/>
  <c r="V2043" i="2"/>
  <c r="W2043" i="2"/>
  <c r="X2043" i="2"/>
  <c r="Y2043" i="2"/>
  <c r="O2044" i="2"/>
  <c r="P2044" i="2"/>
  <c r="Q2044" i="2"/>
  <c r="R2044" i="2"/>
  <c r="S2044" i="2"/>
  <c r="T2044" i="2"/>
  <c r="U2044" i="2"/>
  <c r="V2044" i="2"/>
  <c r="W2044" i="2"/>
  <c r="X2044" i="2"/>
  <c r="Y2044" i="2"/>
  <c r="O2045" i="2"/>
  <c r="P2045" i="2"/>
  <c r="Q2045" i="2"/>
  <c r="R2045" i="2"/>
  <c r="S2045" i="2"/>
  <c r="T2045" i="2"/>
  <c r="U2045" i="2"/>
  <c r="V2045" i="2"/>
  <c r="W2045" i="2"/>
  <c r="X2045" i="2"/>
  <c r="Y2045" i="2"/>
  <c r="O2046" i="2"/>
  <c r="P2046" i="2"/>
  <c r="Q2046" i="2"/>
  <c r="R2046" i="2"/>
  <c r="S2046" i="2"/>
  <c r="T2046" i="2"/>
  <c r="U2046" i="2"/>
  <c r="V2046" i="2"/>
  <c r="W2046" i="2"/>
  <c r="X2046" i="2"/>
  <c r="Y2046" i="2"/>
  <c r="O2047" i="2"/>
  <c r="P2047" i="2"/>
  <c r="Q2047" i="2"/>
  <c r="R2047" i="2"/>
  <c r="S2047" i="2"/>
  <c r="T2047" i="2"/>
  <c r="U2047" i="2"/>
  <c r="V2047" i="2"/>
  <c r="W2047" i="2"/>
  <c r="X2047" i="2"/>
  <c r="Y2047" i="2"/>
  <c r="O2048" i="2"/>
  <c r="P2048" i="2"/>
  <c r="Q2048" i="2"/>
  <c r="R2048" i="2"/>
  <c r="S2048" i="2"/>
  <c r="T2048" i="2"/>
  <c r="U2048" i="2"/>
  <c r="V2048" i="2"/>
  <c r="W2048" i="2"/>
  <c r="X2048" i="2"/>
  <c r="Y2048" i="2"/>
  <c r="O2049" i="2"/>
  <c r="P2049" i="2"/>
  <c r="Q2049" i="2"/>
  <c r="R2049" i="2"/>
  <c r="S2049" i="2"/>
  <c r="T2049" i="2"/>
  <c r="U2049" i="2"/>
  <c r="V2049" i="2"/>
  <c r="W2049" i="2"/>
  <c r="X2049" i="2"/>
  <c r="Y2049" i="2"/>
  <c r="O2050" i="2"/>
  <c r="P2050" i="2"/>
  <c r="Q2050" i="2"/>
  <c r="R2050" i="2"/>
  <c r="S2050" i="2"/>
  <c r="T2050" i="2"/>
  <c r="U2050" i="2"/>
  <c r="V2050" i="2"/>
  <c r="W2050" i="2"/>
  <c r="X2050" i="2"/>
  <c r="Y2050" i="2"/>
  <c r="O2051" i="2"/>
  <c r="P2051" i="2"/>
  <c r="Q2051" i="2"/>
  <c r="R2051" i="2"/>
  <c r="S2051" i="2"/>
  <c r="T2051" i="2"/>
  <c r="U2051" i="2"/>
  <c r="V2051" i="2"/>
  <c r="W2051" i="2"/>
  <c r="X2051" i="2"/>
  <c r="Y2051" i="2"/>
  <c r="O2052" i="2"/>
  <c r="P2052" i="2"/>
  <c r="Q2052" i="2"/>
  <c r="R2052" i="2"/>
  <c r="S2052" i="2"/>
  <c r="T2052" i="2"/>
  <c r="U2052" i="2"/>
  <c r="V2052" i="2"/>
  <c r="W2052" i="2"/>
  <c r="X2052" i="2"/>
  <c r="Y2052" i="2"/>
  <c r="O2053" i="2"/>
  <c r="P2053" i="2"/>
  <c r="Q2053" i="2"/>
  <c r="R2053" i="2"/>
  <c r="S2053" i="2"/>
  <c r="T2053" i="2"/>
  <c r="U2053" i="2"/>
  <c r="V2053" i="2"/>
  <c r="W2053" i="2"/>
  <c r="X2053" i="2"/>
  <c r="Y2053" i="2"/>
  <c r="O2054" i="2"/>
  <c r="P2054" i="2"/>
  <c r="Q2054" i="2"/>
  <c r="R2054" i="2"/>
  <c r="S2054" i="2"/>
  <c r="T2054" i="2"/>
  <c r="U2054" i="2"/>
  <c r="V2054" i="2"/>
  <c r="W2054" i="2"/>
  <c r="X2054" i="2"/>
  <c r="Y2054" i="2"/>
  <c r="O2055" i="2"/>
  <c r="P2055" i="2"/>
  <c r="Q2055" i="2"/>
  <c r="R2055" i="2"/>
  <c r="S2055" i="2"/>
  <c r="T2055" i="2"/>
  <c r="U2055" i="2"/>
  <c r="V2055" i="2"/>
  <c r="W2055" i="2"/>
  <c r="X2055" i="2"/>
  <c r="Y2055" i="2"/>
  <c r="O2056" i="2"/>
  <c r="P2056" i="2"/>
  <c r="Q2056" i="2"/>
  <c r="R2056" i="2"/>
  <c r="S2056" i="2"/>
  <c r="T2056" i="2"/>
  <c r="U2056" i="2"/>
  <c r="V2056" i="2"/>
  <c r="W2056" i="2"/>
  <c r="X2056" i="2"/>
  <c r="Y2056" i="2"/>
  <c r="O2057" i="2"/>
  <c r="P2057" i="2"/>
  <c r="Q2057" i="2"/>
  <c r="R2057" i="2"/>
  <c r="S2057" i="2"/>
  <c r="T2057" i="2"/>
  <c r="U2057" i="2"/>
  <c r="V2057" i="2"/>
  <c r="W2057" i="2"/>
  <c r="X2057" i="2"/>
  <c r="Y2057" i="2"/>
  <c r="O2058" i="2"/>
  <c r="P2058" i="2"/>
  <c r="Q2058" i="2"/>
  <c r="R2058" i="2"/>
  <c r="S2058" i="2"/>
  <c r="T2058" i="2"/>
  <c r="U2058" i="2"/>
  <c r="V2058" i="2"/>
  <c r="W2058" i="2"/>
  <c r="X2058" i="2"/>
  <c r="Y2058" i="2"/>
  <c r="O2059" i="2"/>
  <c r="P2059" i="2"/>
  <c r="Q2059" i="2"/>
  <c r="R2059" i="2"/>
  <c r="S2059" i="2"/>
  <c r="T2059" i="2"/>
  <c r="U2059" i="2"/>
  <c r="V2059" i="2"/>
  <c r="W2059" i="2"/>
  <c r="X2059" i="2"/>
  <c r="Y2059" i="2"/>
  <c r="O2060" i="2"/>
  <c r="P2060" i="2"/>
  <c r="Q2060" i="2"/>
  <c r="R2060" i="2"/>
  <c r="S2060" i="2"/>
  <c r="T2060" i="2"/>
  <c r="U2060" i="2"/>
  <c r="V2060" i="2"/>
  <c r="W2060" i="2"/>
  <c r="X2060" i="2"/>
  <c r="Y2060" i="2"/>
  <c r="O2061" i="2"/>
  <c r="P2061" i="2"/>
  <c r="Q2061" i="2"/>
  <c r="R2061" i="2"/>
  <c r="S2061" i="2"/>
  <c r="T2061" i="2"/>
  <c r="U2061" i="2"/>
  <c r="V2061" i="2"/>
  <c r="W2061" i="2"/>
  <c r="X2061" i="2"/>
  <c r="Y2061" i="2"/>
  <c r="O2062" i="2"/>
  <c r="P2062" i="2"/>
  <c r="Q2062" i="2"/>
  <c r="R2062" i="2"/>
  <c r="S2062" i="2"/>
  <c r="T2062" i="2"/>
  <c r="U2062" i="2"/>
  <c r="V2062" i="2"/>
  <c r="W2062" i="2"/>
  <c r="X2062" i="2"/>
  <c r="Y2062" i="2"/>
  <c r="O2063" i="2"/>
  <c r="P2063" i="2"/>
  <c r="Q2063" i="2"/>
  <c r="R2063" i="2"/>
  <c r="S2063" i="2"/>
  <c r="T2063" i="2"/>
  <c r="U2063" i="2"/>
  <c r="V2063" i="2"/>
  <c r="W2063" i="2"/>
  <c r="X2063" i="2"/>
  <c r="Y2063" i="2"/>
  <c r="O2064" i="2"/>
  <c r="P2064" i="2"/>
  <c r="Q2064" i="2"/>
  <c r="R2064" i="2"/>
  <c r="S2064" i="2"/>
  <c r="T2064" i="2"/>
  <c r="U2064" i="2"/>
  <c r="V2064" i="2"/>
  <c r="W2064" i="2"/>
  <c r="X2064" i="2"/>
  <c r="Y2064" i="2"/>
  <c r="O2065" i="2"/>
  <c r="P2065" i="2"/>
  <c r="Q2065" i="2"/>
  <c r="R2065" i="2"/>
  <c r="S2065" i="2"/>
  <c r="T2065" i="2"/>
  <c r="U2065" i="2"/>
  <c r="V2065" i="2"/>
  <c r="W2065" i="2"/>
  <c r="X2065" i="2"/>
  <c r="Y2065" i="2"/>
  <c r="O2066" i="2"/>
  <c r="P2066" i="2"/>
  <c r="Q2066" i="2"/>
  <c r="R2066" i="2"/>
  <c r="S2066" i="2"/>
  <c r="T2066" i="2"/>
  <c r="U2066" i="2"/>
  <c r="V2066" i="2"/>
  <c r="W2066" i="2"/>
  <c r="X2066" i="2"/>
  <c r="Y2066" i="2"/>
  <c r="O2067" i="2"/>
  <c r="P2067" i="2"/>
  <c r="Q2067" i="2"/>
  <c r="R2067" i="2"/>
  <c r="S2067" i="2"/>
  <c r="T2067" i="2"/>
  <c r="U2067" i="2"/>
  <c r="V2067" i="2"/>
  <c r="W2067" i="2"/>
  <c r="X2067" i="2"/>
  <c r="Y2067" i="2"/>
  <c r="O2068" i="2"/>
  <c r="P2068" i="2"/>
  <c r="Q2068" i="2"/>
  <c r="R2068" i="2"/>
  <c r="S2068" i="2"/>
  <c r="T2068" i="2"/>
  <c r="U2068" i="2"/>
  <c r="V2068" i="2"/>
  <c r="W2068" i="2"/>
  <c r="X2068" i="2"/>
  <c r="Y2068" i="2"/>
  <c r="O2069" i="2"/>
  <c r="P2069" i="2"/>
  <c r="Q2069" i="2"/>
  <c r="R2069" i="2"/>
  <c r="S2069" i="2"/>
  <c r="T2069" i="2"/>
  <c r="U2069" i="2"/>
  <c r="V2069" i="2"/>
  <c r="W2069" i="2"/>
  <c r="X2069" i="2"/>
  <c r="Y2069" i="2"/>
  <c r="O2070" i="2"/>
  <c r="P2070" i="2"/>
  <c r="Q2070" i="2"/>
  <c r="R2070" i="2"/>
  <c r="S2070" i="2"/>
  <c r="T2070" i="2"/>
  <c r="U2070" i="2"/>
  <c r="V2070" i="2"/>
  <c r="W2070" i="2"/>
  <c r="X2070" i="2"/>
  <c r="Y2070" i="2"/>
  <c r="O2071" i="2"/>
  <c r="P2071" i="2"/>
  <c r="Q2071" i="2"/>
  <c r="R2071" i="2"/>
  <c r="S2071" i="2"/>
  <c r="T2071" i="2"/>
  <c r="U2071" i="2"/>
  <c r="V2071" i="2"/>
  <c r="W2071" i="2"/>
  <c r="X2071" i="2"/>
  <c r="Y2071" i="2"/>
  <c r="O2072" i="2"/>
  <c r="P2072" i="2"/>
  <c r="Q2072" i="2"/>
  <c r="R2072" i="2"/>
  <c r="S2072" i="2"/>
  <c r="T2072" i="2"/>
  <c r="U2072" i="2"/>
  <c r="V2072" i="2"/>
  <c r="W2072" i="2"/>
  <c r="X2072" i="2"/>
  <c r="Y2072" i="2"/>
  <c r="O2073" i="2"/>
  <c r="P2073" i="2"/>
  <c r="Q2073" i="2"/>
  <c r="R2073" i="2"/>
  <c r="S2073" i="2"/>
  <c r="T2073" i="2"/>
  <c r="U2073" i="2"/>
  <c r="V2073" i="2"/>
  <c r="W2073" i="2"/>
  <c r="X2073" i="2"/>
  <c r="Y2073" i="2"/>
  <c r="O2074" i="2"/>
  <c r="P2074" i="2"/>
  <c r="Q2074" i="2"/>
  <c r="R2074" i="2"/>
  <c r="S2074" i="2"/>
  <c r="T2074" i="2"/>
  <c r="U2074" i="2"/>
  <c r="V2074" i="2"/>
  <c r="W2074" i="2"/>
  <c r="X2074" i="2"/>
  <c r="Y2074" i="2"/>
  <c r="O2075" i="2"/>
  <c r="P2075" i="2"/>
  <c r="Q2075" i="2"/>
  <c r="R2075" i="2"/>
  <c r="S2075" i="2"/>
  <c r="T2075" i="2"/>
  <c r="U2075" i="2"/>
  <c r="V2075" i="2"/>
  <c r="W2075" i="2"/>
  <c r="X2075" i="2"/>
  <c r="Y2075" i="2"/>
  <c r="O2076" i="2"/>
  <c r="P2076" i="2"/>
  <c r="Q2076" i="2"/>
  <c r="R2076" i="2"/>
  <c r="S2076" i="2"/>
  <c r="T2076" i="2"/>
  <c r="U2076" i="2"/>
  <c r="V2076" i="2"/>
  <c r="W2076" i="2"/>
  <c r="X2076" i="2"/>
  <c r="Y2076" i="2"/>
  <c r="O2077" i="2"/>
  <c r="P2077" i="2"/>
  <c r="Q2077" i="2"/>
  <c r="R2077" i="2"/>
  <c r="S2077" i="2"/>
  <c r="T2077" i="2"/>
  <c r="U2077" i="2"/>
  <c r="V2077" i="2"/>
  <c r="W2077" i="2"/>
  <c r="X2077" i="2"/>
  <c r="Y2077" i="2"/>
  <c r="O2078" i="2"/>
  <c r="P2078" i="2"/>
  <c r="Q2078" i="2"/>
  <c r="R2078" i="2"/>
  <c r="S2078" i="2"/>
  <c r="T2078" i="2"/>
  <c r="U2078" i="2"/>
  <c r="V2078" i="2"/>
  <c r="W2078" i="2"/>
  <c r="X2078" i="2"/>
  <c r="Y2078" i="2"/>
  <c r="O2079" i="2"/>
  <c r="P2079" i="2"/>
  <c r="Q2079" i="2"/>
  <c r="R2079" i="2"/>
  <c r="S2079" i="2"/>
  <c r="T2079" i="2"/>
  <c r="U2079" i="2"/>
  <c r="V2079" i="2"/>
  <c r="W2079" i="2"/>
  <c r="X2079" i="2"/>
  <c r="Y2079" i="2"/>
  <c r="O2080" i="2"/>
  <c r="P2080" i="2"/>
  <c r="Q2080" i="2"/>
  <c r="R2080" i="2"/>
  <c r="S2080" i="2"/>
  <c r="T2080" i="2"/>
  <c r="U2080" i="2"/>
  <c r="V2080" i="2"/>
  <c r="W2080" i="2"/>
  <c r="X2080" i="2"/>
  <c r="Y2080" i="2"/>
  <c r="O2081" i="2"/>
  <c r="P2081" i="2"/>
  <c r="Q2081" i="2"/>
  <c r="R2081" i="2"/>
  <c r="S2081" i="2"/>
  <c r="T2081" i="2"/>
  <c r="U2081" i="2"/>
  <c r="V2081" i="2"/>
  <c r="W2081" i="2"/>
  <c r="X2081" i="2"/>
  <c r="Y2081" i="2"/>
  <c r="O2082" i="2"/>
  <c r="P2082" i="2"/>
  <c r="Q2082" i="2"/>
  <c r="R2082" i="2"/>
  <c r="S2082" i="2"/>
  <c r="T2082" i="2"/>
  <c r="U2082" i="2"/>
  <c r="V2082" i="2"/>
  <c r="W2082" i="2"/>
  <c r="X2082" i="2"/>
  <c r="Y2082" i="2"/>
  <c r="O2083" i="2"/>
  <c r="P2083" i="2"/>
  <c r="Q2083" i="2"/>
  <c r="R2083" i="2"/>
  <c r="S2083" i="2"/>
  <c r="T2083" i="2"/>
  <c r="U2083" i="2"/>
  <c r="V2083" i="2"/>
  <c r="W2083" i="2"/>
  <c r="X2083" i="2"/>
  <c r="Y2083" i="2"/>
  <c r="O2084" i="2"/>
  <c r="P2084" i="2"/>
  <c r="Q2084" i="2"/>
  <c r="R2084" i="2"/>
  <c r="S2084" i="2"/>
  <c r="T2084" i="2"/>
  <c r="U2084" i="2"/>
  <c r="V2084" i="2"/>
  <c r="W2084" i="2"/>
  <c r="X2084" i="2"/>
  <c r="Y2084" i="2"/>
  <c r="O2085" i="2"/>
  <c r="P2085" i="2"/>
  <c r="Q2085" i="2"/>
  <c r="R2085" i="2"/>
  <c r="S2085" i="2"/>
  <c r="T2085" i="2"/>
  <c r="U2085" i="2"/>
  <c r="V2085" i="2"/>
  <c r="W2085" i="2"/>
  <c r="X2085" i="2"/>
  <c r="Y2085" i="2"/>
  <c r="O2086" i="2"/>
  <c r="P2086" i="2"/>
  <c r="Q2086" i="2"/>
  <c r="R2086" i="2"/>
  <c r="S2086" i="2"/>
  <c r="T2086" i="2"/>
  <c r="U2086" i="2"/>
  <c r="V2086" i="2"/>
  <c r="W2086" i="2"/>
  <c r="X2086" i="2"/>
  <c r="Y2086" i="2"/>
  <c r="O2087" i="2"/>
  <c r="P2087" i="2"/>
  <c r="Q2087" i="2"/>
  <c r="R2087" i="2"/>
  <c r="S2087" i="2"/>
  <c r="T2087" i="2"/>
  <c r="U2087" i="2"/>
  <c r="V2087" i="2"/>
  <c r="W2087" i="2"/>
  <c r="X2087" i="2"/>
  <c r="Y2087" i="2"/>
  <c r="O2088" i="2"/>
  <c r="P2088" i="2"/>
  <c r="Q2088" i="2"/>
  <c r="R2088" i="2"/>
  <c r="S2088" i="2"/>
  <c r="T2088" i="2"/>
  <c r="U2088" i="2"/>
  <c r="V2088" i="2"/>
  <c r="W2088" i="2"/>
  <c r="X2088" i="2"/>
  <c r="Y2088" i="2"/>
  <c r="O2089" i="2"/>
  <c r="P2089" i="2"/>
  <c r="Q2089" i="2"/>
  <c r="R2089" i="2"/>
  <c r="S2089" i="2"/>
  <c r="T2089" i="2"/>
  <c r="U2089" i="2"/>
  <c r="V2089" i="2"/>
  <c r="W2089" i="2"/>
  <c r="X2089" i="2"/>
  <c r="Y2089" i="2"/>
  <c r="O2090" i="2"/>
  <c r="P2090" i="2"/>
  <c r="Q2090" i="2"/>
  <c r="R2090" i="2"/>
  <c r="S2090" i="2"/>
  <c r="T2090" i="2"/>
  <c r="U2090" i="2"/>
  <c r="V2090" i="2"/>
  <c r="W2090" i="2"/>
  <c r="X2090" i="2"/>
  <c r="Y2090" i="2"/>
  <c r="O2091" i="2"/>
  <c r="P2091" i="2"/>
  <c r="Q2091" i="2"/>
  <c r="R2091" i="2"/>
  <c r="S2091" i="2"/>
  <c r="T2091" i="2"/>
  <c r="U2091" i="2"/>
  <c r="V2091" i="2"/>
  <c r="W2091" i="2"/>
  <c r="X2091" i="2"/>
  <c r="Y2091" i="2"/>
  <c r="O2092" i="2"/>
  <c r="P2092" i="2"/>
  <c r="Q2092" i="2"/>
  <c r="R2092" i="2"/>
  <c r="S2092" i="2"/>
  <c r="T2092" i="2"/>
  <c r="U2092" i="2"/>
  <c r="V2092" i="2"/>
  <c r="W2092" i="2"/>
  <c r="X2092" i="2"/>
  <c r="Y2092" i="2"/>
  <c r="O2093" i="2"/>
  <c r="P2093" i="2"/>
  <c r="Q2093" i="2"/>
  <c r="R2093" i="2"/>
  <c r="S2093" i="2"/>
  <c r="T2093" i="2"/>
  <c r="U2093" i="2"/>
  <c r="V2093" i="2"/>
  <c r="W2093" i="2"/>
  <c r="X2093" i="2"/>
  <c r="Y2093" i="2"/>
  <c r="O2094" i="2"/>
  <c r="P2094" i="2"/>
  <c r="Q2094" i="2"/>
  <c r="R2094" i="2"/>
  <c r="S2094" i="2"/>
  <c r="T2094" i="2"/>
  <c r="U2094" i="2"/>
  <c r="V2094" i="2"/>
  <c r="W2094" i="2"/>
  <c r="X2094" i="2"/>
  <c r="Y2094" i="2"/>
  <c r="O2095" i="2"/>
  <c r="P2095" i="2"/>
  <c r="Q2095" i="2"/>
  <c r="R2095" i="2"/>
  <c r="S2095" i="2"/>
  <c r="T2095" i="2"/>
  <c r="U2095" i="2"/>
  <c r="V2095" i="2"/>
  <c r="W2095" i="2"/>
  <c r="X2095" i="2"/>
  <c r="Y2095" i="2"/>
  <c r="O2096" i="2"/>
  <c r="P2096" i="2"/>
  <c r="Q2096" i="2"/>
  <c r="R2096" i="2"/>
  <c r="S2096" i="2"/>
  <c r="T2096" i="2"/>
  <c r="U2096" i="2"/>
  <c r="V2096" i="2"/>
  <c r="W2096" i="2"/>
  <c r="X2096" i="2"/>
  <c r="Y2096" i="2"/>
  <c r="O2097" i="2"/>
  <c r="P2097" i="2"/>
  <c r="Q2097" i="2"/>
  <c r="R2097" i="2"/>
  <c r="S2097" i="2"/>
  <c r="T2097" i="2"/>
  <c r="U2097" i="2"/>
  <c r="V2097" i="2"/>
  <c r="W2097" i="2"/>
  <c r="X2097" i="2"/>
  <c r="Y2097" i="2"/>
  <c r="O2098" i="2"/>
  <c r="P2098" i="2"/>
  <c r="Q2098" i="2"/>
  <c r="R2098" i="2"/>
  <c r="S2098" i="2"/>
  <c r="T2098" i="2"/>
  <c r="U2098" i="2"/>
  <c r="V2098" i="2"/>
  <c r="W2098" i="2"/>
  <c r="X2098" i="2"/>
  <c r="Y2098" i="2"/>
  <c r="O2099" i="2"/>
  <c r="P2099" i="2"/>
  <c r="Q2099" i="2"/>
  <c r="R2099" i="2"/>
  <c r="S2099" i="2"/>
  <c r="T2099" i="2"/>
  <c r="U2099" i="2"/>
  <c r="V2099" i="2"/>
  <c r="W2099" i="2"/>
  <c r="X2099" i="2"/>
  <c r="Y2099" i="2"/>
  <c r="O2100" i="2"/>
  <c r="P2100" i="2"/>
  <c r="Q2100" i="2"/>
  <c r="R2100" i="2"/>
  <c r="S2100" i="2"/>
  <c r="T2100" i="2"/>
  <c r="U2100" i="2"/>
  <c r="V2100" i="2"/>
  <c r="W2100" i="2"/>
  <c r="X2100" i="2"/>
  <c r="Y2100" i="2"/>
  <c r="O2101" i="2"/>
  <c r="P2101" i="2"/>
  <c r="Q2101" i="2"/>
  <c r="R2101" i="2"/>
  <c r="S2101" i="2"/>
  <c r="T2101" i="2"/>
  <c r="U2101" i="2"/>
  <c r="V2101" i="2"/>
  <c r="W2101" i="2"/>
  <c r="X2101" i="2"/>
  <c r="Y2101" i="2"/>
  <c r="O2102" i="2"/>
  <c r="P2102" i="2"/>
  <c r="Q2102" i="2"/>
  <c r="R2102" i="2"/>
  <c r="S2102" i="2"/>
  <c r="T2102" i="2"/>
  <c r="U2102" i="2"/>
  <c r="V2102" i="2"/>
  <c r="W2102" i="2"/>
  <c r="X2102" i="2"/>
  <c r="Y2102" i="2"/>
  <c r="O2103" i="2"/>
  <c r="P2103" i="2"/>
  <c r="Q2103" i="2"/>
  <c r="R2103" i="2"/>
  <c r="S2103" i="2"/>
  <c r="T2103" i="2"/>
  <c r="U2103" i="2"/>
  <c r="V2103" i="2"/>
  <c r="W2103" i="2"/>
  <c r="X2103" i="2"/>
  <c r="Y2103" i="2"/>
  <c r="O2104" i="2"/>
  <c r="P2104" i="2"/>
  <c r="Q2104" i="2"/>
  <c r="R2104" i="2"/>
  <c r="S2104" i="2"/>
  <c r="T2104" i="2"/>
  <c r="U2104" i="2"/>
  <c r="V2104" i="2"/>
  <c r="W2104" i="2"/>
  <c r="X2104" i="2"/>
  <c r="Y2104" i="2"/>
  <c r="O2105" i="2"/>
  <c r="P2105" i="2"/>
  <c r="Q2105" i="2"/>
  <c r="R2105" i="2"/>
  <c r="S2105" i="2"/>
  <c r="T2105" i="2"/>
  <c r="U2105" i="2"/>
  <c r="V2105" i="2"/>
  <c r="W2105" i="2"/>
  <c r="X2105" i="2"/>
  <c r="Y2105" i="2"/>
  <c r="O2106" i="2"/>
  <c r="P2106" i="2"/>
  <c r="Q2106" i="2"/>
  <c r="R2106" i="2"/>
  <c r="S2106" i="2"/>
  <c r="T2106" i="2"/>
  <c r="U2106" i="2"/>
  <c r="V2106" i="2"/>
  <c r="W2106" i="2"/>
  <c r="X2106" i="2"/>
  <c r="Y2106" i="2"/>
  <c r="O2107" i="2"/>
  <c r="P2107" i="2"/>
  <c r="Q2107" i="2"/>
  <c r="R2107" i="2"/>
  <c r="S2107" i="2"/>
  <c r="T2107" i="2"/>
  <c r="U2107" i="2"/>
  <c r="V2107" i="2"/>
  <c r="W2107" i="2"/>
  <c r="X2107" i="2"/>
  <c r="Y2107" i="2"/>
  <c r="O2108" i="2"/>
  <c r="P2108" i="2"/>
  <c r="Q2108" i="2"/>
  <c r="R2108" i="2"/>
  <c r="S2108" i="2"/>
  <c r="T2108" i="2"/>
  <c r="U2108" i="2"/>
  <c r="V2108" i="2"/>
  <c r="W2108" i="2"/>
  <c r="X2108" i="2"/>
  <c r="Y2108" i="2"/>
  <c r="O2109" i="2"/>
  <c r="P2109" i="2"/>
  <c r="Q2109" i="2"/>
  <c r="R2109" i="2"/>
  <c r="S2109" i="2"/>
  <c r="T2109" i="2"/>
  <c r="U2109" i="2"/>
  <c r="V2109" i="2"/>
  <c r="W2109" i="2"/>
  <c r="X2109" i="2"/>
  <c r="Y2109" i="2"/>
  <c r="O2110" i="2"/>
  <c r="P2110" i="2"/>
  <c r="Q2110" i="2"/>
  <c r="R2110" i="2"/>
  <c r="S2110" i="2"/>
  <c r="T2110" i="2"/>
  <c r="U2110" i="2"/>
  <c r="V2110" i="2"/>
  <c r="W2110" i="2"/>
  <c r="X2110" i="2"/>
  <c r="Y2110" i="2"/>
  <c r="O2111" i="2"/>
  <c r="P2111" i="2"/>
  <c r="Q2111" i="2"/>
  <c r="R2111" i="2"/>
  <c r="S2111" i="2"/>
  <c r="T2111" i="2"/>
  <c r="U2111" i="2"/>
  <c r="V2111" i="2"/>
  <c r="W2111" i="2"/>
  <c r="X2111" i="2"/>
  <c r="Y2111" i="2"/>
  <c r="O2112" i="2"/>
  <c r="P2112" i="2"/>
  <c r="Q2112" i="2"/>
  <c r="R2112" i="2"/>
  <c r="S2112" i="2"/>
  <c r="T2112" i="2"/>
  <c r="U2112" i="2"/>
  <c r="V2112" i="2"/>
  <c r="W2112" i="2"/>
  <c r="X2112" i="2"/>
  <c r="Y2112" i="2"/>
  <c r="O2113" i="2"/>
  <c r="P2113" i="2"/>
  <c r="Q2113" i="2"/>
  <c r="R2113" i="2"/>
  <c r="S2113" i="2"/>
  <c r="T2113" i="2"/>
  <c r="U2113" i="2"/>
  <c r="V2113" i="2"/>
  <c r="W2113" i="2"/>
  <c r="X2113" i="2"/>
  <c r="Y2113" i="2"/>
  <c r="O2114" i="2"/>
  <c r="P2114" i="2"/>
  <c r="Q2114" i="2"/>
  <c r="R2114" i="2"/>
  <c r="S2114" i="2"/>
  <c r="T2114" i="2"/>
  <c r="U2114" i="2"/>
  <c r="V2114" i="2"/>
  <c r="W2114" i="2"/>
  <c r="X2114" i="2"/>
  <c r="Y2114" i="2"/>
  <c r="O2115" i="2"/>
  <c r="P2115" i="2"/>
  <c r="Q2115" i="2"/>
  <c r="R2115" i="2"/>
  <c r="S2115" i="2"/>
  <c r="T2115" i="2"/>
  <c r="U2115" i="2"/>
  <c r="V2115" i="2"/>
  <c r="W2115" i="2"/>
  <c r="X2115" i="2"/>
  <c r="Y2115" i="2"/>
  <c r="O2116" i="2"/>
  <c r="P2116" i="2"/>
  <c r="Q2116" i="2"/>
  <c r="R2116" i="2"/>
  <c r="S2116" i="2"/>
  <c r="T2116" i="2"/>
  <c r="U2116" i="2"/>
  <c r="V2116" i="2"/>
  <c r="W2116" i="2"/>
  <c r="X2116" i="2"/>
  <c r="Y2116" i="2"/>
  <c r="O2117" i="2"/>
  <c r="P2117" i="2"/>
  <c r="Q2117" i="2"/>
  <c r="R2117" i="2"/>
  <c r="S2117" i="2"/>
  <c r="T2117" i="2"/>
  <c r="U2117" i="2"/>
  <c r="V2117" i="2"/>
  <c r="W2117" i="2"/>
  <c r="X2117" i="2"/>
  <c r="Y2117" i="2"/>
  <c r="O2118" i="2"/>
  <c r="P2118" i="2"/>
  <c r="Q2118" i="2"/>
  <c r="R2118" i="2"/>
  <c r="S2118" i="2"/>
  <c r="T2118" i="2"/>
  <c r="U2118" i="2"/>
  <c r="V2118" i="2"/>
  <c r="W2118" i="2"/>
  <c r="X2118" i="2"/>
  <c r="Y2118" i="2"/>
  <c r="O2119" i="2"/>
  <c r="P2119" i="2"/>
  <c r="Q2119" i="2"/>
  <c r="R2119" i="2"/>
  <c r="S2119" i="2"/>
  <c r="T2119" i="2"/>
  <c r="U2119" i="2"/>
  <c r="V2119" i="2"/>
  <c r="W2119" i="2"/>
  <c r="X2119" i="2"/>
  <c r="Y2119" i="2"/>
  <c r="O2120" i="2"/>
  <c r="P2120" i="2"/>
  <c r="Q2120" i="2"/>
  <c r="R2120" i="2"/>
  <c r="S2120" i="2"/>
  <c r="T2120" i="2"/>
  <c r="U2120" i="2"/>
  <c r="V2120" i="2"/>
  <c r="W2120" i="2"/>
  <c r="X2120" i="2"/>
  <c r="Y2120" i="2"/>
  <c r="O2121" i="2"/>
  <c r="P2121" i="2"/>
  <c r="Q2121" i="2"/>
  <c r="R2121" i="2"/>
  <c r="S2121" i="2"/>
  <c r="T2121" i="2"/>
  <c r="U2121" i="2"/>
  <c r="V2121" i="2"/>
  <c r="W2121" i="2"/>
  <c r="X2121" i="2"/>
  <c r="Y2121" i="2"/>
  <c r="O2122" i="2"/>
  <c r="P2122" i="2"/>
  <c r="Q2122" i="2"/>
  <c r="R2122" i="2"/>
  <c r="S2122" i="2"/>
  <c r="T2122" i="2"/>
  <c r="U2122" i="2"/>
  <c r="V2122" i="2"/>
  <c r="W2122" i="2"/>
  <c r="X2122" i="2"/>
  <c r="Y2122" i="2"/>
  <c r="O2123" i="2"/>
  <c r="P2123" i="2"/>
  <c r="Q2123" i="2"/>
  <c r="R2123" i="2"/>
  <c r="S2123" i="2"/>
  <c r="T2123" i="2"/>
  <c r="U2123" i="2"/>
  <c r="V2123" i="2"/>
  <c r="W2123" i="2"/>
  <c r="X2123" i="2"/>
  <c r="Y2123" i="2"/>
  <c r="O2124" i="2"/>
  <c r="P2124" i="2"/>
  <c r="Q2124" i="2"/>
  <c r="R2124" i="2"/>
  <c r="S2124" i="2"/>
  <c r="T2124" i="2"/>
  <c r="U2124" i="2"/>
  <c r="V2124" i="2"/>
  <c r="W2124" i="2"/>
  <c r="X2124" i="2"/>
  <c r="Y2124" i="2"/>
  <c r="O2125" i="2"/>
  <c r="P2125" i="2"/>
  <c r="Q2125" i="2"/>
  <c r="R2125" i="2"/>
  <c r="S2125" i="2"/>
  <c r="T2125" i="2"/>
  <c r="U2125" i="2"/>
  <c r="V2125" i="2"/>
  <c r="W2125" i="2"/>
  <c r="X2125" i="2"/>
  <c r="Y2125" i="2"/>
  <c r="O2126" i="2"/>
  <c r="P2126" i="2"/>
  <c r="Q2126" i="2"/>
  <c r="R2126" i="2"/>
  <c r="S2126" i="2"/>
  <c r="T2126" i="2"/>
  <c r="U2126" i="2"/>
  <c r="V2126" i="2"/>
  <c r="W2126" i="2"/>
  <c r="X2126" i="2"/>
  <c r="Y2126" i="2"/>
  <c r="O2127" i="2"/>
  <c r="P2127" i="2"/>
  <c r="Q2127" i="2"/>
  <c r="R2127" i="2"/>
  <c r="S2127" i="2"/>
  <c r="T2127" i="2"/>
  <c r="U2127" i="2"/>
  <c r="V2127" i="2"/>
  <c r="W2127" i="2"/>
  <c r="X2127" i="2"/>
  <c r="Y2127" i="2"/>
  <c r="O2128" i="2"/>
  <c r="P2128" i="2"/>
  <c r="Q2128" i="2"/>
  <c r="R2128" i="2"/>
  <c r="S2128" i="2"/>
  <c r="T2128" i="2"/>
  <c r="U2128" i="2"/>
  <c r="V2128" i="2"/>
  <c r="W2128" i="2"/>
  <c r="X2128" i="2"/>
  <c r="Y2128" i="2"/>
  <c r="O2129" i="2"/>
  <c r="P2129" i="2"/>
  <c r="Q2129" i="2"/>
  <c r="R2129" i="2"/>
  <c r="S2129" i="2"/>
  <c r="T2129" i="2"/>
  <c r="U2129" i="2"/>
  <c r="V2129" i="2"/>
  <c r="W2129" i="2"/>
  <c r="X2129" i="2"/>
  <c r="Y2129" i="2"/>
  <c r="O2130" i="2"/>
  <c r="P2130" i="2"/>
  <c r="Q2130" i="2"/>
  <c r="R2130" i="2"/>
  <c r="S2130" i="2"/>
  <c r="T2130" i="2"/>
  <c r="U2130" i="2"/>
  <c r="V2130" i="2"/>
  <c r="W2130" i="2"/>
  <c r="X2130" i="2"/>
  <c r="Y2130" i="2"/>
  <c r="O2131" i="2"/>
  <c r="P2131" i="2"/>
  <c r="Q2131" i="2"/>
  <c r="R2131" i="2"/>
  <c r="S2131" i="2"/>
  <c r="T2131" i="2"/>
  <c r="U2131" i="2"/>
  <c r="V2131" i="2"/>
  <c r="W2131" i="2"/>
  <c r="X2131" i="2"/>
  <c r="Y2131" i="2"/>
  <c r="O2132" i="2"/>
  <c r="P2132" i="2"/>
  <c r="Q2132" i="2"/>
  <c r="R2132" i="2"/>
  <c r="S2132" i="2"/>
  <c r="T2132" i="2"/>
  <c r="U2132" i="2"/>
  <c r="V2132" i="2"/>
  <c r="W2132" i="2"/>
  <c r="X2132" i="2"/>
  <c r="Y2132" i="2"/>
  <c r="O2133" i="2"/>
  <c r="P2133" i="2"/>
  <c r="Q2133" i="2"/>
  <c r="R2133" i="2"/>
  <c r="S2133" i="2"/>
  <c r="T2133" i="2"/>
  <c r="U2133" i="2"/>
  <c r="V2133" i="2"/>
  <c r="W2133" i="2"/>
  <c r="X2133" i="2"/>
  <c r="Y2133" i="2"/>
  <c r="O2134" i="2"/>
  <c r="P2134" i="2"/>
  <c r="Q2134" i="2"/>
  <c r="R2134" i="2"/>
  <c r="S2134" i="2"/>
  <c r="T2134" i="2"/>
  <c r="U2134" i="2"/>
  <c r="V2134" i="2"/>
  <c r="W2134" i="2"/>
  <c r="X2134" i="2"/>
  <c r="Y2134" i="2"/>
  <c r="O2135" i="2"/>
  <c r="P2135" i="2"/>
  <c r="Q2135" i="2"/>
  <c r="R2135" i="2"/>
  <c r="S2135" i="2"/>
  <c r="T2135" i="2"/>
  <c r="U2135" i="2"/>
  <c r="V2135" i="2"/>
  <c r="W2135" i="2"/>
  <c r="X2135" i="2"/>
  <c r="Y2135" i="2"/>
  <c r="O2136" i="2"/>
  <c r="P2136" i="2"/>
  <c r="Q2136" i="2"/>
  <c r="R2136" i="2"/>
  <c r="S2136" i="2"/>
  <c r="T2136" i="2"/>
  <c r="U2136" i="2"/>
  <c r="V2136" i="2"/>
  <c r="W2136" i="2"/>
  <c r="X2136" i="2"/>
  <c r="Y2136" i="2"/>
  <c r="O2137" i="2"/>
  <c r="P2137" i="2"/>
  <c r="Q2137" i="2"/>
  <c r="R2137" i="2"/>
  <c r="S2137" i="2"/>
  <c r="T2137" i="2"/>
  <c r="U2137" i="2"/>
  <c r="V2137" i="2"/>
  <c r="W2137" i="2"/>
  <c r="X2137" i="2"/>
  <c r="Y2137" i="2"/>
  <c r="O2138" i="2"/>
  <c r="P2138" i="2"/>
  <c r="Q2138" i="2"/>
  <c r="R2138" i="2"/>
  <c r="S2138" i="2"/>
  <c r="T2138" i="2"/>
  <c r="U2138" i="2"/>
  <c r="V2138" i="2"/>
  <c r="W2138" i="2"/>
  <c r="X2138" i="2"/>
  <c r="Y2138" i="2"/>
  <c r="O2139" i="2"/>
  <c r="P2139" i="2"/>
  <c r="Q2139" i="2"/>
  <c r="R2139" i="2"/>
  <c r="S2139" i="2"/>
  <c r="T2139" i="2"/>
  <c r="U2139" i="2"/>
  <c r="V2139" i="2"/>
  <c r="W2139" i="2"/>
  <c r="X2139" i="2"/>
  <c r="Y2139" i="2"/>
  <c r="O2140" i="2"/>
  <c r="P2140" i="2"/>
  <c r="Q2140" i="2"/>
  <c r="R2140" i="2"/>
  <c r="S2140" i="2"/>
  <c r="T2140" i="2"/>
  <c r="U2140" i="2"/>
  <c r="V2140" i="2"/>
  <c r="W2140" i="2"/>
  <c r="X2140" i="2"/>
  <c r="Y2140" i="2"/>
  <c r="O2141" i="2"/>
  <c r="P2141" i="2"/>
  <c r="Q2141" i="2"/>
  <c r="R2141" i="2"/>
  <c r="S2141" i="2"/>
  <c r="T2141" i="2"/>
  <c r="U2141" i="2"/>
  <c r="V2141" i="2"/>
  <c r="W2141" i="2"/>
  <c r="X2141" i="2"/>
  <c r="Y2141" i="2"/>
  <c r="O2142" i="2"/>
  <c r="P2142" i="2"/>
  <c r="Q2142" i="2"/>
  <c r="R2142" i="2"/>
  <c r="S2142" i="2"/>
  <c r="T2142" i="2"/>
  <c r="U2142" i="2"/>
  <c r="V2142" i="2"/>
  <c r="W2142" i="2"/>
  <c r="X2142" i="2"/>
  <c r="Y2142" i="2"/>
  <c r="O2143" i="2"/>
  <c r="P2143" i="2"/>
  <c r="Q2143" i="2"/>
  <c r="R2143" i="2"/>
  <c r="S2143" i="2"/>
  <c r="T2143" i="2"/>
  <c r="U2143" i="2"/>
  <c r="V2143" i="2"/>
  <c r="W2143" i="2"/>
  <c r="X2143" i="2"/>
  <c r="Y2143" i="2"/>
  <c r="O2144" i="2"/>
  <c r="P2144" i="2"/>
  <c r="Q2144" i="2"/>
  <c r="R2144" i="2"/>
  <c r="S2144" i="2"/>
  <c r="T2144" i="2"/>
  <c r="U2144" i="2"/>
  <c r="V2144" i="2"/>
  <c r="W2144" i="2"/>
  <c r="X2144" i="2"/>
  <c r="Y2144" i="2"/>
  <c r="O2145" i="2"/>
  <c r="P2145" i="2"/>
  <c r="Q2145" i="2"/>
  <c r="R2145" i="2"/>
  <c r="S2145" i="2"/>
  <c r="T2145" i="2"/>
  <c r="U2145" i="2"/>
  <c r="V2145" i="2"/>
  <c r="W2145" i="2"/>
  <c r="X2145" i="2"/>
  <c r="Y2145" i="2"/>
  <c r="O2146" i="2"/>
  <c r="P2146" i="2"/>
  <c r="Q2146" i="2"/>
  <c r="R2146" i="2"/>
  <c r="S2146" i="2"/>
  <c r="T2146" i="2"/>
  <c r="U2146" i="2"/>
  <c r="V2146" i="2"/>
  <c r="W2146" i="2"/>
  <c r="X2146" i="2"/>
  <c r="Y2146" i="2"/>
  <c r="O2147" i="2"/>
  <c r="P2147" i="2"/>
  <c r="Q2147" i="2"/>
  <c r="R2147" i="2"/>
  <c r="S2147" i="2"/>
  <c r="T2147" i="2"/>
  <c r="U2147" i="2"/>
  <c r="V2147" i="2"/>
  <c r="W2147" i="2"/>
  <c r="X2147" i="2"/>
  <c r="Y2147" i="2"/>
  <c r="O2148" i="2"/>
  <c r="P2148" i="2"/>
  <c r="Q2148" i="2"/>
  <c r="R2148" i="2"/>
  <c r="S2148" i="2"/>
  <c r="T2148" i="2"/>
  <c r="U2148" i="2"/>
  <c r="V2148" i="2"/>
  <c r="W2148" i="2"/>
  <c r="X2148" i="2"/>
  <c r="Y2148" i="2"/>
  <c r="O2149" i="2"/>
  <c r="P2149" i="2"/>
  <c r="Q2149" i="2"/>
  <c r="R2149" i="2"/>
  <c r="S2149" i="2"/>
  <c r="T2149" i="2"/>
  <c r="U2149" i="2"/>
  <c r="V2149" i="2"/>
  <c r="W2149" i="2"/>
  <c r="X2149" i="2"/>
  <c r="Y2149" i="2"/>
  <c r="O2150" i="2"/>
  <c r="P2150" i="2"/>
  <c r="Q2150" i="2"/>
  <c r="R2150" i="2"/>
  <c r="S2150" i="2"/>
  <c r="T2150" i="2"/>
  <c r="U2150" i="2"/>
  <c r="V2150" i="2"/>
  <c r="W2150" i="2"/>
  <c r="X2150" i="2"/>
  <c r="Y2150" i="2"/>
  <c r="O2151" i="2"/>
  <c r="P2151" i="2"/>
  <c r="Q2151" i="2"/>
  <c r="R2151" i="2"/>
  <c r="S2151" i="2"/>
  <c r="T2151" i="2"/>
  <c r="U2151" i="2"/>
  <c r="V2151" i="2"/>
  <c r="W2151" i="2"/>
  <c r="X2151" i="2"/>
  <c r="Y2151" i="2"/>
  <c r="O2152" i="2"/>
  <c r="P2152" i="2"/>
  <c r="Q2152" i="2"/>
  <c r="R2152" i="2"/>
  <c r="S2152" i="2"/>
  <c r="T2152" i="2"/>
  <c r="U2152" i="2"/>
  <c r="V2152" i="2"/>
  <c r="W2152" i="2"/>
  <c r="X2152" i="2"/>
  <c r="Y2152" i="2"/>
  <c r="O2153" i="2"/>
  <c r="P2153" i="2"/>
  <c r="Q2153" i="2"/>
  <c r="R2153" i="2"/>
  <c r="S2153" i="2"/>
  <c r="T2153" i="2"/>
  <c r="U2153" i="2"/>
  <c r="V2153" i="2"/>
  <c r="W2153" i="2"/>
  <c r="X2153" i="2"/>
  <c r="Y2153" i="2"/>
  <c r="O2154" i="2"/>
  <c r="P2154" i="2"/>
  <c r="Q2154" i="2"/>
  <c r="R2154" i="2"/>
  <c r="S2154" i="2"/>
  <c r="T2154" i="2"/>
  <c r="U2154" i="2"/>
  <c r="V2154" i="2"/>
  <c r="W2154" i="2"/>
  <c r="X2154" i="2"/>
  <c r="Y2154" i="2"/>
  <c r="O2155" i="2"/>
  <c r="P2155" i="2"/>
  <c r="Q2155" i="2"/>
  <c r="R2155" i="2"/>
  <c r="S2155" i="2"/>
  <c r="T2155" i="2"/>
  <c r="U2155" i="2"/>
  <c r="V2155" i="2"/>
  <c r="W2155" i="2"/>
  <c r="X2155" i="2"/>
  <c r="Y2155" i="2"/>
  <c r="O2156" i="2"/>
  <c r="P2156" i="2"/>
  <c r="Q2156" i="2"/>
  <c r="R2156" i="2"/>
  <c r="S2156" i="2"/>
  <c r="T2156" i="2"/>
  <c r="U2156" i="2"/>
  <c r="V2156" i="2"/>
  <c r="W2156" i="2"/>
  <c r="X2156" i="2"/>
  <c r="Y2156" i="2"/>
  <c r="O2157" i="2"/>
  <c r="P2157" i="2"/>
  <c r="Q2157" i="2"/>
  <c r="R2157" i="2"/>
  <c r="S2157" i="2"/>
  <c r="T2157" i="2"/>
  <c r="U2157" i="2"/>
  <c r="V2157" i="2"/>
  <c r="W2157" i="2"/>
  <c r="X2157" i="2"/>
  <c r="Y2157" i="2"/>
  <c r="O2158" i="2"/>
  <c r="P2158" i="2"/>
  <c r="Q2158" i="2"/>
  <c r="R2158" i="2"/>
  <c r="S2158" i="2"/>
  <c r="T2158" i="2"/>
  <c r="U2158" i="2"/>
  <c r="V2158" i="2"/>
  <c r="W2158" i="2"/>
  <c r="X2158" i="2"/>
  <c r="Y2158" i="2"/>
  <c r="O2159" i="2"/>
  <c r="P2159" i="2"/>
  <c r="Q2159" i="2"/>
  <c r="R2159" i="2"/>
  <c r="S2159" i="2"/>
  <c r="T2159" i="2"/>
  <c r="U2159" i="2"/>
  <c r="V2159" i="2"/>
  <c r="W2159" i="2"/>
  <c r="X2159" i="2"/>
  <c r="Y2159" i="2"/>
  <c r="O2160" i="2"/>
  <c r="P2160" i="2"/>
  <c r="Q2160" i="2"/>
  <c r="R2160" i="2"/>
  <c r="S2160" i="2"/>
  <c r="T2160" i="2"/>
  <c r="U2160" i="2"/>
  <c r="V2160" i="2"/>
  <c r="W2160" i="2"/>
  <c r="X2160" i="2"/>
  <c r="Y2160" i="2"/>
  <c r="O2161" i="2"/>
  <c r="P2161" i="2"/>
  <c r="Q2161" i="2"/>
  <c r="R2161" i="2"/>
  <c r="S2161" i="2"/>
  <c r="T2161" i="2"/>
  <c r="U2161" i="2"/>
  <c r="V2161" i="2"/>
  <c r="W2161" i="2"/>
  <c r="X2161" i="2"/>
  <c r="Y2161" i="2"/>
  <c r="O2162" i="2"/>
  <c r="P2162" i="2"/>
  <c r="Q2162" i="2"/>
  <c r="R2162" i="2"/>
  <c r="S2162" i="2"/>
  <c r="T2162" i="2"/>
  <c r="U2162" i="2"/>
  <c r="V2162" i="2"/>
  <c r="W2162" i="2"/>
  <c r="X2162" i="2"/>
  <c r="Y2162" i="2"/>
  <c r="O2163" i="2"/>
  <c r="P2163" i="2"/>
  <c r="Q2163" i="2"/>
  <c r="R2163" i="2"/>
  <c r="S2163" i="2"/>
  <c r="T2163" i="2"/>
  <c r="U2163" i="2"/>
  <c r="V2163" i="2"/>
  <c r="W2163" i="2"/>
  <c r="X2163" i="2"/>
  <c r="Y2163" i="2"/>
  <c r="O2164" i="2"/>
  <c r="P2164" i="2"/>
  <c r="Q2164" i="2"/>
  <c r="R2164" i="2"/>
  <c r="S2164" i="2"/>
  <c r="T2164" i="2"/>
  <c r="U2164" i="2"/>
  <c r="V2164" i="2"/>
  <c r="W2164" i="2"/>
  <c r="X2164" i="2"/>
  <c r="Y2164" i="2"/>
  <c r="O2165" i="2"/>
  <c r="P2165" i="2"/>
  <c r="Q2165" i="2"/>
  <c r="R2165" i="2"/>
  <c r="S2165" i="2"/>
  <c r="T2165" i="2"/>
  <c r="U2165" i="2"/>
  <c r="V2165" i="2"/>
  <c r="W2165" i="2"/>
  <c r="X2165" i="2"/>
  <c r="Y2165" i="2"/>
  <c r="O2166" i="2"/>
  <c r="P2166" i="2"/>
  <c r="Q2166" i="2"/>
  <c r="R2166" i="2"/>
  <c r="S2166" i="2"/>
  <c r="T2166" i="2"/>
  <c r="U2166" i="2"/>
  <c r="V2166" i="2"/>
  <c r="W2166" i="2"/>
  <c r="X2166" i="2"/>
  <c r="Y2166" i="2"/>
  <c r="O2167" i="2"/>
  <c r="P2167" i="2"/>
  <c r="Q2167" i="2"/>
  <c r="R2167" i="2"/>
  <c r="S2167" i="2"/>
  <c r="T2167" i="2"/>
  <c r="U2167" i="2"/>
  <c r="V2167" i="2"/>
  <c r="W2167" i="2"/>
  <c r="X2167" i="2"/>
  <c r="Y2167" i="2"/>
  <c r="O2168" i="2"/>
  <c r="P2168" i="2"/>
  <c r="Q2168" i="2"/>
  <c r="R2168" i="2"/>
  <c r="S2168" i="2"/>
  <c r="T2168" i="2"/>
  <c r="U2168" i="2"/>
  <c r="V2168" i="2"/>
  <c r="W2168" i="2"/>
  <c r="X2168" i="2"/>
  <c r="Y2168" i="2"/>
  <c r="O2169" i="2"/>
  <c r="P2169" i="2"/>
  <c r="Q2169" i="2"/>
  <c r="R2169" i="2"/>
  <c r="S2169" i="2"/>
  <c r="T2169" i="2"/>
  <c r="U2169" i="2"/>
  <c r="V2169" i="2"/>
  <c r="W2169" i="2"/>
  <c r="X2169" i="2"/>
  <c r="Y2169" i="2"/>
  <c r="O2170" i="2"/>
  <c r="P2170" i="2"/>
  <c r="Q2170" i="2"/>
  <c r="R2170" i="2"/>
  <c r="S2170" i="2"/>
  <c r="T2170" i="2"/>
  <c r="U2170" i="2"/>
  <c r="V2170" i="2"/>
  <c r="W2170" i="2"/>
  <c r="X2170" i="2"/>
  <c r="Y2170" i="2"/>
  <c r="O2171" i="2"/>
  <c r="P2171" i="2"/>
  <c r="Q2171" i="2"/>
  <c r="R2171" i="2"/>
  <c r="S2171" i="2"/>
  <c r="T2171" i="2"/>
  <c r="U2171" i="2"/>
  <c r="V2171" i="2"/>
  <c r="W2171" i="2"/>
  <c r="X2171" i="2"/>
  <c r="Y2171" i="2"/>
  <c r="O2172" i="2"/>
  <c r="P2172" i="2"/>
  <c r="Q2172" i="2"/>
  <c r="R2172" i="2"/>
  <c r="S2172" i="2"/>
  <c r="T2172" i="2"/>
  <c r="U2172" i="2"/>
  <c r="V2172" i="2"/>
  <c r="W2172" i="2"/>
  <c r="X2172" i="2"/>
  <c r="Y2172" i="2"/>
  <c r="O2173" i="2"/>
  <c r="P2173" i="2"/>
  <c r="Q2173" i="2"/>
  <c r="R2173" i="2"/>
  <c r="S2173" i="2"/>
  <c r="T2173" i="2"/>
  <c r="U2173" i="2"/>
  <c r="V2173" i="2"/>
  <c r="W2173" i="2"/>
  <c r="X2173" i="2"/>
  <c r="Y2173" i="2"/>
  <c r="O2174" i="2"/>
  <c r="P2174" i="2"/>
  <c r="Q2174" i="2"/>
  <c r="R2174" i="2"/>
  <c r="S2174" i="2"/>
  <c r="T2174" i="2"/>
  <c r="U2174" i="2"/>
  <c r="V2174" i="2"/>
  <c r="W2174" i="2"/>
  <c r="X2174" i="2"/>
  <c r="Y2174" i="2"/>
  <c r="O2175" i="2"/>
  <c r="P2175" i="2"/>
  <c r="Q2175" i="2"/>
  <c r="R2175" i="2"/>
  <c r="S2175" i="2"/>
  <c r="T2175" i="2"/>
  <c r="U2175" i="2"/>
  <c r="V2175" i="2"/>
  <c r="W2175" i="2"/>
  <c r="X2175" i="2"/>
  <c r="Y2175" i="2"/>
  <c r="O2176" i="2"/>
  <c r="P2176" i="2"/>
  <c r="Q2176" i="2"/>
  <c r="R2176" i="2"/>
  <c r="S2176" i="2"/>
  <c r="T2176" i="2"/>
  <c r="U2176" i="2"/>
  <c r="V2176" i="2"/>
  <c r="W2176" i="2"/>
  <c r="X2176" i="2"/>
  <c r="Y2176" i="2"/>
  <c r="O2177" i="2"/>
  <c r="P2177" i="2"/>
  <c r="Q2177" i="2"/>
  <c r="R2177" i="2"/>
  <c r="S2177" i="2"/>
  <c r="T2177" i="2"/>
  <c r="U2177" i="2"/>
  <c r="V2177" i="2"/>
  <c r="W2177" i="2"/>
  <c r="X2177" i="2"/>
  <c r="Y2177" i="2"/>
  <c r="O2178" i="2"/>
  <c r="P2178" i="2"/>
  <c r="Q2178" i="2"/>
  <c r="R2178" i="2"/>
  <c r="S2178" i="2"/>
  <c r="T2178" i="2"/>
  <c r="U2178" i="2"/>
  <c r="V2178" i="2"/>
  <c r="W2178" i="2"/>
  <c r="X2178" i="2"/>
  <c r="Y2178" i="2"/>
  <c r="O2179" i="2"/>
  <c r="P2179" i="2"/>
  <c r="Q2179" i="2"/>
  <c r="R2179" i="2"/>
  <c r="S2179" i="2"/>
  <c r="T2179" i="2"/>
  <c r="U2179" i="2"/>
  <c r="V2179" i="2"/>
  <c r="W2179" i="2"/>
  <c r="X2179" i="2"/>
  <c r="Y2179" i="2"/>
  <c r="O2180" i="2"/>
  <c r="P2180" i="2"/>
  <c r="Q2180" i="2"/>
  <c r="R2180" i="2"/>
  <c r="S2180" i="2"/>
  <c r="T2180" i="2"/>
  <c r="U2180" i="2"/>
  <c r="V2180" i="2"/>
  <c r="W2180" i="2"/>
  <c r="X2180" i="2"/>
  <c r="Y2180" i="2"/>
  <c r="O2181" i="2"/>
  <c r="P2181" i="2"/>
  <c r="Q2181" i="2"/>
  <c r="R2181" i="2"/>
  <c r="S2181" i="2"/>
  <c r="T2181" i="2"/>
  <c r="U2181" i="2"/>
  <c r="V2181" i="2"/>
  <c r="W2181" i="2"/>
  <c r="X2181" i="2"/>
  <c r="Y2181" i="2"/>
  <c r="O2182" i="2"/>
  <c r="P2182" i="2"/>
  <c r="Q2182" i="2"/>
  <c r="R2182" i="2"/>
  <c r="S2182" i="2"/>
  <c r="T2182" i="2"/>
  <c r="U2182" i="2"/>
  <c r="V2182" i="2"/>
  <c r="W2182" i="2"/>
  <c r="X2182" i="2"/>
  <c r="Y2182" i="2"/>
  <c r="O2183" i="2"/>
  <c r="P2183" i="2"/>
  <c r="Q2183" i="2"/>
  <c r="R2183" i="2"/>
  <c r="S2183" i="2"/>
  <c r="T2183" i="2"/>
  <c r="U2183" i="2"/>
  <c r="V2183" i="2"/>
  <c r="W2183" i="2"/>
  <c r="X2183" i="2"/>
  <c r="Y2183" i="2"/>
  <c r="O2184" i="2"/>
  <c r="P2184" i="2"/>
  <c r="Q2184" i="2"/>
  <c r="R2184" i="2"/>
  <c r="S2184" i="2"/>
  <c r="T2184" i="2"/>
  <c r="U2184" i="2"/>
  <c r="V2184" i="2"/>
  <c r="W2184" i="2"/>
  <c r="X2184" i="2"/>
  <c r="Y2184" i="2"/>
  <c r="O2185" i="2"/>
  <c r="P2185" i="2"/>
  <c r="Q2185" i="2"/>
  <c r="R2185" i="2"/>
  <c r="S2185" i="2"/>
  <c r="T2185" i="2"/>
  <c r="U2185" i="2"/>
  <c r="V2185" i="2"/>
  <c r="W2185" i="2"/>
  <c r="X2185" i="2"/>
  <c r="Y2185" i="2"/>
  <c r="O2186" i="2"/>
  <c r="P2186" i="2"/>
  <c r="Q2186" i="2"/>
  <c r="R2186" i="2"/>
  <c r="S2186" i="2"/>
  <c r="T2186" i="2"/>
  <c r="U2186" i="2"/>
  <c r="V2186" i="2"/>
  <c r="W2186" i="2"/>
  <c r="X2186" i="2"/>
  <c r="Y2186" i="2"/>
  <c r="O2187" i="2"/>
  <c r="P2187" i="2"/>
  <c r="Q2187" i="2"/>
  <c r="R2187" i="2"/>
  <c r="S2187" i="2"/>
  <c r="T2187" i="2"/>
  <c r="U2187" i="2"/>
  <c r="V2187" i="2"/>
  <c r="W2187" i="2"/>
  <c r="X2187" i="2"/>
  <c r="Y2187" i="2"/>
  <c r="O2188" i="2"/>
  <c r="P2188" i="2"/>
  <c r="Q2188" i="2"/>
  <c r="R2188" i="2"/>
  <c r="S2188" i="2"/>
  <c r="T2188" i="2"/>
  <c r="U2188" i="2"/>
  <c r="V2188" i="2"/>
  <c r="W2188" i="2"/>
  <c r="X2188" i="2"/>
  <c r="Y2188" i="2"/>
  <c r="O2189" i="2"/>
  <c r="P2189" i="2"/>
  <c r="Q2189" i="2"/>
  <c r="R2189" i="2"/>
  <c r="S2189" i="2"/>
  <c r="T2189" i="2"/>
  <c r="U2189" i="2"/>
  <c r="V2189" i="2"/>
  <c r="W2189" i="2"/>
  <c r="X2189" i="2"/>
  <c r="Y2189" i="2"/>
  <c r="O2190" i="2"/>
  <c r="P2190" i="2"/>
  <c r="Q2190" i="2"/>
  <c r="R2190" i="2"/>
  <c r="S2190" i="2"/>
  <c r="T2190" i="2"/>
  <c r="U2190" i="2"/>
  <c r="V2190" i="2"/>
  <c r="W2190" i="2"/>
  <c r="X2190" i="2"/>
  <c r="Y2190" i="2"/>
  <c r="O2191" i="2"/>
  <c r="P2191" i="2"/>
  <c r="Q2191" i="2"/>
  <c r="R2191" i="2"/>
  <c r="S2191" i="2"/>
  <c r="T2191" i="2"/>
  <c r="U2191" i="2"/>
  <c r="V2191" i="2"/>
  <c r="W2191" i="2"/>
  <c r="X2191" i="2"/>
  <c r="Y2191" i="2"/>
  <c r="O2192" i="2"/>
  <c r="P2192" i="2"/>
  <c r="Q2192" i="2"/>
  <c r="R2192" i="2"/>
  <c r="S2192" i="2"/>
  <c r="T2192" i="2"/>
  <c r="U2192" i="2"/>
  <c r="V2192" i="2"/>
  <c r="W2192" i="2"/>
  <c r="X2192" i="2"/>
  <c r="Y2192" i="2"/>
  <c r="O2193" i="2"/>
  <c r="P2193" i="2"/>
  <c r="Q2193" i="2"/>
  <c r="R2193" i="2"/>
  <c r="S2193" i="2"/>
  <c r="T2193" i="2"/>
  <c r="U2193" i="2"/>
  <c r="V2193" i="2"/>
  <c r="W2193" i="2"/>
  <c r="X2193" i="2"/>
  <c r="Y2193" i="2"/>
  <c r="O2194" i="2"/>
  <c r="P2194" i="2"/>
  <c r="Q2194" i="2"/>
  <c r="R2194" i="2"/>
  <c r="S2194" i="2"/>
  <c r="T2194" i="2"/>
  <c r="U2194" i="2"/>
  <c r="V2194" i="2"/>
  <c r="W2194" i="2"/>
  <c r="X2194" i="2"/>
  <c r="Y2194" i="2"/>
  <c r="O2195" i="2"/>
  <c r="P2195" i="2"/>
  <c r="Q2195" i="2"/>
  <c r="R2195" i="2"/>
  <c r="S2195" i="2"/>
  <c r="T2195" i="2"/>
  <c r="U2195" i="2"/>
  <c r="V2195" i="2"/>
  <c r="W2195" i="2"/>
  <c r="X2195" i="2"/>
  <c r="Y2195" i="2"/>
  <c r="O2196" i="2"/>
  <c r="P2196" i="2"/>
  <c r="Q2196" i="2"/>
  <c r="R2196" i="2"/>
  <c r="S2196" i="2"/>
  <c r="T2196" i="2"/>
  <c r="U2196" i="2"/>
  <c r="V2196" i="2"/>
  <c r="W2196" i="2"/>
  <c r="X2196" i="2"/>
  <c r="Y2196" i="2"/>
  <c r="O2197" i="2"/>
  <c r="P2197" i="2"/>
  <c r="Q2197" i="2"/>
  <c r="R2197" i="2"/>
  <c r="S2197" i="2"/>
  <c r="T2197" i="2"/>
  <c r="U2197" i="2"/>
  <c r="V2197" i="2"/>
  <c r="W2197" i="2"/>
  <c r="X2197" i="2"/>
  <c r="Y2197" i="2"/>
  <c r="O2198" i="2"/>
  <c r="P2198" i="2"/>
  <c r="Q2198" i="2"/>
  <c r="R2198" i="2"/>
  <c r="S2198" i="2"/>
  <c r="T2198" i="2"/>
  <c r="U2198" i="2"/>
  <c r="V2198" i="2"/>
  <c r="W2198" i="2"/>
  <c r="X2198" i="2"/>
  <c r="Y2198" i="2"/>
  <c r="O2199" i="2"/>
  <c r="P2199" i="2"/>
  <c r="Q2199" i="2"/>
  <c r="R2199" i="2"/>
  <c r="S2199" i="2"/>
  <c r="T2199" i="2"/>
  <c r="U2199" i="2"/>
  <c r="V2199" i="2"/>
  <c r="W2199" i="2"/>
  <c r="X2199" i="2"/>
  <c r="Y2199" i="2"/>
  <c r="O2200" i="2"/>
  <c r="P2200" i="2"/>
  <c r="Q2200" i="2"/>
  <c r="R2200" i="2"/>
  <c r="S2200" i="2"/>
  <c r="T2200" i="2"/>
  <c r="U2200" i="2"/>
  <c r="V2200" i="2"/>
  <c r="W2200" i="2"/>
  <c r="X2200" i="2"/>
  <c r="Y2200" i="2"/>
  <c r="O2201" i="2"/>
  <c r="P2201" i="2"/>
  <c r="Q2201" i="2"/>
  <c r="R2201" i="2"/>
  <c r="S2201" i="2"/>
  <c r="T2201" i="2"/>
  <c r="U2201" i="2"/>
  <c r="V2201" i="2"/>
  <c r="W2201" i="2"/>
  <c r="X2201" i="2"/>
  <c r="Y2201" i="2"/>
  <c r="O2202" i="2"/>
  <c r="P2202" i="2"/>
  <c r="Q2202" i="2"/>
  <c r="R2202" i="2"/>
  <c r="S2202" i="2"/>
  <c r="T2202" i="2"/>
  <c r="U2202" i="2"/>
  <c r="V2202" i="2"/>
  <c r="W2202" i="2"/>
  <c r="X2202" i="2"/>
  <c r="Y2202" i="2"/>
  <c r="O2203" i="2"/>
  <c r="P2203" i="2"/>
  <c r="Q2203" i="2"/>
  <c r="R2203" i="2"/>
  <c r="S2203" i="2"/>
  <c r="T2203" i="2"/>
  <c r="U2203" i="2"/>
  <c r="V2203" i="2"/>
  <c r="W2203" i="2"/>
  <c r="X2203" i="2"/>
  <c r="Y2203" i="2"/>
  <c r="O2204" i="2"/>
  <c r="P2204" i="2"/>
  <c r="Q2204" i="2"/>
  <c r="R2204" i="2"/>
  <c r="S2204" i="2"/>
  <c r="T2204" i="2"/>
  <c r="U2204" i="2"/>
  <c r="V2204" i="2"/>
  <c r="W2204" i="2"/>
  <c r="X2204" i="2"/>
  <c r="Y2204" i="2"/>
  <c r="O2205" i="2"/>
  <c r="P2205" i="2"/>
  <c r="Q2205" i="2"/>
  <c r="R2205" i="2"/>
  <c r="S2205" i="2"/>
  <c r="T2205" i="2"/>
  <c r="U2205" i="2"/>
  <c r="V2205" i="2"/>
  <c r="W2205" i="2"/>
  <c r="X2205" i="2"/>
  <c r="Y2205" i="2"/>
  <c r="O2206" i="2"/>
  <c r="P2206" i="2"/>
  <c r="Q2206" i="2"/>
  <c r="R2206" i="2"/>
  <c r="S2206" i="2"/>
  <c r="T2206" i="2"/>
  <c r="U2206" i="2"/>
  <c r="V2206" i="2"/>
  <c r="W2206" i="2"/>
  <c r="X2206" i="2"/>
  <c r="Y2206" i="2"/>
  <c r="O2207" i="2"/>
  <c r="P2207" i="2"/>
  <c r="Q2207" i="2"/>
  <c r="R2207" i="2"/>
  <c r="S2207" i="2"/>
  <c r="T2207" i="2"/>
  <c r="U2207" i="2"/>
  <c r="V2207" i="2"/>
  <c r="W2207" i="2"/>
  <c r="X2207" i="2"/>
  <c r="Y2207" i="2"/>
  <c r="O2208" i="2"/>
  <c r="P2208" i="2"/>
  <c r="Q2208" i="2"/>
  <c r="R2208" i="2"/>
  <c r="S2208" i="2"/>
  <c r="T2208" i="2"/>
  <c r="U2208" i="2"/>
  <c r="V2208" i="2"/>
  <c r="W2208" i="2"/>
  <c r="X2208" i="2"/>
  <c r="Y2208" i="2"/>
  <c r="O2209" i="2"/>
  <c r="P2209" i="2"/>
  <c r="Q2209" i="2"/>
  <c r="R2209" i="2"/>
  <c r="S2209" i="2"/>
  <c r="T2209" i="2"/>
  <c r="U2209" i="2"/>
  <c r="V2209" i="2"/>
  <c r="W2209" i="2"/>
  <c r="X2209" i="2"/>
  <c r="Y2209" i="2"/>
  <c r="O2210" i="2"/>
  <c r="P2210" i="2"/>
  <c r="Q2210" i="2"/>
  <c r="R2210" i="2"/>
  <c r="S2210" i="2"/>
  <c r="T2210" i="2"/>
  <c r="U2210" i="2"/>
  <c r="V2210" i="2"/>
  <c r="W2210" i="2"/>
  <c r="X2210" i="2"/>
  <c r="Y2210" i="2"/>
  <c r="O2211" i="2"/>
  <c r="P2211" i="2"/>
  <c r="Q2211" i="2"/>
  <c r="R2211" i="2"/>
  <c r="S2211" i="2"/>
  <c r="T2211" i="2"/>
  <c r="U2211" i="2"/>
  <c r="V2211" i="2"/>
  <c r="W2211" i="2"/>
  <c r="X2211" i="2"/>
  <c r="Y2211" i="2"/>
  <c r="O2212" i="2"/>
  <c r="P2212" i="2"/>
  <c r="Q2212" i="2"/>
  <c r="R2212" i="2"/>
  <c r="S2212" i="2"/>
  <c r="T2212" i="2"/>
  <c r="U2212" i="2"/>
  <c r="V2212" i="2"/>
  <c r="W2212" i="2"/>
  <c r="X2212" i="2"/>
  <c r="Y2212" i="2"/>
  <c r="O2213" i="2"/>
  <c r="P2213" i="2"/>
  <c r="Q2213" i="2"/>
  <c r="R2213" i="2"/>
  <c r="S2213" i="2"/>
  <c r="T2213" i="2"/>
  <c r="U2213" i="2"/>
  <c r="V2213" i="2"/>
  <c r="W2213" i="2"/>
  <c r="X2213" i="2"/>
  <c r="Y2213" i="2"/>
  <c r="O2214" i="2"/>
  <c r="P2214" i="2"/>
  <c r="Q2214" i="2"/>
  <c r="R2214" i="2"/>
  <c r="S2214" i="2"/>
  <c r="T2214" i="2"/>
  <c r="U2214" i="2"/>
  <c r="V2214" i="2"/>
  <c r="W2214" i="2"/>
  <c r="X2214" i="2"/>
  <c r="Y2214" i="2"/>
  <c r="O2215" i="2"/>
  <c r="P2215" i="2"/>
  <c r="Q2215" i="2"/>
  <c r="R2215" i="2"/>
  <c r="S2215" i="2"/>
  <c r="T2215" i="2"/>
  <c r="U2215" i="2"/>
  <c r="V2215" i="2"/>
  <c r="W2215" i="2"/>
  <c r="X2215" i="2"/>
  <c r="Y2215" i="2"/>
  <c r="O2216" i="2"/>
  <c r="P2216" i="2"/>
  <c r="Q2216" i="2"/>
  <c r="R2216" i="2"/>
  <c r="S2216" i="2"/>
  <c r="T2216" i="2"/>
  <c r="U2216" i="2"/>
  <c r="V2216" i="2"/>
  <c r="W2216" i="2"/>
  <c r="X2216" i="2"/>
  <c r="Y2216" i="2"/>
  <c r="O2217" i="2"/>
  <c r="P2217" i="2"/>
  <c r="Q2217" i="2"/>
  <c r="R2217" i="2"/>
  <c r="S2217" i="2"/>
  <c r="T2217" i="2"/>
  <c r="U2217" i="2"/>
  <c r="V2217" i="2"/>
  <c r="W2217" i="2"/>
  <c r="X2217" i="2"/>
  <c r="Y2217" i="2"/>
  <c r="O2218" i="2"/>
  <c r="P2218" i="2"/>
  <c r="Q2218" i="2"/>
  <c r="R2218" i="2"/>
  <c r="S2218" i="2"/>
  <c r="T2218" i="2"/>
  <c r="U2218" i="2"/>
  <c r="V2218" i="2"/>
  <c r="W2218" i="2"/>
  <c r="X2218" i="2"/>
  <c r="Y2218" i="2"/>
  <c r="O2219" i="2"/>
  <c r="P2219" i="2"/>
  <c r="Q2219" i="2"/>
  <c r="R2219" i="2"/>
  <c r="S2219" i="2"/>
  <c r="T2219" i="2"/>
  <c r="U2219" i="2"/>
  <c r="V2219" i="2"/>
  <c r="W2219" i="2"/>
  <c r="X2219" i="2"/>
  <c r="Y2219" i="2"/>
  <c r="O2220" i="2"/>
  <c r="P2220" i="2"/>
  <c r="Q2220" i="2"/>
  <c r="R2220" i="2"/>
  <c r="S2220" i="2"/>
  <c r="T2220" i="2"/>
  <c r="U2220" i="2"/>
  <c r="V2220" i="2"/>
  <c r="W2220" i="2"/>
  <c r="X2220" i="2"/>
  <c r="Y2220" i="2"/>
  <c r="O2221" i="2"/>
  <c r="P2221" i="2"/>
  <c r="Q2221" i="2"/>
  <c r="R2221" i="2"/>
  <c r="S2221" i="2"/>
  <c r="T2221" i="2"/>
  <c r="U2221" i="2"/>
  <c r="V2221" i="2"/>
  <c r="W2221" i="2"/>
  <c r="X2221" i="2"/>
  <c r="Y2221" i="2"/>
  <c r="O2222" i="2"/>
  <c r="P2222" i="2"/>
  <c r="Q2222" i="2"/>
  <c r="R2222" i="2"/>
  <c r="S2222" i="2"/>
  <c r="T2222" i="2"/>
  <c r="U2222" i="2"/>
  <c r="V2222" i="2"/>
  <c r="W2222" i="2"/>
  <c r="X2222" i="2"/>
  <c r="Y2222" i="2"/>
  <c r="O2223" i="2"/>
  <c r="P2223" i="2"/>
  <c r="Q2223" i="2"/>
  <c r="R2223" i="2"/>
  <c r="S2223" i="2"/>
  <c r="T2223" i="2"/>
  <c r="U2223" i="2"/>
  <c r="V2223" i="2"/>
  <c r="W2223" i="2"/>
  <c r="X2223" i="2"/>
  <c r="Y2223" i="2"/>
  <c r="O2224" i="2"/>
  <c r="P2224" i="2"/>
  <c r="Q2224" i="2"/>
  <c r="R2224" i="2"/>
  <c r="S2224" i="2"/>
  <c r="T2224" i="2"/>
  <c r="U2224" i="2"/>
  <c r="V2224" i="2"/>
  <c r="W2224" i="2"/>
  <c r="X2224" i="2"/>
  <c r="Y2224" i="2"/>
  <c r="O2225" i="2"/>
  <c r="P2225" i="2"/>
  <c r="Q2225" i="2"/>
  <c r="R2225" i="2"/>
  <c r="S2225" i="2"/>
  <c r="T2225" i="2"/>
  <c r="U2225" i="2"/>
  <c r="V2225" i="2"/>
  <c r="W2225" i="2"/>
  <c r="X2225" i="2"/>
  <c r="Y2225" i="2"/>
  <c r="O2226" i="2"/>
  <c r="P2226" i="2"/>
  <c r="Q2226" i="2"/>
  <c r="R2226" i="2"/>
  <c r="S2226" i="2"/>
  <c r="T2226" i="2"/>
  <c r="U2226" i="2"/>
  <c r="V2226" i="2"/>
  <c r="W2226" i="2"/>
  <c r="X2226" i="2"/>
  <c r="Y2226" i="2"/>
  <c r="O2227" i="2"/>
  <c r="P2227" i="2"/>
  <c r="Q2227" i="2"/>
  <c r="R2227" i="2"/>
  <c r="S2227" i="2"/>
  <c r="T2227" i="2"/>
  <c r="U2227" i="2"/>
  <c r="V2227" i="2"/>
  <c r="W2227" i="2"/>
  <c r="X2227" i="2"/>
  <c r="Y2227" i="2"/>
  <c r="O2228" i="2"/>
  <c r="P2228" i="2"/>
  <c r="Q2228" i="2"/>
  <c r="R2228" i="2"/>
  <c r="S2228" i="2"/>
  <c r="T2228" i="2"/>
  <c r="U2228" i="2"/>
  <c r="V2228" i="2"/>
  <c r="W2228" i="2"/>
  <c r="X2228" i="2"/>
  <c r="Y2228" i="2"/>
  <c r="O2229" i="2"/>
  <c r="P2229" i="2"/>
  <c r="Q2229" i="2"/>
  <c r="R2229" i="2"/>
  <c r="S2229" i="2"/>
  <c r="T2229" i="2"/>
  <c r="U2229" i="2"/>
  <c r="V2229" i="2"/>
  <c r="W2229" i="2"/>
  <c r="X2229" i="2"/>
  <c r="Y2229" i="2"/>
  <c r="O2230" i="2"/>
  <c r="P2230" i="2"/>
  <c r="Q2230" i="2"/>
  <c r="R2230" i="2"/>
  <c r="S2230" i="2"/>
  <c r="T2230" i="2"/>
  <c r="U2230" i="2"/>
  <c r="V2230" i="2"/>
  <c r="W2230" i="2"/>
  <c r="X2230" i="2"/>
  <c r="Y2230" i="2"/>
  <c r="O2231" i="2"/>
  <c r="P2231" i="2"/>
  <c r="Q2231" i="2"/>
  <c r="R2231" i="2"/>
  <c r="S2231" i="2"/>
  <c r="T2231" i="2"/>
  <c r="U2231" i="2"/>
  <c r="V2231" i="2"/>
  <c r="W2231" i="2"/>
  <c r="X2231" i="2"/>
  <c r="Y2231" i="2"/>
  <c r="O2232" i="2"/>
  <c r="P2232" i="2"/>
  <c r="Q2232" i="2"/>
  <c r="R2232" i="2"/>
  <c r="S2232" i="2"/>
  <c r="T2232" i="2"/>
  <c r="U2232" i="2"/>
  <c r="V2232" i="2"/>
  <c r="W2232" i="2"/>
  <c r="X2232" i="2"/>
  <c r="Y2232" i="2"/>
  <c r="O2233" i="2"/>
  <c r="P2233" i="2"/>
  <c r="Q2233" i="2"/>
  <c r="R2233" i="2"/>
  <c r="S2233" i="2"/>
  <c r="T2233" i="2"/>
  <c r="U2233" i="2"/>
  <c r="V2233" i="2"/>
  <c r="W2233" i="2"/>
  <c r="X2233" i="2"/>
  <c r="Y2233" i="2"/>
  <c r="O2234" i="2"/>
  <c r="P2234" i="2"/>
  <c r="Q2234" i="2"/>
  <c r="R2234" i="2"/>
  <c r="S2234" i="2"/>
  <c r="T2234" i="2"/>
  <c r="U2234" i="2"/>
  <c r="V2234" i="2"/>
  <c r="W2234" i="2"/>
  <c r="X2234" i="2"/>
  <c r="Y2234" i="2"/>
  <c r="O2235" i="2"/>
  <c r="P2235" i="2"/>
  <c r="Q2235" i="2"/>
  <c r="R2235" i="2"/>
  <c r="S2235" i="2"/>
  <c r="T2235" i="2"/>
  <c r="U2235" i="2"/>
  <c r="V2235" i="2"/>
  <c r="W2235" i="2"/>
  <c r="X2235" i="2"/>
  <c r="Y2235" i="2"/>
  <c r="O2236" i="2"/>
  <c r="P2236" i="2"/>
  <c r="Q2236" i="2"/>
  <c r="R2236" i="2"/>
  <c r="S2236" i="2"/>
  <c r="T2236" i="2"/>
  <c r="U2236" i="2"/>
  <c r="V2236" i="2"/>
  <c r="W2236" i="2"/>
  <c r="X2236" i="2"/>
  <c r="Y2236" i="2"/>
  <c r="O2237" i="2"/>
  <c r="P2237" i="2"/>
  <c r="Q2237" i="2"/>
  <c r="R2237" i="2"/>
  <c r="S2237" i="2"/>
  <c r="T2237" i="2"/>
  <c r="U2237" i="2"/>
  <c r="V2237" i="2"/>
  <c r="W2237" i="2"/>
  <c r="X2237" i="2"/>
  <c r="Y2237" i="2"/>
  <c r="O2238" i="2"/>
  <c r="P2238" i="2"/>
  <c r="Q2238" i="2"/>
  <c r="R2238" i="2"/>
  <c r="S2238" i="2"/>
  <c r="T2238" i="2"/>
  <c r="U2238" i="2"/>
  <c r="V2238" i="2"/>
  <c r="W2238" i="2"/>
  <c r="X2238" i="2"/>
  <c r="Y2238" i="2"/>
  <c r="O2239" i="2"/>
  <c r="P2239" i="2"/>
  <c r="Q2239" i="2"/>
  <c r="R2239" i="2"/>
  <c r="S2239" i="2"/>
  <c r="T2239" i="2"/>
  <c r="U2239" i="2"/>
  <c r="V2239" i="2"/>
  <c r="W2239" i="2"/>
  <c r="X2239" i="2"/>
  <c r="Y2239" i="2"/>
  <c r="O2240" i="2"/>
  <c r="P2240" i="2"/>
  <c r="Q2240" i="2"/>
  <c r="R2240" i="2"/>
  <c r="S2240" i="2"/>
  <c r="T2240" i="2"/>
  <c r="U2240" i="2"/>
  <c r="V2240" i="2"/>
  <c r="W2240" i="2"/>
  <c r="X2240" i="2"/>
  <c r="Y2240" i="2"/>
  <c r="O2241" i="2"/>
  <c r="P2241" i="2"/>
  <c r="Q2241" i="2"/>
  <c r="R2241" i="2"/>
  <c r="S2241" i="2"/>
  <c r="T2241" i="2"/>
  <c r="U2241" i="2"/>
  <c r="V2241" i="2"/>
  <c r="W2241" i="2"/>
  <c r="X2241" i="2"/>
  <c r="Y2241" i="2"/>
  <c r="O2242" i="2"/>
  <c r="P2242" i="2"/>
  <c r="Q2242" i="2"/>
  <c r="R2242" i="2"/>
  <c r="S2242" i="2"/>
  <c r="T2242" i="2"/>
  <c r="U2242" i="2"/>
  <c r="V2242" i="2"/>
  <c r="W2242" i="2"/>
  <c r="X2242" i="2"/>
  <c r="Y2242" i="2"/>
  <c r="O2243" i="2"/>
  <c r="P2243" i="2"/>
  <c r="Q2243" i="2"/>
  <c r="R2243" i="2"/>
  <c r="S2243" i="2"/>
  <c r="T2243" i="2"/>
  <c r="U2243" i="2"/>
  <c r="V2243" i="2"/>
  <c r="W2243" i="2"/>
  <c r="X2243" i="2"/>
  <c r="Y2243" i="2"/>
  <c r="O2244" i="2"/>
  <c r="P2244" i="2"/>
  <c r="Q2244" i="2"/>
  <c r="R2244" i="2"/>
  <c r="S2244" i="2"/>
  <c r="T2244" i="2"/>
  <c r="U2244" i="2"/>
  <c r="V2244" i="2"/>
  <c r="W2244" i="2"/>
  <c r="X2244" i="2"/>
  <c r="Y2244" i="2"/>
  <c r="O2245" i="2"/>
  <c r="P2245" i="2"/>
  <c r="Q2245" i="2"/>
  <c r="R2245" i="2"/>
  <c r="S2245" i="2"/>
  <c r="T2245" i="2"/>
  <c r="U2245" i="2"/>
  <c r="V2245" i="2"/>
  <c r="W2245" i="2"/>
  <c r="X2245" i="2"/>
  <c r="Y2245" i="2"/>
  <c r="O2246" i="2"/>
  <c r="P2246" i="2"/>
  <c r="Q2246" i="2"/>
  <c r="R2246" i="2"/>
  <c r="S2246" i="2"/>
  <c r="T2246" i="2"/>
  <c r="U2246" i="2"/>
  <c r="V2246" i="2"/>
  <c r="W2246" i="2"/>
  <c r="X2246" i="2"/>
  <c r="Y2246" i="2"/>
  <c r="O2247" i="2"/>
  <c r="P2247" i="2"/>
  <c r="Q2247" i="2"/>
  <c r="R2247" i="2"/>
  <c r="S2247" i="2"/>
  <c r="T2247" i="2"/>
  <c r="U2247" i="2"/>
  <c r="V2247" i="2"/>
  <c r="W2247" i="2"/>
  <c r="X2247" i="2"/>
  <c r="Y2247" i="2"/>
  <c r="O2248" i="2"/>
  <c r="P2248" i="2"/>
  <c r="Q2248" i="2"/>
  <c r="R2248" i="2"/>
  <c r="S2248" i="2"/>
  <c r="T2248" i="2"/>
  <c r="U2248" i="2"/>
  <c r="V2248" i="2"/>
  <c r="W2248" i="2"/>
  <c r="X2248" i="2"/>
  <c r="Y2248" i="2"/>
  <c r="O2249" i="2"/>
  <c r="P2249" i="2"/>
  <c r="Q2249" i="2"/>
  <c r="R2249" i="2"/>
  <c r="S2249" i="2"/>
  <c r="T2249" i="2"/>
  <c r="U2249" i="2"/>
  <c r="V2249" i="2"/>
  <c r="W2249" i="2"/>
  <c r="X2249" i="2"/>
  <c r="Y2249" i="2"/>
  <c r="O2250" i="2"/>
  <c r="P2250" i="2"/>
  <c r="Q2250" i="2"/>
  <c r="R2250" i="2"/>
  <c r="S2250" i="2"/>
  <c r="T2250" i="2"/>
  <c r="U2250" i="2"/>
  <c r="V2250" i="2"/>
  <c r="W2250" i="2"/>
  <c r="X2250" i="2"/>
  <c r="Y2250" i="2"/>
  <c r="O2251" i="2"/>
  <c r="P2251" i="2"/>
  <c r="Q2251" i="2"/>
  <c r="R2251" i="2"/>
  <c r="S2251" i="2"/>
  <c r="T2251" i="2"/>
  <c r="U2251" i="2"/>
  <c r="V2251" i="2"/>
  <c r="W2251" i="2"/>
  <c r="X2251" i="2"/>
  <c r="Y2251" i="2"/>
  <c r="O2252" i="2"/>
  <c r="P2252" i="2"/>
  <c r="Q2252" i="2"/>
  <c r="R2252" i="2"/>
  <c r="S2252" i="2"/>
  <c r="T2252" i="2"/>
  <c r="U2252" i="2"/>
  <c r="V2252" i="2"/>
  <c r="W2252" i="2"/>
  <c r="X2252" i="2"/>
  <c r="Y2252" i="2"/>
  <c r="O2253" i="2"/>
  <c r="P2253" i="2"/>
  <c r="Q2253" i="2"/>
  <c r="R2253" i="2"/>
  <c r="S2253" i="2"/>
  <c r="T2253" i="2"/>
  <c r="U2253" i="2"/>
  <c r="V2253" i="2"/>
  <c r="W2253" i="2"/>
  <c r="X2253" i="2"/>
  <c r="Y2253" i="2"/>
  <c r="O2254" i="2"/>
  <c r="P2254" i="2"/>
  <c r="Q2254" i="2"/>
  <c r="R2254" i="2"/>
  <c r="S2254" i="2"/>
  <c r="T2254" i="2"/>
  <c r="U2254" i="2"/>
  <c r="V2254" i="2"/>
  <c r="W2254" i="2"/>
  <c r="X2254" i="2"/>
  <c r="Y2254" i="2"/>
  <c r="O2255" i="2"/>
  <c r="P2255" i="2"/>
  <c r="Q2255" i="2"/>
  <c r="R2255" i="2"/>
  <c r="S2255" i="2"/>
  <c r="T2255" i="2"/>
  <c r="U2255" i="2"/>
  <c r="V2255" i="2"/>
  <c r="W2255" i="2"/>
  <c r="X2255" i="2"/>
  <c r="Y2255" i="2"/>
  <c r="O2256" i="2"/>
  <c r="P2256" i="2"/>
  <c r="Q2256" i="2"/>
  <c r="R2256" i="2"/>
  <c r="S2256" i="2"/>
  <c r="T2256" i="2"/>
  <c r="U2256" i="2"/>
  <c r="V2256" i="2"/>
  <c r="W2256" i="2"/>
  <c r="X2256" i="2"/>
  <c r="Y2256" i="2"/>
  <c r="O2257" i="2"/>
  <c r="P2257" i="2"/>
  <c r="Q2257" i="2"/>
  <c r="R2257" i="2"/>
  <c r="S2257" i="2"/>
  <c r="T2257" i="2"/>
  <c r="U2257" i="2"/>
  <c r="V2257" i="2"/>
  <c r="W2257" i="2"/>
  <c r="X2257" i="2"/>
  <c r="Y2257" i="2"/>
  <c r="O2258" i="2"/>
  <c r="P2258" i="2"/>
  <c r="Q2258" i="2"/>
  <c r="R2258" i="2"/>
  <c r="S2258" i="2"/>
  <c r="T2258" i="2"/>
  <c r="U2258" i="2"/>
  <c r="V2258" i="2"/>
  <c r="W2258" i="2"/>
  <c r="X2258" i="2"/>
  <c r="Y2258" i="2"/>
  <c r="O2259" i="2"/>
  <c r="P2259" i="2"/>
  <c r="Q2259" i="2"/>
  <c r="R2259" i="2"/>
  <c r="S2259" i="2"/>
  <c r="T2259" i="2"/>
  <c r="U2259" i="2"/>
  <c r="V2259" i="2"/>
  <c r="W2259" i="2"/>
  <c r="X2259" i="2"/>
  <c r="Y2259" i="2"/>
  <c r="O2260" i="2"/>
  <c r="P2260" i="2"/>
  <c r="Q2260" i="2"/>
  <c r="R2260" i="2"/>
  <c r="S2260" i="2"/>
  <c r="T2260" i="2"/>
  <c r="U2260" i="2"/>
  <c r="V2260" i="2"/>
  <c r="W2260" i="2"/>
  <c r="X2260" i="2"/>
  <c r="Y2260" i="2"/>
  <c r="O2261" i="2"/>
  <c r="P2261" i="2"/>
  <c r="Q2261" i="2"/>
  <c r="R2261" i="2"/>
  <c r="S2261" i="2"/>
  <c r="T2261" i="2"/>
  <c r="U2261" i="2"/>
  <c r="V2261" i="2"/>
  <c r="W2261" i="2"/>
  <c r="X2261" i="2"/>
  <c r="Y2261" i="2"/>
  <c r="O2262" i="2"/>
  <c r="P2262" i="2"/>
  <c r="Q2262" i="2"/>
  <c r="R2262" i="2"/>
  <c r="S2262" i="2"/>
  <c r="T2262" i="2"/>
  <c r="U2262" i="2"/>
  <c r="V2262" i="2"/>
  <c r="W2262" i="2"/>
  <c r="X2262" i="2"/>
  <c r="Y2262" i="2"/>
  <c r="O2263" i="2"/>
  <c r="P2263" i="2"/>
  <c r="Q2263" i="2"/>
  <c r="R2263" i="2"/>
  <c r="S2263" i="2"/>
  <c r="T2263" i="2"/>
  <c r="U2263" i="2"/>
  <c r="V2263" i="2"/>
  <c r="W2263" i="2"/>
  <c r="X2263" i="2"/>
  <c r="Y2263" i="2"/>
  <c r="O2264" i="2"/>
  <c r="P2264" i="2"/>
  <c r="Q2264" i="2"/>
  <c r="R2264" i="2"/>
  <c r="S2264" i="2"/>
  <c r="T2264" i="2"/>
  <c r="U2264" i="2"/>
  <c r="V2264" i="2"/>
  <c r="W2264" i="2"/>
  <c r="X2264" i="2"/>
  <c r="Y2264" i="2"/>
  <c r="O2265" i="2"/>
  <c r="P2265" i="2"/>
  <c r="Q2265" i="2"/>
  <c r="R2265" i="2"/>
  <c r="S2265" i="2"/>
  <c r="T2265" i="2"/>
  <c r="U2265" i="2"/>
  <c r="V2265" i="2"/>
  <c r="W2265" i="2"/>
  <c r="X2265" i="2"/>
  <c r="Y2265" i="2"/>
  <c r="O2266" i="2"/>
  <c r="P2266" i="2"/>
  <c r="Q2266" i="2"/>
  <c r="R2266" i="2"/>
  <c r="S2266" i="2"/>
  <c r="T2266" i="2"/>
  <c r="U2266" i="2"/>
  <c r="V2266" i="2"/>
  <c r="W2266" i="2"/>
  <c r="X2266" i="2"/>
  <c r="Y2266" i="2"/>
  <c r="O2267" i="2"/>
  <c r="P2267" i="2"/>
  <c r="Q2267" i="2"/>
  <c r="R2267" i="2"/>
  <c r="S2267" i="2"/>
  <c r="T2267" i="2"/>
  <c r="U2267" i="2"/>
  <c r="V2267" i="2"/>
  <c r="W2267" i="2"/>
  <c r="X2267" i="2"/>
  <c r="Y2267" i="2"/>
  <c r="O2268" i="2"/>
  <c r="P2268" i="2"/>
  <c r="Q2268" i="2"/>
  <c r="R2268" i="2"/>
  <c r="S2268" i="2"/>
  <c r="T2268" i="2"/>
  <c r="U2268" i="2"/>
  <c r="V2268" i="2"/>
  <c r="W2268" i="2"/>
  <c r="X2268" i="2"/>
  <c r="Y2268" i="2"/>
  <c r="O2269" i="2"/>
  <c r="P2269" i="2"/>
  <c r="Q2269" i="2"/>
  <c r="R2269" i="2"/>
  <c r="S2269" i="2"/>
  <c r="T2269" i="2"/>
  <c r="U2269" i="2"/>
  <c r="V2269" i="2"/>
  <c r="W2269" i="2"/>
  <c r="X2269" i="2"/>
  <c r="Y2269" i="2"/>
  <c r="O2270" i="2"/>
  <c r="P2270" i="2"/>
  <c r="Q2270" i="2"/>
  <c r="R2270" i="2"/>
  <c r="S2270" i="2"/>
  <c r="T2270" i="2"/>
  <c r="U2270" i="2"/>
  <c r="V2270" i="2"/>
  <c r="W2270" i="2"/>
  <c r="X2270" i="2"/>
  <c r="Y2270" i="2"/>
  <c r="O2271" i="2"/>
  <c r="P2271" i="2"/>
  <c r="Q2271" i="2"/>
  <c r="R2271" i="2"/>
  <c r="S2271" i="2"/>
  <c r="T2271" i="2"/>
  <c r="U2271" i="2"/>
  <c r="V2271" i="2"/>
  <c r="W2271" i="2"/>
  <c r="X2271" i="2"/>
  <c r="Y2271" i="2"/>
  <c r="O2272" i="2"/>
  <c r="P2272" i="2"/>
  <c r="Q2272" i="2"/>
  <c r="R2272" i="2"/>
  <c r="S2272" i="2"/>
  <c r="T2272" i="2"/>
  <c r="U2272" i="2"/>
  <c r="V2272" i="2"/>
  <c r="W2272" i="2"/>
  <c r="X2272" i="2"/>
  <c r="Y2272" i="2"/>
  <c r="O2273" i="2"/>
  <c r="P2273" i="2"/>
  <c r="Q2273" i="2"/>
  <c r="R2273" i="2"/>
  <c r="S2273" i="2"/>
  <c r="T2273" i="2"/>
  <c r="U2273" i="2"/>
  <c r="V2273" i="2"/>
  <c r="W2273" i="2"/>
  <c r="X2273" i="2"/>
  <c r="Y2273" i="2"/>
  <c r="O2274" i="2"/>
  <c r="P2274" i="2"/>
  <c r="Q2274" i="2"/>
  <c r="R2274" i="2"/>
  <c r="S2274" i="2"/>
  <c r="T2274" i="2"/>
  <c r="U2274" i="2"/>
  <c r="V2274" i="2"/>
  <c r="W2274" i="2"/>
  <c r="X2274" i="2"/>
  <c r="Y2274" i="2"/>
  <c r="O2275" i="2"/>
  <c r="P2275" i="2"/>
  <c r="Q2275" i="2"/>
  <c r="R2275" i="2"/>
  <c r="S2275" i="2"/>
  <c r="T2275" i="2"/>
  <c r="U2275" i="2"/>
  <c r="V2275" i="2"/>
  <c r="W2275" i="2"/>
  <c r="X2275" i="2"/>
  <c r="Y2275" i="2"/>
  <c r="O2276" i="2"/>
  <c r="P2276" i="2"/>
  <c r="Q2276" i="2"/>
  <c r="R2276" i="2"/>
  <c r="S2276" i="2"/>
  <c r="T2276" i="2"/>
  <c r="U2276" i="2"/>
  <c r="V2276" i="2"/>
  <c r="W2276" i="2"/>
  <c r="X2276" i="2"/>
  <c r="Y2276" i="2"/>
  <c r="O2277" i="2"/>
  <c r="P2277" i="2"/>
  <c r="Q2277" i="2"/>
  <c r="R2277" i="2"/>
  <c r="S2277" i="2"/>
  <c r="T2277" i="2"/>
  <c r="U2277" i="2"/>
  <c r="V2277" i="2"/>
  <c r="W2277" i="2"/>
  <c r="X2277" i="2"/>
  <c r="Y2277" i="2"/>
  <c r="O2278" i="2"/>
  <c r="P2278" i="2"/>
  <c r="Q2278" i="2"/>
  <c r="R2278" i="2"/>
  <c r="S2278" i="2"/>
  <c r="T2278" i="2"/>
  <c r="U2278" i="2"/>
  <c r="V2278" i="2"/>
  <c r="W2278" i="2"/>
  <c r="X2278" i="2"/>
  <c r="Y2278" i="2"/>
  <c r="O2279" i="2"/>
  <c r="P2279" i="2"/>
  <c r="Q2279" i="2"/>
  <c r="R2279" i="2"/>
  <c r="S2279" i="2"/>
  <c r="T2279" i="2"/>
  <c r="U2279" i="2"/>
  <c r="V2279" i="2"/>
  <c r="W2279" i="2"/>
  <c r="X2279" i="2"/>
  <c r="Y2279" i="2"/>
  <c r="O2280" i="2"/>
  <c r="P2280" i="2"/>
  <c r="Q2280" i="2"/>
  <c r="R2280" i="2"/>
  <c r="S2280" i="2"/>
  <c r="T2280" i="2"/>
  <c r="U2280" i="2"/>
  <c r="V2280" i="2"/>
  <c r="W2280" i="2"/>
  <c r="X2280" i="2"/>
  <c r="Y2280" i="2"/>
  <c r="O2281" i="2"/>
  <c r="P2281" i="2"/>
  <c r="Q2281" i="2"/>
  <c r="R2281" i="2"/>
  <c r="S2281" i="2"/>
  <c r="T2281" i="2"/>
  <c r="U2281" i="2"/>
  <c r="V2281" i="2"/>
  <c r="W2281" i="2"/>
  <c r="X2281" i="2"/>
  <c r="Y2281" i="2"/>
  <c r="O2282" i="2"/>
  <c r="P2282" i="2"/>
  <c r="Q2282" i="2"/>
  <c r="R2282" i="2"/>
  <c r="S2282" i="2"/>
  <c r="T2282" i="2"/>
  <c r="U2282" i="2"/>
  <c r="V2282" i="2"/>
  <c r="W2282" i="2"/>
  <c r="X2282" i="2"/>
  <c r="Y2282" i="2"/>
  <c r="O2283" i="2"/>
  <c r="P2283" i="2"/>
  <c r="Q2283" i="2"/>
  <c r="R2283" i="2"/>
  <c r="S2283" i="2"/>
  <c r="T2283" i="2"/>
  <c r="U2283" i="2"/>
  <c r="V2283" i="2"/>
  <c r="W2283" i="2"/>
  <c r="X2283" i="2"/>
  <c r="Y2283" i="2"/>
  <c r="O2284" i="2"/>
  <c r="P2284" i="2"/>
  <c r="Q2284" i="2"/>
  <c r="R2284" i="2"/>
  <c r="S2284" i="2"/>
  <c r="T2284" i="2"/>
  <c r="U2284" i="2"/>
  <c r="V2284" i="2"/>
  <c r="W2284" i="2"/>
  <c r="X2284" i="2"/>
  <c r="Y2284" i="2"/>
  <c r="O2285" i="2"/>
  <c r="P2285" i="2"/>
  <c r="Q2285" i="2"/>
  <c r="R2285" i="2"/>
  <c r="S2285" i="2"/>
  <c r="T2285" i="2"/>
  <c r="U2285" i="2"/>
  <c r="V2285" i="2"/>
  <c r="W2285" i="2"/>
  <c r="X2285" i="2"/>
  <c r="Y2285" i="2"/>
  <c r="O2286" i="2"/>
  <c r="P2286" i="2"/>
  <c r="Q2286" i="2"/>
  <c r="R2286" i="2"/>
  <c r="S2286" i="2"/>
  <c r="T2286" i="2"/>
  <c r="U2286" i="2"/>
  <c r="V2286" i="2"/>
  <c r="W2286" i="2"/>
  <c r="X2286" i="2"/>
  <c r="Y2286" i="2"/>
  <c r="O2287" i="2"/>
  <c r="P2287" i="2"/>
  <c r="Q2287" i="2"/>
  <c r="R2287" i="2"/>
  <c r="S2287" i="2"/>
  <c r="T2287" i="2"/>
  <c r="U2287" i="2"/>
  <c r="V2287" i="2"/>
  <c r="W2287" i="2"/>
  <c r="X2287" i="2"/>
  <c r="Y2287" i="2"/>
  <c r="O2288" i="2"/>
  <c r="P2288" i="2"/>
  <c r="Q2288" i="2"/>
  <c r="R2288" i="2"/>
  <c r="S2288" i="2"/>
  <c r="T2288" i="2"/>
  <c r="U2288" i="2"/>
  <c r="V2288" i="2"/>
  <c r="W2288" i="2"/>
  <c r="X2288" i="2"/>
  <c r="Y2288" i="2"/>
  <c r="O2289" i="2"/>
  <c r="P2289" i="2"/>
  <c r="Q2289" i="2"/>
  <c r="R2289" i="2"/>
  <c r="S2289" i="2"/>
  <c r="T2289" i="2"/>
  <c r="U2289" i="2"/>
  <c r="V2289" i="2"/>
  <c r="W2289" i="2"/>
  <c r="X2289" i="2"/>
  <c r="Y2289" i="2"/>
  <c r="O2290" i="2"/>
  <c r="P2290" i="2"/>
  <c r="Q2290" i="2"/>
  <c r="R2290" i="2"/>
  <c r="S2290" i="2"/>
  <c r="T2290" i="2"/>
  <c r="U2290" i="2"/>
  <c r="V2290" i="2"/>
  <c r="W2290" i="2"/>
  <c r="X2290" i="2"/>
  <c r="Y2290" i="2"/>
  <c r="O2291" i="2"/>
  <c r="P2291" i="2"/>
  <c r="Q2291" i="2"/>
  <c r="R2291" i="2"/>
  <c r="S2291" i="2"/>
  <c r="T2291" i="2"/>
  <c r="U2291" i="2"/>
  <c r="V2291" i="2"/>
  <c r="W2291" i="2"/>
  <c r="X2291" i="2"/>
  <c r="Y2291" i="2"/>
  <c r="O2292" i="2"/>
  <c r="P2292" i="2"/>
  <c r="Q2292" i="2"/>
  <c r="R2292" i="2"/>
  <c r="S2292" i="2"/>
  <c r="T2292" i="2"/>
  <c r="U2292" i="2"/>
  <c r="V2292" i="2"/>
  <c r="W2292" i="2"/>
  <c r="X2292" i="2"/>
  <c r="Y2292" i="2"/>
  <c r="O2293" i="2"/>
  <c r="P2293" i="2"/>
  <c r="Q2293" i="2"/>
  <c r="R2293" i="2"/>
  <c r="S2293" i="2"/>
  <c r="T2293" i="2"/>
  <c r="U2293" i="2"/>
  <c r="V2293" i="2"/>
  <c r="W2293" i="2"/>
  <c r="X2293" i="2"/>
  <c r="Y2293" i="2"/>
  <c r="O2294" i="2"/>
  <c r="P2294" i="2"/>
  <c r="Q2294" i="2"/>
  <c r="R2294" i="2"/>
  <c r="S2294" i="2"/>
  <c r="T2294" i="2"/>
  <c r="U2294" i="2"/>
  <c r="V2294" i="2"/>
  <c r="W2294" i="2"/>
  <c r="X2294" i="2"/>
  <c r="Y2294" i="2"/>
  <c r="O2295" i="2"/>
  <c r="P2295" i="2"/>
  <c r="Q2295" i="2"/>
  <c r="R2295" i="2"/>
  <c r="S2295" i="2"/>
  <c r="T2295" i="2"/>
  <c r="U2295" i="2"/>
  <c r="V2295" i="2"/>
  <c r="W2295" i="2"/>
  <c r="X2295" i="2"/>
  <c r="Y2295" i="2"/>
  <c r="O2296" i="2"/>
  <c r="P2296" i="2"/>
  <c r="Q2296" i="2"/>
  <c r="R2296" i="2"/>
  <c r="S2296" i="2"/>
  <c r="T2296" i="2"/>
  <c r="U2296" i="2"/>
  <c r="V2296" i="2"/>
  <c r="W2296" i="2"/>
  <c r="X2296" i="2"/>
  <c r="Y2296" i="2"/>
  <c r="O2297" i="2"/>
  <c r="P2297" i="2"/>
  <c r="Q2297" i="2"/>
  <c r="R2297" i="2"/>
  <c r="S2297" i="2"/>
  <c r="T2297" i="2"/>
  <c r="U2297" i="2"/>
  <c r="V2297" i="2"/>
  <c r="W2297" i="2"/>
  <c r="X2297" i="2"/>
  <c r="Y2297" i="2"/>
  <c r="O2298" i="2"/>
  <c r="P2298" i="2"/>
  <c r="Q2298" i="2"/>
  <c r="R2298" i="2"/>
  <c r="S2298" i="2"/>
  <c r="T2298" i="2"/>
  <c r="U2298" i="2"/>
  <c r="V2298" i="2"/>
  <c r="W2298" i="2"/>
  <c r="X2298" i="2"/>
  <c r="Y2298" i="2"/>
  <c r="O2299" i="2"/>
  <c r="P2299" i="2"/>
  <c r="Q2299" i="2"/>
  <c r="R2299" i="2"/>
  <c r="S2299" i="2"/>
  <c r="T2299" i="2"/>
  <c r="U2299" i="2"/>
  <c r="V2299" i="2"/>
  <c r="W2299" i="2"/>
  <c r="X2299" i="2"/>
  <c r="Y2299" i="2"/>
  <c r="O2300" i="2"/>
  <c r="P2300" i="2"/>
  <c r="Q2300" i="2"/>
  <c r="R2300" i="2"/>
  <c r="S2300" i="2"/>
  <c r="T2300" i="2"/>
  <c r="U2300" i="2"/>
  <c r="V2300" i="2"/>
  <c r="W2300" i="2"/>
  <c r="X2300" i="2"/>
  <c r="Y2300" i="2"/>
  <c r="O2301" i="2"/>
  <c r="P2301" i="2"/>
  <c r="Q2301" i="2"/>
  <c r="R2301" i="2"/>
  <c r="S2301" i="2"/>
  <c r="T2301" i="2"/>
  <c r="U2301" i="2"/>
  <c r="V2301" i="2"/>
  <c r="W2301" i="2"/>
  <c r="X2301" i="2"/>
  <c r="Y2301" i="2"/>
  <c r="O2302" i="2"/>
  <c r="P2302" i="2"/>
  <c r="Q2302" i="2"/>
  <c r="R2302" i="2"/>
  <c r="S2302" i="2"/>
  <c r="T2302" i="2"/>
  <c r="U2302" i="2"/>
  <c r="V2302" i="2"/>
  <c r="W2302" i="2"/>
  <c r="X2302" i="2"/>
  <c r="Y2302" i="2"/>
  <c r="O2303" i="2"/>
  <c r="P2303" i="2"/>
  <c r="Q2303" i="2"/>
  <c r="R2303" i="2"/>
  <c r="S2303" i="2"/>
  <c r="T2303" i="2"/>
  <c r="U2303" i="2"/>
  <c r="V2303" i="2"/>
  <c r="W2303" i="2"/>
  <c r="X2303" i="2"/>
  <c r="Y2303" i="2"/>
  <c r="O2304" i="2"/>
  <c r="P2304" i="2"/>
  <c r="Q2304" i="2"/>
  <c r="R2304" i="2"/>
  <c r="S2304" i="2"/>
  <c r="T2304" i="2"/>
  <c r="U2304" i="2"/>
  <c r="V2304" i="2"/>
  <c r="W2304" i="2"/>
  <c r="X2304" i="2"/>
  <c r="Y2304" i="2"/>
  <c r="O2305" i="2"/>
  <c r="P2305" i="2"/>
  <c r="Q2305" i="2"/>
  <c r="R2305" i="2"/>
  <c r="S2305" i="2"/>
  <c r="T2305" i="2"/>
  <c r="U2305" i="2"/>
  <c r="V2305" i="2"/>
  <c r="W2305" i="2"/>
  <c r="X2305" i="2"/>
  <c r="Y2305" i="2"/>
  <c r="O2306" i="2"/>
  <c r="P2306" i="2"/>
  <c r="Q2306" i="2"/>
  <c r="R2306" i="2"/>
  <c r="S2306" i="2"/>
  <c r="T2306" i="2"/>
  <c r="U2306" i="2"/>
  <c r="V2306" i="2"/>
  <c r="W2306" i="2"/>
  <c r="X2306" i="2"/>
  <c r="Y2306" i="2"/>
  <c r="O2307" i="2"/>
  <c r="P2307" i="2"/>
  <c r="Q2307" i="2"/>
  <c r="R2307" i="2"/>
  <c r="S2307" i="2"/>
  <c r="T2307" i="2"/>
  <c r="U2307" i="2"/>
  <c r="V2307" i="2"/>
  <c r="W2307" i="2"/>
  <c r="X2307" i="2"/>
  <c r="Y2307" i="2"/>
  <c r="O2308" i="2"/>
  <c r="P2308" i="2"/>
  <c r="Q2308" i="2"/>
  <c r="R2308" i="2"/>
  <c r="S2308" i="2"/>
  <c r="T2308" i="2"/>
  <c r="U2308" i="2"/>
  <c r="V2308" i="2"/>
  <c r="W2308" i="2"/>
  <c r="X2308" i="2"/>
  <c r="Y2308" i="2"/>
  <c r="O2309" i="2"/>
  <c r="P2309" i="2"/>
  <c r="Q2309" i="2"/>
  <c r="R2309" i="2"/>
  <c r="S2309" i="2"/>
  <c r="T2309" i="2"/>
  <c r="U2309" i="2"/>
  <c r="V2309" i="2"/>
  <c r="W2309" i="2"/>
  <c r="X2309" i="2"/>
  <c r="Y2309" i="2"/>
  <c r="O2310" i="2"/>
  <c r="P2310" i="2"/>
  <c r="Q2310" i="2"/>
  <c r="R2310" i="2"/>
  <c r="S2310" i="2"/>
  <c r="T2310" i="2"/>
  <c r="U2310" i="2"/>
  <c r="V2310" i="2"/>
  <c r="W2310" i="2"/>
  <c r="X2310" i="2"/>
  <c r="Y2310" i="2"/>
  <c r="O2311" i="2"/>
  <c r="P2311" i="2"/>
  <c r="Q2311" i="2"/>
  <c r="R2311" i="2"/>
  <c r="S2311" i="2"/>
  <c r="T2311" i="2"/>
  <c r="U2311" i="2"/>
  <c r="V2311" i="2"/>
  <c r="W2311" i="2"/>
  <c r="X2311" i="2"/>
  <c r="Y2311" i="2"/>
  <c r="O2312" i="2"/>
  <c r="P2312" i="2"/>
  <c r="Q2312" i="2"/>
  <c r="R2312" i="2"/>
  <c r="S2312" i="2"/>
  <c r="T2312" i="2"/>
  <c r="U2312" i="2"/>
  <c r="V2312" i="2"/>
  <c r="W2312" i="2"/>
  <c r="X2312" i="2"/>
  <c r="Y2312" i="2"/>
  <c r="O2313" i="2"/>
  <c r="P2313" i="2"/>
  <c r="Q2313" i="2"/>
  <c r="R2313" i="2"/>
  <c r="S2313" i="2"/>
  <c r="T2313" i="2"/>
  <c r="U2313" i="2"/>
  <c r="V2313" i="2"/>
  <c r="W2313" i="2"/>
  <c r="X2313" i="2"/>
  <c r="Y2313" i="2"/>
  <c r="O2314" i="2"/>
  <c r="P2314" i="2"/>
  <c r="Q2314" i="2"/>
  <c r="R2314" i="2"/>
  <c r="S2314" i="2"/>
  <c r="T2314" i="2"/>
  <c r="U2314" i="2"/>
  <c r="V2314" i="2"/>
  <c r="W2314" i="2"/>
  <c r="X2314" i="2"/>
  <c r="Y2314" i="2"/>
  <c r="O2315" i="2"/>
  <c r="P2315" i="2"/>
  <c r="Q2315" i="2"/>
  <c r="R2315" i="2"/>
  <c r="S2315" i="2"/>
  <c r="T2315" i="2"/>
  <c r="U2315" i="2"/>
  <c r="V2315" i="2"/>
  <c r="W2315" i="2"/>
  <c r="X2315" i="2"/>
  <c r="Y2315" i="2"/>
  <c r="O2316" i="2"/>
  <c r="P2316" i="2"/>
  <c r="Q2316" i="2"/>
  <c r="R2316" i="2"/>
  <c r="S2316" i="2"/>
  <c r="T2316" i="2"/>
  <c r="U2316" i="2"/>
  <c r="V2316" i="2"/>
  <c r="W2316" i="2"/>
  <c r="X2316" i="2"/>
  <c r="Y2316" i="2"/>
  <c r="O2317" i="2"/>
  <c r="P2317" i="2"/>
  <c r="Q2317" i="2"/>
  <c r="R2317" i="2"/>
  <c r="S2317" i="2"/>
  <c r="T2317" i="2"/>
  <c r="U2317" i="2"/>
  <c r="V2317" i="2"/>
  <c r="W2317" i="2"/>
  <c r="X2317" i="2"/>
  <c r="Y2317" i="2"/>
  <c r="O2318" i="2"/>
  <c r="P2318" i="2"/>
  <c r="Q2318" i="2"/>
  <c r="R2318" i="2"/>
  <c r="S2318" i="2"/>
  <c r="T2318" i="2"/>
  <c r="U2318" i="2"/>
  <c r="V2318" i="2"/>
  <c r="W2318" i="2"/>
  <c r="X2318" i="2"/>
  <c r="Y2318" i="2"/>
  <c r="O2319" i="2"/>
  <c r="P2319" i="2"/>
  <c r="Q2319" i="2"/>
  <c r="R2319" i="2"/>
  <c r="S2319" i="2"/>
  <c r="T2319" i="2"/>
  <c r="U2319" i="2"/>
  <c r="V2319" i="2"/>
  <c r="W2319" i="2"/>
  <c r="X2319" i="2"/>
  <c r="Y2319" i="2"/>
  <c r="O2320" i="2"/>
  <c r="P2320" i="2"/>
  <c r="Q2320" i="2"/>
  <c r="R2320" i="2"/>
  <c r="S2320" i="2"/>
  <c r="T2320" i="2"/>
  <c r="U2320" i="2"/>
  <c r="V2320" i="2"/>
  <c r="W2320" i="2"/>
  <c r="X2320" i="2"/>
  <c r="Y2320" i="2"/>
  <c r="O2321" i="2"/>
  <c r="P2321" i="2"/>
  <c r="Q2321" i="2"/>
  <c r="R2321" i="2"/>
  <c r="S2321" i="2"/>
  <c r="T2321" i="2"/>
  <c r="U2321" i="2"/>
  <c r="V2321" i="2"/>
  <c r="W2321" i="2"/>
  <c r="X2321" i="2"/>
  <c r="Y2321" i="2"/>
  <c r="O2322" i="2"/>
  <c r="P2322" i="2"/>
  <c r="Q2322" i="2"/>
  <c r="R2322" i="2"/>
  <c r="S2322" i="2"/>
  <c r="T2322" i="2"/>
  <c r="U2322" i="2"/>
  <c r="V2322" i="2"/>
  <c r="W2322" i="2"/>
  <c r="X2322" i="2"/>
  <c r="Y2322" i="2"/>
  <c r="O2323" i="2"/>
  <c r="P2323" i="2"/>
  <c r="Q2323" i="2"/>
  <c r="R2323" i="2"/>
  <c r="S2323" i="2"/>
  <c r="T2323" i="2"/>
  <c r="U2323" i="2"/>
  <c r="V2323" i="2"/>
  <c r="W2323" i="2"/>
  <c r="X2323" i="2"/>
  <c r="Y2323" i="2"/>
  <c r="O2324" i="2"/>
  <c r="P2324" i="2"/>
  <c r="Q2324" i="2"/>
  <c r="R2324" i="2"/>
  <c r="S2324" i="2"/>
  <c r="T2324" i="2"/>
  <c r="U2324" i="2"/>
  <c r="V2324" i="2"/>
  <c r="W2324" i="2"/>
  <c r="X2324" i="2"/>
  <c r="Y2324" i="2"/>
  <c r="O2325" i="2"/>
  <c r="P2325" i="2"/>
  <c r="Q2325" i="2"/>
  <c r="R2325" i="2"/>
  <c r="S2325" i="2"/>
  <c r="T2325" i="2"/>
  <c r="U2325" i="2"/>
  <c r="V2325" i="2"/>
  <c r="W2325" i="2"/>
  <c r="X2325" i="2"/>
  <c r="Y2325" i="2"/>
  <c r="O2326" i="2"/>
  <c r="P2326" i="2"/>
  <c r="Q2326" i="2"/>
  <c r="R2326" i="2"/>
  <c r="S2326" i="2"/>
  <c r="T2326" i="2"/>
  <c r="U2326" i="2"/>
  <c r="V2326" i="2"/>
  <c r="W2326" i="2"/>
  <c r="X2326" i="2"/>
  <c r="Y2326" i="2"/>
  <c r="O2327" i="2"/>
  <c r="P2327" i="2"/>
  <c r="Q2327" i="2"/>
  <c r="R2327" i="2"/>
  <c r="S2327" i="2"/>
  <c r="T2327" i="2"/>
  <c r="U2327" i="2"/>
  <c r="V2327" i="2"/>
  <c r="W2327" i="2"/>
  <c r="X2327" i="2"/>
  <c r="Y2327" i="2"/>
  <c r="O2328" i="2"/>
  <c r="P2328" i="2"/>
  <c r="Q2328" i="2"/>
  <c r="R2328" i="2"/>
  <c r="S2328" i="2"/>
  <c r="T2328" i="2"/>
  <c r="U2328" i="2"/>
  <c r="V2328" i="2"/>
  <c r="W2328" i="2"/>
  <c r="X2328" i="2"/>
  <c r="Y2328" i="2"/>
  <c r="O2329" i="2"/>
  <c r="P2329" i="2"/>
  <c r="Q2329" i="2"/>
  <c r="R2329" i="2"/>
  <c r="S2329" i="2"/>
  <c r="T2329" i="2"/>
  <c r="U2329" i="2"/>
  <c r="V2329" i="2"/>
  <c r="W2329" i="2"/>
  <c r="X2329" i="2"/>
  <c r="Y2329" i="2"/>
  <c r="O2330" i="2"/>
  <c r="P2330" i="2"/>
  <c r="Q2330" i="2"/>
  <c r="R2330" i="2"/>
  <c r="S2330" i="2"/>
  <c r="T2330" i="2"/>
  <c r="U2330" i="2"/>
  <c r="V2330" i="2"/>
  <c r="W2330" i="2"/>
  <c r="X2330" i="2"/>
  <c r="Y2330" i="2"/>
  <c r="O2331" i="2"/>
  <c r="P2331" i="2"/>
  <c r="Q2331" i="2"/>
  <c r="R2331" i="2"/>
  <c r="S2331" i="2"/>
  <c r="T2331" i="2"/>
  <c r="U2331" i="2"/>
  <c r="V2331" i="2"/>
  <c r="W2331" i="2"/>
  <c r="X2331" i="2"/>
  <c r="Y2331" i="2"/>
  <c r="O2332" i="2"/>
  <c r="P2332" i="2"/>
  <c r="Q2332" i="2"/>
  <c r="R2332" i="2"/>
  <c r="S2332" i="2"/>
  <c r="T2332" i="2"/>
  <c r="U2332" i="2"/>
  <c r="V2332" i="2"/>
  <c r="W2332" i="2"/>
  <c r="X2332" i="2"/>
  <c r="Y2332" i="2"/>
  <c r="O2333" i="2"/>
  <c r="P2333" i="2"/>
  <c r="Q2333" i="2"/>
  <c r="R2333" i="2"/>
  <c r="S2333" i="2"/>
  <c r="T2333" i="2"/>
  <c r="U2333" i="2"/>
  <c r="V2333" i="2"/>
  <c r="W2333" i="2"/>
  <c r="X2333" i="2"/>
  <c r="Y2333" i="2"/>
  <c r="O2334" i="2"/>
  <c r="P2334" i="2"/>
  <c r="Q2334" i="2"/>
  <c r="R2334" i="2"/>
  <c r="S2334" i="2"/>
  <c r="T2334" i="2"/>
  <c r="U2334" i="2"/>
  <c r="V2334" i="2"/>
  <c r="W2334" i="2"/>
  <c r="X2334" i="2"/>
  <c r="Y2334" i="2"/>
  <c r="O2335" i="2"/>
  <c r="P2335" i="2"/>
  <c r="Q2335" i="2"/>
  <c r="R2335" i="2"/>
  <c r="S2335" i="2"/>
  <c r="T2335" i="2"/>
  <c r="U2335" i="2"/>
  <c r="V2335" i="2"/>
  <c r="W2335" i="2"/>
  <c r="X2335" i="2"/>
  <c r="Y2335" i="2"/>
  <c r="O2336" i="2"/>
  <c r="P2336" i="2"/>
  <c r="Q2336" i="2"/>
  <c r="R2336" i="2"/>
  <c r="S2336" i="2"/>
  <c r="T2336" i="2"/>
  <c r="U2336" i="2"/>
  <c r="V2336" i="2"/>
  <c r="W2336" i="2"/>
  <c r="X2336" i="2"/>
  <c r="Y2336" i="2"/>
  <c r="O2337" i="2"/>
  <c r="P2337" i="2"/>
  <c r="Q2337" i="2"/>
  <c r="R2337" i="2"/>
  <c r="S2337" i="2"/>
  <c r="T2337" i="2"/>
  <c r="U2337" i="2"/>
  <c r="V2337" i="2"/>
  <c r="W2337" i="2"/>
  <c r="X2337" i="2"/>
  <c r="Y2337" i="2"/>
  <c r="O2338" i="2"/>
  <c r="P2338" i="2"/>
  <c r="Q2338" i="2"/>
  <c r="R2338" i="2"/>
  <c r="S2338" i="2"/>
  <c r="T2338" i="2"/>
  <c r="U2338" i="2"/>
  <c r="V2338" i="2"/>
  <c r="W2338" i="2"/>
  <c r="X2338" i="2"/>
  <c r="Y2338" i="2"/>
  <c r="O2339" i="2"/>
  <c r="P2339" i="2"/>
  <c r="Q2339" i="2"/>
  <c r="R2339" i="2"/>
  <c r="S2339" i="2"/>
  <c r="T2339" i="2"/>
  <c r="U2339" i="2"/>
  <c r="V2339" i="2"/>
  <c r="W2339" i="2"/>
  <c r="X2339" i="2"/>
  <c r="Y2339" i="2"/>
  <c r="O2340" i="2"/>
  <c r="P2340" i="2"/>
  <c r="Q2340" i="2"/>
  <c r="R2340" i="2"/>
  <c r="S2340" i="2"/>
  <c r="T2340" i="2"/>
  <c r="U2340" i="2"/>
  <c r="V2340" i="2"/>
  <c r="W2340" i="2"/>
  <c r="X2340" i="2"/>
  <c r="Y2340" i="2"/>
  <c r="O2341" i="2"/>
  <c r="P2341" i="2"/>
  <c r="Q2341" i="2"/>
  <c r="R2341" i="2"/>
  <c r="S2341" i="2"/>
  <c r="T2341" i="2"/>
  <c r="U2341" i="2"/>
  <c r="V2341" i="2"/>
  <c r="W2341" i="2"/>
  <c r="X2341" i="2"/>
  <c r="Y2341" i="2"/>
  <c r="O2342" i="2"/>
  <c r="P2342" i="2"/>
  <c r="Q2342" i="2"/>
  <c r="R2342" i="2"/>
  <c r="S2342" i="2"/>
  <c r="T2342" i="2"/>
  <c r="U2342" i="2"/>
  <c r="V2342" i="2"/>
  <c r="W2342" i="2"/>
  <c r="X2342" i="2"/>
  <c r="Y2342" i="2"/>
  <c r="O2343" i="2"/>
  <c r="P2343" i="2"/>
  <c r="Q2343" i="2"/>
  <c r="R2343" i="2"/>
  <c r="S2343" i="2"/>
  <c r="T2343" i="2"/>
  <c r="U2343" i="2"/>
  <c r="V2343" i="2"/>
  <c r="W2343" i="2"/>
  <c r="X2343" i="2"/>
  <c r="Y2343" i="2"/>
  <c r="O2344" i="2"/>
  <c r="P2344" i="2"/>
  <c r="Q2344" i="2"/>
  <c r="R2344" i="2"/>
  <c r="S2344" i="2"/>
  <c r="T2344" i="2"/>
  <c r="U2344" i="2"/>
  <c r="V2344" i="2"/>
  <c r="W2344" i="2"/>
  <c r="X2344" i="2"/>
  <c r="Y2344" i="2"/>
  <c r="O2345" i="2"/>
  <c r="P2345" i="2"/>
  <c r="Q2345" i="2"/>
  <c r="R2345" i="2"/>
  <c r="S2345" i="2"/>
  <c r="T2345" i="2"/>
  <c r="U2345" i="2"/>
  <c r="V2345" i="2"/>
  <c r="W2345" i="2"/>
  <c r="X2345" i="2"/>
  <c r="Y2345" i="2"/>
  <c r="O2346" i="2"/>
  <c r="P2346" i="2"/>
  <c r="Q2346" i="2"/>
  <c r="R2346" i="2"/>
  <c r="S2346" i="2"/>
  <c r="T2346" i="2"/>
  <c r="U2346" i="2"/>
  <c r="V2346" i="2"/>
  <c r="W2346" i="2"/>
  <c r="X2346" i="2"/>
  <c r="Y2346" i="2"/>
  <c r="O2347" i="2"/>
  <c r="P2347" i="2"/>
  <c r="Q2347" i="2"/>
  <c r="R2347" i="2"/>
  <c r="S2347" i="2"/>
  <c r="T2347" i="2"/>
  <c r="U2347" i="2"/>
  <c r="V2347" i="2"/>
  <c r="W2347" i="2"/>
  <c r="X2347" i="2"/>
  <c r="Y2347" i="2"/>
  <c r="O2348" i="2"/>
  <c r="P2348" i="2"/>
  <c r="Q2348" i="2"/>
  <c r="R2348" i="2"/>
  <c r="S2348" i="2"/>
  <c r="T2348" i="2"/>
  <c r="U2348" i="2"/>
  <c r="V2348" i="2"/>
  <c r="W2348" i="2"/>
  <c r="X2348" i="2"/>
  <c r="Y2348" i="2"/>
  <c r="O2349" i="2"/>
  <c r="P2349" i="2"/>
  <c r="Q2349" i="2"/>
  <c r="R2349" i="2"/>
  <c r="S2349" i="2"/>
  <c r="T2349" i="2"/>
  <c r="U2349" i="2"/>
  <c r="V2349" i="2"/>
  <c r="W2349" i="2"/>
  <c r="X2349" i="2"/>
  <c r="Y2349" i="2"/>
  <c r="O2350" i="2"/>
  <c r="P2350" i="2"/>
  <c r="Q2350" i="2"/>
  <c r="R2350" i="2"/>
  <c r="S2350" i="2"/>
  <c r="T2350" i="2"/>
  <c r="U2350" i="2"/>
  <c r="V2350" i="2"/>
  <c r="W2350" i="2"/>
  <c r="X2350" i="2"/>
  <c r="Y2350" i="2"/>
  <c r="O2351" i="2"/>
  <c r="P2351" i="2"/>
  <c r="Q2351" i="2"/>
  <c r="R2351" i="2"/>
  <c r="S2351" i="2"/>
  <c r="T2351" i="2"/>
  <c r="U2351" i="2"/>
  <c r="V2351" i="2"/>
  <c r="W2351" i="2"/>
  <c r="X2351" i="2"/>
  <c r="Y2351" i="2"/>
  <c r="O2352" i="2"/>
  <c r="P2352" i="2"/>
  <c r="Q2352" i="2"/>
  <c r="R2352" i="2"/>
  <c r="S2352" i="2"/>
  <c r="T2352" i="2"/>
  <c r="U2352" i="2"/>
  <c r="V2352" i="2"/>
  <c r="W2352" i="2"/>
  <c r="X2352" i="2"/>
  <c r="Y2352" i="2"/>
  <c r="O2353" i="2"/>
  <c r="P2353" i="2"/>
  <c r="Q2353" i="2"/>
  <c r="R2353" i="2"/>
  <c r="S2353" i="2"/>
  <c r="T2353" i="2"/>
  <c r="U2353" i="2"/>
  <c r="V2353" i="2"/>
  <c r="W2353" i="2"/>
  <c r="X2353" i="2"/>
  <c r="Y2353" i="2"/>
  <c r="O2354" i="2"/>
  <c r="P2354" i="2"/>
  <c r="Q2354" i="2"/>
  <c r="R2354" i="2"/>
  <c r="S2354" i="2"/>
  <c r="T2354" i="2"/>
  <c r="U2354" i="2"/>
  <c r="V2354" i="2"/>
  <c r="W2354" i="2"/>
  <c r="X2354" i="2"/>
  <c r="Y2354" i="2"/>
  <c r="O2355" i="2"/>
  <c r="P2355" i="2"/>
  <c r="Q2355" i="2"/>
  <c r="R2355" i="2"/>
  <c r="S2355" i="2"/>
  <c r="T2355" i="2"/>
  <c r="U2355" i="2"/>
  <c r="V2355" i="2"/>
  <c r="W2355" i="2"/>
  <c r="X2355" i="2"/>
  <c r="Y2355" i="2"/>
  <c r="O2356" i="2"/>
  <c r="P2356" i="2"/>
  <c r="Q2356" i="2"/>
  <c r="R2356" i="2"/>
  <c r="S2356" i="2"/>
  <c r="T2356" i="2"/>
  <c r="U2356" i="2"/>
  <c r="V2356" i="2"/>
  <c r="W2356" i="2"/>
  <c r="X2356" i="2"/>
  <c r="Y2356" i="2"/>
  <c r="O2357" i="2"/>
  <c r="P2357" i="2"/>
  <c r="Q2357" i="2"/>
  <c r="R2357" i="2"/>
  <c r="S2357" i="2"/>
  <c r="T2357" i="2"/>
  <c r="U2357" i="2"/>
  <c r="V2357" i="2"/>
  <c r="W2357" i="2"/>
  <c r="X2357" i="2"/>
  <c r="Y2357" i="2"/>
  <c r="O2358" i="2"/>
  <c r="P2358" i="2"/>
  <c r="Q2358" i="2"/>
  <c r="R2358" i="2"/>
  <c r="S2358" i="2"/>
  <c r="T2358" i="2"/>
  <c r="U2358" i="2"/>
  <c r="V2358" i="2"/>
  <c r="W2358" i="2"/>
  <c r="X2358" i="2"/>
  <c r="Y2358" i="2"/>
  <c r="O2359" i="2"/>
  <c r="P2359" i="2"/>
  <c r="Q2359" i="2"/>
  <c r="R2359" i="2"/>
  <c r="S2359" i="2"/>
  <c r="T2359" i="2"/>
  <c r="U2359" i="2"/>
  <c r="V2359" i="2"/>
  <c r="W2359" i="2"/>
  <c r="X2359" i="2"/>
  <c r="Y2359" i="2"/>
  <c r="O2360" i="2"/>
  <c r="P2360" i="2"/>
  <c r="Q2360" i="2"/>
  <c r="R2360" i="2"/>
  <c r="S2360" i="2"/>
  <c r="T2360" i="2"/>
  <c r="U2360" i="2"/>
  <c r="V2360" i="2"/>
  <c r="W2360" i="2"/>
  <c r="X2360" i="2"/>
  <c r="Y2360" i="2"/>
  <c r="O2361" i="2"/>
  <c r="P2361" i="2"/>
  <c r="Q2361" i="2"/>
  <c r="R2361" i="2"/>
  <c r="S2361" i="2"/>
  <c r="T2361" i="2"/>
  <c r="U2361" i="2"/>
  <c r="V2361" i="2"/>
  <c r="W2361" i="2"/>
  <c r="X2361" i="2"/>
  <c r="Y2361" i="2"/>
  <c r="O2362" i="2"/>
  <c r="P2362" i="2"/>
  <c r="Q2362" i="2"/>
  <c r="R2362" i="2"/>
  <c r="S2362" i="2"/>
  <c r="T2362" i="2"/>
  <c r="U2362" i="2"/>
  <c r="V2362" i="2"/>
  <c r="W2362" i="2"/>
  <c r="X2362" i="2"/>
  <c r="Y2362" i="2"/>
  <c r="O2363" i="2"/>
  <c r="P2363" i="2"/>
  <c r="Q2363" i="2"/>
  <c r="R2363" i="2"/>
  <c r="S2363" i="2"/>
  <c r="T2363" i="2"/>
  <c r="U2363" i="2"/>
  <c r="V2363" i="2"/>
  <c r="W2363" i="2"/>
  <c r="X2363" i="2"/>
  <c r="Y2363" i="2"/>
  <c r="O2364" i="2"/>
  <c r="P2364" i="2"/>
  <c r="Q2364" i="2"/>
  <c r="R2364" i="2"/>
  <c r="S2364" i="2"/>
  <c r="T2364" i="2"/>
  <c r="U2364" i="2"/>
  <c r="V2364" i="2"/>
  <c r="W2364" i="2"/>
  <c r="X2364" i="2"/>
  <c r="Y2364" i="2"/>
  <c r="O2365" i="2"/>
  <c r="P2365" i="2"/>
  <c r="Q2365" i="2"/>
  <c r="R2365" i="2"/>
  <c r="S2365" i="2"/>
  <c r="T2365" i="2"/>
  <c r="U2365" i="2"/>
  <c r="V2365" i="2"/>
  <c r="W2365" i="2"/>
  <c r="X2365" i="2"/>
  <c r="Y2365" i="2"/>
  <c r="O2366" i="2"/>
  <c r="P2366" i="2"/>
  <c r="Q2366" i="2"/>
  <c r="R2366" i="2"/>
  <c r="S2366" i="2"/>
  <c r="T2366" i="2"/>
  <c r="U2366" i="2"/>
  <c r="V2366" i="2"/>
  <c r="W2366" i="2"/>
  <c r="X2366" i="2"/>
  <c r="Y2366" i="2"/>
  <c r="O2367" i="2"/>
  <c r="P2367" i="2"/>
  <c r="Q2367" i="2"/>
  <c r="R2367" i="2"/>
  <c r="S2367" i="2"/>
  <c r="T2367" i="2"/>
  <c r="U2367" i="2"/>
  <c r="V2367" i="2"/>
  <c r="W2367" i="2"/>
  <c r="X2367" i="2"/>
  <c r="Y2367" i="2"/>
  <c r="O2368" i="2"/>
  <c r="P2368" i="2"/>
  <c r="Q2368" i="2"/>
  <c r="R2368" i="2"/>
  <c r="S2368" i="2"/>
  <c r="T2368" i="2"/>
  <c r="U2368" i="2"/>
  <c r="V2368" i="2"/>
  <c r="W2368" i="2"/>
  <c r="X2368" i="2"/>
  <c r="Y2368" i="2"/>
  <c r="O2369" i="2"/>
  <c r="P2369" i="2"/>
  <c r="Q2369" i="2"/>
  <c r="R2369" i="2"/>
  <c r="S2369" i="2"/>
  <c r="T2369" i="2"/>
  <c r="U2369" i="2"/>
  <c r="V2369" i="2"/>
  <c r="W2369" i="2"/>
  <c r="X2369" i="2"/>
  <c r="Y2369" i="2"/>
  <c r="O2370" i="2"/>
  <c r="P2370" i="2"/>
  <c r="Q2370" i="2"/>
  <c r="R2370" i="2"/>
  <c r="S2370" i="2"/>
  <c r="T2370" i="2"/>
  <c r="U2370" i="2"/>
  <c r="V2370" i="2"/>
  <c r="W2370" i="2"/>
  <c r="X2370" i="2"/>
  <c r="Y2370" i="2"/>
  <c r="O2371" i="2"/>
  <c r="P2371" i="2"/>
  <c r="Q2371" i="2"/>
  <c r="R2371" i="2"/>
  <c r="S2371" i="2"/>
  <c r="T2371" i="2"/>
  <c r="U2371" i="2"/>
  <c r="V2371" i="2"/>
  <c r="W2371" i="2"/>
  <c r="X2371" i="2"/>
  <c r="Y2371" i="2"/>
  <c r="O2372" i="2"/>
  <c r="P2372" i="2"/>
  <c r="Q2372" i="2"/>
  <c r="R2372" i="2"/>
  <c r="S2372" i="2"/>
  <c r="T2372" i="2"/>
  <c r="U2372" i="2"/>
  <c r="V2372" i="2"/>
  <c r="W2372" i="2"/>
  <c r="X2372" i="2"/>
  <c r="Y2372" i="2"/>
  <c r="O2373" i="2"/>
  <c r="P2373" i="2"/>
  <c r="Q2373" i="2"/>
  <c r="R2373" i="2"/>
  <c r="S2373" i="2"/>
  <c r="T2373" i="2"/>
  <c r="U2373" i="2"/>
  <c r="V2373" i="2"/>
  <c r="W2373" i="2"/>
  <c r="X2373" i="2"/>
  <c r="Y2373" i="2"/>
  <c r="O2374" i="2"/>
  <c r="P2374" i="2"/>
  <c r="Q2374" i="2"/>
  <c r="R2374" i="2"/>
  <c r="S2374" i="2"/>
  <c r="T2374" i="2"/>
  <c r="U2374" i="2"/>
  <c r="V2374" i="2"/>
  <c r="W2374" i="2"/>
  <c r="X2374" i="2"/>
  <c r="Y2374" i="2"/>
  <c r="O2375" i="2"/>
  <c r="P2375" i="2"/>
  <c r="Q2375" i="2"/>
  <c r="R2375" i="2"/>
  <c r="S2375" i="2"/>
  <c r="T2375" i="2"/>
  <c r="U2375" i="2"/>
  <c r="V2375" i="2"/>
  <c r="W2375" i="2"/>
  <c r="X2375" i="2"/>
  <c r="Y2375" i="2"/>
  <c r="O2376" i="2"/>
  <c r="P2376" i="2"/>
  <c r="Q2376" i="2"/>
  <c r="R2376" i="2"/>
  <c r="S2376" i="2"/>
  <c r="T2376" i="2"/>
  <c r="U2376" i="2"/>
  <c r="V2376" i="2"/>
  <c r="W2376" i="2"/>
  <c r="X2376" i="2"/>
  <c r="Y2376" i="2"/>
  <c r="O2377" i="2"/>
  <c r="P2377" i="2"/>
  <c r="Q2377" i="2"/>
  <c r="R2377" i="2"/>
  <c r="S2377" i="2"/>
  <c r="T2377" i="2"/>
  <c r="U2377" i="2"/>
  <c r="V2377" i="2"/>
  <c r="W2377" i="2"/>
  <c r="X2377" i="2"/>
  <c r="Y2377" i="2"/>
  <c r="O2378" i="2"/>
  <c r="P2378" i="2"/>
  <c r="Q2378" i="2"/>
  <c r="R2378" i="2"/>
  <c r="S2378" i="2"/>
  <c r="T2378" i="2"/>
  <c r="U2378" i="2"/>
  <c r="V2378" i="2"/>
  <c r="W2378" i="2"/>
  <c r="X2378" i="2"/>
  <c r="Y2378" i="2"/>
  <c r="O2379" i="2"/>
  <c r="P2379" i="2"/>
  <c r="Q2379" i="2"/>
  <c r="R2379" i="2"/>
  <c r="S2379" i="2"/>
  <c r="T2379" i="2"/>
  <c r="U2379" i="2"/>
  <c r="V2379" i="2"/>
  <c r="W2379" i="2"/>
  <c r="X2379" i="2"/>
  <c r="Y2379" i="2"/>
  <c r="O2380" i="2"/>
  <c r="P2380" i="2"/>
  <c r="Q2380" i="2"/>
  <c r="R2380" i="2"/>
  <c r="S2380" i="2"/>
  <c r="T2380" i="2"/>
  <c r="U2380" i="2"/>
  <c r="V2380" i="2"/>
  <c r="W2380" i="2"/>
  <c r="X2380" i="2"/>
  <c r="Y2380" i="2"/>
  <c r="O2381" i="2"/>
  <c r="P2381" i="2"/>
  <c r="Q2381" i="2"/>
  <c r="R2381" i="2"/>
  <c r="S2381" i="2"/>
  <c r="T2381" i="2"/>
  <c r="U2381" i="2"/>
  <c r="V2381" i="2"/>
  <c r="W2381" i="2"/>
  <c r="X2381" i="2"/>
  <c r="Y2381" i="2"/>
  <c r="O2382" i="2"/>
  <c r="P2382" i="2"/>
  <c r="Q2382" i="2"/>
  <c r="R2382" i="2"/>
  <c r="S2382" i="2"/>
  <c r="T2382" i="2"/>
  <c r="U2382" i="2"/>
  <c r="V2382" i="2"/>
  <c r="W2382" i="2"/>
  <c r="X2382" i="2"/>
  <c r="Y2382" i="2"/>
  <c r="O2383" i="2"/>
  <c r="P2383" i="2"/>
  <c r="Q2383" i="2"/>
  <c r="R2383" i="2"/>
  <c r="S2383" i="2"/>
  <c r="T2383" i="2"/>
  <c r="U2383" i="2"/>
  <c r="V2383" i="2"/>
  <c r="W2383" i="2"/>
  <c r="X2383" i="2"/>
  <c r="Y2383" i="2"/>
  <c r="O2384" i="2"/>
  <c r="P2384" i="2"/>
  <c r="Q2384" i="2"/>
  <c r="R2384" i="2"/>
  <c r="S2384" i="2"/>
  <c r="T2384" i="2"/>
  <c r="U2384" i="2"/>
  <c r="V2384" i="2"/>
  <c r="W2384" i="2"/>
  <c r="X2384" i="2"/>
  <c r="Y2384" i="2"/>
  <c r="O2385" i="2"/>
  <c r="P2385" i="2"/>
  <c r="Q2385" i="2"/>
  <c r="R2385" i="2"/>
  <c r="S2385" i="2"/>
  <c r="T2385" i="2"/>
  <c r="U2385" i="2"/>
  <c r="V2385" i="2"/>
  <c r="W2385" i="2"/>
  <c r="X2385" i="2"/>
  <c r="Y2385" i="2"/>
  <c r="O2386" i="2"/>
  <c r="P2386" i="2"/>
  <c r="Q2386" i="2"/>
  <c r="R2386" i="2"/>
  <c r="S2386" i="2"/>
  <c r="T2386" i="2"/>
  <c r="U2386" i="2"/>
  <c r="V2386" i="2"/>
  <c r="W2386" i="2"/>
  <c r="X2386" i="2"/>
  <c r="Y2386" i="2"/>
  <c r="O2387" i="2"/>
  <c r="P2387" i="2"/>
  <c r="Q2387" i="2"/>
  <c r="R2387" i="2"/>
  <c r="S2387" i="2"/>
  <c r="T2387" i="2"/>
  <c r="U2387" i="2"/>
  <c r="V2387" i="2"/>
  <c r="W2387" i="2"/>
  <c r="X2387" i="2"/>
  <c r="Y2387" i="2"/>
  <c r="O2388" i="2"/>
  <c r="P2388" i="2"/>
  <c r="Q2388" i="2"/>
  <c r="R2388" i="2"/>
  <c r="S2388" i="2"/>
  <c r="T2388" i="2"/>
  <c r="U2388" i="2"/>
  <c r="V2388" i="2"/>
  <c r="W2388" i="2"/>
  <c r="X2388" i="2"/>
  <c r="Y2388" i="2"/>
  <c r="O2389" i="2"/>
  <c r="P2389" i="2"/>
  <c r="Q2389" i="2"/>
  <c r="R2389" i="2"/>
  <c r="S2389" i="2"/>
  <c r="T2389" i="2"/>
  <c r="U2389" i="2"/>
  <c r="V2389" i="2"/>
  <c r="W2389" i="2"/>
  <c r="X2389" i="2"/>
  <c r="Y2389" i="2"/>
  <c r="O2390" i="2"/>
  <c r="P2390" i="2"/>
  <c r="Q2390" i="2"/>
  <c r="R2390" i="2"/>
  <c r="S2390" i="2"/>
  <c r="T2390" i="2"/>
  <c r="U2390" i="2"/>
  <c r="V2390" i="2"/>
  <c r="W2390" i="2"/>
  <c r="X2390" i="2"/>
  <c r="Y2390" i="2"/>
  <c r="O2391" i="2"/>
  <c r="P2391" i="2"/>
  <c r="Q2391" i="2"/>
  <c r="R2391" i="2"/>
  <c r="S2391" i="2"/>
  <c r="T2391" i="2"/>
  <c r="U2391" i="2"/>
  <c r="V2391" i="2"/>
  <c r="W2391" i="2"/>
  <c r="X2391" i="2"/>
  <c r="Y2391" i="2"/>
  <c r="O2392" i="2"/>
  <c r="P2392" i="2"/>
  <c r="Q2392" i="2"/>
  <c r="R2392" i="2"/>
  <c r="S2392" i="2"/>
  <c r="T2392" i="2"/>
  <c r="U2392" i="2"/>
  <c r="V2392" i="2"/>
  <c r="W2392" i="2"/>
  <c r="X2392" i="2"/>
  <c r="Y2392" i="2"/>
  <c r="O2393" i="2"/>
  <c r="P2393" i="2"/>
  <c r="Q2393" i="2"/>
  <c r="R2393" i="2"/>
  <c r="S2393" i="2"/>
  <c r="T2393" i="2"/>
  <c r="U2393" i="2"/>
  <c r="V2393" i="2"/>
  <c r="W2393" i="2"/>
  <c r="X2393" i="2"/>
  <c r="Y2393" i="2"/>
  <c r="O2394" i="2"/>
  <c r="P2394" i="2"/>
  <c r="Q2394" i="2"/>
  <c r="R2394" i="2"/>
  <c r="S2394" i="2"/>
  <c r="T2394" i="2"/>
  <c r="U2394" i="2"/>
  <c r="V2394" i="2"/>
  <c r="W2394" i="2"/>
  <c r="X2394" i="2"/>
  <c r="Y2394" i="2"/>
  <c r="O2395" i="2"/>
  <c r="P2395" i="2"/>
  <c r="Q2395" i="2"/>
  <c r="R2395" i="2"/>
  <c r="S2395" i="2"/>
  <c r="T2395" i="2"/>
  <c r="U2395" i="2"/>
  <c r="V2395" i="2"/>
  <c r="W2395" i="2"/>
  <c r="X2395" i="2"/>
  <c r="Y2395" i="2"/>
  <c r="O2396" i="2"/>
  <c r="P2396" i="2"/>
  <c r="Q2396" i="2"/>
  <c r="R2396" i="2"/>
  <c r="S2396" i="2"/>
  <c r="T2396" i="2"/>
  <c r="U2396" i="2"/>
  <c r="V2396" i="2"/>
  <c r="W2396" i="2"/>
  <c r="X2396" i="2"/>
  <c r="Y2396" i="2"/>
  <c r="O2397" i="2"/>
  <c r="P2397" i="2"/>
  <c r="Q2397" i="2"/>
  <c r="R2397" i="2"/>
  <c r="S2397" i="2"/>
  <c r="T2397" i="2"/>
  <c r="U2397" i="2"/>
  <c r="V2397" i="2"/>
  <c r="W2397" i="2"/>
  <c r="X2397" i="2"/>
  <c r="Y2397" i="2"/>
  <c r="O2398" i="2"/>
  <c r="P2398" i="2"/>
  <c r="Q2398" i="2"/>
  <c r="R2398" i="2"/>
  <c r="S2398" i="2"/>
  <c r="T2398" i="2"/>
  <c r="U2398" i="2"/>
  <c r="V2398" i="2"/>
  <c r="W2398" i="2"/>
  <c r="X2398" i="2"/>
  <c r="Y2398" i="2"/>
  <c r="O2399" i="2"/>
  <c r="P2399" i="2"/>
  <c r="Q2399" i="2"/>
  <c r="R2399" i="2"/>
  <c r="S2399" i="2"/>
  <c r="T2399" i="2"/>
  <c r="U2399" i="2"/>
  <c r="V2399" i="2"/>
  <c r="W2399" i="2"/>
  <c r="X2399" i="2"/>
  <c r="Y2399" i="2"/>
  <c r="O2400" i="2"/>
  <c r="P2400" i="2"/>
  <c r="Q2400" i="2"/>
  <c r="R2400" i="2"/>
  <c r="S2400" i="2"/>
  <c r="T2400" i="2"/>
  <c r="U2400" i="2"/>
  <c r="V2400" i="2"/>
  <c r="W2400" i="2"/>
  <c r="X2400" i="2"/>
  <c r="Y2400" i="2"/>
  <c r="O2401" i="2"/>
  <c r="P2401" i="2"/>
  <c r="Q2401" i="2"/>
  <c r="R2401" i="2"/>
  <c r="S2401" i="2"/>
  <c r="T2401" i="2"/>
  <c r="U2401" i="2"/>
  <c r="V2401" i="2"/>
  <c r="W2401" i="2"/>
  <c r="X2401" i="2"/>
  <c r="Y2401" i="2"/>
  <c r="O2402" i="2"/>
  <c r="P2402" i="2"/>
  <c r="Q2402" i="2"/>
  <c r="R2402" i="2"/>
  <c r="S2402" i="2"/>
  <c r="T2402" i="2"/>
  <c r="U2402" i="2"/>
  <c r="V2402" i="2"/>
  <c r="W2402" i="2"/>
  <c r="X2402" i="2"/>
  <c r="Y2402" i="2"/>
  <c r="O2403" i="2"/>
  <c r="P2403" i="2"/>
  <c r="Q2403" i="2"/>
  <c r="R2403" i="2"/>
  <c r="S2403" i="2"/>
  <c r="T2403" i="2"/>
  <c r="U2403" i="2"/>
  <c r="V2403" i="2"/>
  <c r="W2403" i="2"/>
  <c r="X2403" i="2"/>
  <c r="Y2403" i="2"/>
  <c r="O2404" i="2"/>
  <c r="P2404" i="2"/>
  <c r="Q2404" i="2"/>
  <c r="R2404" i="2"/>
  <c r="S2404" i="2"/>
  <c r="T2404" i="2"/>
  <c r="U2404" i="2"/>
  <c r="V2404" i="2"/>
  <c r="W2404" i="2"/>
  <c r="X2404" i="2"/>
  <c r="Y2404" i="2"/>
  <c r="O2405" i="2"/>
  <c r="P2405" i="2"/>
  <c r="Q2405" i="2"/>
  <c r="R2405" i="2"/>
  <c r="S2405" i="2"/>
  <c r="T2405" i="2"/>
  <c r="U2405" i="2"/>
  <c r="V2405" i="2"/>
  <c r="W2405" i="2"/>
  <c r="X2405" i="2"/>
  <c r="Y2405" i="2"/>
  <c r="O2406" i="2"/>
  <c r="P2406" i="2"/>
  <c r="Q2406" i="2"/>
  <c r="R2406" i="2"/>
  <c r="S2406" i="2"/>
  <c r="T2406" i="2"/>
  <c r="U2406" i="2"/>
  <c r="V2406" i="2"/>
  <c r="W2406" i="2"/>
  <c r="X2406" i="2"/>
  <c r="Y2406" i="2"/>
  <c r="O2407" i="2"/>
  <c r="P2407" i="2"/>
  <c r="Q2407" i="2"/>
  <c r="R2407" i="2"/>
  <c r="S2407" i="2"/>
  <c r="T2407" i="2"/>
  <c r="U2407" i="2"/>
  <c r="V2407" i="2"/>
  <c r="W2407" i="2"/>
  <c r="X2407" i="2"/>
  <c r="Y2407" i="2"/>
  <c r="O2408" i="2"/>
  <c r="P2408" i="2"/>
  <c r="Q2408" i="2"/>
  <c r="R2408" i="2"/>
  <c r="S2408" i="2"/>
  <c r="T2408" i="2"/>
  <c r="U2408" i="2"/>
  <c r="V2408" i="2"/>
  <c r="W2408" i="2"/>
  <c r="X2408" i="2"/>
  <c r="Y2408" i="2"/>
  <c r="O2409" i="2"/>
  <c r="P2409" i="2"/>
  <c r="Q2409" i="2"/>
  <c r="R2409" i="2"/>
  <c r="S2409" i="2"/>
  <c r="T2409" i="2"/>
  <c r="U2409" i="2"/>
  <c r="V2409" i="2"/>
  <c r="W2409" i="2"/>
  <c r="X2409" i="2"/>
  <c r="Y2409" i="2"/>
  <c r="O2410" i="2"/>
  <c r="P2410" i="2"/>
  <c r="Q2410" i="2"/>
  <c r="R2410" i="2"/>
  <c r="S2410" i="2"/>
  <c r="T2410" i="2"/>
  <c r="U2410" i="2"/>
  <c r="V2410" i="2"/>
  <c r="W2410" i="2"/>
  <c r="X2410" i="2"/>
  <c r="Y2410" i="2"/>
  <c r="O2411" i="2"/>
  <c r="P2411" i="2"/>
  <c r="Q2411" i="2"/>
  <c r="R2411" i="2"/>
  <c r="S2411" i="2"/>
  <c r="T2411" i="2"/>
  <c r="U2411" i="2"/>
  <c r="V2411" i="2"/>
  <c r="W2411" i="2"/>
  <c r="X2411" i="2"/>
  <c r="Y2411" i="2"/>
  <c r="O2412" i="2"/>
  <c r="P2412" i="2"/>
  <c r="Q2412" i="2"/>
  <c r="R2412" i="2"/>
  <c r="S2412" i="2"/>
  <c r="T2412" i="2"/>
  <c r="U2412" i="2"/>
  <c r="V2412" i="2"/>
  <c r="W2412" i="2"/>
  <c r="X2412" i="2"/>
  <c r="Y2412" i="2"/>
  <c r="O2413" i="2"/>
  <c r="P2413" i="2"/>
  <c r="Q2413" i="2"/>
  <c r="R2413" i="2"/>
  <c r="S2413" i="2"/>
  <c r="T2413" i="2"/>
  <c r="U2413" i="2"/>
  <c r="V2413" i="2"/>
  <c r="W2413" i="2"/>
  <c r="X2413" i="2"/>
  <c r="Y2413" i="2"/>
  <c r="O2414" i="2"/>
  <c r="P2414" i="2"/>
  <c r="Q2414" i="2"/>
  <c r="R2414" i="2"/>
  <c r="S2414" i="2"/>
  <c r="T2414" i="2"/>
  <c r="U2414" i="2"/>
  <c r="V2414" i="2"/>
  <c r="W2414" i="2"/>
  <c r="X2414" i="2"/>
  <c r="Y2414" i="2"/>
  <c r="O2415" i="2"/>
  <c r="P2415" i="2"/>
  <c r="Q2415" i="2"/>
  <c r="R2415" i="2"/>
  <c r="S2415" i="2"/>
  <c r="T2415" i="2"/>
  <c r="U2415" i="2"/>
  <c r="V2415" i="2"/>
  <c r="W2415" i="2"/>
  <c r="X2415" i="2"/>
  <c r="Y2415" i="2"/>
  <c r="O2416" i="2"/>
  <c r="P2416" i="2"/>
  <c r="Q2416" i="2"/>
  <c r="R2416" i="2"/>
  <c r="S2416" i="2"/>
  <c r="T2416" i="2"/>
  <c r="U2416" i="2"/>
  <c r="V2416" i="2"/>
  <c r="W2416" i="2"/>
  <c r="X2416" i="2"/>
  <c r="Y2416" i="2"/>
  <c r="O2417" i="2"/>
  <c r="P2417" i="2"/>
  <c r="Q2417" i="2"/>
  <c r="R2417" i="2"/>
  <c r="S2417" i="2"/>
  <c r="T2417" i="2"/>
  <c r="U2417" i="2"/>
  <c r="V2417" i="2"/>
  <c r="W2417" i="2"/>
  <c r="X2417" i="2"/>
  <c r="Y2417" i="2"/>
  <c r="O2418" i="2"/>
  <c r="P2418" i="2"/>
  <c r="Q2418" i="2"/>
  <c r="R2418" i="2"/>
  <c r="S2418" i="2"/>
  <c r="T2418" i="2"/>
  <c r="U2418" i="2"/>
  <c r="V2418" i="2"/>
  <c r="W2418" i="2"/>
  <c r="X2418" i="2"/>
  <c r="Y2418" i="2"/>
  <c r="O2419" i="2"/>
  <c r="P2419" i="2"/>
  <c r="Q2419" i="2"/>
  <c r="R2419" i="2"/>
  <c r="S2419" i="2"/>
  <c r="T2419" i="2"/>
  <c r="U2419" i="2"/>
  <c r="V2419" i="2"/>
  <c r="W2419" i="2"/>
  <c r="X2419" i="2"/>
  <c r="Y2419" i="2"/>
  <c r="O2420" i="2"/>
  <c r="P2420" i="2"/>
  <c r="Q2420" i="2"/>
  <c r="R2420" i="2"/>
  <c r="S2420" i="2"/>
  <c r="T2420" i="2"/>
  <c r="U2420" i="2"/>
  <c r="V2420" i="2"/>
  <c r="W2420" i="2"/>
  <c r="X2420" i="2"/>
  <c r="Y2420" i="2"/>
  <c r="O2421" i="2"/>
  <c r="P2421" i="2"/>
  <c r="Q2421" i="2"/>
  <c r="R2421" i="2"/>
  <c r="S2421" i="2"/>
  <c r="T2421" i="2"/>
  <c r="U2421" i="2"/>
  <c r="V2421" i="2"/>
  <c r="W2421" i="2"/>
  <c r="X2421" i="2"/>
  <c r="Y2421" i="2"/>
  <c r="O2422" i="2"/>
  <c r="P2422" i="2"/>
  <c r="Q2422" i="2"/>
  <c r="R2422" i="2"/>
  <c r="S2422" i="2"/>
  <c r="T2422" i="2"/>
  <c r="U2422" i="2"/>
  <c r="V2422" i="2"/>
  <c r="W2422" i="2"/>
  <c r="X2422" i="2"/>
  <c r="Y2422" i="2"/>
  <c r="O2423" i="2"/>
  <c r="P2423" i="2"/>
  <c r="Q2423" i="2"/>
  <c r="R2423" i="2"/>
  <c r="S2423" i="2"/>
  <c r="T2423" i="2"/>
  <c r="U2423" i="2"/>
  <c r="V2423" i="2"/>
  <c r="W2423" i="2"/>
  <c r="X2423" i="2"/>
  <c r="Y2423" i="2"/>
  <c r="O2424" i="2"/>
  <c r="P2424" i="2"/>
  <c r="Q2424" i="2"/>
  <c r="R2424" i="2"/>
  <c r="S2424" i="2"/>
  <c r="T2424" i="2"/>
  <c r="U2424" i="2"/>
  <c r="V2424" i="2"/>
  <c r="W2424" i="2"/>
  <c r="X2424" i="2"/>
  <c r="Y2424" i="2"/>
  <c r="O2425" i="2"/>
  <c r="P2425" i="2"/>
  <c r="Q2425" i="2"/>
  <c r="R2425" i="2"/>
  <c r="S2425" i="2"/>
  <c r="T2425" i="2"/>
  <c r="U2425" i="2"/>
  <c r="V2425" i="2"/>
  <c r="W2425" i="2"/>
  <c r="X2425" i="2"/>
  <c r="Y2425" i="2"/>
  <c r="O2426" i="2"/>
  <c r="P2426" i="2"/>
  <c r="Q2426" i="2"/>
  <c r="R2426" i="2"/>
  <c r="S2426" i="2"/>
  <c r="T2426" i="2"/>
  <c r="U2426" i="2"/>
  <c r="V2426" i="2"/>
  <c r="W2426" i="2"/>
  <c r="X2426" i="2"/>
  <c r="Y2426" i="2"/>
  <c r="O2427" i="2"/>
  <c r="P2427" i="2"/>
  <c r="Q2427" i="2"/>
  <c r="R2427" i="2"/>
  <c r="S2427" i="2"/>
  <c r="T2427" i="2"/>
  <c r="U2427" i="2"/>
  <c r="V2427" i="2"/>
  <c r="W2427" i="2"/>
  <c r="X2427" i="2"/>
  <c r="Y2427" i="2"/>
  <c r="O2428" i="2"/>
  <c r="P2428" i="2"/>
  <c r="Q2428" i="2"/>
  <c r="R2428" i="2"/>
  <c r="S2428" i="2"/>
  <c r="T2428" i="2"/>
  <c r="U2428" i="2"/>
  <c r="V2428" i="2"/>
  <c r="W2428" i="2"/>
  <c r="X2428" i="2"/>
  <c r="Y2428" i="2"/>
  <c r="O2429" i="2"/>
  <c r="P2429" i="2"/>
  <c r="Q2429" i="2"/>
  <c r="R2429" i="2"/>
  <c r="S2429" i="2"/>
  <c r="T2429" i="2"/>
  <c r="U2429" i="2"/>
  <c r="V2429" i="2"/>
  <c r="W2429" i="2"/>
  <c r="X2429" i="2"/>
  <c r="Y2429" i="2"/>
  <c r="O2430" i="2"/>
  <c r="P2430" i="2"/>
  <c r="Q2430" i="2"/>
  <c r="R2430" i="2"/>
  <c r="S2430" i="2"/>
  <c r="T2430" i="2"/>
  <c r="U2430" i="2"/>
  <c r="V2430" i="2"/>
  <c r="W2430" i="2"/>
  <c r="X2430" i="2"/>
  <c r="Y2430" i="2"/>
  <c r="O2431" i="2"/>
  <c r="P2431" i="2"/>
  <c r="Q2431" i="2"/>
  <c r="R2431" i="2"/>
  <c r="S2431" i="2"/>
  <c r="T2431" i="2"/>
  <c r="U2431" i="2"/>
  <c r="V2431" i="2"/>
  <c r="W2431" i="2"/>
  <c r="X2431" i="2"/>
  <c r="Y2431" i="2"/>
  <c r="O2432" i="2"/>
  <c r="P2432" i="2"/>
  <c r="Q2432" i="2"/>
  <c r="R2432" i="2"/>
  <c r="S2432" i="2"/>
  <c r="T2432" i="2"/>
  <c r="U2432" i="2"/>
  <c r="V2432" i="2"/>
  <c r="W2432" i="2"/>
  <c r="X2432" i="2"/>
  <c r="Y2432" i="2"/>
  <c r="O2433" i="2"/>
  <c r="P2433" i="2"/>
  <c r="Q2433" i="2"/>
  <c r="R2433" i="2"/>
  <c r="S2433" i="2"/>
  <c r="T2433" i="2"/>
  <c r="U2433" i="2"/>
  <c r="V2433" i="2"/>
  <c r="W2433" i="2"/>
  <c r="X2433" i="2"/>
  <c r="Y2433" i="2"/>
  <c r="O2434" i="2"/>
  <c r="P2434" i="2"/>
  <c r="Q2434" i="2"/>
  <c r="R2434" i="2"/>
  <c r="S2434" i="2"/>
  <c r="T2434" i="2"/>
  <c r="U2434" i="2"/>
  <c r="V2434" i="2"/>
  <c r="W2434" i="2"/>
  <c r="X2434" i="2"/>
  <c r="Y2434" i="2"/>
  <c r="O2435" i="2"/>
  <c r="P2435" i="2"/>
  <c r="Q2435" i="2"/>
  <c r="R2435" i="2"/>
  <c r="S2435" i="2"/>
  <c r="T2435" i="2"/>
  <c r="U2435" i="2"/>
  <c r="V2435" i="2"/>
  <c r="W2435" i="2"/>
  <c r="X2435" i="2"/>
  <c r="Y2435" i="2"/>
  <c r="O2436" i="2"/>
  <c r="P2436" i="2"/>
  <c r="Q2436" i="2"/>
  <c r="R2436" i="2"/>
  <c r="S2436" i="2"/>
  <c r="T2436" i="2"/>
  <c r="U2436" i="2"/>
  <c r="V2436" i="2"/>
  <c r="W2436" i="2"/>
  <c r="X2436" i="2"/>
  <c r="Y2436" i="2"/>
  <c r="O2437" i="2"/>
  <c r="P2437" i="2"/>
  <c r="Q2437" i="2"/>
  <c r="R2437" i="2"/>
  <c r="S2437" i="2"/>
  <c r="T2437" i="2"/>
  <c r="U2437" i="2"/>
  <c r="V2437" i="2"/>
  <c r="W2437" i="2"/>
  <c r="X2437" i="2"/>
  <c r="Y2437" i="2"/>
  <c r="O2438" i="2"/>
  <c r="P2438" i="2"/>
  <c r="Q2438" i="2"/>
  <c r="R2438" i="2"/>
  <c r="S2438" i="2"/>
  <c r="T2438" i="2"/>
  <c r="U2438" i="2"/>
  <c r="V2438" i="2"/>
  <c r="W2438" i="2"/>
  <c r="X2438" i="2"/>
  <c r="Y2438" i="2"/>
  <c r="O2439" i="2"/>
  <c r="P2439" i="2"/>
  <c r="Q2439" i="2"/>
  <c r="R2439" i="2"/>
  <c r="S2439" i="2"/>
  <c r="T2439" i="2"/>
  <c r="U2439" i="2"/>
  <c r="V2439" i="2"/>
  <c r="W2439" i="2"/>
  <c r="X2439" i="2"/>
  <c r="Y2439" i="2"/>
  <c r="O2440" i="2"/>
  <c r="P2440" i="2"/>
  <c r="Q2440" i="2"/>
  <c r="R2440" i="2"/>
  <c r="S2440" i="2"/>
  <c r="T2440" i="2"/>
  <c r="U2440" i="2"/>
  <c r="V2440" i="2"/>
  <c r="W2440" i="2"/>
  <c r="X2440" i="2"/>
  <c r="Y2440" i="2"/>
  <c r="O2441" i="2"/>
  <c r="P2441" i="2"/>
  <c r="Q2441" i="2"/>
  <c r="R2441" i="2"/>
  <c r="S2441" i="2"/>
  <c r="T2441" i="2"/>
  <c r="U2441" i="2"/>
  <c r="V2441" i="2"/>
  <c r="W2441" i="2"/>
  <c r="X2441" i="2"/>
  <c r="Y2441" i="2"/>
  <c r="O2442" i="2"/>
  <c r="P2442" i="2"/>
  <c r="Q2442" i="2"/>
  <c r="R2442" i="2"/>
  <c r="S2442" i="2"/>
  <c r="T2442" i="2"/>
  <c r="U2442" i="2"/>
  <c r="V2442" i="2"/>
  <c r="W2442" i="2"/>
  <c r="X2442" i="2"/>
  <c r="Y2442" i="2"/>
  <c r="O2443" i="2"/>
  <c r="P2443" i="2"/>
  <c r="Q2443" i="2"/>
  <c r="R2443" i="2"/>
  <c r="S2443" i="2"/>
  <c r="T2443" i="2"/>
  <c r="U2443" i="2"/>
  <c r="V2443" i="2"/>
  <c r="W2443" i="2"/>
  <c r="X2443" i="2"/>
  <c r="Y2443" i="2"/>
  <c r="O2444" i="2"/>
  <c r="P2444" i="2"/>
  <c r="Q2444" i="2"/>
  <c r="R2444" i="2"/>
  <c r="S2444" i="2"/>
  <c r="T2444" i="2"/>
  <c r="U2444" i="2"/>
  <c r="V2444" i="2"/>
  <c r="W2444" i="2"/>
  <c r="X2444" i="2"/>
  <c r="Y2444" i="2"/>
  <c r="O2445" i="2"/>
  <c r="P2445" i="2"/>
  <c r="Q2445" i="2"/>
  <c r="R2445" i="2"/>
  <c r="S2445" i="2"/>
  <c r="T2445" i="2"/>
  <c r="U2445" i="2"/>
  <c r="V2445" i="2"/>
  <c r="W2445" i="2"/>
  <c r="X2445" i="2"/>
  <c r="Y2445" i="2"/>
  <c r="O2446" i="2"/>
  <c r="P2446" i="2"/>
  <c r="Q2446" i="2"/>
  <c r="R2446" i="2"/>
  <c r="S2446" i="2"/>
  <c r="T2446" i="2"/>
  <c r="U2446" i="2"/>
  <c r="V2446" i="2"/>
  <c r="W2446" i="2"/>
  <c r="X2446" i="2"/>
  <c r="Y2446" i="2"/>
  <c r="O2447" i="2"/>
  <c r="P2447" i="2"/>
  <c r="Q2447" i="2"/>
  <c r="R2447" i="2"/>
  <c r="S2447" i="2"/>
  <c r="T2447" i="2"/>
  <c r="U2447" i="2"/>
  <c r="V2447" i="2"/>
  <c r="W2447" i="2"/>
  <c r="X2447" i="2"/>
  <c r="Y2447" i="2"/>
  <c r="O2448" i="2"/>
  <c r="P2448" i="2"/>
  <c r="Q2448" i="2"/>
  <c r="R2448" i="2"/>
  <c r="S2448" i="2"/>
  <c r="T2448" i="2"/>
  <c r="U2448" i="2"/>
  <c r="V2448" i="2"/>
  <c r="W2448" i="2"/>
  <c r="X2448" i="2"/>
  <c r="Y2448" i="2"/>
  <c r="O2449" i="2"/>
  <c r="P2449" i="2"/>
  <c r="Q2449" i="2"/>
  <c r="R2449" i="2"/>
  <c r="S2449" i="2"/>
  <c r="T2449" i="2"/>
  <c r="U2449" i="2"/>
  <c r="V2449" i="2"/>
  <c r="W2449" i="2"/>
  <c r="X2449" i="2"/>
  <c r="Y2449" i="2"/>
  <c r="O2450" i="2"/>
  <c r="P2450" i="2"/>
  <c r="Q2450" i="2"/>
  <c r="R2450" i="2"/>
  <c r="S2450" i="2"/>
  <c r="T2450" i="2"/>
  <c r="U2450" i="2"/>
  <c r="V2450" i="2"/>
  <c r="W2450" i="2"/>
  <c r="X2450" i="2"/>
  <c r="Y2450" i="2"/>
  <c r="O2451" i="2"/>
  <c r="P2451" i="2"/>
  <c r="Q2451" i="2"/>
  <c r="R2451" i="2"/>
  <c r="S2451" i="2"/>
  <c r="T2451" i="2"/>
  <c r="U2451" i="2"/>
  <c r="V2451" i="2"/>
  <c r="W2451" i="2"/>
  <c r="X2451" i="2"/>
  <c r="Y2451" i="2"/>
  <c r="O2452" i="2"/>
  <c r="P2452" i="2"/>
  <c r="Q2452" i="2"/>
  <c r="R2452" i="2"/>
  <c r="S2452" i="2"/>
  <c r="T2452" i="2"/>
  <c r="U2452" i="2"/>
  <c r="V2452" i="2"/>
  <c r="W2452" i="2"/>
  <c r="X2452" i="2"/>
  <c r="Y2452" i="2"/>
  <c r="O2453" i="2"/>
  <c r="P2453" i="2"/>
  <c r="Q2453" i="2"/>
  <c r="R2453" i="2"/>
  <c r="S2453" i="2"/>
  <c r="T2453" i="2"/>
  <c r="U2453" i="2"/>
  <c r="V2453" i="2"/>
  <c r="W2453" i="2"/>
  <c r="X2453" i="2"/>
  <c r="Y2453" i="2"/>
  <c r="O2454" i="2"/>
  <c r="P2454" i="2"/>
  <c r="Q2454" i="2"/>
  <c r="R2454" i="2"/>
  <c r="S2454" i="2"/>
  <c r="T2454" i="2"/>
  <c r="U2454" i="2"/>
  <c r="V2454" i="2"/>
  <c r="W2454" i="2"/>
  <c r="X2454" i="2"/>
  <c r="Y2454" i="2"/>
  <c r="O2455" i="2"/>
  <c r="P2455" i="2"/>
  <c r="Q2455" i="2"/>
  <c r="R2455" i="2"/>
  <c r="S2455" i="2"/>
  <c r="T2455" i="2"/>
  <c r="U2455" i="2"/>
  <c r="V2455" i="2"/>
  <c r="W2455" i="2"/>
  <c r="X2455" i="2"/>
  <c r="Y2455" i="2"/>
  <c r="O2456" i="2"/>
  <c r="P2456" i="2"/>
  <c r="Q2456" i="2"/>
  <c r="R2456" i="2"/>
  <c r="S2456" i="2"/>
  <c r="T2456" i="2"/>
  <c r="U2456" i="2"/>
  <c r="V2456" i="2"/>
  <c r="W2456" i="2"/>
  <c r="X2456" i="2"/>
  <c r="Y2456" i="2"/>
  <c r="O2457" i="2"/>
  <c r="P2457" i="2"/>
  <c r="Q2457" i="2"/>
  <c r="R2457" i="2"/>
  <c r="S2457" i="2"/>
  <c r="T2457" i="2"/>
  <c r="U2457" i="2"/>
  <c r="V2457" i="2"/>
  <c r="W2457" i="2"/>
  <c r="X2457" i="2"/>
  <c r="Y2457" i="2"/>
  <c r="O2458" i="2"/>
  <c r="P2458" i="2"/>
  <c r="Q2458" i="2"/>
  <c r="R2458" i="2"/>
  <c r="S2458" i="2"/>
  <c r="T2458" i="2"/>
  <c r="U2458" i="2"/>
  <c r="V2458" i="2"/>
  <c r="W2458" i="2"/>
  <c r="X2458" i="2"/>
  <c r="Y2458" i="2"/>
  <c r="O2459" i="2"/>
  <c r="P2459" i="2"/>
  <c r="Q2459" i="2"/>
  <c r="R2459" i="2"/>
  <c r="S2459" i="2"/>
  <c r="T2459" i="2"/>
  <c r="U2459" i="2"/>
  <c r="V2459" i="2"/>
  <c r="W2459" i="2"/>
  <c r="X2459" i="2"/>
  <c r="Y2459" i="2"/>
  <c r="O2460" i="2"/>
  <c r="P2460" i="2"/>
  <c r="Q2460" i="2"/>
  <c r="R2460" i="2"/>
  <c r="S2460" i="2"/>
  <c r="T2460" i="2"/>
  <c r="U2460" i="2"/>
  <c r="V2460" i="2"/>
  <c r="W2460" i="2"/>
  <c r="X2460" i="2"/>
  <c r="Y2460" i="2"/>
  <c r="O2461" i="2"/>
  <c r="P2461" i="2"/>
  <c r="Q2461" i="2"/>
  <c r="R2461" i="2"/>
  <c r="S2461" i="2"/>
  <c r="T2461" i="2"/>
  <c r="U2461" i="2"/>
  <c r="V2461" i="2"/>
  <c r="W2461" i="2"/>
  <c r="X2461" i="2"/>
  <c r="Y2461" i="2"/>
  <c r="O2462" i="2"/>
  <c r="P2462" i="2"/>
  <c r="Q2462" i="2"/>
  <c r="R2462" i="2"/>
  <c r="S2462" i="2"/>
  <c r="T2462" i="2"/>
  <c r="U2462" i="2"/>
  <c r="V2462" i="2"/>
  <c r="W2462" i="2"/>
  <c r="X2462" i="2"/>
  <c r="Y2462" i="2"/>
  <c r="O2463" i="2"/>
  <c r="P2463" i="2"/>
  <c r="Q2463" i="2"/>
  <c r="R2463" i="2"/>
  <c r="S2463" i="2"/>
  <c r="T2463" i="2"/>
  <c r="U2463" i="2"/>
  <c r="V2463" i="2"/>
  <c r="W2463" i="2"/>
  <c r="X2463" i="2"/>
  <c r="Y2463" i="2"/>
  <c r="O2464" i="2"/>
  <c r="P2464" i="2"/>
  <c r="Q2464" i="2"/>
  <c r="R2464" i="2"/>
  <c r="S2464" i="2"/>
  <c r="T2464" i="2"/>
  <c r="U2464" i="2"/>
  <c r="V2464" i="2"/>
  <c r="W2464" i="2"/>
  <c r="X2464" i="2"/>
  <c r="Y2464" i="2"/>
  <c r="O2465" i="2"/>
  <c r="P2465" i="2"/>
  <c r="Q2465" i="2"/>
  <c r="R2465" i="2"/>
  <c r="S2465" i="2"/>
  <c r="T2465" i="2"/>
  <c r="U2465" i="2"/>
  <c r="V2465" i="2"/>
  <c r="W2465" i="2"/>
  <c r="X2465" i="2"/>
  <c r="Y2465" i="2"/>
  <c r="O2466" i="2"/>
  <c r="P2466" i="2"/>
  <c r="Q2466" i="2"/>
  <c r="R2466" i="2"/>
  <c r="S2466" i="2"/>
  <c r="T2466" i="2"/>
  <c r="U2466" i="2"/>
  <c r="V2466" i="2"/>
  <c r="W2466" i="2"/>
  <c r="X2466" i="2"/>
  <c r="Y2466" i="2"/>
  <c r="O2467" i="2"/>
  <c r="P2467" i="2"/>
  <c r="Q2467" i="2"/>
  <c r="R2467" i="2"/>
  <c r="S2467" i="2"/>
  <c r="T2467" i="2"/>
  <c r="U2467" i="2"/>
  <c r="V2467" i="2"/>
  <c r="W2467" i="2"/>
  <c r="X2467" i="2"/>
  <c r="Y2467" i="2"/>
  <c r="O2468" i="2"/>
  <c r="P2468" i="2"/>
  <c r="Q2468" i="2"/>
  <c r="R2468" i="2"/>
  <c r="S2468" i="2"/>
  <c r="T2468" i="2"/>
  <c r="U2468" i="2"/>
  <c r="V2468" i="2"/>
  <c r="W2468" i="2"/>
  <c r="X2468" i="2"/>
  <c r="Y2468" i="2"/>
  <c r="O2469" i="2"/>
  <c r="P2469" i="2"/>
  <c r="Q2469" i="2"/>
  <c r="R2469" i="2"/>
  <c r="S2469" i="2"/>
  <c r="T2469" i="2"/>
  <c r="U2469" i="2"/>
  <c r="V2469" i="2"/>
  <c r="W2469" i="2"/>
  <c r="X2469" i="2"/>
  <c r="Y2469" i="2"/>
  <c r="O2470" i="2"/>
  <c r="P2470" i="2"/>
  <c r="Q2470" i="2"/>
  <c r="R2470" i="2"/>
  <c r="S2470" i="2"/>
  <c r="T2470" i="2"/>
  <c r="U2470" i="2"/>
  <c r="V2470" i="2"/>
  <c r="W2470" i="2"/>
  <c r="X2470" i="2"/>
  <c r="Y2470" i="2"/>
  <c r="O2471" i="2"/>
  <c r="P2471" i="2"/>
  <c r="Q2471" i="2"/>
  <c r="R2471" i="2"/>
  <c r="S2471" i="2"/>
  <c r="T2471" i="2"/>
  <c r="U2471" i="2"/>
  <c r="V2471" i="2"/>
  <c r="W2471" i="2"/>
  <c r="X2471" i="2"/>
  <c r="Y2471" i="2"/>
  <c r="O2472" i="2"/>
  <c r="P2472" i="2"/>
  <c r="Q2472" i="2"/>
  <c r="R2472" i="2"/>
  <c r="S2472" i="2"/>
  <c r="T2472" i="2"/>
  <c r="U2472" i="2"/>
  <c r="V2472" i="2"/>
  <c r="W2472" i="2"/>
  <c r="X2472" i="2"/>
  <c r="Y2472" i="2"/>
  <c r="O2473" i="2"/>
  <c r="P2473" i="2"/>
  <c r="Q2473" i="2"/>
  <c r="R2473" i="2"/>
  <c r="S2473" i="2"/>
  <c r="T2473" i="2"/>
  <c r="U2473" i="2"/>
  <c r="V2473" i="2"/>
  <c r="W2473" i="2"/>
  <c r="X2473" i="2"/>
  <c r="Y2473" i="2"/>
  <c r="O2474" i="2"/>
  <c r="P2474" i="2"/>
  <c r="Q2474" i="2"/>
  <c r="R2474" i="2"/>
  <c r="S2474" i="2"/>
  <c r="T2474" i="2"/>
  <c r="U2474" i="2"/>
  <c r="V2474" i="2"/>
  <c r="W2474" i="2"/>
  <c r="X2474" i="2"/>
  <c r="Y2474" i="2"/>
  <c r="O2475" i="2"/>
  <c r="P2475" i="2"/>
  <c r="Q2475" i="2"/>
  <c r="R2475" i="2"/>
  <c r="S2475" i="2"/>
  <c r="T2475" i="2"/>
  <c r="U2475" i="2"/>
  <c r="V2475" i="2"/>
  <c r="W2475" i="2"/>
  <c r="X2475" i="2"/>
  <c r="Y2475" i="2"/>
  <c r="O2476" i="2"/>
  <c r="P2476" i="2"/>
  <c r="Q2476" i="2"/>
  <c r="R2476" i="2"/>
  <c r="S2476" i="2"/>
  <c r="T2476" i="2"/>
  <c r="U2476" i="2"/>
  <c r="V2476" i="2"/>
  <c r="W2476" i="2"/>
  <c r="X2476" i="2"/>
  <c r="Y2476" i="2"/>
  <c r="O2477" i="2"/>
  <c r="P2477" i="2"/>
  <c r="Q2477" i="2"/>
  <c r="R2477" i="2"/>
  <c r="S2477" i="2"/>
  <c r="T2477" i="2"/>
  <c r="U2477" i="2"/>
  <c r="V2477" i="2"/>
  <c r="W2477" i="2"/>
  <c r="X2477" i="2"/>
  <c r="Y2477" i="2"/>
  <c r="O2478" i="2"/>
  <c r="P2478" i="2"/>
  <c r="Q2478" i="2"/>
  <c r="R2478" i="2"/>
  <c r="S2478" i="2"/>
  <c r="T2478" i="2"/>
  <c r="U2478" i="2"/>
  <c r="V2478" i="2"/>
  <c r="W2478" i="2"/>
  <c r="X2478" i="2"/>
  <c r="Y2478" i="2"/>
  <c r="O2479" i="2"/>
  <c r="P2479" i="2"/>
  <c r="Q2479" i="2"/>
  <c r="R2479" i="2"/>
  <c r="S2479" i="2"/>
  <c r="T2479" i="2"/>
  <c r="U2479" i="2"/>
  <c r="V2479" i="2"/>
  <c r="W2479" i="2"/>
  <c r="X2479" i="2"/>
  <c r="Y2479" i="2"/>
  <c r="O2480" i="2"/>
  <c r="P2480" i="2"/>
  <c r="Q2480" i="2"/>
  <c r="R2480" i="2"/>
  <c r="S2480" i="2"/>
  <c r="T2480" i="2"/>
  <c r="U2480" i="2"/>
  <c r="V2480" i="2"/>
  <c r="W2480" i="2"/>
  <c r="X2480" i="2"/>
  <c r="Y2480" i="2"/>
  <c r="O2481" i="2"/>
  <c r="P2481" i="2"/>
  <c r="Q2481" i="2"/>
  <c r="R2481" i="2"/>
  <c r="S2481" i="2"/>
  <c r="T2481" i="2"/>
  <c r="U2481" i="2"/>
  <c r="V2481" i="2"/>
  <c r="W2481" i="2"/>
  <c r="X2481" i="2"/>
  <c r="Y2481" i="2"/>
  <c r="O2482" i="2"/>
  <c r="P2482" i="2"/>
  <c r="Q2482" i="2"/>
  <c r="R2482" i="2"/>
  <c r="S2482" i="2"/>
  <c r="T2482" i="2"/>
  <c r="U2482" i="2"/>
  <c r="V2482" i="2"/>
  <c r="W2482" i="2"/>
  <c r="X2482" i="2"/>
  <c r="Y2482" i="2"/>
  <c r="O2483" i="2"/>
  <c r="P2483" i="2"/>
  <c r="Q2483" i="2"/>
  <c r="R2483" i="2"/>
  <c r="S2483" i="2"/>
  <c r="T2483" i="2"/>
  <c r="U2483" i="2"/>
  <c r="V2483" i="2"/>
  <c r="W2483" i="2"/>
  <c r="X2483" i="2"/>
  <c r="Y2483" i="2"/>
  <c r="O2484" i="2"/>
  <c r="P2484" i="2"/>
  <c r="Q2484" i="2"/>
  <c r="R2484" i="2"/>
  <c r="S2484" i="2"/>
  <c r="T2484" i="2"/>
  <c r="U2484" i="2"/>
  <c r="V2484" i="2"/>
  <c r="W2484" i="2"/>
  <c r="X2484" i="2"/>
  <c r="Y2484" i="2"/>
  <c r="O2485" i="2"/>
  <c r="P2485" i="2"/>
  <c r="Q2485" i="2"/>
  <c r="R2485" i="2"/>
  <c r="S2485" i="2"/>
  <c r="T2485" i="2"/>
  <c r="U2485" i="2"/>
  <c r="V2485" i="2"/>
  <c r="W2485" i="2"/>
  <c r="X2485" i="2"/>
  <c r="Y2485" i="2"/>
  <c r="O2486" i="2"/>
  <c r="P2486" i="2"/>
  <c r="Q2486" i="2"/>
  <c r="R2486" i="2"/>
  <c r="S2486" i="2"/>
  <c r="T2486" i="2"/>
  <c r="U2486" i="2"/>
  <c r="V2486" i="2"/>
  <c r="W2486" i="2"/>
  <c r="X2486" i="2"/>
  <c r="Y2486" i="2"/>
  <c r="O2487" i="2"/>
  <c r="P2487" i="2"/>
  <c r="Q2487" i="2"/>
  <c r="R2487" i="2"/>
  <c r="S2487" i="2"/>
  <c r="T2487" i="2"/>
  <c r="U2487" i="2"/>
  <c r="V2487" i="2"/>
  <c r="W2487" i="2"/>
  <c r="X2487" i="2"/>
  <c r="Y2487" i="2"/>
  <c r="O2488" i="2"/>
  <c r="P2488" i="2"/>
  <c r="Q2488" i="2"/>
  <c r="R2488" i="2"/>
  <c r="S2488" i="2"/>
  <c r="T2488" i="2"/>
  <c r="U2488" i="2"/>
  <c r="V2488" i="2"/>
  <c r="W2488" i="2"/>
  <c r="X2488" i="2"/>
  <c r="Y2488" i="2"/>
  <c r="O2489" i="2"/>
  <c r="P2489" i="2"/>
  <c r="Q2489" i="2"/>
  <c r="R2489" i="2"/>
  <c r="S2489" i="2"/>
  <c r="T2489" i="2"/>
  <c r="U2489" i="2"/>
  <c r="V2489" i="2"/>
  <c r="W2489" i="2"/>
  <c r="X2489" i="2"/>
  <c r="Y2489" i="2"/>
  <c r="O2490" i="2"/>
  <c r="P2490" i="2"/>
  <c r="Q2490" i="2"/>
  <c r="R2490" i="2"/>
  <c r="S2490" i="2"/>
  <c r="T2490" i="2"/>
  <c r="U2490" i="2"/>
  <c r="V2490" i="2"/>
  <c r="W2490" i="2"/>
  <c r="X2490" i="2"/>
  <c r="Y2490" i="2"/>
  <c r="O2491" i="2"/>
  <c r="P2491" i="2"/>
  <c r="Q2491" i="2"/>
  <c r="R2491" i="2"/>
  <c r="S2491" i="2"/>
  <c r="T2491" i="2"/>
  <c r="U2491" i="2"/>
  <c r="V2491" i="2"/>
  <c r="W2491" i="2"/>
  <c r="X2491" i="2"/>
  <c r="Y2491" i="2"/>
  <c r="O2492" i="2"/>
  <c r="P2492" i="2"/>
  <c r="Q2492" i="2"/>
  <c r="R2492" i="2"/>
  <c r="S2492" i="2"/>
  <c r="T2492" i="2"/>
  <c r="U2492" i="2"/>
  <c r="V2492" i="2"/>
  <c r="W2492" i="2"/>
  <c r="X2492" i="2"/>
  <c r="Y2492" i="2"/>
  <c r="O2493" i="2"/>
  <c r="P2493" i="2"/>
  <c r="Q2493" i="2"/>
  <c r="R2493" i="2"/>
  <c r="S2493" i="2"/>
  <c r="T2493" i="2"/>
  <c r="U2493" i="2"/>
  <c r="V2493" i="2"/>
  <c r="W2493" i="2"/>
  <c r="X2493" i="2"/>
  <c r="Y2493" i="2"/>
  <c r="O2494" i="2"/>
  <c r="P2494" i="2"/>
  <c r="Q2494" i="2"/>
  <c r="R2494" i="2"/>
  <c r="S2494" i="2"/>
  <c r="T2494" i="2"/>
  <c r="U2494" i="2"/>
  <c r="V2494" i="2"/>
  <c r="W2494" i="2"/>
  <c r="X2494" i="2"/>
  <c r="Y2494" i="2"/>
  <c r="O2495" i="2"/>
  <c r="P2495" i="2"/>
  <c r="Q2495" i="2"/>
  <c r="R2495" i="2"/>
  <c r="S2495" i="2"/>
  <c r="T2495" i="2"/>
  <c r="U2495" i="2"/>
  <c r="V2495" i="2"/>
  <c r="W2495" i="2"/>
  <c r="X2495" i="2"/>
  <c r="Y2495" i="2"/>
  <c r="O2496" i="2"/>
  <c r="P2496" i="2"/>
  <c r="Q2496" i="2"/>
  <c r="R2496" i="2"/>
  <c r="S2496" i="2"/>
  <c r="T2496" i="2"/>
  <c r="U2496" i="2"/>
  <c r="V2496" i="2"/>
  <c r="W2496" i="2"/>
  <c r="X2496" i="2"/>
  <c r="Y2496" i="2"/>
  <c r="O2497" i="2"/>
  <c r="P2497" i="2"/>
  <c r="Q2497" i="2"/>
  <c r="R2497" i="2"/>
  <c r="S2497" i="2"/>
  <c r="T2497" i="2"/>
  <c r="U2497" i="2"/>
  <c r="V2497" i="2"/>
  <c r="W2497" i="2"/>
  <c r="X2497" i="2"/>
  <c r="Y2497" i="2"/>
  <c r="O2498" i="2"/>
  <c r="P2498" i="2"/>
  <c r="Q2498" i="2"/>
  <c r="R2498" i="2"/>
  <c r="S2498" i="2"/>
  <c r="T2498" i="2"/>
  <c r="U2498" i="2"/>
  <c r="V2498" i="2"/>
  <c r="W2498" i="2"/>
  <c r="X2498" i="2"/>
  <c r="Y2498" i="2"/>
  <c r="O2499" i="2"/>
  <c r="P2499" i="2"/>
  <c r="Q2499" i="2"/>
  <c r="R2499" i="2"/>
  <c r="S2499" i="2"/>
  <c r="T2499" i="2"/>
  <c r="U2499" i="2"/>
  <c r="V2499" i="2"/>
  <c r="W2499" i="2"/>
  <c r="X2499" i="2"/>
  <c r="Y2499" i="2"/>
  <c r="O2500" i="2"/>
  <c r="P2500" i="2"/>
  <c r="Q2500" i="2"/>
  <c r="R2500" i="2"/>
  <c r="S2500" i="2"/>
  <c r="T2500" i="2"/>
  <c r="U2500" i="2"/>
  <c r="V2500" i="2"/>
  <c r="W2500" i="2"/>
  <c r="X2500" i="2"/>
  <c r="Y2500" i="2"/>
  <c r="O2501" i="2"/>
  <c r="P2501" i="2"/>
  <c r="Q2501" i="2"/>
  <c r="R2501" i="2"/>
  <c r="S2501" i="2"/>
  <c r="T2501" i="2"/>
  <c r="U2501" i="2"/>
  <c r="V2501" i="2"/>
  <c r="W2501" i="2"/>
  <c r="X2501" i="2"/>
  <c r="Y2501" i="2"/>
  <c r="O2502" i="2"/>
  <c r="P2502" i="2"/>
  <c r="Q2502" i="2"/>
  <c r="R2502" i="2"/>
  <c r="S2502" i="2"/>
  <c r="T2502" i="2"/>
  <c r="U2502" i="2"/>
  <c r="V2502" i="2"/>
  <c r="W2502" i="2"/>
  <c r="X2502" i="2"/>
  <c r="Y2502" i="2"/>
  <c r="O2503" i="2"/>
  <c r="P2503" i="2"/>
  <c r="Q2503" i="2"/>
  <c r="R2503" i="2"/>
  <c r="S2503" i="2"/>
  <c r="T2503" i="2"/>
  <c r="U2503" i="2"/>
  <c r="V2503" i="2"/>
  <c r="W2503" i="2"/>
  <c r="X2503" i="2"/>
  <c r="Y2503" i="2"/>
  <c r="O2504" i="2"/>
  <c r="P2504" i="2"/>
  <c r="Q2504" i="2"/>
  <c r="R2504" i="2"/>
  <c r="S2504" i="2"/>
  <c r="T2504" i="2"/>
  <c r="U2504" i="2"/>
  <c r="V2504" i="2"/>
  <c r="W2504" i="2"/>
  <c r="X2504" i="2"/>
  <c r="Y2504" i="2"/>
  <c r="O2505" i="2"/>
  <c r="P2505" i="2"/>
  <c r="Q2505" i="2"/>
  <c r="R2505" i="2"/>
  <c r="S2505" i="2"/>
  <c r="T2505" i="2"/>
  <c r="U2505" i="2"/>
  <c r="V2505" i="2"/>
  <c r="W2505" i="2"/>
  <c r="X2505" i="2"/>
  <c r="Y2505" i="2"/>
  <c r="O2506" i="2"/>
  <c r="P2506" i="2"/>
  <c r="Q2506" i="2"/>
  <c r="R2506" i="2"/>
  <c r="S2506" i="2"/>
  <c r="T2506" i="2"/>
  <c r="U2506" i="2"/>
  <c r="V2506" i="2"/>
  <c r="W2506" i="2"/>
  <c r="X2506" i="2"/>
  <c r="Y2506" i="2"/>
  <c r="O2507" i="2"/>
  <c r="P2507" i="2"/>
  <c r="Q2507" i="2"/>
  <c r="R2507" i="2"/>
  <c r="S2507" i="2"/>
  <c r="T2507" i="2"/>
  <c r="U2507" i="2"/>
  <c r="V2507" i="2"/>
  <c r="W2507" i="2"/>
  <c r="X2507" i="2"/>
  <c r="Y2507" i="2"/>
  <c r="O2508" i="2"/>
  <c r="P2508" i="2"/>
  <c r="Q2508" i="2"/>
  <c r="R2508" i="2"/>
  <c r="S2508" i="2"/>
  <c r="T2508" i="2"/>
  <c r="U2508" i="2"/>
  <c r="V2508" i="2"/>
  <c r="W2508" i="2"/>
  <c r="X2508" i="2"/>
  <c r="Y2508" i="2"/>
  <c r="O2509" i="2"/>
  <c r="P2509" i="2"/>
  <c r="Q2509" i="2"/>
  <c r="R2509" i="2"/>
  <c r="S2509" i="2"/>
  <c r="T2509" i="2"/>
  <c r="U2509" i="2"/>
  <c r="V2509" i="2"/>
  <c r="W2509" i="2"/>
  <c r="X2509" i="2"/>
  <c r="Y2509" i="2"/>
  <c r="O2510" i="2"/>
  <c r="P2510" i="2"/>
  <c r="Q2510" i="2"/>
  <c r="R2510" i="2"/>
  <c r="S2510" i="2"/>
  <c r="T2510" i="2"/>
  <c r="U2510" i="2"/>
  <c r="V2510" i="2"/>
  <c r="W2510" i="2"/>
  <c r="X2510" i="2"/>
  <c r="Y2510" i="2"/>
  <c r="O2511" i="2"/>
  <c r="P2511" i="2"/>
  <c r="Q2511" i="2"/>
  <c r="R2511" i="2"/>
  <c r="S2511" i="2"/>
  <c r="T2511" i="2"/>
  <c r="U2511" i="2"/>
  <c r="V2511" i="2"/>
  <c r="W2511" i="2"/>
  <c r="X2511" i="2"/>
  <c r="Y2511" i="2"/>
  <c r="O2512" i="2"/>
  <c r="P2512" i="2"/>
  <c r="Q2512" i="2"/>
  <c r="R2512" i="2"/>
  <c r="S2512" i="2"/>
  <c r="T2512" i="2"/>
  <c r="U2512" i="2"/>
  <c r="V2512" i="2"/>
  <c r="W2512" i="2"/>
  <c r="X2512" i="2"/>
  <c r="Y2512" i="2"/>
  <c r="O2513" i="2"/>
  <c r="P2513" i="2"/>
  <c r="Q2513" i="2"/>
  <c r="R2513" i="2"/>
  <c r="S2513" i="2"/>
  <c r="T2513" i="2"/>
  <c r="U2513" i="2"/>
  <c r="V2513" i="2"/>
  <c r="W2513" i="2"/>
  <c r="X2513" i="2"/>
  <c r="Y2513" i="2"/>
  <c r="O2514" i="2"/>
  <c r="P2514" i="2"/>
  <c r="Q2514" i="2"/>
  <c r="R2514" i="2"/>
  <c r="S2514" i="2"/>
  <c r="T2514" i="2"/>
  <c r="U2514" i="2"/>
  <c r="V2514" i="2"/>
  <c r="W2514" i="2"/>
  <c r="X2514" i="2"/>
  <c r="Y2514" i="2"/>
  <c r="O2515" i="2"/>
  <c r="P2515" i="2"/>
  <c r="Q2515" i="2"/>
  <c r="R2515" i="2"/>
  <c r="S2515" i="2"/>
  <c r="T2515" i="2"/>
  <c r="U2515" i="2"/>
  <c r="V2515" i="2"/>
  <c r="W2515" i="2"/>
  <c r="X2515" i="2"/>
  <c r="Y2515" i="2"/>
  <c r="O2516" i="2"/>
  <c r="P2516" i="2"/>
  <c r="Q2516" i="2"/>
  <c r="R2516" i="2"/>
  <c r="S2516" i="2"/>
  <c r="T2516" i="2"/>
  <c r="U2516" i="2"/>
  <c r="V2516" i="2"/>
  <c r="W2516" i="2"/>
  <c r="X2516" i="2"/>
  <c r="Y2516" i="2"/>
  <c r="O2517" i="2"/>
  <c r="P2517" i="2"/>
  <c r="Q2517" i="2"/>
  <c r="R2517" i="2"/>
  <c r="S2517" i="2"/>
  <c r="T2517" i="2"/>
  <c r="U2517" i="2"/>
  <c r="V2517" i="2"/>
  <c r="W2517" i="2"/>
  <c r="X2517" i="2"/>
  <c r="Y2517" i="2"/>
  <c r="O2518" i="2"/>
  <c r="P2518" i="2"/>
  <c r="Q2518" i="2"/>
  <c r="R2518" i="2"/>
  <c r="S2518" i="2"/>
  <c r="T2518" i="2"/>
  <c r="U2518" i="2"/>
  <c r="V2518" i="2"/>
  <c r="W2518" i="2"/>
  <c r="X2518" i="2"/>
  <c r="Y2518" i="2"/>
  <c r="O2519" i="2"/>
  <c r="P2519" i="2"/>
  <c r="Q2519" i="2"/>
  <c r="R2519" i="2"/>
  <c r="S2519" i="2"/>
  <c r="T2519" i="2"/>
  <c r="U2519" i="2"/>
  <c r="V2519" i="2"/>
  <c r="W2519" i="2"/>
  <c r="X2519" i="2"/>
  <c r="Y2519" i="2"/>
  <c r="O2520" i="2"/>
  <c r="P2520" i="2"/>
  <c r="Q2520" i="2"/>
  <c r="R2520" i="2"/>
  <c r="S2520" i="2"/>
  <c r="T2520" i="2"/>
  <c r="U2520" i="2"/>
  <c r="V2520" i="2"/>
  <c r="W2520" i="2"/>
  <c r="X2520" i="2"/>
  <c r="Y2520" i="2"/>
  <c r="O2521" i="2"/>
  <c r="P2521" i="2"/>
  <c r="Q2521" i="2"/>
  <c r="R2521" i="2"/>
  <c r="S2521" i="2"/>
  <c r="T2521" i="2"/>
  <c r="U2521" i="2"/>
  <c r="V2521" i="2"/>
  <c r="W2521" i="2"/>
  <c r="X2521" i="2"/>
  <c r="Y2521" i="2"/>
  <c r="O2522" i="2"/>
  <c r="P2522" i="2"/>
  <c r="Q2522" i="2"/>
  <c r="R2522" i="2"/>
  <c r="S2522" i="2"/>
  <c r="T2522" i="2"/>
  <c r="U2522" i="2"/>
  <c r="V2522" i="2"/>
  <c r="W2522" i="2"/>
  <c r="X2522" i="2"/>
  <c r="Y2522" i="2"/>
  <c r="O2523" i="2"/>
  <c r="P2523" i="2"/>
  <c r="Q2523" i="2"/>
  <c r="R2523" i="2"/>
  <c r="S2523" i="2"/>
  <c r="T2523" i="2"/>
  <c r="U2523" i="2"/>
  <c r="V2523" i="2"/>
  <c r="W2523" i="2"/>
  <c r="X2523" i="2"/>
  <c r="Y2523" i="2"/>
  <c r="O2524" i="2"/>
  <c r="P2524" i="2"/>
  <c r="Q2524" i="2"/>
  <c r="R2524" i="2"/>
  <c r="S2524" i="2"/>
  <c r="T2524" i="2"/>
  <c r="U2524" i="2"/>
  <c r="V2524" i="2"/>
  <c r="W2524" i="2"/>
  <c r="X2524" i="2"/>
  <c r="Y2524" i="2"/>
  <c r="O2525" i="2"/>
  <c r="P2525" i="2"/>
  <c r="Q2525" i="2"/>
  <c r="R2525" i="2"/>
  <c r="S2525" i="2"/>
  <c r="T2525" i="2"/>
  <c r="U2525" i="2"/>
  <c r="V2525" i="2"/>
  <c r="W2525" i="2"/>
  <c r="X2525" i="2"/>
  <c r="Y2525" i="2"/>
  <c r="O2526" i="2"/>
  <c r="P2526" i="2"/>
  <c r="Q2526" i="2"/>
  <c r="R2526" i="2"/>
  <c r="S2526" i="2"/>
  <c r="T2526" i="2"/>
  <c r="U2526" i="2"/>
  <c r="V2526" i="2"/>
  <c r="W2526" i="2"/>
  <c r="X2526" i="2"/>
  <c r="Y2526" i="2"/>
  <c r="O2527" i="2"/>
  <c r="P2527" i="2"/>
  <c r="Q2527" i="2"/>
  <c r="R2527" i="2"/>
  <c r="S2527" i="2"/>
  <c r="T2527" i="2"/>
  <c r="U2527" i="2"/>
  <c r="V2527" i="2"/>
  <c r="W2527" i="2"/>
  <c r="X2527" i="2"/>
  <c r="Y2527" i="2"/>
  <c r="O2528" i="2"/>
  <c r="P2528" i="2"/>
  <c r="Q2528" i="2"/>
  <c r="R2528" i="2"/>
  <c r="S2528" i="2"/>
  <c r="T2528" i="2"/>
  <c r="U2528" i="2"/>
  <c r="V2528" i="2"/>
  <c r="W2528" i="2"/>
  <c r="X2528" i="2"/>
  <c r="Y2528" i="2"/>
  <c r="O2529" i="2"/>
  <c r="P2529" i="2"/>
  <c r="Q2529" i="2"/>
  <c r="R2529" i="2"/>
  <c r="S2529" i="2"/>
  <c r="T2529" i="2"/>
  <c r="U2529" i="2"/>
  <c r="V2529" i="2"/>
  <c r="W2529" i="2"/>
  <c r="X2529" i="2"/>
  <c r="Y2529" i="2"/>
  <c r="O2530" i="2"/>
  <c r="P2530" i="2"/>
  <c r="Q2530" i="2"/>
  <c r="R2530" i="2"/>
  <c r="S2530" i="2"/>
  <c r="T2530" i="2"/>
  <c r="U2530" i="2"/>
  <c r="V2530" i="2"/>
  <c r="W2530" i="2"/>
  <c r="X2530" i="2"/>
  <c r="Y2530" i="2"/>
  <c r="O2531" i="2"/>
  <c r="P2531" i="2"/>
  <c r="Q2531" i="2"/>
  <c r="R2531" i="2"/>
  <c r="S2531" i="2"/>
  <c r="T2531" i="2"/>
  <c r="U2531" i="2"/>
  <c r="V2531" i="2"/>
  <c r="W2531" i="2"/>
  <c r="X2531" i="2"/>
  <c r="Y2531" i="2"/>
  <c r="O2532" i="2"/>
  <c r="P2532" i="2"/>
  <c r="Q2532" i="2"/>
  <c r="R2532" i="2"/>
  <c r="S2532" i="2"/>
  <c r="T2532" i="2"/>
  <c r="U2532" i="2"/>
  <c r="V2532" i="2"/>
  <c r="W2532" i="2"/>
  <c r="X2532" i="2"/>
  <c r="Y2532" i="2"/>
  <c r="O2533" i="2"/>
  <c r="P2533" i="2"/>
  <c r="Q2533" i="2"/>
  <c r="R2533" i="2"/>
  <c r="S2533" i="2"/>
  <c r="T2533" i="2"/>
  <c r="U2533" i="2"/>
  <c r="V2533" i="2"/>
  <c r="W2533" i="2"/>
  <c r="X2533" i="2"/>
  <c r="Y2533" i="2"/>
  <c r="O2534" i="2"/>
  <c r="P2534" i="2"/>
  <c r="Q2534" i="2"/>
  <c r="R2534" i="2"/>
  <c r="S2534" i="2"/>
  <c r="T2534" i="2"/>
  <c r="U2534" i="2"/>
  <c r="V2534" i="2"/>
  <c r="W2534" i="2"/>
  <c r="X2534" i="2"/>
  <c r="Y2534" i="2"/>
  <c r="O2535" i="2"/>
  <c r="P2535" i="2"/>
  <c r="Q2535" i="2"/>
  <c r="R2535" i="2"/>
  <c r="S2535" i="2"/>
  <c r="T2535" i="2"/>
  <c r="U2535" i="2"/>
  <c r="V2535" i="2"/>
  <c r="W2535" i="2"/>
  <c r="X2535" i="2"/>
  <c r="Y2535" i="2"/>
  <c r="O2536" i="2"/>
  <c r="P2536" i="2"/>
  <c r="Q2536" i="2"/>
  <c r="R2536" i="2"/>
  <c r="S2536" i="2"/>
  <c r="T2536" i="2"/>
  <c r="U2536" i="2"/>
  <c r="V2536" i="2"/>
  <c r="W2536" i="2"/>
  <c r="X2536" i="2"/>
  <c r="Y2536" i="2"/>
  <c r="O2537" i="2"/>
  <c r="P2537" i="2"/>
  <c r="Q2537" i="2"/>
  <c r="R2537" i="2"/>
  <c r="S2537" i="2"/>
  <c r="T2537" i="2"/>
  <c r="U2537" i="2"/>
  <c r="V2537" i="2"/>
  <c r="W2537" i="2"/>
  <c r="X2537" i="2"/>
  <c r="Y2537" i="2"/>
  <c r="O2538" i="2"/>
  <c r="P2538" i="2"/>
  <c r="Q2538" i="2"/>
  <c r="R2538" i="2"/>
  <c r="S2538" i="2"/>
  <c r="T2538" i="2"/>
  <c r="U2538" i="2"/>
  <c r="V2538" i="2"/>
  <c r="W2538" i="2"/>
  <c r="X2538" i="2"/>
  <c r="Y2538" i="2"/>
  <c r="O2539" i="2"/>
  <c r="P2539" i="2"/>
  <c r="Q2539" i="2"/>
  <c r="R2539" i="2"/>
  <c r="S2539" i="2"/>
  <c r="T2539" i="2"/>
  <c r="U2539" i="2"/>
  <c r="V2539" i="2"/>
  <c r="W2539" i="2"/>
  <c r="X2539" i="2"/>
  <c r="Y2539" i="2"/>
  <c r="O2540" i="2"/>
  <c r="P2540" i="2"/>
  <c r="Q2540" i="2"/>
  <c r="R2540" i="2"/>
  <c r="S2540" i="2"/>
  <c r="T2540" i="2"/>
  <c r="U2540" i="2"/>
  <c r="V2540" i="2"/>
  <c r="W2540" i="2"/>
  <c r="X2540" i="2"/>
  <c r="Y2540" i="2"/>
  <c r="O2541" i="2"/>
  <c r="P2541" i="2"/>
  <c r="Q2541" i="2"/>
  <c r="R2541" i="2"/>
  <c r="S2541" i="2"/>
  <c r="T2541" i="2"/>
  <c r="U2541" i="2"/>
  <c r="V2541" i="2"/>
  <c r="W2541" i="2"/>
  <c r="X2541" i="2"/>
  <c r="Y2541" i="2"/>
  <c r="O2542" i="2"/>
  <c r="P2542" i="2"/>
  <c r="Q2542" i="2"/>
  <c r="R2542" i="2"/>
  <c r="S2542" i="2"/>
  <c r="T2542" i="2"/>
  <c r="U2542" i="2"/>
  <c r="V2542" i="2"/>
  <c r="W2542" i="2"/>
  <c r="X2542" i="2"/>
  <c r="Y2542" i="2"/>
  <c r="O2543" i="2"/>
  <c r="P2543" i="2"/>
  <c r="Q2543" i="2"/>
  <c r="R2543" i="2"/>
  <c r="S2543" i="2"/>
  <c r="T2543" i="2"/>
  <c r="U2543" i="2"/>
  <c r="V2543" i="2"/>
  <c r="W2543" i="2"/>
  <c r="X2543" i="2"/>
  <c r="Y2543" i="2"/>
  <c r="O2544" i="2"/>
  <c r="P2544" i="2"/>
  <c r="Q2544" i="2"/>
  <c r="R2544" i="2"/>
  <c r="S2544" i="2"/>
  <c r="T2544" i="2"/>
  <c r="U2544" i="2"/>
  <c r="V2544" i="2"/>
  <c r="W2544" i="2"/>
  <c r="X2544" i="2"/>
  <c r="Y2544" i="2"/>
  <c r="O2545" i="2"/>
  <c r="P2545" i="2"/>
  <c r="Q2545" i="2"/>
  <c r="R2545" i="2"/>
  <c r="S2545" i="2"/>
  <c r="T2545" i="2"/>
  <c r="U2545" i="2"/>
  <c r="V2545" i="2"/>
  <c r="W2545" i="2"/>
  <c r="X2545" i="2"/>
  <c r="Y2545" i="2"/>
  <c r="O2546" i="2"/>
  <c r="P2546" i="2"/>
  <c r="Q2546" i="2"/>
  <c r="R2546" i="2"/>
  <c r="S2546" i="2"/>
  <c r="T2546" i="2"/>
  <c r="U2546" i="2"/>
  <c r="V2546" i="2"/>
  <c r="W2546" i="2"/>
  <c r="X2546" i="2"/>
  <c r="Y2546" i="2"/>
  <c r="O2547" i="2"/>
  <c r="P2547" i="2"/>
  <c r="Q2547" i="2"/>
  <c r="R2547" i="2"/>
  <c r="S2547" i="2"/>
  <c r="T2547" i="2"/>
  <c r="U2547" i="2"/>
  <c r="V2547" i="2"/>
  <c r="W2547" i="2"/>
  <c r="X2547" i="2"/>
  <c r="Y2547" i="2"/>
  <c r="O2548" i="2"/>
  <c r="P2548" i="2"/>
  <c r="Q2548" i="2"/>
  <c r="R2548" i="2"/>
  <c r="S2548" i="2"/>
  <c r="T2548" i="2"/>
  <c r="U2548" i="2"/>
  <c r="V2548" i="2"/>
  <c r="W2548" i="2"/>
  <c r="X2548" i="2"/>
  <c r="Y2548" i="2"/>
  <c r="O2549" i="2"/>
  <c r="P2549" i="2"/>
  <c r="Q2549" i="2"/>
  <c r="R2549" i="2"/>
  <c r="S2549" i="2"/>
  <c r="T2549" i="2"/>
  <c r="U2549" i="2"/>
  <c r="V2549" i="2"/>
  <c r="W2549" i="2"/>
  <c r="X2549" i="2"/>
  <c r="Y2549" i="2"/>
  <c r="O2550" i="2"/>
  <c r="P2550" i="2"/>
  <c r="Q2550" i="2"/>
  <c r="R2550" i="2"/>
  <c r="S2550" i="2"/>
  <c r="T2550" i="2"/>
  <c r="U2550" i="2"/>
  <c r="V2550" i="2"/>
  <c r="W2550" i="2"/>
  <c r="X2550" i="2"/>
  <c r="Y2550" i="2"/>
  <c r="O2551" i="2"/>
  <c r="P2551" i="2"/>
  <c r="Q2551" i="2"/>
  <c r="R2551" i="2"/>
  <c r="S2551" i="2"/>
  <c r="T2551" i="2"/>
  <c r="U2551" i="2"/>
  <c r="V2551" i="2"/>
  <c r="W2551" i="2"/>
  <c r="X2551" i="2"/>
  <c r="Y2551" i="2"/>
  <c r="O2552" i="2"/>
  <c r="P2552" i="2"/>
  <c r="Q2552" i="2"/>
  <c r="R2552" i="2"/>
  <c r="S2552" i="2"/>
  <c r="T2552" i="2"/>
  <c r="U2552" i="2"/>
  <c r="V2552" i="2"/>
  <c r="W2552" i="2"/>
  <c r="X2552" i="2"/>
  <c r="Y2552" i="2"/>
  <c r="O2553" i="2"/>
  <c r="P2553" i="2"/>
  <c r="Q2553" i="2"/>
  <c r="R2553" i="2"/>
  <c r="S2553" i="2"/>
  <c r="T2553" i="2"/>
  <c r="U2553" i="2"/>
  <c r="V2553" i="2"/>
  <c r="W2553" i="2"/>
  <c r="X2553" i="2"/>
  <c r="Y2553" i="2"/>
  <c r="O2554" i="2"/>
  <c r="P2554" i="2"/>
  <c r="Q2554" i="2"/>
  <c r="R2554" i="2"/>
  <c r="S2554" i="2"/>
  <c r="T2554" i="2"/>
  <c r="U2554" i="2"/>
  <c r="V2554" i="2"/>
  <c r="W2554" i="2"/>
  <c r="X2554" i="2"/>
  <c r="Y2554" i="2"/>
  <c r="O2555" i="2"/>
  <c r="P2555" i="2"/>
  <c r="Q2555" i="2"/>
  <c r="R2555" i="2"/>
  <c r="S2555" i="2"/>
  <c r="T2555" i="2"/>
  <c r="U2555" i="2"/>
  <c r="V2555" i="2"/>
  <c r="W2555" i="2"/>
  <c r="X2555" i="2"/>
  <c r="Y2555" i="2"/>
  <c r="O2556" i="2"/>
  <c r="P2556" i="2"/>
  <c r="Q2556" i="2"/>
  <c r="R2556" i="2"/>
  <c r="S2556" i="2"/>
  <c r="T2556" i="2"/>
  <c r="U2556" i="2"/>
  <c r="V2556" i="2"/>
  <c r="W2556" i="2"/>
  <c r="X2556" i="2"/>
  <c r="Y2556" i="2"/>
  <c r="O2557" i="2"/>
  <c r="P2557" i="2"/>
  <c r="Q2557" i="2"/>
  <c r="R2557" i="2"/>
  <c r="S2557" i="2"/>
  <c r="T2557" i="2"/>
  <c r="U2557" i="2"/>
  <c r="V2557" i="2"/>
  <c r="W2557" i="2"/>
  <c r="X2557" i="2"/>
  <c r="Y2557" i="2"/>
  <c r="O2558" i="2"/>
  <c r="P2558" i="2"/>
  <c r="Q2558" i="2"/>
  <c r="R2558" i="2"/>
  <c r="S2558" i="2"/>
  <c r="T2558" i="2"/>
  <c r="U2558" i="2"/>
  <c r="V2558" i="2"/>
  <c r="W2558" i="2"/>
  <c r="X2558" i="2"/>
  <c r="Y2558" i="2"/>
  <c r="O2559" i="2"/>
  <c r="P2559" i="2"/>
  <c r="Q2559" i="2"/>
  <c r="R2559" i="2"/>
  <c r="S2559" i="2"/>
  <c r="T2559" i="2"/>
  <c r="U2559" i="2"/>
  <c r="V2559" i="2"/>
  <c r="W2559" i="2"/>
  <c r="X2559" i="2"/>
  <c r="Y2559" i="2"/>
  <c r="O2560" i="2"/>
  <c r="P2560" i="2"/>
  <c r="Q2560" i="2"/>
  <c r="R2560" i="2"/>
  <c r="S2560" i="2"/>
  <c r="T2560" i="2"/>
  <c r="U2560" i="2"/>
  <c r="V2560" i="2"/>
  <c r="W2560" i="2"/>
  <c r="X2560" i="2"/>
  <c r="Y2560" i="2"/>
  <c r="O2561" i="2"/>
  <c r="P2561" i="2"/>
  <c r="Q2561" i="2"/>
  <c r="R2561" i="2"/>
  <c r="S2561" i="2"/>
  <c r="T2561" i="2"/>
  <c r="U2561" i="2"/>
  <c r="V2561" i="2"/>
  <c r="W2561" i="2"/>
  <c r="X2561" i="2"/>
  <c r="Y2561" i="2"/>
  <c r="O2562" i="2"/>
  <c r="P2562" i="2"/>
  <c r="Q2562" i="2"/>
  <c r="R2562" i="2"/>
  <c r="S2562" i="2"/>
  <c r="T2562" i="2"/>
  <c r="U2562" i="2"/>
  <c r="V2562" i="2"/>
  <c r="W2562" i="2"/>
  <c r="X2562" i="2"/>
  <c r="Y2562" i="2"/>
  <c r="O2563" i="2"/>
  <c r="P2563" i="2"/>
  <c r="Q2563" i="2"/>
  <c r="R2563" i="2"/>
  <c r="S2563" i="2"/>
  <c r="T2563" i="2"/>
  <c r="U2563" i="2"/>
  <c r="V2563" i="2"/>
  <c r="W2563" i="2"/>
  <c r="X2563" i="2"/>
  <c r="Y2563" i="2"/>
  <c r="O2564" i="2"/>
  <c r="P2564" i="2"/>
  <c r="Q2564" i="2"/>
  <c r="R2564" i="2"/>
  <c r="S2564" i="2"/>
  <c r="T2564" i="2"/>
  <c r="U2564" i="2"/>
  <c r="V2564" i="2"/>
  <c r="W2564" i="2"/>
  <c r="X2564" i="2"/>
  <c r="Y2564" i="2"/>
  <c r="O2565" i="2"/>
  <c r="P2565" i="2"/>
  <c r="Q2565" i="2"/>
  <c r="R2565" i="2"/>
  <c r="S2565" i="2"/>
  <c r="T2565" i="2"/>
  <c r="U2565" i="2"/>
  <c r="V2565" i="2"/>
  <c r="W2565" i="2"/>
  <c r="X2565" i="2"/>
  <c r="Y2565" i="2"/>
  <c r="O2566" i="2"/>
  <c r="P2566" i="2"/>
  <c r="Q2566" i="2"/>
  <c r="R2566" i="2"/>
  <c r="S2566" i="2"/>
  <c r="T2566" i="2"/>
  <c r="U2566" i="2"/>
  <c r="V2566" i="2"/>
  <c r="W2566" i="2"/>
  <c r="X2566" i="2"/>
  <c r="Y2566" i="2"/>
  <c r="O2567" i="2"/>
  <c r="P2567" i="2"/>
  <c r="Q2567" i="2"/>
  <c r="R2567" i="2"/>
  <c r="S2567" i="2"/>
  <c r="T2567" i="2"/>
  <c r="U2567" i="2"/>
  <c r="V2567" i="2"/>
  <c r="W2567" i="2"/>
  <c r="X2567" i="2"/>
  <c r="Y2567" i="2"/>
  <c r="O2568" i="2"/>
  <c r="P2568" i="2"/>
  <c r="Q2568" i="2"/>
  <c r="R2568" i="2"/>
  <c r="S2568" i="2"/>
  <c r="T2568" i="2"/>
  <c r="U2568" i="2"/>
  <c r="V2568" i="2"/>
  <c r="W2568" i="2"/>
  <c r="X2568" i="2"/>
  <c r="Y2568" i="2"/>
  <c r="O2569" i="2"/>
  <c r="P2569" i="2"/>
  <c r="Q2569" i="2"/>
  <c r="R2569" i="2"/>
  <c r="S2569" i="2"/>
  <c r="T2569" i="2"/>
  <c r="U2569" i="2"/>
  <c r="V2569" i="2"/>
  <c r="W2569" i="2"/>
  <c r="X2569" i="2"/>
  <c r="Y2569" i="2"/>
  <c r="O2570" i="2"/>
  <c r="P2570" i="2"/>
  <c r="Q2570" i="2"/>
  <c r="R2570" i="2"/>
  <c r="S2570" i="2"/>
  <c r="T2570" i="2"/>
  <c r="U2570" i="2"/>
  <c r="V2570" i="2"/>
  <c r="W2570" i="2"/>
  <c r="X2570" i="2"/>
  <c r="Y2570" i="2"/>
  <c r="O2571" i="2"/>
  <c r="P2571" i="2"/>
  <c r="Q2571" i="2"/>
  <c r="R2571" i="2"/>
  <c r="S2571" i="2"/>
  <c r="T2571" i="2"/>
  <c r="U2571" i="2"/>
  <c r="V2571" i="2"/>
  <c r="W2571" i="2"/>
  <c r="X2571" i="2"/>
  <c r="Y2571" i="2"/>
  <c r="O2572" i="2"/>
  <c r="P2572" i="2"/>
  <c r="Q2572" i="2"/>
  <c r="R2572" i="2"/>
  <c r="S2572" i="2"/>
  <c r="T2572" i="2"/>
  <c r="U2572" i="2"/>
  <c r="V2572" i="2"/>
  <c r="W2572" i="2"/>
  <c r="X2572" i="2"/>
  <c r="Y2572" i="2"/>
  <c r="O2573" i="2"/>
  <c r="P2573" i="2"/>
  <c r="Q2573" i="2"/>
  <c r="R2573" i="2"/>
  <c r="S2573" i="2"/>
  <c r="T2573" i="2"/>
  <c r="U2573" i="2"/>
  <c r="V2573" i="2"/>
  <c r="W2573" i="2"/>
  <c r="X2573" i="2"/>
  <c r="Y2573" i="2"/>
  <c r="O2574" i="2"/>
  <c r="P2574" i="2"/>
  <c r="Q2574" i="2"/>
  <c r="R2574" i="2"/>
  <c r="S2574" i="2"/>
  <c r="T2574" i="2"/>
  <c r="U2574" i="2"/>
  <c r="V2574" i="2"/>
  <c r="W2574" i="2"/>
  <c r="X2574" i="2"/>
  <c r="Y2574" i="2"/>
  <c r="O2575" i="2"/>
  <c r="P2575" i="2"/>
  <c r="Q2575" i="2"/>
  <c r="R2575" i="2"/>
  <c r="S2575" i="2"/>
  <c r="T2575" i="2"/>
  <c r="U2575" i="2"/>
  <c r="V2575" i="2"/>
  <c r="W2575" i="2"/>
  <c r="X2575" i="2"/>
  <c r="Y2575" i="2"/>
  <c r="O2576" i="2"/>
  <c r="P2576" i="2"/>
  <c r="Q2576" i="2"/>
  <c r="R2576" i="2"/>
  <c r="S2576" i="2"/>
  <c r="T2576" i="2"/>
  <c r="U2576" i="2"/>
  <c r="V2576" i="2"/>
  <c r="W2576" i="2"/>
  <c r="X2576" i="2"/>
  <c r="Y2576" i="2"/>
  <c r="O2577" i="2"/>
  <c r="P2577" i="2"/>
  <c r="Q2577" i="2"/>
  <c r="R2577" i="2"/>
  <c r="S2577" i="2"/>
  <c r="T2577" i="2"/>
  <c r="U2577" i="2"/>
  <c r="V2577" i="2"/>
  <c r="W2577" i="2"/>
  <c r="X2577" i="2"/>
  <c r="Y2577" i="2"/>
  <c r="O2578" i="2"/>
  <c r="P2578" i="2"/>
  <c r="Q2578" i="2"/>
  <c r="R2578" i="2"/>
  <c r="S2578" i="2"/>
  <c r="T2578" i="2"/>
  <c r="U2578" i="2"/>
  <c r="V2578" i="2"/>
  <c r="W2578" i="2"/>
  <c r="X2578" i="2"/>
  <c r="Y2578" i="2"/>
  <c r="O2579" i="2"/>
  <c r="P2579" i="2"/>
  <c r="Q2579" i="2"/>
  <c r="R2579" i="2"/>
  <c r="S2579" i="2"/>
  <c r="T2579" i="2"/>
  <c r="U2579" i="2"/>
  <c r="V2579" i="2"/>
  <c r="W2579" i="2"/>
  <c r="X2579" i="2"/>
  <c r="Y2579" i="2"/>
  <c r="O2580" i="2"/>
  <c r="P2580" i="2"/>
  <c r="Q2580" i="2"/>
  <c r="R2580" i="2"/>
  <c r="S2580" i="2"/>
  <c r="T2580" i="2"/>
  <c r="U2580" i="2"/>
  <c r="V2580" i="2"/>
  <c r="W2580" i="2"/>
  <c r="X2580" i="2"/>
  <c r="Y2580" i="2"/>
  <c r="O2581" i="2"/>
  <c r="P2581" i="2"/>
  <c r="Q2581" i="2"/>
  <c r="R2581" i="2"/>
  <c r="S2581" i="2"/>
  <c r="T2581" i="2"/>
  <c r="U2581" i="2"/>
  <c r="V2581" i="2"/>
  <c r="W2581" i="2"/>
  <c r="X2581" i="2"/>
  <c r="Y2581" i="2"/>
  <c r="O2582" i="2"/>
  <c r="P2582" i="2"/>
  <c r="Q2582" i="2"/>
  <c r="R2582" i="2"/>
  <c r="S2582" i="2"/>
  <c r="T2582" i="2"/>
  <c r="U2582" i="2"/>
  <c r="V2582" i="2"/>
  <c r="W2582" i="2"/>
  <c r="X2582" i="2"/>
  <c r="Y2582" i="2"/>
  <c r="O2583" i="2"/>
  <c r="P2583" i="2"/>
  <c r="Q2583" i="2"/>
  <c r="R2583" i="2"/>
  <c r="S2583" i="2"/>
  <c r="T2583" i="2"/>
  <c r="U2583" i="2"/>
  <c r="V2583" i="2"/>
  <c r="W2583" i="2"/>
  <c r="X2583" i="2"/>
  <c r="Y2583" i="2"/>
  <c r="O2584" i="2"/>
  <c r="P2584" i="2"/>
  <c r="Q2584" i="2"/>
  <c r="R2584" i="2"/>
  <c r="S2584" i="2"/>
  <c r="T2584" i="2"/>
  <c r="U2584" i="2"/>
  <c r="V2584" i="2"/>
  <c r="W2584" i="2"/>
  <c r="X2584" i="2"/>
  <c r="Y2584" i="2"/>
  <c r="O2585" i="2"/>
  <c r="P2585" i="2"/>
  <c r="Q2585" i="2"/>
  <c r="R2585" i="2"/>
  <c r="S2585" i="2"/>
  <c r="T2585" i="2"/>
  <c r="U2585" i="2"/>
  <c r="V2585" i="2"/>
  <c r="W2585" i="2"/>
  <c r="X2585" i="2"/>
  <c r="Y2585" i="2"/>
  <c r="O2586" i="2"/>
  <c r="P2586" i="2"/>
  <c r="Q2586" i="2"/>
  <c r="R2586" i="2"/>
  <c r="S2586" i="2"/>
  <c r="T2586" i="2"/>
  <c r="U2586" i="2"/>
  <c r="V2586" i="2"/>
  <c r="W2586" i="2"/>
  <c r="X2586" i="2"/>
  <c r="Y2586" i="2"/>
  <c r="O2587" i="2"/>
  <c r="P2587" i="2"/>
  <c r="Q2587" i="2"/>
  <c r="R2587" i="2"/>
  <c r="S2587" i="2"/>
  <c r="T2587" i="2"/>
  <c r="U2587" i="2"/>
  <c r="V2587" i="2"/>
  <c r="W2587" i="2"/>
  <c r="X2587" i="2"/>
  <c r="Y2587" i="2"/>
  <c r="O2588" i="2"/>
  <c r="P2588" i="2"/>
  <c r="Q2588" i="2"/>
  <c r="R2588" i="2"/>
  <c r="S2588" i="2"/>
  <c r="T2588" i="2"/>
  <c r="U2588" i="2"/>
  <c r="V2588" i="2"/>
  <c r="W2588" i="2"/>
  <c r="X2588" i="2"/>
  <c r="Y2588" i="2"/>
  <c r="O2589" i="2"/>
  <c r="P2589" i="2"/>
  <c r="Q2589" i="2"/>
  <c r="R2589" i="2"/>
  <c r="S2589" i="2"/>
  <c r="T2589" i="2"/>
  <c r="U2589" i="2"/>
  <c r="V2589" i="2"/>
  <c r="W2589" i="2"/>
  <c r="X2589" i="2"/>
  <c r="Y2589" i="2"/>
  <c r="O2590" i="2"/>
  <c r="P2590" i="2"/>
  <c r="Q2590" i="2"/>
  <c r="R2590" i="2"/>
  <c r="S2590" i="2"/>
  <c r="T2590" i="2"/>
  <c r="U2590" i="2"/>
  <c r="V2590" i="2"/>
  <c r="W2590" i="2"/>
  <c r="X2590" i="2"/>
  <c r="Y2590" i="2"/>
  <c r="O2591" i="2"/>
  <c r="P2591" i="2"/>
  <c r="Q2591" i="2"/>
  <c r="R2591" i="2"/>
  <c r="S2591" i="2"/>
  <c r="T2591" i="2"/>
  <c r="U2591" i="2"/>
  <c r="V2591" i="2"/>
  <c r="W2591" i="2"/>
  <c r="X2591" i="2"/>
  <c r="Y2591" i="2"/>
  <c r="O2592" i="2"/>
  <c r="P2592" i="2"/>
  <c r="Q2592" i="2"/>
  <c r="R2592" i="2"/>
  <c r="S2592" i="2"/>
  <c r="T2592" i="2"/>
  <c r="U2592" i="2"/>
  <c r="V2592" i="2"/>
  <c r="W2592" i="2"/>
  <c r="X2592" i="2"/>
  <c r="Y2592" i="2"/>
  <c r="O2593" i="2"/>
  <c r="P2593" i="2"/>
  <c r="Q2593" i="2"/>
  <c r="R2593" i="2"/>
  <c r="S2593" i="2"/>
  <c r="T2593" i="2"/>
  <c r="U2593" i="2"/>
  <c r="V2593" i="2"/>
  <c r="W2593" i="2"/>
  <c r="X2593" i="2"/>
  <c r="Y2593" i="2"/>
  <c r="O2594" i="2"/>
  <c r="P2594" i="2"/>
  <c r="Q2594" i="2"/>
  <c r="R2594" i="2"/>
  <c r="S2594" i="2"/>
  <c r="T2594" i="2"/>
  <c r="U2594" i="2"/>
  <c r="V2594" i="2"/>
  <c r="W2594" i="2"/>
  <c r="X2594" i="2"/>
  <c r="Y2594" i="2"/>
  <c r="O2595" i="2"/>
  <c r="P2595" i="2"/>
  <c r="Q2595" i="2"/>
  <c r="R2595" i="2"/>
  <c r="S2595" i="2"/>
  <c r="T2595" i="2"/>
  <c r="U2595" i="2"/>
  <c r="V2595" i="2"/>
  <c r="W2595" i="2"/>
  <c r="X2595" i="2"/>
  <c r="Y2595" i="2"/>
  <c r="O2596" i="2"/>
  <c r="P2596" i="2"/>
  <c r="Q2596" i="2"/>
  <c r="R2596" i="2"/>
  <c r="S2596" i="2"/>
  <c r="T2596" i="2"/>
  <c r="U2596" i="2"/>
  <c r="V2596" i="2"/>
  <c r="W2596" i="2"/>
  <c r="X2596" i="2"/>
  <c r="Y2596" i="2"/>
  <c r="O2597" i="2"/>
  <c r="P2597" i="2"/>
  <c r="Q2597" i="2"/>
  <c r="R2597" i="2"/>
  <c r="S2597" i="2"/>
  <c r="T2597" i="2"/>
  <c r="U2597" i="2"/>
  <c r="V2597" i="2"/>
  <c r="W2597" i="2"/>
  <c r="X2597" i="2"/>
  <c r="Y2597" i="2"/>
  <c r="O2598" i="2"/>
  <c r="P2598" i="2"/>
  <c r="Q2598" i="2"/>
  <c r="R2598" i="2"/>
  <c r="S2598" i="2"/>
  <c r="T2598" i="2"/>
  <c r="U2598" i="2"/>
  <c r="V2598" i="2"/>
  <c r="W2598" i="2"/>
  <c r="X2598" i="2"/>
  <c r="Y2598" i="2"/>
  <c r="O2599" i="2"/>
  <c r="P2599" i="2"/>
  <c r="Q2599" i="2"/>
  <c r="R2599" i="2"/>
  <c r="S2599" i="2"/>
  <c r="T2599" i="2"/>
  <c r="U2599" i="2"/>
  <c r="V2599" i="2"/>
  <c r="W2599" i="2"/>
  <c r="X2599" i="2"/>
  <c r="Y2599" i="2"/>
  <c r="O2600" i="2"/>
  <c r="P2600" i="2"/>
  <c r="Q2600" i="2"/>
  <c r="R2600" i="2"/>
  <c r="S2600" i="2"/>
  <c r="T2600" i="2"/>
  <c r="U2600" i="2"/>
  <c r="V2600" i="2"/>
  <c r="W2600" i="2"/>
  <c r="X2600" i="2"/>
  <c r="Y2600" i="2"/>
  <c r="O2601" i="2"/>
  <c r="P2601" i="2"/>
  <c r="Q2601" i="2"/>
  <c r="R2601" i="2"/>
  <c r="S2601" i="2"/>
  <c r="T2601" i="2"/>
  <c r="U2601" i="2"/>
  <c r="V2601" i="2"/>
  <c r="W2601" i="2"/>
  <c r="X2601" i="2"/>
  <c r="Y2601" i="2"/>
  <c r="O2602" i="2"/>
  <c r="P2602" i="2"/>
  <c r="Q2602" i="2"/>
  <c r="R2602" i="2"/>
  <c r="S2602" i="2"/>
  <c r="T2602" i="2"/>
  <c r="U2602" i="2"/>
  <c r="V2602" i="2"/>
  <c r="W2602" i="2"/>
  <c r="X2602" i="2"/>
  <c r="Y2602" i="2"/>
  <c r="O2603" i="2"/>
  <c r="P2603" i="2"/>
  <c r="Q2603" i="2"/>
  <c r="R2603" i="2"/>
  <c r="S2603" i="2"/>
  <c r="T2603" i="2"/>
  <c r="U2603" i="2"/>
  <c r="V2603" i="2"/>
  <c r="W2603" i="2"/>
  <c r="X2603" i="2"/>
  <c r="Y2603" i="2"/>
  <c r="O2604" i="2"/>
  <c r="P2604" i="2"/>
  <c r="Q2604" i="2"/>
  <c r="R2604" i="2"/>
  <c r="S2604" i="2"/>
  <c r="T2604" i="2"/>
  <c r="U2604" i="2"/>
  <c r="V2604" i="2"/>
  <c r="W2604" i="2"/>
  <c r="X2604" i="2"/>
  <c r="Y2604" i="2"/>
  <c r="O2605" i="2"/>
  <c r="P2605" i="2"/>
  <c r="Q2605" i="2"/>
  <c r="R2605" i="2"/>
  <c r="S2605" i="2"/>
  <c r="T2605" i="2"/>
  <c r="U2605" i="2"/>
  <c r="V2605" i="2"/>
  <c r="W2605" i="2"/>
  <c r="X2605" i="2"/>
  <c r="Y2605" i="2"/>
  <c r="O2606" i="2"/>
  <c r="P2606" i="2"/>
  <c r="Q2606" i="2"/>
  <c r="R2606" i="2"/>
  <c r="S2606" i="2"/>
  <c r="T2606" i="2"/>
  <c r="U2606" i="2"/>
  <c r="V2606" i="2"/>
  <c r="W2606" i="2"/>
  <c r="X2606" i="2"/>
  <c r="Y2606" i="2"/>
  <c r="O2607" i="2"/>
  <c r="P2607" i="2"/>
  <c r="Q2607" i="2"/>
  <c r="R2607" i="2"/>
  <c r="S2607" i="2"/>
  <c r="T2607" i="2"/>
  <c r="U2607" i="2"/>
  <c r="V2607" i="2"/>
  <c r="W2607" i="2"/>
  <c r="X2607" i="2"/>
  <c r="Y2607" i="2"/>
  <c r="O2608" i="2"/>
  <c r="P2608" i="2"/>
  <c r="Q2608" i="2"/>
  <c r="R2608" i="2"/>
  <c r="S2608" i="2"/>
  <c r="T2608" i="2"/>
  <c r="U2608" i="2"/>
  <c r="V2608" i="2"/>
  <c r="W2608" i="2"/>
  <c r="X2608" i="2"/>
  <c r="Y2608" i="2"/>
  <c r="O2609" i="2"/>
  <c r="P2609" i="2"/>
  <c r="Q2609" i="2"/>
  <c r="R2609" i="2"/>
  <c r="S2609" i="2"/>
  <c r="T2609" i="2"/>
  <c r="U2609" i="2"/>
  <c r="V2609" i="2"/>
  <c r="W2609" i="2"/>
  <c r="X2609" i="2"/>
  <c r="Y2609" i="2"/>
  <c r="O2610" i="2"/>
  <c r="P2610" i="2"/>
  <c r="Q2610" i="2"/>
  <c r="R2610" i="2"/>
  <c r="S2610" i="2"/>
  <c r="T2610" i="2"/>
  <c r="U2610" i="2"/>
  <c r="V2610" i="2"/>
  <c r="W2610" i="2"/>
  <c r="X2610" i="2"/>
  <c r="Y2610" i="2"/>
  <c r="O2611" i="2"/>
  <c r="P2611" i="2"/>
  <c r="Q2611" i="2"/>
  <c r="R2611" i="2"/>
  <c r="S2611" i="2"/>
  <c r="T2611" i="2"/>
  <c r="U2611" i="2"/>
  <c r="V2611" i="2"/>
  <c r="W2611" i="2"/>
  <c r="X2611" i="2"/>
  <c r="Y2611" i="2"/>
  <c r="O2612" i="2"/>
  <c r="P2612" i="2"/>
  <c r="Q2612" i="2"/>
  <c r="R2612" i="2"/>
  <c r="S2612" i="2"/>
  <c r="T2612" i="2"/>
  <c r="U2612" i="2"/>
  <c r="V2612" i="2"/>
  <c r="W2612" i="2"/>
  <c r="X2612" i="2"/>
  <c r="Y2612" i="2"/>
  <c r="O2613" i="2"/>
  <c r="P2613" i="2"/>
  <c r="Q2613" i="2"/>
  <c r="R2613" i="2"/>
  <c r="S2613" i="2"/>
  <c r="T2613" i="2"/>
  <c r="U2613" i="2"/>
  <c r="V2613" i="2"/>
  <c r="W2613" i="2"/>
  <c r="X2613" i="2"/>
  <c r="Y2613" i="2"/>
  <c r="O2614" i="2"/>
  <c r="P2614" i="2"/>
  <c r="Q2614" i="2"/>
  <c r="R2614" i="2"/>
  <c r="S2614" i="2"/>
  <c r="T2614" i="2"/>
  <c r="U2614" i="2"/>
  <c r="V2614" i="2"/>
  <c r="W2614" i="2"/>
  <c r="X2614" i="2"/>
  <c r="Y2614" i="2"/>
  <c r="O2615" i="2"/>
  <c r="P2615" i="2"/>
  <c r="Q2615" i="2"/>
  <c r="R2615" i="2"/>
  <c r="S2615" i="2"/>
  <c r="T2615" i="2"/>
  <c r="U2615" i="2"/>
  <c r="V2615" i="2"/>
  <c r="W2615" i="2"/>
  <c r="X2615" i="2"/>
  <c r="Y2615" i="2"/>
  <c r="O2616" i="2"/>
  <c r="P2616" i="2"/>
  <c r="Q2616" i="2"/>
  <c r="R2616" i="2"/>
  <c r="S2616" i="2"/>
  <c r="T2616" i="2"/>
  <c r="U2616" i="2"/>
  <c r="V2616" i="2"/>
  <c r="W2616" i="2"/>
  <c r="X2616" i="2"/>
  <c r="Y2616" i="2"/>
  <c r="O2617" i="2"/>
  <c r="P2617" i="2"/>
  <c r="Q2617" i="2"/>
  <c r="R2617" i="2"/>
  <c r="S2617" i="2"/>
  <c r="T2617" i="2"/>
  <c r="U2617" i="2"/>
  <c r="V2617" i="2"/>
  <c r="W2617" i="2"/>
  <c r="X2617" i="2"/>
  <c r="Y2617" i="2"/>
  <c r="O2618" i="2"/>
  <c r="P2618" i="2"/>
  <c r="Q2618" i="2"/>
  <c r="R2618" i="2"/>
  <c r="S2618" i="2"/>
  <c r="T2618" i="2"/>
  <c r="U2618" i="2"/>
  <c r="V2618" i="2"/>
  <c r="W2618" i="2"/>
  <c r="X2618" i="2"/>
  <c r="Y2618" i="2"/>
  <c r="O2619" i="2"/>
  <c r="P2619" i="2"/>
  <c r="Q2619" i="2"/>
  <c r="R2619" i="2"/>
  <c r="S2619" i="2"/>
  <c r="T2619" i="2"/>
  <c r="U2619" i="2"/>
  <c r="V2619" i="2"/>
  <c r="W2619" i="2"/>
  <c r="X2619" i="2"/>
  <c r="Y2619" i="2"/>
  <c r="O2620" i="2"/>
  <c r="P2620" i="2"/>
  <c r="Q2620" i="2"/>
  <c r="R2620" i="2"/>
  <c r="S2620" i="2"/>
  <c r="T2620" i="2"/>
  <c r="U2620" i="2"/>
  <c r="V2620" i="2"/>
  <c r="W2620" i="2"/>
  <c r="X2620" i="2"/>
  <c r="Y2620" i="2"/>
  <c r="O2621" i="2"/>
  <c r="P2621" i="2"/>
  <c r="Q2621" i="2"/>
  <c r="R2621" i="2"/>
  <c r="S2621" i="2"/>
  <c r="T2621" i="2"/>
  <c r="U2621" i="2"/>
  <c r="V2621" i="2"/>
  <c r="W2621" i="2"/>
  <c r="X2621" i="2"/>
  <c r="Y2621" i="2"/>
  <c r="O2622" i="2"/>
  <c r="P2622" i="2"/>
  <c r="Q2622" i="2"/>
  <c r="R2622" i="2"/>
  <c r="S2622" i="2"/>
  <c r="T2622" i="2"/>
  <c r="U2622" i="2"/>
  <c r="V2622" i="2"/>
  <c r="W2622" i="2"/>
  <c r="X2622" i="2"/>
  <c r="Y2622" i="2"/>
  <c r="O2623" i="2"/>
  <c r="P2623" i="2"/>
  <c r="Q2623" i="2"/>
  <c r="R2623" i="2"/>
  <c r="S2623" i="2"/>
  <c r="T2623" i="2"/>
  <c r="U2623" i="2"/>
  <c r="V2623" i="2"/>
  <c r="W2623" i="2"/>
  <c r="X2623" i="2"/>
  <c r="Y2623" i="2"/>
  <c r="O2624" i="2"/>
  <c r="P2624" i="2"/>
  <c r="Q2624" i="2"/>
  <c r="R2624" i="2"/>
  <c r="S2624" i="2"/>
  <c r="T2624" i="2"/>
  <c r="U2624" i="2"/>
  <c r="V2624" i="2"/>
  <c r="W2624" i="2"/>
  <c r="X2624" i="2"/>
  <c r="Y2624" i="2"/>
  <c r="O2625" i="2"/>
  <c r="P2625" i="2"/>
  <c r="Q2625" i="2"/>
  <c r="R2625" i="2"/>
  <c r="S2625" i="2"/>
  <c r="T2625" i="2"/>
  <c r="U2625" i="2"/>
  <c r="V2625" i="2"/>
  <c r="W2625" i="2"/>
  <c r="X2625" i="2"/>
  <c r="Y2625" i="2"/>
  <c r="O2626" i="2"/>
  <c r="P2626" i="2"/>
  <c r="Q2626" i="2"/>
  <c r="R2626" i="2"/>
  <c r="S2626" i="2"/>
  <c r="T2626" i="2"/>
  <c r="U2626" i="2"/>
  <c r="V2626" i="2"/>
  <c r="W2626" i="2"/>
  <c r="X2626" i="2"/>
  <c r="Y2626" i="2"/>
  <c r="O2627" i="2"/>
  <c r="P2627" i="2"/>
  <c r="Q2627" i="2"/>
  <c r="R2627" i="2"/>
  <c r="S2627" i="2"/>
  <c r="T2627" i="2"/>
  <c r="U2627" i="2"/>
  <c r="V2627" i="2"/>
  <c r="W2627" i="2"/>
  <c r="X2627" i="2"/>
  <c r="Y2627" i="2"/>
  <c r="O2628" i="2"/>
  <c r="P2628" i="2"/>
  <c r="Q2628" i="2"/>
  <c r="R2628" i="2"/>
  <c r="S2628" i="2"/>
  <c r="T2628" i="2"/>
  <c r="U2628" i="2"/>
  <c r="V2628" i="2"/>
  <c r="W2628" i="2"/>
  <c r="X2628" i="2"/>
  <c r="Y2628" i="2"/>
  <c r="O2629" i="2"/>
  <c r="P2629" i="2"/>
  <c r="Q2629" i="2"/>
  <c r="R2629" i="2"/>
  <c r="S2629" i="2"/>
  <c r="T2629" i="2"/>
  <c r="U2629" i="2"/>
  <c r="V2629" i="2"/>
  <c r="W2629" i="2"/>
  <c r="X2629" i="2"/>
  <c r="Y2629" i="2"/>
  <c r="O2630" i="2"/>
  <c r="P2630" i="2"/>
  <c r="Q2630" i="2"/>
  <c r="R2630" i="2"/>
  <c r="S2630" i="2"/>
  <c r="T2630" i="2"/>
  <c r="U2630" i="2"/>
  <c r="V2630" i="2"/>
  <c r="W2630" i="2"/>
  <c r="X2630" i="2"/>
  <c r="Y2630" i="2"/>
  <c r="O2631" i="2"/>
  <c r="P2631" i="2"/>
  <c r="Q2631" i="2"/>
  <c r="R2631" i="2"/>
  <c r="S2631" i="2"/>
  <c r="T2631" i="2"/>
  <c r="U2631" i="2"/>
  <c r="V2631" i="2"/>
  <c r="W2631" i="2"/>
  <c r="X2631" i="2"/>
  <c r="Y2631" i="2"/>
  <c r="O2632" i="2"/>
  <c r="P2632" i="2"/>
  <c r="Q2632" i="2"/>
  <c r="R2632" i="2"/>
  <c r="S2632" i="2"/>
  <c r="T2632" i="2"/>
  <c r="U2632" i="2"/>
  <c r="V2632" i="2"/>
  <c r="W2632" i="2"/>
  <c r="X2632" i="2"/>
  <c r="Y2632" i="2"/>
  <c r="O2633" i="2"/>
  <c r="P2633" i="2"/>
  <c r="Q2633" i="2"/>
  <c r="R2633" i="2"/>
  <c r="S2633" i="2"/>
  <c r="T2633" i="2"/>
  <c r="U2633" i="2"/>
  <c r="V2633" i="2"/>
  <c r="W2633" i="2"/>
  <c r="X2633" i="2"/>
  <c r="Y2633" i="2"/>
  <c r="O2634" i="2"/>
  <c r="P2634" i="2"/>
  <c r="Q2634" i="2"/>
  <c r="R2634" i="2"/>
  <c r="S2634" i="2"/>
  <c r="T2634" i="2"/>
  <c r="U2634" i="2"/>
  <c r="V2634" i="2"/>
  <c r="W2634" i="2"/>
  <c r="X2634" i="2"/>
  <c r="Y2634" i="2"/>
  <c r="O2635" i="2"/>
  <c r="P2635" i="2"/>
  <c r="Q2635" i="2"/>
  <c r="R2635" i="2"/>
  <c r="S2635" i="2"/>
  <c r="T2635" i="2"/>
  <c r="U2635" i="2"/>
  <c r="V2635" i="2"/>
  <c r="W2635" i="2"/>
  <c r="X2635" i="2"/>
  <c r="Y2635" i="2"/>
  <c r="O2636" i="2"/>
  <c r="P2636" i="2"/>
  <c r="Q2636" i="2"/>
  <c r="R2636" i="2"/>
  <c r="S2636" i="2"/>
  <c r="T2636" i="2"/>
  <c r="U2636" i="2"/>
  <c r="V2636" i="2"/>
  <c r="W2636" i="2"/>
  <c r="X2636" i="2"/>
  <c r="Y2636" i="2"/>
  <c r="O2637" i="2"/>
  <c r="P2637" i="2"/>
  <c r="Q2637" i="2"/>
  <c r="R2637" i="2"/>
  <c r="S2637" i="2"/>
  <c r="T2637" i="2"/>
  <c r="U2637" i="2"/>
  <c r="V2637" i="2"/>
  <c r="W2637" i="2"/>
  <c r="X2637" i="2"/>
  <c r="Y2637" i="2"/>
  <c r="O2638" i="2"/>
  <c r="P2638" i="2"/>
  <c r="Q2638" i="2"/>
  <c r="R2638" i="2"/>
  <c r="S2638" i="2"/>
  <c r="T2638" i="2"/>
  <c r="U2638" i="2"/>
  <c r="V2638" i="2"/>
  <c r="W2638" i="2"/>
  <c r="X2638" i="2"/>
  <c r="Y2638" i="2"/>
  <c r="O2639" i="2"/>
  <c r="P2639" i="2"/>
  <c r="Q2639" i="2"/>
  <c r="R2639" i="2"/>
  <c r="S2639" i="2"/>
  <c r="T2639" i="2"/>
  <c r="U2639" i="2"/>
  <c r="V2639" i="2"/>
  <c r="W2639" i="2"/>
  <c r="X2639" i="2"/>
  <c r="Y2639" i="2"/>
  <c r="O2640" i="2"/>
  <c r="P2640" i="2"/>
  <c r="Q2640" i="2"/>
  <c r="R2640" i="2"/>
  <c r="S2640" i="2"/>
  <c r="T2640" i="2"/>
  <c r="U2640" i="2"/>
  <c r="V2640" i="2"/>
  <c r="W2640" i="2"/>
  <c r="X2640" i="2"/>
  <c r="Y2640" i="2"/>
  <c r="O2641" i="2"/>
  <c r="P2641" i="2"/>
  <c r="Q2641" i="2"/>
  <c r="R2641" i="2"/>
  <c r="S2641" i="2"/>
  <c r="T2641" i="2"/>
  <c r="U2641" i="2"/>
  <c r="V2641" i="2"/>
  <c r="W2641" i="2"/>
  <c r="X2641" i="2"/>
  <c r="Y2641" i="2"/>
  <c r="O2642" i="2"/>
  <c r="P2642" i="2"/>
  <c r="Q2642" i="2"/>
  <c r="R2642" i="2"/>
  <c r="S2642" i="2"/>
  <c r="T2642" i="2"/>
  <c r="U2642" i="2"/>
  <c r="V2642" i="2"/>
  <c r="W2642" i="2"/>
  <c r="X2642" i="2"/>
  <c r="Y2642" i="2"/>
  <c r="O2643" i="2"/>
  <c r="P2643" i="2"/>
  <c r="Q2643" i="2"/>
  <c r="R2643" i="2"/>
  <c r="S2643" i="2"/>
  <c r="T2643" i="2"/>
  <c r="U2643" i="2"/>
  <c r="V2643" i="2"/>
  <c r="W2643" i="2"/>
  <c r="X2643" i="2"/>
  <c r="Y2643" i="2"/>
  <c r="O2644" i="2"/>
  <c r="P2644" i="2"/>
  <c r="Q2644" i="2"/>
  <c r="R2644" i="2"/>
  <c r="S2644" i="2"/>
  <c r="T2644" i="2"/>
  <c r="U2644" i="2"/>
  <c r="V2644" i="2"/>
  <c r="W2644" i="2"/>
  <c r="X2644" i="2"/>
  <c r="Y2644" i="2"/>
  <c r="O2645" i="2"/>
  <c r="P2645" i="2"/>
  <c r="Q2645" i="2"/>
  <c r="R2645" i="2"/>
  <c r="S2645" i="2"/>
  <c r="T2645" i="2"/>
  <c r="U2645" i="2"/>
  <c r="V2645" i="2"/>
  <c r="W2645" i="2"/>
  <c r="X2645" i="2"/>
  <c r="Y2645" i="2"/>
  <c r="O2646" i="2"/>
  <c r="P2646" i="2"/>
  <c r="Q2646" i="2"/>
  <c r="R2646" i="2"/>
  <c r="S2646" i="2"/>
  <c r="T2646" i="2"/>
  <c r="U2646" i="2"/>
  <c r="V2646" i="2"/>
  <c r="W2646" i="2"/>
  <c r="X2646" i="2"/>
  <c r="Y2646" i="2"/>
  <c r="O2647" i="2"/>
  <c r="P2647" i="2"/>
  <c r="Q2647" i="2"/>
  <c r="R2647" i="2"/>
  <c r="S2647" i="2"/>
  <c r="T2647" i="2"/>
  <c r="U2647" i="2"/>
  <c r="V2647" i="2"/>
  <c r="W2647" i="2"/>
  <c r="X2647" i="2"/>
  <c r="Y2647" i="2"/>
  <c r="O2648" i="2"/>
  <c r="P2648" i="2"/>
  <c r="Q2648" i="2"/>
  <c r="R2648" i="2"/>
  <c r="S2648" i="2"/>
  <c r="T2648" i="2"/>
  <c r="U2648" i="2"/>
  <c r="V2648" i="2"/>
  <c r="W2648" i="2"/>
  <c r="X2648" i="2"/>
  <c r="Y2648" i="2"/>
  <c r="O2649" i="2"/>
  <c r="P2649" i="2"/>
  <c r="Q2649" i="2"/>
  <c r="R2649" i="2"/>
  <c r="S2649" i="2"/>
  <c r="T2649" i="2"/>
  <c r="U2649" i="2"/>
  <c r="V2649" i="2"/>
  <c r="W2649" i="2"/>
  <c r="X2649" i="2"/>
  <c r="Y2649" i="2"/>
  <c r="O2650" i="2"/>
  <c r="P2650" i="2"/>
  <c r="Q2650" i="2"/>
  <c r="R2650" i="2"/>
  <c r="S2650" i="2"/>
  <c r="T2650" i="2"/>
  <c r="U2650" i="2"/>
  <c r="V2650" i="2"/>
  <c r="W2650" i="2"/>
  <c r="X2650" i="2"/>
  <c r="Y2650" i="2"/>
  <c r="O2651" i="2"/>
  <c r="P2651" i="2"/>
  <c r="Q2651" i="2"/>
  <c r="R2651" i="2"/>
  <c r="S2651" i="2"/>
  <c r="T2651" i="2"/>
  <c r="U2651" i="2"/>
  <c r="V2651" i="2"/>
  <c r="W2651" i="2"/>
  <c r="X2651" i="2"/>
  <c r="Y2651" i="2"/>
  <c r="O2652" i="2"/>
  <c r="P2652" i="2"/>
  <c r="Q2652" i="2"/>
  <c r="R2652" i="2"/>
  <c r="S2652" i="2"/>
  <c r="T2652" i="2"/>
  <c r="U2652" i="2"/>
  <c r="V2652" i="2"/>
  <c r="W2652" i="2"/>
  <c r="X2652" i="2"/>
  <c r="Y2652" i="2"/>
  <c r="O2653" i="2"/>
  <c r="P2653" i="2"/>
  <c r="Q2653" i="2"/>
  <c r="R2653" i="2"/>
  <c r="S2653" i="2"/>
  <c r="T2653" i="2"/>
  <c r="U2653" i="2"/>
  <c r="V2653" i="2"/>
  <c r="W2653" i="2"/>
  <c r="X2653" i="2"/>
  <c r="Y2653" i="2"/>
  <c r="O2654" i="2"/>
  <c r="P2654" i="2"/>
  <c r="Q2654" i="2"/>
  <c r="R2654" i="2"/>
  <c r="S2654" i="2"/>
  <c r="T2654" i="2"/>
  <c r="U2654" i="2"/>
  <c r="V2654" i="2"/>
  <c r="W2654" i="2"/>
  <c r="X2654" i="2"/>
  <c r="Y2654" i="2"/>
  <c r="O2655" i="2"/>
  <c r="P2655" i="2"/>
  <c r="Q2655" i="2"/>
  <c r="R2655" i="2"/>
  <c r="S2655" i="2"/>
  <c r="T2655" i="2"/>
  <c r="U2655" i="2"/>
  <c r="V2655" i="2"/>
  <c r="W2655" i="2"/>
  <c r="X2655" i="2"/>
  <c r="Y2655" i="2"/>
  <c r="O2656" i="2"/>
  <c r="P2656" i="2"/>
  <c r="Q2656" i="2"/>
  <c r="R2656" i="2"/>
  <c r="S2656" i="2"/>
  <c r="T2656" i="2"/>
  <c r="U2656" i="2"/>
  <c r="V2656" i="2"/>
  <c r="W2656" i="2"/>
  <c r="X2656" i="2"/>
  <c r="Y2656" i="2"/>
  <c r="O2657" i="2"/>
  <c r="P2657" i="2"/>
  <c r="Q2657" i="2"/>
  <c r="R2657" i="2"/>
  <c r="S2657" i="2"/>
  <c r="T2657" i="2"/>
  <c r="U2657" i="2"/>
  <c r="V2657" i="2"/>
  <c r="W2657" i="2"/>
  <c r="X2657" i="2"/>
  <c r="Y2657" i="2"/>
  <c r="O2658" i="2"/>
  <c r="P2658" i="2"/>
  <c r="Q2658" i="2"/>
  <c r="R2658" i="2"/>
  <c r="S2658" i="2"/>
  <c r="T2658" i="2"/>
  <c r="U2658" i="2"/>
  <c r="V2658" i="2"/>
  <c r="W2658" i="2"/>
  <c r="X2658" i="2"/>
  <c r="Y2658" i="2"/>
  <c r="O2659" i="2"/>
  <c r="P2659" i="2"/>
  <c r="Q2659" i="2"/>
  <c r="R2659" i="2"/>
  <c r="S2659" i="2"/>
  <c r="T2659" i="2"/>
  <c r="U2659" i="2"/>
  <c r="V2659" i="2"/>
  <c r="W2659" i="2"/>
  <c r="X2659" i="2"/>
  <c r="Y2659" i="2"/>
  <c r="O2660" i="2"/>
  <c r="P2660" i="2"/>
  <c r="Q2660" i="2"/>
  <c r="R2660" i="2"/>
  <c r="S2660" i="2"/>
  <c r="T2660" i="2"/>
  <c r="U2660" i="2"/>
  <c r="V2660" i="2"/>
  <c r="W2660" i="2"/>
  <c r="X2660" i="2"/>
  <c r="Y2660" i="2"/>
  <c r="O2661" i="2"/>
  <c r="P2661" i="2"/>
  <c r="Q2661" i="2"/>
  <c r="R2661" i="2"/>
  <c r="S2661" i="2"/>
  <c r="T2661" i="2"/>
  <c r="U2661" i="2"/>
  <c r="V2661" i="2"/>
  <c r="W2661" i="2"/>
  <c r="X2661" i="2"/>
  <c r="Y2661" i="2"/>
  <c r="O2662" i="2"/>
  <c r="P2662" i="2"/>
  <c r="Q2662" i="2"/>
  <c r="R2662" i="2"/>
  <c r="S2662" i="2"/>
  <c r="T2662" i="2"/>
  <c r="U2662" i="2"/>
  <c r="V2662" i="2"/>
  <c r="W2662" i="2"/>
  <c r="X2662" i="2"/>
  <c r="Y2662" i="2"/>
  <c r="O2663" i="2"/>
  <c r="P2663" i="2"/>
  <c r="Q2663" i="2"/>
  <c r="R2663" i="2"/>
  <c r="S2663" i="2"/>
  <c r="T2663" i="2"/>
  <c r="U2663" i="2"/>
  <c r="V2663" i="2"/>
  <c r="W2663" i="2"/>
  <c r="X2663" i="2"/>
  <c r="Y2663" i="2"/>
  <c r="O2664" i="2"/>
  <c r="P2664" i="2"/>
  <c r="Q2664" i="2"/>
  <c r="R2664" i="2"/>
  <c r="S2664" i="2"/>
  <c r="T2664" i="2"/>
  <c r="U2664" i="2"/>
  <c r="V2664" i="2"/>
  <c r="W2664" i="2"/>
  <c r="X2664" i="2"/>
  <c r="Y2664" i="2"/>
  <c r="O2665" i="2"/>
  <c r="P2665" i="2"/>
  <c r="Q2665" i="2"/>
  <c r="R2665" i="2"/>
  <c r="S2665" i="2"/>
  <c r="T2665" i="2"/>
  <c r="U2665" i="2"/>
  <c r="V2665" i="2"/>
  <c r="W2665" i="2"/>
  <c r="X2665" i="2"/>
  <c r="Y2665" i="2"/>
  <c r="O2666" i="2"/>
  <c r="P2666" i="2"/>
  <c r="Q2666" i="2"/>
  <c r="R2666" i="2"/>
  <c r="S2666" i="2"/>
  <c r="T2666" i="2"/>
  <c r="U2666" i="2"/>
  <c r="V2666" i="2"/>
  <c r="W2666" i="2"/>
  <c r="X2666" i="2"/>
  <c r="Y2666" i="2"/>
  <c r="O2667" i="2"/>
  <c r="P2667" i="2"/>
  <c r="Q2667" i="2"/>
  <c r="R2667" i="2"/>
  <c r="S2667" i="2"/>
  <c r="T2667" i="2"/>
  <c r="U2667" i="2"/>
  <c r="V2667" i="2"/>
  <c r="W2667" i="2"/>
  <c r="X2667" i="2"/>
  <c r="Y2667" i="2"/>
  <c r="O2668" i="2"/>
  <c r="P2668" i="2"/>
  <c r="Q2668" i="2"/>
  <c r="R2668" i="2"/>
  <c r="S2668" i="2"/>
  <c r="T2668" i="2"/>
  <c r="U2668" i="2"/>
  <c r="V2668" i="2"/>
  <c r="W2668" i="2"/>
  <c r="X2668" i="2"/>
  <c r="Y2668" i="2"/>
  <c r="O2669" i="2"/>
  <c r="P2669" i="2"/>
  <c r="Q2669" i="2"/>
  <c r="R2669" i="2"/>
  <c r="S2669" i="2"/>
  <c r="T2669" i="2"/>
  <c r="U2669" i="2"/>
  <c r="V2669" i="2"/>
  <c r="W2669" i="2"/>
  <c r="X2669" i="2"/>
  <c r="Y2669" i="2"/>
  <c r="O2670" i="2"/>
  <c r="P2670" i="2"/>
  <c r="Q2670" i="2"/>
  <c r="R2670" i="2"/>
  <c r="S2670" i="2"/>
  <c r="T2670" i="2"/>
  <c r="U2670" i="2"/>
  <c r="V2670" i="2"/>
  <c r="W2670" i="2"/>
  <c r="X2670" i="2"/>
  <c r="Y2670" i="2"/>
  <c r="O2671" i="2"/>
  <c r="P2671" i="2"/>
  <c r="Q2671" i="2"/>
  <c r="R2671" i="2"/>
  <c r="S2671" i="2"/>
  <c r="T2671" i="2"/>
  <c r="U2671" i="2"/>
  <c r="V2671" i="2"/>
  <c r="W2671" i="2"/>
  <c r="X2671" i="2"/>
  <c r="Y2671" i="2"/>
  <c r="O2672" i="2"/>
  <c r="P2672" i="2"/>
  <c r="Q2672" i="2"/>
  <c r="R2672" i="2"/>
  <c r="S2672" i="2"/>
  <c r="T2672" i="2"/>
  <c r="U2672" i="2"/>
  <c r="V2672" i="2"/>
  <c r="W2672" i="2"/>
  <c r="X2672" i="2"/>
  <c r="Y2672" i="2"/>
  <c r="O2673" i="2"/>
  <c r="P2673" i="2"/>
  <c r="Q2673" i="2"/>
  <c r="R2673" i="2"/>
  <c r="S2673" i="2"/>
  <c r="T2673" i="2"/>
  <c r="U2673" i="2"/>
  <c r="V2673" i="2"/>
  <c r="W2673" i="2"/>
  <c r="X2673" i="2"/>
  <c r="Y2673" i="2"/>
  <c r="O2674" i="2"/>
  <c r="P2674" i="2"/>
  <c r="Q2674" i="2"/>
  <c r="R2674" i="2"/>
  <c r="S2674" i="2"/>
  <c r="T2674" i="2"/>
  <c r="U2674" i="2"/>
  <c r="V2674" i="2"/>
  <c r="W2674" i="2"/>
  <c r="X2674" i="2"/>
  <c r="Y2674" i="2"/>
  <c r="O2675" i="2"/>
  <c r="P2675" i="2"/>
  <c r="Q2675" i="2"/>
  <c r="R2675" i="2"/>
  <c r="S2675" i="2"/>
  <c r="T2675" i="2"/>
  <c r="U2675" i="2"/>
  <c r="V2675" i="2"/>
  <c r="W2675" i="2"/>
  <c r="X2675" i="2"/>
  <c r="Y2675" i="2"/>
  <c r="O2676" i="2"/>
  <c r="P2676" i="2"/>
  <c r="Q2676" i="2"/>
  <c r="R2676" i="2"/>
  <c r="S2676" i="2"/>
  <c r="T2676" i="2"/>
  <c r="U2676" i="2"/>
  <c r="V2676" i="2"/>
  <c r="W2676" i="2"/>
  <c r="X2676" i="2"/>
  <c r="Y2676" i="2"/>
  <c r="O2677" i="2"/>
  <c r="P2677" i="2"/>
  <c r="Q2677" i="2"/>
  <c r="R2677" i="2"/>
  <c r="S2677" i="2"/>
  <c r="T2677" i="2"/>
  <c r="U2677" i="2"/>
  <c r="V2677" i="2"/>
  <c r="W2677" i="2"/>
  <c r="X2677" i="2"/>
  <c r="Y2677" i="2"/>
  <c r="O2678" i="2"/>
  <c r="P2678" i="2"/>
  <c r="Q2678" i="2"/>
  <c r="R2678" i="2"/>
  <c r="S2678" i="2"/>
  <c r="T2678" i="2"/>
  <c r="U2678" i="2"/>
  <c r="V2678" i="2"/>
  <c r="W2678" i="2"/>
  <c r="X2678" i="2"/>
  <c r="Y2678" i="2"/>
  <c r="O2679" i="2"/>
  <c r="P2679" i="2"/>
  <c r="Q2679" i="2"/>
  <c r="R2679" i="2"/>
  <c r="S2679" i="2"/>
  <c r="T2679" i="2"/>
  <c r="U2679" i="2"/>
  <c r="V2679" i="2"/>
  <c r="W2679" i="2"/>
  <c r="X2679" i="2"/>
  <c r="Y2679" i="2"/>
  <c r="O2680" i="2"/>
  <c r="P2680" i="2"/>
  <c r="Q2680" i="2"/>
  <c r="R2680" i="2"/>
  <c r="S2680" i="2"/>
  <c r="T2680" i="2"/>
  <c r="U2680" i="2"/>
  <c r="V2680" i="2"/>
  <c r="W2680" i="2"/>
  <c r="X2680" i="2"/>
  <c r="Y2680" i="2"/>
  <c r="O2681" i="2"/>
  <c r="P2681" i="2"/>
  <c r="Q2681" i="2"/>
  <c r="R2681" i="2"/>
  <c r="S2681" i="2"/>
  <c r="T2681" i="2"/>
  <c r="U2681" i="2"/>
  <c r="V2681" i="2"/>
  <c r="W2681" i="2"/>
  <c r="X2681" i="2"/>
  <c r="Y2681" i="2"/>
  <c r="O2682" i="2"/>
  <c r="P2682" i="2"/>
  <c r="Q2682" i="2"/>
  <c r="R2682" i="2"/>
  <c r="S2682" i="2"/>
  <c r="T2682" i="2"/>
  <c r="U2682" i="2"/>
  <c r="V2682" i="2"/>
  <c r="W2682" i="2"/>
  <c r="X2682" i="2"/>
  <c r="Y2682" i="2"/>
  <c r="O2683" i="2"/>
  <c r="P2683" i="2"/>
  <c r="Q2683" i="2"/>
  <c r="R2683" i="2"/>
  <c r="S2683" i="2"/>
  <c r="T2683" i="2"/>
  <c r="U2683" i="2"/>
  <c r="V2683" i="2"/>
  <c r="W2683" i="2"/>
  <c r="X2683" i="2"/>
  <c r="Y2683" i="2"/>
  <c r="O2684" i="2"/>
  <c r="P2684" i="2"/>
  <c r="Q2684" i="2"/>
  <c r="R2684" i="2"/>
  <c r="S2684" i="2"/>
  <c r="T2684" i="2"/>
  <c r="U2684" i="2"/>
  <c r="V2684" i="2"/>
  <c r="W2684" i="2"/>
  <c r="X2684" i="2"/>
  <c r="Y2684" i="2"/>
  <c r="O2685" i="2"/>
  <c r="P2685" i="2"/>
  <c r="Q2685" i="2"/>
  <c r="R2685" i="2"/>
  <c r="S2685" i="2"/>
  <c r="T2685" i="2"/>
  <c r="U2685" i="2"/>
  <c r="V2685" i="2"/>
  <c r="W2685" i="2"/>
  <c r="X2685" i="2"/>
  <c r="Y2685" i="2"/>
  <c r="O2686" i="2"/>
  <c r="P2686" i="2"/>
  <c r="Q2686" i="2"/>
  <c r="R2686" i="2"/>
  <c r="S2686" i="2"/>
  <c r="T2686" i="2"/>
  <c r="U2686" i="2"/>
  <c r="V2686" i="2"/>
  <c r="W2686" i="2"/>
  <c r="X2686" i="2"/>
  <c r="Y2686" i="2"/>
  <c r="O2687" i="2"/>
  <c r="P2687" i="2"/>
  <c r="Q2687" i="2"/>
  <c r="R2687" i="2"/>
  <c r="S2687" i="2"/>
  <c r="T2687" i="2"/>
  <c r="U2687" i="2"/>
  <c r="V2687" i="2"/>
  <c r="W2687" i="2"/>
  <c r="X2687" i="2"/>
  <c r="Y2687" i="2"/>
  <c r="O2688" i="2"/>
  <c r="P2688" i="2"/>
  <c r="Q2688" i="2"/>
  <c r="R2688" i="2"/>
  <c r="S2688" i="2"/>
  <c r="T2688" i="2"/>
  <c r="U2688" i="2"/>
  <c r="V2688" i="2"/>
  <c r="W2688" i="2"/>
  <c r="X2688" i="2"/>
  <c r="Y2688" i="2"/>
  <c r="O2689" i="2"/>
  <c r="P2689" i="2"/>
  <c r="Q2689" i="2"/>
  <c r="R2689" i="2"/>
  <c r="S2689" i="2"/>
  <c r="T2689" i="2"/>
  <c r="U2689" i="2"/>
  <c r="V2689" i="2"/>
  <c r="W2689" i="2"/>
  <c r="X2689" i="2"/>
  <c r="Y2689" i="2"/>
  <c r="O2690" i="2"/>
  <c r="P2690" i="2"/>
  <c r="Q2690" i="2"/>
  <c r="R2690" i="2"/>
  <c r="S2690" i="2"/>
  <c r="T2690" i="2"/>
  <c r="U2690" i="2"/>
  <c r="V2690" i="2"/>
  <c r="W2690" i="2"/>
  <c r="X2690" i="2"/>
  <c r="Y2690" i="2"/>
  <c r="O2691" i="2"/>
  <c r="P2691" i="2"/>
  <c r="Q2691" i="2"/>
  <c r="R2691" i="2"/>
  <c r="S2691" i="2"/>
  <c r="T2691" i="2"/>
  <c r="U2691" i="2"/>
  <c r="V2691" i="2"/>
  <c r="W2691" i="2"/>
  <c r="X2691" i="2"/>
  <c r="Y2691" i="2"/>
  <c r="O2692" i="2"/>
  <c r="P2692" i="2"/>
  <c r="Q2692" i="2"/>
  <c r="R2692" i="2"/>
  <c r="S2692" i="2"/>
  <c r="T2692" i="2"/>
  <c r="U2692" i="2"/>
  <c r="V2692" i="2"/>
  <c r="W2692" i="2"/>
  <c r="X2692" i="2"/>
  <c r="Y2692" i="2"/>
  <c r="O2693" i="2"/>
  <c r="P2693" i="2"/>
  <c r="Q2693" i="2"/>
  <c r="R2693" i="2"/>
  <c r="S2693" i="2"/>
  <c r="T2693" i="2"/>
  <c r="U2693" i="2"/>
  <c r="V2693" i="2"/>
  <c r="W2693" i="2"/>
  <c r="X2693" i="2"/>
  <c r="Y2693" i="2"/>
  <c r="O2694" i="2"/>
  <c r="P2694" i="2"/>
  <c r="Q2694" i="2"/>
  <c r="R2694" i="2"/>
  <c r="S2694" i="2"/>
  <c r="T2694" i="2"/>
  <c r="U2694" i="2"/>
  <c r="V2694" i="2"/>
  <c r="W2694" i="2"/>
  <c r="X2694" i="2"/>
  <c r="Y2694" i="2"/>
  <c r="O2695" i="2"/>
  <c r="P2695" i="2"/>
  <c r="Q2695" i="2"/>
  <c r="R2695" i="2"/>
  <c r="S2695" i="2"/>
  <c r="T2695" i="2"/>
  <c r="U2695" i="2"/>
  <c r="V2695" i="2"/>
  <c r="W2695" i="2"/>
  <c r="X2695" i="2"/>
  <c r="Y2695" i="2"/>
  <c r="O2696" i="2"/>
  <c r="P2696" i="2"/>
  <c r="Q2696" i="2"/>
  <c r="R2696" i="2"/>
  <c r="S2696" i="2"/>
  <c r="T2696" i="2"/>
  <c r="U2696" i="2"/>
  <c r="V2696" i="2"/>
  <c r="W2696" i="2"/>
  <c r="X2696" i="2"/>
  <c r="Y2696" i="2"/>
  <c r="O2697" i="2"/>
  <c r="P2697" i="2"/>
  <c r="Q2697" i="2"/>
  <c r="R2697" i="2"/>
  <c r="S2697" i="2"/>
  <c r="T2697" i="2"/>
  <c r="U2697" i="2"/>
  <c r="V2697" i="2"/>
  <c r="W2697" i="2"/>
  <c r="X2697" i="2"/>
  <c r="Y2697" i="2"/>
  <c r="O2698" i="2"/>
  <c r="P2698" i="2"/>
  <c r="Q2698" i="2"/>
  <c r="R2698" i="2"/>
  <c r="S2698" i="2"/>
  <c r="T2698" i="2"/>
  <c r="U2698" i="2"/>
  <c r="V2698" i="2"/>
  <c r="W2698" i="2"/>
  <c r="X2698" i="2"/>
  <c r="Y2698" i="2"/>
  <c r="O2699" i="2"/>
  <c r="P2699" i="2"/>
  <c r="Q2699" i="2"/>
  <c r="R2699" i="2"/>
  <c r="S2699" i="2"/>
  <c r="T2699" i="2"/>
  <c r="U2699" i="2"/>
  <c r="V2699" i="2"/>
  <c r="W2699" i="2"/>
  <c r="X2699" i="2"/>
  <c r="Y2699" i="2"/>
  <c r="O2700" i="2"/>
  <c r="P2700" i="2"/>
  <c r="Q2700" i="2"/>
  <c r="R2700" i="2"/>
  <c r="S2700" i="2"/>
  <c r="T2700" i="2"/>
  <c r="U2700" i="2"/>
  <c r="V2700" i="2"/>
  <c r="W2700" i="2"/>
  <c r="X2700" i="2"/>
  <c r="Y2700" i="2"/>
  <c r="O2701" i="2"/>
  <c r="P2701" i="2"/>
  <c r="Q2701" i="2"/>
  <c r="R2701" i="2"/>
  <c r="S2701" i="2"/>
  <c r="T2701" i="2"/>
  <c r="U2701" i="2"/>
  <c r="V2701" i="2"/>
  <c r="W2701" i="2"/>
  <c r="X2701" i="2"/>
  <c r="Y2701" i="2"/>
  <c r="O2702" i="2"/>
  <c r="P2702" i="2"/>
  <c r="Q2702" i="2"/>
  <c r="R2702" i="2"/>
  <c r="S2702" i="2"/>
  <c r="T2702" i="2"/>
  <c r="U2702" i="2"/>
  <c r="V2702" i="2"/>
  <c r="W2702" i="2"/>
  <c r="X2702" i="2"/>
  <c r="Y2702" i="2"/>
  <c r="O2703" i="2"/>
  <c r="P2703" i="2"/>
  <c r="Q2703" i="2"/>
  <c r="R2703" i="2"/>
  <c r="S2703" i="2"/>
  <c r="T2703" i="2"/>
  <c r="U2703" i="2"/>
  <c r="V2703" i="2"/>
  <c r="W2703" i="2"/>
  <c r="X2703" i="2"/>
  <c r="Y2703" i="2"/>
  <c r="O2704" i="2"/>
  <c r="P2704" i="2"/>
  <c r="Q2704" i="2"/>
  <c r="R2704" i="2"/>
  <c r="S2704" i="2"/>
  <c r="T2704" i="2"/>
  <c r="U2704" i="2"/>
  <c r="V2704" i="2"/>
  <c r="W2704" i="2"/>
  <c r="X2704" i="2"/>
  <c r="Y2704" i="2"/>
  <c r="O2705" i="2"/>
  <c r="P2705" i="2"/>
  <c r="Q2705" i="2"/>
  <c r="R2705" i="2"/>
  <c r="S2705" i="2"/>
  <c r="T2705" i="2"/>
  <c r="U2705" i="2"/>
  <c r="V2705" i="2"/>
  <c r="W2705" i="2"/>
  <c r="X2705" i="2"/>
  <c r="Y2705" i="2"/>
  <c r="O2706" i="2"/>
  <c r="P2706" i="2"/>
  <c r="Q2706" i="2"/>
  <c r="R2706" i="2"/>
  <c r="S2706" i="2"/>
  <c r="T2706" i="2"/>
  <c r="U2706" i="2"/>
  <c r="V2706" i="2"/>
  <c r="W2706" i="2"/>
  <c r="X2706" i="2"/>
  <c r="Y2706" i="2"/>
  <c r="O2707" i="2"/>
  <c r="P2707" i="2"/>
  <c r="Q2707" i="2"/>
  <c r="R2707" i="2"/>
  <c r="S2707" i="2"/>
  <c r="T2707" i="2"/>
  <c r="U2707" i="2"/>
  <c r="V2707" i="2"/>
  <c r="W2707" i="2"/>
  <c r="X2707" i="2"/>
  <c r="Y2707" i="2"/>
  <c r="O2708" i="2"/>
  <c r="P2708" i="2"/>
  <c r="Q2708" i="2"/>
  <c r="R2708" i="2"/>
  <c r="S2708" i="2"/>
  <c r="T2708" i="2"/>
  <c r="U2708" i="2"/>
  <c r="V2708" i="2"/>
  <c r="W2708" i="2"/>
  <c r="X2708" i="2"/>
  <c r="Y2708" i="2"/>
  <c r="O2709" i="2"/>
  <c r="P2709" i="2"/>
  <c r="Q2709" i="2"/>
  <c r="R2709" i="2"/>
  <c r="S2709" i="2"/>
  <c r="T2709" i="2"/>
  <c r="U2709" i="2"/>
  <c r="V2709" i="2"/>
  <c r="W2709" i="2"/>
  <c r="X2709" i="2"/>
  <c r="Y2709" i="2"/>
  <c r="O2710" i="2"/>
  <c r="P2710" i="2"/>
  <c r="Q2710" i="2"/>
  <c r="R2710" i="2"/>
  <c r="S2710" i="2"/>
  <c r="T2710" i="2"/>
  <c r="U2710" i="2"/>
  <c r="V2710" i="2"/>
  <c r="W2710" i="2"/>
  <c r="X2710" i="2"/>
  <c r="Y2710" i="2"/>
  <c r="O2711" i="2"/>
  <c r="P2711" i="2"/>
  <c r="Q2711" i="2"/>
  <c r="R2711" i="2"/>
  <c r="S2711" i="2"/>
  <c r="T2711" i="2"/>
  <c r="U2711" i="2"/>
  <c r="V2711" i="2"/>
  <c r="W2711" i="2"/>
  <c r="X2711" i="2"/>
  <c r="Y2711" i="2"/>
  <c r="O2712" i="2"/>
  <c r="P2712" i="2"/>
  <c r="Q2712" i="2"/>
  <c r="R2712" i="2"/>
  <c r="S2712" i="2"/>
  <c r="T2712" i="2"/>
  <c r="U2712" i="2"/>
  <c r="V2712" i="2"/>
  <c r="W2712" i="2"/>
  <c r="X2712" i="2"/>
  <c r="Y2712" i="2"/>
  <c r="O2713" i="2"/>
  <c r="P2713" i="2"/>
  <c r="Q2713" i="2"/>
  <c r="R2713" i="2"/>
  <c r="S2713" i="2"/>
  <c r="T2713" i="2"/>
  <c r="U2713" i="2"/>
  <c r="V2713" i="2"/>
  <c r="W2713" i="2"/>
  <c r="X2713" i="2"/>
  <c r="Y2713" i="2"/>
  <c r="O2714" i="2"/>
  <c r="P2714" i="2"/>
  <c r="Q2714" i="2"/>
  <c r="R2714" i="2"/>
  <c r="S2714" i="2"/>
  <c r="T2714" i="2"/>
  <c r="U2714" i="2"/>
  <c r="V2714" i="2"/>
  <c r="W2714" i="2"/>
  <c r="X2714" i="2"/>
  <c r="Y2714" i="2"/>
  <c r="O2715" i="2"/>
  <c r="P2715" i="2"/>
  <c r="Q2715" i="2"/>
  <c r="R2715" i="2"/>
  <c r="S2715" i="2"/>
  <c r="T2715" i="2"/>
  <c r="U2715" i="2"/>
  <c r="V2715" i="2"/>
  <c r="W2715" i="2"/>
  <c r="X2715" i="2"/>
  <c r="Y2715" i="2"/>
  <c r="O2716" i="2"/>
  <c r="P2716" i="2"/>
  <c r="Q2716" i="2"/>
  <c r="R2716" i="2"/>
  <c r="S2716" i="2"/>
  <c r="T2716" i="2"/>
  <c r="U2716" i="2"/>
  <c r="V2716" i="2"/>
  <c r="W2716" i="2"/>
  <c r="X2716" i="2"/>
  <c r="Y2716" i="2"/>
  <c r="O2717" i="2"/>
  <c r="P2717" i="2"/>
  <c r="Q2717" i="2"/>
  <c r="R2717" i="2"/>
  <c r="S2717" i="2"/>
  <c r="T2717" i="2"/>
  <c r="U2717" i="2"/>
  <c r="V2717" i="2"/>
  <c r="W2717" i="2"/>
  <c r="X2717" i="2"/>
  <c r="Y2717" i="2"/>
  <c r="O2718" i="2"/>
  <c r="P2718" i="2"/>
  <c r="Q2718" i="2"/>
  <c r="R2718" i="2"/>
  <c r="S2718" i="2"/>
  <c r="T2718" i="2"/>
  <c r="U2718" i="2"/>
  <c r="V2718" i="2"/>
  <c r="W2718" i="2"/>
  <c r="X2718" i="2"/>
  <c r="Y2718" i="2"/>
  <c r="O2719" i="2"/>
  <c r="P2719" i="2"/>
  <c r="Q2719" i="2"/>
  <c r="R2719" i="2"/>
  <c r="S2719" i="2"/>
  <c r="T2719" i="2"/>
  <c r="U2719" i="2"/>
  <c r="V2719" i="2"/>
  <c r="W2719" i="2"/>
  <c r="X2719" i="2"/>
  <c r="Y2719" i="2"/>
  <c r="O2720" i="2"/>
  <c r="P2720" i="2"/>
  <c r="Q2720" i="2"/>
  <c r="R2720" i="2"/>
  <c r="S2720" i="2"/>
  <c r="T2720" i="2"/>
  <c r="U2720" i="2"/>
  <c r="V2720" i="2"/>
  <c r="W2720" i="2"/>
  <c r="X2720" i="2"/>
  <c r="Y2720" i="2"/>
  <c r="O2721" i="2"/>
  <c r="P2721" i="2"/>
  <c r="Q2721" i="2"/>
  <c r="R2721" i="2"/>
  <c r="S2721" i="2"/>
  <c r="T2721" i="2"/>
  <c r="U2721" i="2"/>
  <c r="V2721" i="2"/>
  <c r="W2721" i="2"/>
  <c r="X2721" i="2"/>
  <c r="Y2721" i="2"/>
  <c r="O2722" i="2"/>
  <c r="P2722" i="2"/>
  <c r="Q2722" i="2"/>
  <c r="R2722" i="2"/>
  <c r="S2722" i="2"/>
  <c r="T2722" i="2"/>
  <c r="U2722" i="2"/>
  <c r="V2722" i="2"/>
  <c r="W2722" i="2"/>
  <c r="X2722" i="2"/>
  <c r="Y2722" i="2"/>
  <c r="O2723" i="2"/>
  <c r="P2723" i="2"/>
  <c r="Q2723" i="2"/>
  <c r="R2723" i="2"/>
  <c r="S2723" i="2"/>
  <c r="T2723" i="2"/>
  <c r="U2723" i="2"/>
  <c r="V2723" i="2"/>
  <c r="W2723" i="2"/>
  <c r="X2723" i="2"/>
  <c r="Y2723" i="2"/>
  <c r="O2724" i="2"/>
  <c r="P2724" i="2"/>
  <c r="Q2724" i="2"/>
  <c r="R2724" i="2"/>
  <c r="S2724" i="2"/>
  <c r="T2724" i="2"/>
  <c r="U2724" i="2"/>
  <c r="V2724" i="2"/>
  <c r="W2724" i="2"/>
  <c r="X2724" i="2"/>
  <c r="Y2724" i="2"/>
  <c r="O2725" i="2"/>
  <c r="P2725" i="2"/>
  <c r="Q2725" i="2"/>
  <c r="R2725" i="2"/>
  <c r="S2725" i="2"/>
  <c r="T2725" i="2"/>
  <c r="U2725" i="2"/>
  <c r="V2725" i="2"/>
  <c r="W2725" i="2"/>
  <c r="X2725" i="2"/>
  <c r="Y2725" i="2"/>
  <c r="O2726" i="2"/>
  <c r="P2726" i="2"/>
  <c r="Q2726" i="2"/>
  <c r="R2726" i="2"/>
  <c r="S2726" i="2"/>
  <c r="T2726" i="2"/>
  <c r="U2726" i="2"/>
  <c r="V2726" i="2"/>
  <c r="W2726" i="2"/>
  <c r="X2726" i="2"/>
  <c r="Y2726" i="2"/>
  <c r="O2727" i="2"/>
  <c r="P2727" i="2"/>
  <c r="Q2727" i="2"/>
  <c r="R2727" i="2"/>
  <c r="S2727" i="2"/>
  <c r="T2727" i="2"/>
  <c r="U2727" i="2"/>
  <c r="V2727" i="2"/>
  <c r="W2727" i="2"/>
  <c r="X2727" i="2"/>
  <c r="Y2727" i="2"/>
  <c r="O2728" i="2"/>
  <c r="P2728" i="2"/>
  <c r="Q2728" i="2"/>
  <c r="R2728" i="2"/>
  <c r="S2728" i="2"/>
  <c r="T2728" i="2"/>
  <c r="U2728" i="2"/>
  <c r="V2728" i="2"/>
  <c r="W2728" i="2"/>
  <c r="X2728" i="2"/>
  <c r="Y2728" i="2"/>
  <c r="O2729" i="2"/>
  <c r="P2729" i="2"/>
  <c r="Q2729" i="2"/>
  <c r="R2729" i="2"/>
  <c r="S2729" i="2"/>
  <c r="T2729" i="2"/>
  <c r="U2729" i="2"/>
  <c r="V2729" i="2"/>
  <c r="W2729" i="2"/>
  <c r="X2729" i="2"/>
  <c r="Y2729" i="2"/>
  <c r="O2730" i="2"/>
  <c r="P2730" i="2"/>
  <c r="Q2730" i="2"/>
  <c r="R2730" i="2"/>
  <c r="S2730" i="2"/>
  <c r="T2730" i="2"/>
  <c r="U2730" i="2"/>
  <c r="V2730" i="2"/>
  <c r="W2730" i="2"/>
  <c r="X2730" i="2"/>
  <c r="Y2730" i="2"/>
  <c r="O2731" i="2"/>
  <c r="P2731" i="2"/>
  <c r="Q2731" i="2"/>
  <c r="R2731" i="2"/>
  <c r="S2731" i="2"/>
  <c r="T2731" i="2"/>
  <c r="U2731" i="2"/>
  <c r="V2731" i="2"/>
  <c r="W2731" i="2"/>
  <c r="X2731" i="2"/>
  <c r="Y2731" i="2"/>
  <c r="O2732" i="2"/>
  <c r="P2732" i="2"/>
  <c r="Q2732" i="2"/>
  <c r="R2732" i="2"/>
  <c r="S2732" i="2"/>
  <c r="T2732" i="2"/>
  <c r="U2732" i="2"/>
  <c r="V2732" i="2"/>
  <c r="W2732" i="2"/>
  <c r="X2732" i="2"/>
  <c r="Y2732" i="2"/>
  <c r="O2733" i="2"/>
  <c r="P2733" i="2"/>
  <c r="Q2733" i="2"/>
  <c r="R2733" i="2"/>
  <c r="S2733" i="2"/>
  <c r="T2733" i="2"/>
  <c r="U2733" i="2"/>
  <c r="V2733" i="2"/>
  <c r="W2733" i="2"/>
  <c r="X2733" i="2"/>
  <c r="Y2733" i="2"/>
  <c r="O2734" i="2"/>
  <c r="P2734" i="2"/>
  <c r="Q2734" i="2"/>
  <c r="R2734" i="2"/>
  <c r="S2734" i="2"/>
  <c r="T2734" i="2"/>
  <c r="U2734" i="2"/>
  <c r="V2734" i="2"/>
  <c r="W2734" i="2"/>
  <c r="X2734" i="2"/>
  <c r="Y2734" i="2"/>
  <c r="O2735" i="2"/>
  <c r="P2735" i="2"/>
  <c r="Q2735" i="2"/>
  <c r="R2735" i="2"/>
  <c r="S2735" i="2"/>
  <c r="T2735" i="2"/>
  <c r="U2735" i="2"/>
  <c r="V2735" i="2"/>
  <c r="W2735" i="2"/>
  <c r="X2735" i="2"/>
  <c r="Y2735" i="2"/>
  <c r="O2736" i="2"/>
  <c r="P2736" i="2"/>
  <c r="Q2736" i="2"/>
  <c r="R2736" i="2"/>
  <c r="S2736" i="2"/>
  <c r="T2736" i="2"/>
  <c r="U2736" i="2"/>
  <c r="V2736" i="2"/>
  <c r="W2736" i="2"/>
  <c r="X2736" i="2"/>
  <c r="Y2736" i="2"/>
  <c r="O2737" i="2"/>
  <c r="P2737" i="2"/>
  <c r="Q2737" i="2"/>
  <c r="R2737" i="2"/>
  <c r="S2737" i="2"/>
  <c r="T2737" i="2"/>
  <c r="U2737" i="2"/>
  <c r="V2737" i="2"/>
  <c r="W2737" i="2"/>
  <c r="X2737" i="2"/>
  <c r="Y2737" i="2"/>
  <c r="O2738" i="2"/>
  <c r="P2738" i="2"/>
  <c r="Q2738" i="2"/>
  <c r="R2738" i="2"/>
  <c r="S2738" i="2"/>
  <c r="T2738" i="2"/>
  <c r="U2738" i="2"/>
  <c r="V2738" i="2"/>
  <c r="W2738" i="2"/>
  <c r="X2738" i="2"/>
  <c r="Y2738" i="2"/>
  <c r="O2739" i="2"/>
  <c r="P2739" i="2"/>
  <c r="Q2739" i="2"/>
  <c r="R2739" i="2"/>
  <c r="S2739" i="2"/>
  <c r="T2739" i="2"/>
  <c r="U2739" i="2"/>
  <c r="V2739" i="2"/>
  <c r="W2739" i="2"/>
  <c r="X2739" i="2"/>
  <c r="Y2739" i="2"/>
  <c r="O2740" i="2"/>
  <c r="P2740" i="2"/>
  <c r="Q2740" i="2"/>
  <c r="R2740" i="2"/>
  <c r="S2740" i="2"/>
  <c r="T2740" i="2"/>
  <c r="U2740" i="2"/>
  <c r="V2740" i="2"/>
  <c r="W2740" i="2"/>
  <c r="X2740" i="2"/>
  <c r="Y2740" i="2"/>
  <c r="O2741" i="2"/>
  <c r="P2741" i="2"/>
  <c r="Q2741" i="2"/>
  <c r="R2741" i="2"/>
  <c r="S2741" i="2"/>
  <c r="T2741" i="2"/>
  <c r="U2741" i="2"/>
  <c r="V2741" i="2"/>
  <c r="W2741" i="2"/>
  <c r="X2741" i="2"/>
  <c r="Y2741" i="2"/>
  <c r="O2742" i="2"/>
  <c r="P2742" i="2"/>
  <c r="Q2742" i="2"/>
  <c r="R2742" i="2"/>
  <c r="S2742" i="2"/>
  <c r="T2742" i="2"/>
  <c r="U2742" i="2"/>
  <c r="V2742" i="2"/>
  <c r="W2742" i="2"/>
  <c r="X2742" i="2"/>
  <c r="Y2742" i="2"/>
  <c r="O2743" i="2"/>
  <c r="P2743" i="2"/>
  <c r="Q2743" i="2"/>
  <c r="R2743" i="2"/>
  <c r="S2743" i="2"/>
  <c r="T2743" i="2"/>
  <c r="U2743" i="2"/>
  <c r="V2743" i="2"/>
  <c r="W2743" i="2"/>
  <c r="X2743" i="2"/>
  <c r="Y2743" i="2"/>
  <c r="O2744" i="2"/>
  <c r="P2744" i="2"/>
  <c r="Q2744" i="2"/>
  <c r="R2744" i="2"/>
  <c r="S2744" i="2"/>
  <c r="T2744" i="2"/>
  <c r="U2744" i="2"/>
  <c r="V2744" i="2"/>
  <c r="W2744" i="2"/>
  <c r="X2744" i="2"/>
  <c r="Y2744" i="2"/>
  <c r="O2745" i="2"/>
  <c r="P2745" i="2"/>
  <c r="Q2745" i="2"/>
  <c r="R2745" i="2"/>
  <c r="S2745" i="2"/>
  <c r="T2745" i="2"/>
  <c r="U2745" i="2"/>
  <c r="V2745" i="2"/>
  <c r="W2745" i="2"/>
  <c r="X2745" i="2"/>
  <c r="Y2745" i="2"/>
  <c r="O2746" i="2"/>
  <c r="P2746" i="2"/>
  <c r="Q2746" i="2"/>
  <c r="R2746" i="2"/>
  <c r="S2746" i="2"/>
  <c r="T2746" i="2"/>
  <c r="U2746" i="2"/>
  <c r="V2746" i="2"/>
  <c r="W2746" i="2"/>
  <c r="X2746" i="2"/>
  <c r="Y2746" i="2"/>
  <c r="O2747" i="2"/>
  <c r="P2747" i="2"/>
  <c r="Q2747" i="2"/>
  <c r="R2747" i="2"/>
  <c r="S2747" i="2"/>
  <c r="T2747" i="2"/>
  <c r="U2747" i="2"/>
  <c r="V2747" i="2"/>
  <c r="W2747" i="2"/>
  <c r="X2747" i="2"/>
  <c r="Y2747" i="2"/>
  <c r="O2748" i="2"/>
  <c r="P2748" i="2"/>
  <c r="Q2748" i="2"/>
  <c r="R2748" i="2"/>
  <c r="S2748" i="2"/>
  <c r="T2748" i="2"/>
  <c r="U2748" i="2"/>
  <c r="V2748" i="2"/>
  <c r="W2748" i="2"/>
  <c r="X2748" i="2"/>
  <c r="Y2748" i="2"/>
  <c r="O2749" i="2"/>
  <c r="P2749" i="2"/>
  <c r="Q2749" i="2"/>
  <c r="R2749" i="2"/>
  <c r="S2749" i="2"/>
  <c r="T2749" i="2"/>
  <c r="U2749" i="2"/>
  <c r="V2749" i="2"/>
  <c r="W2749" i="2"/>
  <c r="X2749" i="2"/>
  <c r="Y2749" i="2"/>
  <c r="O2750" i="2"/>
  <c r="P2750" i="2"/>
  <c r="Q2750" i="2"/>
  <c r="R2750" i="2"/>
  <c r="S2750" i="2"/>
  <c r="T2750" i="2"/>
  <c r="U2750" i="2"/>
  <c r="V2750" i="2"/>
  <c r="W2750" i="2"/>
  <c r="X2750" i="2"/>
  <c r="Y2750" i="2"/>
  <c r="O2751" i="2"/>
  <c r="P2751" i="2"/>
  <c r="Q2751" i="2"/>
  <c r="R2751" i="2"/>
  <c r="S2751" i="2"/>
  <c r="T2751" i="2"/>
  <c r="U2751" i="2"/>
  <c r="V2751" i="2"/>
  <c r="W2751" i="2"/>
  <c r="X2751" i="2"/>
  <c r="Y2751" i="2"/>
  <c r="O2752" i="2"/>
  <c r="P2752" i="2"/>
  <c r="Q2752" i="2"/>
  <c r="R2752" i="2"/>
  <c r="S2752" i="2"/>
  <c r="T2752" i="2"/>
  <c r="U2752" i="2"/>
  <c r="V2752" i="2"/>
  <c r="W2752" i="2"/>
  <c r="X2752" i="2"/>
  <c r="Y2752" i="2"/>
  <c r="O2753" i="2"/>
  <c r="P2753" i="2"/>
  <c r="Q2753" i="2"/>
  <c r="R2753" i="2"/>
  <c r="S2753" i="2"/>
  <c r="T2753" i="2"/>
  <c r="U2753" i="2"/>
  <c r="V2753" i="2"/>
  <c r="W2753" i="2"/>
  <c r="X2753" i="2"/>
  <c r="Y2753" i="2"/>
  <c r="O2754" i="2"/>
  <c r="P2754" i="2"/>
  <c r="Q2754" i="2"/>
  <c r="R2754" i="2"/>
  <c r="S2754" i="2"/>
  <c r="T2754" i="2"/>
  <c r="U2754" i="2"/>
  <c r="V2754" i="2"/>
  <c r="W2754" i="2"/>
  <c r="X2754" i="2"/>
  <c r="Y2754" i="2"/>
  <c r="O2755" i="2"/>
  <c r="P2755" i="2"/>
  <c r="Q2755" i="2"/>
  <c r="R2755" i="2"/>
  <c r="S2755" i="2"/>
  <c r="T2755" i="2"/>
  <c r="U2755" i="2"/>
  <c r="V2755" i="2"/>
  <c r="W2755" i="2"/>
  <c r="X2755" i="2"/>
  <c r="Y2755" i="2"/>
  <c r="O2756" i="2"/>
  <c r="P2756" i="2"/>
  <c r="Q2756" i="2"/>
  <c r="R2756" i="2"/>
  <c r="S2756" i="2"/>
  <c r="T2756" i="2"/>
  <c r="U2756" i="2"/>
  <c r="V2756" i="2"/>
  <c r="W2756" i="2"/>
  <c r="X2756" i="2"/>
  <c r="Y2756" i="2"/>
  <c r="O2757" i="2"/>
  <c r="P2757" i="2"/>
  <c r="Q2757" i="2"/>
  <c r="R2757" i="2"/>
  <c r="S2757" i="2"/>
  <c r="T2757" i="2"/>
  <c r="U2757" i="2"/>
  <c r="V2757" i="2"/>
  <c r="W2757" i="2"/>
  <c r="X2757" i="2"/>
  <c r="Y2757" i="2"/>
  <c r="O2758" i="2"/>
  <c r="P2758" i="2"/>
  <c r="Q2758" i="2"/>
  <c r="R2758" i="2"/>
  <c r="S2758" i="2"/>
  <c r="T2758" i="2"/>
  <c r="U2758" i="2"/>
  <c r="V2758" i="2"/>
  <c r="W2758" i="2"/>
  <c r="X2758" i="2"/>
  <c r="Y2758" i="2"/>
  <c r="O2759" i="2"/>
  <c r="P2759" i="2"/>
  <c r="Q2759" i="2"/>
  <c r="R2759" i="2"/>
  <c r="S2759" i="2"/>
  <c r="T2759" i="2"/>
  <c r="U2759" i="2"/>
  <c r="V2759" i="2"/>
  <c r="W2759" i="2"/>
  <c r="X2759" i="2"/>
  <c r="Y2759" i="2"/>
  <c r="O2760" i="2"/>
  <c r="P2760" i="2"/>
  <c r="Q2760" i="2"/>
  <c r="R2760" i="2"/>
  <c r="S2760" i="2"/>
  <c r="T2760" i="2"/>
  <c r="U2760" i="2"/>
  <c r="V2760" i="2"/>
  <c r="W2760" i="2"/>
  <c r="X2760" i="2"/>
  <c r="Y2760" i="2"/>
  <c r="O2761" i="2"/>
  <c r="P2761" i="2"/>
  <c r="Q2761" i="2"/>
  <c r="R2761" i="2"/>
  <c r="S2761" i="2"/>
  <c r="T2761" i="2"/>
  <c r="U2761" i="2"/>
  <c r="V2761" i="2"/>
  <c r="W2761" i="2"/>
  <c r="X2761" i="2"/>
  <c r="Y2761" i="2"/>
  <c r="O2762" i="2"/>
  <c r="P2762" i="2"/>
  <c r="Q2762" i="2"/>
  <c r="R2762" i="2"/>
  <c r="S2762" i="2"/>
  <c r="T2762" i="2"/>
  <c r="U2762" i="2"/>
  <c r="V2762" i="2"/>
  <c r="W2762" i="2"/>
  <c r="X2762" i="2"/>
  <c r="Y2762" i="2"/>
  <c r="O2763" i="2"/>
  <c r="P2763" i="2"/>
  <c r="Q2763" i="2"/>
  <c r="R2763" i="2"/>
  <c r="S2763" i="2"/>
  <c r="T2763" i="2"/>
  <c r="U2763" i="2"/>
  <c r="V2763" i="2"/>
  <c r="W2763" i="2"/>
  <c r="X2763" i="2"/>
  <c r="Y2763" i="2"/>
  <c r="O2764" i="2"/>
  <c r="P2764" i="2"/>
  <c r="Q2764" i="2"/>
  <c r="R2764" i="2"/>
  <c r="S2764" i="2"/>
  <c r="T2764" i="2"/>
  <c r="U2764" i="2"/>
  <c r="V2764" i="2"/>
  <c r="W2764" i="2"/>
  <c r="X2764" i="2"/>
  <c r="Y2764" i="2"/>
  <c r="O2765" i="2"/>
  <c r="P2765" i="2"/>
  <c r="Q2765" i="2"/>
  <c r="R2765" i="2"/>
  <c r="S2765" i="2"/>
  <c r="T2765" i="2"/>
  <c r="U2765" i="2"/>
  <c r="V2765" i="2"/>
  <c r="W2765" i="2"/>
  <c r="X2765" i="2"/>
  <c r="Y2765" i="2"/>
  <c r="O2766" i="2"/>
  <c r="P2766" i="2"/>
  <c r="Q2766" i="2"/>
  <c r="R2766" i="2"/>
  <c r="S2766" i="2"/>
  <c r="T2766" i="2"/>
  <c r="U2766" i="2"/>
  <c r="V2766" i="2"/>
  <c r="W2766" i="2"/>
  <c r="X2766" i="2"/>
  <c r="Y2766" i="2"/>
  <c r="O2767" i="2"/>
  <c r="P2767" i="2"/>
  <c r="Q2767" i="2"/>
  <c r="R2767" i="2"/>
  <c r="S2767" i="2"/>
  <c r="T2767" i="2"/>
  <c r="U2767" i="2"/>
  <c r="V2767" i="2"/>
  <c r="W2767" i="2"/>
  <c r="X2767" i="2"/>
  <c r="Y2767" i="2"/>
  <c r="O2768" i="2"/>
  <c r="P2768" i="2"/>
  <c r="Q2768" i="2"/>
  <c r="R2768" i="2"/>
  <c r="S2768" i="2"/>
  <c r="T2768" i="2"/>
  <c r="U2768" i="2"/>
  <c r="V2768" i="2"/>
  <c r="W2768" i="2"/>
  <c r="X2768" i="2"/>
  <c r="Y2768" i="2"/>
  <c r="O2769" i="2"/>
  <c r="P2769" i="2"/>
  <c r="Q2769" i="2"/>
  <c r="R2769" i="2"/>
  <c r="S2769" i="2"/>
  <c r="T2769" i="2"/>
  <c r="U2769" i="2"/>
  <c r="V2769" i="2"/>
  <c r="W2769" i="2"/>
  <c r="X2769" i="2"/>
  <c r="Y2769" i="2"/>
  <c r="O2770" i="2"/>
  <c r="P2770" i="2"/>
  <c r="Q2770" i="2"/>
  <c r="R2770" i="2"/>
  <c r="S2770" i="2"/>
  <c r="T2770" i="2"/>
  <c r="U2770" i="2"/>
  <c r="V2770" i="2"/>
  <c r="W2770" i="2"/>
  <c r="X2770" i="2"/>
  <c r="Y2770" i="2"/>
  <c r="O2771" i="2"/>
  <c r="P2771" i="2"/>
  <c r="Q2771" i="2"/>
  <c r="R2771" i="2"/>
  <c r="S2771" i="2"/>
  <c r="T2771" i="2"/>
  <c r="U2771" i="2"/>
  <c r="V2771" i="2"/>
  <c r="W2771" i="2"/>
  <c r="X2771" i="2"/>
  <c r="Y2771" i="2"/>
  <c r="O2772" i="2"/>
  <c r="P2772" i="2"/>
  <c r="Q2772" i="2"/>
  <c r="R2772" i="2"/>
  <c r="S2772" i="2"/>
  <c r="T2772" i="2"/>
  <c r="U2772" i="2"/>
  <c r="V2772" i="2"/>
  <c r="W2772" i="2"/>
  <c r="X2772" i="2"/>
  <c r="Y2772" i="2"/>
  <c r="O2773" i="2"/>
  <c r="P2773" i="2"/>
  <c r="Q2773" i="2"/>
  <c r="R2773" i="2"/>
  <c r="S2773" i="2"/>
  <c r="T2773" i="2"/>
  <c r="U2773" i="2"/>
  <c r="V2773" i="2"/>
  <c r="W2773" i="2"/>
  <c r="X2773" i="2"/>
  <c r="Y2773" i="2"/>
  <c r="O2774" i="2"/>
  <c r="P2774" i="2"/>
  <c r="Q2774" i="2"/>
  <c r="R2774" i="2"/>
  <c r="S2774" i="2"/>
  <c r="T2774" i="2"/>
  <c r="U2774" i="2"/>
  <c r="V2774" i="2"/>
  <c r="W2774" i="2"/>
  <c r="X2774" i="2"/>
  <c r="Y2774" i="2"/>
  <c r="O2775" i="2"/>
  <c r="P2775" i="2"/>
  <c r="Q2775" i="2"/>
  <c r="R2775" i="2"/>
  <c r="S2775" i="2"/>
  <c r="T2775" i="2"/>
  <c r="U2775" i="2"/>
  <c r="V2775" i="2"/>
  <c r="W2775" i="2"/>
  <c r="X2775" i="2"/>
  <c r="Y2775" i="2"/>
  <c r="O2776" i="2"/>
  <c r="P2776" i="2"/>
  <c r="Q2776" i="2"/>
  <c r="R2776" i="2"/>
  <c r="S2776" i="2"/>
  <c r="T2776" i="2"/>
  <c r="U2776" i="2"/>
  <c r="V2776" i="2"/>
  <c r="W2776" i="2"/>
  <c r="X2776" i="2"/>
  <c r="Y2776" i="2"/>
  <c r="O2777" i="2"/>
  <c r="P2777" i="2"/>
  <c r="Q2777" i="2"/>
  <c r="R2777" i="2"/>
  <c r="S2777" i="2"/>
  <c r="T2777" i="2"/>
  <c r="U2777" i="2"/>
  <c r="V2777" i="2"/>
  <c r="W2777" i="2"/>
  <c r="X2777" i="2"/>
  <c r="Y2777" i="2"/>
  <c r="O2778" i="2"/>
  <c r="P2778" i="2"/>
  <c r="Q2778" i="2"/>
  <c r="R2778" i="2"/>
  <c r="S2778" i="2"/>
  <c r="T2778" i="2"/>
  <c r="U2778" i="2"/>
  <c r="V2778" i="2"/>
  <c r="W2778" i="2"/>
  <c r="X2778" i="2"/>
  <c r="Y2778" i="2"/>
  <c r="O2779" i="2"/>
  <c r="P2779" i="2"/>
  <c r="Q2779" i="2"/>
  <c r="R2779" i="2"/>
  <c r="S2779" i="2"/>
  <c r="T2779" i="2"/>
  <c r="U2779" i="2"/>
  <c r="V2779" i="2"/>
  <c r="W2779" i="2"/>
  <c r="X2779" i="2"/>
  <c r="Y2779" i="2"/>
  <c r="O2780" i="2"/>
  <c r="P2780" i="2"/>
  <c r="Q2780" i="2"/>
  <c r="R2780" i="2"/>
  <c r="S2780" i="2"/>
  <c r="T2780" i="2"/>
  <c r="U2780" i="2"/>
  <c r="V2780" i="2"/>
  <c r="W2780" i="2"/>
  <c r="X2780" i="2"/>
  <c r="Y2780" i="2"/>
  <c r="O2781" i="2"/>
  <c r="P2781" i="2"/>
  <c r="Q2781" i="2"/>
  <c r="R2781" i="2"/>
  <c r="S2781" i="2"/>
  <c r="T2781" i="2"/>
  <c r="U2781" i="2"/>
  <c r="V2781" i="2"/>
  <c r="W2781" i="2"/>
  <c r="X2781" i="2"/>
  <c r="Y2781" i="2"/>
  <c r="O2782" i="2"/>
  <c r="P2782" i="2"/>
  <c r="Q2782" i="2"/>
  <c r="R2782" i="2"/>
  <c r="S2782" i="2"/>
  <c r="T2782" i="2"/>
  <c r="U2782" i="2"/>
  <c r="V2782" i="2"/>
  <c r="W2782" i="2"/>
  <c r="X2782" i="2"/>
  <c r="Y2782" i="2"/>
  <c r="O2783" i="2"/>
  <c r="P2783" i="2"/>
  <c r="Q2783" i="2"/>
  <c r="R2783" i="2"/>
  <c r="S2783" i="2"/>
  <c r="T2783" i="2"/>
  <c r="U2783" i="2"/>
  <c r="V2783" i="2"/>
  <c r="W2783" i="2"/>
  <c r="X2783" i="2"/>
  <c r="Y2783" i="2"/>
  <c r="O2784" i="2"/>
  <c r="P2784" i="2"/>
  <c r="Q2784" i="2"/>
  <c r="R2784" i="2"/>
  <c r="S2784" i="2"/>
  <c r="T2784" i="2"/>
  <c r="U2784" i="2"/>
  <c r="V2784" i="2"/>
  <c r="W2784" i="2"/>
  <c r="X2784" i="2"/>
  <c r="Y2784" i="2"/>
  <c r="O2785" i="2"/>
  <c r="P2785" i="2"/>
  <c r="Q2785" i="2"/>
  <c r="R2785" i="2"/>
  <c r="S2785" i="2"/>
  <c r="T2785" i="2"/>
  <c r="U2785" i="2"/>
  <c r="V2785" i="2"/>
  <c r="W2785" i="2"/>
  <c r="X2785" i="2"/>
  <c r="Y2785" i="2"/>
  <c r="O2786" i="2"/>
  <c r="P2786" i="2"/>
  <c r="Q2786" i="2"/>
  <c r="R2786" i="2"/>
  <c r="S2786" i="2"/>
  <c r="T2786" i="2"/>
  <c r="U2786" i="2"/>
  <c r="V2786" i="2"/>
  <c r="W2786" i="2"/>
  <c r="X2786" i="2"/>
  <c r="Y2786" i="2"/>
  <c r="O2787" i="2"/>
  <c r="P2787" i="2"/>
  <c r="Q2787" i="2"/>
  <c r="R2787" i="2"/>
  <c r="S2787" i="2"/>
  <c r="T2787" i="2"/>
  <c r="U2787" i="2"/>
  <c r="V2787" i="2"/>
  <c r="W2787" i="2"/>
  <c r="X2787" i="2"/>
  <c r="Y2787" i="2"/>
  <c r="O2788" i="2"/>
  <c r="P2788" i="2"/>
  <c r="Q2788" i="2"/>
  <c r="R2788" i="2"/>
  <c r="S2788" i="2"/>
  <c r="T2788" i="2"/>
  <c r="U2788" i="2"/>
  <c r="V2788" i="2"/>
  <c r="W2788" i="2"/>
  <c r="X2788" i="2"/>
  <c r="Y2788" i="2"/>
  <c r="O2789" i="2"/>
  <c r="P2789" i="2"/>
  <c r="Q2789" i="2"/>
  <c r="R2789" i="2"/>
  <c r="S2789" i="2"/>
  <c r="T2789" i="2"/>
  <c r="U2789" i="2"/>
  <c r="V2789" i="2"/>
  <c r="W2789" i="2"/>
  <c r="X2789" i="2"/>
  <c r="Y2789" i="2"/>
  <c r="O2790" i="2"/>
  <c r="P2790" i="2"/>
  <c r="Q2790" i="2"/>
  <c r="R2790" i="2"/>
  <c r="S2790" i="2"/>
  <c r="T2790" i="2"/>
  <c r="U2790" i="2"/>
  <c r="V2790" i="2"/>
  <c r="W2790" i="2"/>
  <c r="X2790" i="2"/>
  <c r="Y2790" i="2"/>
  <c r="O2791" i="2"/>
  <c r="P2791" i="2"/>
  <c r="Q2791" i="2"/>
  <c r="R2791" i="2"/>
  <c r="S2791" i="2"/>
  <c r="T2791" i="2"/>
  <c r="U2791" i="2"/>
  <c r="V2791" i="2"/>
  <c r="W2791" i="2"/>
  <c r="X2791" i="2"/>
  <c r="Y2791" i="2"/>
  <c r="O2792" i="2"/>
  <c r="P2792" i="2"/>
  <c r="Q2792" i="2"/>
  <c r="R2792" i="2"/>
  <c r="S2792" i="2"/>
  <c r="T2792" i="2"/>
  <c r="U2792" i="2"/>
  <c r="V2792" i="2"/>
  <c r="W2792" i="2"/>
  <c r="X2792" i="2"/>
  <c r="Y2792" i="2"/>
  <c r="O2793" i="2"/>
  <c r="P2793" i="2"/>
  <c r="Q2793" i="2"/>
  <c r="R2793" i="2"/>
  <c r="S2793" i="2"/>
  <c r="T2793" i="2"/>
  <c r="U2793" i="2"/>
  <c r="V2793" i="2"/>
  <c r="W2793" i="2"/>
  <c r="X2793" i="2"/>
  <c r="Y2793" i="2"/>
  <c r="O2794" i="2"/>
  <c r="P2794" i="2"/>
  <c r="Q2794" i="2"/>
  <c r="R2794" i="2"/>
  <c r="S2794" i="2"/>
  <c r="T2794" i="2"/>
  <c r="U2794" i="2"/>
  <c r="V2794" i="2"/>
  <c r="W2794" i="2"/>
  <c r="X2794" i="2"/>
  <c r="Y2794" i="2"/>
  <c r="O2795" i="2"/>
  <c r="P2795" i="2"/>
  <c r="Q2795" i="2"/>
  <c r="R2795" i="2"/>
  <c r="S2795" i="2"/>
  <c r="T2795" i="2"/>
  <c r="U2795" i="2"/>
  <c r="V2795" i="2"/>
  <c r="W2795" i="2"/>
  <c r="X2795" i="2"/>
  <c r="Y2795" i="2"/>
  <c r="O2796" i="2"/>
  <c r="P2796" i="2"/>
  <c r="Q2796" i="2"/>
  <c r="R2796" i="2"/>
  <c r="S2796" i="2"/>
  <c r="T2796" i="2"/>
  <c r="U2796" i="2"/>
  <c r="V2796" i="2"/>
  <c r="W2796" i="2"/>
  <c r="X2796" i="2"/>
  <c r="Y2796" i="2"/>
  <c r="O2797" i="2"/>
  <c r="P2797" i="2"/>
  <c r="Q2797" i="2"/>
  <c r="R2797" i="2"/>
  <c r="S2797" i="2"/>
  <c r="T2797" i="2"/>
  <c r="U2797" i="2"/>
  <c r="V2797" i="2"/>
  <c r="W2797" i="2"/>
  <c r="X2797" i="2"/>
  <c r="Y2797" i="2"/>
  <c r="O2798" i="2"/>
  <c r="P2798" i="2"/>
  <c r="Q2798" i="2"/>
  <c r="R2798" i="2"/>
  <c r="S2798" i="2"/>
  <c r="T2798" i="2"/>
  <c r="U2798" i="2"/>
  <c r="V2798" i="2"/>
  <c r="W2798" i="2"/>
  <c r="X2798" i="2"/>
  <c r="Y2798" i="2"/>
  <c r="O2799" i="2"/>
  <c r="P2799" i="2"/>
  <c r="Q2799" i="2"/>
  <c r="R2799" i="2"/>
  <c r="S2799" i="2"/>
  <c r="T2799" i="2"/>
  <c r="U2799" i="2"/>
  <c r="V2799" i="2"/>
  <c r="W2799" i="2"/>
  <c r="X2799" i="2"/>
  <c r="Y2799" i="2"/>
  <c r="O2800" i="2"/>
  <c r="P2800" i="2"/>
  <c r="Q2800" i="2"/>
  <c r="R2800" i="2"/>
  <c r="S2800" i="2"/>
  <c r="T2800" i="2"/>
  <c r="U2800" i="2"/>
  <c r="V2800" i="2"/>
  <c r="W2800" i="2"/>
  <c r="X2800" i="2"/>
  <c r="Y2800" i="2"/>
  <c r="O2801" i="2"/>
  <c r="P2801" i="2"/>
  <c r="Q2801" i="2"/>
  <c r="R2801" i="2"/>
  <c r="S2801" i="2"/>
  <c r="T2801" i="2"/>
  <c r="U2801" i="2"/>
  <c r="V2801" i="2"/>
  <c r="W2801" i="2"/>
  <c r="X2801" i="2"/>
  <c r="Y2801" i="2"/>
  <c r="O2802" i="2"/>
  <c r="P2802" i="2"/>
  <c r="Q2802" i="2"/>
  <c r="R2802" i="2"/>
  <c r="S2802" i="2"/>
  <c r="T2802" i="2"/>
  <c r="U2802" i="2"/>
  <c r="V2802" i="2"/>
  <c r="W2802" i="2"/>
  <c r="X2802" i="2"/>
  <c r="Y2802" i="2"/>
  <c r="O2803" i="2"/>
  <c r="P2803" i="2"/>
  <c r="Q2803" i="2"/>
  <c r="R2803" i="2"/>
  <c r="S2803" i="2"/>
  <c r="T2803" i="2"/>
  <c r="U2803" i="2"/>
  <c r="V2803" i="2"/>
  <c r="W2803" i="2"/>
  <c r="X2803" i="2"/>
  <c r="Y2803" i="2"/>
  <c r="O2804" i="2"/>
  <c r="P2804" i="2"/>
  <c r="Q2804" i="2"/>
  <c r="R2804" i="2"/>
  <c r="S2804" i="2"/>
  <c r="T2804" i="2"/>
  <c r="U2804" i="2"/>
  <c r="V2804" i="2"/>
  <c r="W2804" i="2"/>
  <c r="X2804" i="2"/>
  <c r="Y2804" i="2"/>
  <c r="O2805" i="2"/>
  <c r="P2805" i="2"/>
  <c r="Q2805" i="2"/>
  <c r="R2805" i="2"/>
  <c r="S2805" i="2"/>
  <c r="T2805" i="2"/>
  <c r="U2805" i="2"/>
  <c r="V2805" i="2"/>
  <c r="W2805" i="2"/>
  <c r="X2805" i="2"/>
  <c r="Y2805" i="2"/>
  <c r="O2806" i="2"/>
  <c r="P2806" i="2"/>
  <c r="Q2806" i="2"/>
  <c r="R2806" i="2"/>
  <c r="S2806" i="2"/>
  <c r="T2806" i="2"/>
  <c r="U2806" i="2"/>
  <c r="V2806" i="2"/>
  <c r="W2806" i="2"/>
  <c r="X2806" i="2"/>
  <c r="Y2806" i="2"/>
  <c r="O2807" i="2"/>
  <c r="P2807" i="2"/>
  <c r="Q2807" i="2"/>
  <c r="R2807" i="2"/>
  <c r="S2807" i="2"/>
  <c r="T2807" i="2"/>
  <c r="U2807" i="2"/>
  <c r="V2807" i="2"/>
  <c r="W2807" i="2"/>
  <c r="X2807" i="2"/>
  <c r="Y2807" i="2"/>
  <c r="O2808" i="2"/>
  <c r="P2808" i="2"/>
  <c r="Q2808" i="2"/>
  <c r="R2808" i="2"/>
  <c r="S2808" i="2"/>
  <c r="T2808" i="2"/>
  <c r="U2808" i="2"/>
  <c r="V2808" i="2"/>
  <c r="W2808" i="2"/>
  <c r="X2808" i="2"/>
  <c r="Y2808" i="2"/>
  <c r="O2809" i="2"/>
  <c r="P2809" i="2"/>
  <c r="Q2809" i="2"/>
  <c r="R2809" i="2"/>
  <c r="S2809" i="2"/>
  <c r="T2809" i="2"/>
  <c r="U2809" i="2"/>
  <c r="V2809" i="2"/>
  <c r="W2809" i="2"/>
  <c r="X2809" i="2"/>
  <c r="Y2809" i="2"/>
  <c r="O2810" i="2"/>
  <c r="P2810" i="2"/>
  <c r="Q2810" i="2"/>
  <c r="R2810" i="2"/>
  <c r="S2810" i="2"/>
  <c r="T2810" i="2"/>
  <c r="U2810" i="2"/>
  <c r="V2810" i="2"/>
  <c r="W2810" i="2"/>
  <c r="X2810" i="2"/>
  <c r="Y2810" i="2"/>
  <c r="O2811" i="2"/>
  <c r="P2811" i="2"/>
  <c r="Q2811" i="2"/>
  <c r="R2811" i="2"/>
  <c r="S2811" i="2"/>
  <c r="T2811" i="2"/>
  <c r="U2811" i="2"/>
  <c r="V2811" i="2"/>
  <c r="W2811" i="2"/>
  <c r="X2811" i="2"/>
  <c r="Y2811" i="2"/>
  <c r="O2812" i="2"/>
  <c r="P2812" i="2"/>
  <c r="Q2812" i="2"/>
  <c r="R2812" i="2"/>
  <c r="S2812" i="2"/>
  <c r="T2812" i="2"/>
  <c r="U2812" i="2"/>
  <c r="V2812" i="2"/>
  <c r="W2812" i="2"/>
  <c r="X2812" i="2"/>
  <c r="Y2812" i="2"/>
  <c r="O2813" i="2"/>
  <c r="P2813" i="2"/>
  <c r="Q2813" i="2"/>
  <c r="R2813" i="2"/>
  <c r="S2813" i="2"/>
  <c r="T2813" i="2"/>
  <c r="U2813" i="2"/>
  <c r="V2813" i="2"/>
  <c r="W2813" i="2"/>
  <c r="X2813" i="2"/>
  <c r="Y2813" i="2"/>
  <c r="O2814" i="2"/>
  <c r="P2814" i="2"/>
  <c r="Q2814" i="2"/>
  <c r="R2814" i="2"/>
  <c r="S2814" i="2"/>
  <c r="T2814" i="2"/>
  <c r="U2814" i="2"/>
  <c r="V2814" i="2"/>
  <c r="W2814" i="2"/>
  <c r="X2814" i="2"/>
  <c r="Y2814" i="2"/>
  <c r="O2815" i="2"/>
  <c r="P2815" i="2"/>
  <c r="Q2815" i="2"/>
  <c r="R2815" i="2"/>
  <c r="S2815" i="2"/>
  <c r="T2815" i="2"/>
  <c r="U2815" i="2"/>
  <c r="V2815" i="2"/>
  <c r="W2815" i="2"/>
  <c r="X2815" i="2"/>
  <c r="Y2815" i="2"/>
  <c r="O2816" i="2"/>
  <c r="P2816" i="2"/>
  <c r="Q2816" i="2"/>
  <c r="R2816" i="2"/>
  <c r="S2816" i="2"/>
  <c r="T2816" i="2"/>
  <c r="U2816" i="2"/>
  <c r="V2816" i="2"/>
  <c r="W2816" i="2"/>
  <c r="X2816" i="2"/>
  <c r="Y2816" i="2"/>
  <c r="O2817" i="2"/>
  <c r="P2817" i="2"/>
  <c r="Q2817" i="2"/>
  <c r="R2817" i="2"/>
  <c r="S2817" i="2"/>
  <c r="T2817" i="2"/>
  <c r="U2817" i="2"/>
  <c r="V2817" i="2"/>
  <c r="W2817" i="2"/>
  <c r="X2817" i="2"/>
  <c r="Y2817" i="2"/>
  <c r="O2818" i="2"/>
  <c r="P2818" i="2"/>
  <c r="Q2818" i="2"/>
  <c r="R2818" i="2"/>
  <c r="S2818" i="2"/>
  <c r="T2818" i="2"/>
  <c r="U2818" i="2"/>
  <c r="V2818" i="2"/>
  <c r="W2818" i="2"/>
  <c r="X2818" i="2"/>
  <c r="Y2818" i="2"/>
  <c r="O2819" i="2"/>
  <c r="P2819" i="2"/>
  <c r="Q2819" i="2"/>
  <c r="R2819" i="2"/>
  <c r="S2819" i="2"/>
  <c r="T2819" i="2"/>
  <c r="U2819" i="2"/>
  <c r="V2819" i="2"/>
  <c r="W2819" i="2"/>
  <c r="X2819" i="2"/>
  <c r="Y2819" i="2"/>
  <c r="O2820" i="2"/>
  <c r="P2820" i="2"/>
  <c r="Q2820" i="2"/>
  <c r="R2820" i="2"/>
  <c r="S2820" i="2"/>
  <c r="T2820" i="2"/>
  <c r="U2820" i="2"/>
  <c r="V2820" i="2"/>
  <c r="W2820" i="2"/>
  <c r="X2820" i="2"/>
  <c r="Y2820" i="2"/>
  <c r="O2821" i="2"/>
  <c r="P2821" i="2"/>
  <c r="Q2821" i="2"/>
  <c r="R2821" i="2"/>
  <c r="S2821" i="2"/>
  <c r="T2821" i="2"/>
  <c r="U2821" i="2"/>
  <c r="V2821" i="2"/>
  <c r="W2821" i="2"/>
  <c r="X2821" i="2"/>
  <c r="Y2821" i="2"/>
  <c r="O2822" i="2"/>
  <c r="P2822" i="2"/>
  <c r="Q2822" i="2"/>
  <c r="R2822" i="2"/>
  <c r="S2822" i="2"/>
  <c r="T2822" i="2"/>
  <c r="U2822" i="2"/>
  <c r="V2822" i="2"/>
  <c r="W2822" i="2"/>
  <c r="X2822" i="2"/>
  <c r="Y2822" i="2"/>
  <c r="O2823" i="2"/>
  <c r="P2823" i="2"/>
  <c r="Q2823" i="2"/>
  <c r="R2823" i="2"/>
  <c r="S2823" i="2"/>
  <c r="T2823" i="2"/>
  <c r="U2823" i="2"/>
  <c r="V2823" i="2"/>
  <c r="W2823" i="2"/>
  <c r="X2823" i="2"/>
  <c r="Y2823" i="2"/>
  <c r="O2824" i="2"/>
  <c r="P2824" i="2"/>
  <c r="Q2824" i="2"/>
  <c r="R2824" i="2"/>
  <c r="S2824" i="2"/>
  <c r="T2824" i="2"/>
  <c r="U2824" i="2"/>
  <c r="V2824" i="2"/>
  <c r="W2824" i="2"/>
  <c r="X2824" i="2"/>
  <c r="Y2824" i="2"/>
  <c r="O2825" i="2"/>
  <c r="P2825" i="2"/>
  <c r="Q2825" i="2"/>
  <c r="R2825" i="2"/>
  <c r="S2825" i="2"/>
  <c r="T2825" i="2"/>
  <c r="U2825" i="2"/>
  <c r="V2825" i="2"/>
  <c r="W2825" i="2"/>
  <c r="X2825" i="2"/>
  <c r="Y2825" i="2"/>
  <c r="O2826" i="2"/>
  <c r="P2826" i="2"/>
  <c r="Q2826" i="2"/>
  <c r="R2826" i="2"/>
  <c r="S2826" i="2"/>
  <c r="T2826" i="2"/>
  <c r="U2826" i="2"/>
  <c r="V2826" i="2"/>
  <c r="W2826" i="2"/>
  <c r="X2826" i="2"/>
  <c r="Y2826" i="2"/>
  <c r="O2827" i="2"/>
  <c r="P2827" i="2"/>
  <c r="Q2827" i="2"/>
  <c r="R2827" i="2"/>
  <c r="S2827" i="2"/>
  <c r="T2827" i="2"/>
  <c r="U2827" i="2"/>
  <c r="V2827" i="2"/>
  <c r="W2827" i="2"/>
  <c r="X2827" i="2"/>
  <c r="Y2827" i="2"/>
  <c r="O2828" i="2"/>
  <c r="P2828" i="2"/>
  <c r="Q2828" i="2"/>
  <c r="R2828" i="2"/>
  <c r="S2828" i="2"/>
  <c r="T2828" i="2"/>
  <c r="U2828" i="2"/>
  <c r="V2828" i="2"/>
  <c r="W2828" i="2"/>
  <c r="X2828" i="2"/>
  <c r="Y2828" i="2"/>
  <c r="O2829" i="2"/>
  <c r="P2829" i="2"/>
  <c r="Q2829" i="2"/>
  <c r="R2829" i="2"/>
  <c r="S2829" i="2"/>
  <c r="T2829" i="2"/>
  <c r="U2829" i="2"/>
  <c r="V2829" i="2"/>
  <c r="W2829" i="2"/>
  <c r="X2829" i="2"/>
  <c r="Y2829" i="2"/>
  <c r="O2830" i="2"/>
  <c r="P2830" i="2"/>
  <c r="Q2830" i="2"/>
  <c r="R2830" i="2"/>
  <c r="S2830" i="2"/>
  <c r="T2830" i="2"/>
  <c r="U2830" i="2"/>
  <c r="V2830" i="2"/>
  <c r="W2830" i="2"/>
  <c r="X2830" i="2"/>
  <c r="Y2830" i="2"/>
  <c r="O2831" i="2"/>
  <c r="P2831" i="2"/>
  <c r="Q2831" i="2"/>
  <c r="R2831" i="2"/>
  <c r="S2831" i="2"/>
  <c r="T2831" i="2"/>
  <c r="U2831" i="2"/>
  <c r="V2831" i="2"/>
  <c r="W2831" i="2"/>
  <c r="X2831" i="2"/>
  <c r="Y2831" i="2"/>
  <c r="O2832" i="2"/>
  <c r="P2832" i="2"/>
  <c r="Q2832" i="2"/>
  <c r="R2832" i="2"/>
  <c r="S2832" i="2"/>
  <c r="T2832" i="2"/>
  <c r="U2832" i="2"/>
  <c r="V2832" i="2"/>
  <c r="W2832" i="2"/>
  <c r="X2832" i="2"/>
  <c r="Y2832" i="2"/>
  <c r="O2833" i="2"/>
  <c r="P2833" i="2"/>
  <c r="Q2833" i="2"/>
  <c r="R2833" i="2"/>
  <c r="S2833" i="2"/>
  <c r="T2833" i="2"/>
  <c r="U2833" i="2"/>
  <c r="V2833" i="2"/>
  <c r="W2833" i="2"/>
  <c r="X2833" i="2"/>
  <c r="Y2833" i="2"/>
  <c r="O2834" i="2"/>
  <c r="P2834" i="2"/>
  <c r="Q2834" i="2"/>
  <c r="R2834" i="2"/>
  <c r="S2834" i="2"/>
  <c r="T2834" i="2"/>
  <c r="U2834" i="2"/>
  <c r="V2834" i="2"/>
  <c r="W2834" i="2"/>
  <c r="X2834" i="2"/>
  <c r="Y2834" i="2"/>
  <c r="O2835" i="2"/>
  <c r="P2835" i="2"/>
  <c r="Q2835" i="2"/>
  <c r="R2835" i="2"/>
  <c r="S2835" i="2"/>
  <c r="T2835" i="2"/>
  <c r="U2835" i="2"/>
  <c r="V2835" i="2"/>
  <c r="W2835" i="2"/>
  <c r="X2835" i="2"/>
  <c r="Y2835" i="2"/>
  <c r="O2836" i="2"/>
  <c r="P2836" i="2"/>
  <c r="Q2836" i="2"/>
  <c r="R2836" i="2"/>
  <c r="S2836" i="2"/>
  <c r="T2836" i="2"/>
  <c r="U2836" i="2"/>
  <c r="V2836" i="2"/>
  <c r="W2836" i="2"/>
  <c r="X2836" i="2"/>
  <c r="Y2836" i="2"/>
  <c r="O2837" i="2"/>
  <c r="P2837" i="2"/>
  <c r="Q2837" i="2"/>
  <c r="R2837" i="2"/>
  <c r="S2837" i="2"/>
  <c r="T2837" i="2"/>
  <c r="U2837" i="2"/>
  <c r="V2837" i="2"/>
  <c r="W2837" i="2"/>
  <c r="X2837" i="2"/>
  <c r="Y2837" i="2"/>
  <c r="O2838" i="2"/>
  <c r="P2838" i="2"/>
  <c r="Q2838" i="2"/>
  <c r="R2838" i="2"/>
  <c r="S2838" i="2"/>
  <c r="T2838" i="2"/>
  <c r="U2838" i="2"/>
  <c r="V2838" i="2"/>
  <c r="W2838" i="2"/>
  <c r="X2838" i="2"/>
  <c r="Y2838" i="2"/>
  <c r="O2839" i="2"/>
  <c r="P2839" i="2"/>
  <c r="Q2839" i="2"/>
  <c r="R2839" i="2"/>
  <c r="S2839" i="2"/>
  <c r="T2839" i="2"/>
  <c r="U2839" i="2"/>
  <c r="V2839" i="2"/>
  <c r="W2839" i="2"/>
  <c r="X2839" i="2"/>
  <c r="Y2839" i="2"/>
  <c r="O2840" i="2"/>
  <c r="P2840" i="2"/>
  <c r="Q2840" i="2"/>
  <c r="R2840" i="2"/>
  <c r="S2840" i="2"/>
  <c r="T2840" i="2"/>
  <c r="U2840" i="2"/>
  <c r="V2840" i="2"/>
  <c r="W2840" i="2"/>
  <c r="X2840" i="2"/>
  <c r="Y2840" i="2"/>
  <c r="O2841" i="2"/>
  <c r="P2841" i="2"/>
  <c r="Q2841" i="2"/>
  <c r="R2841" i="2"/>
  <c r="S2841" i="2"/>
  <c r="T2841" i="2"/>
  <c r="U2841" i="2"/>
  <c r="V2841" i="2"/>
  <c r="W2841" i="2"/>
  <c r="X2841" i="2"/>
  <c r="Y2841" i="2"/>
  <c r="O2842" i="2"/>
  <c r="P2842" i="2"/>
  <c r="Q2842" i="2"/>
  <c r="R2842" i="2"/>
  <c r="S2842" i="2"/>
  <c r="T2842" i="2"/>
  <c r="U2842" i="2"/>
  <c r="V2842" i="2"/>
  <c r="W2842" i="2"/>
  <c r="X2842" i="2"/>
  <c r="Y2842" i="2"/>
  <c r="O2843" i="2"/>
  <c r="P2843" i="2"/>
  <c r="Q2843" i="2"/>
  <c r="R2843" i="2"/>
  <c r="S2843" i="2"/>
  <c r="T2843" i="2"/>
  <c r="U2843" i="2"/>
  <c r="V2843" i="2"/>
  <c r="W2843" i="2"/>
  <c r="X2843" i="2"/>
  <c r="Y2843" i="2"/>
  <c r="O2844" i="2"/>
  <c r="P2844" i="2"/>
  <c r="Q2844" i="2"/>
  <c r="R2844" i="2"/>
  <c r="S2844" i="2"/>
  <c r="T2844" i="2"/>
  <c r="U2844" i="2"/>
  <c r="V2844" i="2"/>
  <c r="W2844" i="2"/>
  <c r="X2844" i="2"/>
  <c r="Y2844" i="2"/>
  <c r="O2845" i="2"/>
  <c r="P2845" i="2"/>
  <c r="Q2845" i="2"/>
  <c r="R2845" i="2"/>
  <c r="S2845" i="2"/>
  <c r="T2845" i="2"/>
  <c r="U2845" i="2"/>
  <c r="V2845" i="2"/>
  <c r="W2845" i="2"/>
  <c r="X2845" i="2"/>
  <c r="Y2845" i="2"/>
  <c r="O2846" i="2"/>
  <c r="P2846" i="2"/>
  <c r="Q2846" i="2"/>
  <c r="R2846" i="2"/>
  <c r="S2846" i="2"/>
  <c r="T2846" i="2"/>
  <c r="U2846" i="2"/>
  <c r="V2846" i="2"/>
  <c r="W2846" i="2"/>
  <c r="X2846" i="2"/>
  <c r="Y2846" i="2"/>
  <c r="O2847" i="2"/>
  <c r="P2847" i="2"/>
  <c r="Q2847" i="2"/>
  <c r="R2847" i="2"/>
  <c r="S2847" i="2"/>
  <c r="T2847" i="2"/>
  <c r="U2847" i="2"/>
  <c r="V2847" i="2"/>
  <c r="W2847" i="2"/>
  <c r="X2847" i="2"/>
  <c r="Y2847" i="2"/>
  <c r="O2848" i="2"/>
  <c r="P2848" i="2"/>
  <c r="Q2848" i="2"/>
  <c r="R2848" i="2"/>
  <c r="S2848" i="2"/>
  <c r="T2848" i="2"/>
  <c r="U2848" i="2"/>
  <c r="V2848" i="2"/>
  <c r="W2848" i="2"/>
  <c r="X2848" i="2"/>
  <c r="Y2848" i="2"/>
  <c r="O2849" i="2"/>
  <c r="P2849" i="2"/>
  <c r="Q2849" i="2"/>
  <c r="R2849" i="2"/>
  <c r="S2849" i="2"/>
  <c r="T2849" i="2"/>
  <c r="U2849" i="2"/>
  <c r="V2849" i="2"/>
  <c r="W2849" i="2"/>
  <c r="X2849" i="2"/>
  <c r="Y2849" i="2"/>
  <c r="O2850" i="2"/>
  <c r="P2850" i="2"/>
  <c r="Q2850" i="2"/>
  <c r="R2850" i="2"/>
  <c r="S2850" i="2"/>
  <c r="T2850" i="2"/>
  <c r="U2850" i="2"/>
  <c r="V2850" i="2"/>
  <c r="W2850" i="2"/>
  <c r="X2850" i="2"/>
  <c r="Y2850" i="2"/>
  <c r="O2851" i="2"/>
  <c r="P2851" i="2"/>
  <c r="Q2851" i="2"/>
  <c r="R2851" i="2"/>
  <c r="S2851" i="2"/>
  <c r="T2851" i="2"/>
  <c r="U2851" i="2"/>
  <c r="V2851" i="2"/>
  <c r="W2851" i="2"/>
  <c r="X2851" i="2"/>
  <c r="Y2851" i="2"/>
  <c r="O2852" i="2"/>
  <c r="P2852" i="2"/>
  <c r="Q2852" i="2"/>
  <c r="R2852" i="2"/>
  <c r="S2852" i="2"/>
  <c r="T2852" i="2"/>
  <c r="U2852" i="2"/>
  <c r="V2852" i="2"/>
  <c r="W2852" i="2"/>
  <c r="X2852" i="2"/>
  <c r="Y2852" i="2"/>
  <c r="O2853" i="2"/>
  <c r="P2853" i="2"/>
  <c r="Q2853" i="2"/>
  <c r="R2853" i="2"/>
  <c r="S2853" i="2"/>
  <c r="T2853" i="2"/>
  <c r="U2853" i="2"/>
  <c r="V2853" i="2"/>
  <c r="W2853" i="2"/>
  <c r="X2853" i="2"/>
  <c r="Y2853" i="2"/>
  <c r="O2854" i="2"/>
  <c r="P2854" i="2"/>
  <c r="Q2854" i="2"/>
  <c r="R2854" i="2"/>
  <c r="S2854" i="2"/>
  <c r="T2854" i="2"/>
  <c r="U2854" i="2"/>
  <c r="V2854" i="2"/>
  <c r="W2854" i="2"/>
  <c r="X2854" i="2"/>
  <c r="Y2854" i="2"/>
  <c r="O2855" i="2"/>
  <c r="P2855" i="2"/>
  <c r="Q2855" i="2"/>
  <c r="R2855" i="2"/>
  <c r="S2855" i="2"/>
  <c r="T2855" i="2"/>
  <c r="U2855" i="2"/>
  <c r="V2855" i="2"/>
  <c r="W2855" i="2"/>
  <c r="X2855" i="2"/>
  <c r="Y2855" i="2"/>
  <c r="O2856" i="2"/>
  <c r="P2856" i="2"/>
  <c r="Q2856" i="2"/>
  <c r="R2856" i="2"/>
  <c r="S2856" i="2"/>
  <c r="T2856" i="2"/>
  <c r="U2856" i="2"/>
  <c r="V2856" i="2"/>
  <c r="W2856" i="2"/>
  <c r="X2856" i="2"/>
  <c r="Y2856" i="2"/>
  <c r="O2857" i="2"/>
  <c r="P2857" i="2"/>
  <c r="Q2857" i="2"/>
  <c r="R2857" i="2"/>
  <c r="S2857" i="2"/>
  <c r="T2857" i="2"/>
  <c r="U2857" i="2"/>
  <c r="V2857" i="2"/>
  <c r="W2857" i="2"/>
  <c r="X2857" i="2"/>
  <c r="Y2857" i="2"/>
  <c r="O2858" i="2"/>
  <c r="P2858" i="2"/>
  <c r="Q2858" i="2"/>
  <c r="R2858" i="2"/>
  <c r="S2858" i="2"/>
  <c r="T2858" i="2"/>
  <c r="U2858" i="2"/>
  <c r="V2858" i="2"/>
  <c r="W2858" i="2"/>
  <c r="X2858" i="2"/>
  <c r="Y2858" i="2"/>
  <c r="O2859" i="2"/>
  <c r="P2859" i="2"/>
  <c r="Q2859" i="2"/>
  <c r="R2859" i="2"/>
  <c r="S2859" i="2"/>
  <c r="T2859" i="2"/>
  <c r="U2859" i="2"/>
  <c r="V2859" i="2"/>
  <c r="W2859" i="2"/>
  <c r="X2859" i="2"/>
  <c r="Y2859" i="2"/>
  <c r="O2860" i="2"/>
  <c r="P2860" i="2"/>
  <c r="Q2860" i="2"/>
  <c r="R2860" i="2"/>
  <c r="S2860" i="2"/>
  <c r="T2860" i="2"/>
  <c r="U2860" i="2"/>
  <c r="V2860" i="2"/>
  <c r="W2860" i="2"/>
  <c r="X2860" i="2"/>
  <c r="Y2860" i="2"/>
  <c r="O2861" i="2"/>
  <c r="P2861" i="2"/>
  <c r="Q2861" i="2"/>
  <c r="R2861" i="2"/>
  <c r="S2861" i="2"/>
  <c r="T2861" i="2"/>
  <c r="U2861" i="2"/>
  <c r="V2861" i="2"/>
  <c r="W2861" i="2"/>
  <c r="X2861" i="2"/>
  <c r="Y2861" i="2"/>
  <c r="O2862" i="2"/>
  <c r="P2862" i="2"/>
  <c r="Q2862" i="2"/>
  <c r="R2862" i="2"/>
  <c r="S2862" i="2"/>
  <c r="T2862" i="2"/>
  <c r="U2862" i="2"/>
  <c r="V2862" i="2"/>
  <c r="W2862" i="2"/>
  <c r="X2862" i="2"/>
  <c r="Y2862" i="2"/>
  <c r="O2863" i="2"/>
  <c r="P2863" i="2"/>
  <c r="Q2863" i="2"/>
  <c r="R2863" i="2"/>
  <c r="S2863" i="2"/>
  <c r="T2863" i="2"/>
  <c r="U2863" i="2"/>
  <c r="V2863" i="2"/>
  <c r="W2863" i="2"/>
  <c r="X2863" i="2"/>
  <c r="Y2863" i="2"/>
  <c r="O2864" i="2"/>
  <c r="P2864" i="2"/>
  <c r="Q2864" i="2"/>
  <c r="R2864" i="2"/>
  <c r="S2864" i="2"/>
  <c r="T2864" i="2"/>
  <c r="U2864" i="2"/>
  <c r="V2864" i="2"/>
  <c r="W2864" i="2"/>
  <c r="X2864" i="2"/>
  <c r="Y2864" i="2"/>
  <c r="O2865" i="2"/>
  <c r="P2865" i="2"/>
  <c r="Q2865" i="2"/>
  <c r="R2865" i="2"/>
  <c r="S2865" i="2"/>
  <c r="T2865" i="2"/>
  <c r="U2865" i="2"/>
  <c r="V2865" i="2"/>
  <c r="W2865" i="2"/>
  <c r="X2865" i="2"/>
  <c r="Y2865" i="2"/>
  <c r="O2866" i="2"/>
  <c r="P2866" i="2"/>
  <c r="Q2866" i="2"/>
  <c r="R2866" i="2"/>
  <c r="S2866" i="2"/>
  <c r="T2866" i="2"/>
  <c r="U2866" i="2"/>
  <c r="V2866" i="2"/>
  <c r="W2866" i="2"/>
  <c r="X2866" i="2"/>
  <c r="Y2866" i="2"/>
  <c r="O2867" i="2"/>
  <c r="P2867" i="2"/>
  <c r="Q2867" i="2"/>
  <c r="R2867" i="2"/>
  <c r="S2867" i="2"/>
  <c r="T2867" i="2"/>
  <c r="U2867" i="2"/>
  <c r="V2867" i="2"/>
  <c r="W2867" i="2"/>
  <c r="X2867" i="2"/>
  <c r="Y2867" i="2"/>
  <c r="O2868" i="2"/>
  <c r="P2868" i="2"/>
  <c r="Q2868" i="2"/>
  <c r="R2868" i="2"/>
  <c r="S2868" i="2"/>
  <c r="T2868" i="2"/>
  <c r="U2868" i="2"/>
  <c r="V2868" i="2"/>
  <c r="W2868" i="2"/>
  <c r="X2868" i="2"/>
  <c r="Y2868" i="2"/>
  <c r="O2869" i="2"/>
  <c r="P2869" i="2"/>
  <c r="Q2869" i="2"/>
  <c r="R2869" i="2"/>
  <c r="S2869" i="2"/>
  <c r="T2869" i="2"/>
  <c r="U2869" i="2"/>
  <c r="V2869" i="2"/>
  <c r="W2869" i="2"/>
  <c r="X2869" i="2"/>
  <c r="Y2869" i="2"/>
  <c r="O2870" i="2"/>
  <c r="P2870" i="2"/>
  <c r="Q2870" i="2"/>
  <c r="R2870" i="2"/>
  <c r="S2870" i="2"/>
  <c r="T2870" i="2"/>
  <c r="U2870" i="2"/>
  <c r="V2870" i="2"/>
  <c r="W2870" i="2"/>
  <c r="X2870" i="2"/>
  <c r="Y2870" i="2"/>
  <c r="O2871" i="2"/>
  <c r="P2871" i="2"/>
  <c r="Q2871" i="2"/>
  <c r="R2871" i="2"/>
  <c r="S2871" i="2"/>
  <c r="T2871" i="2"/>
  <c r="U2871" i="2"/>
  <c r="V2871" i="2"/>
  <c r="W2871" i="2"/>
  <c r="X2871" i="2"/>
  <c r="Y2871" i="2"/>
  <c r="O2872" i="2"/>
  <c r="P2872" i="2"/>
  <c r="Q2872" i="2"/>
  <c r="R2872" i="2"/>
  <c r="S2872" i="2"/>
  <c r="T2872" i="2"/>
  <c r="U2872" i="2"/>
  <c r="V2872" i="2"/>
  <c r="W2872" i="2"/>
  <c r="X2872" i="2"/>
  <c r="Y2872" i="2"/>
  <c r="O2873" i="2"/>
  <c r="P2873" i="2"/>
  <c r="Q2873" i="2"/>
  <c r="R2873" i="2"/>
  <c r="S2873" i="2"/>
  <c r="T2873" i="2"/>
  <c r="U2873" i="2"/>
  <c r="V2873" i="2"/>
  <c r="W2873" i="2"/>
  <c r="X2873" i="2"/>
  <c r="Y2873" i="2"/>
  <c r="O2874" i="2"/>
  <c r="P2874" i="2"/>
  <c r="Q2874" i="2"/>
  <c r="R2874" i="2"/>
  <c r="S2874" i="2"/>
  <c r="T2874" i="2"/>
  <c r="U2874" i="2"/>
  <c r="V2874" i="2"/>
  <c r="W2874" i="2"/>
  <c r="X2874" i="2"/>
  <c r="Y2874" i="2"/>
  <c r="O2875" i="2"/>
  <c r="P2875" i="2"/>
  <c r="Q2875" i="2"/>
  <c r="R2875" i="2"/>
  <c r="S2875" i="2"/>
  <c r="T2875" i="2"/>
  <c r="U2875" i="2"/>
  <c r="V2875" i="2"/>
  <c r="W2875" i="2"/>
  <c r="X2875" i="2"/>
  <c r="Y2875" i="2"/>
  <c r="O2876" i="2"/>
  <c r="P2876" i="2"/>
  <c r="Q2876" i="2"/>
  <c r="R2876" i="2"/>
  <c r="S2876" i="2"/>
  <c r="T2876" i="2"/>
  <c r="U2876" i="2"/>
  <c r="V2876" i="2"/>
  <c r="W2876" i="2"/>
  <c r="X2876" i="2"/>
  <c r="Y2876" i="2"/>
  <c r="O2877" i="2"/>
  <c r="P2877" i="2"/>
  <c r="Q2877" i="2"/>
  <c r="R2877" i="2"/>
  <c r="S2877" i="2"/>
  <c r="T2877" i="2"/>
  <c r="U2877" i="2"/>
  <c r="V2877" i="2"/>
  <c r="W2877" i="2"/>
  <c r="X2877" i="2"/>
  <c r="Y2877" i="2"/>
  <c r="O2878" i="2"/>
  <c r="P2878" i="2"/>
  <c r="Q2878" i="2"/>
  <c r="R2878" i="2"/>
  <c r="S2878" i="2"/>
  <c r="T2878" i="2"/>
  <c r="U2878" i="2"/>
  <c r="V2878" i="2"/>
  <c r="W2878" i="2"/>
  <c r="X2878" i="2"/>
  <c r="Y2878" i="2"/>
  <c r="O2879" i="2"/>
  <c r="P2879" i="2"/>
  <c r="Q2879" i="2"/>
  <c r="R2879" i="2"/>
  <c r="S2879" i="2"/>
  <c r="T2879" i="2"/>
  <c r="U2879" i="2"/>
  <c r="V2879" i="2"/>
  <c r="W2879" i="2"/>
  <c r="X2879" i="2"/>
  <c r="Y2879" i="2"/>
  <c r="O2880" i="2"/>
  <c r="P2880" i="2"/>
  <c r="Q2880" i="2"/>
  <c r="R2880" i="2"/>
  <c r="S2880" i="2"/>
  <c r="T2880" i="2"/>
  <c r="U2880" i="2"/>
  <c r="V2880" i="2"/>
  <c r="W2880" i="2"/>
  <c r="X2880" i="2"/>
  <c r="Y2880" i="2"/>
  <c r="O2881" i="2"/>
  <c r="P2881" i="2"/>
  <c r="Q2881" i="2"/>
  <c r="R2881" i="2"/>
  <c r="S2881" i="2"/>
  <c r="T2881" i="2"/>
  <c r="U2881" i="2"/>
  <c r="V2881" i="2"/>
  <c r="W2881" i="2"/>
  <c r="X2881" i="2"/>
  <c r="Y2881" i="2"/>
  <c r="O2882" i="2"/>
  <c r="P2882" i="2"/>
  <c r="Q2882" i="2"/>
  <c r="R2882" i="2"/>
  <c r="S2882" i="2"/>
  <c r="T2882" i="2"/>
  <c r="U2882" i="2"/>
  <c r="V2882" i="2"/>
  <c r="W2882" i="2"/>
  <c r="X2882" i="2"/>
  <c r="Y2882" i="2"/>
  <c r="O2883" i="2"/>
  <c r="P2883" i="2"/>
  <c r="Q2883" i="2"/>
  <c r="R2883" i="2"/>
  <c r="S2883" i="2"/>
  <c r="T2883" i="2"/>
  <c r="U2883" i="2"/>
  <c r="V2883" i="2"/>
  <c r="W2883" i="2"/>
  <c r="X2883" i="2"/>
  <c r="Y2883" i="2"/>
  <c r="O2884" i="2"/>
  <c r="P2884" i="2"/>
  <c r="Q2884" i="2"/>
  <c r="R2884" i="2"/>
  <c r="S2884" i="2"/>
  <c r="T2884" i="2"/>
  <c r="U2884" i="2"/>
  <c r="V2884" i="2"/>
  <c r="W2884" i="2"/>
  <c r="X2884" i="2"/>
  <c r="Y2884" i="2"/>
  <c r="O2885" i="2"/>
  <c r="P2885" i="2"/>
  <c r="Q2885" i="2"/>
  <c r="R2885" i="2"/>
  <c r="S2885" i="2"/>
  <c r="T2885" i="2"/>
  <c r="U2885" i="2"/>
  <c r="V2885" i="2"/>
  <c r="W2885" i="2"/>
  <c r="X2885" i="2"/>
  <c r="Y2885" i="2"/>
  <c r="O2886" i="2"/>
  <c r="P2886" i="2"/>
  <c r="Q2886" i="2"/>
  <c r="R2886" i="2"/>
  <c r="S2886" i="2"/>
  <c r="T2886" i="2"/>
  <c r="U2886" i="2"/>
  <c r="V2886" i="2"/>
  <c r="W2886" i="2"/>
  <c r="X2886" i="2"/>
  <c r="Y2886" i="2"/>
  <c r="O2887" i="2"/>
  <c r="P2887" i="2"/>
  <c r="Q2887" i="2"/>
  <c r="R2887" i="2"/>
  <c r="S2887" i="2"/>
  <c r="T2887" i="2"/>
  <c r="U2887" i="2"/>
  <c r="V2887" i="2"/>
  <c r="W2887" i="2"/>
  <c r="X2887" i="2"/>
  <c r="Y2887" i="2"/>
  <c r="O2888" i="2"/>
  <c r="P2888" i="2"/>
  <c r="Q2888" i="2"/>
  <c r="R2888" i="2"/>
  <c r="S2888" i="2"/>
  <c r="T2888" i="2"/>
  <c r="U2888" i="2"/>
  <c r="V2888" i="2"/>
  <c r="W2888" i="2"/>
  <c r="X2888" i="2"/>
  <c r="Y2888" i="2"/>
  <c r="O2889" i="2"/>
  <c r="P2889" i="2"/>
  <c r="Q2889" i="2"/>
  <c r="R2889" i="2"/>
  <c r="S2889" i="2"/>
  <c r="T2889" i="2"/>
  <c r="U2889" i="2"/>
  <c r="V2889" i="2"/>
  <c r="W2889" i="2"/>
  <c r="X2889" i="2"/>
  <c r="Y2889" i="2"/>
  <c r="O2890" i="2"/>
  <c r="P2890" i="2"/>
  <c r="Q2890" i="2"/>
  <c r="R2890" i="2"/>
  <c r="S2890" i="2"/>
  <c r="T2890" i="2"/>
  <c r="U2890" i="2"/>
  <c r="V2890" i="2"/>
  <c r="W2890" i="2"/>
  <c r="X2890" i="2"/>
  <c r="Y2890" i="2"/>
  <c r="O2891" i="2"/>
  <c r="P2891" i="2"/>
  <c r="Q2891" i="2"/>
  <c r="R2891" i="2"/>
  <c r="S2891" i="2"/>
  <c r="T2891" i="2"/>
  <c r="U2891" i="2"/>
  <c r="V2891" i="2"/>
  <c r="W2891" i="2"/>
  <c r="X2891" i="2"/>
  <c r="Y2891" i="2"/>
  <c r="O2892" i="2"/>
  <c r="P2892" i="2"/>
  <c r="Q2892" i="2"/>
  <c r="R2892" i="2"/>
  <c r="S2892" i="2"/>
  <c r="T2892" i="2"/>
  <c r="U2892" i="2"/>
  <c r="V2892" i="2"/>
  <c r="W2892" i="2"/>
  <c r="X2892" i="2"/>
  <c r="Y2892" i="2"/>
  <c r="O2893" i="2"/>
  <c r="P2893" i="2"/>
  <c r="Q2893" i="2"/>
  <c r="R2893" i="2"/>
  <c r="S2893" i="2"/>
  <c r="T2893" i="2"/>
  <c r="U2893" i="2"/>
  <c r="V2893" i="2"/>
  <c r="W2893" i="2"/>
  <c r="X2893" i="2"/>
  <c r="Y2893" i="2"/>
  <c r="O2894" i="2"/>
  <c r="P2894" i="2"/>
  <c r="Q2894" i="2"/>
  <c r="R2894" i="2"/>
  <c r="S2894" i="2"/>
  <c r="T2894" i="2"/>
  <c r="U2894" i="2"/>
  <c r="V2894" i="2"/>
  <c r="W2894" i="2"/>
  <c r="X2894" i="2"/>
  <c r="Y2894" i="2"/>
  <c r="O2895" i="2"/>
  <c r="P2895" i="2"/>
  <c r="Q2895" i="2"/>
  <c r="R2895" i="2"/>
  <c r="S2895" i="2"/>
  <c r="T2895" i="2"/>
  <c r="U2895" i="2"/>
  <c r="V2895" i="2"/>
  <c r="W2895" i="2"/>
  <c r="X2895" i="2"/>
  <c r="Y2895" i="2"/>
  <c r="O2896" i="2"/>
  <c r="P2896" i="2"/>
  <c r="Q2896" i="2"/>
  <c r="R2896" i="2"/>
  <c r="S2896" i="2"/>
  <c r="T2896" i="2"/>
  <c r="U2896" i="2"/>
  <c r="V2896" i="2"/>
  <c r="W2896" i="2"/>
  <c r="X2896" i="2"/>
  <c r="Y2896" i="2"/>
  <c r="O2897" i="2"/>
  <c r="P2897" i="2"/>
  <c r="Q2897" i="2"/>
  <c r="R2897" i="2"/>
  <c r="S2897" i="2"/>
  <c r="T2897" i="2"/>
  <c r="U2897" i="2"/>
  <c r="V2897" i="2"/>
  <c r="W2897" i="2"/>
  <c r="X2897" i="2"/>
  <c r="Y2897" i="2"/>
  <c r="O2898" i="2"/>
  <c r="P2898" i="2"/>
  <c r="Q2898" i="2"/>
  <c r="R2898" i="2"/>
  <c r="S2898" i="2"/>
  <c r="T2898" i="2"/>
  <c r="U2898" i="2"/>
  <c r="V2898" i="2"/>
  <c r="W2898" i="2"/>
  <c r="X2898" i="2"/>
  <c r="Y2898" i="2"/>
  <c r="O2899" i="2"/>
  <c r="P2899" i="2"/>
  <c r="Q2899" i="2"/>
  <c r="R2899" i="2"/>
  <c r="S2899" i="2"/>
  <c r="T2899" i="2"/>
  <c r="U2899" i="2"/>
  <c r="V2899" i="2"/>
  <c r="W2899" i="2"/>
  <c r="X2899" i="2"/>
  <c r="Y2899" i="2"/>
  <c r="O2900" i="2"/>
  <c r="P2900" i="2"/>
  <c r="Q2900" i="2"/>
  <c r="R2900" i="2"/>
  <c r="S2900" i="2"/>
  <c r="T2900" i="2"/>
  <c r="U2900" i="2"/>
  <c r="V2900" i="2"/>
  <c r="W2900" i="2"/>
  <c r="X2900" i="2"/>
  <c r="Y2900" i="2"/>
  <c r="O2901" i="2"/>
  <c r="P2901" i="2"/>
  <c r="Q2901" i="2"/>
  <c r="R2901" i="2"/>
  <c r="S2901" i="2"/>
  <c r="T2901" i="2"/>
  <c r="U2901" i="2"/>
  <c r="V2901" i="2"/>
  <c r="W2901" i="2"/>
  <c r="X2901" i="2"/>
  <c r="Y2901" i="2"/>
  <c r="O2902" i="2"/>
  <c r="P2902" i="2"/>
  <c r="Q2902" i="2"/>
  <c r="R2902" i="2"/>
  <c r="S2902" i="2"/>
  <c r="T2902" i="2"/>
  <c r="U2902" i="2"/>
  <c r="V2902" i="2"/>
  <c r="W2902" i="2"/>
  <c r="X2902" i="2"/>
  <c r="Y2902" i="2"/>
  <c r="O2903" i="2"/>
  <c r="P2903" i="2"/>
  <c r="Q2903" i="2"/>
  <c r="R2903" i="2"/>
  <c r="S2903" i="2"/>
  <c r="T2903" i="2"/>
  <c r="U2903" i="2"/>
  <c r="V2903" i="2"/>
  <c r="W2903" i="2"/>
  <c r="X2903" i="2"/>
  <c r="Y2903" i="2"/>
  <c r="O2904" i="2"/>
  <c r="P2904" i="2"/>
  <c r="Q2904" i="2"/>
  <c r="R2904" i="2"/>
  <c r="S2904" i="2"/>
  <c r="T2904" i="2"/>
  <c r="U2904" i="2"/>
  <c r="V2904" i="2"/>
  <c r="W2904" i="2"/>
  <c r="X2904" i="2"/>
  <c r="Y2904" i="2"/>
  <c r="O2905" i="2"/>
  <c r="P2905" i="2"/>
  <c r="Q2905" i="2"/>
  <c r="R2905" i="2"/>
  <c r="S2905" i="2"/>
  <c r="T2905" i="2"/>
  <c r="U2905" i="2"/>
  <c r="V2905" i="2"/>
  <c r="W2905" i="2"/>
  <c r="X2905" i="2"/>
  <c r="Y2905" i="2"/>
  <c r="O2906" i="2"/>
  <c r="P2906" i="2"/>
  <c r="Q2906" i="2"/>
  <c r="R2906" i="2"/>
  <c r="S2906" i="2"/>
  <c r="T2906" i="2"/>
  <c r="U2906" i="2"/>
  <c r="V2906" i="2"/>
  <c r="W2906" i="2"/>
  <c r="X2906" i="2"/>
  <c r="Y2906" i="2"/>
  <c r="O2907" i="2"/>
  <c r="P2907" i="2"/>
  <c r="Q2907" i="2"/>
  <c r="R2907" i="2"/>
  <c r="S2907" i="2"/>
  <c r="T2907" i="2"/>
  <c r="U2907" i="2"/>
  <c r="V2907" i="2"/>
  <c r="W2907" i="2"/>
  <c r="X2907" i="2"/>
  <c r="Y2907" i="2"/>
  <c r="O2908" i="2"/>
  <c r="P2908" i="2"/>
  <c r="Q2908" i="2"/>
  <c r="R2908" i="2"/>
  <c r="S2908" i="2"/>
  <c r="T2908" i="2"/>
  <c r="U2908" i="2"/>
  <c r="V2908" i="2"/>
  <c r="W2908" i="2"/>
  <c r="X2908" i="2"/>
  <c r="Y2908" i="2"/>
  <c r="O2909" i="2"/>
  <c r="P2909" i="2"/>
  <c r="Q2909" i="2"/>
  <c r="R2909" i="2"/>
  <c r="S2909" i="2"/>
  <c r="T2909" i="2"/>
  <c r="U2909" i="2"/>
  <c r="V2909" i="2"/>
  <c r="W2909" i="2"/>
  <c r="X2909" i="2"/>
  <c r="Y2909" i="2"/>
  <c r="O2910" i="2"/>
  <c r="P2910" i="2"/>
  <c r="Q2910" i="2"/>
  <c r="R2910" i="2"/>
  <c r="S2910" i="2"/>
  <c r="T2910" i="2"/>
  <c r="U2910" i="2"/>
  <c r="V2910" i="2"/>
  <c r="W2910" i="2"/>
  <c r="X2910" i="2"/>
  <c r="Y2910" i="2"/>
  <c r="O2911" i="2"/>
  <c r="P2911" i="2"/>
  <c r="Q2911" i="2"/>
  <c r="R2911" i="2"/>
  <c r="S2911" i="2"/>
  <c r="T2911" i="2"/>
  <c r="U2911" i="2"/>
  <c r="V2911" i="2"/>
  <c r="W2911" i="2"/>
  <c r="X2911" i="2"/>
  <c r="Y2911" i="2"/>
  <c r="O2912" i="2"/>
  <c r="P2912" i="2"/>
  <c r="Q2912" i="2"/>
  <c r="R2912" i="2"/>
  <c r="S2912" i="2"/>
  <c r="T2912" i="2"/>
  <c r="U2912" i="2"/>
  <c r="V2912" i="2"/>
  <c r="W2912" i="2"/>
  <c r="X2912" i="2"/>
  <c r="Y2912" i="2"/>
  <c r="O2913" i="2"/>
  <c r="P2913" i="2"/>
  <c r="Q2913" i="2"/>
  <c r="R2913" i="2"/>
  <c r="S2913" i="2"/>
  <c r="T2913" i="2"/>
  <c r="U2913" i="2"/>
  <c r="V2913" i="2"/>
  <c r="W2913" i="2"/>
  <c r="X2913" i="2"/>
  <c r="Y2913" i="2"/>
  <c r="O2914" i="2"/>
  <c r="P2914" i="2"/>
  <c r="Q2914" i="2"/>
  <c r="R2914" i="2"/>
  <c r="S2914" i="2"/>
  <c r="T2914" i="2"/>
  <c r="U2914" i="2"/>
  <c r="V2914" i="2"/>
  <c r="W2914" i="2"/>
  <c r="X2914" i="2"/>
  <c r="Y2914" i="2"/>
  <c r="O2915" i="2"/>
  <c r="P2915" i="2"/>
  <c r="Q2915" i="2"/>
  <c r="R2915" i="2"/>
  <c r="S2915" i="2"/>
  <c r="T2915" i="2"/>
  <c r="U2915" i="2"/>
  <c r="V2915" i="2"/>
  <c r="W2915" i="2"/>
  <c r="X2915" i="2"/>
  <c r="Y2915" i="2"/>
  <c r="O2916" i="2"/>
  <c r="P2916" i="2"/>
  <c r="Q2916" i="2"/>
  <c r="R2916" i="2"/>
  <c r="S2916" i="2"/>
  <c r="T2916" i="2"/>
  <c r="U2916" i="2"/>
  <c r="V2916" i="2"/>
  <c r="W2916" i="2"/>
  <c r="X2916" i="2"/>
  <c r="Y2916" i="2"/>
  <c r="O2917" i="2"/>
  <c r="P2917" i="2"/>
  <c r="Q2917" i="2"/>
  <c r="R2917" i="2"/>
  <c r="S2917" i="2"/>
  <c r="T2917" i="2"/>
  <c r="U2917" i="2"/>
  <c r="V2917" i="2"/>
  <c r="W2917" i="2"/>
  <c r="X2917" i="2"/>
  <c r="Y2917" i="2"/>
  <c r="O2918" i="2"/>
  <c r="P2918" i="2"/>
  <c r="Q2918" i="2"/>
  <c r="R2918" i="2"/>
  <c r="S2918" i="2"/>
  <c r="T2918" i="2"/>
  <c r="U2918" i="2"/>
  <c r="V2918" i="2"/>
  <c r="W2918" i="2"/>
  <c r="X2918" i="2"/>
  <c r="Y2918" i="2"/>
  <c r="O2919" i="2"/>
  <c r="P2919" i="2"/>
  <c r="Q2919" i="2"/>
  <c r="R2919" i="2"/>
  <c r="S2919" i="2"/>
  <c r="T2919" i="2"/>
  <c r="U2919" i="2"/>
  <c r="V2919" i="2"/>
  <c r="W2919" i="2"/>
  <c r="X2919" i="2"/>
  <c r="Y2919" i="2"/>
  <c r="O2920" i="2"/>
  <c r="P2920" i="2"/>
  <c r="Q2920" i="2"/>
  <c r="R2920" i="2"/>
  <c r="S2920" i="2"/>
  <c r="T2920" i="2"/>
  <c r="U2920" i="2"/>
  <c r="V2920" i="2"/>
  <c r="W2920" i="2"/>
  <c r="X2920" i="2"/>
  <c r="Y2920" i="2"/>
  <c r="O2921" i="2"/>
  <c r="P2921" i="2"/>
  <c r="Q2921" i="2"/>
  <c r="R2921" i="2"/>
  <c r="S2921" i="2"/>
  <c r="T2921" i="2"/>
  <c r="U2921" i="2"/>
  <c r="V2921" i="2"/>
  <c r="W2921" i="2"/>
  <c r="X2921" i="2"/>
  <c r="Y2921" i="2"/>
  <c r="O2922" i="2"/>
  <c r="P2922" i="2"/>
  <c r="Q2922" i="2"/>
  <c r="R2922" i="2"/>
  <c r="S2922" i="2"/>
  <c r="T2922" i="2"/>
  <c r="U2922" i="2"/>
  <c r="V2922" i="2"/>
  <c r="W2922" i="2"/>
  <c r="X2922" i="2"/>
  <c r="Y2922" i="2"/>
  <c r="O2923" i="2"/>
  <c r="P2923" i="2"/>
  <c r="Q2923" i="2"/>
  <c r="R2923" i="2"/>
  <c r="S2923" i="2"/>
  <c r="T2923" i="2"/>
  <c r="U2923" i="2"/>
  <c r="V2923" i="2"/>
  <c r="W2923" i="2"/>
  <c r="X2923" i="2"/>
  <c r="Y2923" i="2"/>
  <c r="O2924" i="2"/>
  <c r="P2924" i="2"/>
  <c r="Q2924" i="2"/>
  <c r="R2924" i="2"/>
  <c r="S2924" i="2"/>
  <c r="T2924" i="2"/>
  <c r="U2924" i="2"/>
  <c r="V2924" i="2"/>
  <c r="W2924" i="2"/>
  <c r="X2924" i="2"/>
  <c r="Y2924" i="2"/>
  <c r="O2925" i="2"/>
  <c r="P2925" i="2"/>
  <c r="Q2925" i="2"/>
  <c r="R2925" i="2"/>
  <c r="S2925" i="2"/>
  <c r="T2925" i="2"/>
  <c r="U2925" i="2"/>
  <c r="V2925" i="2"/>
  <c r="W2925" i="2"/>
  <c r="X2925" i="2"/>
  <c r="Y2925" i="2"/>
  <c r="O2926" i="2"/>
  <c r="P2926" i="2"/>
  <c r="Q2926" i="2"/>
  <c r="R2926" i="2"/>
  <c r="S2926" i="2"/>
  <c r="T2926" i="2"/>
  <c r="U2926" i="2"/>
  <c r="V2926" i="2"/>
  <c r="W2926" i="2"/>
  <c r="X2926" i="2"/>
  <c r="Y2926" i="2"/>
  <c r="O2927" i="2"/>
  <c r="P2927" i="2"/>
  <c r="Q2927" i="2"/>
  <c r="R2927" i="2"/>
  <c r="S2927" i="2"/>
  <c r="T2927" i="2"/>
  <c r="U2927" i="2"/>
  <c r="V2927" i="2"/>
  <c r="W2927" i="2"/>
  <c r="X2927" i="2"/>
  <c r="Y2927" i="2"/>
  <c r="O2928" i="2"/>
  <c r="P2928" i="2"/>
  <c r="Q2928" i="2"/>
  <c r="R2928" i="2"/>
  <c r="S2928" i="2"/>
  <c r="T2928" i="2"/>
  <c r="U2928" i="2"/>
  <c r="V2928" i="2"/>
  <c r="W2928" i="2"/>
  <c r="X2928" i="2"/>
  <c r="Y2928" i="2"/>
  <c r="O2929" i="2"/>
  <c r="P2929" i="2"/>
  <c r="Q2929" i="2"/>
  <c r="R2929" i="2"/>
  <c r="S2929" i="2"/>
  <c r="T2929" i="2"/>
  <c r="U2929" i="2"/>
  <c r="V2929" i="2"/>
  <c r="W2929" i="2"/>
  <c r="X2929" i="2"/>
  <c r="Y2929" i="2"/>
  <c r="O2930" i="2"/>
  <c r="P2930" i="2"/>
  <c r="Q2930" i="2"/>
  <c r="R2930" i="2"/>
  <c r="S2930" i="2"/>
  <c r="T2930" i="2"/>
  <c r="U2930" i="2"/>
  <c r="V2930" i="2"/>
  <c r="W2930" i="2"/>
  <c r="X2930" i="2"/>
  <c r="Y2930" i="2"/>
  <c r="O2931" i="2"/>
  <c r="P2931" i="2"/>
  <c r="Q2931" i="2"/>
  <c r="R2931" i="2"/>
  <c r="S2931" i="2"/>
  <c r="T2931" i="2"/>
  <c r="U2931" i="2"/>
  <c r="V2931" i="2"/>
  <c r="W2931" i="2"/>
  <c r="X2931" i="2"/>
  <c r="Y2931" i="2"/>
  <c r="O2932" i="2"/>
  <c r="P2932" i="2"/>
  <c r="Q2932" i="2"/>
  <c r="R2932" i="2"/>
  <c r="S2932" i="2"/>
  <c r="T2932" i="2"/>
  <c r="U2932" i="2"/>
  <c r="V2932" i="2"/>
  <c r="W2932" i="2"/>
  <c r="X2932" i="2"/>
  <c r="Y2932" i="2"/>
  <c r="O2933" i="2"/>
  <c r="P2933" i="2"/>
  <c r="Q2933" i="2"/>
  <c r="R2933" i="2"/>
  <c r="S2933" i="2"/>
  <c r="T2933" i="2"/>
  <c r="U2933" i="2"/>
  <c r="V2933" i="2"/>
  <c r="W2933" i="2"/>
  <c r="X2933" i="2"/>
  <c r="Y2933" i="2"/>
  <c r="O2934" i="2"/>
  <c r="P2934" i="2"/>
  <c r="Q2934" i="2"/>
  <c r="R2934" i="2"/>
  <c r="S2934" i="2"/>
  <c r="T2934" i="2"/>
  <c r="U2934" i="2"/>
  <c r="V2934" i="2"/>
  <c r="W2934" i="2"/>
  <c r="X2934" i="2"/>
  <c r="Y2934" i="2"/>
  <c r="O2935" i="2"/>
  <c r="P2935" i="2"/>
  <c r="Q2935" i="2"/>
  <c r="R2935" i="2"/>
  <c r="S2935" i="2"/>
  <c r="T2935" i="2"/>
  <c r="U2935" i="2"/>
  <c r="V2935" i="2"/>
  <c r="W2935" i="2"/>
  <c r="X2935" i="2"/>
  <c r="Y2935" i="2"/>
  <c r="O2936" i="2"/>
  <c r="P2936" i="2"/>
  <c r="Q2936" i="2"/>
  <c r="R2936" i="2"/>
  <c r="S2936" i="2"/>
  <c r="T2936" i="2"/>
  <c r="U2936" i="2"/>
  <c r="V2936" i="2"/>
  <c r="W2936" i="2"/>
  <c r="X2936" i="2"/>
  <c r="Y2936" i="2"/>
  <c r="O2937" i="2"/>
  <c r="P2937" i="2"/>
  <c r="Q2937" i="2"/>
  <c r="R2937" i="2"/>
  <c r="S2937" i="2"/>
  <c r="T2937" i="2"/>
  <c r="U2937" i="2"/>
  <c r="V2937" i="2"/>
  <c r="W2937" i="2"/>
  <c r="X2937" i="2"/>
  <c r="Y2937" i="2"/>
  <c r="O2938" i="2"/>
  <c r="P2938" i="2"/>
  <c r="Q2938" i="2"/>
  <c r="R2938" i="2"/>
  <c r="S2938" i="2"/>
  <c r="T2938" i="2"/>
  <c r="U2938" i="2"/>
  <c r="V2938" i="2"/>
  <c r="W2938" i="2"/>
  <c r="X2938" i="2"/>
  <c r="Y2938" i="2"/>
  <c r="O2939" i="2"/>
  <c r="P2939" i="2"/>
  <c r="Q2939" i="2"/>
  <c r="R2939" i="2"/>
  <c r="S2939" i="2"/>
  <c r="T2939" i="2"/>
  <c r="U2939" i="2"/>
  <c r="V2939" i="2"/>
  <c r="W2939" i="2"/>
  <c r="X2939" i="2"/>
  <c r="Y2939" i="2"/>
  <c r="O2940" i="2"/>
  <c r="P2940" i="2"/>
  <c r="Q2940" i="2"/>
  <c r="R2940" i="2"/>
  <c r="S2940" i="2"/>
  <c r="T2940" i="2"/>
  <c r="U2940" i="2"/>
  <c r="V2940" i="2"/>
  <c r="W2940" i="2"/>
  <c r="X2940" i="2"/>
  <c r="Y2940" i="2"/>
  <c r="O2941" i="2"/>
  <c r="P2941" i="2"/>
  <c r="Q2941" i="2"/>
  <c r="R2941" i="2"/>
  <c r="S2941" i="2"/>
  <c r="T2941" i="2"/>
  <c r="U2941" i="2"/>
  <c r="V2941" i="2"/>
  <c r="W2941" i="2"/>
  <c r="X2941" i="2"/>
  <c r="Y2941" i="2"/>
  <c r="O2942" i="2"/>
  <c r="P2942" i="2"/>
  <c r="Q2942" i="2"/>
  <c r="R2942" i="2"/>
  <c r="S2942" i="2"/>
  <c r="T2942" i="2"/>
  <c r="U2942" i="2"/>
  <c r="V2942" i="2"/>
  <c r="W2942" i="2"/>
  <c r="X2942" i="2"/>
  <c r="Y2942" i="2"/>
  <c r="O2943" i="2"/>
  <c r="P2943" i="2"/>
  <c r="Q2943" i="2"/>
  <c r="R2943" i="2"/>
  <c r="S2943" i="2"/>
  <c r="T2943" i="2"/>
  <c r="U2943" i="2"/>
  <c r="V2943" i="2"/>
  <c r="W2943" i="2"/>
  <c r="X2943" i="2"/>
  <c r="Y2943" i="2"/>
  <c r="O2944" i="2"/>
  <c r="P2944" i="2"/>
  <c r="Q2944" i="2"/>
  <c r="R2944" i="2"/>
  <c r="S2944" i="2"/>
  <c r="T2944" i="2"/>
  <c r="U2944" i="2"/>
  <c r="V2944" i="2"/>
  <c r="W2944" i="2"/>
  <c r="X2944" i="2"/>
  <c r="Y2944" i="2"/>
  <c r="O2945" i="2"/>
  <c r="P2945" i="2"/>
  <c r="Q2945" i="2"/>
  <c r="R2945" i="2"/>
  <c r="S2945" i="2"/>
  <c r="T2945" i="2"/>
  <c r="U2945" i="2"/>
  <c r="V2945" i="2"/>
  <c r="W2945" i="2"/>
  <c r="X2945" i="2"/>
  <c r="Y2945" i="2"/>
  <c r="O2946" i="2"/>
  <c r="P2946" i="2"/>
  <c r="Q2946" i="2"/>
  <c r="R2946" i="2"/>
  <c r="S2946" i="2"/>
  <c r="T2946" i="2"/>
  <c r="U2946" i="2"/>
  <c r="V2946" i="2"/>
  <c r="W2946" i="2"/>
  <c r="X2946" i="2"/>
  <c r="Y2946" i="2"/>
  <c r="O2947" i="2"/>
  <c r="P2947" i="2"/>
  <c r="Q2947" i="2"/>
  <c r="R2947" i="2"/>
  <c r="S2947" i="2"/>
  <c r="T2947" i="2"/>
  <c r="U2947" i="2"/>
  <c r="V2947" i="2"/>
  <c r="W2947" i="2"/>
  <c r="X2947" i="2"/>
  <c r="Y2947" i="2"/>
  <c r="O2948" i="2"/>
  <c r="P2948" i="2"/>
  <c r="Q2948" i="2"/>
  <c r="R2948" i="2"/>
  <c r="S2948" i="2"/>
  <c r="T2948" i="2"/>
  <c r="U2948" i="2"/>
  <c r="V2948" i="2"/>
  <c r="W2948" i="2"/>
  <c r="X2948" i="2"/>
  <c r="Y2948" i="2"/>
  <c r="O2949" i="2"/>
  <c r="P2949" i="2"/>
  <c r="Q2949" i="2"/>
  <c r="R2949" i="2"/>
  <c r="S2949" i="2"/>
  <c r="T2949" i="2"/>
  <c r="U2949" i="2"/>
  <c r="V2949" i="2"/>
  <c r="W2949" i="2"/>
  <c r="X2949" i="2"/>
  <c r="Y2949" i="2"/>
  <c r="O2950" i="2"/>
  <c r="P2950" i="2"/>
  <c r="Q2950" i="2"/>
  <c r="R2950" i="2"/>
  <c r="S2950" i="2"/>
  <c r="T2950" i="2"/>
  <c r="U2950" i="2"/>
  <c r="V2950" i="2"/>
  <c r="W2950" i="2"/>
  <c r="X2950" i="2"/>
  <c r="Y2950" i="2"/>
  <c r="O2951" i="2"/>
  <c r="P2951" i="2"/>
  <c r="Q2951" i="2"/>
  <c r="R2951" i="2"/>
  <c r="S2951" i="2"/>
  <c r="T2951" i="2"/>
  <c r="U2951" i="2"/>
  <c r="V2951" i="2"/>
  <c r="W2951" i="2"/>
  <c r="X2951" i="2"/>
  <c r="Y2951" i="2"/>
  <c r="O2952" i="2"/>
  <c r="P2952" i="2"/>
  <c r="Q2952" i="2"/>
  <c r="R2952" i="2"/>
  <c r="S2952" i="2"/>
  <c r="T2952" i="2"/>
  <c r="U2952" i="2"/>
  <c r="V2952" i="2"/>
  <c r="W2952" i="2"/>
  <c r="X2952" i="2"/>
  <c r="Y2952" i="2"/>
  <c r="O2953" i="2"/>
  <c r="P2953" i="2"/>
  <c r="Q2953" i="2"/>
  <c r="R2953" i="2"/>
  <c r="S2953" i="2"/>
  <c r="T2953" i="2"/>
  <c r="U2953" i="2"/>
  <c r="V2953" i="2"/>
  <c r="W2953" i="2"/>
  <c r="X2953" i="2"/>
  <c r="Y2953" i="2"/>
  <c r="O2954" i="2"/>
  <c r="P2954" i="2"/>
  <c r="Q2954" i="2"/>
  <c r="R2954" i="2"/>
  <c r="S2954" i="2"/>
  <c r="T2954" i="2"/>
  <c r="U2954" i="2"/>
  <c r="V2954" i="2"/>
  <c r="W2954" i="2"/>
  <c r="X2954" i="2"/>
  <c r="Y2954" i="2"/>
  <c r="O2955" i="2"/>
  <c r="P2955" i="2"/>
  <c r="Q2955" i="2"/>
  <c r="R2955" i="2"/>
  <c r="S2955" i="2"/>
  <c r="T2955" i="2"/>
  <c r="U2955" i="2"/>
  <c r="V2955" i="2"/>
  <c r="W2955" i="2"/>
  <c r="X2955" i="2"/>
  <c r="Y2955" i="2"/>
  <c r="O2956" i="2"/>
  <c r="P2956" i="2"/>
  <c r="Q2956" i="2"/>
  <c r="R2956" i="2"/>
  <c r="S2956" i="2"/>
  <c r="T2956" i="2"/>
  <c r="U2956" i="2"/>
  <c r="V2956" i="2"/>
  <c r="W2956" i="2"/>
  <c r="X2956" i="2"/>
  <c r="Y2956" i="2"/>
  <c r="O2957" i="2"/>
  <c r="P2957" i="2"/>
  <c r="Q2957" i="2"/>
  <c r="R2957" i="2"/>
  <c r="S2957" i="2"/>
  <c r="T2957" i="2"/>
  <c r="U2957" i="2"/>
  <c r="V2957" i="2"/>
  <c r="W2957" i="2"/>
  <c r="X2957" i="2"/>
  <c r="Y2957" i="2"/>
  <c r="O2958" i="2"/>
  <c r="P2958" i="2"/>
  <c r="Q2958" i="2"/>
  <c r="R2958" i="2"/>
  <c r="S2958" i="2"/>
  <c r="T2958" i="2"/>
  <c r="U2958" i="2"/>
  <c r="V2958" i="2"/>
  <c r="W2958" i="2"/>
  <c r="X2958" i="2"/>
  <c r="Y2958" i="2"/>
  <c r="O2959" i="2"/>
  <c r="P2959" i="2"/>
  <c r="Q2959" i="2"/>
  <c r="R2959" i="2"/>
  <c r="S2959" i="2"/>
  <c r="T2959" i="2"/>
  <c r="U2959" i="2"/>
  <c r="V2959" i="2"/>
  <c r="W2959" i="2"/>
  <c r="X2959" i="2"/>
  <c r="Y2959" i="2"/>
  <c r="O2960" i="2"/>
  <c r="P2960" i="2"/>
  <c r="Q2960" i="2"/>
  <c r="R2960" i="2"/>
  <c r="S2960" i="2"/>
  <c r="T2960" i="2"/>
  <c r="U2960" i="2"/>
  <c r="V2960" i="2"/>
  <c r="W2960" i="2"/>
  <c r="X2960" i="2"/>
  <c r="Y2960" i="2"/>
  <c r="O2961" i="2"/>
  <c r="P2961" i="2"/>
  <c r="Q2961" i="2"/>
  <c r="R2961" i="2"/>
  <c r="S2961" i="2"/>
  <c r="T2961" i="2"/>
  <c r="U2961" i="2"/>
  <c r="V2961" i="2"/>
  <c r="W2961" i="2"/>
  <c r="X2961" i="2"/>
  <c r="Y2961" i="2"/>
  <c r="O2962" i="2"/>
  <c r="P2962" i="2"/>
  <c r="Q2962" i="2"/>
  <c r="R2962" i="2"/>
  <c r="S2962" i="2"/>
  <c r="T2962" i="2"/>
  <c r="U2962" i="2"/>
  <c r="V2962" i="2"/>
  <c r="W2962" i="2"/>
  <c r="X2962" i="2"/>
  <c r="Y2962" i="2"/>
  <c r="O2963" i="2"/>
  <c r="P2963" i="2"/>
  <c r="Q2963" i="2"/>
  <c r="R2963" i="2"/>
  <c r="S2963" i="2"/>
  <c r="T2963" i="2"/>
  <c r="U2963" i="2"/>
  <c r="V2963" i="2"/>
  <c r="W2963" i="2"/>
  <c r="X2963" i="2"/>
  <c r="Y2963" i="2"/>
  <c r="O2964" i="2"/>
  <c r="P2964" i="2"/>
  <c r="Q2964" i="2"/>
  <c r="R2964" i="2"/>
  <c r="S2964" i="2"/>
  <c r="T2964" i="2"/>
  <c r="U2964" i="2"/>
  <c r="V2964" i="2"/>
  <c r="W2964" i="2"/>
  <c r="X2964" i="2"/>
  <c r="Y2964" i="2"/>
  <c r="O2965" i="2"/>
  <c r="P2965" i="2"/>
  <c r="Q2965" i="2"/>
  <c r="R2965" i="2"/>
  <c r="S2965" i="2"/>
  <c r="T2965" i="2"/>
  <c r="U2965" i="2"/>
  <c r="V2965" i="2"/>
  <c r="W2965" i="2"/>
  <c r="X2965" i="2"/>
  <c r="Y2965" i="2"/>
  <c r="O2966" i="2"/>
  <c r="P2966" i="2"/>
  <c r="Q2966" i="2"/>
  <c r="R2966" i="2"/>
  <c r="S2966" i="2"/>
  <c r="T2966" i="2"/>
  <c r="U2966" i="2"/>
  <c r="V2966" i="2"/>
  <c r="W2966" i="2"/>
  <c r="X2966" i="2"/>
  <c r="Y2966" i="2"/>
  <c r="O2967" i="2"/>
  <c r="P2967" i="2"/>
  <c r="Q2967" i="2"/>
  <c r="R2967" i="2"/>
  <c r="S2967" i="2"/>
  <c r="T2967" i="2"/>
  <c r="U2967" i="2"/>
  <c r="V2967" i="2"/>
  <c r="W2967" i="2"/>
  <c r="X2967" i="2"/>
  <c r="Y2967" i="2"/>
  <c r="O2968" i="2"/>
  <c r="P2968" i="2"/>
  <c r="Q2968" i="2"/>
  <c r="R2968" i="2"/>
  <c r="S2968" i="2"/>
  <c r="T2968" i="2"/>
  <c r="U2968" i="2"/>
  <c r="V2968" i="2"/>
  <c r="W2968" i="2"/>
  <c r="X2968" i="2"/>
  <c r="Y2968" i="2"/>
  <c r="O2969" i="2"/>
  <c r="P2969" i="2"/>
  <c r="Q2969" i="2"/>
  <c r="R2969" i="2"/>
  <c r="S2969" i="2"/>
  <c r="T2969" i="2"/>
  <c r="U2969" i="2"/>
  <c r="V2969" i="2"/>
  <c r="W2969" i="2"/>
  <c r="X2969" i="2"/>
  <c r="Y2969" i="2"/>
  <c r="O2970" i="2"/>
  <c r="P2970" i="2"/>
  <c r="Q2970" i="2"/>
  <c r="R2970" i="2"/>
  <c r="S2970" i="2"/>
  <c r="T2970" i="2"/>
  <c r="U2970" i="2"/>
  <c r="V2970" i="2"/>
  <c r="W2970" i="2"/>
  <c r="X2970" i="2"/>
  <c r="Y2970" i="2"/>
  <c r="O2971" i="2"/>
  <c r="P2971" i="2"/>
  <c r="Q2971" i="2"/>
  <c r="R2971" i="2"/>
  <c r="S2971" i="2"/>
  <c r="T2971" i="2"/>
  <c r="U2971" i="2"/>
  <c r="V2971" i="2"/>
  <c r="W2971" i="2"/>
  <c r="X2971" i="2"/>
  <c r="Y2971" i="2"/>
  <c r="O2972" i="2"/>
  <c r="P2972" i="2"/>
  <c r="Q2972" i="2"/>
  <c r="R2972" i="2"/>
  <c r="S2972" i="2"/>
  <c r="T2972" i="2"/>
  <c r="U2972" i="2"/>
  <c r="V2972" i="2"/>
  <c r="W2972" i="2"/>
  <c r="X2972" i="2"/>
  <c r="Y2972" i="2"/>
  <c r="O2973" i="2"/>
  <c r="P2973" i="2"/>
  <c r="Q2973" i="2"/>
  <c r="R2973" i="2"/>
  <c r="S2973" i="2"/>
  <c r="T2973" i="2"/>
  <c r="U2973" i="2"/>
  <c r="V2973" i="2"/>
  <c r="W2973" i="2"/>
  <c r="X2973" i="2"/>
  <c r="Y2973" i="2"/>
  <c r="O2974" i="2"/>
  <c r="P2974" i="2"/>
  <c r="Q2974" i="2"/>
  <c r="R2974" i="2"/>
  <c r="S2974" i="2"/>
  <c r="T2974" i="2"/>
  <c r="U2974" i="2"/>
  <c r="V2974" i="2"/>
  <c r="W2974" i="2"/>
  <c r="X2974" i="2"/>
  <c r="Y2974" i="2"/>
  <c r="O2975" i="2"/>
  <c r="P2975" i="2"/>
  <c r="Q2975" i="2"/>
  <c r="R2975" i="2"/>
  <c r="S2975" i="2"/>
  <c r="T2975" i="2"/>
  <c r="U2975" i="2"/>
  <c r="V2975" i="2"/>
  <c r="W2975" i="2"/>
  <c r="X2975" i="2"/>
  <c r="Y2975" i="2"/>
  <c r="O2976" i="2"/>
  <c r="P2976" i="2"/>
  <c r="Q2976" i="2"/>
  <c r="R2976" i="2"/>
  <c r="S2976" i="2"/>
  <c r="T2976" i="2"/>
  <c r="U2976" i="2"/>
  <c r="V2976" i="2"/>
  <c r="W2976" i="2"/>
  <c r="X2976" i="2"/>
  <c r="Y2976" i="2"/>
  <c r="O2977" i="2"/>
  <c r="P2977" i="2"/>
  <c r="Q2977" i="2"/>
  <c r="R2977" i="2"/>
  <c r="S2977" i="2"/>
  <c r="T2977" i="2"/>
  <c r="U2977" i="2"/>
  <c r="V2977" i="2"/>
  <c r="W2977" i="2"/>
  <c r="X2977" i="2"/>
  <c r="Y2977" i="2"/>
  <c r="O2978" i="2"/>
  <c r="P2978" i="2"/>
  <c r="Q2978" i="2"/>
  <c r="R2978" i="2"/>
  <c r="S2978" i="2"/>
  <c r="T2978" i="2"/>
  <c r="U2978" i="2"/>
  <c r="V2978" i="2"/>
  <c r="W2978" i="2"/>
  <c r="X2978" i="2"/>
  <c r="Y2978" i="2"/>
  <c r="O2979" i="2"/>
  <c r="P2979" i="2"/>
  <c r="Q2979" i="2"/>
  <c r="R2979" i="2"/>
  <c r="S2979" i="2"/>
  <c r="T2979" i="2"/>
  <c r="U2979" i="2"/>
  <c r="V2979" i="2"/>
  <c r="W2979" i="2"/>
  <c r="X2979" i="2"/>
  <c r="Y2979" i="2"/>
  <c r="O2980" i="2"/>
  <c r="P2980" i="2"/>
  <c r="Q2980" i="2"/>
  <c r="R2980" i="2"/>
  <c r="S2980" i="2"/>
  <c r="T2980" i="2"/>
  <c r="U2980" i="2"/>
  <c r="V2980" i="2"/>
  <c r="W2980" i="2"/>
  <c r="X2980" i="2"/>
  <c r="Y2980" i="2"/>
  <c r="O2981" i="2"/>
  <c r="P2981" i="2"/>
  <c r="Q2981" i="2"/>
  <c r="R2981" i="2"/>
  <c r="S2981" i="2"/>
  <c r="T2981" i="2"/>
  <c r="U2981" i="2"/>
  <c r="V2981" i="2"/>
  <c r="W2981" i="2"/>
  <c r="X2981" i="2"/>
  <c r="Y2981" i="2"/>
  <c r="O2982" i="2"/>
  <c r="P2982" i="2"/>
  <c r="Q2982" i="2"/>
  <c r="R2982" i="2"/>
  <c r="S2982" i="2"/>
  <c r="T2982" i="2"/>
  <c r="U2982" i="2"/>
  <c r="V2982" i="2"/>
  <c r="W2982" i="2"/>
  <c r="X2982" i="2"/>
  <c r="Y2982" i="2"/>
  <c r="O2983" i="2"/>
  <c r="P2983" i="2"/>
  <c r="Q2983" i="2"/>
  <c r="R2983" i="2"/>
  <c r="S2983" i="2"/>
  <c r="T2983" i="2"/>
  <c r="U2983" i="2"/>
  <c r="V2983" i="2"/>
  <c r="W2983" i="2"/>
  <c r="X2983" i="2"/>
  <c r="Y2983" i="2"/>
  <c r="O2984" i="2"/>
  <c r="P2984" i="2"/>
  <c r="Q2984" i="2"/>
  <c r="R2984" i="2"/>
  <c r="S2984" i="2"/>
  <c r="T2984" i="2"/>
  <c r="U2984" i="2"/>
  <c r="V2984" i="2"/>
  <c r="W2984" i="2"/>
  <c r="X2984" i="2"/>
  <c r="Y2984" i="2"/>
  <c r="O2985" i="2"/>
  <c r="P2985" i="2"/>
  <c r="Q2985" i="2"/>
  <c r="R2985" i="2"/>
  <c r="S2985" i="2"/>
  <c r="T2985" i="2"/>
  <c r="U2985" i="2"/>
  <c r="V2985" i="2"/>
  <c r="W2985" i="2"/>
  <c r="X2985" i="2"/>
  <c r="Y2985" i="2"/>
  <c r="O2986" i="2"/>
  <c r="P2986" i="2"/>
  <c r="Q2986" i="2"/>
  <c r="R2986" i="2"/>
  <c r="S2986" i="2"/>
  <c r="T2986" i="2"/>
  <c r="U2986" i="2"/>
  <c r="V2986" i="2"/>
  <c r="W2986" i="2"/>
  <c r="X2986" i="2"/>
  <c r="Y2986" i="2"/>
  <c r="O2987" i="2"/>
  <c r="P2987" i="2"/>
  <c r="Q2987" i="2"/>
  <c r="R2987" i="2"/>
  <c r="S2987" i="2"/>
  <c r="T2987" i="2"/>
  <c r="U2987" i="2"/>
  <c r="V2987" i="2"/>
  <c r="W2987" i="2"/>
  <c r="X2987" i="2"/>
  <c r="Y2987" i="2"/>
  <c r="O2988" i="2"/>
  <c r="P2988" i="2"/>
  <c r="Q2988" i="2"/>
  <c r="R2988" i="2"/>
  <c r="S2988" i="2"/>
  <c r="T2988" i="2"/>
  <c r="U2988" i="2"/>
  <c r="V2988" i="2"/>
  <c r="W2988" i="2"/>
  <c r="X2988" i="2"/>
  <c r="Y2988" i="2"/>
  <c r="O2989" i="2"/>
  <c r="P2989" i="2"/>
  <c r="Q2989" i="2"/>
  <c r="R2989" i="2"/>
  <c r="S2989" i="2"/>
  <c r="T2989" i="2"/>
  <c r="U2989" i="2"/>
  <c r="V2989" i="2"/>
  <c r="W2989" i="2"/>
  <c r="X2989" i="2"/>
  <c r="Y2989" i="2"/>
  <c r="O2990" i="2"/>
  <c r="P2990" i="2"/>
  <c r="Q2990" i="2"/>
  <c r="R2990" i="2"/>
  <c r="S2990" i="2"/>
  <c r="T2990" i="2"/>
  <c r="U2990" i="2"/>
  <c r="V2990" i="2"/>
  <c r="W2990" i="2"/>
  <c r="X2990" i="2"/>
  <c r="Y2990" i="2"/>
  <c r="O2991" i="2"/>
  <c r="P2991" i="2"/>
  <c r="Q2991" i="2"/>
  <c r="R2991" i="2"/>
  <c r="S2991" i="2"/>
  <c r="T2991" i="2"/>
  <c r="U2991" i="2"/>
  <c r="V2991" i="2"/>
  <c r="W2991" i="2"/>
  <c r="X2991" i="2"/>
  <c r="Y2991" i="2"/>
  <c r="O2992" i="2"/>
  <c r="P2992" i="2"/>
  <c r="Q2992" i="2"/>
  <c r="R2992" i="2"/>
  <c r="S2992" i="2"/>
  <c r="T2992" i="2"/>
  <c r="U2992" i="2"/>
  <c r="V2992" i="2"/>
  <c r="W2992" i="2"/>
  <c r="X2992" i="2"/>
  <c r="Y2992" i="2"/>
  <c r="O2993" i="2"/>
  <c r="P2993" i="2"/>
  <c r="Q2993" i="2"/>
  <c r="R2993" i="2"/>
  <c r="S2993" i="2"/>
  <c r="T2993" i="2"/>
  <c r="U2993" i="2"/>
  <c r="V2993" i="2"/>
  <c r="W2993" i="2"/>
  <c r="X2993" i="2"/>
  <c r="Y2993" i="2"/>
  <c r="O2994" i="2"/>
  <c r="P2994" i="2"/>
  <c r="Q2994" i="2"/>
  <c r="R2994" i="2"/>
  <c r="S2994" i="2"/>
  <c r="T2994" i="2"/>
  <c r="U2994" i="2"/>
  <c r="V2994" i="2"/>
  <c r="W2994" i="2"/>
  <c r="X2994" i="2"/>
  <c r="Y2994" i="2"/>
  <c r="O2995" i="2"/>
  <c r="P2995" i="2"/>
  <c r="Q2995" i="2"/>
  <c r="R2995" i="2"/>
  <c r="S2995" i="2"/>
  <c r="T2995" i="2"/>
  <c r="U2995" i="2"/>
  <c r="V2995" i="2"/>
  <c r="W2995" i="2"/>
  <c r="X2995" i="2"/>
  <c r="Y2995" i="2"/>
  <c r="O2996" i="2"/>
  <c r="P2996" i="2"/>
  <c r="Q2996" i="2"/>
  <c r="R2996" i="2"/>
  <c r="S2996" i="2"/>
  <c r="T2996" i="2"/>
  <c r="U2996" i="2"/>
  <c r="V2996" i="2"/>
  <c r="W2996" i="2"/>
  <c r="X2996" i="2"/>
  <c r="Y2996" i="2"/>
  <c r="O2997" i="2"/>
  <c r="P2997" i="2"/>
  <c r="Q2997" i="2"/>
  <c r="R2997" i="2"/>
  <c r="S2997" i="2"/>
  <c r="T2997" i="2"/>
  <c r="U2997" i="2"/>
  <c r="V2997" i="2"/>
  <c r="W2997" i="2"/>
  <c r="X2997" i="2"/>
  <c r="Y2997" i="2"/>
  <c r="O2998" i="2"/>
  <c r="P2998" i="2"/>
  <c r="Q2998" i="2"/>
  <c r="R2998" i="2"/>
  <c r="S2998" i="2"/>
  <c r="T2998" i="2"/>
  <c r="U2998" i="2"/>
  <c r="V2998" i="2"/>
  <c r="W2998" i="2"/>
  <c r="X2998" i="2"/>
  <c r="Y2998" i="2"/>
  <c r="O2999" i="2"/>
  <c r="P2999" i="2"/>
  <c r="Q2999" i="2"/>
  <c r="R2999" i="2"/>
  <c r="S2999" i="2"/>
  <c r="T2999" i="2"/>
  <c r="U2999" i="2"/>
  <c r="V2999" i="2"/>
  <c r="W2999" i="2"/>
  <c r="X2999" i="2"/>
  <c r="Y2999" i="2"/>
  <c r="O3000" i="2"/>
  <c r="P3000" i="2"/>
  <c r="Q3000" i="2"/>
  <c r="R3000" i="2"/>
  <c r="S3000" i="2"/>
  <c r="T3000" i="2"/>
  <c r="U3000" i="2"/>
  <c r="V3000" i="2"/>
  <c r="W3000" i="2"/>
  <c r="X3000" i="2"/>
  <c r="Y3000" i="2"/>
  <c r="O3001" i="2"/>
  <c r="P3001" i="2"/>
  <c r="Q3001" i="2"/>
  <c r="R3001" i="2"/>
  <c r="S3001" i="2"/>
  <c r="T3001" i="2"/>
  <c r="U3001" i="2"/>
  <c r="V3001" i="2"/>
  <c r="W3001" i="2"/>
  <c r="X3001" i="2"/>
  <c r="Y3001" i="2"/>
  <c r="O3002" i="2"/>
  <c r="P3002" i="2"/>
  <c r="Q3002" i="2"/>
  <c r="R3002" i="2"/>
  <c r="S3002" i="2"/>
  <c r="T3002" i="2"/>
  <c r="U3002" i="2"/>
  <c r="V3002" i="2"/>
  <c r="W3002" i="2"/>
  <c r="X3002" i="2"/>
  <c r="Y3002" i="2"/>
  <c r="O3003" i="2"/>
  <c r="P3003" i="2"/>
  <c r="Q3003" i="2"/>
  <c r="R3003" i="2"/>
  <c r="S3003" i="2"/>
  <c r="T3003" i="2"/>
  <c r="U3003" i="2"/>
  <c r="V3003" i="2"/>
  <c r="W3003" i="2"/>
  <c r="X3003" i="2"/>
  <c r="Y3003" i="2"/>
  <c r="O3004" i="2"/>
  <c r="P3004" i="2"/>
  <c r="Q3004" i="2"/>
  <c r="R3004" i="2"/>
  <c r="S3004" i="2"/>
  <c r="T3004" i="2"/>
  <c r="U3004" i="2"/>
  <c r="V3004" i="2"/>
  <c r="W3004" i="2"/>
  <c r="X3004" i="2"/>
  <c r="Y3004" i="2"/>
  <c r="O3005" i="2"/>
  <c r="P3005" i="2"/>
  <c r="Q3005" i="2"/>
  <c r="R3005" i="2"/>
  <c r="S3005" i="2"/>
  <c r="T3005" i="2"/>
  <c r="U3005" i="2"/>
  <c r="V3005" i="2"/>
  <c r="W3005" i="2"/>
  <c r="X3005" i="2"/>
  <c r="Y3005" i="2"/>
  <c r="O3006" i="2"/>
  <c r="P3006" i="2"/>
  <c r="Q3006" i="2"/>
  <c r="R3006" i="2"/>
  <c r="S3006" i="2"/>
  <c r="T3006" i="2"/>
  <c r="U3006" i="2"/>
  <c r="V3006" i="2"/>
  <c r="W3006" i="2"/>
  <c r="X3006" i="2"/>
  <c r="Y3006" i="2"/>
  <c r="O3007" i="2"/>
  <c r="P3007" i="2"/>
  <c r="Q3007" i="2"/>
  <c r="R3007" i="2"/>
  <c r="S3007" i="2"/>
  <c r="T3007" i="2"/>
  <c r="U3007" i="2"/>
  <c r="V3007" i="2"/>
  <c r="W3007" i="2"/>
  <c r="X3007" i="2"/>
  <c r="Y3007" i="2"/>
  <c r="O3008" i="2"/>
  <c r="P3008" i="2"/>
  <c r="Q3008" i="2"/>
  <c r="R3008" i="2"/>
  <c r="S3008" i="2"/>
  <c r="T3008" i="2"/>
  <c r="U3008" i="2"/>
  <c r="V3008" i="2"/>
  <c r="W3008" i="2"/>
  <c r="X3008" i="2"/>
  <c r="Y3008" i="2"/>
  <c r="O3009" i="2"/>
  <c r="P3009" i="2"/>
  <c r="Q3009" i="2"/>
  <c r="R3009" i="2"/>
  <c r="S3009" i="2"/>
  <c r="T3009" i="2"/>
  <c r="U3009" i="2"/>
  <c r="V3009" i="2"/>
  <c r="W3009" i="2"/>
  <c r="X3009" i="2"/>
  <c r="Y3009" i="2"/>
  <c r="O3010" i="2"/>
  <c r="P3010" i="2"/>
  <c r="Q3010" i="2"/>
  <c r="R3010" i="2"/>
  <c r="S3010" i="2"/>
  <c r="T3010" i="2"/>
  <c r="U3010" i="2"/>
  <c r="V3010" i="2"/>
  <c r="W3010" i="2"/>
  <c r="X3010" i="2"/>
  <c r="Y3010" i="2"/>
  <c r="O3011" i="2"/>
  <c r="P3011" i="2"/>
  <c r="Q3011" i="2"/>
  <c r="R3011" i="2"/>
  <c r="S3011" i="2"/>
  <c r="T3011" i="2"/>
  <c r="U3011" i="2"/>
  <c r="V3011" i="2"/>
  <c r="W3011" i="2"/>
  <c r="X3011" i="2"/>
  <c r="Y3011" i="2"/>
  <c r="O3012" i="2"/>
  <c r="P3012" i="2"/>
  <c r="Q3012" i="2"/>
  <c r="R3012" i="2"/>
  <c r="S3012" i="2"/>
  <c r="T3012" i="2"/>
  <c r="U3012" i="2"/>
  <c r="V3012" i="2"/>
  <c r="W3012" i="2"/>
  <c r="X3012" i="2"/>
  <c r="Y3012" i="2"/>
  <c r="O3013" i="2"/>
  <c r="P3013" i="2"/>
  <c r="Q3013" i="2"/>
  <c r="R3013" i="2"/>
  <c r="S3013" i="2"/>
  <c r="T3013" i="2"/>
  <c r="U3013" i="2"/>
  <c r="V3013" i="2"/>
  <c r="W3013" i="2"/>
  <c r="X3013" i="2"/>
  <c r="Y3013" i="2"/>
  <c r="O3014" i="2"/>
  <c r="P3014" i="2"/>
  <c r="Q3014" i="2"/>
  <c r="R3014" i="2"/>
  <c r="S3014" i="2"/>
  <c r="T3014" i="2"/>
  <c r="U3014" i="2"/>
  <c r="V3014" i="2"/>
  <c r="W3014" i="2"/>
  <c r="X3014" i="2"/>
  <c r="Y3014" i="2"/>
  <c r="O3015" i="2"/>
  <c r="P3015" i="2"/>
  <c r="Q3015" i="2"/>
  <c r="R3015" i="2"/>
  <c r="S3015" i="2"/>
  <c r="T3015" i="2"/>
  <c r="U3015" i="2"/>
  <c r="V3015" i="2"/>
  <c r="W3015" i="2"/>
  <c r="X3015" i="2"/>
  <c r="Y3015" i="2"/>
  <c r="O3016" i="2"/>
  <c r="P3016" i="2"/>
  <c r="Q3016" i="2"/>
  <c r="R3016" i="2"/>
  <c r="S3016" i="2"/>
  <c r="T3016" i="2"/>
  <c r="U3016" i="2"/>
  <c r="V3016" i="2"/>
  <c r="W3016" i="2"/>
  <c r="X3016" i="2"/>
  <c r="Y3016" i="2"/>
  <c r="O3017" i="2"/>
  <c r="P3017" i="2"/>
  <c r="Q3017" i="2"/>
  <c r="R3017" i="2"/>
  <c r="S3017" i="2"/>
  <c r="T3017" i="2"/>
  <c r="U3017" i="2"/>
  <c r="V3017" i="2"/>
  <c r="W3017" i="2"/>
  <c r="X3017" i="2"/>
  <c r="Y3017" i="2"/>
  <c r="O3018" i="2"/>
  <c r="P3018" i="2"/>
  <c r="Q3018" i="2"/>
  <c r="R3018" i="2"/>
  <c r="S3018" i="2"/>
  <c r="T3018" i="2"/>
  <c r="U3018" i="2"/>
  <c r="V3018" i="2"/>
  <c r="W3018" i="2"/>
  <c r="X3018" i="2"/>
  <c r="Y3018" i="2"/>
  <c r="O3019" i="2"/>
  <c r="P3019" i="2"/>
  <c r="Q3019" i="2"/>
  <c r="R3019" i="2"/>
  <c r="S3019" i="2"/>
  <c r="T3019" i="2"/>
  <c r="U3019" i="2"/>
  <c r="V3019" i="2"/>
  <c r="W3019" i="2"/>
  <c r="X3019" i="2"/>
  <c r="Y3019" i="2"/>
  <c r="O3020" i="2"/>
  <c r="P3020" i="2"/>
  <c r="Q3020" i="2"/>
  <c r="R3020" i="2"/>
  <c r="S3020" i="2"/>
  <c r="T3020" i="2"/>
  <c r="U3020" i="2"/>
  <c r="V3020" i="2"/>
  <c r="W3020" i="2"/>
  <c r="X3020" i="2"/>
  <c r="Y3020" i="2"/>
  <c r="O3021" i="2"/>
  <c r="P3021" i="2"/>
  <c r="Q3021" i="2"/>
  <c r="R3021" i="2"/>
  <c r="S3021" i="2"/>
  <c r="T3021" i="2"/>
  <c r="U3021" i="2"/>
  <c r="V3021" i="2"/>
  <c r="W3021" i="2"/>
  <c r="X3021" i="2"/>
  <c r="Y3021" i="2"/>
  <c r="O3022" i="2"/>
  <c r="P3022" i="2"/>
  <c r="Q3022" i="2"/>
  <c r="R3022" i="2"/>
  <c r="S3022" i="2"/>
  <c r="T3022" i="2"/>
  <c r="U3022" i="2"/>
  <c r="V3022" i="2"/>
  <c r="W3022" i="2"/>
  <c r="X3022" i="2"/>
  <c r="Y3022" i="2"/>
  <c r="O3023" i="2"/>
  <c r="P3023" i="2"/>
  <c r="Q3023" i="2"/>
  <c r="R3023" i="2"/>
  <c r="S3023" i="2"/>
  <c r="T3023" i="2"/>
  <c r="U3023" i="2"/>
  <c r="V3023" i="2"/>
  <c r="W3023" i="2"/>
  <c r="X3023" i="2"/>
  <c r="Y3023" i="2"/>
  <c r="O3024" i="2"/>
  <c r="P3024" i="2"/>
  <c r="Q3024" i="2"/>
  <c r="R3024" i="2"/>
  <c r="S3024" i="2"/>
  <c r="T3024" i="2"/>
  <c r="U3024" i="2"/>
  <c r="V3024" i="2"/>
  <c r="W3024" i="2"/>
  <c r="X3024" i="2"/>
  <c r="Y3024" i="2"/>
  <c r="O3025" i="2"/>
  <c r="P3025" i="2"/>
  <c r="Q3025" i="2"/>
  <c r="R3025" i="2"/>
  <c r="S3025" i="2"/>
  <c r="T3025" i="2"/>
  <c r="U3025" i="2"/>
  <c r="V3025" i="2"/>
  <c r="W3025" i="2"/>
  <c r="X3025" i="2"/>
  <c r="Y3025" i="2"/>
  <c r="O3026" i="2"/>
  <c r="P3026" i="2"/>
  <c r="Q3026" i="2"/>
  <c r="R3026" i="2"/>
  <c r="S3026" i="2"/>
  <c r="T3026" i="2"/>
  <c r="U3026" i="2"/>
  <c r="V3026" i="2"/>
  <c r="W3026" i="2"/>
  <c r="X3026" i="2"/>
  <c r="Y3026" i="2"/>
  <c r="O3027" i="2"/>
  <c r="P3027" i="2"/>
  <c r="Q3027" i="2"/>
  <c r="R3027" i="2"/>
  <c r="S3027" i="2"/>
  <c r="T3027" i="2"/>
  <c r="U3027" i="2"/>
  <c r="V3027" i="2"/>
  <c r="W3027" i="2"/>
  <c r="X3027" i="2"/>
  <c r="Y3027" i="2"/>
  <c r="O3028" i="2"/>
  <c r="P3028" i="2"/>
  <c r="Q3028" i="2"/>
  <c r="R3028" i="2"/>
  <c r="S3028" i="2"/>
  <c r="T3028" i="2"/>
  <c r="U3028" i="2"/>
  <c r="V3028" i="2"/>
  <c r="W3028" i="2"/>
  <c r="X3028" i="2"/>
  <c r="Y3028" i="2"/>
  <c r="O3029" i="2"/>
  <c r="P3029" i="2"/>
  <c r="Q3029" i="2"/>
  <c r="R3029" i="2"/>
  <c r="S3029" i="2"/>
  <c r="T3029" i="2"/>
  <c r="U3029" i="2"/>
  <c r="V3029" i="2"/>
  <c r="W3029" i="2"/>
  <c r="X3029" i="2"/>
  <c r="Y3029" i="2"/>
  <c r="O3030" i="2"/>
  <c r="P3030" i="2"/>
  <c r="Q3030" i="2"/>
  <c r="R3030" i="2"/>
  <c r="S3030" i="2"/>
  <c r="T3030" i="2"/>
  <c r="U3030" i="2"/>
  <c r="V3030" i="2"/>
  <c r="W3030" i="2"/>
  <c r="X3030" i="2"/>
  <c r="Y3030" i="2"/>
  <c r="O3031" i="2"/>
  <c r="P3031" i="2"/>
  <c r="Q3031" i="2"/>
  <c r="R3031" i="2"/>
  <c r="S3031" i="2"/>
  <c r="T3031" i="2"/>
  <c r="U3031" i="2"/>
  <c r="V3031" i="2"/>
  <c r="W3031" i="2"/>
  <c r="X3031" i="2"/>
  <c r="Y3031" i="2"/>
  <c r="O3032" i="2"/>
  <c r="P3032" i="2"/>
  <c r="Q3032" i="2"/>
  <c r="R3032" i="2"/>
  <c r="S3032" i="2"/>
  <c r="T3032" i="2"/>
  <c r="U3032" i="2"/>
  <c r="V3032" i="2"/>
  <c r="W3032" i="2"/>
  <c r="X3032" i="2"/>
  <c r="Y3032" i="2"/>
  <c r="O3033" i="2"/>
  <c r="P3033" i="2"/>
  <c r="Q3033" i="2"/>
  <c r="R3033" i="2"/>
  <c r="S3033" i="2"/>
  <c r="T3033" i="2"/>
  <c r="U3033" i="2"/>
  <c r="V3033" i="2"/>
  <c r="W3033" i="2"/>
  <c r="X3033" i="2"/>
  <c r="Y3033" i="2"/>
  <c r="O3034" i="2"/>
  <c r="P3034" i="2"/>
  <c r="Q3034" i="2"/>
  <c r="R3034" i="2"/>
  <c r="S3034" i="2"/>
  <c r="T3034" i="2"/>
  <c r="U3034" i="2"/>
  <c r="V3034" i="2"/>
  <c r="W3034" i="2"/>
  <c r="X3034" i="2"/>
  <c r="Y3034" i="2"/>
  <c r="O3035" i="2"/>
  <c r="P3035" i="2"/>
  <c r="Q3035" i="2"/>
  <c r="R3035" i="2"/>
  <c r="S3035" i="2"/>
  <c r="T3035" i="2"/>
  <c r="U3035" i="2"/>
  <c r="V3035" i="2"/>
  <c r="W3035" i="2"/>
  <c r="X3035" i="2"/>
  <c r="Y3035" i="2"/>
  <c r="O3036" i="2"/>
  <c r="P3036" i="2"/>
  <c r="Q3036" i="2"/>
  <c r="R3036" i="2"/>
  <c r="S3036" i="2"/>
  <c r="T3036" i="2"/>
  <c r="U3036" i="2"/>
  <c r="V3036" i="2"/>
  <c r="W3036" i="2"/>
  <c r="X3036" i="2"/>
  <c r="Y3036" i="2"/>
  <c r="O3037" i="2"/>
  <c r="P3037" i="2"/>
  <c r="Q3037" i="2"/>
  <c r="R3037" i="2"/>
  <c r="S3037" i="2"/>
  <c r="T3037" i="2"/>
  <c r="U3037" i="2"/>
  <c r="V3037" i="2"/>
  <c r="W3037" i="2"/>
  <c r="X3037" i="2"/>
  <c r="Y3037" i="2"/>
  <c r="O3038" i="2"/>
  <c r="P3038" i="2"/>
  <c r="Q3038" i="2"/>
  <c r="R3038" i="2"/>
  <c r="S3038" i="2"/>
  <c r="T3038" i="2"/>
  <c r="U3038" i="2"/>
  <c r="V3038" i="2"/>
  <c r="W3038" i="2"/>
  <c r="X3038" i="2"/>
  <c r="Y3038" i="2"/>
  <c r="O3039" i="2"/>
  <c r="P3039" i="2"/>
  <c r="Q3039" i="2"/>
  <c r="R3039" i="2"/>
  <c r="S3039" i="2"/>
  <c r="T3039" i="2"/>
  <c r="U3039" i="2"/>
  <c r="V3039" i="2"/>
  <c r="W3039" i="2"/>
  <c r="X3039" i="2"/>
  <c r="Y3039" i="2"/>
  <c r="O3040" i="2"/>
  <c r="P3040" i="2"/>
  <c r="Q3040" i="2"/>
  <c r="R3040" i="2"/>
  <c r="S3040" i="2"/>
  <c r="T3040" i="2"/>
  <c r="U3040" i="2"/>
  <c r="V3040" i="2"/>
  <c r="W3040" i="2"/>
  <c r="X3040" i="2"/>
  <c r="Y3040" i="2"/>
  <c r="O3041" i="2"/>
  <c r="P3041" i="2"/>
  <c r="Q3041" i="2"/>
  <c r="R3041" i="2"/>
  <c r="S3041" i="2"/>
  <c r="T3041" i="2"/>
  <c r="U3041" i="2"/>
  <c r="V3041" i="2"/>
  <c r="W3041" i="2"/>
  <c r="X3041" i="2"/>
  <c r="Y3041" i="2"/>
  <c r="O3042" i="2"/>
  <c r="P3042" i="2"/>
  <c r="Q3042" i="2"/>
  <c r="R3042" i="2"/>
  <c r="S3042" i="2"/>
  <c r="T3042" i="2"/>
  <c r="U3042" i="2"/>
  <c r="V3042" i="2"/>
  <c r="W3042" i="2"/>
  <c r="X3042" i="2"/>
  <c r="Y3042" i="2"/>
  <c r="O3043" i="2"/>
  <c r="P3043" i="2"/>
  <c r="Q3043" i="2"/>
  <c r="R3043" i="2"/>
  <c r="S3043" i="2"/>
  <c r="T3043" i="2"/>
  <c r="U3043" i="2"/>
  <c r="V3043" i="2"/>
  <c r="W3043" i="2"/>
  <c r="X3043" i="2"/>
  <c r="Y3043" i="2"/>
  <c r="O3044" i="2"/>
  <c r="P3044" i="2"/>
  <c r="Q3044" i="2"/>
  <c r="R3044" i="2"/>
  <c r="S3044" i="2"/>
  <c r="T3044" i="2"/>
  <c r="U3044" i="2"/>
  <c r="V3044" i="2"/>
  <c r="W3044" i="2"/>
  <c r="X3044" i="2"/>
  <c r="Y3044" i="2"/>
  <c r="O3045" i="2"/>
  <c r="P3045" i="2"/>
  <c r="Q3045" i="2"/>
  <c r="R3045" i="2"/>
  <c r="S3045" i="2"/>
  <c r="T3045" i="2"/>
  <c r="U3045" i="2"/>
  <c r="V3045" i="2"/>
  <c r="W3045" i="2"/>
  <c r="X3045" i="2"/>
  <c r="Y3045" i="2"/>
  <c r="O3046" i="2"/>
  <c r="P3046" i="2"/>
  <c r="Q3046" i="2"/>
  <c r="R3046" i="2"/>
  <c r="S3046" i="2"/>
  <c r="T3046" i="2"/>
  <c r="U3046" i="2"/>
  <c r="V3046" i="2"/>
  <c r="W3046" i="2"/>
  <c r="X3046" i="2"/>
  <c r="Y3046" i="2"/>
  <c r="O3047" i="2"/>
  <c r="P3047" i="2"/>
  <c r="Q3047" i="2"/>
  <c r="R3047" i="2"/>
  <c r="S3047" i="2"/>
  <c r="T3047" i="2"/>
  <c r="U3047" i="2"/>
  <c r="V3047" i="2"/>
  <c r="W3047" i="2"/>
  <c r="X3047" i="2"/>
  <c r="Y3047" i="2"/>
  <c r="O3048" i="2"/>
  <c r="P3048" i="2"/>
  <c r="Q3048" i="2"/>
  <c r="R3048" i="2"/>
  <c r="S3048" i="2"/>
  <c r="T3048" i="2"/>
  <c r="U3048" i="2"/>
  <c r="V3048" i="2"/>
  <c r="W3048" i="2"/>
  <c r="X3048" i="2"/>
  <c r="Y3048" i="2"/>
  <c r="O3049" i="2"/>
  <c r="P3049" i="2"/>
  <c r="Q3049" i="2"/>
  <c r="R3049" i="2"/>
  <c r="S3049" i="2"/>
  <c r="T3049" i="2"/>
  <c r="U3049" i="2"/>
  <c r="V3049" i="2"/>
  <c r="W3049" i="2"/>
  <c r="X3049" i="2"/>
  <c r="Y3049" i="2"/>
  <c r="O3050" i="2"/>
  <c r="P3050" i="2"/>
  <c r="Q3050" i="2"/>
  <c r="R3050" i="2"/>
  <c r="S3050" i="2"/>
  <c r="T3050" i="2"/>
  <c r="U3050" i="2"/>
  <c r="V3050" i="2"/>
  <c r="W3050" i="2"/>
  <c r="X3050" i="2"/>
  <c r="Y3050" i="2"/>
  <c r="O3051" i="2"/>
  <c r="P3051" i="2"/>
  <c r="Q3051" i="2"/>
  <c r="R3051" i="2"/>
  <c r="S3051" i="2"/>
  <c r="T3051" i="2"/>
  <c r="U3051" i="2"/>
  <c r="V3051" i="2"/>
  <c r="W3051" i="2"/>
  <c r="X3051" i="2"/>
  <c r="Y3051" i="2"/>
  <c r="O3052" i="2"/>
  <c r="P3052" i="2"/>
  <c r="Q3052" i="2"/>
  <c r="R3052" i="2"/>
  <c r="S3052" i="2"/>
  <c r="T3052" i="2"/>
  <c r="U3052" i="2"/>
  <c r="V3052" i="2"/>
  <c r="W3052" i="2"/>
  <c r="X3052" i="2"/>
  <c r="Y3052" i="2"/>
  <c r="O3053" i="2"/>
  <c r="P3053" i="2"/>
  <c r="Q3053" i="2"/>
  <c r="R3053" i="2"/>
  <c r="S3053" i="2"/>
  <c r="T3053" i="2"/>
  <c r="U3053" i="2"/>
  <c r="V3053" i="2"/>
  <c r="W3053" i="2"/>
  <c r="X3053" i="2"/>
  <c r="Y3053" i="2"/>
  <c r="O3054" i="2"/>
  <c r="P3054" i="2"/>
  <c r="Q3054" i="2"/>
  <c r="R3054" i="2"/>
  <c r="S3054" i="2"/>
  <c r="T3054" i="2"/>
  <c r="U3054" i="2"/>
  <c r="V3054" i="2"/>
  <c r="W3054" i="2"/>
  <c r="X3054" i="2"/>
  <c r="Y3054" i="2"/>
  <c r="O3055" i="2"/>
  <c r="P3055" i="2"/>
  <c r="Q3055" i="2"/>
  <c r="R3055" i="2"/>
  <c r="S3055" i="2"/>
  <c r="T3055" i="2"/>
  <c r="U3055" i="2"/>
  <c r="V3055" i="2"/>
  <c r="W3055" i="2"/>
  <c r="X3055" i="2"/>
  <c r="Y3055" i="2"/>
  <c r="O3056" i="2"/>
  <c r="P3056" i="2"/>
  <c r="Q3056" i="2"/>
  <c r="R3056" i="2"/>
  <c r="S3056" i="2"/>
  <c r="T3056" i="2"/>
  <c r="U3056" i="2"/>
  <c r="V3056" i="2"/>
  <c r="W3056" i="2"/>
  <c r="X3056" i="2"/>
  <c r="Y3056" i="2"/>
  <c r="O3057" i="2"/>
  <c r="P3057" i="2"/>
  <c r="Q3057" i="2"/>
  <c r="R3057" i="2"/>
  <c r="S3057" i="2"/>
  <c r="T3057" i="2"/>
  <c r="U3057" i="2"/>
  <c r="V3057" i="2"/>
  <c r="W3057" i="2"/>
  <c r="X3057" i="2"/>
  <c r="Y3057" i="2"/>
  <c r="O3058" i="2"/>
  <c r="P3058" i="2"/>
  <c r="Q3058" i="2"/>
  <c r="R3058" i="2"/>
  <c r="S3058" i="2"/>
  <c r="T3058" i="2"/>
  <c r="U3058" i="2"/>
  <c r="V3058" i="2"/>
  <c r="W3058" i="2"/>
  <c r="X3058" i="2"/>
  <c r="Y3058" i="2"/>
  <c r="O3059" i="2"/>
  <c r="P3059" i="2"/>
  <c r="Q3059" i="2"/>
  <c r="R3059" i="2"/>
  <c r="S3059" i="2"/>
  <c r="T3059" i="2"/>
  <c r="U3059" i="2"/>
  <c r="V3059" i="2"/>
  <c r="W3059" i="2"/>
  <c r="X3059" i="2"/>
  <c r="Y3059" i="2"/>
  <c r="O3060" i="2"/>
  <c r="P3060" i="2"/>
  <c r="Q3060" i="2"/>
  <c r="R3060" i="2"/>
  <c r="S3060" i="2"/>
  <c r="T3060" i="2"/>
  <c r="U3060" i="2"/>
  <c r="V3060" i="2"/>
  <c r="W3060" i="2"/>
  <c r="X3060" i="2"/>
  <c r="Y3060" i="2"/>
  <c r="O3061" i="2"/>
  <c r="P3061" i="2"/>
  <c r="Q3061" i="2"/>
  <c r="R3061" i="2"/>
  <c r="S3061" i="2"/>
  <c r="T3061" i="2"/>
  <c r="U3061" i="2"/>
  <c r="V3061" i="2"/>
  <c r="W3061" i="2"/>
  <c r="X3061" i="2"/>
  <c r="Y3061" i="2"/>
  <c r="O3062" i="2"/>
  <c r="P3062" i="2"/>
  <c r="Q3062" i="2"/>
  <c r="R3062" i="2"/>
  <c r="S3062" i="2"/>
  <c r="T3062" i="2"/>
  <c r="U3062" i="2"/>
  <c r="V3062" i="2"/>
  <c r="W3062" i="2"/>
  <c r="X3062" i="2"/>
  <c r="Y3062" i="2"/>
  <c r="O3063" i="2"/>
  <c r="P3063" i="2"/>
  <c r="Q3063" i="2"/>
  <c r="R3063" i="2"/>
  <c r="S3063" i="2"/>
  <c r="T3063" i="2"/>
  <c r="U3063" i="2"/>
  <c r="V3063" i="2"/>
  <c r="W3063" i="2"/>
  <c r="X3063" i="2"/>
  <c r="Y3063" i="2"/>
  <c r="O3064" i="2"/>
  <c r="P3064" i="2"/>
  <c r="Q3064" i="2"/>
  <c r="R3064" i="2"/>
  <c r="S3064" i="2"/>
  <c r="T3064" i="2"/>
  <c r="U3064" i="2"/>
  <c r="V3064" i="2"/>
  <c r="W3064" i="2"/>
  <c r="X3064" i="2"/>
  <c r="Y3064" i="2"/>
  <c r="O3065" i="2"/>
  <c r="P3065" i="2"/>
  <c r="Q3065" i="2"/>
  <c r="R3065" i="2"/>
  <c r="S3065" i="2"/>
  <c r="T3065" i="2"/>
  <c r="U3065" i="2"/>
  <c r="V3065" i="2"/>
  <c r="W3065" i="2"/>
  <c r="X3065" i="2"/>
  <c r="Y3065" i="2"/>
  <c r="O3066" i="2"/>
  <c r="P3066" i="2"/>
  <c r="Q3066" i="2"/>
  <c r="R3066" i="2"/>
  <c r="S3066" i="2"/>
  <c r="T3066" i="2"/>
  <c r="U3066" i="2"/>
  <c r="V3066" i="2"/>
  <c r="W3066" i="2"/>
  <c r="X3066" i="2"/>
  <c r="Y3066" i="2"/>
  <c r="O3067" i="2"/>
  <c r="P3067" i="2"/>
  <c r="Q3067" i="2"/>
  <c r="R3067" i="2"/>
  <c r="S3067" i="2"/>
  <c r="T3067" i="2"/>
  <c r="U3067" i="2"/>
  <c r="V3067" i="2"/>
  <c r="W3067" i="2"/>
  <c r="X3067" i="2"/>
  <c r="Y3067" i="2"/>
  <c r="O3068" i="2"/>
  <c r="P3068" i="2"/>
  <c r="Q3068" i="2"/>
  <c r="R3068" i="2"/>
  <c r="S3068" i="2"/>
  <c r="T3068" i="2"/>
  <c r="U3068" i="2"/>
  <c r="V3068" i="2"/>
  <c r="W3068" i="2"/>
  <c r="X3068" i="2"/>
  <c r="Y3068" i="2"/>
  <c r="O3069" i="2"/>
  <c r="P3069" i="2"/>
  <c r="Q3069" i="2"/>
  <c r="R3069" i="2"/>
  <c r="S3069" i="2"/>
  <c r="T3069" i="2"/>
  <c r="U3069" i="2"/>
  <c r="V3069" i="2"/>
  <c r="W3069" i="2"/>
  <c r="X3069" i="2"/>
  <c r="Y3069" i="2"/>
  <c r="O3070" i="2"/>
  <c r="P3070" i="2"/>
  <c r="Q3070" i="2"/>
  <c r="R3070" i="2"/>
  <c r="S3070" i="2"/>
  <c r="T3070" i="2"/>
  <c r="U3070" i="2"/>
  <c r="V3070" i="2"/>
  <c r="W3070" i="2"/>
  <c r="X3070" i="2"/>
  <c r="Y3070" i="2"/>
  <c r="O3071" i="2"/>
  <c r="P3071" i="2"/>
  <c r="Q3071" i="2"/>
  <c r="R3071" i="2"/>
  <c r="S3071" i="2"/>
  <c r="T3071" i="2"/>
  <c r="U3071" i="2"/>
  <c r="V3071" i="2"/>
  <c r="W3071" i="2"/>
  <c r="X3071" i="2"/>
  <c r="Y3071" i="2"/>
  <c r="O3072" i="2"/>
  <c r="P3072" i="2"/>
  <c r="Q3072" i="2"/>
  <c r="R3072" i="2"/>
  <c r="S3072" i="2"/>
  <c r="T3072" i="2"/>
  <c r="U3072" i="2"/>
  <c r="V3072" i="2"/>
  <c r="W3072" i="2"/>
  <c r="X3072" i="2"/>
  <c r="Y3072" i="2"/>
  <c r="O3073" i="2"/>
  <c r="P3073" i="2"/>
  <c r="Q3073" i="2"/>
  <c r="R3073" i="2"/>
  <c r="S3073" i="2"/>
  <c r="T3073" i="2"/>
  <c r="U3073" i="2"/>
  <c r="V3073" i="2"/>
  <c r="W3073" i="2"/>
  <c r="X3073" i="2"/>
  <c r="Y3073" i="2"/>
  <c r="O3074" i="2"/>
  <c r="P3074" i="2"/>
  <c r="Q3074" i="2"/>
  <c r="R3074" i="2"/>
  <c r="S3074" i="2"/>
  <c r="T3074" i="2"/>
  <c r="U3074" i="2"/>
  <c r="V3074" i="2"/>
  <c r="W3074" i="2"/>
  <c r="X3074" i="2"/>
  <c r="Y3074" i="2"/>
  <c r="O3075" i="2"/>
  <c r="P3075" i="2"/>
  <c r="Q3075" i="2"/>
  <c r="R3075" i="2"/>
  <c r="S3075" i="2"/>
  <c r="T3075" i="2"/>
  <c r="U3075" i="2"/>
  <c r="V3075" i="2"/>
  <c r="W3075" i="2"/>
  <c r="X3075" i="2"/>
  <c r="Y3075" i="2"/>
  <c r="O3076" i="2"/>
  <c r="P3076" i="2"/>
  <c r="Q3076" i="2"/>
  <c r="R3076" i="2"/>
  <c r="S3076" i="2"/>
  <c r="T3076" i="2"/>
  <c r="U3076" i="2"/>
  <c r="V3076" i="2"/>
  <c r="W3076" i="2"/>
  <c r="X3076" i="2"/>
  <c r="Y3076" i="2"/>
  <c r="O3077" i="2"/>
  <c r="P3077" i="2"/>
  <c r="Q3077" i="2"/>
  <c r="R3077" i="2"/>
  <c r="S3077" i="2"/>
  <c r="T3077" i="2"/>
  <c r="U3077" i="2"/>
  <c r="V3077" i="2"/>
  <c r="W3077" i="2"/>
  <c r="X3077" i="2"/>
  <c r="Y3077" i="2"/>
  <c r="O3078" i="2"/>
  <c r="P3078" i="2"/>
  <c r="Q3078" i="2"/>
  <c r="R3078" i="2"/>
  <c r="S3078" i="2"/>
  <c r="T3078" i="2"/>
  <c r="U3078" i="2"/>
  <c r="V3078" i="2"/>
  <c r="W3078" i="2"/>
  <c r="X3078" i="2"/>
  <c r="Y3078" i="2"/>
  <c r="O3079" i="2"/>
  <c r="P3079" i="2"/>
  <c r="Q3079" i="2"/>
  <c r="R3079" i="2"/>
  <c r="S3079" i="2"/>
  <c r="T3079" i="2"/>
  <c r="U3079" i="2"/>
  <c r="V3079" i="2"/>
  <c r="W3079" i="2"/>
  <c r="X3079" i="2"/>
  <c r="Y3079" i="2"/>
  <c r="O3080" i="2"/>
  <c r="P3080" i="2"/>
  <c r="Q3080" i="2"/>
  <c r="R3080" i="2"/>
  <c r="S3080" i="2"/>
  <c r="T3080" i="2"/>
  <c r="U3080" i="2"/>
  <c r="V3080" i="2"/>
  <c r="W3080" i="2"/>
  <c r="X3080" i="2"/>
  <c r="Y3080" i="2"/>
  <c r="O3081" i="2"/>
  <c r="P3081" i="2"/>
  <c r="Q3081" i="2"/>
  <c r="R3081" i="2"/>
  <c r="S3081" i="2"/>
  <c r="T3081" i="2"/>
  <c r="U3081" i="2"/>
  <c r="V3081" i="2"/>
  <c r="W3081" i="2"/>
  <c r="X3081" i="2"/>
  <c r="Y3081" i="2"/>
  <c r="O3082" i="2"/>
  <c r="P3082" i="2"/>
  <c r="Q3082" i="2"/>
  <c r="R3082" i="2"/>
  <c r="S3082" i="2"/>
  <c r="T3082" i="2"/>
  <c r="U3082" i="2"/>
  <c r="V3082" i="2"/>
  <c r="W3082" i="2"/>
  <c r="X3082" i="2"/>
  <c r="Y3082" i="2"/>
  <c r="O3083" i="2"/>
  <c r="P3083" i="2"/>
  <c r="Q3083" i="2"/>
  <c r="R3083" i="2"/>
  <c r="S3083" i="2"/>
  <c r="T3083" i="2"/>
  <c r="U3083" i="2"/>
  <c r="V3083" i="2"/>
  <c r="W3083" i="2"/>
  <c r="X3083" i="2"/>
  <c r="Y3083" i="2"/>
  <c r="O3084" i="2"/>
  <c r="P3084" i="2"/>
  <c r="Q3084" i="2"/>
  <c r="R3084" i="2"/>
  <c r="S3084" i="2"/>
  <c r="T3084" i="2"/>
  <c r="U3084" i="2"/>
  <c r="V3084" i="2"/>
  <c r="W3084" i="2"/>
  <c r="X3084" i="2"/>
  <c r="Y3084" i="2"/>
  <c r="O3085" i="2"/>
  <c r="P3085" i="2"/>
  <c r="Q3085" i="2"/>
  <c r="R3085" i="2"/>
  <c r="S3085" i="2"/>
  <c r="T3085" i="2"/>
  <c r="U3085" i="2"/>
  <c r="V3085" i="2"/>
  <c r="W3085" i="2"/>
  <c r="X3085" i="2"/>
  <c r="Y3085" i="2"/>
  <c r="O3086" i="2"/>
  <c r="P3086" i="2"/>
  <c r="Q3086" i="2"/>
  <c r="R3086" i="2"/>
  <c r="S3086" i="2"/>
  <c r="T3086" i="2"/>
  <c r="U3086" i="2"/>
  <c r="V3086" i="2"/>
  <c r="W3086" i="2"/>
  <c r="X3086" i="2"/>
  <c r="Y3086" i="2"/>
  <c r="O3087" i="2"/>
  <c r="P3087" i="2"/>
  <c r="Q3087" i="2"/>
  <c r="R3087" i="2"/>
  <c r="S3087" i="2"/>
  <c r="T3087" i="2"/>
  <c r="U3087" i="2"/>
  <c r="V3087" i="2"/>
  <c r="W3087" i="2"/>
  <c r="X3087" i="2"/>
  <c r="Y3087" i="2"/>
  <c r="O3088" i="2"/>
  <c r="P3088" i="2"/>
  <c r="Q3088" i="2"/>
  <c r="R3088" i="2"/>
  <c r="S3088" i="2"/>
  <c r="T3088" i="2"/>
  <c r="U3088" i="2"/>
  <c r="V3088" i="2"/>
  <c r="W3088" i="2"/>
  <c r="X3088" i="2"/>
  <c r="Y3088" i="2"/>
  <c r="O3089" i="2"/>
  <c r="P3089" i="2"/>
  <c r="Q3089" i="2"/>
  <c r="R3089" i="2"/>
  <c r="S3089" i="2"/>
  <c r="T3089" i="2"/>
  <c r="U3089" i="2"/>
  <c r="V3089" i="2"/>
  <c r="W3089" i="2"/>
  <c r="X3089" i="2"/>
  <c r="Y3089" i="2"/>
  <c r="O3090" i="2"/>
  <c r="P3090" i="2"/>
  <c r="Q3090" i="2"/>
  <c r="R3090" i="2"/>
  <c r="S3090" i="2"/>
  <c r="T3090" i="2"/>
  <c r="U3090" i="2"/>
  <c r="V3090" i="2"/>
  <c r="W3090" i="2"/>
  <c r="X3090" i="2"/>
  <c r="Y3090" i="2"/>
  <c r="O3091" i="2"/>
  <c r="P3091" i="2"/>
  <c r="Q3091" i="2"/>
  <c r="R3091" i="2"/>
  <c r="S3091" i="2"/>
  <c r="T3091" i="2"/>
  <c r="U3091" i="2"/>
  <c r="V3091" i="2"/>
  <c r="W3091" i="2"/>
  <c r="X3091" i="2"/>
  <c r="Y3091" i="2"/>
  <c r="O3092" i="2"/>
  <c r="P3092" i="2"/>
  <c r="Q3092" i="2"/>
  <c r="R3092" i="2"/>
  <c r="S3092" i="2"/>
  <c r="T3092" i="2"/>
  <c r="U3092" i="2"/>
  <c r="V3092" i="2"/>
  <c r="W3092" i="2"/>
  <c r="X3092" i="2"/>
  <c r="Y3092" i="2"/>
  <c r="O3093" i="2"/>
  <c r="P3093" i="2"/>
  <c r="Q3093" i="2"/>
  <c r="R3093" i="2"/>
  <c r="S3093" i="2"/>
  <c r="T3093" i="2"/>
  <c r="U3093" i="2"/>
  <c r="V3093" i="2"/>
  <c r="W3093" i="2"/>
  <c r="X3093" i="2"/>
  <c r="Y3093" i="2"/>
  <c r="O3094" i="2"/>
  <c r="P3094" i="2"/>
  <c r="Q3094" i="2"/>
  <c r="R3094" i="2"/>
  <c r="S3094" i="2"/>
  <c r="T3094" i="2"/>
  <c r="U3094" i="2"/>
  <c r="V3094" i="2"/>
  <c r="W3094" i="2"/>
  <c r="X3094" i="2"/>
  <c r="Y3094" i="2"/>
  <c r="O3095" i="2"/>
  <c r="P3095" i="2"/>
  <c r="Q3095" i="2"/>
  <c r="R3095" i="2"/>
  <c r="S3095" i="2"/>
  <c r="T3095" i="2"/>
  <c r="U3095" i="2"/>
  <c r="V3095" i="2"/>
  <c r="W3095" i="2"/>
  <c r="X3095" i="2"/>
  <c r="Y3095" i="2"/>
  <c r="O3096" i="2"/>
  <c r="P3096" i="2"/>
  <c r="Q3096" i="2"/>
  <c r="R3096" i="2"/>
  <c r="S3096" i="2"/>
  <c r="T3096" i="2"/>
  <c r="U3096" i="2"/>
  <c r="V3096" i="2"/>
  <c r="W3096" i="2"/>
  <c r="X3096" i="2"/>
  <c r="Y3096" i="2"/>
  <c r="O3097" i="2"/>
  <c r="P3097" i="2"/>
  <c r="Q3097" i="2"/>
  <c r="R3097" i="2"/>
  <c r="S3097" i="2"/>
  <c r="T3097" i="2"/>
  <c r="U3097" i="2"/>
  <c r="V3097" i="2"/>
  <c r="W3097" i="2"/>
  <c r="X3097" i="2"/>
  <c r="Y3097" i="2"/>
  <c r="O3098" i="2"/>
  <c r="P3098" i="2"/>
  <c r="Q3098" i="2"/>
  <c r="R3098" i="2"/>
  <c r="S3098" i="2"/>
  <c r="T3098" i="2"/>
  <c r="U3098" i="2"/>
  <c r="V3098" i="2"/>
  <c r="W3098" i="2"/>
  <c r="X3098" i="2"/>
  <c r="Y3098" i="2"/>
  <c r="O3099" i="2"/>
  <c r="P3099" i="2"/>
  <c r="Q3099" i="2"/>
  <c r="R3099" i="2"/>
  <c r="S3099" i="2"/>
  <c r="T3099" i="2"/>
  <c r="U3099" i="2"/>
  <c r="V3099" i="2"/>
  <c r="W3099" i="2"/>
  <c r="X3099" i="2"/>
  <c r="Y3099" i="2"/>
  <c r="O3100" i="2"/>
  <c r="P3100" i="2"/>
  <c r="Q3100" i="2"/>
  <c r="R3100" i="2"/>
  <c r="S3100" i="2"/>
  <c r="T3100" i="2"/>
  <c r="U3100" i="2"/>
  <c r="V3100" i="2"/>
  <c r="W3100" i="2"/>
  <c r="X3100" i="2"/>
  <c r="Y3100" i="2"/>
  <c r="O3101" i="2"/>
  <c r="P3101" i="2"/>
  <c r="Q3101" i="2"/>
  <c r="R3101" i="2"/>
  <c r="S3101" i="2"/>
  <c r="T3101" i="2"/>
  <c r="U3101" i="2"/>
  <c r="V3101" i="2"/>
  <c r="W3101" i="2"/>
  <c r="X3101" i="2"/>
  <c r="Y3101" i="2"/>
  <c r="O3102" i="2"/>
  <c r="P3102" i="2"/>
  <c r="Q3102" i="2"/>
  <c r="R3102" i="2"/>
  <c r="S3102" i="2"/>
  <c r="T3102" i="2"/>
  <c r="U3102" i="2"/>
  <c r="V3102" i="2"/>
  <c r="W3102" i="2"/>
  <c r="X3102" i="2"/>
  <c r="Y3102" i="2"/>
  <c r="O3103" i="2"/>
  <c r="P3103" i="2"/>
  <c r="Q3103" i="2"/>
  <c r="R3103" i="2"/>
  <c r="S3103" i="2"/>
  <c r="T3103" i="2"/>
  <c r="U3103" i="2"/>
  <c r="V3103" i="2"/>
  <c r="W3103" i="2"/>
  <c r="X3103" i="2"/>
  <c r="Y3103" i="2"/>
  <c r="O3104" i="2"/>
  <c r="P3104" i="2"/>
  <c r="Q3104" i="2"/>
  <c r="R3104" i="2"/>
  <c r="S3104" i="2"/>
  <c r="T3104" i="2"/>
  <c r="U3104" i="2"/>
  <c r="V3104" i="2"/>
  <c r="W3104" i="2"/>
  <c r="X3104" i="2"/>
  <c r="Y3104" i="2"/>
  <c r="O3105" i="2"/>
  <c r="P3105" i="2"/>
  <c r="Q3105" i="2"/>
  <c r="R3105" i="2"/>
  <c r="S3105" i="2"/>
  <c r="T3105" i="2"/>
  <c r="U3105" i="2"/>
  <c r="V3105" i="2"/>
  <c r="W3105" i="2"/>
  <c r="X3105" i="2"/>
  <c r="Y3105" i="2"/>
  <c r="O3106" i="2"/>
  <c r="P3106" i="2"/>
  <c r="Q3106" i="2"/>
  <c r="R3106" i="2"/>
  <c r="S3106" i="2"/>
  <c r="T3106" i="2"/>
  <c r="U3106" i="2"/>
  <c r="V3106" i="2"/>
  <c r="W3106" i="2"/>
  <c r="X3106" i="2"/>
  <c r="Y3106" i="2"/>
  <c r="O3107" i="2"/>
  <c r="P3107" i="2"/>
  <c r="Q3107" i="2"/>
  <c r="R3107" i="2"/>
  <c r="S3107" i="2"/>
  <c r="T3107" i="2"/>
  <c r="U3107" i="2"/>
  <c r="V3107" i="2"/>
  <c r="W3107" i="2"/>
  <c r="X3107" i="2"/>
  <c r="Y3107" i="2"/>
  <c r="O3108" i="2"/>
  <c r="P3108" i="2"/>
  <c r="Q3108" i="2"/>
  <c r="R3108" i="2"/>
  <c r="S3108" i="2"/>
  <c r="T3108" i="2"/>
  <c r="U3108" i="2"/>
  <c r="V3108" i="2"/>
  <c r="W3108" i="2"/>
  <c r="X3108" i="2"/>
  <c r="Y3108" i="2"/>
  <c r="O3109" i="2"/>
  <c r="P3109" i="2"/>
  <c r="Q3109" i="2"/>
  <c r="R3109" i="2"/>
  <c r="S3109" i="2"/>
  <c r="T3109" i="2"/>
  <c r="U3109" i="2"/>
  <c r="V3109" i="2"/>
  <c r="W3109" i="2"/>
  <c r="X3109" i="2"/>
  <c r="Y3109" i="2"/>
  <c r="O3110" i="2"/>
  <c r="P3110" i="2"/>
  <c r="Q3110" i="2"/>
  <c r="R3110" i="2"/>
  <c r="S3110" i="2"/>
  <c r="T3110" i="2"/>
  <c r="U3110" i="2"/>
  <c r="V3110" i="2"/>
  <c r="W3110" i="2"/>
  <c r="X3110" i="2"/>
  <c r="Y3110" i="2"/>
  <c r="O3111" i="2"/>
  <c r="P3111" i="2"/>
  <c r="Q3111" i="2"/>
  <c r="R3111" i="2"/>
  <c r="S3111" i="2"/>
  <c r="T3111" i="2"/>
  <c r="U3111" i="2"/>
  <c r="V3111" i="2"/>
  <c r="W3111" i="2"/>
  <c r="X3111" i="2"/>
  <c r="Y3111" i="2"/>
  <c r="O3112" i="2"/>
  <c r="P3112" i="2"/>
  <c r="Q3112" i="2"/>
  <c r="R3112" i="2"/>
  <c r="S3112" i="2"/>
  <c r="T3112" i="2"/>
  <c r="U3112" i="2"/>
  <c r="V3112" i="2"/>
  <c r="W3112" i="2"/>
  <c r="X3112" i="2"/>
  <c r="Y3112" i="2"/>
  <c r="O3113" i="2"/>
  <c r="P3113" i="2"/>
  <c r="Q3113" i="2"/>
  <c r="R3113" i="2"/>
  <c r="S3113" i="2"/>
  <c r="T3113" i="2"/>
  <c r="U3113" i="2"/>
  <c r="V3113" i="2"/>
  <c r="W3113" i="2"/>
  <c r="X3113" i="2"/>
  <c r="Y3113" i="2"/>
  <c r="O3114" i="2"/>
  <c r="P3114" i="2"/>
  <c r="Q3114" i="2"/>
  <c r="R3114" i="2"/>
  <c r="S3114" i="2"/>
  <c r="T3114" i="2"/>
  <c r="U3114" i="2"/>
  <c r="V3114" i="2"/>
  <c r="W3114" i="2"/>
  <c r="X3114" i="2"/>
  <c r="Y3114" i="2"/>
  <c r="O3115" i="2"/>
  <c r="P3115" i="2"/>
  <c r="Q3115" i="2"/>
  <c r="R3115" i="2"/>
  <c r="S3115" i="2"/>
  <c r="T3115" i="2"/>
  <c r="U3115" i="2"/>
  <c r="V3115" i="2"/>
  <c r="W3115" i="2"/>
  <c r="X3115" i="2"/>
  <c r="Y3115" i="2"/>
  <c r="O3116" i="2"/>
  <c r="P3116" i="2"/>
  <c r="Q3116" i="2"/>
  <c r="R3116" i="2"/>
  <c r="S3116" i="2"/>
  <c r="T3116" i="2"/>
  <c r="U3116" i="2"/>
  <c r="V3116" i="2"/>
  <c r="W3116" i="2"/>
  <c r="X3116" i="2"/>
  <c r="Y3116" i="2"/>
  <c r="O3117" i="2"/>
  <c r="P3117" i="2"/>
  <c r="Q3117" i="2"/>
  <c r="R3117" i="2"/>
  <c r="S3117" i="2"/>
  <c r="T3117" i="2"/>
  <c r="U3117" i="2"/>
  <c r="V3117" i="2"/>
  <c r="W3117" i="2"/>
  <c r="X3117" i="2"/>
  <c r="Y3117" i="2"/>
  <c r="O3118" i="2"/>
  <c r="P3118" i="2"/>
  <c r="Q3118" i="2"/>
  <c r="R3118" i="2"/>
  <c r="S3118" i="2"/>
  <c r="T3118" i="2"/>
  <c r="U3118" i="2"/>
  <c r="V3118" i="2"/>
  <c r="W3118" i="2"/>
  <c r="X3118" i="2"/>
  <c r="Y3118" i="2"/>
  <c r="O3119" i="2"/>
  <c r="P3119" i="2"/>
  <c r="Q3119" i="2"/>
  <c r="R3119" i="2"/>
  <c r="S3119" i="2"/>
  <c r="T3119" i="2"/>
  <c r="U3119" i="2"/>
  <c r="V3119" i="2"/>
  <c r="W3119" i="2"/>
  <c r="X3119" i="2"/>
  <c r="Y3119" i="2"/>
  <c r="O3120" i="2"/>
  <c r="P3120" i="2"/>
  <c r="Q3120" i="2"/>
  <c r="R3120" i="2"/>
  <c r="S3120" i="2"/>
  <c r="T3120" i="2"/>
  <c r="U3120" i="2"/>
  <c r="V3120" i="2"/>
  <c r="W3120" i="2"/>
  <c r="X3120" i="2"/>
  <c r="Y3120" i="2"/>
  <c r="O3121" i="2"/>
  <c r="P3121" i="2"/>
  <c r="Q3121" i="2"/>
  <c r="R3121" i="2"/>
  <c r="S3121" i="2"/>
  <c r="T3121" i="2"/>
  <c r="U3121" i="2"/>
  <c r="V3121" i="2"/>
  <c r="W3121" i="2"/>
  <c r="X3121" i="2"/>
  <c r="Y3121" i="2"/>
  <c r="O3122" i="2"/>
  <c r="P3122" i="2"/>
  <c r="Q3122" i="2"/>
  <c r="R3122" i="2"/>
  <c r="S3122" i="2"/>
  <c r="T3122" i="2"/>
  <c r="U3122" i="2"/>
  <c r="V3122" i="2"/>
  <c r="W3122" i="2"/>
  <c r="X3122" i="2"/>
  <c r="Y3122" i="2"/>
  <c r="O3123" i="2"/>
  <c r="P3123" i="2"/>
  <c r="Q3123" i="2"/>
  <c r="R3123" i="2"/>
  <c r="S3123" i="2"/>
  <c r="T3123" i="2"/>
  <c r="U3123" i="2"/>
  <c r="V3123" i="2"/>
  <c r="W3123" i="2"/>
  <c r="X3123" i="2"/>
  <c r="Y3123" i="2"/>
  <c r="O3124" i="2"/>
  <c r="P3124" i="2"/>
  <c r="Q3124" i="2"/>
  <c r="R3124" i="2"/>
  <c r="S3124" i="2"/>
  <c r="T3124" i="2"/>
  <c r="U3124" i="2"/>
  <c r="V3124" i="2"/>
  <c r="W3124" i="2"/>
  <c r="X3124" i="2"/>
  <c r="Y3124" i="2"/>
  <c r="O3125" i="2"/>
  <c r="P3125" i="2"/>
  <c r="Q3125" i="2"/>
  <c r="R3125" i="2"/>
  <c r="S3125" i="2"/>
  <c r="T3125" i="2"/>
  <c r="U3125" i="2"/>
  <c r="V3125" i="2"/>
  <c r="W3125" i="2"/>
  <c r="X3125" i="2"/>
  <c r="Y3125" i="2"/>
  <c r="O3126" i="2"/>
  <c r="P3126" i="2"/>
  <c r="Q3126" i="2"/>
  <c r="R3126" i="2"/>
  <c r="S3126" i="2"/>
  <c r="T3126" i="2"/>
  <c r="U3126" i="2"/>
  <c r="V3126" i="2"/>
  <c r="W3126" i="2"/>
  <c r="X3126" i="2"/>
  <c r="Y3126" i="2"/>
  <c r="O3127" i="2"/>
  <c r="P3127" i="2"/>
  <c r="Q3127" i="2"/>
  <c r="R3127" i="2"/>
  <c r="S3127" i="2"/>
  <c r="T3127" i="2"/>
  <c r="U3127" i="2"/>
  <c r="V3127" i="2"/>
  <c r="W3127" i="2"/>
  <c r="X3127" i="2"/>
  <c r="Y3127" i="2"/>
  <c r="O3128" i="2"/>
  <c r="P3128" i="2"/>
  <c r="Q3128" i="2"/>
  <c r="R3128" i="2"/>
  <c r="S3128" i="2"/>
  <c r="T3128" i="2"/>
  <c r="U3128" i="2"/>
  <c r="V3128" i="2"/>
  <c r="W3128" i="2"/>
  <c r="X3128" i="2"/>
  <c r="Y3128" i="2"/>
  <c r="O3129" i="2"/>
  <c r="P3129" i="2"/>
  <c r="Q3129" i="2"/>
  <c r="R3129" i="2"/>
  <c r="S3129" i="2"/>
  <c r="T3129" i="2"/>
  <c r="U3129" i="2"/>
  <c r="V3129" i="2"/>
  <c r="W3129" i="2"/>
  <c r="X3129" i="2"/>
  <c r="Y3129" i="2"/>
  <c r="O3130" i="2"/>
  <c r="P3130" i="2"/>
  <c r="Q3130" i="2"/>
  <c r="R3130" i="2"/>
  <c r="S3130" i="2"/>
  <c r="T3130" i="2"/>
  <c r="U3130" i="2"/>
  <c r="V3130" i="2"/>
  <c r="W3130" i="2"/>
  <c r="X3130" i="2"/>
  <c r="Y3130" i="2"/>
  <c r="O3131" i="2"/>
  <c r="P3131" i="2"/>
  <c r="Q3131" i="2"/>
  <c r="R3131" i="2"/>
  <c r="S3131" i="2"/>
  <c r="T3131" i="2"/>
  <c r="U3131" i="2"/>
  <c r="V3131" i="2"/>
  <c r="W3131" i="2"/>
  <c r="X3131" i="2"/>
  <c r="Y3131" i="2"/>
  <c r="O3132" i="2"/>
  <c r="P3132" i="2"/>
  <c r="Q3132" i="2"/>
  <c r="R3132" i="2"/>
  <c r="S3132" i="2"/>
  <c r="T3132" i="2"/>
  <c r="U3132" i="2"/>
  <c r="V3132" i="2"/>
  <c r="W3132" i="2"/>
  <c r="X3132" i="2"/>
  <c r="Y3132" i="2"/>
  <c r="O3133" i="2"/>
  <c r="P3133" i="2"/>
  <c r="Q3133" i="2"/>
  <c r="R3133" i="2"/>
  <c r="S3133" i="2"/>
  <c r="T3133" i="2"/>
  <c r="U3133" i="2"/>
  <c r="V3133" i="2"/>
  <c r="W3133" i="2"/>
  <c r="X3133" i="2"/>
  <c r="Y3133" i="2"/>
  <c r="O3134" i="2"/>
  <c r="P3134" i="2"/>
  <c r="Q3134" i="2"/>
  <c r="R3134" i="2"/>
  <c r="S3134" i="2"/>
  <c r="T3134" i="2"/>
  <c r="U3134" i="2"/>
  <c r="V3134" i="2"/>
  <c r="W3134" i="2"/>
  <c r="X3134" i="2"/>
  <c r="Y3134" i="2"/>
  <c r="O3135" i="2"/>
  <c r="P3135" i="2"/>
  <c r="Q3135" i="2"/>
  <c r="R3135" i="2"/>
  <c r="S3135" i="2"/>
  <c r="T3135" i="2"/>
  <c r="U3135" i="2"/>
  <c r="V3135" i="2"/>
  <c r="W3135" i="2"/>
  <c r="X3135" i="2"/>
  <c r="Y3135" i="2"/>
  <c r="O3136" i="2"/>
  <c r="P3136" i="2"/>
  <c r="Q3136" i="2"/>
  <c r="R3136" i="2"/>
  <c r="S3136" i="2"/>
  <c r="T3136" i="2"/>
  <c r="U3136" i="2"/>
  <c r="V3136" i="2"/>
  <c r="W3136" i="2"/>
  <c r="X3136" i="2"/>
  <c r="Y3136" i="2"/>
  <c r="O3137" i="2"/>
  <c r="P3137" i="2"/>
  <c r="Q3137" i="2"/>
  <c r="R3137" i="2"/>
  <c r="S3137" i="2"/>
  <c r="T3137" i="2"/>
  <c r="U3137" i="2"/>
  <c r="V3137" i="2"/>
  <c r="W3137" i="2"/>
  <c r="X3137" i="2"/>
  <c r="Y3137" i="2"/>
  <c r="O3138" i="2"/>
  <c r="P3138" i="2"/>
  <c r="Q3138" i="2"/>
  <c r="R3138" i="2"/>
  <c r="S3138" i="2"/>
  <c r="T3138" i="2"/>
  <c r="U3138" i="2"/>
  <c r="V3138" i="2"/>
  <c r="W3138" i="2"/>
  <c r="X3138" i="2"/>
  <c r="Y3138" i="2"/>
  <c r="O3139" i="2"/>
  <c r="P3139" i="2"/>
  <c r="Q3139" i="2"/>
  <c r="R3139" i="2"/>
  <c r="S3139" i="2"/>
  <c r="T3139" i="2"/>
  <c r="U3139" i="2"/>
  <c r="V3139" i="2"/>
  <c r="W3139" i="2"/>
  <c r="X3139" i="2"/>
  <c r="Y3139" i="2"/>
  <c r="O3140" i="2"/>
  <c r="P3140" i="2"/>
  <c r="Q3140" i="2"/>
  <c r="R3140" i="2"/>
  <c r="S3140" i="2"/>
  <c r="T3140" i="2"/>
  <c r="U3140" i="2"/>
  <c r="V3140" i="2"/>
  <c r="W3140" i="2"/>
  <c r="X3140" i="2"/>
  <c r="Y3140" i="2"/>
  <c r="O3141" i="2"/>
  <c r="P3141" i="2"/>
  <c r="Q3141" i="2"/>
  <c r="R3141" i="2"/>
  <c r="S3141" i="2"/>
  <c r="T3141" i="2"/>
  <c r="U3141" i="2"/>
  <c r="V3141" i="2"/>
  <c r="W3141" i="2"/>
  <c r="X3141" i="2"/>
  <c r="Y3141" i="2"/>
  <c r="O3142" i="2"/>
  <c r="P3142" i="2"/>
  <c r="Q3142" i="2"/>
  <c r="R3142" i="2"/>
  <c r="S3142" i="2"/>
  <c r="T3142" i="2"/>
  <c r="U3142" i="2"/>
  <c r="V3142" i="2"/>
  <c r="W3142" i="2"/>
  <c r="X3142" i="2"/>
  <c r="Y3142" i="2"/>
  <c r="O3143" i="2"/>
  <c r="P3143" i="2"/>
  <c r="Q3143" i="2"/>
  <c r="R3143" i="2"/>
  <c r="S3143" i="2"/>
  <c r="T3143" i="2"/>
  <c r="U3143" i="2"/>
  <c r="V3143" i="2"/>
  <c r="W3143" i="2"/>
  <c r="X3143" i="2"/>
  <c r="Y3143" i="2"/>
  <c r="O3144" i="2"/>
  <c r="P3144" i="2"/>
  <c r="Q3144" i="2"/>
  <c r="R3144" i="2"/>
  <c r="S3144" i="2"/>
  <c r="T3144" i="2"/>
  <c r="U3144" i="2"/>
  <c r="V3144" i="2"/>
  <c r="W3144" i="2"/>
  <c r="X3144" i="2"/>
  <c r="Y3144" i="2"/>
  <c r="O3145" i="2"/>
  <c r="P3145" i="2"/>
  <c r="Q3145" i="2"/>
  <c r="R3145" i="2"/>
  <c r="S3145" i="2"/>
  <c r="T3145" i="2"/>
  <c r="U3145" i="2"/>
  <c r="V3145" i="2"/>
  <c r="W3145" i="2"/>
  <c r="X3145" i="2"/>
  <c r="Y3145" i="2"/>
  <c r="O3146" i="2"/>
  <c r="P3146" i="2"/>
  <c r="Q3146" i="2"/>
  <c r="R3146" i="2"/>
  <c r="S3146" i="2"/>
  <c r="T3146" i="2"/>
  <c r="U3146" i="2"/>
  <c r="V3146" i="2"/>
  <c r="W3146" i="2"/>
  <c r="X3146" i="2"/>
  <c r="Y3146" i="2"/>
  <c r="O3147" i="2"/>
  <c r="P3147" i="2"/>
  <c r="Q3147" i="2"/>
  <c r="R3147" i="2"/>
  <c r="S3147" i="2"/>
  <c r="T3147" i="2"/>
  <c r="U3147" i="2"/>
  <c r="V3147" i="2"/>
  <c r="W3147" i="2"/>
  <c r="X3147" i="2"/>
  <c r="Y3147" i="2"/>
  <c r="O3148" i="2"/>
  <c r="P3148" i="2"/>
  <c r="Q3148" i="2"/>
  <c r="R3148" i="2"/>
  <c r="S3148" i="2"/>
  <c r="T3148" i="2"/>
  <c r="U3148" i="2"/>
  <c r="V3148" i="2"/>
  <c r="W3148" i="2"/>
  <c r="X3148" i="2"/>
  <c r="Y3148" i="2"/>
  <c r="O3149" i="2"/>
  <c r="P3149" i="2"/>
  <c r="Q3149" i="2"/>
  <c r="R3149" i="2"/>
  <c r="S3149" i="2"/>
  <c r="T3149" i="2"/>
  <c r="U3149" i="2"/>
  <c r="V3149" i="2"/>
  <c r="W3149" i="2"/>
  <c r="X3149" i="2"/>
  <c r="Y3149" i="2"/>
  <c r="O3150" i="2"/>
  <c r="P3150" i="2"/>
  <c r="Q3150" i="2"/>
  <c r="R3150" i="2"/>
  <c r="S3150" i="2"/>
  <c r="T3150" i="2"/>
  <c r="U3150" i="2"/>
  <c r="V3150" i="2"/>
  <c r="W3150" i="2"/>
  <c r="X3150" i="2"/>
  <c r="Y3150" i="2"/>
  <c r="O3151" i="2"/>
  <c r="P3151" i="2"/>
  <c r="Q3151" i="2"/>
  <c r="R3151" i="2"/>
  <c r="S3151" i="2"/>
  <c r="T3151" i="2"/>
  <c r="U3151" i="2"/>
  <c r="V3151" i="2"/>
  <c r="W3151" i="2"/>
  <c r="X3151" i="2"/>
  <c r="Y3151" i="2"/>
  <c r="O3152" i="2"/>
  <c r="P3152" i="2"/>
  <c r="Q3152" i="2"/>
  <c r="R3152" i="2"/>
  <c r="S3152" i="2"/>
  <c r="T3152" i="2"/>
  <c r="U3152" i="2"/>
  <c r="V3152" i="2"/>
  <c r="W3152" i="2"/>
  <c r="X3152" i="2"/>
  <c r="Y3152" i="2"/>
  <c r="O3153" i="2"/>
  <c r="P3153" i="2"/>
  <c r="Q3153" i="2"/>
  <c r="R3153" i="2"/>
  <c r="S3153" i="2"/>
  <c r="T3153" i="2"/>
  <c r="U3153" i="2"/>
  <c r="V3153" i="2"/>
  <c r="W3153" i="2"/>
  <c r="X3153" i="2"/>
  <c r="Y3153" i="2"/>
  <c r="O3154" i="2"/>
  <c r="P3154" i="2"/>
  <c r="Q3154" i="2"/>
  <c r="R3154" i="2"/>
  <c r="S3154" i="2"/>
  <c r="T3154" i="2"/>
  <c r="U3154" i="2"/>
  <c r="V3154" i="2"/>
  <c r="W3154" i="2"/>
  <c r="X3154" i="2"/>
  <c r="Y3154" i="2"/>
  <c r="O3155" i="2"/>
  <c r="P3155" i="2"/>
  <c r="Q3155" i="2"/>
  <c r="R3155" i="2"/>
  <c r="S3155" i="2"/>
  <c r="T3155" i="2"/>
  <c r="U3155" i="2"/>
  <c r="V3155" i="2"/>
  <c r="W3155" i="2"/>
  <c r="X3155" i="2"/>
  <c r="Y3155" i="2"/>
  <c r="O3156" i="2"/>
  <c r="P3156" i="2"/>
  <c r="Q3156" i="2"/>
  <c r="R3156" i="2"/>
  <c r="S3156" i="2"/>
  <c r="T3156" i="2"/>
  <c r="U3156" i="2"/>
  <c r="V3156" i="2"/>
  <c r="W3156" i="2"/>
  <c r="X3156" i="2"/>
  <c r="Y3156" i="2"/>
  <c r="O3157" i="2"/>
  <c r="P3157" i="2"/>
  <c r="Q3157" i="2"/>
  <c r="R3157" i="2"/>
  <c r="S3157" i="2"/>
  <c r="T3157" i="2"/>
  <c r="U3157" i="2"/>
  <c r="V3157" i="2"/>
  <c r="W3157" i="2"/>
  <c r="X3157" i="2"/>
  <c r="Y3157" i="2"/>
  <c r="O3158" i="2"/>
  <c r="P3158" i="2"/>
  <c r="Q3158" i="2"/>
  <c r="R3158" i="2"/>
  <c r="S3158" i="2"/>
  <c r="T3158" i="2"/>
  <c r="U3158" i="2"/>
  <c r="V3158" i="2"/>
  <c r="W3158" i="2"/>
  <c r="X3158" i="2"/>
  <c r="Y3158" i="2"/>
  <c r="O3159" i="2"/>
  <c r="P3159" i="2"/>
  <c r="Q3159" i="2"/>
  <c r="R3159" i="2"/>
  <c r="S3159" i="2"/>
  <c r="T3159" i="2"/>
  <c r="U3159" i="2"/>
  <c r="V3159" i="2"/>
  <c r="W3159" i="2"/>
  <c r="X3159" i="2"/>
  <c r="Y3159" i="2"/>
  <c r="O3160" i="2"/>
  <c r="P3160" i="2"/>
  <c r="Q3160" i="2"/>
  <c r="R3160" i="2"/>
  <c r="S3160" i="2"/>
  <c r="T3160" i="2"/>
  <c r="U3160" i="2"/>
  <c r="V3160" i="2"/>
  <c r="W3160" i="2"/>
  <c r="X3160" i="2"/>
  <c r="Y3160" i="2"/>
  <c r="O3161" i="2"/>
  <c r="P3161" i="2"/>
  <c r="Q3161" i="2"/>
  <c r="R3161" i="2"/>
  <c r="S3161" i="2"/>
  <c r="T3161" i="2"/>
  <c r="U3161" i="2"/>
  <c r="V3161" i="2"/>
  <c r="W3161" i="2"/>
  <c r="X3161" i="2"/>
  <c r="Y3161" i="2"/>
  <c r="O3162" i="2"/>
  <c r="P3162" i="2"/>
  <c r="Q3162" i="2"/>
  <c r="R3162" i="2"/>
  <c r="S3162" i="2"/>
  <c r="T3162" i="2"/>
  <c r="U3162" i="2"/>
  <c r="V3162" i="2"/>
  <c r="W3162" i="2"/>
  <c r="X3162" i="2"/>
  <c r="Y3162" i="2"/>
  <c r="O3163" i="2"/>
  <c r="P3163" i="2"/>
  <c r="Q3163" i="2"/>
  <c r="R3163" i="2"/>
  <c r="S3163" i="2"/>
  <c r="T3163" i="2"/>
  <c r="U3163" i="2"/>
  <c r="V3163" i="2"/>
  <c r="W3163" i="2"/>
  <c r="X3163" i="2"/>
  <c r="Y3163" i="2"/>
  <c r="O3164" i="2"/>
  <c r="P3164" i="2"/>
  <c r="Q3164" i="2"/>
  <c r="R3164" i="2"/>
  <c r="S3164" i="2"/>
  <c r="T3164" i="2"/>
  <c r="U3164" i="2"/>
  <c r="V3164" i="2"/>
  <c r="W3164" i="2"/>
  <c r="X3164" i="2"/>
  <c r="Y3164" i="2"/>
  <c r="O3165" i="2"/>
  <c r="P3165" i="2"/>
  <c r="Q3165" i="2"/>
  <c r="R3165" i="2"/>
  <c r="S3165" i="2"/>
  <c r="T3165" i="2"/>
  <c r="U3165" i="2"/>
  <c r="V3165" i="2"/>
  <c r="W3165" i="2"/>
  <c r="X3165" i="2"/>
  <c r="Y3165" i="2"/>
  <c r="O3166" i="2"/>
  <c r="P3166" i="2"/>
  <c r="Q3166" i="2"/>
  <c r="R3166" i="2"/>
  <c r="S3166" i="2"/>
  <c r="T3166" i="2"/>
  <c r="U3166" i="2"/>
  <c r="V3166" i="2"/>
  <c r="W3166" i="2"/>
  <c r="X3166" i="2"/>
  <c r="Y3166" i="2"/>
  <c r="O3167" i="2"/>
  <c r="P3167" i="2"/>
  <c r="Q3167" i="2"/>
  <c r="R3167" i="2"/>
  <c r="S3167" i="2"/>
  <c r="T3167" i="2"/>
  <c r="U3167" i="2"/>
  <c r="V3167" i="2"/>
  <c r="W3167" i="2"/>
  <c r="X3167" i="2"/>
  <c r="Y3167" i="2"/>
  <c r="O3168" i="2"/>
  <c r="P3168" i="2"/>
  <c r="Q3168" i="2"/>
  <c r="R3168" i="2"/>
  <c r="S3168" i="2"/>
  <c r="T3168" i="2"/>
  <c r="U3168" i="2"/>
  <c r="V3168" i="2"/>
  <c r="W3168" i="2"/>
  <c r="X3168" i="2"/>
  <c r="Y3168" i="2"/>
  <c r="O3169" i="2"/>
  <c r="P3169" i="2"/>
  <c r="Q3169" i="2"/>
  <c r="R3169" i="2"/>
  <c r="S3169" i="2"/>
  <c r="T3169" i="2"/>
  <c r="U3169" i="2"/>
  <c r="V3169" i="2"/>
  <c r="W3169" i="2"/>
  <c r="X3169" i="2"/>
  <c r="Y3169" i="2"/>
  <c r="O3170" i="2"/>
  <c r="P3170" i="2"/>
  <c r="Q3170" i="2"/>
  <c r="R3170" i="2"/>
  <c r="S3170" i="2"/>
  <c r="T3170" i="2"/>
  <c r="U3170" i="2"/>
  <c r="V3170" i="2"/>
  <c r="W3170" i="2"/>
  <c r="X3170" i="2"/>
  <c r="Y3170" i="2"/>
  <c r="O3171" i="2"/>
  <c r="P3171" i="2"/>
  <c r="Q3171" i="2"/>
  <c r="R3171" i="2"/>
  <c r="S3171" i="2"/>
  <c r="T3171" i="2"/>
  <c r="U3171" i="2"/>
  <c r="V3171" i="2"/>
  <c r="W3171" i="2"/>
  <c r="X3171" i="2"/>
  <c r="Y3171" i="2"/>
  <c r="O3172" i="2"/>
  <c r="P3172" i="2"/>
  <c r="Q3172" i="2"/>
  <c r="R3172" i="2"/>
  <c r="S3172" i="2"/>
  <c r="T3172" i="2"/>
  <c r="U3172" i="2"/>
  <c r="V3172" i="2"/>
  <c r="W3172" i="2"/>
  <c r="X3172" i="2"/>
  <c r="Y3172" i="2"/>
  <c r="O3173" i="2"/>
  <c r="P3173" i="2"/>
  <c r="Q3173" i="2"/>
  <c r="R3173" i="2"/>
  <c r="S3173" i="2"/>
  <c r="T3173" i="2"/>
  <c r="U3173" i="2"/>
  <c r="V3173" i="2"/>
  <c r="W3173" i="2"/>
  <c r="X3173" i="2"/>
  <c r="Y3173" i="2"/>
  <c r="O3174" i="2"/>
  <c r="P3174" i="2"/>
  <c r="Q3174" i="2"/>
  <c r="R3174" i="2"/>
  <c r="S3174" i="2"/>
  <c r="T3174" i="2"/>
  <c r="U3174" i="2"/>
  <c r="V3174" i="2"/>
  <c r="W3174" i="2"/>
  <c r="X3174" i="2"/>
  <c r="Y3174" i="2"/>
  <c r="O3175" i="2"/>
  <c r="P3175" i="2"/>
  <c r="Q3175" i="2"/>
  <c r="R3175" i="2"/>
  <c r="S3175" i="2"/>
  <c r="T3175" i="2"/>
  <c r="U3175" i="2"/>
  <c r="V3175" i="2"/>
  <c r="W3175" i="2"/>
  <c r="X3175" i="2"/>
  <c r="Y3175" i="2"/>
  <c r="O3176" i="2"/>
  <c r="P3176" i="2"/>
  <c r="Q3176" i="2"/>
  <c r="R3176" i="2"/>
  <c r="S3176" i="2"/>
  <c r="T3176" i="2"/>
  <c r="U3176" i="2"/>
  <c r="V3176" i="2"/>
  <c r="W3176" i="2"/>
  <c r="X3176" i="2"/>
  <c r="Y3176" i="2"/>
  <c r="O3177" i="2"/>
  <c r="P3177" i="2"/>
  <c r="Q3177" i="2"/>
  <c r="R3177" i="2"/>
  <c r="S3177" i="2"/>
  <c r="T3177" i="2"/>
  <c r="U3177" i="2"/>
  <c r="V3177" i="2"/>
  <c r="W3177" i="2"/>
  <c r="X3177" i="2"/>
  <c r="Y3177" i="2"/>
  <c r="O3178" i="2"/>
  <c r="P3178" i="2"/>
  <c r="Q3178" i="2"/>
  <c r="R3178" i="2"/>
  <c r="S3178" i="2"/>
  <c r="T3178" i="2"/>
  <c r="U3178" i="2"/>
  <c r="V3178" i="2"/>
  <c r="W3178" i="2"/>
  <c r="X3178" i="2"/>
  <c r="Y3178" i="2"/>
  <c r="O3179" i="2"/>
  <c r="P3179" i="2"/>
  <c r="Q3179" i="2"/>
  <c r="R3179" i="2"/>
  <c r="S3179" i="2"/>
  <c r="T3179" i="2"/>
  <c r="U3179" i="2"/>
  <c r="V3179" i="2"/>
  <c r="W3179" i="2"/>
  <c r="X3179" i="2"/>
  <c r="Y3179" i="2"/>
  <c r="O3180" i="2"/>
  <c r="P3180" i="2"/>
  <c r="Q3180" i="2"/>
  <c r="R3180" i="2"/>
  <c r="S3180" i="2"/>
  <c r="T3180" i="2"/>
  <c r="U3180" i="2"/>
  <c r="V3180" i="2"/>
  <c r="W3180" i="2"/>
  <c r="X3180" i="2"/>
  <c r="Y3180" i="2"/>
  <c r="O3181" i="2"/>
  <c r="P3181" i="2"/>
  <c r="Q3181" i="2"/>
  <c r="R3181" i="2"/>
  <c r="S3181" i="2"/>
  <c r="T3181" i="2"/>
  <c r="U3181" i="2"/>
  <c r="V3181" i="2"/>
  <c r="W3181" i="2"/>
  <c r="X3181" i="2"/>
  <c r="Y3181" i="2"/>
  <c r="O3182" i="2"/>
  <c r="P3182" i="2"/>
  <c r="Q3182" i="2"/>
  <c r="R3182" i="2"/>
  <c r="S3182" i="2"/>
  <c r="T3182" i="2"/>
  <c r="U3182" i="2"/>
  <c r="V3182" i="2"/>
  <c r="W3182" i="2"/>
  <c r="X3182" i="2"/>
  <c r="Y3182" i="2"/>
  <c r="O3183" i="2"/>
  <c r="P3183" i="2"/>
  <c r="Q3183" i="2"/>
  <c r="R3183" i="2"/>
  <c r="S3183" i="2"/>
  <c r="T3183" i="2"/>
  <c r="U3183" i="2"/>
  <c r="V3183" i="2"/>
  <c r="W3183" i="2"/>
  <c r="X3183" i="2"/>
  <c r="Y3183" i="2"/>
  <c r="O3184" i="2"/>
  <c r="P3184" i="2"/>
  <c r="Q3184" i="2"/>
  <c r="R3184" i="2"/>
  <c r="S3184" i="2"/>
  <c r="T3184" i="2"/>
  <c r="U3184" i="2"/>
  <c r="V3184" i="2"/>
  <c r="W3184" i="2"/>
  <c r="X3184" i="2"/>
  <c r="Y3184" i="2"/>
  <c r="O3185" i="2"/>
  <c r="P3185" i="2"/>
  <c r="Q3185" i="2"/>
  <c r="R3185" i="2"/>
  <c r="S3185" i="2"/>
  <c r="T3185" i="2"/>
  <c r="U3185" i="2"/>
  <c r="V3185" i="2"/>
  <c r="W3185" i="2"/>
  <c r="X3185" i="2"/>
  <c r="Y3185" i="2"/>
  <c r="O3186" i="2"/>
  <c r="P3186" i="2"/>
  <c r="Q3186" i="2"/>
  <c r="R3186" i="2"/>
  <c r="S3186" i="2"/>
  <c r="T3186" i="2"/>
  <c r="U3186" i="2"/>
  <c r="V3186" i="2"/>
  <c r="W3186" i="2"/>
  <c r="X3186" i="2"/>
  <c r="Y3186" i="2"/>
  <c r="O3187" i="2"/>
  <c r="P3187" i="2"/>
  <c r="Q3187" i="2"/>
  <c r="R3187" i="2"/>
  <c r="S3187" i="2"/>
  <c r="T3187" i="2"/>
  <c r="U3187" i="2"/>
  <c r="V3187" i="2"/>
  <c r="W3187" i="2"/>
  <c r="X3187" i="2"/>
  <c r="Y3187" i="2"/>
  <c r="O3188" i="2"/>
  <c r="P3188" i="2"/>
  <c r="Q3188" i="2"/>
  <c r="R3188" i="2"/>
  <c r="S3188" i="2"/>
  <c r="T3188" i="2"/>
  <c r="U3188" i="2"/>
  <c r="V3188" i="2"/>
  <c r="W3188" i="2"/>
  <c r="X3188" i="2"/>
  <c r="Y3188" i="2"/>
  <c r="O3189" i="2"/>
  <c r="P3189" i="2"/>
  <c r="Q3189" i="2"/>
  <c r="R3189" i="2"/>
  <c r="S3189" i="2"/>
  <c r="T3189" i="2"/>
  <c r="U3189" i="2"/>
  <c r="V3189" i="2"/>
  <c r="W3189" i="2"/>
  <c r="X3189" i="2"/>
  <c r="Y3189" i="2"/>
  <c r="O3190" i="2"/>
  <c r="P3190" i="2"/>
  <c r="Q3190" i="2"/>
  <c r="R3190" i="2"/>
  <c r="S3190" i="2"/>
  <c r="T3190" i="2"/>
  <c r="U3190" i="2"/>
  <c r="V3190" i="2"/>
  <c r="W3190" i="2"/>
  <c r="X3190" i="2"/>
  <c r="Y3190" i="2"/>
  <c r="O3191" i="2"/>
  <c r="P3191" i="2"/>
  <c r="Q3191" i="2"/>
  <c r="R3191" i="2"/>
  <c r="S3191" i="2"/>
  <c r="T3191" i="2"/>
  <c r="U3191" i="2"/>
  <c r="V3191" i="2"/>
  <c r="W3191" i="2"/>
  <c r="X3191" i="2"/>
  <c r="Y3191" i="2"/>
  <c r="O3192" i="2"/>
  <c r="P3192" i="2"/>
  <c r="Q3192" i="2"/>
  <c r="R3192" i="2"/>
  <c r="S3192" i="2"/>
  <c r="T3192" i="2"/>
  <c r="U3192" i="2"/>
  <c r="V3192" i="2"/>
  <c r="W3192" i="2"/>
  <c r="X3192" i="2"/>
  <c r="Y3192" i="2"/>
  <c r="O3193" i="2"/>
  <c r="P3193" i="2"/>
  <c r="Q3193" i="2"/>
  <c r="R3193" i="2"/>
  <c r="S3193" i="2"/>
  <c r="T3193" i="2"/>
  <c r="U3193" i="2"/>
  <c r="V3193" i="2"/>
  <c r="W3193" i="2"/>
  <c r="X3193" i="2"/>
  <c r="Y3193" i="2"/>
  <c r="O3194" i="2"/>
  <c r="P3194" i="2"/>
  <c r="Q3194" i="2"/>
  <c r="R3194" i="2"/>
  <c r="S3194" i="2"/>
  <c r="T3194" i="2"/>
  <c r="U3194" i="2"/>
  <c r="V3194" i="2"/>
  <c r="W3194" i="2"/>
  <c r="X3194" i="2"/>
  <c r="Y3194" i="2"/>
  <c r="O3195" i="2"/>
  <c r="P3195" i="2"/>
  <c r="Q3195" i="2"/>
  <c r="R3195" i="2"/>
  <c r="S3195" i="2"/>
  <c r="T3195" i="2"/>
  <c r="U3195" i="2"/>
  <c r="V3195" i="2"/>
  <c r="W3195" i="2"/>
  <c r="X3195" i="2"/>
  <c r="Y3195" i="2"/>
  <c r="O3196" i="2"/>
  <c r="P3196" i="2"/>
  <c r="Q3196" i="2"/>
  <c r="R3196" i="2"/>
  <c r="S3196" i="2"/>
  <c r="T3196" i="2"/>
  <c r="U3196" i="2"/>
  <c r="V3196" i="2"/>
  <c r="W3196" i="2"/>
  <c r="X3196" i="2"/>
  <c r="Y3196" i="2"/>
  <c r="O3197" i="2"/>
  <c r="P3197" i="2"/>
  <c r="Q3197" i="2"/>
  <c r="R3197" i="2"/>
  <c r="S3197" i="2"/>
  <c r="T3197" i="2"/>
  <c r="U3197" i="2"/>
  <c r="V3197" i="2"/>
  <c r="W3197" i="2"/>
  <c r="X3197" i="2"/>
  <c r="Y3197" i="2"/>
  <c r="O3198" i="2"/>
  <c r="P3198" i="2"/>
  <c r="Q3198" i="2"/>
  <c r="R3198" i="2"/>
  <c r="S3198" i="2"/>
  <c r="T3198" i="2"/>
  <c r="U3198" i="2"/>
  <c r="V3198" i="2"/>
  <c r="W3198" i="2"/>
  <c r="X3198" i="2"/>
  <c r="Y3198" i="2"/>
  <c r="O3199" i="2"/>
  <c r="P3199" i="2"/>
  <c r="Q3199" i="2"/>
  <c r="R3199" i="2"/>
  <c r="S3199" i="2"/>
  <c r="T3199" i="2"/>
  <c r="U3199" i="2"/>
  <c r="V3199" i="2"/>
  <c r="W3199" i="2"/>
  <c r="X3199" i="2"/>
  <c r="Y3199" i="2"/>
  <c r="O3200" i="2"/>
  <c r="P3200" i="2"/>
  <c r="Q3200" i="2"/>
  <c r="R3200" i="2"/>
  <c r="S3200" i="2"/>
  <c r="T3200" i="2"/>
  <c r="U3200" i="2"/>
  <c r="V3200" i="2"/>
  <c r="W3200" i="2"/>
  <c r="X3200" i="2"/>
  <c r="Y3200" i="2"/>
  <c r="O3201" i="2"/>
  <c r="P3201" i="2"/>
  <c r="Q3201" i="2"/>
  <c r="R3201" i="2"/>
  <c r="S3201" i="2"/>
  <c r="T3201" i="2"/>
  <c r="U3201" i="2"/>
  <c r="V3201" i="2"/>
  <c r="W3201" i="2"/>
  <c r="X3201" i="2"/>
  <c r="Y3201" i="2"/>
  <c r="O3202" i="2"/>
  <c r="P3202" i="2"/>
  <c r="Q3202" i="2"/>
  <c r="R3202" i="2"/>
  <c r="S3202" i="2"/>
  <c r="T3202" i="2"/>
  <c r="U3202" i="2"/>
  <c r="V3202" i="2"/>
  <c r="W3202" i="2"/>
  <c r="X3202" i="2"/>
  <c r="Y3202" i="2"/>
  <c r="O3203" i="2"/>
  <c r="P3203" i="2"/>
  <c r="Q3203" i="2"/>
  <c r="R3203" i="2"/>
  <c r="S3203" i="2"/>
  <c r="T3203" i="2"/>
  <c r="U3203" i="2"/>
  <c r="V3203" i="2"/>
  <c r="W3203" i="2"/>
  <c r="X3203" i="2"/>
  <c r="Y3203" i="2"/>
  <c r="O3204" i="2"/>
  <c r="P3204" i="2"/>
  <c r="Q3204" i="2"/>
  <c r="R3204" i="2"/>
  <c r="S3204" i="2"/>
  <c r="T3204" i="2"/>
  <c r="U3204" i="2"/>
  <c r="V3204" i="2"/>
  <c r="W3204" i="2"/>
  <c r="X3204" i="2"/>
  <c r="Y3204" i="2"/>
  <c r="O3205" i="2"/>
  <c r="P3205" i="2"/>
  <c r="Q3205" i="2"/>
  <c r="R3205" i="2"/>
  <c r="S3205" i="2"/>
  <c r="T3205" i="2"/>
  <c r="U3205" i="2"/>
  <c r="V3205" i="2"/>
  <c r="W3205" i="2"/>
  <c r="X3205" i="2"/>
  <c r="Y3205" i="2"/>
  <c r="O3206" i="2"/>
  <c r="P3206" i="2"/>
  <c r="Q3206" i="2"/>
  <c r="R3206" i="2"/>
  <c r="S3206" i="2"/>
  <c r="T3206" i="2"/>
  <c r="U3206" i="2"/>
  <c r="V3206" i="2"/>
  <c r="W3206" i="2"/>
  <c r="X3206" i="2"/>
  <c r="Y3206" i="2"/>
  <c r="O3207" i="2"/>
  <c r="P3207" i="2"/>
  <c r="Q3207" i="2"/>
  <c r="R3207" i="2"/>
  <c r="S3207" i="2"/>
  <c r="T3207" i="2"/>
  <c r="U3207" i="2"/>
  <c r="V3207" i="2"/>
  <c r="W3207" i="2"/>
  <c r="X3207" i="2"/>
  <c r="Y3207" i="2"/>
  <c r="O3208" i="2"/>
  <c r="P3208" i="2"/>
  <c r="Q3208" i="2"/>
  <c r="R3208" i="2"/>
  <c r="S3208" i="2"/>
  <c r="T3208" i="2"/>
  <c r="U3208" i="2"/>
  <c r="V3208" i="2"/>
  <c r="W3208" i="2"/>
  <c r="X3208" i="2"/>
  <c r="Y3208" i="2"/>
  <c r="O3209" i="2"/>
  <c r="P3209" i="2"/>
  <c r="Q3209" i="2"/>
  <c r="R3209" i="2"/>
  <c r="S3209" i="2"/>
  <c r="T3209" i="2"/>
  <c r="U3209" i="2"/>
  <c r="V3209" i="2"/>
  <c r="W3209" i="2"/>
  <c r="X3209" i="2"/>
  <c r="Y3209" i="2"/>
  <c r="O3210" i="2"/>
  <c r="P3210" i="2"/>
  <c r="Q3210" i="2"/>
  <c r="R3210" i="2"/>
  <c r="S3210" i="2"/>
  <c r="T3210" i="2"/>
  <c r="U3210" i="2"/>
  <c r="V3210" i="2"/>
  <c r="W3210" i="2"/>
  <c r="X3210" i="2"/>
  <c r="Y3210" i="2"/>
  <c r="O3211" i="2"/>
  <c r="P3211" i="2"/>
  <c r="Q3211" i="2"/>
  <c r="R3211" i="2"/>
  <c r="S3211" i="2"/>
  <c r="T3211" i="2"/>
  <c r="U3211" i="2"/>
  <c r="V3211" i="2"/>
  <c r="W3211" i="2"/>
  <c r="X3211" i="2"/>
  <c r="Y3211" i="2"/>
  <c r="O3212" i="2"/>
  <c r="P3212" i="2"/>
  <c r="Q3212" i="2"/>
  <c r="R3212" i="2"/>
  <c r="S3212" i="2"/>
  <c r="T3212" i="2"/>
  <c r="U3212" i="2"/>
  <c r="V3212" i="2"/>
  <c r="W3212" i="2"/>
  <c r="X3212" i="2"/>
  <c r="Y3212" i="2"/>
  <c r="O3213" i="2"/>
  <c r="P3213" i="2"/>
  <c r="Q3213" i="2"/>
  <c r="R3213" i="2"/>
  <c r="S3213" i="2"/>
  <c r="T3213" i="2"/>
  <c r="U3213" i="2"/>
  <c r="V3213" i="2"/>
  <c r="W3213" i="2"/>
  <c r="X3213" i="2"/>
  <c r="Y3213" i="2"/>
  <c r="O3214" i="2"/>
  <c r="P3214" i="2"/>
  <c r="Q3214" i="2"/>
  <c r="R3214" i="2"/>
  <c r="S3214" i="2"/>
  <c r="T3214" i="2"/>
  <c r="U3214" i="2"/>
  <c r="V3214" i="2"/>
  <c r="W3214" i="2"/>
  <c r="X3214" i="2"/>
  <c r="Y3214" i="2"/>
  <c r="O3215" i="2"/>
  <c r="P3215" i="2"/>
  <c r="Q3215" i="2"/>
  <c r="R3215" i="2"/>
  <c r="S3215" i="2"/>
  <c r="T3215" i="2"/>
  <c r="U3215" i="2"/>
  <c r="V3215" i="2"/>
  <c r="W3215" i="2"/>
  <c r="X3215" i="2"/>
  <c r="Y3215" i="2"/>
  <c r="O3216" i="2"/>
  <c r="P3216" i="2"/>
  <c r="Q3216" i="2"/>
  <c r="R3216" i="2"/>
  <c r="S3216" i="2"/>
  <c r="T3216" i="2"/>
  <c r="U3216" i="2"/>
  <c r="V3216" i="2"/>
  <c r="W3216" i="2"/>
  <c r="X3216" i="2"/>
  <c r="Y3216" i="2"/>
  <c r="O3217" i="2"/>
  <c r="P3217" i="2"/>
  <c r="Q3217" i="2"/>
  <c r="R3217" i="2"/>
  <c r="S3217" i="2"/>
  <c r="T3217" i="2"/>
  <c r="U3217" i="2"/>
  <c r="V3217" i="2"/>
  <c r="W3217" i="2"/>
  <c r="X3217" i="2"/>
  <c r="Y3217" i="2"/>
  <c r="O3218" i="2"/>
  <c r="P3218" i="2"/>
  <c r="Q3218" i="2"/>
  <c r="R3218" i="2"/>
  <c r="S3218" i="2"/>
  <c r="T3218" i="2"/>
  <c r="U3218" i="2"/>
  <c r="V3218" i="2"/>
  <c r="W3218" i="2"/>
  <c r="X3218" i="2"/>
  <c r="Y3218" i="2"/>
  <c r="O3219" i="2"/>
  <c r="P3219" i="2"/>
  <c r="Q3219" i="2"/>
  <c r="R3219" i="2"/>
  <c r="S3219" i="2"/>
  <c r="T3219" i="2"/>
  <c r="U3219" i="2"/>
  <c r="V3219" i="2"/>
  <c r="W3219" i="2"/>
  <c r="X3219" i="2"/>
  <c r="Y3219" i="2"/>
  <c r="O3220" i="2"/>
  <c r="P3220" i="2"/>
  <c r="Q3220" i="2"/>
  <c r="R3220" i="2"/>
  <c r="S3220" i="2"/>
  <c r="T3220" i="2"/>
  <c r="U3220" i="2"/>
  <c r="V3220" i="2"/>
  <c r="W3220" i="2"/>
  <c r="X3220" i="2"/>
  <c r="Y3220" i="2"/>
  <c r="O3221" i="2"/>
  <c r="P3221" i="2"/>
  <c r="Q3221" i="2"/>
  <c r="R3221" i="2"/>
  <c r="S3221" i="2"/>
  <c r="T3221" i="2"/>
  <c r="U3221" i="2"/>
  <c r="V3221" i="2"/>
  <c r="W3221" i="2"/>
  <c r="X3221" i="2"/>
  <c r="Y3221" i="2"/>
  <c r="O3222" i="2"/>
  <c r="P3222" i="2"/>
  <c r="Q3222" i="2"/>
  <c r="R3222" i="2"/>
  <c r="S3222" i="2"/>
  <c r="T3222" i="2"/>
  <c r="U3222" i="2"/>
  <c r="V3222" i="2"/>
  <c r="W3222" i="2"/>
  <c r="X3222" i="2"/>
  <c r="Y3222" i="2"/>
  <c r="O3223" i="2"/>
  <c r="P3223" i="2"/>
  <c r="Q3223" i="2"/>
  <c r="R3223" i="2"/>
  <c r="S3223" i="2"/>
  <c r="T3223" i="2"/>
  <c r="U3223" i="2"/>
  <c r="V3223" i="2"/>
  <c r="W3223" i="2"/>
  <c r="X3223" i="2"/>
  <c r="Y3223" i="2"/>
  <c r="O3224" i="2"/>
  <c r="P3224" i="2"/>
  <c r="Q3224" i="2"/>
  <c r="R3224" i="2"/>
  <c r="S3224" i="2"/>
  <c r="T3224" i="2"/>
  <c r="U3224" i="2"/>
  <c r="V3224" i="2"/>
  <c r="W3224" i="2"/>
  <c r="X3224" i="2"/>
  <c r="Y3224" i="2"/>
  <c r="O3225" i="2"/>
  <c r="P3225" i="2"/>
  <c r="Q3225" i="2"/>
  <c r="R3225" i="2"/>
  <c r="S3225" i="2"/>
  <c r="T3225" i="2"/>
  <c r="U3225" i="2"/>
  <c r="V3225" i="2"/>
  <c r="W3225" i="2"/>
  <c r="X3225" i="2"/>
  <c r="Y3225" i="2"/>
  <c r="O3226" i="2"/>
  <c r="P3226" i="2"/>
  <c r="Q3226" i="2"/>
  <c r="R3226" i="2"/>
  <c r="S3226" i="2"/>
  <c r="T3226" i="2"/>
  <c r="U3226" i="2"/>
  <c r="V3226" i="2"/>
  <c r="W3226" i="2"/>
  <c r="X3226" i="2"/>
  <c r="Y3226" i="2"/>
  <c r="O3227" i="2"/>
  <c r="P3227" i="2"/>
  <c r="Q3227" i="2"/>
  <c r="R3227" i="2"/>
  <c r="S3227" i="2"/>
  <c r="T3227" i="2"/>
  <c r="U3227" i="2"/>
  <c r="V3227" i="2"/>
  <c r="W3227" i="2"/>
  <c r="X3227" i="2"/>
  <c r="Y3227" i="2"/>
  <c r="O3228" i="2"/>
  <c r="P3228" i="2"/>
  <c r="Q3228" i="2"/>
  <c r="R3228" i="2"/>
  <c r="S3228" i="2"/>
  <c r="T3228" i="2"/>
  <c r="U3228" i="2"/>
  <c r="V3228" i="2"/>
  <c r="W3228" i="2"/>
  <c r="X3228" i="2"/>
  <c r="Y3228" i="2"/>
  <c r="O3229" i="2"/>
  <c r="P3229" i="2"/>
  <c r="Q3229" i="2"/>
  <c r="R3229" i="2"/>
  <c r="S3229" i="2"/>
  <c r="T3229" i="2"/>
  <c r="U3229" i="2"/>
  <c r="V3229" i="2"/>
  <c r="W3229" i="2"/>
  <c r="X3229" i="2"/>
  <c r="Y3229" i="2"/>
  <c r="O3230" i="2"/>
  <c r="P3230" i="2"/>
  <c r="Q3230" i="2"/>
  <c r="R3230" i="2"/>
  <c r="S3230" i="2"/>
  <c r="T3230" i="2"/>
  <c r="U3230" i="2"/>
  <c r="V3230" i="2"/>
  <c r="W3230" i="2"/>
  <c r="X3230" i="2"/>
  <c r="Y3230" i="2"/>
  <c r="O3231" i="2"/>
  <c r="P3231" i="2"/>
  <c r="Q3231" i="2"/>
  <c r="R3231" i="2"/>
  <c r="S3231" i="2"/>
  <c r="T3231" i="2"/>
  <c r="U3231" i="2"/>
  <c r="V3231" i="2"/>
  <c r="W3231" i="2"/>
  <c r="X3231" i="2"/>
  <c r="Y3231" i="2"/>
  <c r="O3232" i="2"/>
  <c r="P3232" i="2"/>
  <c r="Q3232" i="2"/>
  <c r="R3232" i="2"/>
  <c r="S3232" i="2"/>
  <c r="T3232" i="2"/>
  <c r="U3232" i="2"/>
  <c r="V3232" i="2"/>
  <c r="W3232" i="2"/>
  <c r="X3232" i="2"/>
  <c r="Y3232" i="2"/>
  <c r="O3233" i="2"/>
  <c r="P3233" i="2"/>
  <c r="Q3233" i="2"/>
  <c r="R3233" i="2"/>
  <c r="S3233" i="2"/>
  <c r="T3233" i="2"/>
  <c r="U3233" i="2"/>
  <c r="V3233" i="2"/>
  <c r="W3233" i="2"/>
  <c r="X3233" i="2"/>
  <c r="Y3233" i="2"/>
  <c r="O3234" i="2"/>
  <c r="P3234" i="2"/>
  <c r="Q3234" i="2"/>
  <c r="R3234" i="2"/>
  <c r="S3234" i="2"/>
  <c r="T3234" i="2"/>
  <c r="U3234" i="2"/>
  <c r="V3234" i="2"/>
  <c r="W3234" i="2"/>
  <c r="X3234" i="2"/>
  <c r="Y3234" i="2"/>
  <c r="O3235" i="2"/>
  <c r="P3235" i="2"/>
  <c r="Q3235" i="2"/>
  <c r="R3235" i="2"/>
  <c r="S3235" i="2"/>
  <c r="T3235" i="2"/>
  <c r="U3235" i="2"/>
  <c r="V3235" i="2"/>
  <c r="W3235" i="2"/>
  <c r="X3235" i="2"/>
  <c r="Y3235" i="2"/>
  <c r="O3236" i="2"/>
  <c r="P3236" i="2"/>
  <c r="Q3236" i="2"/>
  <c r="R3236" i="2"/>
  <c r="S3236" i="2"/>
  <c r="T3236" i="2"/>
  <c r="U3236" i="2"/>
  <c r="V3236" i="2"/>
  <c r="W3236" i="2"/>
  <c r="X3236" i="2"/>
  <c r="Y3236" i="2"/>
  <c r="O3237" i="2"/>
  <c r="P3237" i="2"/>
  <c r="Q3237" i="2"/>
  <c r="R3237" i="2"/>
  <c r="S3237" i="2"/>
  <c r="T3237" i="2"/>
  <c r="U3237" i="2"/>
  <c r="V3237" i="2"/>
  <c r="W3237" i="2"/>
  <c r="X3237" i="2"/>
  <c r="Y3237" i="2"/>
  <c r="O3238" i="2"/>
  <c r="P3238" i="2"/>
  <c r="Q3238" i="2"/>
  <c r="R3238" i="2"/>
  <c r="S3238" i="2"/>
  <c r="T3238" i="2"/>
  <c r="U3238" i="2"/>
  <c r="V3238" i="2"/>
  <c r="W3238" i="2"/>
  <c r="X3238" i="2"/>
  <c r="Y3238" i="2"/>
  <c r="O3239" i="2"/>
  <c r="P3239" i="2"/>
  <c r="Q3239" i="2"/>
  <c r="R3239" i="2"/>
  <c r="S3239" i="2"/>
  <c r="T3239" i="2"/>
  <c r="U3239" i="2"/>
  <c r="V3239" i="2"/>
  <c r="W3239" i="2"/>
  <c r="X3239" i="2"/>
  <c r="Y3239" i="2"/>
  <c r="O3240" i="2"/>
  <c r="P3240" i="2"/>
  <c r="Q3240" i="2"/>
  <c r="R3240" i="2"/>
  <c r="S3240" i="2"/>
  <c r="T3240" i="2"/>
  <c r="U3240" i="2"/>
  <c r="V3240" i="2"/>
  <c r="W3240" i="2"/>
  <c r="X3240" i="2"/>
  <c r="Y3240" i="2"/>
  <c r="O3241" i="2"/>
  <c r="P3241" i="2"/>
  <c r="Q3241" i="2"/>
  <c r="R3241" i="2"/>
  <c r="S3241" i="2"/>
  <c r="T3241" i="2"/>
  <c r="U3241" i="2"/>
  <c r="V3241" i="2"/>
  <c r="W3241" i="2"/>
  <c r="X3241" i="2"/>
  <c r="Y3241" i="2"/>
  <c r="O3242" i="2"/>
  <c r="P3242" i="2"/>
  <c r="Q3242" i="2"/>
  <c r="R3242" i="2"/>
  <c r="S3242" i="2"/>
  <c r="T3242" i="2"/>
  <c r="U3242" i="2"/>
  <c r="V3242" i="2"/>
  <c r="W3242" i="2"/>
  <c r="X3242" i="2"/>
  <c r="Y3242" i="2"/>
  <c r="O3243" i="2"/>
  <c r="P3243" i="2"/>
  <c r="Q3243" i="2"/>
  <c r="R3243" i="2"/>
  <c r="S3243" i="2"/>
  <c r="T3243" i="2"/>
  <c r="U3243" i="2"/>
  <c r="V3243" i="2"/>
  <c r="W3243" i="2"/>
  <c r="X3243" i="2"/>
  <c r="Y3243" i="2"/>
  <c r="O3244" i="2"/>
  <c r="P3244" i="2"/>
  <c r="Q3244" i="2"/>
  <c r="R3244" i="2"/>
  <c r="S3244" i="2"/>
  <c r="T3244" i="2"/>
  <c r="U3244" i="2"/>
  <c r="V3244" i="2"/>
  <c r="W3244" i="2"/>
  <c r="X3244" i="2"/>
  <c r="Y3244" i="2"/>
  <c r="O3245" i="2"/>
  <c r="P3245" i="2"/>
  <c r="Q3245" i="2"/>
  <c r="R3245" i="2"/>
  <c r="S3245" i="2"/>
  <c r="T3245" i="2"/>
  <c r="U3245" i="2"/>
  <c r="V3245" i="2"/>
  <c r="W3245" i="2"/>
  <c r="X3245" i="2"/>
  <c r="Y3245" i="2"/>
  <c r="O3246" i="2"/>
  <c r="P3246" i="2"/>
  <c r="Q3246" i="2"/>
  <c r="R3246" i="2"/>
  <c r="S3246" i="2"/>
  <c r="T3246" i="2"/>
  <c r="U3246" i="2"/>
  <c r="V3246" i="2"/>
  <c r="W3246" i="2"/>
  <c r="X3246" i="2"/>
  <c r="Y3246" i="2"/>
  <c r="O3247" i="2"/>
  <c r="P3247" i="2"/>
  <c r="Q3247" i="2"/>
  <c r="R3247" i="2"/>
  <c r="S3247" i="2"/>
  <c r="T3247" i="2"/>
  <c r="U3247" i="2"/>
  <c r="V3247" i="2"/>
  <c r="W3247" i="2"/>
  <c r="X3247" i="2"/>
  <c r="Y3247" i="2"/>
  <c r="O3248" i="2"/>
  <c r="P3248" i="2"/>
  <c r="Q3248" i="2"/>
  <c r="R3248" i="2"/>
  <c r="S3248" i="2"/>
  <c r="T3248" i="2"/>
  <c r="U3248" i="2"/>
  <c r="V3248" i="2"/>
  <c r="W3248" i="2"/>
  <c r="X3248" i="2"/>
  <c r="Y3248" i="2"/>
  <c r="O3249" i="2"/>
  <c r="P3249" i="2"/>
  <c r="Q3249" i="2"/>
  <c r="R3249" i="2"/>
  <c r="S3249" i="2"/>
  <c r="T3249" i="2"/>
  <c r="U3249" i="2"/>
  <c r="V3249" i="2"/>
  <c r="W3249" i="2"/>
  <c r="X3249" i="2"/>
  <c r="Y3249" i="2"/>
  <c r="O3250" i="2"/>
  <c r="P3250" i="2"/>
  <c r="Q3250" i="2"/>
  <c r="R3250" i="2"/>
  <c r="S3250" i="2"/>
  <c r="T3250" i="2"/>
  <c r="U3250" i="2"/>
  <c r="V3250" i="2"/>
  <c r="W3250" i="2"/>
  <c r="X3250" i="2"/>
  <c r="Y3250" i="2"/>
  <c r="O3251" i="2"/>
  <c r="P3251" i="2"/>
  <c r="Q3251" i="2"/>
  <c r="R3251" i="2"/>
  <c r="S3251" i="2"/>
  <c r="T3251" i="2"/>
  <c r="U3251" i="2"/>
  <c r="V3251" i="2"/>
  <c r="W3251" i="2"/>
  <c r="X3251" i="2"/>
  <c r="Y3251" i="2"/>
  <c r="O3252" i="2"/>
  <c r="P3252" i="2"/>
  <c r="Q3252" i="2"/>
  <c r="R3252" i="2"/>
  <c r="S3252" i="2"/>
  <c r="T3252" i="2"/>
  <c r="U3252" i="2"/>
  <c r="V3252" i="2"/>
  <c r="W3252" i="2"/>
  <c r="X3252" i="2"/>
  <c r="Y3252" i="2"/>
  <c r="O3253" i="2"/>
  <c r="P3253" i="2"/>
  <c r="Q3253" i="2"/>
  <c r="R3253" i="2"/>
  <c r="S3253" i="2"/>
  <c r="T3253" i="2"/>
  <c r="U3253" i="2"/>
  <c r="V3253" i="2"/>
  <c r="W3253" i="2"/>
  <c r="X3253" i="2"/>
  <c r="Y3253" i="2"/>
  <c r="O3254" i="2"/>
  <c r="P3254" i="2"/>
  <c r="Q3254" i="2"/>
  <c r="R3254" i="2"/>
  <c r="S3254" i="2"/>
  <c r="T3254" i="2"/>
  <c r="U3254" i="2"/>
  <c r="V3254" i="2"/>
  <c r="W3254" i="2"/>
  <c r="X3254" i="2"/>
  <c r="Y3254" i="2"/>
  <c r="O3255" i="2"/>
  <c r="P3255" i="2"/>
  <c r="Q3255" i="2"/>
  <c r="R3255" i="2"/>
  <c r="S3255" i="2"/>
  <c r="T3255" i="2"/>
  <c r="U3255" i="2"/>
  <c r="V3255" i="2"/>
  <c r="W3255" i="2"/>
  <c r="X3255" i="2"/>
  <c r="Y3255" i="2"/>
  <c r="O3256" i="2"/>
  <c r="P3256" i="2"/>
  <c r="Q3256" i="2"/>
  <c r="R3256" i="2"/>
  <c r="S3256" i="2"/>
  <c r="T3256" i="2"/>
  <c r="U3256" i="2"/>
  <c r="V3256" i="2"/>
  <c r="W3256" i="2"/>
  <c r="X3256" i="2"/>
  <c r="Y3256" i="2"/>
  <c r="O3257" i="2"/>
  <c r="P3257" i="2"/>
  <c r="Q3257" i="2"/>
  <c r="R3257" i="2"/>
  <c r="S3257" i="2"/>
  <c r="T3257" i="2"/>
  <c r="U3257" i="2"/>
  <c r="V3257" i="2"/>
  <c r="W3257" i="2"/>
  <c r="X3257" i="2"/>
  <c r="Y3257" i="2"/>
  <c r="O3258" i="2"/>
  <c r="P3258" i="2"/>
  <c r="Q3258" i="2"/>
  <c r="R3258" i="2"/>
  <c r="S3258" i="2"/>
  <c r="T3258" i="2"/>
  <c r="U3258" i="2"/>
  <c r="V3258" i="2"/>
  <c r="W3258" i="2"/>
  <c r="X3258" i="2"/>
  <c r="Y3258" i="2"/>
  <c r="O3259" i="2"/>
  <c r="P3259" i="2"/>
  <c r="Q3259" i="2"/>
  <c r="R3259" i="2"/>
  <c r="S3259" i="2"/>
  <c r="T3259" i="2"/>
  <c r="U3259" i="2"/>
  <c r="V3259" i="2"/>
  <c r="W3259" i="2"/>
  <c r="X3259" i="2"/>
  <c r="Y3259" i="2"/>
  <c r="O3260" i="2"/>
  <c r="P3260" i="2"/>
  <c r="Q3260" i="2"/>
  <c r="R3260" i="2"/>
  <c r="S3260" i="2"/>
  <c r="T3260" i="2"/>
  <c r="U3260" i="2"/>
  <c r="V3260" i="2"/>
  <c r="W3260" i="2"/>
  <c r="X3260" i="2"/>
  <c r="Y3260" i="2"/>
  <c r="O3261" i="2"/>
  <c r="P3261" i="2"/>
  <c r="Q3261" i="2"/>
  <c r="R3261" i="2"/>
  <c r="S3261" i="2"/>
  <c r="T3261" i="2"/>
  <c r="U3261" i="2"/>
  <c r="V3261" i="2"/>
  <c r="W3261" i="2"/>
  <c r="X3261" i="2"/>
  <c r="Y3261" i="2"/>
  <c r="O3262" i="2"/>
  <c r="P3262" i="2"/>
  <c r="Q3262" i="2"/>
  <c r="R3262" i="2"/>
  <c r="S3262" i="2"/>
  <c r="T3262" i="2"/>
  <c r="U3262" i="2"/>
  <c r="V3262" i="2"/>
  <c r="W3262" i="2"/>
  <c r="X3262" i="2"/>
  <c r="Y3262" i="2"/>
  <c r="O3263" i="2"/>
  <c r="P3263" i="2"/>
  <c r="Q3263" i="2"/>
  <c r="R3263" i="2"/>
  <c r="S3263" i="2"/>
  <c r="T3263" i="2"/>
  <c r="U3263" i="2"/>
  <c r="V3263" i="2"/>
  <c r="W3263" i="2"/>
  <c r="X3263" i="2"/>
  <c r="Y3263" i="2"/>
  <c r="O3264" i="2"/>
  <c r="P3264" i="2"/>
  <c r="Q3264" i="2"/>
  <c r="R3264" i="2"/>
  <c r="S3264" i="2"/>
  <c r="T3264" i="2"/>
  <c r="U3264" i="2"/>
  <c r="V3264" i="2"/>
  <c r="W3264" i="2"/>
  <c r="X3264" i="2"/>
  <c r="Y3264" i="2"/>
  <c r="O3265" i="2"/>
  <c r="P3265" i="2"/>
  <c r="Q3265" i="2"/>
  <c r="R3265" i="2"/>
  <c r="S3265" i="2"/>
  <c r="T3265" i="2"/>
  <c r="U3265" i="2"/>
  <c r="V3265" i="2"/>
  <c r="W3265" i="2"/>
  <c r="X3265" i="2"/>
  <c r="Y3265" i="2"/>
  <c r="O3266" i="2"/>
  <c r="P3266" i="2"/>
  <c r="Q3266" i="2"/>
  <c r="R3266" i="2"/>
  <c r="S3266" i="2"/>
  <c r="T3266" i="2"/>
  <c r="U3266" i="2"/>
  <c r="V3266" i="2"/>
  <c r="W3266" i="2"/>
  <c r="X3266" i="2"/>
  <c r="Y3266" i="2"/>
  <c r="O3267" i="2"/>
  <c r="P3267" i="2"/>
  <c r="Q3267" i="2"/>
  <c r="R3267" i="2"/>
  <c r="S3267" i="2"/>
  <c r="T3267" i="2"/>
  <c r="U3267" i="2"/>
  <c r="V3267" i="2"/>
  <c r="W3267" i="2"/>
  <c r="X3267" i="2"/>
  <c r="Y3267" i="2"/>
  <c r="O3268" i="2"/>
  <c r="P3268" i="2"/>
  <c r="Q3268" i="2"/>
  <c r="R3268" i="2"/>
  <c r="S3268" i="2"/>
  <c r="T3268" i="2"/>
  <c r="U3268" i="2"/>
  <c r="V3268" i="2"/>
  <c r="W3268" i="2"/>
  <c r="X3268" i="2"/>
  <c r="Y3268" i="2"/>
  <c r="O3269" i="2"/>
  <c r="P3269" i="2"/>
  <c r="Q3269" i="2"/>
  <c r="R3269" i="2"/>
  <c r="S3269" i="2"/>
  <c r="T3269" i="2"/>
  <c r="U3269" i="2"/>
  <c r="V3269" i="2"/>
  <c r="W3269" i="2"/>
  <c r="X3269" i="2"/>
  <c r="Y3269" i="2"/>
  <c r="O3270" i="2"/>
  <c r="P3270" i="2"/>
  <c r="Q3270" i="2"/>
  <c r="R3270" i="2"/>
  <c r="S3270" i="2"/>
  <c r="T3270" i="2"/>
  <c r="U3270" i="2"/>
  <c r="V3270" i="2"/>
  <c r="W3270" i="2"/>
  <c r="X3270" i="2"/>
  <c r="Y3270" i="2"/>
  <c r="O3271" i="2"/>
  <c r="P3271" i="2"/>
  <c r="Q3271" i="2"/>
  <c r="R3271" i="2"/>
  <c r="S3271" i="2"/>
  <c r="T3271" i="2"/>
  <c r="U3271" i="2"/>
  <c r="V3271" i="2"/>
  <c r="W3271" i="2"/>
  <c r="X3271" i="2"/>
  <c r="Y3271" i="2"/>
  <c r="O3272" i="2"/>
  <c r="P3272" i="2"/>
  <c r="Q3272" i="2"/>
  <c r="R3272" i="2"/>
  <c r="S3272" i="2"/>
  <c r="T3272" i="2"/>
  <c r="U3272" i="2"/>
  <c r="V3272" i="2"/>
  <c r="W3272" i="2"/>
  <c r="X3272" i="2"/>
  <c r="Y3272" i="2"/>
  <c r="O3273" i="2"/>
  <c r="P3273" i="2"/>
  <c r="Q3273" i="2"/>
  <c r="R3273" i="2"/>
  <c r="S3273" i="2"/>
  <c r="T3273" i="2"/>
  <c r="U3273" i="2"/>
  <c r="V3273" i="2"/>
  <c r="W3273" i="2"/>
  <c r="X3273" i="2"/>
  <c r="Y3273" i="2"/>
  <c r="O3274" i="2"/>
  <c r="P3274" i="2"/>
  <c r="Q3274" i="2"/>
  <c r="R3274" i="2"/>
  <c r="S3274" i="2"/>
  <c r="T3274" i="2"/>
  <c r="U3274" i="2"/>
  <c r="V3274" i="2"/>
  <c r="W3274" i="2"/>
  <c r="X3274" i="2"/>
  <c r="Y3274" i="2"/>
  <c r="O3275" i="2"/>
  <c r="P3275" i="2"/>
  <c r="Q3275" i="2"/>
  <c r="R3275" i="2"/>
  <c r="S3275" i="2"/>
  <c r="T3275" i="2"/>
  <c r="U3275" i="2"/>
  <c r="V3275" i="2"/>
  <c r="W3275" i="2"/>
  <c r="X3275" i="2"/>
  <c r="Y3275" i="2"/>
  <c r="O3276" i="2"/>
  <c r="P3276" i="2"/>
  <c r="Q3276" i="2"/>
  <c r="R3276" i="2"/>
  <c r="S3276" i="2"/>
  <c r="T3276" i="2"/>
  <c r="U3276" i="2"/>
  <c r="V3276" i="2"/>
  <c r="W3276" i="2"/>
  <c r="X3276" i="2"/>
  <c r="Y3276" i="2"/>
  <c r="O3277" i="2"/>
  <c r="P3277" i="2"/>
  <c r="Q3277" i="2"/>
  <c r="R3277" i="2"/>
  <c r="S3277" i="2"/>
  <c r="T3277" i="2"/>
  <c r="U3277" i="2"/>
  <c r="V3277" i="2"/>
  <c r="W3277" i="2"/>
  <c r="X3277" i="2"/>
  <c r="Y3277" i="2"/>
  <c r="O3278" i="2"/>
  <c r="P3278" i="2"/>
  <c r="Q3278" i="2"/>
  <c r="R3278" i="2"/>
  <c r="S3278" i="2"/>
  <c r="T3278" i="2"/>
  <c r="U3278" i="2"/>
  <c r="V3278" i="2"/>
  <c r="W3278" i="2"/>
  <c r="X3278" i="2"/>
  <c r="Y3278" i="2"/>
  <c r="O3279" i="2"/>
  <c r="P3279" i="2"/>
  <c r="Q3279" i="2"/>
  <c r="R3279" i="2"/>
  <c r="S3279" i="2"/>
  <c r="T3279" i="2"/>
  <c r="U3279" i="2"/>
  <c r="V3279" i="2"/>
  <c r="W3279" i="2"/>
  <c r="X3279" i="2"/>
  <c r="Y3279" i="2"/>
  <c r="O3280" i="2"/>
  <c r="P3280" i="2"/>
  <c r="Q3280" i="2"/>
  <c r="R3280" i="2"/>
  <c r="S3280" i="2"/>
  <c r="T3280" i="2"/>
  <c r="U3280" i="2"/>
  <c r="V3280" i="2"/>
  <c r="W3280" i="2"/>
  <c r="X3280" i="2"/>
  <c r="Y3280" i="2"/>
  <c r="O3281" i="2"/>
  <c r="P3281" i="2"/>
  <c r="Q3281" i="2"/>
  <c r="R3281" i="2"/>
  <c r="S3281" i="2"/>
  <c r="T3281" i="2"/>
  <c r="U3281" i="2"/>
  <c r="V3281" i="2"/>
  <c r="W3281" i="2"/>
  <c r="X3281" i="2"/>
  <c r="Y3281" i="2"/>
  <c r="O3282" i="2"/>
  <c r="P3282" i="2"/>
  <c r="Q3282" i="2"/>
  <c r="R3282" i="2"/>
  <c r="S3282" i="2"/>
  <c r="T3282" i="2"/>
  <c r="U3282" i="2"/>
  <c r="V3282" i="2"/>
  <c r="W3282" i="2"/>
  <c r="X3282" i="2"/>
  <c r="Y3282" i="2"/>
  <c r="O3283" i="2"/>
  <c r="P3283" i="2"/>
  <c r="Q3283" i="2"/>
  <c r="R3283" i="2"/>
  <c r="S3283" i="2"/>
  <c r="T3283" i="2"/>
  <c r="U3283" i="2"/>
  <c r="V3283" i="2"/>
  <c r="W3283" i="2"/>
  <c r="X3283" i="2"/>
  <c r="Y3283" i="2"/>
  <c r="O3284" i="2"/>
  <c r="P3284" i="2"/>
  <c r="Q3284" i="2"/>
  <c r="R3284" i="2"/>
  <c r="S3284" i="2"/>
  <c r="T3284" i="2"/>
  <c r="U3284" i="2"/>
  <c r="V3284" i="2"/>
  <c r="W3284" i="2"/>
  <c r="X3284" i="2"/>
  <c r="Y3284" i="2"/>
  <c r="O3285" i="2"/>
  <c r="P3285" i="2"/>
  <c r="Q3285" i="2"/>
  <c r="R3285" i="2"/>
  <c r="S3285" i="2"/>
  <c r="T3285" i="2"/>
  <c r="U3285" i="2"/>
  <c r="V3285" i="2"/>
  <c r="W3285" i="2"/>
  <c r="X3285" i="2"/>
  <c r="Y3285" i="2"/>
  <c r="O3286" i="2"/>
  <c r="P3286" i="2"/>
  <c r="Q3286" i="2"/>
  <c r="R3286" i="2"/>
  <c r="S3286" i="2"/>
  <c r="T3286" i="2"/>
  <c r="U3286" i="2"/>
  <c r="V3286" i="2"/>
  <c r="W3286" i="2"/>
  <c r="X3286" i="2"/>
  <c r="Y3286" i="2"/>
  <c r="O3287" i="2"/>
  <c r="P3287" i="2"/>
  <c r="Q3287" i="2"/>
  <c r="R3287" i="2"/>
  <c r="S3287" i="2"/>
  <c r="T3287" i="2"/>
  <c r="U3287" i="2"/>
  <c r="V3287" i="2"/>
  <c r="W3287" i="2"/>
  <c r="X3287" i="2"/>
  <c r="Y3287" i="2"/>
  <c r="O3288" i="2"/>
  <c r="P3288" i="2"/>
  <c r="Q3288" i="2"/>
  <c r="R3288" i="2"/>
  <c r="S3288" i="2"/>
  <c r="T3288" i="2"/>
  <c r="U3288" i="2"/>
  <c r="V3288" i="2"/>
  <c r="W3288" i="2"/>
  <c r="X3288" i="2"/>
  <c r="Y3288" i="2"/>
  <c r="O3289" i="2"/>
  <c r="P3289" i="2"/>
  <c r="Q3289" i="2"/>
  <c r="R3289" i="2"/>
  <c r="S3289" i="2"/>
  <c r="T3289" i="2"/>
  <c r="U3289" i="2"/>
  <c r="V3289" i="2"/>
  <c r="W3289" i="2"/>
  <c r="X3289" i="2"/>
  <c r="Y3289" i="2"/>
  <c r="O3290" i="2"/>
  <c r="P3290" i="2"/>
  <c r="Q3290" i="2"/>
  <c r="R3290" i="2"/>
  <c r="S3290" i="2"/>
  <c r="T3290" i="2"/>
  <c r="U3290" i="2"/>
  <c r="V3290" i="2"/>
  <c r="W3290" i="2"/>
  <c r="X3290" i="2"/>
  <c r="Y3290" i="2"/>
  <c r="O3291" i="2"/>
  <c r="P3291" i="2"/>
  <c r="Q3291" i="2"/>
  <c r="R3291" i="2"/>
  <c r="S3291" i="2"/>
  <c r="T3291" i="2"/>
  <c r="U3291" i="2"/>
  <c r="V3291" i="2"/>
  <c r="W3291" i="2"/>
  <c r="X3291" i="2"/>
  <c r="Y3291" i="2"/>
  <c r="O3292" i="2"/>
  <c r="P3292" i="2"/>
  <c r="Q3292" i="2"/>
  <c r="R3292" i="2"/>
  <c r="S3292" i="2"/>
  <c r="T3292" i="2"/>
  <c r="U3292" i="2"/>
  <c r="V3292" i="2"/>
  <c r="W3292" i="2"/>
  <c r="X3292" i="2"/>
  <c r="Y3292" i="2"/>
  <c r="O3293" i="2"/>
  <c r="P3293" i="2"/>
  <c r="Q3293" i="2"/>
  <c r="R3293" i="2"/>
  <c r="S3293" i="2"/>
  <c r="T3293" i="2"/>
  <c r="U3293" i="2"/>
  <c r="V3293" i="2"/>
  <c r="W3293" i="2"/>
  <c r="X3293" i="2"/>
  <c r="Y3293" i="2"/>
  <c r="O3294" i="2"/>
  <c r="P3294" i="2"/>
  <c r="Q3294" i="2"/>
  <c r="R3294" i="2"/>
  <c r="S3294" i="2"/>
  <c r="T3294" i="2"/>
  <c r="U3294" i="2"/>
  <c r="V3294" i="2"/>
  <c r="W3294" i="2"/>
  <c r="X3294" i="2"/>
  <c r="Y3294" i="2"/>
  <c r="O3295" i="2"/>
  <c r="P3295" i="2"/>
  <c r="Q3295" i="2"/>
  <c r="R3295" i="2"/>
  <c r="S3295" i="2"/>
  <c r="T3295" i="2"/>
  <c r="U3295" i="2"/>
  <c r="V3295" i="2"/>
  <c r="W3295" i="2"/>
  <c r="X3295" i="2"/>
  <c r="Y3295" i="2"/>
  <c r="O3296" i="2"/>
  <c r="P3296" i="2"/>
  <c r="Q3296" i="2"/>
  <c r="R3296" i="2"/>
  <c r="S3296" i="2"/>
  <c r="T3296" i="2"/>
  <c r="U3296" i="2"/>
  <c r="V3296" i="2"/>
  <c r="W3296" i="2"/>
  <c r="X3296" i="2"/>
  <c r="Y3296" i="2"/>
  <c r="O3297" i="2"/>
  <c r="P3297" i="2"/>
  <c r="Q3297" i="2"/>
  <c r="R3297" i="2"/>
  <c r="S3297" i="2"/>
  <c r="T3297" i="2"/>
  <c r="U3297" i="2"/>
  <c r="V3297" i="2"/>
  <c r="W3297" i="2"/>
  <c r="X3297" i="2"/>
  <c r="Y3297" i="2"/>
  <c r="O3298" i="2"/>
  <c r="P3298" i="2"/>
  <c r="Q3298" i="2"/>
  <c r="R3298" i="2"/>
  <c r="S3298" i="2"/>
  <c r="T3298" i="2"/>
  <c r="U3298" i="2"/>
  <c r="V3298" i="2"/>
  <c r="W3298" i="2"/>
  <c r="X3298" i="2"/>
  <c r="Y3298" i="2"/>
  <c r="O3299" i="2"/>
  <c r="P3299" i="2"/>
  <c r="Q3299" i="2"/>
  <c r="R3299" i="2"/>
  <c r="S3299" i="2"/>
  <c r="T3299" i="2"/>
  <c r="U3299" i="2"/>
  <c r="V3299" i="2"/>
  <c r="W3299" i="2"/>
  <c r="X3299" i="2"/>
  <c r="Y3299" i="2"/>
  <c r="O3300" i="2"/>
  <c r="P3300" i="2"/>
  <c r="Q3300" i="2"/>
  <c r="R3300" i="2"/>
  <c r="S3300" i="2"/>
  <c r="T3300" i="2"/>
  <c r="U3300" i="2"/>
  <c r="V3300" i="2"/>
  <c r="W3300" i="2"/>
  <c r="X3300" i="2"/>
  <c r="Y3300" i="2"/>
  <c r="O3301" i="2"/>
  <c r="P3301" i="2"/>
  <c r="Q3301" i="2"/>
  <c r="R3301" i="2"/>
  <c r="S3301" i="2"/>
  <c r="T3301" i="2"/>
  <c r="U3301" i="2"/>
  <c r="V3301" i="2"/>
  <c r="W3301" i="2"/>
  <c r="X3301" i="2"/>
  <c r="Y3301" i="2"/>
  <c r="O3302" i="2"/>
  <c r="P3302" i="2"/>
  <c r="Q3302" i="2"/>
  <c r="R3302" i="2"/>
  <c r="S3302" i="2"/>
  <c r="T3302" i="2"/>
  <c r="U3302" i="2"/>
  <c r="V3302" i="2"/>
  <c r="W3302" i="2"/>
  <c r="X3302" i="2"/>
  <c r="Y3302" i="2"/>
  <c r="O3303" i="2"/>
  <c r="P3303" i="2"/>
  <c r="Q3303" i="2"/>
  <c r="R3303" i="2"/>
  <c r="S3303" i="2"/>
  <c r="T3303" i="2"/>
  <c r="U3303" i="2"/>
  <c r="V3303" i="2"/>
  <c r="W3303" i="2"/>
  <c r="X3303" i="2"/>
  <c r="Y3303" i="2"/>
  <c r="O3304" i="2"/>
  <c r="P3304" i="2"/>
  <c r="Q3304" i="2"/>
  <c r="R3304" i="2"/>
  <c r="S3304" i="2"/>
  <c r="T3304" i="2"/>
  <c r="U3304" i="2"/>
  <c r="V3304" i="2"/>
  <c r="W3304" i="2"/>
  <c r="X3304" i="2"/>
  <c r="Y3304" i="2"/>
  <c r="O3305" i="2"/>
  <c r="P3305" i="2"/>
  <c r="Q3305" i="2"/>
  <c r="R3305" i="2"/>
  <c r="S3305" i="2"/>
  <c r="T3305" i="2"/>
  <c r="U3305" i="2"/>
  <c r="V3305" i="2"/>
  <c r="W3305" i="2"/>
  <c r="X3305" i="2"/>
  <c r="Y3305" i="2"/>
  <c r="O3306" i="2"/>
  <c r="P3306" i="2"/>
  <c r="Q3306" i="2"/>
  <c r="R3306" i="2"/>
  <c r="S3306" i="2"/>
  <c r="T3306" i="2"/>
  <c r="U3306" i="2"/>
  <c r="V3306" i="2"/>
  <c r="W3306" i="2"/>
  <c r="X3306" i="2"/>
  <c r="Y3306" i="2"/>
  <c r="O3307" i="2"/>
  <c r="P3307" i="2"/>
  <c r="Q3307" i="2"/>
  <c r="R3307" i="2"/>
  <c r="S3307" i="2"/>
  <c r="T3307" i="2"/>
  <c r="U3307" i="2"/>
  <c r="V3307" i="2"/>
  <c r="W3307" i="2"/>
  <c r="X3307" i="2"/>
  <c r="Y3307" i="2"/>
  <c r="O3308" i="2"/>
  <c r="P3308" i="2"/>
  <c r="Q3308" i="2"/>
  <c r="R3308" i="2"/>
  <c r="S3308" i="2"/>
  <c r="T3308" i="2"/>
  <c r="U3308" i="2"/>
  <c r="V3308" i="2"/>
  <c r="W3308" i="2"/>
  <c r="X3308" i="2"/>
  <c r="Y3308" i="2"/>
  <c r="O3309" i="2"/>
  <c r="P3309" i="2"/>
  <c r="Q3309" i="2"/>
  <c r="R3309" i="2"/>
  <c r="S3309" i="2"/>
  <c r="T3309" i="2"/>
  <c r="U3309" i="2"/>
  <c r="V3309" i="2"/>
  <c r="W3309" i="2"/>
  <c r="X3309" i="2"/>
  <c r="Y3309" i="2"/>
  <c r="O3310" i="2"/>
  <c r="P3310" i="2"/>
  <c r="Q3310" i="2"/>
  <c r="R3310" i="2"/>
  <c r="S3310" i="2"/>
  <c r="T3310" i="2"/>
  <c r="U3310" i="2"/>
  <c r="V3310" i="2"/>
  <c r="W3310" i="2"/>
  <c r="X3310" i="2"/>
  <c r="Y3310" i="2"/>
  <c r="O3311" i="2"/>
  <c r="P3311" i="2"/>
  <c r="Q3311" i="2"/>
  <c r="R3311" i="2"/>
  <c r="S3311" i="2"/>
  <c r="T3311" i="2"/>
  <c r="U3311" i="2"/>
  <c r="V3311" i="2"/>
  <c r="W3311" i="2"/>
  <c r="X3311" i="2"/>
  <c r="Y3311" i="2"/>
  <c r="O3312" i="2"/>
  <c r="P3312" i="2"/>
  <c r="Q3312" i="2"/>
  <c r="R3312" i="2"/>
  <c r="S3312" i="2"/>
  <c r="T3312" i="2"/>
  <c r="U3312" i="2"/>
  <c r="V3312" i="2"/>
  <c r="W3312" i="2"/>
  <c r="X3312" i="2"/>
  <c r="Y3312" i="2"/>
  <c r="O3313" i="2"/>
  <c r="P3313" i="2"/>
  <c r="Q3313" i="2"/>
  <c r="R3313" i="2"/>
  <c r="S3313" i="2"/>
  <c r="T3313" i="2"/>
  <c r="U3313" i="2"/>
  <c r="V3313" i="2"/>
  <c r="W3313" i="2"/>
  <c r="X3313" i="2"/>
  <c r="Y3313" i="2"/>
  <c r="O3314" i="2"/>
  <c r="P3314" i="2"/>
  <c r="Q3314" i="2"/>
  <c r="R3314" i="2"/>
  <c r="S3314" i="2"/>
  <c r="T3314" i="2"/>
  <c r="U3314" i="2"/>
  <c r="V3314" i="2"/>
  <c r="W3314" i="2"/>
  <c r="X3314" i="2"/>
  <c r="Y3314" i="2"/>
  <c r="O3315" i="2"/>
  <c r="P3315" i="2"/>
  <c r="Q3315" i="2"/>
  <c r="R3315" i="2"/>
  <c r="S3315" i="2"/>
  <c r="T3315" i="2"/>
  <c r="U3315" i="2"/>
  <c r="V3315" i="2"/>
  <c r="W3315" i="2"/>
  <c r="X3315" i="2"/>
  <c r="Y3315" i="2"/>
  <c r="O3316" i="2"/>
  <c r="P3316" i="2"/>
  <c r="Q3316" i="2"/>
  <c r="R3316" i="2"/>
  <c r="S3316" i="2"/>
  <c r="T3316" i="2"/>
  <c r="U3316" i="2"/>
  <c r="V3316" i="2"/>
  <c r="W3316" i="2"/>
  <c r="X3316" i="2"/>
  <c r="Y3316" i="2"/>
  <c r="O3317" i="2"/>
  <c r="P3317" i="2"/>
  <c r="Q3317" i="2"/>
  <c r="R3317" i="2"/>
  <c r="S3317" i="2"/>
  <c r="T3317" i="2"/>
  <c r="U3317" i="2"/>
  <c r="V3317" i="2"/>
  <c r="W3317" i="2"/>
  <c r="X3317" i="2"/>
  <c r="Y3317" i="2"/>
  <c r="O3318" i="2"/>
  <c r="P3318" i="2"/>
  <c r="Q3318" i="2"/>
  <c r="R3318" i="2"/>
  <c r="S3318" i="2"/>
  <c r="T3318" i="2"/>
  <c r="U3318" i="2"/>
  <c r="V3318" i="2"/>
  <c r="W3318" i="2"/>
  <c r="X3318" i="2"/>
  <c r="Y3318" i="2"/>
  <c r="O3319" i="2"/>
  <c r="P3319" i="2"/>
  <c r="Q3319" i="2"/>
  <c r="R3319" i="2"/>
  <c r="S3319" i="2"/>
  <c r="T3319" i="2"/>
  <c r="U3319" i="2"/>
  <c r="V3319" i="2"/>
  <c r="W3319" i="2"/>
  <c r="X3319" i="2"/>
  <c r="Y3319" i="2"/>
  <c r="O3320" i="2"/>
  <c r="P3320" i="2"/>
  <c r="Q3320" i="2"/>
  <c r="R3320" i="2"/>
  <c r="S3320" i="2"/>
  <c r="T3320" i="2"/>
  <c r="U3320" i="2"/>
  <c r="V3320" i="2"/>
  <c r="W3320" i="2"/>
  <c r="X3320" i="2"/>
  <c r="Y3320" i="2"/>
  <c r="O3321" i="2"/>
  <c r="P3321" i="2"/>
  <c r="Q3321" i="2"/>
  <c r="R3321" i="2"/>
  <c r="S3321" i="2"/>
  <c r="T3321" i="2"/>
  <c r="U3321" i="2"/>
  <c r="V3321" i="2"/>
  <c r="W3321" i="2"/>
  <c r="X3321" i="2"/>
  <c r="Y3321" i="2"/>
  <c r="O3322" i="2"/>
  <c r="P3322" i="2"/>
  <c r="Q3322" i="2"/>
  <c r="R3322" i="2"/>
  <c r="S3322" i="2"/>
  <c r="T3322" i="2"/>
  <c r="U3322" i="2"/>
  <c r="V3322" i="2"/>
  <c r="W3322" i="2"/>
  <c r="X3322" i="2"/>
  <c r="Y3322" i="2"/>
  <c r="O3323" i="2"/>
  <c r="P3323" i="2"/>
  <c r="Q3323" i="2"/>
  <c r="R3323" i="2"/>
  <c r="S3323" i="2"/>
  <c r="T3323" i="2"/>
  <c r="U3323" i="2"/>
  <c r="V3323" i="2"/>
  <c r="W3323" i="2"/>
  <c r="X3323" i="2"/>
  <c r="Y3323" i="2"/>
  <c r="O3324" i="2"/>
  <c r="P3324" i="2"/>
  <c r="Q3324" i="2"/>
  <c r="R3324" i="2"/>
  <c r="S3324" i="2"/>
  <c r="T3324" i="2"/>
  <c r="U3324" i="2"/>
  <c r="V3324" i="2"/>
  <c r="W3324" i="2"/>
  <c r="X3324" i="2"/>
  <c r="Y3324" i="2"/>
  <c r="O3325" i="2"/>
  <c r="P3325" i="2"/>
  <c r="Q3325" i="2"/>
  <c r="R3325" i="2"/>
  <c r="S3325" i="2"/>
  <c r="T3325" i="2"/>
  <c r="U3325" i="2"/>
  <c r="V3325" i="2"/>
  <c r="W3325" i="2"/>
  <c r="X3325" i="2"/>
  <c r="Y3325" i="2"/>
  <c r="O3326" i="2"/>
  <c r="P3326" i="2"/>
  <c r="Q3326" i="2"/>
  <c r="R3326" i="2"/>
  <c r="S3326" i="2"/>
  <c r="T3326" i="2"/>
  <c r="U3326" i="2"/>
  <c r="V3326" i="2"/>
  <c r="W3326" i="2"/>
  <c r="X3326" i="2"/>
  <c r="Y3326" i="2"/>
  <c r="O3327" i="2"/>
  <c r="P3327" i="2"/>
  <c r="Q3327" i="2"/>
  <c r="R3327" i="2"/>
  <c r="S3327" i="2"/>
  <c r="T3327" i="2"/>
  <c r="U3327" i="2"/>
  <c r="V3327" i="2"/>
  <c r="W3327" i="2"/>
  <c r="X3327" i="2"/>
  <c r="Y3327" i="2"/>
  <c r="O3328" i="2"/>
  <c r="P3328" i="2"/>
  <c r="Q3328" i="2"/>
  <c r="R3328" i="2"/>
  <c r="S3328" i="2"/>
  <c r="T3328" i="2"/>
  <c r="U3328" i="2"/>
  <c r="V3328" i="2"/>
  <c r="W3328" i="2"/>
  <c r="X3328" i="2"/>
  <c r="Y3328" i="2"/>
  <c r="O3329" i="2"/>
  <c r="P3329" i="2"/>
  <c r="Q3329" i="2"/>
  <c r="R3329" i="2"/>
  <c r="S3329" i="2"/>
  <c r="T3329" i="2"/>
  <c r="U3329" i="2"/>
  <c r="V3329" i="2"/>
  <c r="W3329" i="2"/>
  <c r="X3329" i="2"/>
  <c r="Y3329" i="2"/>
  <c r="O3330" i="2"/>
  <c r="P3330" i="2"/>
  <c r="Q3330" i="2"/>
  <c r="R3330" i="2"/>
  <c r="S3330" i="2"/>
  <c r="T3330" i="2"/>
  <c r="U3330" i="2"/>
  <c r="V3330" i="2"/>
  <c r="W3330" i="2"/>
  <c r="X3330" i="2"/>
  <c r="Y3330" i="2"/>
  <c r="O3331" i="2"/>
  <c r="P3331" i="2"/>
  <c r="Q3331" i="2"/>
  <c r="R3331" i="2"/>
  <c r="S3331" i="2"/>
  <c r="T3331" i="2"/>
  <c r="U3331" i="2"/>
  <c r="V3331" i="2"/>
  <c r="W3331" i="2"/>
  <c r="X3331" i="2"/>
  <c r="Y3331" i="2"/>
  <c r="O3332" i="2"/>
  <c r="P3332" i="2"/>
  <c r="Q3332" i="2"/>
  <c r="R3332" i="2"/>
  <c r="S3332" i="2"/>
  <c r="T3332" i="2"/>
  <c r="U3332" i="2"/>
  <c r="V3332" i="2"/>
  <c r="W3332" i="2"/>
  <c r="X3332" i="2"/>
  <c r="Y3332" i="2"/>
  <c r="O3333" i="2"/>
  <c r="P3333" i="2"/>
  <c r="Q3333" i="2"/>
  <c r="R3333" i="2"/>
  <c r="S3333" i="2"/>
  <c r="T3333" i="2"/>
  <c r="U3333" i="2"/>
  <c r="V3333" i="2"/>
  <c r="W3333" i="2"/>
  <c r="X3333" i="2"/>
  <c r="Y3333" i="2"/>
  <c r="O3334" i="2"/>
  <c r="P3334" i="2"/>
  <c r="Q3334" i="2"/>
  <c r="R3334" i="2"/>
  <c r="S3334" i="2"/>
  <c r="T3334" i="2"/>
  <c r="U3334" i="2"/>
  <c r="V3334" i="2"/>
  <c r="W3334" i="2"/>
  <c r="X3334" i="2"/>
  <c r="Y3334" i="2"/>
  <c r="O3335" i="2"/>
  <c r="P3335" i="2"/>
  <c r="Q3335" i="2"/>
  <c r="R3335" i="2"/>
  <c r="S3335" i="2"/>
  <c r="T3335" i="2"/>
  <c r="U3335" i="2"/>
  <c r="V3335" i="2"/>
  <c r="W3335" i="2"/>
  <c r="X3335" i="2"/>
  <c r="Y3335" i="2"/>
  <c r="O3336" i="2"/>
  <c r="P3336" i="2"/>
  <c r="Q3336" i="2"/>
  <c r="R3336" i="2"/>
  <c r="S3336" i="2"/>
  <c r="T3336" i="2"/>
  <c r="U3336" i="2"/>
  <c r="V3336" i="2"/>
  <c r="W3336" i="2"/>
  <c r="X3336" i="2"/>
  <c r="Y3336" i="2"/>
  <c r="O3337" i="2"/>
  <c r="P3337" i="2"/>
  <c r="Q3337" i="2"/>
  <c r="R3337" i="2"/>
  <c r="S3337" i="2"/>
  <c r="T3337" i="2"/>
  <c r="U3337" i="2"/>
  <c r="V3337" i="2"/>
  <c r="W3337" i="2"/>
  <c r="X3337" i="2"/>
  <c r="Y3337" i="2"/>
  <c r="O3338" i="2"/>
  <c r="P3338" i="2"/>
  <c r="Q3338" i="2"/>
  <c r="R3338" i="2"/>
  <c r="S3338" i="2"/>
  <c r="T3338" i="2"/>
  <c r="U3338" i="2"/>
  <c r="V3338" i="2"/>
  <c r="W3338" i="2"/>
  <c r="X3338" i="2"/>
  <c r="Y3338" i="2"/>
  <c r="O3339" i="2"/>
  <c r="P3339" i="2"/>
  <c r="Q3339" i="2"/>
  <c r="R3339" i="2"/>
  <c r="S3339" i="2"/>
  <c r="T3339" i="2"/>
  <c r="U3339" i="2"/>
  <c r="V3339" i="2"/>
  <c r="W3339" i="2"/>
  <c r="X3339" i="2"/>
  <c r="Y3339" i="2"/>
  <c r="O3340" i="2"/>
  <c r="P3340" i="2"/>
  <c r="Q3340" i="2"/>
  <c r="R3340" i="2"/>
  <c r="S3340" i="2"/>
  <c r="T3340" i="2"/>
  <c r="U3340" i="2"/>
  <c r="V3340" i="2"/>
  <c r="W3340" i="2"/>
  <c r="X3340" i="2"/>
  <c r="Y3340" i="2"/>
  <c r="O3341" i="2"/>
  <c r="P3341" i="2"/>
  <c r="Q3341" i="2"/>
  <c r="R3341" i="2"/>
  <c r="S3341" i="2"/>
  <c r="T3341" i="2"/>
  <c r="U3341" i="2"/>
  <c r="V3341" i="2"/>
  <c r="W3341" i="2"/>
  <c r="X3341" i="2"/>
  <c r="Y3341" i="2"/>
  <c r="O3342" i="2"/>
  <c r="P3342" i="2"/>
  <c r="Q3342" i="2"/>
  <c r="R3342" i="2"/>
  <c r="S3342" i="2"/>
  <c r="T3342" i="2"/>
  <c r="U3342" i="2"/>
  <c r="V3342" i="2"/>
  <c r="W3342" i="2"/>
  <c r="X3342" i="2"/>
  <c r="Y3342" i="2"/>
  <c r="O3343" i="2"/>
  <c r="P3343" i="2"/>
  <c r="Q3343" i="2"/>
  <c r="R3343" i="2"/>
  <c r="S3343" i="2"/>
  <c r="T3343" i="2"/>
  <c r="U3343" i="2"/>
  <c r="V3343" i="2"/>
  <c r="W3343" i="2"/>
  <c r="X3343" i="2"/>
  <c r="Y3343" i="2"/>
  <c r="O3344" i="2"/>
  <c r="P3344" i="2"/>
  <c r="Q3344" i="2"/>
  <c r="R3344" i="2"/>
  <c r="S3344" i="2"/>
  <c r="T3344" i="2"/>
  <c r="U3344" i="2"/>
  <c r="V3344" i="2"/>
  <c r="W3344" i="2"/>
  <c r="X3344" i="2"/>
  <c r="Y3344" i="2"/>
  <c r="O3345" i="2"/>
  <c r="P3345" i="2"/>
  <c r="Q3345" i="2"/>
  <c r="R3345" i="2"/>
  <c r="S3345" i="2"/>
  <c r="T3345" i="2"/>
  <c r="U3345" i="2"/>
  <c r="V3345" i="2"/>
  <c r="W3345" i="2"/>
  <c r="X3345" i="2"/>
  <c r="Y3345" i="2"/>
  <c r="O3346" i="2"/>
  <c r="P3346" i="2"/>
  <c r="Q3346" i="2"/>
  <c r="R3346" i="2"/>
  <c r="S3346" i="2"/>
  <c r="T3346" i="2"/>
  <c r="U3346" i="2"/>
  <c r="V3346" i="2"/>
  <c r="W3346" i="2"/>
  <c r="X3346" i="2"/>
  <c r="Y3346" i="2"/>
  <c r="O3347" i="2"/>
  <c r="P3347" i="2"/>
  <c r="Q3347" i="2"/>
  <c r="R3347" i="2"/>
  <c r="S3347" i="2"/>
  <c r="T3347" i="2"/>
  <c r="U3347" i="2"/>
  <c r="V3347" i="2"/>
  <c r="W3347" i="2"/>
  <c r="X3347" i="2"/>
  <c r="Y3347" i="2"/>
  <c r="O3348" i="2"/>
  <c r="P3348" i="2"/>
  <c r="Q3348" i="2"/>
  <c r="R3348" i="2"/>
  <c r="S3348" i="2"/>
  <c r="T3348" i="2"/>
  <c r="U3348" i="2"/>
  <c r="V3348" i="2"/>
  <c r="W3348" i="2"/>
  <c r="X3348" i="2"/>
  <c r="Y3348" i="2"/>
  <c r="O3349" i="2"/>
  <c r="P3349" i="2"/>
  <c r="Q3349" i="2"/>
  <c r="R3349" i="2"/>
  <c r="S3349" i="2"/>
  <c r="T3349" i="2"/>
  <c r="U3349" i="2"/>
  <c r="V3349" i="2"/>
  <c r="W3349" i="2"/>
  <c r="X3349" i="2"/>
  <c r="Y3349" i="2"/>
  <c r="O3350" i="2"/>
  <c r="P3350" i="2"/>
  <c r="Q3350" i="2"/>
  <c r="R3350" i="2"/>
  <c r="S3350" i="2"/>
  <c r="T3350" i="2"/>
  <c r="U3350" i="2"/>
  <c r="V3350" i="2"/>
  <c r="W3350" i="2"/>
  <c r="X3350" i="2"/>
  <c r="Y3350" i="2"/>
  <c r="O3351" i="2"/>
  <c r="P3351" i="2"/>
  <c r="Q3351" i="2"/>
  <c r="R3351" i="2"/>
  <c r="S3351" i="2"/>
  <c r="T3351" i="2"/>
  <c r="U3351" i="2"/>
  <c r="V3351" i="2"/>
  <c r="W3351" i="2"/>
  <c r="X3351" i="2"/>
  <c r="Y3351" i="2"/>
  <c r="O3352" i="2"/>
  <c r="P3352" i="2"/>
  <c r="Q3352" i="2"/>
  <c r="R3352" i="2"/>
  <c r="S3352" i="2"/>
  <c r="T3352" i="2"/>
  <c r="U3352" i="2"/>
  <c r="V3352" i="2"/>
  <c r="W3352" i="2"/>
  <c r="X3352" i="2"/>
  <c r="Y3352" i="2"/>
  <c r="O3353" i="2"/>
  <c r="P3353" i="2"/>
  <c r="Q3353" i="2"/>
  <c r="R3353" i="2"/>
  <c r="S3353" i="2"/>
  <c r="T3353" i="2"/>
  <c r="U3353" i="2"/>
  <c r="V3353" i="2"/>
  <c r="W3353" i="2"/>
  <c r="X3353" i="2"/>
  <c r="Y3353" i="2"/>
  <c r="O3354" i="2"/>
  <c r="P3354" i="2"/>
  <c r="Q3354" i="2"/>
  <c r="R3354" i="2"/>
  <c r="S3354" i="2"/>
  <c r="T3354" i="2"/>
  <c r="U3354" i="2"/>
  <c r="V3354" i="2"/>
  <c r="W3354" i="2"/>
  <c r="X3354" i="2"/>
  <c r="Y3354" i="2"/>
  <c r="O3355" i="2"/>
  <c r="P3355" i="2"/>
  <c r="Q3355" i="2"/>
  <c r="R3355" i="2"/>
  <c r="S3355" i="2"/>
  <c r="T3355" i="2"/>
  <c r="U3355" i="2"/>
  <c r="V3355" i="2"/>
  <c r="W3355" i="2"/>
  <c r="X3355" i="2"/>
  <c r="Y3355" i="2"/>
  <c r="O3356" i="2"/>
  <c r="P3356" i="2"/>
  <c r="Q3356" i="2"/>
  <c r="R3356" i="2"/>
  <c r="S3356" i="2"/>
  <c r="T3356" i="2"/>
  <c r="U3356" i="2"/>
  <c r="V3356" i="2"/>
  <c r="W3356" i="2"/>
  <c r="X3356" i="2"/>
  <c r="Y3356" i="2"/>
  <c r="O3357" i="2"/>
  <c r="P3357" i="2"/>
  <c r="Q3357" i="2"/>
  <c r="R3357" i="2"/>
  <c r="S3357" i="2"/>
  <c r="T3357" i="2"/>
  <c r="U3357" i="2"/>
  <c r="V3357" i="2"/>
  <c r="W3357" i="2"/>
  <c r="X3357" i="2"/>
  <c r="Y3357" i="2"/>
  <c r="O3358" i="2"/>
  <c r="P3358" i="2"/>
  <c r="Q3358" i="2"/>
  <c r="R3358" i="2"/>
  <c r="S3358" i="2"/>
  <c r="T3358" i="2"/>
  <c r="U3358" i="2"/>
  <c r="V3358" i="2"/>
  <c r="W3358" i="2"/>
  <c r="X3358" i="2"/>
  <c r="Y3358" i="2"/>
  <c r="O3359" i="2"/>
  <c r="P3359" i="2"/>
  <c r="Q3359" i="2"/>
  <c r="R3359" i="2"/>
  <c r="S3359" i="2"/>
  <c r="T3359" i="2"/>
  <c r="U3359" i="2"/>
  <c r="V3359" i="2"/>
  <c r="W3359" i="2"/>
  <c r="X3359" i="2"/>
  <c r="Y3359" i="2"/>
  <c r="O3360" i="2"/>
  <c r="P3360" i="2"/>
  <c r="Q3360" i="2"/>
  <c r="R3360" i="2"/>
  <c r="S3360" i="2"/>
  <c r="T3360" i="2"/>
  <c r="U3360" i="2"/>
  <c r="V3360" i="2"/>
  <c r="W3360" i="2"/>
  <c r="X3360" i="2"/>
  <c r="Y3360" i="2"/>
  <c r="O3361" i="2"/>
  <c r="P3361" i="2"/>
  <c r="Q3361" i="2"/>
  <c r="R3361" i="2"/>
  <c r="S3361" i="2"/>
  <c r="T3361" i="2"/>
  <c r="U3361" i="2"/>
  <c r="V3361" i="2"/>
  <c r="W3361" i="2"/>
  <c r="X3361" i="2"/>
  <c r="Y3361" i="2"/>
  <c r="O3362" i="2"/>
  <c r="P3362" i="2"/>
  <c r="Q3362" i="2"/>
  <c r="R3362" i="2"/>
  <c r="S3362" i="2"/>
  <c r="T3362" i="2"/>
  <c r="U3362" i="2"/>
  <c r="V3362" i="2"/>
  <c r="W3362" i="2"/>
  <c r="X3362" i="2"/>
  <c r="Y3362" i="2"/>
  <c r="O3363" i="2"/>
  <c r="P3363" i="2"/>
  <c r="Q3363" i="2"/>
  <c r="R3363" i="2"/>
  <c r="S3363" i="2"/>
  <c r="T3363" i="2"/>
  <c r="U3363" i="2"/>
  <c r="V3363" i="2"/>
  <c r="W3363" i="2"/>
  <c r="X3363" i="2"/>
  <c r="Y3363" i="2"/>
  <c r="O3364" i="2"/>
  <c r="P3364" i="2"/>
  <c r="Q3364" i="2"/>
  <c r="R3364" i="2"/>
  <c r="S3364" i="2"/>
  <c r="T3364" i="2"/>
  <c r="U3364" i="2"/>
  <c r="V3364" i="2"/>
  <c r="W3364" i="2"/>
  <c r="X3364" i="2"/>
  <c r="Y3364" i="2"/>
  <c r="O3365" i="2"/>
  <c r="P3365" i="2"/>
  <c r="Q3365" i="2"/>
  <c r="R3365" i="2"/>
  <c r="S3365" i="2"/>
  <c r="T3365" i="2"/>
  <c r="U3365" i="2"/>
  <c r="V3365" i="2"/>
  <c r="W3365" i="2"/>
  <c r="X3365" i="2"/>
  <c r="Y3365" i="2"/>
  <c r="O3366" i="2"/>
  <c r="P3366" i="2"/>
  <c r="Q3366" i="2"/>
  <c r="R3366" i="2"/>
  <c r="S3366" i="2"/>
  <c r="T3366" i="2"/>
  <c r="U3366" i="2"/>
  <c r="V3366" i="2"/>
  <c r="W3366" i="2"/>
  <c r="X3366" i="2"/>
  <c r="Y3366" i="2"/>
  <c r="O3367" i="2"/>
  <c r="P3367" i="2"/>
  <c r="Q3367" i="2"/>
  <c r="R3367" i="2"/>
  <c r="S3367" i="2"/>
  <c r="T3367" i="2"/>
  <c r="U3367" i="2"/>
  <c r="V3367" i="2"/>
  <c r="W3367" i="2"/>
  <c r="X3367" i="2"/>
  <c r="Y3367" i="2"/>
  <c r="O3368" i="2"/>
  <c r="P3368" i="2"/>
  <c r="Q3368" i="2"/>
  <c r="R3368" i="2"/>
  <c r="S3368" i="2"/>
  <c r="T3368" i="2"/>
  <c r="U3368" i="2"/>
  <c r="V3368" i="2"/>
  <c r="W3368" i="2"/>
  <c r="X3368" i="2"/>
  <c r="Y3368" i="2"/>
  <c r="O3369" i="2"/>
  <c r="P3369" i="2"/>
  <c r="Q3369" i="2"/>
  <c r="R3369" i="2"/>
  <c r="S3369" i="2"/>
  <c r="T3369" i="2"/>
  <c r="U3369" i="2"/>
  <c r="V3369" i="2"/>
  <c r="W3369" i="2"/>
  <c r="X3369" i="2"/>
  <c r="Y3369" i="2"/>
  <c r="O3370" i="2"/>
  <c r="P3370" i="2"/>
  <c r="Q3370" i="2"/>
  <c r="R3370" i="2"/>
  <c r="S3370" i="2"/>
  <c r="T3370" i="2"/>
  <c r="U3370" i="2"/>
  <c r="V3370" i="2"/>
  <c r="W3370" i="2"/>
  <c r="X3370" i="2"/>
  <c r="Y3370" i="2"/>
  <c r="O3371" i="2"/>
  <c r="P3371" i="2"/>
  <c r="Q3371" i="2"/>
  <c r="R3371" i="2"/>
  <c r="S3371" i="2"/>
  <c r="T3371" i="2"/>
  <c r="U3371" i="2"/>
  <c r="V3371" i="2"/>
  <c r="W3371" i="2"/>
  <c r="X3371" i="2"/>
  <c r="Y3371" i="2"/>
  <c r="O3372" i="2"/>
  <c r="P3372" i="2"/>
  <c r="Q3372" i="2"/>
  <c r="R3372" i="2"/>
  <c r="S3372" i="2"/>
  <c r="T3372" i="2"/>
  <c r="U3372" i="2"/>
  <c r="V3372" i="2"/>
  <c r="W3372" i="2"/>
  <c r="X3372" i="2"/>
  <c r="Y3372" i="2"/>
  <c r="O3373" i="2"/>
  <c r="P3373" i="2"/>
  <c r="Q3373" i="2"/>
  <c r="R3373" i="2"/>
  <c r="S3373" i="2"/>
  <c r="T3373" i="2"/>
  <c r="U3373" i="2"/>
  <c r="V3373" i="2"/>
  <c r="W3373" i="2"/>
  <c r="X3373" i="2"/>
  <c r="Y3373" i="2"/>
  <c r="O3374" i="2"/>
  <c r="P3374" i="2"/>
  <c r="Q3374" i="2"/>
  <c r="R3374" i="2"/>
  <c r="S3374" i="2"/>
  <c r="T3374" i="2"/>
  <c r="U3374" i="2"/>
  <c r="V3374" i="2"/>
  <c r="W3374" i="2"/>
  <c r="X3374" i="2"/>
  <c r="Y3374" i="2"/>
  <c r="O3375" i="2"/>
  <c r="P3375" i="2"/>
  <c r="Q3375" i="2"/>
  <c r="R3375" i="2"/>
  <c r="S3375" i="2"/>
  <c r="T3375" i="2"/>
  <c r="U3375" i="2"/>
  <c r="V3375" i="2"/>
  <c r="W3375" i="2"/>
  <c r="X3375" i="2"/>
  <c r="Y3375" i="2"/>
  <c r="O3376" i="2"/>
  <c r="P3376" i="2"/>
  <c r="Q3376" i="2"/>
  <c r="R3376" i="2"/>
  <c r="S3376" i="2"/>
  <c r="T3376" i="2"/>
  <c r="U3376" i="2"/>
  <c r="V3376" i="2"/>
  <c r="W3376" i="2"/>
  <c r="X3376" i="2"/>
  <c r="Y3376" i="2"/>
  <c r="O3377" i="2"/>
  <c r="P3377" i="2"/>
  <c r="Q3377" i="2"/>
  <c r="R3377" i="2"/>
  <c r="S3377" i="2"/>
  <c r="T3377" i="2"/>
  <c r="U3377" i="2"/>
  <c r="V3377" i="2"/>
  <c r="W3377" i="2"/>
  <c r="X3377" i="2"/>
  <c r="Y3377" i="2"/>
  <c r="O3378" i="2"/>
  <c r="P3378" i="2"/>
  <c r="Q3378" i="2"/>
  <c r="R3378" i="2"/>
  <c r="S3378" i="2"/>
  <c r="T3378" i="2"/>
  <c r="U3378" i="2"/>
  <c r="V3378" i="2"/>
  <c r="W3378" i="2"/>
  <c r="X3378" i="2"/>
  <c r="Y3378" i="2"/>
  <c r="O3379" i="2"/>
  <c r="P3379" i="2"/>
  <c r="Q3379" i="2"/>
  <c r="R3379" i="2"/>
  <c r="S3379" i="2"/>
  <c r="T3379" i="2"/>
  <c r="U3379" i="2"/>
  <c r="V3379" i="2"/>
  <c r="W3379" i="2"/>
  <c r="X3379" i="2"/>
  <c r="Y3379" i="2"/>
  <c r="O3380" i="2"/>
  <c r="P3380" i="2"/>
  <c r="Q3380" i="2"/>
  <c r="R3380" i="2"/>
  <c r="S3380" i="2"/>
  <c r="T3380" i="2"/>
  <c r="U3380" i="2"/>
  <c r="V3380" i="2"/>
  <c r="W3380" i="2"/>
  <c r="X3380" i="2"/>
  <c r="Y3380" i="2"/>
  <c r="O3381" i="2"/>
  <c r="P3381" i="2"/>
  <c r="Q3381" i="2"/>
  <c r="R3381" i="2"/>
  <c r="S3381" i="2"/>
  <c r="T3381" i="2"/>
  <c r="U3381" i="2"/>
  <c r="V3381" i="2"/>
  <c r="W3381" i="2"/>
  <c r="X3381" i="2"/>
  <c r="Y3381" i="2"/>
  <c r="O3382" i="2"/>
  <c r="P3382" i="2"/>
  <c r="Q3382" i="2"/>
  <c r="R3382" i="2"/>
  <c r="S3382" i="2"/>
  <c r="T3382" i="2"/>
  <c r="U3382" i="2"/>
  <c r="V3382" i="2"/>
  <c r="W3382" i="2"/>
  <c r="X3382" i="2"/>
  <c r="Y3382" i="2"/>
  <c r="O3383" i="2"/>
  <c r="P3383" i="2"/>
  <c r="Q3383" i="2"/>
  <c r="R3383" i="2"/>
  <c r="S3383" i="2"/>
  <c r="T3383" i="2"/>
  <c r="U3383" i="2"/>
  <c r="V3383" i="2"/>
  <c r="W3383" i="2"/>
  <c r="X3383" i="2"/>
  <c r="Y3383" i="2"/>
  <c r="O3384" i="2"/>
  <c r="P3384" i="2"/>
  <c r="Q3384" i="2"/>
  <c r="R3384" i="2"/>
  <c r="S3384" i="2"/>
  <c r="T3384" i="2"/>
  <c r="U3384" i="2"/>
  <c r="V3384" i="2"/>
  <c r="W3384" i="2"/>
  <c r="X3384" i="2"/>
  <c r="Y3384" i="2"/>
  <c r="O3385" i="2"/>
  <c r="P3385" i="2"/>
  <c r="Q3385" i="2"/>
  <c r="R3385" i="2"/>
  <c r="S3385" i="2"/>
  <c r="T3385" i="2"/>
  <c r="U3385" i="2"/>
  <c r="V3385" i="2"/>
  <c r="W3385" i="2"/>
  <c r="X3385" i="2"/>
  <c r="Y3385" i="2"/>
  <c r="O3386" i="2"/>
  <c r="P3386" i="2"/>
  <c r="Q3386" i="2"/>
  <c r="R3386" i="2"/>
  <c r="S3386" i="2"/>
  <c r="T3386" i="2"/>
  <c r="U3386" i="2"/>
  <c r="V3386" i="2"/>
  <c r="W3386" i="2"/>
  <c r="X3386" i="2"/>
  <c r="Y3386" i="2"/>
  <c r="O3387" i="2"/>
  <c r="P3387" i="2"/>
  <c r="Q3387" i="2"/>
  <c r="R3387" i="2"/>
  <c r="S3387" i="2"/>
  <c r="T3387" i="2"/>
  <c r="U3387" i="2"/>
  <c r="V3387" i="2"/>
  <c r="W3387" i="2"/>
  <c r="X3387" i="2"/>
  <c r="Y3387" i="2"/>
  <c r="O3388" i="2"/>
  <c r="P3388" i="2"/>
  <c r="Q3388" i="2"/>
  <c r="R3388" i="2"/>
  <c r="S3388" i="2"/>
  <c r="T3388" i="2"/>
  <c r="U3388" i="2"/>
  <c r="V3388" i="2"/>
  <c r="W3388" i="2"/>
  <c r="X3388" i="2"/>
  <c r="Y3388" i="2"/>
  <c r="O3389" i="2"/>
  <c r="P3389" i="2"/>
  <c r="Q3389" i="2"/>
  <c r="R3389" i="2"/>
  <c r="S3389" i="2"/>
  <c r="T3389" i="2"/>
  <c r="U3389" i="2"/>
  <c r="V3389" i="2"/>
  <c r="W3389" i="2"/>
  <c r="X3389" i="2"/>
  <c r="Y3389" i="2"/>
  <c r="O3390" i="2"/>
  <c r="P3390" i="2"/>
  <c r="Q3390" i="2"/>
  <c r="R3390" i="2"/>
  <c r="S3390" i="2"/>
  <c r="T3390" i="2"/>
  <c r="U3390" i="2"/>
  <c r="V3390" i="2"/>
  <c r="W3390" i="2"/>
  <c r="X3390" i="2"/>
  <c r="Y3390" i="2"/>
  <c r="O3391" i="2"/>
  <c r="P3391" i="2"/>
  <c r="Q3391" i="2"/>
  <c r="R3391" i="2"/>
  <c r="S3391" i="2"/>
  <c r="T3391" i="2"/>
  <c r="U3391" i="2"/>
  <c r="V3391" i="2"/>
  <c r="W3391" i="2"/>
  <c r="X3391" i="2"/>
  <c r="Y3391" i="2"/>
  <c r="O3392" i="2"/>
  <c r="P3392" i="2"/>
  <c r="Q3392" i="2"/>
  <c r="R3392" i="2"/>
  <c r="S3392" i="2"/>
  <c r="T3392" i="2"/>
  <c r="U3392" i="2"/>
  <c r="V3392" i="2"/>
  <c r="W3392" i="2"/>
  <c r="X3392" i="2"/>
  <c r="Y3392" i="2"/>
  <c r="O3393" i="2"/>
  <c r="P3393" i="2"/>
  <c r="Q3393" i="2"/>
  <c r="R3393" i="2"/>
  <c r="S3393" i="2"/>
  <c r="T3393" i="2"/>
  <c r="U3393" i="2"/>
  <c r="V3393" i="2"/>
  <c r="W3393" i="2"/>
  <c r="X3393" i="2"/>
  <c r="Y3393" i="2"/>
  <c r="O3394" i="2"/>
  <c r="P3394" i="2"/>
  <c r="Q3394" i="2"/>
  <c r="R3394" i="2"/>
  <c r="S3394" i="2"/>
  <c r="T3394" i="2"/>
  <c r="U3394" i="2"/>
  <c r="V3394" i="2"/>
  <c r="W3394" i="2"/>
  <c r="X3394" i="2"/>
  <c r="Y3394" i="2"/>
  <c r="O3395" i="2"/>
  <c r="P3395" i="2"/>
  <c r="Q3395" i="2"/>
  <c r="R3395" i="2"/>
  <c r="S3395" i="2"/>
  <c r="T3395" i="2"/>
  <c r="U3395" i="2"/>
  <c r="V3395" i="2"/>
  <c r="W3395" i="2"/>
  <c r="X3395" i="2"/>
  <c r="Y3395" i="2"/>
  <c r="O3396" i="2"/>
  <c r="P3396" i="2"/>
  <c r="Q3396" i="2"/>
  <c r="R3396" i="2"/>
  <c r="S3396" i="2"/>
  <c r="T3396" i="2"/>
  <c r="U3396" i="2"/>
  <c r="V3396" i="2"/>
  <c r="W3396" i="2"/>
  <c r="X3396" i="2"/>
  <c r="Y3396" i="2"/>
  <c r="O3397" i="2"/>
  <c r="P3397" i="2"/>
  <c r="Q3397" i="2"/>
  <c r="R3397" i="2"/>
  <c r="S3397" i="2"/>
  <c r="T3397" i="2"/>
  <c r="U3397" i="2"/>
  <c r="V3397" i="2"/>
  <c r="W3397" i="2"/>
  <c r="X3397" i="2"/>
  <c r="Y3397" i="2"/>
  <c r="O3398" i="2"/>
  <c r="P3398" i="2"/>
  <c r="Q3398" i="2"/>
  <c r="R3398" i="2"/>
  <c r="S3398" i="2"/>
  <c r="T3398" i="2"/>
  <c r="U3398" i="2"/>
  <c r="V3398" i="2"/>
  <c r="W3398" i="2"/>
  <c r="X3398" i="2"/>
  <c r="Y3398" i="2"/>
  <c r="O3399" i="2"/>
  <c r="P3399" i="2"/>
  <c r="Q3399" i="2"/>
  <c r="R3399" i="2"/>
  <c r="S3399" i="2"/>
  <c r="T3399" i="2"/>
  <c r="U3399" i="2"/>
  <c r="V3399" i="2"/>
  <c r="W3399" i="2"/>
  <c r="X3399" i="2"/>
  <c r="Y3399" i="2"/>
  <c r="O3400" i="2"/>
  <c r="P3400" i="2"/>
  <c r="Q3400" i="2"/>
  <c r="R3400" i="2"/>
  <c r="S3400" i="2"/>
  <c r="T3400" i="2"/>
  <c r="U3400" i="2"/>
  <c r="V3400" i="2"/>
  <c r="W3400" i="2"/>
  <c r="X3400" i="2"/>
  <c r="Y3400" i="2"/>
  <c r="O3401" i="2"/>
  <c r="P3401" i="2"/>
  <c r="Q3401" i="2"/>
  <c r="R3401" i="2"/>
  <c r="S3401" i="2"/>
  <c r="T3401" i="2"/>
  <c r="U3401" i="2"/>
  <c r="V3401" i="2"/>
  <c r="W3401" i="2"/>
  <c r="X3401" i="2"/>
  <c r="Y3401" i="2"/>
  <c r="O3402" i="2"/>
  <c r="P3402" i="2"/>
  <c r="Q3402" i="2"/>
  <c r="R3402" i="2"/>
  <c r="S3402" i="2"/>
  <c r="T3402" i="2"/>
  <c r="U3402" i="2"/>
  <c r="V3402" i="2"/>
  <c r="W3402" i="2"/>
  <c r="X3402" i="2"/>
  <c r="Y3402" i="2"/>
  <c r="O3403" i="2"/>
  <c r="P3403" i="2"/>
  <c r="Q3403" i="2"/>
  <c r="R3403" i="2"/>
  <c r="S3403" i="2"/>
  <c r="T3403" i="2"/>
  <c r="U3403" i="2"/>
  <c r="V3403" i="2"/>
  <c r="W3403" i="2"/>
  <c r="X3403" i="2"/>
  <c r="Y3403" i="2"/>
  <c r="O3404" i="2"/>
  <c r="P3404" i="2"/>
  <c r="Q3404" i="2"/>
  <c r="R3404" i="2"/>
  <c r="S3404" i="2"/>
  <c r="T3404" i="2"/>
  <c r="U3404" i="2"/>
  <c r="V3404" i="2"/>
  <c r="W3404" i="2"/>
  <c r="X3404" i="2"/>
  <c r="Y3404" i="2"/>
  <c r="O3405" i="2"/>
  <c r="P3405" i="2"/>
  <c r="Q3405" i="2"/>
  <c r="R3405" i="2"/>
  <c r="S3405" i="2"/>
  <c r="T3405" i="2"/>
  <c r="U3405" i="2"/>
  <c r="V3405" i="2"/>
  <c r="W3405" i="2"/>
  <c r="X3405" i="2"/>
  <c r="Y3405" i="2"/>
  <c r="O3406" i="2"/>
  <c r="P3406" i="2"/>
  <c r="Q3406" i="2"/>
  <c r="R3406" i="2"/>
  <c r="S3406" i="2"/>
  <c r="T3406" i="2"/>
  <c r="U3406" i="2"/>
  <c r="V3406" i="2"/>
  <c r="W3406" i="2"/>
  <c r="X3406" i="2"/>
  <c r="Y3406" i="2"/>
  <c r="O3407" i="2"/>
  <c r="P3407" i="2"/>
  <c r="Q3407" i="2"/>
  <c r="R3407" i="2"/>
  <c r="S3407" i="2"/>
  <c r="T3407" i="2"/>
  <c r="U3407" i="2"/>
  <c r="V3407" i="2"/>
  <c r="W3407" i="2"/>
  <c r="X3407" i="2"/>
  <c r="Y3407" i="2"/>
  <c r="O3408" i="2"/>
  <c r="P3408" i="2"/>
  <c r="Q3408" i="2"/>
  <c r="R3408" i="2"/>
  <c r="S3408" i="2"/>
  <c r="T3408" i="2"/>
  <c r="U3408" i="2"/>
  <c r="V3408" i="2"/>
  <c r="W3408" i="2"/>
  <c r="X3408" i="2"/>
  <c r="Y3408" i="2"/>
  <c r="O3409" i="2"/>
  <c r="P3409" i="2"/>
  <c r="Q3409" i="2"/>
  <c r="R3409" i="2"/>
  <c r="S3409" i="2"/>
  <c r="T3409" i="2"/>
  <c r="U3409" i="2"/>
  <c r="V3409" i="2"/>
  <c r="W3409" i="2"/>
  <c r="X3409" i="2"/>
  <c r="Y3409" i="2"/>
  <c r="O3410" i="2"/>
  <c r="P3410" i="2"/>
  <c r="Q3410" i="2"/>
  <c r="R3410" i="2"/>
  <c r="S3410" i="2"/>
  <c r="T3410" i="2"/>
  <c r="U3410" i="2"/>
  <c r="V3410" i="2"/>
  <c r="W3410" i="2"/>
  <c r="X3410" i="2"/>
  <c r="Y3410" i="2"/>
  <c r="O3411" i="2"/>
  <c r="P3411" i="2"/>
  <c r="Q3411" i="2"/>
  <c r="R3411" i="2"/>
  <c r="S3411" i="2"/>
  <c r="T3411" i="2"/>
  <c r="U3411" i="2"/>
  <c r="V3411" i="2"/>
  <c r="W3411" i="2"/>
  <c r="X3411" i="2"/>
  <c r="Y3411" i="2"/>
  <c r="O3412" i="2"/>
  <c r="P3412" i="2"/>
  <c r="Q3412" i="2"/>
  <c r="R3412" i="2"/>
  <c r="S3412" i="2"/>
  <c r="T3412" i="2"/>
  <c r="U3412" i="2"/>
  <c r="V3412" i="2"/>
  <c r="W3412" i="2"/>
  <c r="X3412" i="2"/>
  <c r="Y3412" i="2"/>
  <c r="O3413" i="2"/>
  <c r="P3413" i="2"/>
  <c r="Q3413" i="2"/>
  <c r="R3413" i="2"/>
  <c r="S3413" i="2"/>
  <c r="T3413" i="2"/>
  <c r="U3413" i="2"/>
  <c r="V3413" i="2"/>
  <c r="W3413" i="2"/>
  <c r="X3413" i="2"/>
  <c r="Y3413" i="2"/>
  <c r="O3414" i="2"/>
  <c r="P3414" i="2"/>
  <c r="Q3414" i="2"/>
  <c r="R3414" i="2"/>
  <c r="S3414" i="2"/>
  <c r="T3414" i="2"/>
  <c r="U3414" i="2"/>
  <c r="V3414" i="2"/>
  <c r="W3414" i="2"/>
  <c r="X3414" i="2"/>
  <c r="Y3414" i="2"/>
  <c r="O3415" i="2"/>
  <c r="P3415" i="2"/>
  <c r="Q3415" i="2"/>
  <c r="R3415" i="2"/>
  <c r="S3415" i="2"/>
  <c r="T3415" i="2"/>
  <c r="U3415" i="2"/>
  <c r="V3415" i="2"/>
  <c r="W3415" i="2"/>
  <c r="X3415" i="2"/>
  <c r="Y3415" i="2"/>
  <c r="O3416" i="2"/>
  <c r="P3416" i="2"/>
  <c r="Q3416" i="2"/>
  <c r="R3416" i="2"/>
  <c r="S3416" i="2"/>
  <c r="T3416" i="2"/>
  <c r="U3416" i="2"/>
  <c r="V3416" i="2"/>
  <c r="W3416" i="2"/>
  <c r="X3416" i="2"/>
  <c r="Y3416" i="2"/>
  <c r="O3417" i="2"/>
  <c r="P3417" i="2"/>
  <c r="Q3417" i="2"/>
  <c r="R3417" i="2"/>
  <c r="S3417" i="2"/>
  <c r="T3417" i="2"/>
  <c r="U3417" i="2"/>
  <c r="V3417" i="2"/>
  <c r="W3417" i="2"/>
  <c r="X3417" i="2"/>
  <c r="Y3417" i="2"/>
  <c r="O3418" i="2"/>
  <c r="P3418" i="2"/>
  <c r="Q3418" i="2"/>
  <c r="R3418" i="2"/>
  <c r="S3418" i="2"/>
  <c r="T3418" i="2"/>
  <c r="U3418" i="2"/>
  <c r="V3418" i="2"/>
  <c r="W3418" i="2"/>
  <c r="X3418" i="2"/>
  <c r="Y3418" i="2"/>
  <c r="O3419" i="2"/>
  <c r="P3419" i="2"/>
  <c r="Q3419" i="2"/>
  <c r="R3419" i="2"/>
  <c r="S3419" i="2"/>
  <c r="T3419" i="2"/>
  <c r="U3419" i="2"/>
  <c r="V3419" i="2"/>
  <c r="W3419" i="2"/>
  <c r="X3419" i="2"/>
  <c r="Y3419" i="2"/>
  <c r="O3420" i="2"/>
  <c r="P3420" i="2"/>
  <c r="Q3420" i="2"/>
  <c r="R3420" i="2"/>
  <c r="S3420" i="2"/>
  <c r="T3420" i="2"/>
  <c r="U3420" i="2"/>
  <c r="V3420" i="2"/>
  <c r="W3420" i="2"/>
  <c r="X3420" i="2"/>
  <c r="Y3420" i="2"/>
  <c r="O3421" i="2"/>
  <c r="P3421" i="2"/>
  <c r="Q3421" i="2"/>
  <c r="R3421" i="2"/>
  <c r="S3421" i="2"/>
  <c r="T3421" i="2"/>
  <c r="U3421" i="2"/>
  <c r="V3421" i="2"/>
  <c r="W3421" i="2"/>
  <c r="X3421" i="2"/>
  <c r="Y3421" i="2"/>
  <c r="O3422" i="2"/>
  <c r="P3422" i="2"/>
  <c r="Q3422" i="2"/>
  <c r="R3422" i="2"/>
  <c r="S3422" i="2"/>
  <c r="T3422" i="2"/>
  <c r="U3422" i="2"/>
  <c r="V3422" i="2"/>
  <c r="W3422" i="2"/>
  <c r="X3422" i="2"/>
  <c r="Y3422" i="2"/>
  <c r="O3423" i="2"/>
  <c r="P3423" i="2"/>
  <c r="Q3423" i="2"/>
  <c r="R3423" i="2"/>
  <c r="S3423" i="2"/>
  <c r="T3423" i="2"/>
  <c r="U3423" i="2"/>
  <c r="V3423" i="2"/>
  <c r="W3423" i="2"/>
  <c r="X3423" i="2"/>
  <c r="Y3423" i="2"/>
  <c r="O3424" i="2"/>
  <c r="P3424" i="2"/>
  <c r="Q3424" i="2"/>
  <c r="R3424" i="2"/>
  <c r="S3424" i="2"/>
  <c r="T3424" i="2"/>
  <c r="U3424" i="2"/>
  <c r="V3424" i="2"/>
  <c r="W3424" i="2"/>
  <c r="X3424" i="2"/>
  <c r="Y3424" i="2"/>
  <c r="O3425" i="2"/>
  <c r="P3425" i="2"/>
  <c r="Q3425" i="2"/>
  <c r="R3425" i="2"/>
  <c r="S3425" i="2"/>
  <c r="T3425" i="2"/>
  <c r="U3425" i="2"/>
  <c r="V3425" i="2"/>
  <c r="W3425" i="2"/>
  <c r="X3425" i="2"/>
  <c r="Y3425" i="2"/>
  <c r="O3426" i="2"/>
  <c r="P3426" i="2"/>
  <c r="Q3426" i="2"/>
  <c r="R3426" i="2"/>
  <c r="S3426" i="2"/>
  <c r="T3426" i="2"/>
  <c r="U3426" i="2"/>
  <c r="V3426" i="2"/>
  <c r="W3426" i="2"/>
  <c r="X3426" i="2"/>
  <c r="Y3426" i="2"/>
  <c r="O3427" i="2"/>
  <c r="P3427" i="2"/>
  <c r="Q3427" i="2"/>
  <c r="R3427" i="2"/>
  <c r="S3427" i="2"/>
  <c r="T3427" i="2"/>
  <c r="U3427" i="2"/>
  <c r="V3427" i="2"/>
  <c r="W3427" i="2"/>
  <c r="X3427" i="2"/>
  <c r="Y3427" i="2"/>
  <c r="O3428" i="2"/>
  <c r="P3428" i="2"/>
  <c r="Q3428" i="2"/>
  <c r="R3428" i="2"/>
  <c r="S3428" i="2"/>
  <c r="T3428" i="2"/>
  <c r="U3428" i="2"/>
  <c r="V3428" i="2"/>
  <c r="W3428" i="2"/>
  <c r="X3428" i="2"/>
  <c r="Y3428" i="2"/>
  <c r="O3429" i="2"/>
  <c r="P3429" i="2"/>
  <c r="Q3429" i="2"/>
  <c r="R3429" i="2"/>
  <c r="S3429" i="2"/>
  <c r="T3429" i="2"/>
  <c r="U3429" i="2"/>
  <c r="V3429" i="2"/>
  <c r="W3429" i="2"/>
  <c r="X3429" i="2"/>
  <c r="Y3429" i="2"/>
  <c r="O3430" i="2"/>
  <c r="P3430" i="2"/>
  <c r="Q3430" i="2"/>
  <c r="R3430" i="2"/>
  <c r="S3430" i="2"/>
  <c r="T3430" i="2"/>
  <c r="U3430" i="2"/>
  <c r="V3430" i="2"/>
  <c r="W3430" i="2"/>
  <c r="X3430" i="2"/>
  <c r="Y3430" i="2"/>
  <c r="O3431" i="2"/>
  <c r="P3431" i="2"/>
  <c r="Q3431" i="2"/>
  <c r="R3431" i="2"/>
  <c r="S3431" i="2"/>
  <c r="T3431" i="2"/>
  <c r="U3431" i="2"/>
  <c r="V3431" i="2"/>
  <c r="W3431" i="2"/>
  <c r="X3431" i="2"/>
  <c r="Y3431" i="2"/>
  <c r="O3432" i="2"/>
  <c r="P3432" i="2"/>
  <c r="Q3432" i="2"/>
  <c r="R3432" i="2"/>
  <c r="S3432" i="2"/>
  <c r="T3432" i="2"/>
  <c r="U3432" i="2"/>
  <c r="V3432" i="2"/>
  <c r="W3432" i="2"/>
  <c r="X3432" i="2"/>
  <c r="Y3432" i="2"/>
  <c r="O3433" i="2"/>
  <c r="P3433" i="2"/>
  <c r="Q3433" i="2"/>
  <c r="R3433" i="2"/>
  <c r="S3433" i="2"/>
  <c r="T3433" i="2"/>
  <c r="U3433" i="2"/>
  <c r="V3433" i="2"/>
  <c r="W3433" i="2"/>
  <c r="X3433" i="2"/>
  <c r="Y3433" i="2"/>
  <c r="O3434" i="2"/>
  <c r="P3434" i="2"/>
  <c r="Q3434" i="2"/>
  <c r="R3434" i="2"/>
  <c r="S3434" i="2"/>
  <c r="T3434" i="2"/>
  <c r="U3434" i="2"/>
  <c r="V3434" i="2"/>
  <c r="W3434" i="2"/>
  <c r="X3434" i="2"/>
  <c r="Y3434" i="2"/>
  <c r="O3435" i="2"/>
  <c r="P3435" i="2"/>
  <c r="Q3435" i="2"/>
  <c r="R3435" i="2"/>
  <c r="S3435" i="2"/>
  <c r="T3435" i="2"/>
  <c r="U3435" i="2"/>
  <c r="V3435" i="2"/>
  <c r="W3435" i="2"/>
  <c r="X3435" i="2"/>
  <c r="Y3435" i="2"/>
  <c r="O3436" i="2"/>
  <c r="P3436" i="2"/>
  <c r="Q3436" i="2"/>
  <c r="R3436" i="2"/>
  <c r="S3436" i="2"/>
  <c r="T3436" i="2"/>
  <c r="U3436" i="2"/>
  <c r="V3436" i="2"/>
  <c r="W3436" i="2"/>
  <c r="X3436" i="2"/>
  <c r="Y3436" i="2"/>
  <c r="O3437" i="2"/>
  <c r="P3437" i="2"/>
  <c r="Q3437" i="2"/>
  <c r="R3437" i="2"/>
  <c r="S3437" i="2"/>
  <c r="T3437" i="2"/>
  <c r="U3437" i="2"/>
  <c r="V3437" i="2"/>
  <c r="W3437" i="2"/>
  <c r="X3437" i="2"/>
  <c r="Y3437" i="2"/>
  <c r="O3438" i="2"/>
  <c r="P3438" i="2"/>
  <c r="Q3438" i="2"/>
  <c r="R3438" i="2"/>
  <c r="S3438" i="2"/>
  <c r="T3438" i="2"/>
  <c r="U3438" i="2"/>
  <c r="V3438" i="2"/>
  <c r="W3438" i="2"/>
  <c r="X3438" i="2"/>
  <c r="Y3438" i="2"/>
  <c r="O3439" i="2"/>
  <c r="P3439" i="2"/>
  <c r="Q3439" i="2"/>
  <c r="R3439" i="2"/>
  <c r="S3439" i="2"/>
  <c r="T3439" i="2"/>
  <c r="U3439" i="2"/>
  <c r="V3439" i="2"/>
  <c r="W3439" i="2"/>
  <c r="X3439" i="2"/>
  <c r="Y3439" i="2"/>
  <c r="O3440" i="2"/>
  <c r="P3440" i="2"/>
  <c r="Q3440" i="2"/>
  <c r="R3440" i="2"/>
  <c r="S3440" i="2"/>
  <c r="T3440" i="2"/>
  <c r="U3440" i="2"/>
  <c r="V3440" i="2"/>
  <c r="W3440" i="2"/>
  <c r="X3440" i="2"/>
  <c r="Y3440" i="2"/>
  <c r="O3441" i="2"/>
  <c r="P3441" i="2"/>
  <c r="Q3441" i="2"/>
  <c r="R3441" i="2"/>
  <c r="S3441" i="2"/>
  <c r="T3441" i="2"/>
  <c r="U3441" i="2"/>
  <c r="V3441" i="2"/>
  <c r="W3441" i="2"/>
  <c r="X3441" i="2"/>
  <c r="Y3441" i="2"/>
  <c r="O3442" i="2"/>
  <c r="P3442" i="2"/>
  <c r="Q3442" i="2"/>
  <c r="R3442" i="2"/>
  <c r="S3442" i="2"/>
  <c r="T3442" i="2"/>
  <c r="U3442" i="2"/>
  <c r="V3442" i="2"/>
  <c r="W3442" i="2"/>
  <c r="X3442" i="2"/>
  <c r="Y3442" i="2"/>
  <c r="O3443" i="2"/>
  <c r="P3443" i="2"/>
  <c r="Q3443" i="2"/>
  <c r="R3443" i="2"/>
  <c r="S3443" i="2"/>
  <c r="T3443" i="2"/>
  <c r="U3443" i="2"/>
  <c r="V3443" i="2"/>
  <c r="W3443" i="2"/>
  <c r="X3443" i="2"/>
  <c r="Y3443" i="2"/>
  <c r="O3444" i="2"/>
  <c r="P3444" i="2"/>
  <c r="Q3444" i="2"/>
  <c r="R3444" i="2"/>
  <c r="S3444" i="2"/>
  <c r="T3444" i="2"/>
  <c r="U3444" i="2"/>
  <c r="V3444" i="2"/>
  <c r="W3444" i="2"/>
  <c r="X3444" i="2"/>
  <c r="Y3444" i="2"/>
  <c r="O3445" i="2"/>
  <c r="P3445" i="2"/>
  <c r="Q3445" i="2"/>
  <c r="R3445" i="2"/>
  <c r="S3445" i="2"/>
  <c r="T3445" i="2"/>
  <c r="U3445" i="2"/>
  <c r="V3445" i="2"/>
  <c r="W3445" i="2"/>
  <c r="X3445" i="2"/>
  <c r="Y3445" i="2"/>
  <c r="O3446" i="2"/>
  <c r="P3446" i="2"/>
  <c r="Q3446" i="2"/>
  <c r="R3446" i="2"/>
  <c r="S3446" i="2"/>
  <c r="T3446" i="2"/>
  <c r="U3446" i="2"/>
  <c r="V3446" i="2"/>
  <c r="W3446" i="2"/>
  <c r="X3446" i="2"/>
  <c r="Y3446" i="2"/>
  <c r="O3447" i="2"/>
  <c r="P3447" i="2"/>
  <c r="Q3447" i="2"/>
  <c r="R3447" i="2"/>
  <c r="S3447" i="2"/>
  <c r="T3447" i="2"/>
  <c r="U3447" i="2"/>
  <c r="V3447" i="2"/>
  <c r="W3447" i="2"/>
  <c r="X3447" i="2"/>
  <c r="Y3447" i="2"/>
  <c r="O3448" i="2"/>
  <c r="P3448" i="2"/>
  <c r="Q3448" i="2"/>
  <c r="R3448" i="2"/>
  <c r="S3448" i="2"/>
  <c r="T3448" i="2"/>
  <c r="U3448" i="2"/>
  <c r="V3448" i="2"/>
  <c r="W3448" i="2"/>
  <c r="X3448" i="2"/>
  <c r="Y3448" i="2"/>
  <c r="O3449" i="2"/>
  <c r="P3449" i="2"/>
  <c r="Q3449" i="2"/>
  <c r="R3449" i="2"/>
  <c r="S3449" i="2"/>
  <c r="T3449" i="2"/>
  <c r="U3449" i="2"/>
  <c r="V3449" i="2"/>
  <c r="W3449" i="2"/>
  <c r="X3449" i="2"/>
  <c r="Y3449" i="2"/>
  <c r="O3450" i="2"/>
  <c r="P3450" i="2"/>
  <c r="Q3450" i="2"/>
  <c r="R3450" i="2"/>
  <c r="S3450" i="2"/>
  <c r="T3450" i="2"/>
  <c r="U3450" i="2"/>
  <c r="V3450" i="2"/>
  <c r="W3450" i="2"/>
  <c r="X3450" i="2"/>
  <c r="Y3450" i="2"/>
  <c r="O3451" i="2"/>
  <c r="P3451" i="2"/>
  <c r="Q3451" i="2"/>
  <c r="R3451" i="2"/>
  <c r="S3451" i="2"/>
  <c r="T3451" i="2"/>
  <c r="U3451" i="2"/>
  <c r="V3451" i="2"/>
  <c r="W3451" i="2"/>
  <c r="X3451" i="2"/>
  <c r="Y3451" i="2"/>
  <c r="O3452" i="2"/>
  <c r="P3452" i="2"/>
  <c r="Q3452" i="2"/>
  <c r="R3452" i="2"/>
  <c r="S3452" i="2"/>
  <c r="T3452" i="2"/>
  <c r="U3452" i="2"/>
  <c r="V3452" i="2"/>
  <c r="W3452" i="2"/>
  <c r="X3452" i="2"/>
  <c r="Y3452" i="2"/>
  <c r="O3453" i="2"/>
  <c r="P3453" i="2"/>
  <c r="Q3453" i="2"/>
  <c r="R3453" i="2"/>
  <c r="S3453" i="2"/>
  <c r="T3453" i="2"/>
  <c r="U3453" i="2"/>
  <c r="V3453" i="2"/>
  <c r="W3453" i="2"/>
  <c r="X3453" i="2"/>
  <c r="Y3453" i="2"/>
  <c r="O3454" i="2"/>
  <c r="P3454" i="2"/>
  <c r="Q3454" i="2"/>
  <c r="R3454" i="2"/>
  <c r="S3454" i="2"/>
  <c r="T3454" i="2"/>
  <c r="U3454" i="2"/>
  <c r="V3454" i="2"/>
  <c r="W3454" i="2"/>
  <c r="X3454" i="2"/>
  <c r="Y3454" i="2"/>
  <c r="O3455" i="2"/>
  <c r="P3455" i="2"/>
  <c r="Q3455" i="2"/>
  <c r="R3455" i="2"/>
  <c r="S3455" i="2"/>
  <c r="T3455" i="2"/>
  <c r="U3455" i="2"/>
  <c r="V3455" i="2"/>
  <c r="W3455" i="2"/>
  <c r="X3455" i="2"/>
  <c r="Y3455" i="2"/>
  <c r="O3456" i="2"/>
  <c r="P3456" i="2"/>
  <c r="Q3456" i="2"/>
  <c r="R3456" i="2"/>
  <c r="S3456" i="2"/>
  <c r="T3456" i="2"/>
  <c r="U3456" i="2"/>
  <c r="V3456" i="2"/>
  <c r="W3456" i="2"/>
  <c r="X3456" i="2"/>
  <c r="Y3456" i="2"/>
  <c r="O3457" i="2"/>
  <c r="P3457" i="2"/>
  <c r="Q3457" i="2"/>
  <c r="R3457" i="2"/>
  <c r="S3457" i="2"/>
  <c r="T3457" i="2"/>
  <c r="U3457" i="2"/>
  <c r="V3457" i="2"/>
  <c r="W3457" i="2"/>
  <c r="X3457" i="2"/>
  <c r="Y3457" i="2"/>
  <c r="O3458" i="2"/>
  <c r="P3458" i="2"/>
  <c r="Q3458" i="2"/>
  <c r="R3458" i="2"/>
  <c r="S3458" i="2"/>
  <c r="T3458" i="2"/>
  <c r="U3458" i="2"/>
  <c r="V3458" i="2"/>
  <c r="W3458" i="2"/>
  <c r="X3458" i="2"/>
  <c r="Y3458" i="2"/>
  <c r="O3459" i="2"/>
  <c r="P3459" i="2"/>
  <c r="Q3459" i="2"/>
  <c r="R3459" i="2"/>
  <c r="S3459" i="2"/>
  <c r="T3459" i="2"/>
  <c r="U3459" i="2"/>
  <c r="V3459" i="2"/>
  <c r="W3459" i="2"/>
  <c r="X3459" i="2"/>
  <c r="Y3459" i="2"/>
  <c r="O3460" i="2"/>
  <c r="P3460" i="2"/>
  <c r="Q3460" i="2"/>
  <c r="R3460" i="2"/>
  <c r="S3460" i="2"/>
  <c r="T3460" i="2"/>
  <c r="U3460" i="2"/>
  <c r="V3460" i="2"/>
  <c r="W3460" i="2"/>
  <c r="X3460" i="2"/>
  <c r="Y3460" i="2"/>
  <c r="O3461" i="2"/>
  <c r="P3461" i="2"/>
  <c r="Q3461" i="2"/>
  <c r="R3461" i="2"/>
  <c r="S3461" i="2"/>
  <c r="T3461" i="2"/>
  <c r="U3461" i="2"/>
  <c r="V3461" i="2"/>
  <c r="W3461" i="2"/>
  <c r="X3461" i="2"/>
  <c r="Y3461" i="2"/>
  <c r="O3462" i="2"/>
  <c r="P3462" i="2"/>
  <c r="Q3462" i="2"/>
  <c r="R3462" i="2"/>
  <c r="S3462" i="2"/>
  <c r="T3462" i="2"/>
  <c r="U3462" i="2"/>
  <c r="V3462" i="2"/>
  <c r="W3462" i="2"/>
  <c r="X3462" i="2"/>
  <c r="Y3462" i="2"/>
  <c r="O3463" i="2"/>
  <c r="P3463" i="2"/>
  <c r="Q3463" i="2"/>
  <c r="R3463" i="2"/>
  <c r="S3463" i="2"/>
  <c r="T3463" i="2"/>
  <c r="U3463" i="2"/>
  <c r="V3463" i="2"/>
  <c r="W3463" i="2"/>
  <c r="X3463" i="2"/>
  <c r="Y3463" i="2"/>
  <c r="O3464" i="2"/>
  <c r="P3464" i="2"/>
  <c r="Q3464" i="2"/>
  <c r="R3464" i="2"/>
  <c r="S3464" i="2"/>
  <c r="T3464" i="2"/>
  <c r="U3464" i="2"/>
  <c r="V3464" i="2"/>
  <c r="W3464" i="2"/>
  <c r="X3464" i="2"/>
  <c r="Y3464" i="2"/>
  <c r="O3465" i="2"/>
  <c r="P3465" i="2"/>
  <c r="Q3465" i="2"/>
  <c r="R3465" i="2"/>
  <c r="S3465" i="2"/>
  <c r="T3465" i="2"/>
  <c r="U3465" i="2"/>
  <c r="V3465" i="2"/>
  <c r="W3465" i="2"/>
  <c r="X3465" i="2"/>
  <c r="Y3465" i="2"/>
  <c r="O3466" i="2"/>
  <c r="P3466" i="2"/>
  <c r="Q3466" i="2"/>
  <c r="R3466" i="2"/>
  <c r="S3466" i="2"/>
  <c r="T3466" i="2"/>
  <c r="U3466" i="2"/>
  <c r="V3466" i="2"/>
  <c r="W3466" i="2"/>
  <c r="X3466" i="2"/>
  <c r="Y3466" i="2"/>
  <c r="O3467" i="2"/>
  <c r="P3467" i="2"/>
  <c r="Q3467" i="2"/>
  <c r="R3467" i="2"/>
  <c r="S3467" i="2"/>
  <c r="T3467" i="2"/>
  <c r="U3467" i="2"/>
  <c r="V3467" i="2"/>
  <c r="W3467" i="2"/>
  <c r="X3467" i="2"/>
  <c r="Y3467" i="2"/>
  <c r="O3468" i="2"/>
  <c r="P3468" i="2"/>
  <c r="Q3468" i="2"/>
  <c r="R3468" i="2"/>
  <c r="S3468" i="2"/>
  <c r="T3468" i="2"/>
  <c r="U3468" i="2"/>
  <c r="V3468" i="2"/>
  <c r="W3468" i="2"/>
  <c r="X3468" i="2"/>
  <c r="Y3468" i="2"/>
  <c r="O3469" i="2"/>
  <c r="P3469" i="2"/>
  <c r="Q3469" i="2"/>
  <c r="R3469" i="2"/>
  <c r="S3469" i="2"/>
  <c r="T3469" i="2"/>
  <c r="U3469" i="2"/>
  <c r="V3469" i="2"/>
  <c r="W3469" i="2"/>
  <c r="X3469" i="2"/>
  <c r="Y3469" i="2"/>
  <c r="O3470" i="2"/>
  <c r="P3470" i="2"/>
  <c r="Q3470" i="2"/>
  <c r="R3470" i="2"/>
  <c r="S3470" i="2"/>
  <c r="T3470" i="2"/>
  <c r="U3470" i="2"/>
  <c r="V3470" i="2"/>
  <c r="W3470" i="2"/>
  <c r="X3470" i="2"/>
  <c r="Y3470" i="2"/>
  <c r="O3471" i="2"/>
  <c r="P3471" i="2"/>
  <c r="Q3471" i="2"/>
  <c r="R3471" i="2"/>
  <c r="S3471" i="2"/>
  <c r="T3471" i="2"/>
  <c r="U3471" i="2"/>
  <c r="V3471" i="2"/>
  <c r="W3471" i="2"/>
  <c r="X3471" i="2"/>
  <c r="Y3471" i="2"/>
  <c r="O3472" i="2"/>
  <c r="P3472" i="2"/>
  <c r="Q3472" i="2"/>
  <c r="R3472" i="2"/>
  <c r="S3472" i="2"/>
  <c r="T3472" i="2"/>
  <c r="U3472" i="2"/>
  <c r="V3472" i="2"/>
  <c r="W3472" i="2"/>
  <c r="X3472" i="2"/>
  <c r="Y3472" i="2"/>
  <c r="O3473" i="2"/>
  <c r="P3473" i="2"/>
  <c r="Q3473" i="2"/>
  <c r="R3473" i="2"/>
  <c r="S3473" i="2"/>
  <c r="T3473" i="2"/>
  <c r="U3473" i="2"/>
  <c r="V3473" i="2"/>
  <c r="W3473" i="2"/>
  <c r="X3473" i="2"/>
  <c r="Y3473" i="2"/>
  <c r="O3474" i="2"/>
  <c r="P3474" i="2"/>
  <c r="Q3474" i="2"/>
  <c r="R3474" i="2"/>
  <c r="S3474" i="2"/>
  <c r="T3474" i="2"/>
  <c r="U3474" i="2"/>
  <c r="V3474" i="2"/>
  <c r="W3474" i="2"/>
  <c r="X3474" i="2"/>
  <c r="Y3474" i="2"/>
  <c r="O3475" i="2"/>
  <c r="P3475" i="2"/>
  <c r="Q3475" i="2"/>
  <c r="R3475" i="2"/>
  <c r="S3475" i="2"/>
  <c r="T3475" i="2"/>
  <c r="U3475" i="2"/>
  <c r="V3475" i="2"/>
  <c r="W3475" i="2"/>
  <c r="X3475" i="2"/>
  <c r="Y3475" i="2"/>
  <c r="O3476" i="2"/>
  <c r="P3476" i="2"/>
  <c r="Q3476" i="2"/>
  <c r="R3476" i="2"/>
  <c r="S3476" i="2"/>
  <c r="T3476" i="2"/>
  <c r="U3476" i="2"/>
  <c r="V3476" i="2"/>
  <c r="W3476" i="2"/>
  <c r="X3476" i="2"/>
  <c r="Y3476" i="2"/>
  <c r="O3477" i="2"/>
  <c r="P3477" i="2"/>
  <c r="Q3477" i="2"/>
  <c r="R3477" i="2"/>
  <c r="S3477" i="2"/>
  <c r="T3477" i="2"/>
  <c r="U3477" i="2"/>
  <c r="V3477" i="2"/>
  <c r="W3477" i="2"/>
  <c r="X3477" i="2"/>
  <c r="Y3477" i="2"/>
  <c r="O3478" i="2"/>
  <c r="P3478" i="2"/>
  <c r="Q3478" i="2"/>
  <c r="R3478" i="2"/>
  <c r="S3478" i="2"/>
  <c r="T3478" i="2"/>
  <c r="U3478" i="2"/>
  <c r="V3478" i="2"/>
  <c r="W3478" i="2"/>
  <c r="X3478" i="2"/>
  <c r="Y3478" i="2"/>
  <c r="O3479" i="2"/>
  <c r="P3479" i="2"/>
  <c r="Q3479" i="2"/>
  <c r="R3479" i="2"/>
  <c r="S3479" i="2"/>
  <c r="T3479" i="2"/>
  <c r="U3479" i="2"/>
  <c r="V3479" i="2"/>
  <c r="W3479" i="2"/>
  <c r="X3479" i="2"/>
  <c r="Y3479" i="2"/>
  <c r="O3480" i="2"/>
  <c r="P3480" i="2"/>
  <c r="Q3480" i="2"/>
  <c r="R3480" i="2"/>
  <c r="S3480" i="2"/>
  <c r="T3480" i="2"/>
  <c r="U3480" i="2"/>
  <c r="V3480" i="2"/>
  <c r="W3480" i="2"/>
  <c r="X3480" i="2"/>
  <c r="Y3480" i="2"/>
  <c r="O3481" i="2"/>
  <c r="P3481" i="2"/>
  <c r="Q3481" i="2"/>
  <c r="R3481" i="2"/>
  <c r="S3481" i="2"/>
  <c r="T3481" i="2"/>
  <c r="U3481" i="2"/>
  <c r="V3481" i="2"/>
  <c r="W3481" i="2"/>
  <c r="X3481" i="2"/>
  <c r="Y3481" i="2"/>
  <c r="O3482" i="2"/>
  <c r="P3482" i="2"/>
  <c r="Q3482" i="2"/>
  <c r="R3482" i="2"/>
  <c r="S3482" i="2"/>
  <c r="T3482" i="2"/>
  <c r="U3482" i="2"/>
  <c r="V3482" i="2"/>
  <c r="W3482" i="2"/>
  <c r="X3482" i="2"/>
  <c r="Y3482" i="2"/>
  <c r="O3483" i="2"/>
  <c r="P3483" i="2"/>
  <c r="Q3483" i="2"/>
  <c r="R3483" i="2"/>
  <c r="S3483" i="2"/>
  <c r="T3483" i="2"/>
  <c r="U3483" i="2"/>
  <c r="V3483" i="2"/>
  <c r="W3483" i="2"/>
  <c r="X3483" i="2"/>
  <c r="Y3483" i="2"/>
  <c r="O3484" i="2"/>
  <c r="P3484" i="2"/>
  <c r="Q3484" i="2"/>
  <c r="R3484" i="2"/>
  <c r="S3484" i="2"/>
  <c r="T3484" i="2"/>
  <c r="U3484" i="2"/>
  <c r="V3484" i="2"/>
  <c r="W3484" i="2"/>
  <c r="X3484" i="2"/>
  <c r="Y3484" i="2"/>
  <c r="O3485" i="2"/>
  <c r="P3485" i="2"/>
  <c r="Q3485" i="2"/>
  <c r="R3485" i="2"/>
  <c r="S3485" i="2"/>
  <c r="T3485" i="2"/>
  <c r="U3485" i="2"/>
  <c r="V3485" i="2"/>
  <c r="W3485" i="2"/>
  <c r="X3485" i="2"/>
  <c r="Y3485" i="2"/>
  <c r="O3486" i="2"/>
  <c r="P3486" i="2"/>
  <c r="Q3486" i="2"/>
  <c r="R3486" i="2"/>
  <c r="S3486" i="2"/>
  <c r="T3486" i="2"/>
  <c r="U3486" i="2"/>
  <c r="V3486" i="2"/>
  <c r="W3486" i="2"/>
  <c r="X3486" i="2"/>
  <c r="Y3486" i="2"/>
  <c r="O3487" i="2"/>
  <c r="P3487" i="2"/>
  <c r="Q3487" i="2"/>
  <c r="R3487" i="2"/>
  <c r="S3487" i="2"/>
  <c r="T3487" i="2"/>
  <c r="U3487" i="2"/>
  <c r="V3487" i="2"/>
  <c r="W3487" i="2"/>
  <c r="X3487" i="2"/>
  <c r="Y3487" i="2"/>
  <c r="O3488" i="2"/>
  <c r="P3488" i="2"/>
  <c r="Q3488" i="2"/>
  <c r="R3488" i="2"/>
  <c r="S3488" i="2"/>
  <c r="T3488" i="2"/>
  <c r="U3488" i="2"/>
  <c r="V3488" i="2"/>
  <c r="W3488" i="2"/>
  <c r="X3488" i="2"/>
  <c r="Y3488" i="2"/>
  <c r="O3489" i="2"/>
  <c r="P3489" i="2"/>
  <c r="Q3489" i="2"/>
  <c r="R3489" i="2"/>
  <c r="S3489" i="2"/>
  <c r="T3489" i="2"/>
  <c r="U3489" i="2"/>
  <c r="V3489" i="2"/>
  <c r="W3489" i="2"/>
  <c r="X3489" i="2"/>
  <c r="Y3489" i="2"/>
  <c r="O3490" i="2"/>
  <c r="P3490" i="2"/>
  <c r="Q3490" i="2"/>
  <c r="R3490" i="2"/>
  <c r="S3490" i="2"/>
  <c r="T3490" i="2"/>
  <c r="U3490" i="2"/>
  <c r="V3490" i="2"/>
  <c r="W3490" i="2"/>
  <c r="X3490" i="2"/>
  <c r="Y3490" i="2"/>
  <c r="O3491" i="2"/>
  <c r="P3491" i="2"/>
  <c r="Q3491" i="2"/>
  <c r="R3491" i="2"/>
  <c r="S3491" i="2"/>
  <c r="T3491" i="2"/>
  <c r="U3491" i="2"/>
  <c r="V3491" i="2"/>
  <c r="W3491" i="2"/>
  <c r="X3491" i="2"/>
  <c r="Y3491" i="2"/>
  <c r="O3492" i="2"/>
  <c r="P3492" i="2"/>
  <c r="Q3492" i="2"/>
  <c r="R3492" i="2"/>
  <c r="S3492" i="2"/>
  <c r="T3492" i="2"/>
  <c r="U3492" i="2"/>
  <c r="V3492" i="2"/>
  <c r="W3492" i="2"/>
  <c r="X3492" i="2"/>
  <c r="Y3492" i="2"/>
  <c r="O3493" i="2"/>
  <c r="P3493" i="2"/>
  <c r="Q3493" i="2"/>
  <c r="R3493" i="2"/>
  <c r="S3493" i="2"/>
  <c r="T3493" i="2"/>
  <c r="U3493" i="2"/>
  <c r="V3493" i="2"/>
  <c r="W3493" i="2"/>
  <c r="X3493" i="2"/>
  <c r="Y3493" i="2"/>
  <c r="O3494" i="2"/>
  <c r="P3494" i="2"/>
  <c r="Q3494" i="2"/>
  <c r="R3494" i="2"/>
  <c r="S3494" i="2"/>
  <c r="T3494" i="2"/>
  <c r="U3494" i="2"/>
  <c r="V3494" i="2"/>
  <c r="W3494" i="2"/>
  <c r="X3494" i="2"/>
  <c r="Y3494" i="2"/>
  <c r="O3495" i="2"/>
  <c r="P3495" i="2"/>
  <c r="Q3495" i="2"/>
  <c r="R3495" i="2"/>
  <c r="S3495" i="2"/>
  <c r="T3495" i="2"/>
  <c r="U3495" i="2"/>
  <c r="V3495" i="2"/>
  <c r="W3495" i="2"/>
  <c r="X3495" i="2"/>
  <c r="Y3495" i="2"/>
  <c r="O3496" i="2"/>
  <c r="P3496" i="2"/>
  <c r="Q3496" i="2"/>
  <c r="R3496" i="2"/>
  <c r="S3496" i="2"/>
  <c r="T3496" i="2"/>
  <c r="U3496" i="2"/>
  <c r="V3496" i="2"/>
  <c r="W3496" i="2"/>
  <c r="X3496" i="2"/>
  <c r="Y3496" i="2"/>
  <c r="O3497" i="2"/>
  <c r="P3497" i="2"/>
  <c r="Q3497" i="2"/>
  <c r="R3497" i="2"/>
  <c r="S3497" i="2"/>
  <c r="T3497" i="2"/>
  <c r="U3497" i="2"/>
  <c r="V3497" i="2"/>
  <c r="W3497" i="2"/>
  <c r="X3497" i="2"/>
  <c r="Y3497" i="2"/>
  <c r="O3498" i="2"/>
  <c r="P3498" i="2"/>
  <c r="Q3498" i="2"/>
  <c r="R3498" i="2"/>
  <c r="S3498" i="2"/>
  <c r="T3498" i="2"/>
  <c r="U3498" i="2"/>
  <c r="V3498" i="2"/>
  <c r="W3498" i="2"/>
  <c r="X3498" i="2"/>
  <c r="Y3498" i="2"/>
  <c r="O3499" i="2"/>
  <c r="P3499" i="2"/>
  <c r="Q3499" i="2"/>
  <c r="R3499" i="2"/>
  <c r="S3499" i="2"/>
  <c r="T3499" i="2"/>
  <c r="U3499" i="2"/>
  <c r="V3499" i="2"/>
  <c r="W3499" i="2"/>
  <c r="X3499" i="2"/>
  <c r="Y3499" i="2"/>
  <c r="O3500" i="2"/>
  <c r="P3500" i="2"/>
  <c r="Q3500" i="2"/>
  <c r="R3500" i="2"/>
  <c r="S3500" i="2"/>
  <c r="T3500" i="2"/>
  <c r="U3500" i="2"/>
  <c r="V3500" i="2"/>
  <c r="W3500" i="2"/>
  <c r="X3500" i="2"/>
  <c r="Y3500" i="2"/>
  <c r="O3501" i="2"/>
  <c r="P3501" i="2"/>
  <c r="Q3501" i="2"/>
  <c r="R3501" i="2"/>
  <c r="S3501" i="2"/>
  <c r="T3501" i="2"/>
  <c r="U3501" i="2"/>
  <c r="V3501" i="2"/>
  <c r="W3501" i="2"/>
  <c r="X3501" i="2"/>
  <c r="Y3501" i="2"/>
  <c r="O3502" i="2"/>
  <c r="P3502" i="2"/>
  <c r="Q3502" i="2"/>
  <c r="R3502" i="2"/>
  <c r="S3502" i="2"/>
  <c r="T3502" i="2"/>
  <c r="U3502" i="2"/>
  <c r="V3502" i="2"/>
  <c r="W3502" i="2"/>
  <c r="X3502" i="2"/>
  <c r="Y3502" i="2"/>
  <c r="O3503" i="2"/>
  <c r="P3503" i="2"/>
  <c r="Q3503" i="2"/>
  <c r="R3503" i="2"/>
  <c r="S3503" i="2"/>
  <c r="T3503" i="2"/>
  <c r="U3503" i="2"/>
  <c r="V3503" i="2"/>
  <c r="W3503" i="2"/>
  <c r="X3503" i="2"/>
  <c r="Y3503" i="2"/>
  <c r="O3504" i="2"/>
  <c r="P3504" i="2"/>
  <c r="Q3504" i="2"/>
  <c r="R3504" i="2"/>
  <c r="S3504" i="2"/>
  <c r="T3504" i="2"/>
  <c r="U3504" i="2"/>
  <c r="V3504" i="2"/>
  <c r="W3504" i="2"/>
  <c r="X3504" i="2"/>
  <c r="Y3504" i="2"/>
  <c r="O3505" i="2"/>
  <c r="P3505" i="2"/>
  <c r="Q3505" i="2"/>
  <c r="R3505" i="2"/>
  <c r="S3505" i="2"/>
  <c r="T3505" i="2"/>
  <c r="U3505" i="2"/>
  <c r="V3505" i="2"/>
  <c r="W3505" i="2"/>
  <c r="X3505" i="2"/>
  <c r="Y3505" i="2"/>
  <c r="O3506" i="2"/>
  <c r="P3506" i="2"/>
  <c r="Q3506" i="2"/>
  <c r="R3506" i="2"/>
  <c r="S3506" i="2"/>
  <c r="T3506" i="2"/>
  <c r="U3506" i="2"/>
  <c r="V3506" i="2"/>
  <c r="W3506" i="2"/>
  <c r="X3506" i="2"/>
  <c r="Y3506" i="2"/>
  <c r="O3507" i="2"/>
  <c r="P3507" i="2"/>
  <c r="Q3507" i="2"/>
  <c r="R3507" i="2"/>
  <c r="S3507" i="2"/>
  <c r="T3507" i="2"/>
  <c r="U3507" i="2"/>
  <c r="V3507" i="2"/>
  <c r="W3507" i="2"/>
  <c r="X3507" i="2"/>
  <c r="Y3507" i="2"/>
  <c r="O3508" i="2"/>
  <c r="P3508" i="2"/>
  <c r="Q3508" i="2"/>
  <c r="R3508" i="2"/>
  <c r="S3508" i="2"/>
  <c r="T3508" i="2"/>
  <c r="U3508" i="2"/>
  <c r="V3508" i="2"/>
  <c r="W3508" i="2"/>
  <c r="X3508" i="2"/>
  <c r="Y3508" i="2"/>
  <c r="O3509" i="2"/>
  <c r="P3509" i="2"/>
  <c r="Q3509" i="2"/>
  <c r="R3509" i="2"/>
  <c r="S3509" i="2"/>
  <c r="T3509" i="2"/>
  <c r="U3509" i="2"/>
  <c r="V3509" i="2"/>
  <c r="W3509" i="2"/>
  <c r="X3509" i="2"/>
  <c r="Y3509" i="2"/>
  <c r="O3510" i="2"/>
  <c r="P3510" i="2"/>
  <c r="Q3510" i="2"/>
  <c r="R3510" i="2"/>
  <c r="S3510" i="2"/>
  <c r="T3510" i="2"/>
  <c r="U3510" i="2"/>
  <c r="V3510" i="2"/>
  <c r="W3510" i="2"/>
  <c r="X3510" i="2"/>
  <c r="Y3510" i="2"/>
  <c r="O3511" i="2"/>
  <c r="P3511" i="2"/>
  <c r="Q3511" i="2"/>
  <c r="R3511" i="2"/>
  <c r="S3511" i="2"/>
  <c r="T3511" i="2"/>
  <c r="U3511" i="2"/>
  <c r="V3511" i="2"/>
  <c r="W3511" i="2"/>
  <c r="X3511" i="2"/>
  <c r="Y3511" i="2"/>
  <c r="O3512" i="2"/>
  <c r="P3512" i="2"/>
  <c r="Q3512" i="2"/>
  <c r="R3512" i="2"/>
  <c r="S3512" i="2"/>
  <c r="T3512" i="2"/>
  <c r="U3512" i="2"/>
  <c r="V3512" i="2"/>
  <c r="W3512" i="2"/>
  <c r="X3512" i="2"/>
  <c r="Y3512" i="2"/>
  <c r="O3513" i="2"/>
  <c r="P3513" i="2"/>
  <c r="Q3513" i="2"/>
  <c r="R3513" i="2"/>
  <c r="S3513" i="2"/>
  <c r="T3513" i="2"/>
  <c r="U3513" i="2"/>
  <c r="V3513" i="2"/>
  <c r="W3513" i="2"/>
  <c r="X3513" i="2"/>
  <c r="Y3513" i="2"/>
  <c r="O3514" i="2"/>
  <c r="P3514" i="2"/>
  <c r="Q3514" i="2"/>
  <c r="R3514" i="2"/>
  <c r="S3514" i="2"/>
  <c r="T3514" i="2"/>
  <c r="U3514" i="2"/>
  <c r="V3514" i="2"/>
  <c r="W3514" i="2"/>
  <c r="X3514" i="2"/>
  <c r="Y3514" i="2"/>
  <c r="O3515" i="2"/>
  <c r="P3515" i="2"/>
  <c r="Q3515" i="2"/>
  <c r="R3515" i="2"/>
  <c r="S3515" i="2"/>
  <c r="T3515" i="2"/>
  <c r="U3515" i="2"/>
  <c r="V3515" i="2"/>
  <c r="W3515" i="2"/>
  <c r="X3515" i="2"/>
  <c r="Y3515" i="2"/>
  <c r="O3516" i="2"/>
  <c r="P3516" i="2"/>
  <c r="Q3516" i="2"/>
  <c r="R3516" i="2"/>
  <c r="S3516" i="2"/>
  <c r="T3516" i="2"/>
  <c r="U3516" i="2"/>
  <c r="V3516" i="2"/>
  <c r="W3516" i="2"/>
  <c r="X3516" i="2"/>
  <c r="Y3516" i="2"/>
  <c r="O3517" i="2"/>
  <c r="P3517" i="2"/>
  <c r="Q3517" i="2"/>
  <c r="R3517" i="2"/>
  <c r="S3517" i="2"/>
  <c r="T3517" i="2"/>
  <c r="U3517" i="2"/>
  <c r="V3517" i="2"/>
  <c r="W3517" i="2"/>
  <c r="X3517" i="2"/>
  <c r="Y3517" i="2"/>
  <c r="O3518" i="2"/>
  <c r="P3518" i="2"/>
  <c r="Q3518" i="2"/>
  <c r="R3518" i="2"/>
  <c r="S3518" i="2"/>
  <c r="T3518" i="2"/>
  <c r="U3518" i="2"/>
  <c r="V3518" i="2"/>
  <c r="W3518" i="2"/>
  <c r="X3518" i="2"/>
  <c r="Y3518" i="2"/>
  <c r="O3519" i="2"/>
  <c r="P3519" i="2"/>
  <c r="Q3519" i="2"/>
  <c r="R3519" i="2"/>
  <c r="S3519" i="2"/>
  <c r="T3519" i="2"/>
  <c r="U3519" i="2"/>
  <c r="V3519" i="2"/>
  <c r="W3519" i="2"/>
  <c r="X3519" i="2"/>
  <c r="Y3519" i="2"/>
  <c r="O3520" i="2"/>
  <c r="P3520" i="2"/>
  <c r="Q3520" i="2"/>
  <c r="R3520" i="2"/>
  <c r="S3520" i="2"/>
  <c r="T3520" i="2"/>
  <c r="U3520" i="2"/>
  <c r="V3520" i="2"/>
  <c r="W3520" i="2"/>
  <c r="X3520" i="2"/>
  <c r="Y3520" i="2"/>
  <c r="O3521" i="2"/>
  <c r="P3521" i="2"/>
  <c r="Q3521" i="2"/>
  <c r="R3521" i="2"/>
  <c r="S3521" i="2"/>
  <c r="T3521" i="2"/>
  <c r="U3521" i="2"/>
  <c r="V3521" i="2"/>
  <c r="W3521" i="2"/>
  <c r="X3521" i="2"/>
  <c r="Y3521" i="2"/>
  <c r="O3522" i="2"/>
  <c r="P3522" i="2"/>
  <c r="Q3522" i="2"/>
  <c r="R3522" i="2"/>
  <c r="S3522" i="2"/>
  <c r="T3522" i="2"/>
  <c r="U3522" i="2"/>
  <c r="V3522" i="2"/>
  <c r="W3522" i="2"/>
  <c r="X3522" i="2"/>
  <c r="Y3522" i="2"/>
  <c r="O3523" i="2"/>
  <c r="P3523" i="2"/>
  <c r="Q3523" i="2"/>
  <c r="R3523" i="2"/>
  <c r="S3523" i="2"/>
  <c r="T3523" i="2"/>
  <c r="U3523" i="2"/>
  <c r="V3523" i="2"/>
  <c r="W3523" i="2"/>
  <c r="X3523" i="2"/>
  <c r="Y3523" i="2"/>
  <c r="O3524" i="2"/>
  <c r="P3524" i="2"/>
  <c r="Q3524" i="2"/>
  <c r="R3524" i="2"/>
  <c r="S3524" i="2"/>
  <c r="T3524" i="2"/>
  <c r="U3524" i="2"/>
  <c r="V3524" i="2"/>
  <c r="W3524" i="2"/>
  <c r="X3524" i="2"/>
  <c r="Y3524" i="2"/>
  <c r="O3525" i="2"/>
  <c r="P3525" i="2"/>
  <c r="Q3525" i="2"/>
  <c r="R3525" i="2"/>
  <c r="S3525" i="2"/>
  <c r="T3525" i="2"/>
  <c r="U3525" i="2"/>
  <c r="V3525" i="2"/>
  <c r="W3525" i="2"/>
  <c r="X3525" i="2"/>
  <c r="Y3525" i="2"/>
  <c r="O3526" i="2"/>
  <c r="P3526" i="2"/>
  <c r="Q3526" i="2"/>
  <c r="R3526" i="2"/>
  <c r="S3526" i="2"/>
  <c r="T3526" i="2"/>
  <c r="U3526" i="2"/>
  <c r="V3526" i="2"/>
  <c r="W3526" i="2"/>
  <c r="X3526" i="2"/>
  <c r="Y3526" i="2"/>
  <c r="O3527" i="2"/>
  <c r="P3527" i="2"/>
  <c r="Q3527" i="2"/>
  <c r="R3527" i="2"/>
  <c r="S3527" i="2"/>
  <c r="T3527" i="2"/>
  <c r="U3527" i="2"/>
  <c r="V3527" i="2"/>
  <c r="W3527" i="2"/>
  <c r="X3527" i="2"/>
  <c r="Y3527" i="2"/>
  <c r="O3528" i="2"/>
  <c r="P3528" i="2"/>
  <c r="Q3528" i="2"/>
  <c r="R3528" i="2"/>
  <c r="S3528" i="2"/>
  <c r="T3528" i="2"/>
  <c r="U3528" i="2"/>
  <c r="V3528" i="2"/>
  <c r="W3528" i="2"/>
  <c r="X3528" i="2"/>
  <c r="Y3528" i="2"/>
  <c r="O3529" i="2"/>
  <c r="P3529" i="2"/>
  <c r="Q3529" i="2"/>
  <c r="R3529" i="2"/>
  <c r="S3529" i="2"/>
  <c r="T3529" i="2"/>
  <c r="U3529" i="2"/>
  <c r="V3529" i="2"/>
  <c r="W3529" i="2"/>
  <c r="X3529" i="2"/>
  <c r="Y3529" i="2"/>
  <c r="O3530" i="2"/>
  <c r="P3530" i="2"/>
  <c r="Q3530" i="2"/>
  <c r="R3530" i="2"/>
  <c r="S3530" i="2"/>
  <c r="T3530" i="2"/>
  <c r="U3530" i="2"/>
  <c r="V3530" i="2"/>
  <c r="W3530" i="2"/>
  <c r="X3530" i="2"/>
  <c r="Y3530" i="2"/>
  <c r="O3531" i="2"/>
  <c r="P3531" i="2"/>
  <c r="Q3531" i="2"/>
  <c r="R3531" i="2"/>
  <c r="S3531" i="2"/>
  <c r="T3531" i="2"/>
  <c r="U3531" i="2"/>
  <c r="V3531" i="2"/>
  <c r="W3531" i="2"/>
  <c r="X3531" i="2"/>
  <c r="Y3531" i="2"/>
  <c r="O3532" i="2"/>
  <c r="P3532" i="2"/>
  <c r="Q3532" i="2"/>
  <c r="R3532" i="2"/>
  <c r="S3532" i="2"/>
  <c r="T3532" i="2"/>
  <c r="U3532" i="2"/>
  <c r="V3532" i="2"/>
  <c r="W3532" i="2"/>
  <c r="X3532" i="2"/>
  <c r="Y3532" i="2"/>
  <c r="O3533" i="2"/>
  <c r="P3533" i="2"/>
  <c r="Q3533" i="2"/>
  <c r="R3533" i="2"/>
  <c r="S3533" i="2"/>
  <c r="T3533" i="2"/>
  <c r="U3533" i="2"/>
  <c r="V3533" i="2"/>
  <c r="W3533" i="2"/>
  <c r="X3533" i="2"/>
  <c r="Y3533" i="2"/>
  <c r="O3534" i="2"/>
  <c r="P3534" i="2"/>
  <c r="Q3534" i="2"/>
  <c r="R3534" i="2"/>
  <c r="S3534" i="2"/>
  <c r="T3534" i="2"/>
  <c r="U3534" i="2"/>
  <c r="V3534" i="2"/>
  <c r="W3534" i="2"/>
  <c r="X3534" i="2"/>
  <c r="Y3534" i="2"/>
  <c r="O3535" i="2"/>
  <c r="P3535" i="2"/>
  <c r="Q3535" i="2"/>
  <c r="R3535" i="2"/>
  <c r="S3535" i="2"/>
  <c r="T3535" i="2"/>
  <c r="U3535" i="2"/>
  <c r="V3535" i="2"/>
  <c r="W3535" i="2"/>
  <c r="X3535" i="2"/>
  <c r="Y3535" i="2"/>
  <c r="O3536" i="2"/>
  <c r="P3536" i="2"/>
  <c r="Q3536" i="2"/>
  <c r="R3536" i="2"/>
  <c r="S3536" i="2"/>
  <c r="T3536" i="2"/>
  <c r="U3536" i="2"/>
  <c r="V3536" i="2"/>
  <c r="W3536" i="2"/>
  <c r="X3536" i="2"/>
  <c r="Y3536" i="2"/>
  <c r="O3537" i="2"/>
  <c r="P3537" i="2"/>
  <c r="Q3537" i="2"/>
  <c r="R3537" i="2"/>
  <c r="S3537" i="2"/>
  <c r="T3537" i="2"/>
  <c r="U3537" i="2"/>
  <c r="V3537" i="2"/>
  <c r="W3537" i="2"/>
  <c r="X3537" i="2"/>
  <c r="Y3537" i="2"/>
  <c r="O3538" i="2"/>
  <c r="P3538" i="2"/>
  <c r="Q3538" i="2"/>
  <c r="R3538" i="2"/>
  <c r="S3538" i="2"/>
  <c r="T3538" i="2"/>
  <c r="U3538" i="2"/>
  <c r="V3538" i="2"/>
  <c r="W3538" i="2"/>
  <c r="X3538" i="2"/>
  <c r="Y3538" i="2"/>
  <c r="O3539" i="2"/>
  <c r="P3539" i="2"/>
  <c r="Q3539" i="2"/>
  <c r="R3539" i="2"/>
  <c r="S3539" i="2"/>
  <c r="T3539" i="2"/>
  <c r="U3539" i="2"/>
  <c r="V3539" i="2"/>
  <c r="W3539" i="2"/>
  <c r="X3539" i="2"/>
  <c r="Y3539" i="2"/>
  <c r="O3540" i="2"/>
  <c r="P3540" i="2"/>
  <c r="Q3540" i="2"/>
  <c r="R3540" i="2"/>
  <c r="S3540" i="2"/>
  <c r="T3540" i="2"/>
  <c r="U3540" i="2"/>
  <c r="V3540" i="2"/>
  <c r="W3540" i="2"/>
  <c r="X3540" i="2"/>
  <c r="Y3540" i="2"/>
  <c r="O3541" i="2"/>
  <c r="P3541" i="2"/>
  <c r="Q3541" i="2"/>
  <c r="R3541" i="2"/>
  <c r="S3541" i="2"/>
  <c r="T3541" i="2"/>
  <c r="U3541" i="2"/>
  <c r="V3541" i="2"/>
  <c r="W3541" i="2"/>
  <c r="X3541" i="2"/>
  <c r="Y3541" i="2"/>
  <c r="O3542" i="2"/>
  <c r="P3542" i="2"/>
  <c r="Q3542" i="2"/>
  <c r="R3542" i="2"/>
  <c r="S3542" i="2"/>
  <c r="T3542" i="2"/>
  <c r="U3542" i="2"/>
  <c r="V3542" i="2"/>
  <c r="W3542" i="2"/>
  <c r="X3542" i="2"/>
  <c r="Y3542" i="2"/>
  <c r="O3543" i="2"/>
  <c r="P3543" i="2"/>
  <c r="Q3543" i="2"/>
  <c r="R3543" i="2"/>
  <c r="S3543" i="2"/>
  <c r="T3543" i="2"/>
  <c r="U3543" i="2"/>
  <c r="V3543" i="2"/>
  <c r="W3543" i="2"/>
  <c r="X3543" i="2"/>
  <c r="Y3543" i="2"/>
  <c r="O3544" i="2"/>
  <c r="P3544" i="2"/>
  <c r="Q3544" i="2"/>
  <c r="R3544" i="2"/>
  <c r="S3544" i="2"/>
  <c r="T3544" i="2"/>
  <c r="U3544" i="2"/>
  <c r="V3544" i="2"/>
  <c r="W3544" i="2"/>
  <c r="X3544" i="2"/>
  <c r="Y3544" i="2"/>
  <c r="O3545" i="2"/>
  <c r="P3545" i="2"/>
  <c r="Q3545" i="2"/>
  <c r="R3545" i="2"/>
  <c r="S3545" i="2"/>
  <c r="T3545" i="2"/>
  <c r="U3545" i="2"/>
  <c r="V3545" i="2"/>
  <c r="W3545" i="2"/>
  <c r="X3545" i="2"/>
  <c r="Y3545" i="2"/>
  <c r="O3546" i="2"/>
  <c r="P3546" i="2"/>
  <c r="Q3546" i="2"/>
  <c r="R3546" i="2"/>
  <c r="S3546" i="2"/>
  <c r="T3546" i="2"/>
  <c r="U3546" i="2"/>
  <c r="V3546" i="2"/>
  <c r="W3546" i="2"/>
  <c r="X3546" i="2"/>
  <c r="Y3546" i="2"/>
  <c r="O3547" i="2"/>
  <c r="P3547" i="2"/>
  <c r="Q3547" i="2"/>
  <c r="R3547" i="2"/>
  <c r="S3547" i="2"/>
  <c r="T3547" i="2"/>
  <c r="U3547" i="2"/>
  <c r="V3547" i="2"/>
  <c r="W3547" i="2"/>
  <c r="X3547" i="2"/>
  <c r="Y3547" i="2"/>
  <c r="O3548" i="2"/>
  <c r="P3548" i="2"/>
  <c r="Q3548" i="2"/>
  <c r="R3548" i="2"/>
  <c r="S3548" i="2"/>
  <c r="T3548" i="2"/>
  <c r="U3548" i="2"/>
  <c r="V3548" i="2"/>
  <c r="W3548" i="2"/>
  <c r="X3548" i="2"/>
  <c r="Y3548" i="2"/>
  <c r="O3549" i="2"/>
  <c r="P3549" i="2"/>
  <c r="Q3549" i="2"/>
  <c r="R3549" i="2"/>
  <c r="S3549" i="2"/>
  <c r="T3549" i="2"/>
  <c r="U3549" i="2"/>
  <c r="V3549" i="2"/>
  <c r="W3549" i="2"/>
  <c r="X3549" i="2"/>
  <c r="Y3549" i="2"/>
  <c r="O3550" i="2"/>
  <c r="P3550" i="2"/>
  <c r="Q3550" i="2"/>
  <c r="R3550" i="2"/>
  <c r="S3550" i="2"/>
  <c r="T3550" i="2"/>
  <c r="U3550" i="2"/>
  <c r="V3550" i="2"/>
  <c r="W3550" i="2"/>
  <c r="X3550" i="2"/>
  <c r="Y3550" i="2"/>
  <c r="O3551" i="2"/>
  <c r="P3551" i="2"/>
  <c r="Q3551" i="2"/>
  <c r="R3551" i="2"/>
  <c r="S3551" i="2"/>
  <c r="T3551" i="2"/>
  <c r="U3551" i="2"/>
  <c r="V3551" i="2"/>
  <c r="W3551" i="2"/>
  <c r="X3551" i="2"/>
  <c r="Y3551" i="2"/>
  <c r="O3552" i="2"/>
  <c r="P3552" i="2"/>
  <c r="Q3552" i="2"/>
  <c r="R3552" i="2"/>
  <c r="S3552" i="2"/>
  <c r="T3552" i="2"/>
  <c r="U3552" i="2"/>
  <c r="V3552" i="2"/>
  <c r="W3552" i="2"/>
  <c r="X3552" i="2"/>
  <c r="Y3552" i="2"/>
  <c r="O3553" i="2"/>
  <c r="P3553" i="2"/>
  <c r="Q3553" i="2"/>
  <c r="R3553" i="2"/>
  <c r="S3553" i="2"/>
  <c r="T3553" i="2"/>
  <c r="U3553" i="2"/>
  <c r="V3553" i="2"/>
  <c r="W3553" i="2"/>
  <c r="X3553" i="2"/>
  <c r="Y3553" i="2"/>
  <c r="O3554" i="2"/>
  <c r="P3554" i="2"/>
  <c r="Q3554" i="2"/>
  <c r="R3554" i="2"/>
  <c r="S3554" i="2"/>
  <c r="T3554" i="2"/>
  <c r="U3554" i="2"/>
  <c r="V3554" i="2"/>
  <c r="W3554" i="2"/>
  <c r="X3554" i="2"/>
  <c r="Y3554" i="2"/>
  <c r="O3555" i="2"/>
  <c r="P3555" i="2"/>
  <c r="Q3555" i="2"/>
  <c r="R3555" i="2"/>
  <c r="S3555" i="2"/>
  <c r="T3555" i="2"/>
  <c r="U3555" i="2"/>
  <c r="V3555" i="2"/>
  <c r="W3555" i="2"/>
  <c r="X3555" i="2"/>
  <c r="Y3555" i="2"/>
  <c r="O3556" i="2"/>
  <c r="P3556" i="2"/>
  <c r="Q3556" i="2"/>
  <c r="R3556" i="2"/>
  <c r="S3556" i="2"/>
  <c r="T3556" i="2"/>
  <c r="U3556" i="2"/>
  <c r="V3556" i="2"/>
  <c r="W3556" i="2"/>
  <c r="X3556" i="2"/>
  <c r="Y3556" i="2"/>
  <c r="O3557" i="2"/>
  <c r="P3557" i="2"/>
  <c r="Q3557" i="2"/>
  <c r="R3557" i="2"/>
  <c r="S3557" i="2"/>
  <c r="T3557" i="2"/>
  <c r="U3557" i="2"/>
  <c r="V3557" i="2"/>
  <c r="W3557" i="2"/>
  <c r="X3557" i="2"/>
  <c r="Y3557" i="2"/>
  <c r="O3558" i="2"/>
  <c r="P3558" i="2"/>
  <c r="Q3558" i="2"/>
  <c r="R3558" i="2"/>
  <c r="S3558" i="2"/>
  <c r="T3558" i="2"/>
  <c r="U3558" i="2"/>
  <c r="V3558" i="2"/>
  <c r="W3558" i="2"/>
  <c r="X3558" i="2"/>
  <c r="Y3558" i="2"/>
  <c r="O3559" i="2"/>
  <c r="P3559" i="2"/>
  <c r="Q3559" i="2"/>
  <c r="R3559" i="2"/>
  <c r="S3559" i="2"/>
  <c r="T3559" i="2"/>
  <c r="U3559" i="2"/>
  <c r="V3559" i="2"/>
  <c r="W3559" i="2"/>
  <c r="X3559" i="2"/>
  <c r="Y3559" i="2"/>
  <c r="O3560" i="2"/>
  <c r="P3560" i="2"/>
  <c r="Q3560" i="2"/>
  <c r="R3560" i="2"/>
  <c r="S3560" i="2"/>
  <c r="T3560" i="2"/>
  <c r="U3560" i="2"/>
  <c r="V3560" i="2"/>
  <c r="W3560" i="2"/>
  <c r="X3560" i="2"/>
  <c r="Y3560" i="2"/>
  <c r="O3561" i="2"/>
  <c r="P3561" i="2"/>
  <c r="Q3561" i="2"/>
  <c r="R3561" i="2"/>
  <c r="S3561" i="2"/>
  <c r="T3561" i="2"/>
  <c r="U3561" i="2"/>
  <c r="V3561" i="2"/>
  <c r="W3561" i="2"/>
  <c r="X3561" i="2"/>
  <c r="Y3561" i="2"/>
  <c r="O3562" i="2"/>
  <c r="P3562" i="2"/>
  <c r="Q3562" i="2"/>
  <c r="R3562" i="2"/>
  <c r="S3562" i="2"/>
  <c r="T3562" i="2"/>
  <c r="U3562" i="2"/>
  <c r="V3562" i="2"/>
  <c r="W3562" i="2"/>
  <c r="X3562" i="2"/>
  <c r="Y3562" i="2"/>
  <c r="O3563" i="2"/>
  <c r="P3563" i="2"/>
  <c r="Q3563" i="2"/>
  <c r="R3563" i="2"/>
  <c r="S3563" i="2"/>
  <c r="T3563" i="2"/>
  <c r="U3563" i="2"/>
  <c r="V3563" i="2"/>
  <c r="W3563" i="2"/>
  <c r="X3563" i="2"/>
  <c r="Y3563" i="2"/>
  <c r="O3564" i="2"/>
  <c r="P3564" i="2"/>
  <c r="Q3564" i="2"/>
  <c r="R3564" i="2"/>
  <c r="S3564" i="2"/>
  <c r="T3564" i="2"/>
  <c r="U3564" i="2"/>
  <c r="V3564" i="2"/>
  <c r="W3564" i="2"/>
  <c r="X3564" i="2"/>
  <c r="Y3564" i="2"/>
  <c r="O3565" i="2"/>
  <c r="P3565" i="2"/>
  <c r="Q3565" i="2"/>
  <c r="R3565" i="2"/>
  <c r="S3565" i="2"/>
  <c r="T3565" i="2"/>
  <c r="U3565" i="2"/>
  <c r="V3565" i="2"/>
  <c r="W3565" i="2"/>
  <c r="X3565" i="2"/>
  <c r="Y3565" i="2"/>
  <c r="O3566" i="2"/>
  <c r="P3566" i="2"/>
  <c r="Q3566" i="2"/>
  <c r="R3566" i="2"/>
  <c r="S3566" i="2"/>
  <c r="T3566" i="2"/>
  <c r="U3566" i="2"/>
  <c r="V3566" i="2"/>
  <c r="W3566" i="2"/>
  <c r="X3566" i="2"/>
  <c r="Y3566" i="2"/>
  <c r="O3567" i="2"/>
  <c r="P3567" i="2"/>
  <c r="Q3567" i="2"/>
  <c r="R3567" i="2"/>
  <c r="S3567" i="2"/>
  <c r="T3567" i="2"/>
  <c r="U3567" i="2"/>
  <c r="V3567" i="2"/>
  <c r="W3567" i="2"/>
  <c r="X3567" i="2"/>
  <c r="Y3567" i="2"/>
  <c r="O3568" i="2"/>
  <c r="P3568" i="2"/>
  <c r="Q3568" i="2"/>
  <c r="R3568" i="2"/>
  <c r="S3568" i="2"/>
  <c r="T3568" i="2"/>
  <c r="U3568" i="2"/>
  <c r="V3568" i="2"/>
  <c r="W3568" i="2"/>
  <c r="X3568" i="2"/>
  <c r="Y3568" i="2"/>
  <c r="O3569" i="2"/>
  <c r="P3569" i="2"/>
  <c r="Q3569" i="2"/>
  <c r="R3569" i="2"/>
  <c r="S3569" i="2"/>
  <c r="T3569" i="2"/>
  <c r="U3569" i="2"/>
  <c r="V3569" i="2"/>
  <c r="W3569" i="2"/>
  <c r="X3569" i="2"/>
  <c r="Y3569" i="2"/>
  <c r="O3570" i="2"/>
  <c r="P3570" i="2"/>
  <c r="Q3570" i="2"/>
  <c r="R3570" i="2"/>
  <c r="S3570" i="2"/>
  <c r="T3570" i="2"/>
  <c r="U3570" i="2"/>
  <c r="V3570" i="2"/>
  <c r="W3570" i="2"/>
  <c r="X3570" i="2"/>
  <c r="Y3570" i="2"/>
  <c r="O3571" i="2"/>
  <c r="P3571" i="2"/>
  <c r="Q3571" i="2"/>
  <c r="R3571" i="2"/>
  <c r="S3571" i="2"/>
  <c r="T3571" i="2"/>
  <c r="U3571" i="2"/>
  <c r="V3571" i="2"/>
  <c r="W3571" i="2"/>
  <c r="X3571" i="2"/>
  <c r="Y3571" i="2"/>
  <c r="O3572" i="2"/>
  <c r="P3572" i="2"/>
  <c r="Q3572" i="2"/>
  <c r="R3572" i="2"/>
  <c r="S3572" i="2"/>
  <c r="T3572" i="2"/>
  <c r="U3572" i="2"/>
  <c r="V3572" i="2"/>
  <c r="W3572" i="2"/>
  <c r="X3572" i="2"/>
  <c r="Y3572" i="2"/>
  <c r="O3573" i="2"/>
  <c r="P3573" i="2"/>
  <c r="Q3573" i="2"/>
  <c r="R3573" i="2"/>
  <c r="S3573" i="2"/>
  <c r="T3573" i="2"/>
  <c r="U3573" i="2"/>
  <c r="V3573" i="2"/>
  <c r="W3573" i="2"/>
  <c r="X3573" i="2"/>
  <c r="Y3573" i="2"/>
  <c r="O3574" i="2"/>
  <c r="P3574" i="2"/>
  <c r="Q3574" i="2"/>
  <c r="R3574" i="2"/>
  <c r="S3574" i="2"/>
  <c r="T3574" i="2"/>
  <c r="U3574" i="2"/>
  <c r="V3574" i="2"/>
  <c r="W3574" i="2"/>
  <c r="X3574" i="2"/>
  <c r="Y3574" i="2"/>
  <c r="O3575" i="2"/>
  <c r="P3575" i="2"/>
  <c r="Q3575" i="2"/>
  <c r="R3575" i="2"/>
  <c r="S3575" i="2"/>
  <c r="T3575" i="2"/>
  <c r="U3575" i="2"/>
  <c r="V3575" i="2"/>
  <c r="W3575" i="2"/>
  <c r="X3575" i="2"/>
  <c r="Y3575" i="2"/>
  <c r="O3576" i="2"/>
  <c r="P3576" i="2"/>
  <c r="Q3576" i="2"/>
  <c r="R3576" i="2"/>
  <c r="S3576" i="2"/>
  <c r="T3576" i="2"/>
  <c r="U3576" i="2"/>
  <c r="V3576" i="2"/>
  <c r="W3576" i="2"/>
  <c r="X3576" i="2"/>
  <c r="Y3576" i="2"/>
  <c r="O3577" i="2"/>
  <c r="P3577" i="2"/>
  <c r="Q3577" i="2"/>
  <c r="R3577" i="2"/>
  <c r="S3577" i="2"/>
  <c r="T3577" i="2"/>
  <c r="U3577" i="2"/>
  <c r="V3577" i="2"/>
  <c r="W3577" i="2"/>
  <c r="X3577" i="2"/>
  <c r="Y3577" i="2"/>
  <c r="O3578" i="2"/>
  <c r="P3578" i="2"/>
  <c r="Q3578" i="2"/>
  <c r="R3578" i="2"/>
  <c r="S3578" i="2"/>
  <c r="T3578" i="2"/>
  <c r="U3578" i="2"/>
  <c r="V3578" i="2"/>
  <c r="W3578" i="2"/>
  <c r="X3578" i="2"/>
  <c r="Y3578" i="2"/>
  <c r="O3579" i="2"/>
  <c r="P3579" i="2"/>
  <c r="Q3579" i="2"/>
  <c r="R3579" i="2"/>
  <c r="S3579" i="2"/>
  <c r="T3579" i="2"/>
  <c r="U3579" i="2"/>
  <c r="V3579" i="2"/>
  <c r="W3579" i="2"/>
  <c r="X3579" i="2"/>
  <c r="Y3579" i="2"/>
  <c r="O3580" i="2"/>
  <c r="P3580" i="2"/>
  <c r="Q3580" i="2"/>
  <c r="R3580" i="2"/>
  <c r="S3580" i="2"/>
  <c r="T3580" i="2"/>
  <c r="U3580" i="2"/>
  <c r="V3580" i="2"/>
  <c r="W3580" i="2"/>
  <c r="X3580" i="2"/>
  <c r="Y3580" i="2"/>
  <c r="O3581" i="2"/>
  <c r="P3581" i="2"/>
  <c r="Q3581" i="2"/>
  <c r="R3581" i="2"/>
  <c r="S3581" i="2"/>
  <c r="T3581" i="2"/>
  <c r="U3581" i="2"/>
  <c r="V3581" i="2"/>
  <c r="W3581" i="2"/>
  <c r="X3581" i="2"/>
  <c r="Y3581" i="2"/>
  <c r="O3582" i="2"/>
  <c r="P3582" i="2"/>
  <c r="Q3582" i="2"/>
  <c r="R3582" i="2"/>
  <c r="S3582" i="2"/>
  <c r="T3582" i="2"/>
  <c r="U3582" i="2"/>
  <c r="V3582" i="2"/>
  <c r="W3582" i="2"/>
  <c r="X3582" i="2"/>
  <c r="Y3582" i="2"/>
  <c r="O3583" i="2"/>
  <c r="P3583" i="2"/>
  <c r="Q3583" i="2"/>
  <c r="R3583" i="2"/>
  <c r="S3583" i="2"/>
  <c r="T3583" i="2"/>
  <c r="U3583" i="2"/>
  <c r="V3583" i="2"/>
  <c r="W3583" i="2"/>
  <c r="X3583" i="2"/>
  <c r="Y3583" i="2"/>
  <c r="O3584" i="2"/>
  <c r="P3584" i="2"/>
  <c r="Q3584" i="2"/>
  <c r="R3584" i="2"/>
  <c r="S3584" i="2"/>
  <c r="T3584" i="2"/>
  <c r="U3584" i="2"/>
  <c r="V3584" i="2"/>
  <c r="W3584" i="2"/>
  <c r="X3584" i="2"/>
  <c r="Y3584" i="2"/>
  <c r="O3585" i="2"/>
  <c r="P3585" i="2"/>
  <c r="Q3585" i="2"/>
  <c r="R3585" i="2"/>
  <c r="S3585" i="2"/>
  <c r="T3585" i="2"/>
  <c r="U3585" i="2"/>
  <c r="V3585" i="2"/>
  <c r="W3585" i="2"/>
  <c r="X3585" i="2"/>
  <c r="Y3585" i="2"/>
  <c r="O3586" i="2"/>
  <c r="P3586" i="2"/>
  <c r="Q3586" i="2"/>
  <c r="R3586" i="2"/>
  <c r="S3586" i="2"/>
  <c r="T3586" i="2"/>
  <c r="U3586" i="2"/>
  <c r="V3586" i="2"/>
  <c r="W3586" i="2"/>
  <c r="X3586" i="2"/>
  <c r="Y3586" i="2"/>
  <c r="O3587" i="2"/>
  <c r="P3587" i="2"/>
  <c r="Q3587" i="2"/>
  <c r="R3587" i="2"/>
  <c r="S3587" i="2"/>
  <c r="T3587" i="2"/>
  <c r="U3587" i="2"/>
  <c r="V3587" i="2"/>
  <c r="W3587" i="2"/>
  <c r="X3587" i="2"/>
  <c r="Y3587" i="2"/>
  <c r="O3588" i="2"/>
  <c r="P3588" i="2"/>
  <c r="Q3588" i="2"/>
  <c r="R3588" i="2"/>
  <c r="S3588" i="2"/>
  <c r="T3588" i="2"/>
  <c r="U3588" i="2"/>
  <c r="V3588" i="2"/>
  <c r="W3588" i="2"/>
  <c r="X3588" i="2"/>
  <c r="Y3588" i="2"/>
  <c r="O3589" i="2"/>
  <c r="P3589" i="2"/>
  <c r="Q3589" i="2"/>
  <c r="R3589" i="2"/>
  <c r="S3589" i="2"/>
  <c r="T3589" i="2"/>
  <c r="U3589" i="2"/>
  <c r="V3589" i="2"/>
  <c r="W3589" i="2"/>
  <c r="X3589" i="2"/>
  <c r="Y3589" i="2"/>
  <c r="O3590" i="2"/>
  <c r="P3590" i="2"/>
  <c r="Q3590" i="2"/>
  <c r="R3590" i="2"/>
  <c r="S3590" i="2"/>
  <c r="T3590" i="2"/>
  <c r="U3590" i="2"/>
  <c r="V3590" i="2"/>
  <c r="W3590" i="2"/>
  <c r="X3590" i="2"/>
  <c r="Y3590" i="2"/>
  <c r="O3591" i="2"/>
  <c r="P3591" i="2"/>
  <c r="Q3591" i="2"/>
  <c r="R3591" i="2"/>
  <c r="S3591" i="2"/>
  <c r="T3591" i="2"/>
  <c r="U3591" i="2"/>
  <c r="V3591" i="2"/>
  <c r="W3591" i="2"/>
  <c r="X3591" i="2"/>
  <c r="Y3591" i="2"/>
  <c r="O3592" i="2"/>
  <c r="P3592" i="2"/>
  <c r="Q3592" i="2"/>
  <c r="R3592" i="2"/>
  <c r="S3592" i="2"/>
  <c r="T3592" i="2"/>
  <c r="U3592" i="2"/>
  <c r="V3592" i="2"/>
  <c r="W3592" i="2"/>
  <c r="X3592" i="2"/>
  <c r="Y3592" i="2"/>
  <c r="O3593" i="2"/>
  <c r="P3593" i="2"/>
  <c r="Q3593" i="2"/>
  <c r="R3593" i="2"/>
  <c r="S3593" i="2"/>
  <c r="T3593" i="2"/>
  <c r="U3593" i="2"/>
  <c r="V3593" i="2"/>
  <c r="W3593" i="2"/>
  <c r="X3593" i="2"/>
  <c r="Y3593" i="2"/>
  <c r="O3594" i="2"/>
  <c r="P3594" i="2"/>
  <c r="Q3594" i="2"/>
  <c r="R3594" i="2"/>
  <c r="S3594" i="2"/>
  <c r="T3594" i="2"/>
  <c r="U3594" i="2"/>
  <c r="V3594" i="2"/>
  <c r="W3594" i="2"/>
  <c r="X3594" i="2"/>
  <c r="Y3594" i="2"/>
  <c r="O3595" i="2"/>
  <c r="P3595" i="2"/>
  <c r="Q3595" i="2"/>
  <c r="R3595" i="2"/>
  <c r="S3595" i="2"/>
  <c r="T3595" i="2"/>
  <c r="U3595" i="2"/>
  <c r="V3595" i="2"/>
  <c r="W3595" i="2"/>
  <c r="X3595" i="2"/>
  <c r="Y3595" i="2"/>
  <c r="O3596" i="2"/>
  <c r="P3596" i="2"/>
  <c r="Q3596" i="2"/>
  <c r="R3596" i="2"/>
  <c r="S3596" i="2"/>
  <c r="T3596" i="2"/>
  <c r="U3596" i="2"/>
  <c r="V3596" i="2"/>
  <c r="W3596" i="2"/>
  <c r="X3596" i="2"/>
  <c r="Y3596" i="2"/>
  <c r="O3597" i="2"/>
  <c r="P3597" i="2"/>
  <c r="Q3597" i="2"/>
  <c r="R3597" i="2"/>
  <c r="S3597" i="2"/>
  <c r="T3597" i="2"/>
  <c r="U3597" i="2"/>
  <c r="V3597" i="2"/>
  <c r="W3597" i="2"/>
  <c r="X3597" i="2"/>
  <c r="Y3597" i="2"/>
  <c r="O3598" i="2"/>
  <c r="P3598" i="2"/>
  <c r="Q3598" i="2"/>
  <c r="R3598" i="2"/>
  <c r="S3598" i="2"/>
  <c r="T3598" i="2"/>
  <c r="U3598" i="2"/>
  <c r="V3598" i="2"/>
  <c r="W3598" i="2"/>
  <c r="X3598" i="2"/>
  <c r="Y3598" i="2"/>
  <c r="O3599" i="2"/>
  <c r="P3599" i="2"/>
  <c r="Q3599" i="2"/>
  <c r="R3599" i="2"/>
  <c r="S3599" i="2"/>
  <c r="T3599" i="2"/>
  <c r="U3599" i="2"/>
  <c r="V3599" i="2"/>
  <c r="W3599" i="2"/>
  <c r="X3599" i="2"/>
  <c r="Y3599" i="2"/>
  <c r="O3600" i="2"/>
  <c r="P3600" i="2"/>
  <c r="Q3600" i="2"/>
  <c r="R3600" i="2"/>
  <c r="S3600" i="2"/>
  <c r="T3600" i="2"/>
  <c r="U3600" i="2"/>
  <c r="V3600" i="2"/>
  <c r="W3600" i="2"/>
  <c r="X3600" i="2"/>
  <c r="Y3600" i="2"/>
  <c r="O3601" i="2"/>
  <c r="P3601" i="2"/>
  <c r="Q3601" i="2"/>
  <c r="R3601" i="2"/>
  <c r="S3601" i="2"/>
  <c r="T3601" i="2"/>
  <c r="U3601" i="2"/>
  <c r="V3601" i="2"/>
  <c r="W3601" i="2"/>
  <c r="X3601" i="2"/>
  <c r="Y3601" i="2"/>
  <c r="O3602" i="2"/>
  <c r="P3602" i="2"/>
  <c r="Q3602" i="2"/>
  <c r="R3602" i="2"/>
  <c r="S3602" i="2"/>
  <c r="T3602" i="2"/>
  <c r="U3602" i="2"/>
  <c r="V3602" i="2"/>
  <c r="W3602" i="2"/>
  <c r="X3602" i="2"/>
  <c r="Y3602" i="2"/>
  <c r="O3603" i="2"/>
  <c r="P3603" i="2"/>
  <c r="Q3603" i="2"/>
  <c r="R3603" i="2"/>
  <c r="S3603" i="2"/>
  <c r="T3603" i="2"/>
  <c r="U3603" i="2"/>
  <c r="V3603" i="2"/>
  <c r="W3603" i="2"/>
  <c r="X3603" i="2"/>
  <c r="Y3603" i="2"/>
  <c r="O3604" i="2"/>
  <c r="P3604" i="2"/>
  <c r="Q3604" i="2"/>
  <c r="R3604" i="2"/>
  <c r="S3604" i="2"/>
  <c r="T3604" i="2"/>
  <c r="U3604" i="2"/>
  <c r="V3604" i="2"/>
  <c r="W3604" i="2"/>
  <c r="X3604" i="2"/>
  <c r="Y3604" i="2"/>
  <c r="O3605" i="2"/>
  <c r="P3605" i="2"/>
  <c r="Q3605" i="2"/>
  <c r="R3605" i="2"/>
  <c r="S3605" i="2"/>
  <c r="T3605" i="2"/>
  <c r="U3605" i="2"/>
  <c r="V3605" i="2"/>
  <c r="W3605" i="2"/>
  <c r="X3605" i="2"/>
  <c r="Y3605" i="2"/>
  <c r="O3606" i="2"/>
  <c r="P3606" i="2"/>
  <c r="Q3606" i="2"/>
  <c r="R3606" i="2"/>
  <c r="S3606" i="2"/>
  <c r="T3606" i="2"/>
  <c r="U3606" i="2"/>
  <c r="V3606" i="2"/>
  <c r="W3606" i="2"/>
  <c r="X3606" i="2"/>
  <c r="Y3606" i="2"/>
  <c r="O3607" i="2"/>
  <c r="P3607" i="2"/>
  <c r="Q3607" i="2"/>
  <c r="R3607" i="2"/>
  <c r="S3607" i="2"/>
  <c r="T3607" i="2"/>
  <c r="U3607" i="2"/>
  <c r="V3607" i="2"/>
  <c r="W3607" i="2"/>
  <c r="X3607" i="2"/>
  <c r="Y3607" i="2"/>
  <c r="O3608" i="2"/>
  <c r="P3608" i="2"/>
  <c r="Q3608" i="2"/>
  <c r="R3608" i="2"/>
  <c r="S3608" i="2"/>
  <c r="T3608" i="2"/>
  <c r="U3608" i="2"/>
  <c r="V3608" i="2"/>
  <c r="W3608" i="2"/>
  <c r="X3608" i="2"/>
  <c r="Y3608" i="2"/>
  <c r="O3609" i="2"/>
  <c r="P3609" i="2"/>
  <c r="Q3609" i="2"/>
  <c r="R3609" i="2"/>
  <c r="S3609" i="2"/>
  <c r="T3609" i="2"/>
  <c r="U3609" i="2"/>
  <c r="V3609" i="2"/>
  <c r="W3609" i="2"/>
  <c r="X3609" i="2"/>
  <c r="Y3609" i="2"/>
  <c r="O3610" i="2"/>
  <c r="P3610" i="2"/>
  <c r="Q3610" i="2"/>
  <c r="R3610" i="2"/>
  <c r="S3610" i="2"/>
  <c r="T3610" i="2"/>
  <c r="U3610" i="2"/>
  <c r="V3610" i="2"/>
  <c r="W3610" i="2"/>
  <c r="X3610" i="2"/>
  <c r="Y3610" i="2"/>
  <c r="O3611" i="2"/>
  <c r="P3611" i="2"/>
  <c r="Q3611" i="2"/>
  <c r="R3611" i="2"/>
  <c r="S3611" i="2"/>
  <c r="T3611" i="2"/>
  <c r="U3611" i="2"/>
  <c r="V3611" i="2"/>
  <c r="W3611" i="2"/>
  <c r="X3611" i="2"/>
  <c r="Y3611" i="2"/>
  <c r="O3612" i="2"/>
  <c r="P3612" i="2"/>
  <c r="Q3612" i="2"/>
  <c r="R3612" i="2"/>
  <c r="S3612" i="2"/>
  <c r="T3612" i="2"/>
  <c r="U3612" i="2"/>
  <c r="V3612" i="2"/>
  <c r="W3612" i="2"/>
  <c r="X3612" i="2"/>
  <c r="Y3612" i="2"/>
  <c r="O3613" i="2"/>
  <c r="P3613" i="2"/>
  <c r="Q3613" i="2"/>
  <c r="R3613" i="2"/>
  <c r="S3613" i="2"/>
  <c r="T3613" i="2"/>
  <c r="U3613" i="2"/>
  <c r="V3613" i="2"/>
  <c r="W3613" i="2"/>
  <c r="X3613" i="2"/>
  <c r="Y3613" i="2"/>
  <c r="O3614" i="2"/>
  <c r="P3614" i="2"/>
  <c r="Q3614" i="2"/>
  <c r="R3614" i="2"/>
  <c r="S3614" i="2"/>
  <c r="T3614" i="2"/>
  <c r="U3614" i="2"/>
  <c r="V3614" i="2"/>
  <c r="W3614" i="2"/>
  <c r="X3614" i="2"/>
  <c r="Y3614" i="2"/>
  <c r="O3615" i="2"/>
  <c r="P3615" i="2"/>
  <c r="Q3615" i="2"/>
  <c r="R3615" i="2"/>
  <c r="S3615" i="2"/>
  <c r="T3615" i="2"/>
  <c r="U3615" i="2"/>
  <c r="V3615" i="2"/>
  <c r="W3615" i="2"/>
  <c r="X3615" i="2"/>
  <c r="Y3615" i="2"/>
  <c r="O3616" i="2"/>
  <c r="P3616" i="2"/>
  <c r="Q3616" i="2"/>
  <c r="R3616" i="2"/>
  <c r="S3616" i="2"/>
  <c r="T3616" i="2"/>
  <c r="U3616" i="2"/>
  <c r="V3616" i="2"/>
  <c r="W3616" i="2"/>
  <c r="X3616" i="2"/>
  <c r="Y3616" i="2"/>
  <c r="O3617" i="2"/>
  <c r="P3617" i="2"/>
  <c r="Q3617" i="2"/>
  <c r="R3617" i="2"/>
  <c r="S3617" i="2"/>
  <c r="T3617" i="2"/>
  <c r="U3617" i="2"/>
  <c r="V3617" i="2"/>
  <c r="W3617" i="2"/>
  <c r="X3617" i="2"/>
  <c r="Y3617" i="2"/>
  <c r="O3618" i="2"/>
  <c r="P3618" i="2"/>
  <c r="Q3618" i="2"/>
  <c r="R3618" i="2"/>
  <c r="S3618" i="2"/>
  <c r="T3618" i="2"/>
  <c r="U3618" i="2"/>
  <c r="V3618" i="2"/>
  <c r="W3618" i="2"/>
  <c r="X3618" i="2"/>
  <c r="Y3618" i="2"/>
  <c r="O3619" i="2"/>
  <c r="P3619" i="2"/>
  <c r="Q3619" i="2"/>
  <c r="R3619" i="2"/>
  <c r="S3619" i="2"/>
  <c r="T3619" i="2"/>
  <c r="U3619" i="2"/>
  <c r="V3619" i="2"/>
  <c r="W3619" i="2"/>
  <c r="X3619" i="2"/>
  <c r="Y3619" i="2"/>
  <c r="O3620" i="2"/>
  <c r="P3620" i="2"/>
  <c r="Q3620" i="2"/>
  <c r="R3620" i="2"/>
  <c r="S3620" i="2"/>
  <c r="T3620" i="2"/>
  <c r="U3620" i="2"/>
  <c r="V3620" i="2"/>
  <c r="W3620" i="2"/>
  <c r="X3620" i="2"/>
  <c r="Y3620" i="2"/>
  <c r="O3621" i="2"/>
  <c r="P3621" i="2"/>
  <c r="Q3621" i="2"/>
  <c r="R3621" i="2"/>
  <c r="S3621" i="2"/>
  <c r="T3621" i="2"/>
  <c r="U3621" i="2"/>
  <c r="V3621" i="2"/>
  <c r="W3621" i="2"/>
  <c r="X3621" i="2"/>
  <c r="Y3621" i="2"/>
  <c r="O3622" i="2"/>
  <c r="P3622" i="2"/>
  <c r="Q3622" i="2"/>
  <c r="R3622" i="2"/>
  <c r="S3622" i="2"/>
  <c r="T3622" i="2"/>
  <c r="U3622" i="2"/>
  <c r="V3622" i="2"/>
  <c r="W3622" i="2"/>
  <c r="X3622" i="2"/>
  <c r="Y3622" i="2"/>
  <c r="O3623" i="2"/>
  <c r="P3623" i="2"/>
  <c r="Q3623" i="2"/>
  <c r="R3623" i="2"/>
  <c r="S3623" i="2"/>
  <c r="T3623" i="2"/>
  <c r="U3623" i="2"/>
  <c r="V3623" i="2"/>
  <c r="W3623" i="2"/>
  <c r="X3623" i="2"/>
  <c r="Y3623" i="2"/>
  <c r="O3624" i="2"/>
  <c r="P3624" i="2"/>
  <c r="Q3624" i="2"/>
  <c r="R3624" i="2"/>
  <c r="S3624" i="2"/>
  <c r="T3624" i="2"/>
  <c r="U3624" i="2"/>
  <c r="V3624" i="2"/>
  <c r="W3624" i="2"/>
  <c r="X3624" i="2"/>
  <c r="Y3624" i="2"/>
  <c r="O3625" i="2"/>
  <c r="P3625" i="2"/>
  <c r="Q3625" i="2"/>
  <c r="R3625" i="2"/>
  <c r="S3625" i="2"/>
  <c r="T3625" i="2"/>
  <c r="U3625" i="2"/>
  <c r="V3625" i="2"/>
  <c r="W3625" i="2"/>
  <c r="X3625" i="2"/>
  <c r="Y3625" i="2"/>
  <c r="O3626" i="2"/>
  <c r="P3626" i="2"/>
  <c r="Q3626" i="2"/>
  <c r="R3626" i="2"/>
  <c r="S3626" i="2"/>
  <c r="T3626" i="2"/>
  <c r="U3626" i="2"/>
  <c r="V3626" i="2"/>
  <c r="W3626" i="2"/>
  <c r="X3626" i="2"/>
  <c r="Y3626" i="2"/>
  <c r="O3627" i="2"/>
  <c r="P3627" i="2"/>
  <c r="Q3627" i="2"/>
  <c r="R3627" i="2"/>
  <c r="S3627" i="2"/>
  <c r="T3627" i="2"/>
  <c r="U3627" i="2"/>
  <c r="V3627" i="2"/>
  <c r="W3627" i="2"/>
  <c r="X3627" i="2"/>
  <c r="Y3627" i="2"/>
  <c r="O3628" i="2"/>
  <c r="P3628" i="2"/>
  <c r="Q3628" i="2"/>
  <c r="R3628" i="2"/>
  <c r="S3628" i="2"/>
  <c r="T3628" i="2"/>
  <c r="U3628" i="2"/>
  <c r="V3628" i="2"/>
  <c r="W3628" i="2"/>
  <c r="X3628" i="2"/>
  <c r="Y3628" i="2"/>
  <c r="O3629" i="2"/>
  <c r="P3629" i="2"/>
  <c r="Q3629" i="2"/>
  <c r="R3629" i="2"/>
  <c r="S3629" i="2"/>
  <c r="T3629" i="2"/>
  <c r="U3629" i="2"/>
  <c r="V3629" i="2"/>
  <c r="W3629" i="2"/>
  <c r="X3629" i="2"/>
  <c r="Y3629" i="2"/>
  <c r="O3630" i="2"/>
  <c r="P3630" i="2"/>
  <c r="Q3630" i="2"/>
  <c r="R3630" i="2"/>
  <c r="S3630" i="2"/>
  <c r="T3630" i="2"/>
  <c r="U3630" i="2"/>
  <c r="V3630" i="2"/>
  <c r="W3630" i="2"/>
  <c r="X3630" i="2"/>
  <c r="Y3630" i="2"/>
  <c r="O3631" i="2"/>
  <c r="P3631" i="2"/>
  <c r="Q3631" i="2"/>
  <c r="R3631" i="2"/>
  <c r="S3631" i="2"/>
  <c r="T3631" i="2"/>
  <c r="U3631" i="2"/>
  <c r="V3631" i="2"/>
  <c r="W3631" i="2"/>
  <c r="X3631" i="2"/>
  <c r="Y3631" i="2"/>
  <c r="O3632" i="2"/>
  <c r="P3632" i="2"/>
  <c r="Q3632" i="2"/>
  <c r="R3632" i="2"/>
  <c r="S3632" i="2"/>
  <c r="T3632" i="2"/>
  <c r="U3632" i="2"/>
  <c r="V3632" i="2"/>
  <c r="W3632" i="2"/>
  <c r="X3632" i="2"/>
  <c r="Y3632" i="2"/>
  <c r="O3633" i="2"/>
  <c r="P3633" i="2"/>
  <c r="Q3633" i="2"/>
  <c r="R3633" i="2"/>
  <c r="S3633" i="2"/>
  <c r="T3633" i="2"/>
  <c r="U3633" i="2"/>
  <c r="V3633" i="2"/>
  <c r="W3633" i="2"/>
  <c r="X3633" i="2"/>
  <c r="Y3633" i="2"/>
  <c r="O3634" i="2"/>
  <c r="P3634" i="2"/>
  <c r="Q3634" i="2"/>
  <c r="R3634" i="2"/>
  <c r="S3634" i="2"/>
  <c r="T3634" i="2"/>
  <c r="U3634" i="2"/>
  <c r="V3634" i="2"/>
  <c r="W3634" i="2"/>
  <c r="X3634" i="2"/>
  <c r="Y3634" i="2"/>
  <c r="O3635" i="2"/>
  <c r="P3635" i="2"/>
  <c r="Q3635" i="2"/>
  <c r="R3635" i="2"/>
  <c r="S3635" i="2"/>
  <c r="T3635" i="2"/>
  <c r="U3635" i="2"/>
  <c r="V3635" i="2"/>
  <c r="W3635" i="2"/>
  <c r="X3635" i="2"/>
  <c r="Y3635" i="2"/>
  <c r="O3636" i="2"/>
  <c r="P3636" i="2"/>
  <c r="Q3636" i="2"/>
  <c r="R3636" i="2"/>
  <c r="S3636" i="2"/>
  <c r="T3636" i="2"/>
  <c r="U3636" i="2"/>
  <c r="V3636" i="2"/>
  <c r="W3636" i="2"/>
  <c r="X3636" i="2"/>
  <c r="Y3636" i="2"/>
  <c r="O3637" i="2"/>
  <c r="P3637" i="2"/>
  <c r="Q3637" i="2"/>
  <c r="R3637" i="2"/>
  <c r="S3637" i="2"/>
  <c r="T3637" i="2"/>
  <c r="U3637" i="2"/>
  <c r="V3637" i="2"/>
  <c r="W3637" i="2"/>
  <c r="X3637" i="2"/>
  <c r="Y3637" i="2"/>
  <c r="O3638" i="2"/>
  <c r="P3638" i="2"/>
  <c r="Q3638" i="2"/>
  <c r="R3638" i="2"/>
  <c r="S3638" i="2"/>
  <c r="T3638" i="2"/>
  <c r="U3638" i="2"/>
  <c r="V3638" i="2"/>
  <c r="W3638" i="2"/>
  <c r="X3638" i="2"/>
  <c r="Y3638" i="2"/>
  <c r="O3639" i="2"/>
  <c r="P3639" i="2"/>
  <c r="Q3639" i="2"/>
  <c r="R3639" i="2"/>
  <c r="S3639" i="2"/>
  <c r="T3639" i="2"/>
  <c r="U3639" i="2"/>
  <c r="V3639" i="2"/>
  <c r="W3639" i="2"/>
  <c r="X3639" i="2"/>
  <c r="Y3639" i="2"/>
  <c r="O3640" i="2"/>
  <c r="P3640" i="2"/>
  <c r="Q3640" i="2"/>
  <c r="R3640" i="2"/>
  <c r="S3640" i="2"/>
  <c r="T3640" i="2"/>
  <c r="U3640" i="2"/>
  <c r="V3640" i="2"/>
  <c r="W3640" i="2"/>
  <c r="X3640" i="2"/>
  <c r="Y3640" i="2"/>
  <c r="O3641" i="2"/>
  <c r="P3641" i="2"/>
  <c r="Q3641" i="2"/>
  <c r="R3641" i="2"/>
  <c r="S3641" i="2"/>
  <c r="T3641" i="2"/>
  <c r="U3641" i="2"/>
  <c r="V3641" i="2"/>
  <c r="W3641" i="2"/>
  <c r="X3641" i="2"/>
  <c r="Y3641" i="2"/>
  <c r="O3642" i="2"/>
  <c r="P3642" i="2"/>
  <c r="Q3642" i="2"/>
  <c r="R3642" i="2"/>
  <c r="S3642" i="2"/>
  <c r="T3642" i="2"/>
  <c r="U3642" i="2"/>
  <c r="V3642" i="2"/>
  <c r="W3642" i="2"/>
  <c r="X3642" i="2"/>
  <c r="Y3642" i="2"/>
  <c r="O3643" i="2"/>
  <c r="P3643" i="2"/>
  <c r="Q3643" i="2"/>
  <c r="R3643" i="2"/>
  <c r="S3643" i="2"/>
  <c r="T3643" i="2"/>
  <c r="U3643" i="2"/>
  <c r="V3643" i="2"/>
  <c r="W3643" i="2"/>
  <c r="X3643" i="2"/>
  <c r="Y3643" i="2"/>
  <c r="O3644" i="2"/>
  <c r="P3644" i="2"/>
  <c r="Q3644" i="2"/>
  <c r="R3644" i="2"/>
  <c r="S3644" i="2"/>
  <c r="T3644" i="2"/>
  <c r="U3644" i="2"/>
  <c r="V3644" i="2"/>
  <c r="W3644" i="2"/>
  <c r="X3644" i="2"/>
  <c r="Y3644" i="2"/>
  <c r="O3645" i="2"/>
  <c r="P3645" i="2"/>
  <c r="Q3645" i="2"/>
  <c r="R3645" i="2"/>
  <c r="S3645" i="2"/>
  <c r="T3645" i="2"/>
  <c r="U3645" i="2"/>
  <c r="V3645" i="2"/>
  <c r="W3645" i="2"/>
  <c r="X3645" i="2"/>
  <c r="Y3645" i="2"/>
  <c r="O3646" i="2"/>
  <c r="P3646" i="2"/>
  <c r="Q3646" i="2"/>
  <c r="R3646" i="2"/>
  <c r="S3646" i="2"/>
  <c r="T3646" i="2"/>
  <c r="U3646" i="2"/>
  <c r="V3646" i="2"/>
  <c r="W3646" i="2"/>
  <c r="X3646" i="2"/>
  <c r="Y3646" i="2"/>
  <c r="O3647" i="2"/>
  <c r="P3647" i="2"/>
  <c r="Q3647" i="2"/>
  <c r="R3647" i="2"/>
  <c r="S3647" i="2"/>
  <c r="T3647" i="2"/>
  <c r="U3647" i="2"/>
  <c r="V3647" i="2"/>
  <c r="W3647" i="2"/>
  <c r="X3647" i="2"/>
  <c r="Y3647" i="2"/>
  <c r="O3648" i="2"/>
  <c r="P3648" i="2"/>
  <c r="Q3648" i="2"/>
  <c r="R3648" i="2"/>
  <c r="S3648" i="2"/>
  <c r="T3648" i="2"/>
  <c r="U3648" i="2"/>
  <c r="V3648" i="2"/>
  <c r="W3648" i="2"/>
  <c r="X3648" i="2"/>
  <c r="Y3648" i="2"/>
  <c r="O3649" i="2"/>
  <c r="P3649" i="2"/>
  <c r="Q3649" i="2"/>
  <c r="R3649" i="2"/>
  <c r="S3649" i="2"/>
  <c r="T3649" i="2"/>
  <c r="U3649" i="2"/>
  <c r="V3649" i="2"/>
  <c r="W3649" i="2"/>
  <c r="X3649" i="2"/>
  <c r="Y3649" i="2"/>
  <c r="O3650" i="2"/>
  <c r="P3650" i="2"/>
  <c r="Q3650" i="2"/>
  <c r="R3650" i="2"/>
  <c r="S3650" i="2"/>
  <c r="T3650" i="2"/>
  <c r="U3650" i="2"/>
  <c r="V3650" i="2"/>
  <c r="W3650" i="2"/>
  <c r="X3650" i="2"/>
  <c r="Y3650" i="2"/>
  <c r="O3651" i="2"/>
  <c r="P3651" i="2"/>
  <c r="Q3651" i="2"/>
  <c r="R3651" i="2"/>
  <c r="S3651" i="2"/>
  <c r="T3651" i="2"/>
  <c r="U3651" i="2"/>
  <c r="V3651" i="2"/>
  <c r="W3651" i="2"/>
  <c r="X3651" i="2"/>
  <c r="Y3651" i="2"/>
  <c r="O3652" i="2"/>
  <c r="P3652" i="2"/>
  <c r="Q3652" i="2"/>
  <c r="R3652" i="2"/>
  <c r="S3652" i="2"/>
  <c r="T3652" i="2"/>
  <c r="U3652" i="2"/>
  <c r="V3652" i="2"/>
  <c r="W3652" i="2"/>
  <c r="X3652" i="2"/>
  <c r="Y3652" i="2"/>
  <c r="O3653" i="2"/>
  <c r="P3653" i="2"/>
  <c r="Q3653" i="2"/>
  <c r="R3653" i="2"/>
  <c r="S3653" i="2"/>
  <c r="T3653" i="2"/>
  <c r="U3653" i="2"/>
  <c r="V3653" i="2"/>
  <c r="W3653" i="2"/>
  <c r="X3653" i="2"/>
  <c r="Y3653" i="2"/>
  <c r="O3654" i="2"/>
  <c r="P3654" i="2"/>
  <c r="Q3654" i="2"/>
  <c r="R3654" i="2"/>
  <c r="S3654" i="2"/>
  <c r="T3654" i="2"/>
  <c r="U3654" i="2"/>
  <c r="V3654" i="2"/>
  <c r="W3654" i="2"/>
  <c r="X3654" i="2"/>
  <c r="Y3654" i="2"/>
  <c r="O3655" i="2"/>
  <c r="P3655" i="2"/>
  <c r="Q3655" i="2"/>
  <c r="R3655" i="2"/>
  <c r="S3655" i="2"/>
  <c r="T3655" i="2"/>
  <c r="U3655" i="2"/>
  <c r="V3655" i="2"/>
  <c r="W3655" i="2"/>
  <c r="X3655" i="2"/>
  <c r="Y3655" i="2"/>
  <c r="O3656" i="2"/>
  <c r="P3656" i="2"/>
  <c r="Q3656" i="2"/>
  <c r="R3656" i="2"/>
  <c r="S3656" i="2"/>
  <c r="T3656" i="2"/>
  <c r="U3656" i="2"/>
  <c r="V3656" i="2"/>
  <c r="W3656" i="2"/>
  <c r="X3656" i="2"/>
  <c r="Y3656" i="2"/>
  <c r="O3657" i="2"/>
  <c r="P3657" i="2"/>
  <c r="Q3657" i="2"/>
  <c r="R3657" i="2"/>
  <c r="S3657" i="2"/>
  <c r="T3657" i="2"/>
  <c r="U3657" i="2"/>
  <c r="V3657" i="2"/>
  <c r="W3657" i="2"/>
  <c r="X3657" i="2"/>
  <c r="Y3657" i="2"/>
  <c r="O3658" i="2"/>
  <c r="P3658" i="2"/>
  <c r="Q3658" i="2"/>
  <c r="R3658" i="2"/>
  <c r="S3658" i="2"/>
  <c r="T3658" i="2"/>
  <c r="U3658" i="2"/>
  <c r="V3658" i="2"/>
  <c r="W3658" i="2"/>
  <c r="X3658" i="2"/>
  <c r="Y3658" i="2"/>
  <c r="O3659" i="2"/>
  <c r="P3659" i="2"/>
  <c r="Q3659" i="2"/>
  <c r="R3659" i="2"/>
  <c r="S3659" i="2"/>
  <c r="T3659" i="2"/>
  <c r="U3659" i="2"/>
  <c r="V3659" i="2"/>
  <c r="W3659" i="2"/>
  <c r="X3659" i="2"/>
  <c r="Y3659" i="2"/>
  <c r="O3660" i="2"/>
  <c r="P3660" i="2"/>
  <c r="Q3660" i="2"/>
  <c r="R3660" i="2"/>
  <c r="S3660" i="2"/>
  <c r="T3660" i="2"/>
  <c r="U3660" i="2"/>
  <c r="V3660" i="2"/>
  <c r="W3660" i="2"/>
  <c r="X3660" i="2"/>
  <c r="Y3660" i="2"/>
  <c r="O3661" i="2"/>
  <c r="P3661" i="2"/>
  <c r="Q3661" i="2"/>
  <c r="R3661" i="2"/>
  <c r="S3661" i="2"/>
  <c r="T3661" i="2"/>
  <c r="U3661" i="2"/>
  <c r="V3661" i="2"/>
  <c r="W3661" i="2"/>
  <c r="X3661" i="2"/>
  <c r="Y3661" i="2"/>
  <c r="O3662" i="2"/>
  <c r="P3662" i="2"/>
  <c r="Q3662" i="2"/>
  <c r="R3662" i="2"/>
  <c r="S3662" i="2"/>
  <c r="T3662" i="2"/>
  <c r="U3662" i="2"/>
  <c r="V3662" i="2"/>
  <c r="W3662" i="2"/>
  <c r="X3662" i="2"/>
  <c r="Y3662" i="2"/>
  <c r="O3663" i="2"/>
  <c r="P3663" i="2"/>
  <c r="Q3663" i="2"/>
  <c r="R3663" i="2"/>
  <c r="S3663" i="2"/>
  <c r="T3663" i="2"/>
  <c r="U3663" i="2"/>
  <c r="V3663" i="2"/>
  <c r="W3663" i="2"/>
  <c r="X3663" i="2"/>
  <c r="Y3663" i="2"/>
  <c r="O3664" i="2"/>
  <c r="P3664" i="2"/>
  <c r="Q3664" i="2"/>
  <c r="R3664" i="2"/>
  <c r="S3664" i="2"/>
  <c r="T3664" i="2"/>
  <c r="U3664" i="2"/>
  <c r="V3664" i="2"/>
  <c r="W3664" i="2"/>
  <c r="X3664" i="2"/>
  <c r="Y3664" i="2"/>
  <c r="O3665" i="2"/>
  <c r="P3665" i="2"/>
  <c r="Q3665" i="2"/>
  <c r="R3665" i="2"/>
  <c r="S3665" i="2"/>
  <c r="T3665" i="2"/>
  <c r="U3665" i="2"/>
  <c r="V3665" i="2"/>
  <c r="W3665" i="2"/>
  <c r="X3665" i="2"/>
  <c r="Y3665" i="2"/>
  <c r="O3666" i="2"/>
  <c r="P3666" i="2"/>
  <c r="Q3666" i="2"/>
  <c r="R3666" i="2"/>
  <c r="S3666" i="2"/>
  <c r="T3666" i="2"/>
  <c r="U3666" i="2"/>
  <c r="V3666" i="2"/>
  <c r="W3666" i="2"/>
  <c r="X3666" i="2"/>
  <c r="Y3666" i="2"/>
  <c r="O3667" i="2"/>
  <c r="P3667" i="2"/>
  <c r="Q3667" i="2"/>
  <c r="R3667" i="2"/>
  <c r="S3667" i="2"/>
  <c r="T3667" i="2"/>
  <c r="U3667" i="2"/>
  <c r="V3667" i="2"/>
  <c r="W3667" i="2"/>
  <c r="X3667" i="2"/>
  <c r="Y3667" i="2"/>
  <c r="O3668" i="2"/>
  <c r="P3668" i="2"/>
  <c r="Q3668" i="2"/>
  <c r="R3668" i="2"/>
  <c r="S3668" i="2"/>
  <c r="T3668" i="2"/>
  <c r="U3668" i="2"/>
  <c r="V3668" i="2"/>
  <c r="W3668" i="2"/>
  <c r="X3668" i="2"/>
  <c r="Y3668" i="2"/>
  <c r="O3669" i="2"/>
  <c r="P3669" i="2"/>
  <c r="Q3669" i="2"/>
  <c r="R3669" i="2"/>
  <c r="S3669" i="2"/>
  <c r="T3669" i="2"/>
  <c r="U3669" i="2"/>
  <c r="V3669" i="2"/>
  <c r="W3669" i="2"/>
  <c r="X3669" i="2"/>
  <c r="Y3669" i="2"/>
  <c r="O3670" i="2"/>
  <c r="P3670" i="2"/>
  <c r="Q3670" i="2"/>
  <c r="R3670" i="2"/>
  <c r="S3670" i="2"/>
  <c r="T3670" i="2"/>
  <c r="U3670" i="2"/>
  <c r="V3670" i="2"/>
  <c r="W3670" i="2"/>
  <c r="X3670" i="2"/>
  <c r="Y3670" i="2"/>
  <c r="O3671" i="2"/>
  <c r="P3671" i="2"/>
  <c r="Q3671" i="2"/>
  <c r="R3671" i="2"/>
  <c r="S3671" i="2"/>
  <c r="T3671" i="2"/>
  <c r="U3671" i="2"/>
  <c r="V3671" i="2"/>
  <c r="W3671" i="2"/>
  <c r="X3671" i="2"/>
  <c r="Y3671" i="2"/>
  <c r="O3672" i="2"/>
  <c r="P3672" i="2"/>
  <c r="Q3672" i="2"/>
  <c r="R3672" i="2"/>
  <c r="S3672" i="2"/>
  <c r="T3672" i="2"/>
  <c r="U3672" i="2"/>
  <c r="V3672" i="2"/>
  <c r="W3672" i="2"/>
  <c r="X3672" i="2"/>
  <c r="Y3672" i="2"/>
  <c r="O3673" i="2"/>
  <c r="P3673" i="2"/>
  <c r="Q3673" i="2"/>
  <c r="R3673" i="2"/>
  <c r="S3673" i="2"/>
  <c r="T3673" i="2"/>
  <c r="U3673" i="2"/>
  <c r="V3673" i="2"/>
  <c r="W3673" i="2"/>
  <c r="X3673" i="2"/>
  <c r="Y3673" i="2"/>
  <c r="O3674" i="2"/>
  <c r="P3674" i="2"/>
  <c r="Q3674" i="2"/>
  <c r="R3674" i="2"/>
  <c r="S3674" i="2"/>
  <c r="T3674" i="2"/>
  <c r="U3674" i="2"/>
  <c r="V3674" i="2"/>
  <c r="W3674" i="2"/>
  <c r="X3674" i="2"/>
  <c r="Y3674" i="2"/>
  <c r="O3675" i="2"/>
  <c r="P3675" i="2"/>
  <c r="Q3675" i="2"/>
  <c r="R3675" i="2"/>
  <c r="S3675" i="2"/>
  <c r="T3675" i="2"/>
  <c r="U3675" i="2"/>
  <c r="V3675" i="2"/>
  <c r="W3675" i="2"/>
  <c r="X3675" i="2"/>
  <c r="Y3675" i="2"/>
  <c r="O3676" i="2"/>
  <c r="P3676" i="2"/>
  <c r="Q3676" i="2"/>
  <c r="R3676" i="2"/>
  <c r="S3676" i="2"/>
  <c r="T3676" i="2"/>
  <c r="U3676" i="2"/>
  <c r="V3676" i="2"/>
  <c r="W3676" i="2"/>
  <c r="X3676" i="2"/>
  <c r="Y3676" i="2"/>
  <c r="O3677" i="2"/>
  <c r="P3677" i="2"/>
  <c r="Q3677" i="2"/>
  <c r="R3677" i="2"/>
  <c r="S3677" i="2"/>
  <c r="T3677" i="2"/>
  <c r="U3677" i="2"/>
  <c r="V3677" i="2"/>
  <c r="W3677" i="2"/>
  <c r="X3677" i="2"/>
  <c r="Y3677" i="2"/>
  <c r="O3678" i="2"/>
  <c r="P3678" i="2"/>
  <c r="Q3678" i="2"/>
  <c r="R3678" i="2"/>
  <c r="S3678" i="2"/>
  <c r="T3678" i="2"/>
  <c r="U3678" i="2"/>
  <c r="V3678" i="2"/>
  <c r="W3678" i="2"/>
  <c r="X3678" i="2"/>
  <c r="Y3678" i="2"/>
  <c r="O3679" i="2"/>
  <c r="P3679" i="2"/>
  <c r="Q3679" i="2"/>
  <c r="R3679" i="2"/>
  <c r="S3679" i="2"/>
  <c r="T3679" i="2"/>
  <c r="U3679" i="2"/>
  <c r="V3679" i="2"/>
  <c r="W3679" i="2"/>
  <c r="X3679" i="2"/>
  <c r="Y3679" i="2"/>
  <c r="O3680" i="2"/>
  <c r="P3680" i="2"/>
  <c r="Q3680" i="2"/>
  <c r="R3680" i="2"/>
  <c r="S3680" i="2"/>
  <c r="T3680" i="2"/>
  <c r="U3680" i="2"/>
  <c r="V3680" i="2"/>
  <c r="W3680" i="2"/>
  <c r="X3680" i="2"/>
  <c r="Y3680" i="2"/>
  <c r="O3681" i="2"/>
  <c r="P3681" i="2"/>
  <c r="Q3681" i="2"/>
  <c r="R3681" i="2"/>
  <c r="S3681" i="2"/>
  <c r="T3681" i="2"/>
  <c r="U3681" i="2"/>
  <c r="V3681" i="2"/>
  <c r="W3681" i="2"/>
  <c r="X3681" i="2"/>
  <c r="Y3681" i="2"/>
  <c r="O3682" i="2"/>
  <c r="P3682" i="2"/>
  <c r="Q3682" i="2"/>
  <c r="R3682" i="2"/>
  <c r="S3682" i="2"/>
  <c r="T3682" i="2"/>
  <c r="U3682" i="2"/>
  <c r="V3682" i="2"/>
  <c r="W3682" i="2"/>
  <c r="X3682" i="2"/>
  <c r="Y3682" i="2"/>
  <c r="O3683" i="2"/>
  <c r="P3683" i="2"/>
  <c r="Q3683" i="2"/>
  <c r="R3683" i="2"/>
  <c r="S3683" i="2"/>
  <c r="T3683" i="2"/>
  <c r="U3683" i="2"/>
  <c r="V3683" i="2"/>
  <c r="W3683" i="2"/>
  <c r="X3683" i="2"/>
  <c r="Y3683" i="2"/>
  <c r="O3684" i="2"/>
  <c r="P3684" i="2"/>
  <c r="Q3684" i="2"/>
  <c r="R3684" i="2"/>
  <c r="S3684" i="2"/>
  <c r="T3684" i="2"/>
  <c r="U3684" i="2"/>
  <c r="V3684" i="2"/>
  <c r="W3684" i="2"/>
  <c r="X3684" i="2"/>
  <c r="Y3684" i="2"/>
  <c r="O3685" i="2"/>
  <c r="P3685" i="2"/>
  <c r="Q3685" i="2"/>
  <c r="R3685" i="2"/>
  <c r="S3685" i="2"/>
  <c r="T3685" i="2"/>
  <c r="U3685" i="2"/>
  <c r="V3685" i="2"/>
  <c r="W3685" i="2"/>
  <c r="X3685" i="2"/>
  <c r="Y3685" i="2"/>
  <c r="O3686" i="2"/>
  <c r="P3686" i="2"/>
  <c r="Q3686" i="2"/>
  <c r="R3686" i="2"/>
  <c r="S3686" i="2"/>
  <c r="T3686" i="2"/>
  <c r="U3686" i="2"/>
  <c r="V3686" i="2"/>
  <c r="W3686" i="2"/>
  <c r="X3686" i="2"/>
  <c r="Y3686" i="2"/>
  <c r="O3687" i="2"/>
  <c r="P3687" i="2"/>
  <c r="Q3687" i="2"/>
  <c r="R3687" i="2"/>
  <c r="S3687" i="2"/>
  <c r="T3687" i="2"/>
  <c r="U3687" i="2"/>
  <c r="V3687" i="2"/>
  <c r="W3687" i="2"/>
  <c r="X3687" i="2"/>
  <c r="Y3687" i="2"/>
  <c r="O3688" i="2"/>
  <c r="P3688" i="2"/>
  <c r="Q3688" i="2"/>
  <c r="R3688" i="2"/>
  <c r="S3688" i="2"/>
  <c r="T3688" i="2"/>
  <c r="U3688" i="2"/>
  <c r="V3688" i="2"/>
  <c r="W3688" i="2"/>
  <c r="X3688" i="2"/>
  <c r="Y3688" i="2"/>
  <c r="O3689" i="2"/>
  <c r="P3689" i="2"/>
  <c r="Q3689" i="2"/>
  <c r="R3689" i="2"/>
  <c r="S3689" i="2"/>
  <c r="T3689" i="2"/>
  <c r="U3689" i="2"/>
  <c r="V3689" i="2"/>
  <c r="W3689" i="2"/>
  <c r="X3689" i="2"/>
  <c r="Y3689" i="2"/>
  <c r="O3690" i="2"/>
  <c r="P3690" i="2"/>
  <c r="Q3690" i="2"/>
  <c r="R3690" i="2"/>
  <c r="S3690" i="2"/>
  <c r="T3690" i="2"/>
  <c r="U3690" i="2"/>
  <c r="V3690" i="2"/>
  <c r="W3690" i="2"/>
  <c r="X3690" i="2"/>
  <c r="Y3690" i="2"/>
  <c r="O3691" i="2"/>
  <c r="P3691" i="2"/>
  <c r="Q3691" i="2"/>
  <c r="R3691" i="2"/>
  <c r="S3691" i="2"/>
  <c r="T3691" i="2"/>
  <c r="U3691" i="2"/>
  <c r="V3691" i="2"/>
  <c r="W3691" i="2"/>
  <c r="X3691" i="2"/>
  <c r="Y3691" i="2"/>
  <c r="O3692" i="2"/>
  <c r="P3692" i="2"/>
  <c r="Q3692" i="2"/>
  <c r="R3692" i="2"/>
  <c r="S3692" i="2"/>
  <c r="T3692" i="2"/>
  <c r="U3692" i="2"/>
  <c r="V3692" i="2"/>
  <c r="W3692" i="2"/>
  <c r="X3692" i="2"/>
  <c r="Y3692" i="2"/>
  <c r="O3693" i="2"/>
  <c r="P3693" i="2"/>
  <c r="Q3693" i="2"/>
  <c r="R3693" i="2"/>
  <c r="S3693" i="2"/>
  <c r="T3693" i="2"/>
  <c r="U3693" i="2"/>
  <c r="V3693" i="2"/>
  <c r="W3693" i="2"/>
  <c r="X3693" i="2"/>
  <c r="Y3693" i="2"/>
  <c r="O3694" i="2"/>
  <c r="P3694" i="2"/>
  <c r="Q3694" i="2"/>
  <c r="R3694" i="2"/>
  <c r="S3694" i="2"/>
  <c r="T3694" i="2"/>
  <c r="U3694" i="2"/>
  <c r="V3694" i="2"/>
  <c r="W3694" i="2"/>
  <c r="X3694" i="2"/>
  <c r="Y3694" i="2"/>
  <c r="O3695" i="2"/>
  <c r="P3695" i="2"/>
  <c r="Q3695" i="2"/>
  <c r="R3695" i="2"/>
  <c r="S3695" i="2"/>
  <c r="T3695" i="2"/>
  <c r="U3695" i="2"/>
  <c r="V3695" i="2"/>
  <c r="W3695" i="2"/>
  <c r="X3695" i="2"/>
  <c r="Y3695" i="2"/>
  <c r="O3696" i="2"/>
  <c r="P3696" i="2"/>
  <c r="Q3696" i="2"/>
  <c r="R3696" i="2"/>
  <c r="S3696" i="2"/>
  <c r="T3696" i="2"/>
  <c r="U3696" i="2"/>
  <c r="V3696" i="2"/>
  <c r="W3696" i="2"/>
  <c r="X3696" i="2"/>
  <c r="Y3696" i="2"/>
  <c r="O3697" i="2"/>
  <c r="P3697" i="2"/>
  <c r="Q3697" i="2"/>
  <c r="R3697" i="2"/>
  <c r="S3697" i="2"/>
  <c r="T3697" i="2"/>
  <c r="U3697" i="2"/>
  <c r="V3697" i="2"/>
  <c r="W3697" i="2"/>
  <c r="X3697" i="2"/>
  <c r="Y3697" i="2"/>
  <c r="O3698" i="2"/>
  <c r="P3698" i="2"/>
  <c r="Q3698" i="2"/>
  <c r="R3698" i="2"/>
  <c r="S3698" i="2"/>
  <c r="T3698" i="2"/>
  <c r="U3698" i="2"/>
  <c r="V3698" i="2"/>
  <c r="W3698" i="2"/>
  <c r="X3698" i="2"/>
  <c r="Y3698" i="2"/>
  <c r="O3699" i="2"/>
  <c r="P3699" i="2"/>
  <c r="Q3699" i="2"/>
  <c r="R3699" i="2"/>
  <c r="S3699" i="2"/>
  <c r="T3699" i="2"/>
  <c r="U3699" i="2"/>
  <c r="V3699" i="2"/>
  <c r="W3699" i="2"/>
  <c r="X3699" i="2"/>
  <c r="Y3699" i="2"/>
  <c r="O3700" i="2"/>
  <c r="P3700" i="2"/>
  <c r="Q3700" i="2"/>
  <c r="R3700" i="2"/>
  <c r="S3700" i="2"/>
  <c r="T3700" i="2"/>
  <c r="U3700" i="2"/>
  <c r="V3700" i="2"/>
  <c r="W3700" i="2"/>
  <c r="X3700" i="2"/>
  <c r="Y3700" i="2"/>
  <c r="O3701" i="2"/>
  <c r="P3701" i="2"/>
  <c r="Q3701" i="2"/>
  <c r="R3701" i="2"/>
  <c r="S3701" i="2"/>
  <c r="T3701" i="2"/>
  <c r="U3701" i="2"/>
  <c r="V3701" i="2"/>
  <c r="W3701" i="2"/>
  <c r="X3701" i="2"/>
  <c r="Y3701" i="2"/>
  <c r="O3702" i="2"/>
  <c r="P3702" i="2"/>
  <c r="Q3702" i="2"/>
  <c r="R3702" i="2"/>
  <c r="S3702" i="2"/>
  <c r="T3702" i="2"/>
  <c r="U3702" i="2"/>
  <c r="V3702" i="2"/>
  <c r="W3702" i="2"/>
  <c r="X3702" i="2"/>
  <c r="Y3702" i="2"/>
  <c r="O3703" i="2"/>
  <c r="P3703" i="2"/>
  <c r="Q3703" i="2"/>
  <c r="R3703" i="2"/>
  <c r="S3703" i="2"/>
  <c r="T3703" i="2"/>
  <c r="U3703" i="2"/>
  <c r="V3703" i="2"/>
  <c r="W3703" i="2"/>
  <c r="X3703" i="2"/>
  <c r="Y3703" i="2"/>
  <c r="O3704" i="2"/>
  <c r="P3704" i="2"/>
  <c r="Q3704" i="2"/>
  <c r="R3704" i="2"/>
  <c r="S3704" i="2"/>
  <c r="T3704" i="2"/>
  <c r="U3704" i="2"/>
  <c r="V3704" i="2"/>
  <c r="W3704" i="2"/>
  <c r="X3704" i="2"/>
  <c r="Y3704" i="2"/>
  <c r="O3705" i="2"/>
  <c r="P3705" i="2"/>
  <c r="Q3705" i="2"/>
  <c r="R3705" i="2"/>
  <c r="S3705" i="2"/>
  <c r="T3705" i="2"/>
  <c r="U3705" i="2"/>
  <c r="V3705" i="2"/>
  <c r="W3705" i="2"/>
  <c r="X3705" i="2"/>
  <c r="Y3705" i="2"/>
  <c r="O3706" i="2"/>
  <c r="P3706" i="2"/>
  <c r="Q3706" i="2"/>
  <c r="R3706" i="2"/>
  <c r="S3706" i="2"/>
  <c r="T3706" i="2"/>
  <c r="U3706" i="2"/>
  <c r="V3706" i="2"/>
  <c r="W3706" i="2"/>
  <c r="X3706" i="2"/>
  <c r="Y3706" i="2"/>
  <c r="O3707" i="2"/>
  <c r="P3707" i="2"/>
  <c r="Q3707" i="2"/>
  <c r="R3707" i="2"/>
  <c r="S3707" i="2"/>
  <c r="T3707" i="2"/>
  <c r="U3707" i="2"/>
  <c r="V3707" i="2"/>
  <c r="W3707" i="2"/>
  <c r="X3707" i="2"/>
  <c r="Y3707" i="2"/>
  <c r="O3708" i="2"/>
  <c r="P3708" i="2"/>
  <c r="Q3708" i="2"/>
  <c r="R3708" i="2"/>
  <c r="S3708" i="2"/>
  <c r="T3708" i="2"/>
  <c r="U3708" i="2"/>
  <c r="V3708" i="2"/>
  <c r="W3708" i="2"/>
  <c r="X3708" i="2"/>
  <c r="Y3708" i="2"/>
  <c r="O3709" i="2"/>
  <c r="P3709" i="2"/>
  <c r="Q3709" i="2"/>
  <c r="R3709" i="2"/>
  <c r="S3709" i="2"/>
  <c r="T3709" i="2"/>
  <c r="U3709" i="2"/>
  <c r="V3709" i="2"/>
  <c r="W3709" i="2"/>
  <c r="X3709" i="2"/>
  <c r="Y3709" i="2"/>
  <c r="O3710" i="2"/>
  <c r="P3710" i="2"/>
  <c r="Q3710" i="2"/>
  <c r="R3710" i="2"/>
  <c r="S3710" i="2"/>
  <c r="T3710" i="2"/>
  <c r="U3710" i="2"/>
  <c r="V3710" i="2"/>
  <c r="W3710" i="2"/>
  <c r="X3710" i="2"/>
  <c r="Y3710" i="2"/>
  <c r="O3711" i="2"/>
  <c r="P3711" i="2"/>
  <c r="Q3711" i="2"/>
  <c r="R3711" i="2"/>
  <c r="S3711" i="2"/>
  <c r="T3711" i="2"/>
  <c r="U3711" i="2"/>
  <c r="V3711" i="2"/>
  <c r="W3711" i="2"/>
  <c r="X3711" i="2"/>
  <c r="Y3711" i="2"/>
  <c r="O3712" i="2"/>
  <c r="P3712" i="2"/>
  <c r="Q3712" i="2"/>
  <c r="R3712" i="2"/>
  <c r="S3712" i="2"/>
  <c r="T3712" i="2"/>
  <c r="U3712" i="2"/>
  <c r="V3712" i="2"/>
  <c r="W3712" i="2"/>
  <c r="X3712" i="2"/>
  <c r="Y3712" i="2"/>
  <c r="O3713" i="2"/>
  <c r="P3713" i="2"/>
  <c r="Q3713" i="2"/>
  <c r="R3713" i="2"/>
  <c r="S3713" i="2"/>
  <c r="T3713" i="2"/>
  <c r="U3713" i="2"/>
  <c r="V3713" i="2"/>
  <c r="W3713" i="2"/>
  <c r="X3713" i="2"/>
  <c r="Y3713" i="2"/>
  <c r="O3714" i="2"/>
  <c r="P3714" i="2"/>
  <c r="Q3714" i="2"/>
  <c r="R3714" i="2"/>
  <c r="S3714" i="2"/>
  <c r="T3714" i="2"/>
  <c r="U3714" i="2"/>
  <c r="V3714" i="2"/>
  <c r="W3714" i="2"/>
  <c r="X3714" i="2"/>
  <c r="Y3714" i="2"/>
  <c r="O3715" i="2"/>
  <c r="P3715" i="2"/>
  <c r="Q3715" i="2"/>
  <c r="R3715" i="2"/>
  <c r="S3715" i="2"/>
  <c r="T3715" i="2"/>
  <c r="U3715" i="2"/>
  <c r="V3715" i="2"/>
  <c r="W3715" i="2"/>
  <c r="X3715" i="2"/>
  <c r="Y3715" i="2"/>
  <c r="O3716" i="2"/>
  <c r="P3716" i="2"/>
  <c r="Q3716" i="2"/>
  <c r="R3716" i="2"/>
  <c r="S3716" i="2"/>
  <c r="T3716" i="2"/>
  <c r="U3716" i="2"/>
  <c r="V3716" i="2"/>
  <c r="W3716" i="2"/>
  <c r="X3716" i="2"/>
  <c r="Y3716" i="2"/>
  <c r="O3717" i="2"/>
  <c r="P3717" i="2"/>
  <c r="Q3717" i="2"/>
  <c r="R3717" i="2"/>
  <c r="S3717" i="2"/>
  <c r="T3717" i="2"/>
  <c r="U3717" i="2"/>
  <c r="V3717" i="2"/>
  <c r="W3717" i="2"/>
  <c r="X3717" i="2"/>
  <c r="Y3717" i="2"/>
  <c r="O3718" i="2"/>
  <c r="P3718" i="2"/>
  <c r="Q3718" i="2"/>
  <c r="R3718" i="2"/>
  <c r="S3718" i="2"/>
  <c r="T3718" i="2"/>
  <c r="U3718" i="2"/>
  <c r="V3718" i="2"/>
  <c r="W3718" i="2"/>
  <c r="X3718" i="2"/>
  <c r="Y3718" i="2"/>
  <c r="O3719" i="2"/>
  <c r="P3719" i="2"/>
  <c r="Q3719" i="2"/>
  <c r="R3719" i="2"/>
  <c r="S3719" i="2"/>
  <c r="T3719" i="2"/>
  <c r="U3719" i="2"/>
  <c r="V3719" i="2"/>
  <c r="W3719" i="2"/>
  <c r="X3719" i="2"/>
  <c r="Y3719" i="2"/>
  <c r="O3720" i="2"/>
  <c r="P3720" i="2"/>
  <c r="Q3720" i="2"/>
  <c r="R3720" i="2"/>
  <c r="S3720" i="2"/>
  <c r="T3720" i="2"/>
  <c r="U3720" i="2"/>
  <c r="V3720" i="2"/>
  <c r="W3720" i="2"/>
  <c r="X3720" i="2"/>
  <c r="Y3720" i="2"/>
  <c r="O3721" i="2"/>
  <c r="P3721" i="2"/>
  <c r="Q3721" i="2"/>
  <c r="R3721" i="2"/>
  <c r="S3721" i="2"/>
  <c r="T3721" i="2"/>
  <c r="U3721" i="2"/>
  <c r="V3721" i="2"/>
  <c r="W3721" i="2"/>
  <c r="X3721" i="2"/>
  <c r="Y3721" i="2"/>
  <c r="O3722" i="2"/>
  <c r="P3722" i="2"/>
  <c r="Q3722" i="2"/>
  <c r="R3722" i="2"/>
  <c r="S3722" i="2"/>
  <c r="T3722" i="2"/>
  <c r="U3722" i="2"/>
  <c r="V3722" i="2"/>
  <c r="W3722" i="2"/>
  <c r="X3722" i="2"/>
  <c r="Y3722" i="2"/>
  <c r="O3723" i="2"/>
  <c r="P3723" i="2"/>
  <c r="Q3723" i="2"/>
  <c r="R3723" i="2"/>
  <c r="S3723" i="2"/>
  <c r="T3723" i="2"/>
  <c r="U3723" i="2"/>
  <c r="V3723" i="2"/>
  <c r="W3723" i="2"/>
  <c r="X3723" i="2"/>
  <c r="Y3723" i="2"/>
  <c r="O3724" i="2"/>
  <c r="P3724" i="2"/>
  <c r="Q3724" i="2"/>
  <c r="R3724" i="2"/>
  <c r="S3724" i="2"/>
  <c r="T3724" i="2"/>
  <c r="U3724" i="2"/>
  <c r="V3724" i="2"/>
  <c r="W3724" i="2"/>
  <c r="X3724" i="2"/>
  <c r="Y3724" i="2"/>
  <c r="O3725" i="2"/>
  <c r="P3725" i="2"/>
  <c r="Q3725" i="2"/>
  <c r="R3725" i="2"/>
  <c r="S3725" i="2"/>
  <c r="T3725" i="2"/>
  <c r="U3725" i="2"/>
  <c r="V3725" i="2"/>
  <c r="W3725" i="2"/>
  <c r="X3725" i="2"/>
  <c r="Y3725" i="2"/>
  <c r="O3726" i="2"/>
  <c r="P3726" i="2"/>
  <c r="Q3726" i="2"/>
  <c r="R3726" i="2"/>
  <c r="S3726" i="2"/>
  <c r="T3726" i="2"/>
  <c r="U3726" i="2"/>
  <c r="V3726" i="2"/>
  <c r="W3726" i="2"/>
  <c r="X3726" i="2"/>
  <c r="Y3726" i="2"/>
  <c r="O3727" i="2"/>
  <c r="P3727" i="2"/>
  <c r="Q3727" i="2"/>
  <c r="R3727" i="2"/>
  <c r="S3727" i="2"/>
  <c r="T3727" i="2"/>
  <c r="U3727" i="2"/>
  <c r="V3727" i="2"/>
  <c r="W3727" i="2"/>
  <c r="X3727" i="2"/>
  <c r="Y3727" i="2"/>
  <c r="O3728" i="2"/>
  <c r="P3728" i="2"/>
  <c r="Q3728" i="2"/>
  <c r="R3728" i="2"/>
  <c r="S3728" i="2"/>
  <c r="T3728" i="2"/>
  <c r="U3728" i="2"/>
  <c r="V3728" i="2"/>
  <c r="W3728" i="2"/>
  <c r="X3728" i="2"/>
  <c r="Y3728" i="2"/>
  <c r="O3729" i="2"/>
  <c r="P3729" i="2"/>
  <c r="Q3729" i="2"/>
  <c r="R3729" i="2"/>
  <c r="S3729" i="2"/>
  <c r="T3729" i="2"/>
  <c r="U3729" i="2"/>
  <c r="V3729" i="2"/>
  <c r="W3729" i="2"/>
  <c r="X3729" i="2"/>
  <c r="Y3729" i="2"/>
  <c r="O3730" i="2"/>
  <c r="P3730" i="2"/>
  <c r="Q3730" i="2"/>
  <c r="R3730" i="2"/>
  <c r="S3730" i="2"/>
  <c r="T3730" i="2"/>
  <c r="U3730" i="2"/>
  <c r="V3730" i="2"/>
  <c r="W3730" i="2"/>
  <c r="X3730" i="2"/>
  <c r="Y3730" i="2"/>
  <c r="O3731" i="2"/>
  <c r="P3731" i="2"/>
  <c r="Q3731" i="2"/>
  <c r="R3731" i="2"/>
  <c r="S3731" i="2"/>
  <c r="T3731" i="2"/>
  <c r="U3731" i="2"/>
  <c r="V3731" i="2"/>
  <c r="W3731" i="2"/>
  <c r="X3731" i="2"/>
  <c r="Y3731" i="2"/>
  <c r="O3732" i="2"/>
  <c r="P3732" i="2"/>
  <c r="Q3732" i="2"/>
  <c r="R3732" i="2"/>
  <c r="S3732" i="2"/>
  <c r="T3732" i="2"/>
  <c r="U3732" i="2"/>
  <c r="V3732" i="2"/>
  <c r="W3732" i="2"/>
  <c r="X3732" i="2"/>
  <c r="Y3732" i="2"/>
  <c r="O3733" i="2"/>
  <c r="P3733" i="2"/>
  <c r="Q3733" i="2"/>
  <c r="R3733" i="2"/>
  <c r="S3733" i="2"/>
  <c r="T3733" i="2"/>
  <c r="U3733" i="2"/>
  <c r="V3733" i="2"/>
  <c r="W3733" i="2"/>
  <c r="X3733" i="2"/>
  <c r="Y3733" i="2"/>
  <c r="O3734" i="2"/>
  <c r="P3734" i="2"/>
  <c r="Q3734" i="2"/>
  <c r="R3734" i="2"/>
  <c r="S3734" i="2"/>
  <c r="T3734" i="2"/>
  <c r="U3734" i="2"/>
  <c r="V3734" i="2"/>
  <c r="W3734" i="2"/>
  <c r="X3734" i="2"/>
  <c r="Y3734" i="2"/>
  <c r="O3735" i="2"/>
  <c r="P3735" i="2"/>
  <c r="Q3735" i="2"/>
  <c r="R3735" i="2"/>
  <c r="S3735" i="2"/>
  <c r="T3735" i="2"/>
  <c r="U3735" i="2"/>
  <c r="V3735" i="2"/>
  <c r="W3735" i="2"/>
  <c r="X3735" i="2"/>
  <c r="Y3735" i="2"/>
  <c r="O3736" i="2"/>
  <c r="P3736" i="2"/>
  <c r="Q3736" i="2"/>
  <c r="R3736" i="2"/>
  <c r="S3736" i="2"/>
  <c r="T3736" i="2"/>
  <c r="U3736" i="2"/>
  <c r="V3736" i="2"/>
  <c r="W3736" i="2"/>
  <c r="X3736" i="2"/>
  <c r="Y3736" i="2"/>
  <c r="O3737" i="2"/>
  <c r="P3737" i="2"/>
  <c r="Q3737" i="2"/>
  <c r="R3737" i="2"/>
  <c r="S3737" i="2"/>
  <c r="T3737" i="2"/>
  <c r="U3737" i="2"/>
  <c r="V3737" i="2"/>
  <c r="W3737" i="2"/>
  <c r="X3737" i="2"/>
  <c r="Y3737" i="2"/>
  <c r="O3738" i="2"/>
  <c r="P3738" i="2"/>
  <c r="Q3738" i="2"/>
  <c r="R3738" i="2"/>
  <c r="S3738" i="2"/>
  <c r="T3738" i="2"/>
  <c r="U3738" i="2"/>
  <c r="V3738" i="2"/>
  <c r="W3738" i="2"/>
  <c r="X3738" i="2"/>
  <c r="Y3738" i="2"/>
  <c r="O3739" i="2"/>
  <c r="P3739" i="2"/>
  <c r="Q3739" i="2"/>
  <c r="R3739" i="2"/>
  <c r="S3739" i="2"/>
  <c r="T3739" i="2"/>
  <c r="U3739" i="2"/>
  <c r="V3739" i="2"/>
  <c r="W3739" i="2"/>
  <c r="X3739" i="2"/>
  <c r="Y3739" i="2"/>
  <c r="O3740" i="2"/>
  <c r="P3740" i="2"/>
  <c r="Q3740" i="2"/>
  <c r="R3740" i="2"/>
  <c r="S3740" i="2"/>
  <c r="T3740" i="2"/>
  <c r="U3740" i="2"/>
  <c r="V3740" i="2"/>
  <c r="W3740" i="2"/>
  <c r="X3740" i="2"/>
  <c r="Y3740" i="2"/>
  <c r="O3741" i="2"/>
  <c r="P3741" i="2"/>
  <c r="Q3741" i="2"/>
  <c r="R3741" i="2"/>
  <c r="S3741" i="2"/>
  <c r="T3741" i="2"/>
  <c r="U3741" i="2"/>
  <c r="V3741" i="2"/>
  <c r="W3741" i="2"/>
  <c r="X3741" i="2"/>
  <c r="Y3741" i="2"/>
  <c r="O3742" i="2"/>
  <c r="P3742" i="2"/>
  <c r="Q3742" i="2"/>
  <c r="R3742" i="2"/>
  <c r="S3742" i="2"/>
  <c r="T3742" i="2"/>
  <c r="U3742" i="2"/>
  <c r="V3742" i="2"/>
  <c r="W3742" i="2"/>
  <c r="X3742" i="2"/>
  <c r="Y3742" i="2"/>
  <c r="O3743" i="2"/>
  <c r="P3743" i="2"/>
  <c r="Q3743" i="2"/>
  <c r="R3743" i="2"/>
  <c r="S3743" i="2"/>
  <c r="T3743" i="2"/>
  <c r="U3743" i="2"/>
  <c r="V3743" i="2"/>
  <c r="W3743" i="2"/>
  <c r="X3743" i="2"/>
  <c r="Y3743" i="2"/>
  <c r="O3744" i="2"/>
  <c r="P3744" i="2"/>
  <c r="Q3744" i="2"/>
  <c r="R3744" i="2"/>
  <c r="S3744" i="2"/>
  <c r="T3744" i="2"/>
  <c r="U3744" i="2"/>
  <c r="V3744" i="2"/>
  <c r="W3744" i="2"/>
  <c r="X3744" i="2"/>
  <c r="Y3744" i="2"/>
  <c r="O3745" i="2"/>
  <c r="P3745" i="2"/>
  <c r="Q3745" i="2"/>
  <c r="R3745" i="2"/>
  <c r="S3745" i="2"/>
  <c r="T3745" i="2"/>
  <c r="U3745" i="2"/>
  <c r="V3745" i="2"/>
  <c r="W3745" i="2"/>
  <c r="X3745" i="2"/>
  <c r="Y3745" i="2"/>
  <c r="O3746" i="2"/>
  <c r="P3746" i="2"/>
  <c r="Q3746" i="2"/>
  <c r="R3746" i="2"/>
  <c r="S3746" i="2"/>
  <c r="T3746" i="2"/>
  <c r="U3746" i="2"/>
  <c r="V3746" i="2"/>
  <c r="W3746" i="2"/>
  <c r="X3746" i="2"/>
  <c r="Y3746" i="2"/>
  <c r="O3747" i="2"/>
  <c r="P3747" i="2"/>
  <c r="Q3747" i="2"/>
  <c r="R3747" i="2"/>
  <c r="S3747" i="2"/>
  <c r="T3747" i="2"/>
  <c r="U3747" i="2"/>
  <c r="V3747" i="2"/>
  <c r="W3747" i="2"/>
  <c r="X3747" i="2"/>
  <c r="Y3747" i="2"/>
  <c r="O3748" i="2"/>
  <c r="P3748" i="2"/>
  <c r="Q3748" i="2"/>
  <c r="R3748" i="2"/>
  <c r="S3748" i="2"/>
  <c r="T3748" i="2"/>
  <c r="U3748" i="2"/>
  <c r="V3748" i="2"/>
  <c r="W3748" i="2"/>
  <c r="X3748" i="2"/>
  <c r="Y3748" i="2"/>
  <c r="O3749" i="2"/>
  <c r="P3749" i="2"/>
  <c r="Q3749" i="2"/>
  <c r="R3749" i="2"/>
  <c r="S3749" i="2"/>
  <c r="T3749" i="2"/>
  <c r="U3749" i="2"/>
  <c r="V3749" i="2"/>
  <c r="W3749" i="2"/>
  <c r="X3749" i="2"/>
  <c r="Y3749" i="2"/>
  <c r="O3750" i="2"/>
  <c r="P3750" i="2"/>
  <c r="Q3750" i="2"/>
  <c r="R3750" i="2"/>
  <c r="S3750" i="2"/>
  <c r="T3750" i="2"/>
  <c r="U3750" i="2"/>
  <c r="V3750" i="2"/>
  <c r="W3750" i="2"/>
  <c r="X3750" i="2"/>
  <c r="Y3750" i="2"/>
  <c r="O3751" i="2"/>
  <c r="P3751" i="2"/>
  <c r="Q3751" i="2"/>
  <c r="R3751" i="2"/>
  <c r="S3751" i="2"/>
  <c r="T3751" i="2"/>
  <c r="U3751" i="2"/>
  <c r="V3751" i="2"/>
  <c r="W3751" i="2"/>
  <c r="X3751" i="2"/>
  <c r="Y3751" i="2"/>
  <c r="O3752" i="2"/>
  <c r="P3752" i="2"/>
  <c r="Q3752" i="2"/>
  <c r="R3752" i="2"/>
  <c r="S3752" i="2"/>
  <c r="T3752" i="2"/>
  <c r="U3752" i="2"/>
  <c r="V3752" i="2"/>
  <c r="W3752" i="2"/>
  <c r="X3752" i="2"/>
  <c r="Y3752" i="2"/>
  <c r="O3753" i="2"/>
  <c r="P3753" i="2"/>
  <c r="Q3753" i="2"/>
  <c r="R3753" i="2"/>
  <c r="S3753" i="2"/>
  <c r="T3753" i="2"/>
  <c r="U3753" i="2"/>
  <c r="V3753" i="2"/>
  <c r="W3753" i="2"/>
  <c r="X3753" i="2"/>
  <c r="Y3753" i="2"/>
  <c r="O3754" i="2"/>
  <c r="P3754" i="2"/>
  <c r="Q3754" i="2"/>
  <c r="R3754" i="2"/>
  <c r="S3754" i="2"/>
  <c r="T3754" i="2"/>
  <c r="U3754" i="2"/>
  <c r="V3754" i="2"/>
  <c r="W3754" i="2"/>
  <c r="X3754" i="2"/>
  <c r="Y3754" i="2"/>
  <c r="O3755" i="2"/>
  <c r="P3755" i="2"/>
  <c r="Q3755" i="2"/>
  <c r="R3755" i="2"/>
  <c r="S3755" i="2"/>
  <c r="T3755" i="2"/>
  <c r="U3755" i="2"/>
  <c r="V3755" i="2"/>
  <c r="W3755" i="2"/>
  <c r="X3755" i="2"/>
  <c r="Y3755" i="2"/>
  <c r="O3756" i="2"/>
  <c r="P3756" i="2"/>
  <c r="Q3756" i="2"/>
  <c r="R3756" i="2"/>
  <c r="S3756" i="2"/>
  <c r="T3756" i="2"/>
  <c r="U3756" i="2"/>
  <c r="V3756" i="2"/>
  <c r="W3756" i="2"/>
  <c r="X3756" i="2"/>
  <c r="Y3756" i="2"/>
  <c r="O3757" i="2"/>
  <c r="P3757" i="2"/>
  <c r="Q3757" i="2"/>
  <c r="R3757" i="2"/>
  <c r="S3757" i="2"/>
  <c r="T3757" i="2"/>
  <c r="U3757" i="2"/>
  <c r="V3757" i="2"/>
  <c r="W3757" i="2"/>
  <c r="X3757" i="2"/>
  <c r="Y3757" i="2"/>
  <c r="O3758" i="2"/>
  <c r="P3758" i="2"/>
  <c r="Q3758" i="2"/>
  <c r="R3758" i="2"/>
  <c r="S3758" i="2"/>
  <c r="T3758" i="2"/>
  <c r="U3758" i="2"/>
  <c r="V3758" i="2"/>
  <c r="W3758" i="2"/>
  <c r="X3758" i="2"/>
  <c r="Y3758" i="2"/>
  <c r="O3759" i="2"/>
  <c r="P3759" i="2"/>
  <c r="Q3759" i="2"/>
  <c r="R3759" i="2"/>
  <c r="S3759" i="2"/>
  <c r="T3759" i="2"/>
  <c r="U3759" i="2"/>
  <c r="V3759" i="2"/>
  <c r="W3759" i="2"/>
  <c r="X3759" i="2"/>
  <c r="Y3759" i="2"/>
  <c r="O3760" i="2"/>
  <c r="P3760" i="2"/>
  <c r="Q3760" i="2"/>
  <c r="R3760" i="2"/>
  <c r="S3760" i="2"/>
  <c r="T3760" i="2"/>
  <c r="U3760" i="2"/>
  <c r="V3760" i="2"/>
  <c r="W3760" i="2"/>
  <c r="X3760" i="2"/>
  <c r="Y3760" i="2"/>
  <c r="O3761" i="2"/>
  <c r="P3761" i="2"/>
  <c r="Q3761" i="2"/>
  <c r="R3761" i="2"/>
  <c r="S3761" i="2"/>
  <c r="T3761" i="2"/>
  <c r="U3761" i="2"/>
  <c r="V3761" i="2"/>
  <c r="W3761" i="2"/>
  <c r="X3761" i="2"/>
  <c r="Y3761" i="2"/>
  <c r="O3762" i="2"/>
  <c r="P3762" i="2"/>
  <c r="Q3762" i="2"/>
  <c r="R3762" i="2"/>
  <c r="S3762" i="2"/>
  <c r="T3762" i="2"/>
  <c r="U3762" i="2"/>
  <c r="V3762" i="2"/>
  <c r="W3762" i="2"/>
  <c r="X3762" i="2"/>
  <c r="Y3762" i="2"/>
  <c r="O3763" i="2"/>
  <c r="P3763" i="2"/>
  <c r="Q3763" i="2"/>
  <c r="R3763" i="2"/>
  <c r="S3763" i="2"/>
  <c r="T3763" i="2"/>
  <c r="U3763" i="2"/>
  <c r="V3763" i="2"/>
  <c r="W3763" i="2"/>
  <c r="X3763" i="2"/>
  <c r="Y3763" i="2"/>
  <c r="O3764" i="2"/>
  <c r="P3764" i="2"/>
  <c r="Q3764" i="2"/>
  <c r="R3764" i="2"/>
  <c r="S3764" i="2"/>
  <c r="T3764" i="2"/>
  <c r="U3764" i="2"/>
  <c r="V3764" i="2"/>
  <c r="W3764" i="2"/>
  <c r="X3764" i="2"/>
  <c r="Y3764" i="2"/>
  <c r="O3765" i="2"/>
  <c r="P3765" i="2"/>
  <c r="Q3765" i="2"/>
  <c r="R3765" i="2"/>
  <c r="S3765" i="2"/>
  <c r="T3765" i="2"/>
  <c r="U3765" i="2"/>
  <c r="V3765" i="2"/>
  <c r="W3765" i="2"/>
  <c r="X3765" i="2"/>
  <c r="Y3765" i="2"/>
  <c r="O3766" i="2"/>
  <c r="P3766" i="2"/>
  <c r="Q3766" i="2"/>
  <c r="R3766" i="2"/>
  <c r="S3766" i="2"/>
  <c r="T3766" i="2"/>
  <c r="U3766" i="2"/>
  <c r="V3766" i="2"/>
  <c r="W3766" i="2"/>
  <c r="X3766" i="2"/>
  <c r="Y3766" i="2"/>
  <c r="O3767" i="2"/>
  <c r="P3767" i="2"/>
  <c r="Q3767" i="2"/>
  <c r="R3767" i="2"/>
  <c r="S3767" i="2"/>
  <c r="T3767" i="2"/>
  <c r="U3767" i="2"/>
  <c r="V3767" i="2"/>
  <c r="W3767" i="2"/>
  <c r="X3767" i="2"/>
  <c r="Y3767" i="2"/>
  <c r="O3768" i="2"/>
  <c r="P3768" i="2"/>
  <c r="Q3768" i="2"/>
  <c r="R3768" i="2"/>
  <c r="S3768" i="2"/>
  <c r="T3768" i="2"/>
  <c r="U3768" i="2"/>
  <c r="V3768" i="2"/>
  <c r="W3768" i="2"/>
  <c r="X3768" i="2"/>
  <c r="Y3768" i="2"/>
  <c r="O3769" i="2"/>
  <c r="P3769" i="2"/>
  <c r="Q3769" i="2"/>
  <c r="R3769" i="2"/>
  <c r="S3769" i="2"/>
  <c r="T3769" i="2"/>
  <c r="U3769" i="2"/>
  <c r="V3769" i="2"/>
  <c r="W3769" i="2"/>
  <c r="X3769" i="2"/>
  <c r="Y3769" i="2"/>
  <c r="O3770" i="2"/>
  <c r="P3770" i="2"/>
  <c r="Q3770" i="2"/>
  <c r="R3770" i="2"/>
  <c r="S3770" i="2"/>
  <c r="T3770" i="2"/>
  <c r="U3770" i="2"/>
  <c r="V3770" i="2"/>
  <c r="W3770" i="2"/>
  <c r="X3770" i="2"/>
  <c r="Y3770" i="2"/>
  <c r="O3771" i="2"/>
  <c r="P3771" i="2"/>
  <c r="Q3771" i="2"/>
  <c r="R3771" i="2"/>
  <c r="S3771" i="2"/>
  <c r="T3771" i="2"/>
  <c r="U3771" i="2"/>
  <c r="V3771" i="2"/>
  <c r="W3771" i="2"/>
  <c r="X3771" i="2"/>
  <c r="Y3771" i="2"/>
  <c r="O3772" i="2"/>
  <c r="P3772" i="2"/>
  <c r="Q3772" i="2"/>
  <c r="R3772" i="2"/>
  <c r="S3772" i="2"/>
  <c r="T3772" i="2"/>
  <c r="U3772" i="2"/>
  <c r="V3772" i="2"/>
  <c r="W3772" i="2"/>
  <c r="X3772" i="2"/>
  <c r="Y3772" i="2"/>
  <c r="O3773" i="2"/>
  <c r="P3773" i="2"/>
  <c r="Q3773" i="2"/>
  <c r="R3773" i="2"/>
  <c r="S3773" i="2"/>
  <c r="T3773" i="2"/>
  <c r="U3773" i="2"/>
  <c r="V3773" i="2"/>
  <c r="W3773" i="2"/>
  <c r="X3773" i="2"/>
  <c r="Y3773" i="2"/>
  <c r="O3774" i="2"/>
  <c r="P3774" i="2"/>
  <c r="Q3774" i="2"/>
  <c r="R3774" i="2"/>
  <c r="S3774" i="2"/>
  <c r="T3774" i="2"/>
  <c r="U3774" i="2"/>
  <c r="V3774" i="2"/>
  <c r="W3774" i="2"/>
  <c r="X3774" i="2"/>
  <c r="Y3774" i="2"/>
  <c r="O3775" i="2"/>
  <c r="P3775" i="2"/>
  <c r="Q3775" i="2"/>
  <c r="R3775" i="2"/>
  <c r="S3775" i="2"/>
  <c r="T3775" i="2"/>
  <c r="U3775" i="2"/>
  <c r="V3775" i="2"/>
  <c r="W3775" i="2"/>
  <c r="X3775" i="2"/>
  <c r="Y3775" i="2"/>
  <c r="O3776" i="2"/>
  <c r="P3776" i="2"/>
  <c r="Q3776" i="2"/>
  <c r="R3776" i="2"/>
  <c r="S3776" i="2"/>
  <c r="T3776" i="2"/>
  <c r="U3776" i="2"/>
  <c r="V3776" i="2"/>
  <c r="W3776" i="2"/>
  <c r="X3776" i="2"/>
  <c r="Y3776" i="2"/>
  <c r="O3777" i="2"/>
  <c r="P3777" i="2"/>
  <c r="Q3777" i="2"/>
  <c r="R3777" i="2"/>
  <c r="S3777" i="2"/>
  <c r="T3777" i="2"/>
  <c r="U3777" i="2"/>
  <c r="V3777" i="2"/>
  <c r="W3777" i="2"/>
  <c r="X3777" i="2"/>
  <c r="Y3777" i="2"/>
  <c r="O3778" i="2"/>
  <c r="P3778" i="2"/>
  <c r="Q3778" i="2"/>
  <c r="R3778" i="2"/>
  <c r="S3778" i="2"/>
  <c r="T3778" i="2"/>
  <c r="U3778" i="2"/>
  <c r="V3778" i="2"/>
  <c r="W3778" i="2"/>
  <c r="X3778" i="2"/>
  <c r="Y3778" i="2"/>
  <c r="O3779" i="2"/>
  <c r="P3779" i="2"/>
  <c r="Q3779" i="2"/>
  <c r="R3779" i="2"/>
  <c r="S3779" i="2"/>
  <c r="T3779" i="2"/>
  <c r="U3779" i="2"/>
  <c r="V3779" i="2"/>
  <c r="W3779" i="2"/>
  <c r="X3779" i="2"/>
  <c r="Y3779" i="2"/>
  <c r="O3780" i="2"/>
  <c r="P3780" i="2"/>
  <c r="Q3780" i="2"/>
  <c r="R3780" i="2"/>
  <c r="S3780" i="2"/>
  <c r="T3780" i="2"/>
  <c r="U3780" i="2"/>
  <c r="V3780" i="2"/>
  <c r="W3780" i="2"/>
  <c r="X3780" i="2"/>
  <c r="Y3780" i="2"/>
  <c r="O3781" i="2"/>
  <c r="P3781" i="2"/>
  <c r="Q3781" i="2"/>
  <c r="R3781" i="2"/>
  <c r="S3781" i="2"/>
  <c r="T3781" i="2"/>
  <c r="U3781" i="2"/>
  <c r="V3781" i="2"/>
  <c r="W3781" i="2"/>
  <c r="X3781" i="2"/>
  <c r="Y3781" i="2"/>
  <c r="O3782" i="2"/>
  <c r="P3782" i="2"/>
  <c r="Q3782" i="2"/>
  <c r="R3782" i="2"/>
  <c r="S3782" i="2"/>
  <c r="T3782" i="2"/>
  <c r="U3782" i="2"/>
  <c r="V3782" i="2"/>
  <c r="W3782" i="2"/>
  <c r="X3782" i="2"/>
  <c r="Y3782" i="2"/>
  <c r="O3783" i="2"/>
  <c r="P3783" i="2"/>
  <c r="Q3783" i="2"/>
  <c r="R3783" i="2"/>
  <c r="S3783" i="2"/>
  <c r="T3783" i="2"/>
  <c r="U3783" i="2"/>
  <c r="V3783" i="2"/>
  <c r="W3783" i="2"/>
  <c r="X3783" i="2"/>
  <c r="Y3783" i="2"/>
  <c r="O3784" i="2"/>
  <c r="P3784" i="2"/>
  <c r="Q3784" i="2"/>
  <c r="R3784" i="2"/>
  <c r="S3784" i="2"/>
  <c r="T3784" i="2"/>
  <c r="U3784" i="2"/>
  <c r="V3784" i="2"/>
  <c r="W3784" i="2"/>
  <c r="X3784" i="2"/>
  <c r="Y3784" i="2"/>
  <c r="O3785" i="2"/>
  <c r="P3785" i="2"/>
  <c r="Q3785" i="2"/>
  <c r="R3785" i="2"/>
  <c r="S3785" i="2"/>
  <c r="T3785" i="2"/>
  <c r="U3785" i="2"/>
  <c r="V3785" i="2"/>
  <c r="W3785" i="2"/>
  <c r="X3785" i="2"/>
  <c r="Y3785" i="2"/>
  <c r="O3786" i="2"/>
  <c r="P3786" i="2"/>
  <c r="Q3786" i="2"/>
  <c r="R3786" i="2"/>
  <c r="S3786" i="2"/>
  <c r="T3786" i="2"/>
  <c r="U3786" i="2"/>
  <c r="V3786" i="2"/>
  <c r="W3786" i="2"/>
  <c r="X3786" i="2"/>
  <c r="Y3786" i="2"/>
  <c r="O3787" i="2"/>
  <c r="P3787" i="2"/>
  <c r="Q3787" i="2"/>
  <c r="R3787" i="2"/>
  <c r="S3787" i="2"/>
  <c r="T3787" i="2"/>
  <c r="U3787" i="2"/>
  <c r="V3787" i="2"/>
  <c r="W3787" i="2"/>
  <c r="X3787" i="2"/>
  <c r="Y3787" i="2"/>
  <c r="O3788" i="2"/>
  <c r="P3788" i="2"/>
  <c r="Q3788" i="2"/>
  <c r="R3788" i="2"/>
  <c r="S3788" i="2"/>
  <c r="T3788" i="2"/>
  <c r="U3788" i="2"/>
  <c r="V3788" i="2"/>
  <c r="W3788" i="2"/>
  <c r="X3788" i="2"/>
  <c r="Y3788" i="2"/>
  <c r="O3789" i="2"/>
  <c r="P3789" i="2"/>
  <c r="Q3789" i="2"/>
  <c r="R3789" i="2"/>
  <c r="S3789" i="2"/>
  <c r="T3789" i="2"/>
  <c r="U3789" i="2"/>
  <c r="V3789" i="2"/>
  <c r="W3789" i="2"/>
  <c r="X3789" i="2"/>
  <c r="Y3789" i="2"/>
  <c r="O3790" i="2"/>
  <c r="P3790" i="2"/>
  <c r="Q3790" i="2"/>
  <c r="R3790" i="2"/>
  <c r="S3790" i="2"/>
  <c r="T3790" i="2"/>
  <c r="U3790" i="2"/>
  <c r="V3790" i="2"/>
  <c r="W3790" i="2"/>
  <c r="X3790" i="2"/>
  <c r="Y3790" i="2"/>
  <c r="O3791" i="2"/>
  <c r="P3791" i="2"/>
  <c r="Q3791" i="2"/>
  <c r="R3791" i="2"/>
  <c r="S3791" i="2"/>
  <c r="T3791" i="2"/>
  <c r="U3791" i="2"/>
  <c r="V3791" i="2"/>
  <c r="W3791" i="2"/>
  <c r="X3791" i="2"/>
  <c r="Y3791" i="2"/>
  <c r="O3792" i="2"/>
  <c r="P3792" i="2"/>
  <c r="Q3792" i="2"/>
  <c r="R3792" i="2"/>
  <c r="S3792" i="2"/>
  <c r="T3792" i="2"/>
  <c r="U3792" i="2"/>
  <c r="V3792" i="2"/>
  <c r="W3792" i="2"/>
  <c r="X3792" i="2"/>
  <c r="Y3792" i="2"/>
  <c r="O3793" i="2"/>
  <c r="P3793" i="2"/>
  <c r="Q3793" i="2"/>
  <c r="R3793" i="2"/>
  <c r="S3793" i="2"/>
  <c r="T3793" i="2"/>
  <c r="U3793" i="2"/>
  <c r="V3793" i="2"/>
  <c r="W3793" i="2"/>
  <c r="X3793" i="2"/>
  <c r="Y3793" i="2"/>
  <c r="O3794" i="2"/>
  <c r="P3794" i="2"/>
  <c r="Q3794" i="2"/>
  <c r="R3794" i="2"/>
  <c r="S3794" i="2"/>
  <c r="T3794" i="2"/>
  <c r="U3794" i="2"/>
  <c r="V3794" i="2"/>
  <c r="W3794" i="2"/>
  <c r="X3794" i="2"/>
  <c r="Y3794" i="2"/>
  <c r="O3795" i="2"/>
  <c r="P3795" i="2"/>
  <c r="Q3795" i="2"/>
  <c r="R3795" i="2"/>
  <c r="S3795" i="2"/>
  <c r="T3795" i="2"/>
  <c r="U3795" i="2"/>
  <c r="V3795" i="2"/>
  <c r="W3795" i="2"/>
  <c r="X3795" i="2"/>
  <c r="Y3795" i="2"/>
  <c r="O3796" i="2"/>
  <c r="P3796" i="2"/>
  <c r="Q3796" i="2"/>
  <c r="R3796" i="2"/>
  <c r="S3796" i="2"/>
  <c r="T3796" i="2"/>
  <c r="U3796" i="2"/>
  <c r="V3796" i="2"/>
  <c r="W3796" i="2"/>
  <c r="X3796" i="2"/>
  <c r="Y3796" i="2"/>
  <c r="O3797" i="2"/>
  <c r="P3797" i="2"/>
  <c r="Q3797" i="2"/>
  <c r="R3797" i="2"/>
  <c r="S3797" i="2"/>
  <c r="T3797" i="2"/>
  <c r="U3797" i="2"/>
  <c r="V3797" i="2"/>
  <c r="W3797" i="2"/>
  <c r="X3797" i="2"/>
  <c r="Y3797" i="2"/>
  <c r="O3798" i="2"/>
  <c r="P3798" i="2"/>
  <c r="Q3798" i="2"/>
  <c r="R3798" i="2"/>
  <c r="S3798" i="2"/>
  <c r="T3798" i="2"/>
  <c r="U3798" i="2"/>
  <c r="V3798" i="2"/>
  <c r="W3798" i="2"/>
  <c r="X3798" i="2"/>
  <c r="Y3798" i="2"/>
  <c r="O3799" i="2"/>
  <c r="P3799" i="2"/>
  <c r="Q3799" i="2"/>
  <c r="R3799" i="2"/>
  <c r="S3799" i="2"/>
  <c r="T3799" i="2"/>
  <c r="U3799" i="2"/>
  <c r="V3799" i="2"/>
  <c r="W3799" i="2"/>
  <c r="X3799" i="2"/>
  <c r="Y3799" i="2"/>
  <c r="O3800" i="2"/>
  <c r="P3800" i="2"/>
  <c r="Q3800" i="2"/>
  <c r="R3800" i="2"/>
  <c r="S3800" i="2"/>
  <c r="T3800" i="2"/>
  <c r="U3800" i="2"/>
  <c r="V3800" i="2"/>
  <c r="W3800" i="2"/>
  <c r="X3800" i="2"/>
  <c r="Y3800" i="2"/>
  <c r="O3801" i="2"/>
  <c r="P3801" i="2"/>
  <c r="Q3801" i="2"/>
  <c r="R3801" i="2"/>
  <c r="S3801" i="2"/>
  <c r="T3801" i="2"/>
  <c r="U3801" i="2"/>
  <c r="V3801" i="2"/>
  <c r="W3801" i="2"/>
  <c r="X3801" i="2"/>
  <c r="Y3801" i="2"/>
  <c r="O3802" i="2"/>
  <c r="P3802" i="2"/>
  <c r="Q3802" i="2"/>
  <c r="R3802" i="2"/>
  <c r="S3802" i="2"/>
  <c r="T3802" i="2"/>
  <c r="U3802" i="2"/>
  <c r="V3802" i="2"/>
  <c r="W3802" i="2"/>
  <c r="X3802" i="2"/>
  <c r="Y3802" i="2"/>
  <c r="O3803" i="2"/>
  <c r="P3803" i="2"/>
  <c r="Q3803" i="2"/>
  <c r="R3803" i="2"/>
  <c r="S3803" i="2"/>
  <c r="T3803" i="2"/>
  <c r="U3803" i="2"/>
  <c r="V3803" i="2"/>
  <c r="W3803" i="2"/>
  <c r="X3803" i="2"/>
  <c r="Y3803" i="2"/>
  <c r="O3804" i="2"/>
  <c r="P3804" i="2"/>
  <c r="Q3804" i="2"/>
  <c r="R3804" i="2"/>
  <c r="S3804" i="2"/>
  <c r="T3804" i="2"/>
  <c r="U3804" i="2"/>
  <c r="V3804" i="2"/>
  <c r="W3804" i="2"/>
  <c r="X3804" i="2"/>
  <c r="Y3804" i="2"/>
  <c r="O3805" i="2"/>
  <c r="P3805" i="2"/>
  <c r="Q3805" i="2"/>
  <c r="R3805" i="2"/>
  <c r="S3805" i="2"/>
  <c r="T3805" i="2"/>
  <c r="U3805" i="2"/>
  <c r="V3805" i="2"/>
  <c r="W3805" i="2"/>
  <c r="X3805" i="2"/>
  <c r="Y3805" i="2"/>
  <c r="O3806" i="2"/>
  <c r="P3806" i="2"/>
  <c r="Q3806" i="2"/>
  <c r="R3806" i="2"/>
  <c r="S3806" i="2"/>
  <c r="T3806" i="2"/>
  <c r="U3806" i="2"/>
  <c r="V3806" i="2"/>
  <c r="W3806" i="2"/>
  <c r="X3806" i="2"/>
  <c r="Y3806" i="2"/>
  <c r="O3807" i="2"/>
  <c r="P3807" i="2"/>
  <c r="Q3807" i="2"/>
  <c r="R3807" i="2"/>
  <c r="S3807" i="2"/>
  <c r="T3807" i="2"/>
  <c r="U3807" i="2"/>
  <c r="V3807" i="2"/>
  <c r="W3807" i="2"/>
  <c r="X3807" i="2"/>
  <c r="Y3807" i="2"/>
  <c r="O3808" i="2"/>
  <c r="P3808" i="2"/>
  <c r="Q3808" i="2"/>
  <c r="R3808" i="2"/>
  <c r="S3808" i="2"/>
  <c r="T3808" i="2"/>
  <c r="U3808" i="2"/>
  <c r="V3808" i="2"/>
  <c r="W3808" i="2"/>
  <c r="X3808" i="2"/>
  <c r="Y3808" i="2"/>
  <c r="O3809" i="2"/>
  <c r="P3809" i="2"/>
  <c r="Q3809" i="2"/>
  <c r="R3809" i="2"/>
  <c r="S3809" i="2"/>
  <c r="T3809" i="2"/>
  <c r="U3809" i="2"/>
  <c r="V3809" i="2"/>
  <c r="W3809" i="2"/>
  <c r="X3809" i="2"/>
  <c r="Y3809" i="2"/>
  <c r="O3810" i="2"/>
  <c r="P3810" i="2"/>
  <c r="Q3810" i="2"/>
  <c r="R3810" i="2"/>
  <c r="S3810" i="2"/>
  <c r="T3810" i="2"/>
  <c r="U3810" i="2"/>
  <c r="V3810" i="2"/>
  <c r="W3810" i="2"/>
  <c r="X3810" i="2"/>
  <c r="Y3810" i="2"/>
  <c r="O3811" i="2"/>
  <c r="P3811" i="2"/>
  <c r="Q3811" i="2"/>
  <c r="R3811" i="2"/>
  <c r="S3811" i="2"/>
  <c r="T3811" i="2"/>
  <c r="U3811" i="2"/>
  <c r="V3811" i="2"/>
  <c r="W3811" i="2"/>
  <c r="X3811" i="2"/>
  <c r="Y3811" i="2"/>
  <c r="O3812" i="2"/>
  <c r="P3812" i="2"/>
  <c r="Q3812" i="2"/>
  <c r="R3812" i="2"/>
  <c r="S3812" i="2"/>
  <c r="T3812" i="2"/>
  <c r="U3812" i="2"/>
  <c r="V3812" i="2"/>
  <c r="W3812" i="2"/>
  <c r="X3812" i="2"/>
  <c r="Y3812" i="2"/>
  <c r="O3813" i="2"/>
  <c r="P3813" i="2"/>
  <c r="Q3813" i="2"/>
  <c r="R3813" i="2"/>
  <c r="S3813" i="2"/>
  <c r="T3813" i="2"/>
  <c r="U3813" i="2"/>
  <c r="V3813" i="2"/>
  <c r="W3813" i="2"/>
  <c r="X3813" i="2"/>
  <c r="Y3813" i="2"/>
  <c r="O3814" i="2"/>
  <c r="P3814" i="2"/>
  <c r="Q3814" i="2"/>
  <c r="R3814" i="2"/>
  <c r="S3814" i="2"/>
  <c r="T3814" i="2"/>
  <c r="U3814" i="2"/>
  <c r="V3814" i="2"/>
  <c r="W3814" i="2"/>
  <c r="X3814" i="2"/>
  <c r="Y3814" i="2"/>
  <c r="O3815" i="2"/>
  <c r="P3815" i="2"/>
  <c r="Q3815" i="2"/>
  <c r="R3815" i="2"/>
  <c r="S3815" i="2"/>
  <c r="T3815" i="2"/>
  <c r="U3815" i="2"/>
  <c r="V3815" i="2"/>
  <c r="W3815" i="2"/>
  <c r="X3815" i="2"/>
  <c r="Y3815" i="2"/>
  <c r="O3816" i="2"/>
  <c r="P3816" i="2"/>
  <c r="Q3816" i="2"/>
  <c r="R3816" i="2"/>
  <c r="S3816" i="2"/>
  <c r="T3816" i="2"/>
  <c r="U3816" i="2"/>
  <c r="V3816" i="2"/>
  <c r="W3816" i="2"/>
  <c r="X3816" i="2"/>
  <c r="Y3816" i="2"/>
  <c r="O3817" i="2"/>
  <c r="P3817" i="2"/>
  <c r="Q3817" i="2"/>
  <c r="R3817" i="2"/>
  <c r="S3817" i="2"/>
  <c r="T3817" i="2"/>
  <c r="U3817" i="2"/>
  <c r="V3817" i="2"/>
  <c r="W3817" i="2"/>
  <c r="X3817" i="2"/>
  <c r="Y3817" i="2"/>
  <c r="O3818" i="2"/>
  <c r="P3818" i="2"/>
  <c r="Q3818" i="2"/>
  <c r="R3818" i="2"/>
  <c r="S3818" i="2"/>
  <c r="T3818" i="2"/>
  <c r="U3818" i="2"/>
  <c r="V3818" i="2"/>
  <c r="W3818" i="2"/>
  <c r="X3818" i="2"/>
  <c r="Y3818" i="2"/>
  <c r="O3819" i="2"/>
  <c r="P3819" i="2"/>
  <c r="Q3819" i="2"/>
  <c r="R3819" i="2"/>
  <c r="S3819" i="2"/>
  <c r="T3819" i="2"/>
  <c r="U3819" i="2"/>
  <c r="V3819" i="2"/>
  <c r="W3819" i="2"/>
  <c r="X3819" i="2"/>
  <c r="Y3819" i="2"/>
  <c r="O3820" i="2"/>
  <c r="P3820" i="2"/>
  <c r="Q3820" i="2"/>
  <c r="R3820" i="2"/>
  <c r="S3820" i="2"/>
  <c r="T3820" i="2"/>
  <c r="U3820" i="2"/>
  <c r="V3820" i="2"/>
  <c r="W3820" i="2"/>
  <c r="X3820" i="2"/>
  <c r="Y3820" i="2"/>
  <c r="O3821" i="2"/>
  <c r="P3821" i="2"/>
  <c r="Q3821" i="2"/>
  <c r="R3821" i="2"/>
  <c r="S3821" i="2"/>
  <c r="T3821" i="2"/>
  <c r="U3821" i="2"/>
  <c r="V3821" i="2"/>
  <c r="W3821" i="2"/>
  <c r="X3821" i="2"/>
  <c r="Y3821" i="2"/>
  <c r="O3822" i="2"/>
  <c r="P3822" i="2"/>
  <c r="Q3822" i="2"/>
  <c r="R3822" i="2"/>
  <c r="S3822" i="2"/>
  <c r="T3822" i="2"/>
  <c r="U3822" i="2"/>
  <c r="V3822" i="2"/>
  <c r="W3822" i="2"/>
  <c r="X3822" i="2"/>
  <c r="Y3822" i="2"/>
  <c r="O3823" i="2"/>
  <c r="P3823" i="2"/>
  <c r="Q3823" i="2"/>
  <c r="R3823" i="2"/>
  <c r="S3823" i="2"/>
  <c r="T3823" i="2"/>
  <c r="U3823" i="2"/>
  <c r="V3823" i="2"/>
  <c r="W3823" i="2"/>
  <c r="X3823" i="2"/>
  <c r="Y3823" i="2"/>
  <c r="O3824" i="2"/>
  <c r="P3824" i="2"/>
  <c r="Q3824" i="2"/>
  <c r="R3824" i="2"/>
  <c r="S3824" i="2"/>
  <c r="T3824" i="2"/>
  <c r="U3824" i="2"/>
  <c r="V3824" i="2"/>
  <c r="W3824" i="2"/>
  <c r="X3824" i="2"/>
  <c r="Y3824" i="2"/>
  <c r="O3825" i="2"/>
  <c r="P3825" i="2"/>
  <c r="Q3825" i="2"/>
  <c r="R3825" i="2"/>
  <c r="S3825" i="2"/>
  <c r="T3825" i="2"/>
  <c r="U3825" i="2"/>
  <c r="V3825" i="2"/>
  <c r="W3825" i="2"/>
  <c r="X3825" i="2"/>
  <c r="Y3825" i="2"/>
  <c r="O3826" i="2"/>
  <c r="P3826" i="2"/>
  <c r="Q3826" i="2"/>
  <c r="R3826" i="2"/>
  <c r="S3826" i="2"/>
  <c r="T3826" i="2"/>
  <c r="U3826" i="2"/>
  <c r="V3826" i="2"/>
  <c r="W3826" i="2"/>
  <c r="X3826" i="2"/>
  <c r="Y3826" i="2"/>
  <c r="O3827" i="2"/>
  <c r="P3827" i="2"/>
  <c r="Q3827" i="2"/>
  <c r="R3827" i="2"/>
  <c r="S3827" i="2"/>
  <c r="T3827" i="2"/>
  <c r="U3827" i="2"/>
  <c r="V3827" i="2"/>
  <c r="W3827" i="2"/>
  <c r="X3827" i="2"/>
  <c r="Y3827" i="2"/>
  <c r="O3828" i="2"/>
  <c r="P3828" i="2"/>
  <c r="Q3828" i="2"/>
  <c r="R3828" i="2"/>
  <c r="S3828" i="2"/>
  <c r="T3828" i="2"/>
  <c r="U3828" i="2"/>
  <c r="V3828" i="2"/>
  <c r="W3828" i="2"/>
  <c r="X3828" i="2"/>
  <c r="Y3828" i="2"/>
  <c r="O3829" i="2"/>
  <c r="P3829" i="2"/>
  <c r="Q3829" i="2"/>
  <c r="R3829" i="2"/>
  <c r="S3829" i="2"/>
  <c r="T3829" i="2"/>
  <c r="U3829" i="2"/>
  <c r="V3829" i="2"/>
  <c r="W3829" i="2"/>
  <c r="X3829" i="2"/>
  <c r="Y3829" i="2"/>
  <c r="O3830" i="2"/>
  <c r="P3830" i="2"/>
  <c r="Q3830" i="2"/>
  <c r="R3830" i="2"/>
  <c r="S3830" i="2"/>
  <c r="T3830" i="2"/>
  <c r="U3830" i="2"/>
  <c r="V3830" i="2"/>
  <c r="W3830" i="2"/>
  <c r="X3830" i="2"/>
  <c r="Y3830" i="2"/>
  <c r="O3831" i="2"/>
  <c r="P3831" i="2"/>
  <c r="Q3831" i="2"/>
  <c r="R3831" i="2"/>
  <c r="S3831" i="2"/>
  <c r="T3831" i="2"/>
  <c r="U3831" i="2"/>
  <c r="V3831" i="2"/>
  <c r="W3831" i="2"/>
  <c r="X3831" i="2"/>
  <c r="Y3831" i="2"/>
  <c r="O3832" i="2"/>
  <c r="P3832" i="2"/>
  <c r="Q3832" i="2"/>
  <c r="R3832" i="2"/>
  <c r="S3832" i="2"/>
  <c r="T3832" i="2"/>
  <c r="U3832" i="2"/>
  <c r="V3832" i="2"/>
  <c r="W3832" i="2"/>
  <c r="X3832" i="2"/>
  <c r="Y3832" i="2"/>
  <c r="O3833" i="2"/>
  <c r="P3833" i="2"/>
  <c r="Q3833" i="2"/>
  <c r="R3833" i="2"/>
  <c r="S3833" i="2"/>
  <c r="T3833" i="2"/>
  <c r="U3833" i="2"/>
  <c r="V3833" i="2"/>
  <c r="W3833" i="2"/>
  <c r="X3833" i="2"/>
  <c r="Y3833" i="2"/>
  <c r="O3834" i="2"/>
  <c r="P3834" i="2"/>
  <c r="Q3834" i="2"/>
  <c r="R3834" i="2"/>
  <c r="S3834" i="2"/>
  <c r="T3834" i="2"/>
  <c r="U3834" i="2"/>
  <c r="V3834" i="2"/>
  <c r="W3834" i="2"/>
  <c r="X3834" i="2"/>
  <c r="Y3834" i="2"/>
  <c r="O3835" i="2"/>
  <c r="P3835" i="2"/>
  <c r="Q3835" i="2"/>
  <c r="R3835" i="2"/>
  <c r="S3835" i="2"/>
  <c r="T3835" i="2"/>
  <c r="U3835" i="2"/>
  <c r="V3835" i="2"/>
  <c r="W3835" i="2"/>
  <c r="X3835" i="2"/>
  <c r="Y3835" i="2"/>
  <c r="O3836" i="2"/>
  <c r="P3836" i="2"/>
  <c r="Q3836" i="2"/>
  <c r="R3836" i="2"/>
  <c r="S3836" i="2"/>
  <c r="T3836" i="2"/>
  <c r="U3836" i="2"/>
  <c r="V3836" i="2"/>
  <c r="W3836" i="2"/>
  <c r="X3836" i="2"/>
  <c r="Y3836" i="2"/>
  <c r="O3837" i="2"/>
  <c r="P3837" i="2"/>
  <c r="Q3837" i="2"/>
  <c r="R3837" i="2"/>
  <c r="S3837" i="2"/>
  <c r="T3837" i="2"/>
  <c r="U3837" i="2"/>
  <c r="V3837" i="2"/>
  <c r="W3837" i="2"/>
  <c r="X3837" i="2"/>
  <c r="Y3837" i="2"/>
  <c r="O3838" i="2"/>
  <c r="P3838" i="2"/>
  <c r="Q3838" i="2"/>
  <c r="R3838" i="2"/>
  <c r="S3838" i="2"/>
  <c r="T3838" i="2"/>
  <c r="U3838" i="2"/>
  <c r="V3838" i="2"/>
  <c r="W3838" i="2"/>
  <c r="X3838" i="2"/>
  <c r="Y3838" i="2"/>
  <c r="O3839" i="2"/>
  <c r="P3839" i="2"/>
  <c r="Q3839" i="2"/>
  <c r="R3839" i="2"/>
  <c r="S3839" i="2"/>
  <c r="T3839" i="2"/>
  <c r="U3839" i="2"/>
  <c r="V3839" i="2"/>
  <c r="W3839" i="2"/>
  <c r="X3839" i="2"/>
  <c r="Y3839" i="2"/>
  <c r="O3840" i="2"/>
  <c r="P3840" i="2"/>
  <c r="Q3840" i="2"/>
  <c r="R3840" i="2"/>
  <c r="S3840" i="2"/>
  <c r="T3840" i="2"/>
  <c r="U3840" i="2"/>
  <c r="V3840" i="2"/>
  <c r="W3840" i="2"/>
  <c r="X3840" i="2"/>
  <c r="Y3840" i="2"/>
  <c r="O3841" i="2"/>
  <c r="P3841" i="2"/>
  <c r="Q3841" i="2"/>
  <c r="R3841" i="2"/>
  <c r="S3841" i="2"/>
  <c r="T3841" i="2"/>
  <c r="U3841" i="2"/>
  <c r="V3841" i="2"/>
  <c r="W3841" i="2"/>
  <c r="X3841" i="2"/>
  <c r="Y3841" i="2"/>
  <c r="O3842" i="2"/>
  <c r="P3842" i="2"/>
  <c r="Q3842" i="2"/>
  <c r="R3842" i="2"/>
  <c r="S3842" i="2"/>
  <c r="T3842" i="2"/>
  <c r="U3842" i="2"/>
  <c r="V3842" i="2"/>
  <c r="W3842" i="2"/>
  <c r="X3842" i="2"/>
  <c r="Y3842" i="2"/>
  <c r="O3843" i="2"/>
  <c r="P3843" i="2"/>
  <c r="Q3843" i="2"/>
  <c r="R3843" i="2"/>
  <c r="S3843" i="2"/>
  <c r="T3843" i="2"/>
  <c r="U3843" i="2"/>
  <c r="V3843" i="2"/>
  <c r="W3843" i="2"/>
  <c r="X3843" i="2"/>
  <c r="Y3843" i="2"/>
  <c r="O3844" i="2"/>
  <c r="P3844" i="2"/>
  <c r="Q3844" i="2"/>
  <c r="R3844" i="2"/>
  <c r="S3844" i="2"/>
  <c r="T3844" i="2"/>
  <c r="U3844" i="2"/>
  <c r="V3844" i="2"/>
  <c r="W3844" i="2"/>
  <c r="X3844" i="2"/>
  <c r="Y3844" i="2"/>
  <c r="O3845" i="2"/>
  <c r="P3845" i="2"/>
  <c r="Q3845" i="2"/>
  <c r="R3845" i="2"/>
  <c r="S3845" i="2"/>
  <c r="T3845" i="2"/>
  <c r="U3845" i="2"/>
  <c r="V3845" i="2"/>
  <c r="W3845" i="2"/>
  <c r="X3845" i="2"/>
  <c r="Y3845" i="2"/>
  <c r="O3846" i="2"/>
  <c r="P3846" i="2"/>
  <c r="Q3846" i="2"/>
  <c r="R3846" i="2"/>
  <c r="S3846" i="2"/>
  <c r="T3846" i="2"/>
  <c r="U3846" i="2"/>
  <c r="V3846" i="2"/>
  <c r="W3846" i="2"/>
  <c r="X3846" i="2"/>
  <c r="Y3846" i="2"/>
  <c r="O3847" i="2"/>
  <c r="P3847" i="2"/>
  <c r="Q3847" i="2"/>
  <c r="R3847" i="2"/>
  <c r="S3847" i="2"/>
  <c r="T3847" i="2"/>
  <c r="U3847" i="2"/>
  <c r="V3847" i="2"/>
  <c r="W3847" i="2"/>
  <c r="X3847" i="2"/>
  <c r="Y3847" i="2"/>
  <c r="O3848" i="2"/>
  <c r="P3848" i="2"/>
  <c r="Q3848" i="2"/>
  <c r="R3848" i="2"/>
  <c r="S3848" i="2"/>
  <c r="T3848" i="2"/>
  <c r="U3848" i="2"/>
  <c r="V3848" i="2"/>
  <c r="W3848" i="2"/>
  <c r="X3848" i="2"/>
  <c r="Y3848" i="2"/>
  <c r="O3849" i="2"/>
  <c r="P3849" i="2"/>
  <c r="Q3849" i="2"/>
  <c r="R3849" i="2"/>
  <c r="S3849" i="2"/>
  <c r="T3849" i="2"/>
  <c r="U3849" i="2"/>
  <c r="V3849" i="2"/>
  <c r="W3849" i="2"/>
  <c r="X3849" i="2"/>
  <c r="Y3849" i="2"/>
  <c r="O3850" i="2"/>
  <c r="P3850" i="2"/>
  <c r="Q3850" i="2"/>
  <c r="R3850" i="2"/>
  <c r="S3850" i="2"/>
  <c r="T3850" i="2"/>
  <c r="U3850" i="2"/>
  <c r="V3850" i="2"/>
  <c r="W3850" i="2"/>
  <c r="X3850" i="2"/>
  <c r="Y3850" i="2"/>
  <c r="O3851" i="2"/>
  <c r="P3851" i="2"/>
  <c r="Q3851" i="2"/>
  <c r="R3851" i="2"/>
  <c r="S3851" i="2"/>
  <c r="T3851" i="2"/>
  <c r="U3851" i="2"/>
  <c r="V3851" i="2"/>
  <c r="W3851" i="2"/>
  <c r="X3851" i="2"/>
  <c r="Y3851" i="2"/>
  <c r="O3852" i="2"/>
  <c r="P3852" i="2"/>
  <c r="Q3852" i="2"/>
  <c r="R3852" i="2"/>
  <c r="S3852" i="2"/>
  <c r="T3852" i="2"/>
  <c r="U3852" i="2"/>
  <c r="V3852" i="2"/>
  <c r="W3852" i="2"/>
  <c r="X3852" i="2"/>
  <c r="Y3852" i="2"/>
  <c r="O3853" i="2"/>
  <c r="P3853" i="2"/>
  <c r="Q3853" i="2"/>
  <c r="R3853" i="2"/>
  <c r="S3853" i="2"/>
  <c r="T3853" i="2"/>
  <c r="U3853" i="2"/>
  <c r="V3853" i="2"/>
  <c r="W3853" i="2"/>
  <c r="X3853" i="2"/>
  <c r="Y3853" i="2"/>
  <c r="O3854" i="2"/>
  <c r="P3854" i="2"/>
  <c r="Q3854" i="2"/>
  <c r="R3854" i="2"/>
  <c r="S3854" i="2"/>
  <c r="T3854" i="2"/>
  <c r="U3854" i="2"/>
  <c r="V3854" i="2"/>
  <c r="W3854" i="2"/>
  <c r="X3854" i="2"/>
  <c r="Y3854" i="2"/>
  <c r="O3855" i="2"/>
  <c r="P3855" i="2"/>
  <c r="Q3855" i="2"/>
  <c r="R3855" i="2"/>
  <c r="S3855" i="2"/>
  <c r="T3855" i="2"/>
  <c r="U3855" i="2"/>
  <c r="V3855" i="2"/>
  <c r="W3855" i="2"/>
  <c r="X3855" i="2"/>
  <c r="Y3855" i="2"/>
  <c r="O3856" i="2"/>
  <c r="P3856" i="2"/>
  <c r="Q3856" i="2"/>
  <c r="R3856" i="2"/>
  <c r="S3856" i="2"/>
  <c r="T3856" i="2"/>
  <c r="U3856" i="2"/>
  <c r="V3856" i="2"/>
  <c r="W3856" i="2"/>
  <c r="X3856" i="2"/>
  <c r="Y3856" i="2"/>
  <c r="O3857" i="2"/>
  <c r="P3857" i="2"/>
  <c r="Q3857" i="2"/>
  <c r="R3857" i="2"/>
  <c r="S3857" i="2"/>
  <c r="T3857" i="2"/>
  <c r="U3857" i="2"/>
  <c r="V3857" i="2"/>
  <c r="W3857" i="2"/>
  <c r="X3857" i="2"/>
  <c r="Y3857" i="2"/>
  <c r="O3858" i="2"/>
  <c r="P3858" i="2"/>
  <c r="Q3858" i="2"/>
  <c r="R3858" i="2"/>
  <c r="S3858" i="2"/>
  <c r="T3858" i="2"/>
  <c r="U3858" i="2"/>
  <c r="V3858" i="2"/>
  <c r="W3858" i="2"/>
  <c r="X3858" i="2"/>
  <c r="Y3858" i="2"/>
  <c r="O3859" i="2"/>
  <c r="P3859" i="2"/>
  <c r="Q3859" i="2"/>
  <c r="R3859" i="2"/>
  <c r="S3859" i="2"/>
  <c r="T3859" i="2"/>
  <c r="U3859" i="2"/>
  <c r="V3859" i="2"/>
  <c r="W3859" i="2"/>
  <c r="X3859" i="2"/>
  <c r="Y3859" i="2"/>
  <c r="O3860" i="2"/>
  <c r="P3860" i="2"/>
  <c r="Q3860" i="2"/>
  <c r="R3860" i="2"/>
  <c r="S3860" i="2"/>
  <c r="T3860" i="2"/>
  <c r="U3860" i="2"/>
  <c r="V3860" i="2"/>
  <c r="W3860" i="2"/>
  <c r="X3860" i="2"/>
  <c r="Y3860" i="2"/>
  <c r="O3861" i="2"/>
  <c r="P3861" i="2"/>
  <c r="Q3861" i="2"/>
  <c r="R3861" i="2"/>
  <c r="S3861" i="2"/>
  <c r="T3861" i="2"/>
  <c r="U3861" i="2"/>
  <c r="V3861" i="2"/>
  <c r="W3861" i="2"/>
  <c r="X3861" i="2"/>
  <c r="Y3861" i="2"/>
  <c r="O3862" i="2"/>
  <c r="P3862" i="2"/>
  <c r="Q3862" i="2"/>
  <c r="R3862" i="2"/>
  <c r="S3862" i="2"/>
  <c r="T3862" i="2"/>
  <c r="U3862" i="2"/>
  <c r="V3862" i="2"/>
  <c r="W3862" i="2"/>
  <c r="X3862" i="2"/>
  <c r="Y3862" i="2"/>
  <c r="O3863" i="2"/>
  <c r="P3863" i="2"/>
  <c r="Q3863" i="2"/>
  <c r="R3863" i="2"/>
  <c r="S3863" i="2"/>
  <c r="T3863" i="2"/>
  <c r="U3863" i="2"/>
  <c r="V3863" i="2"/>
  <c r="W3863" i="2"/>
  <c r="X3863" i="2"/>
  <c r="Y3863" i="2"/>
  <c r="O3864" i="2"/>
  <c r="P3864" i="2"/>
  <c r="Q3864" i="2"/>
  <c r="R3864" i="2"/>
  <c r="S3864" i="2"/>
  <c r="T3864" i="2"/>
  <c r="U3864" i="2"/>
  <c r="V3864" i="2"/>
  <c r="W3864" i="2"/>
  <c r="X3864" i="2"/>
  <c r="Y3864" i="2"/>
  <c r="O3865" i="2"/>
  <c r="P3865" i="2"/>
  <c r="Q3865" i="2"/>
  <c r="R3865" i="2"/>
  <c r="S3865" i="2"/>
  <c r="T3865" i="2"/>
  <c r="U3865" i="2"/>
  <c r="V3865" i="2"/>
  <c r="W3865" i="2"/>
  <c r="X3865" i="2"/>
  <c r="Y3865" i="2"/>
  <c r="O3866" i="2"/>
  <c r="P3866" i="2"/>
  <c r="Q3866" i="2"/>
  <c r="R3866" i="2"/>
  <c r="S3866" i="2"/>
  <c r="T3866" i="2"/>
  <c r="U3866" i="2"/>
  <c r="V3866" i="2"/>
  <c r="W3866" i="2"/>
  <c r="X3866" i="2"/>
  <c r="Y3866" i="2"/>
  <c r="O3867" i="2"/>
  <c r="P3867" i="2"/>
  <c r="Q3867" i="2"/>
  <c r="R3867" i="2"/>
  <c r="S3867" i="2"/>
  <c r="T3867" i="2"/>
  <c r="U3867" i="2"/>
  <c r="V3867" i="2"/>
  <c r="W3867" i="2"/>
  <c r="X3867" i="2"/>
  <c r="Y3867" i="2"/>
  <c r="O3868" i="2"/>
  <c r="P3868" i="2"/>
  <c r="Q3868" i="2"/>
  <c r="R3868" i="2"/>
  <c r="S3868" i="2"/>
  <c r="T3868" i="2"/>
  <c r="U3868" i="2"/>
  <c r="V3868" i="2"/>
  <c r="W3868" i="2"/>
  <c r="X3868" i="2"/>
  <c r="Y3868" i="2"/>
  <c r="O3869" i="2"/>
  <c r="P3869" i="2"/>
  <c r="Q3869" i="2"/>
  <c r="R3869" i="2"/>
  <c r="S3869" i="2"/>
  <c r="T3869" i="2"/>
  <c r="U3869" i="2"/>
  <c r="V3869" i="2"/>
  <c r="W3869" i="2"/>
  <c r="X3869" i="2"/>
  <c r="Y3869" i="2"/>
  <c r="O3870" i="2"/>
  <c r="P3870" i="2"/>
  <c r="Q3870" i="2"/>
  <c r="R3870" i="2"/>
  <c r="S3870" i="2"/>
  <c r="T3870" i="2"/>
  <c r="U3870" i="2"/>
  <c r="V3870" i="2"/>
  <c r="W3870" i="2"/>
  <c r="X3870" i="2"/>
  <c r="Y3870" i="2"/>
  <c r="O3871" i="2"/>
  <c r="P3871" i="2"/>
  <c r="Q3871" i="2"/>
  <c r="R3871" i="2"/>
  <c r="S3871" i="2"/>
  <c r="T3871" i="2"/>
  <c r="U3871" i="2"/>
  <c r="V3871" i="2"/>
  <c r="W3871" i="2"/>
  <c r="X3871" i="2"/>
  <c r="Y3871" i="2"/>
  <c r="O3872" i="2"/>
  <c r="P3872" i="2"/>
  <c r="Q3872" i="2"/>
  <c r="R3872" i="2"/>
  <c r="S3872" i="2"/>
  <c r="T3872" i="2"/>
  <c r="U3872" i="2"/>
  <c r="V3872" i="2"/>
  <c r="W3872" i="2"/>
  <c r="X3872" i="2"/>
  <c r="Y3872" i="2"/>
  <c r="O3873" i="2"/>
  <c r="P3873" i="2"/>
  <c r="Q3873" i="2"/>
  <c r="R3873" i="2"/>
  <c r="S3873" i="2"/>
  <c r="T3873" i="2"/>
  <c r="U3873" i="2"/>
  <c r="V3873" i="2"/>
  <c r="W3873" i="2"/>
  <c r="X3873" i="2"/>
  <c r="Y3873" i="2"/>
  <c r="O3874" i="2"/>
  <c r="P3874" i="2"/>
  <c r="Q3874" i="2"/>
  <c r="R3874" i="2"/>
  <c r="S3874" i="2"/>
  <c r="T3874" i="2"/>
  <c r="U3874" i="2"/>
  <c r="V3874" i="2"/>
  <c r="W3874" i="2"/>
  <c r="X3874" i="2"/>
  <c r="Y3874" i="2"/>
  <c r="O3875" i="2"/>
  <c r="P3875" i="2"/>
  <c r="Q3875" i="2"/>
  <c r="R3875" i="2"/>
  <c r="S3875" i="2"/>
  <c r="T3875" i="2"/>
  <c r="U3875" i="2"/>
  <c r="V3875" i="2"/>
  <c r="W3875" i="2"/>
  <c r="X3875" i="2"/>
  <c r="Y3875" i="2"/>
  <c r="O3876" i="2"/>
  <c r="P3876" i="2"/>
  <c r="Q3876" i="2"/>
  <c r="R3876" i="2"/>
  <c r="S3876" i="2"/>
  <c r="T3876" i="2"/>
  <c r="U3876" i="2"/>
  <c r="V3876" i="2"/>
  <c r="W3876" i="2"/>
  <c r="X3876" i="2"/>
  <c r="Y3876" i="2"/>
  <c r="O3877" i="2"/>
  <c r="P3877" i="2"/>
  <c r="Q3877" i="2"/>
  <c r="R3877" i="2"/>
  <c r="S3877" i="2"/>
  <c r="T3877" i="2"/>
  <c r="U3877" i="2"/>
  <c r="V3877" i="2"/>
  <c r="W3877" i="2"/>
  <c r="X3877" i="2"/>
  <c r="Y3877" i="2"/>
  <c r="O3878" i="2"/>
  <c r="P3878" i="2"/>
  <c r="Q3878" i="2"/>
  <c r="R3878" i="2"/>
  <c r="S3878" i="2"/>
  <c r="T3878" i="2"/>
  <c r="U3878" i="2"/>
  <c r="V3878" i="2"/>
  <c r="W3878" i="2"/>
  <c r="X3878" i="2"/>
  <c r="Y3878" i="2"/>
  <c r="O3879" i="2"/>
  <c r="P3879" i="2"/>
  <c r="Q3879" i="2"/>
  <c r="R3879" i="2"/>
  <c r="S3879" i="2"/>
  <c r="T3879" i="2"/>
  <c r="U3879" i="2"/>
  <c r="V3879" i="2"/>
  <c r="W3879" i="2"/>
  <c r="X3879" i="2"/>
  <c r="Y3879" i="2"/>
  <c r="O3880" i="2"/>
  <c r="P3880" i="2"/>
  <c r="Q3880" i="2"/>
  <c r="R3880" i="2"/>
  <c r="S3880" i="2"/>
  <c r="T3880" i="2"/>
  <c r="U3880" i="2"/>
  <c r="V3880" i="2"/>
  <c r="W3880" i="2"/>
  <c r="X3880" i="2"/>
  <c r="Y3880" i="2"/>
  <c r="O3881" i="2"/>
  <c r="P3881" i="2"/>
  <c r="Q3881" i="2"/>
  <c r="R3881" i="2"/>
  <c r="S3881" i="2"/>
  <c r="T3881" i="2"/>
  <c r="U3881" i="2"/>
  <c r="V3881" i="2"/>
  <c r="W3881" i="2"/>
  <c r="X3881" i="2"/>
  <c r="Y3881" i="2"/>
  <c r="O3882" i="2"/>
  <c r="P3882" i="2"/>
  <c r="Q3882" i="2"/>
  <c r="R3882" i="2"/>
  <c r="S3882" i="2"/>
  <c r="T3882" i="2"/>
  <c r="U3882" i="2"/>
  <c r="V3882" i="2"/>
  <c r="W3882" i="2"/>
  <c r="X3882" i="2"/>
  <c r="Y3882" i="2"/>
  <c r="O3883" i="2"/>
  <c r="P3883" i="2"/>
  <c r="Q3883" i="2"/>
  <c r="R3883" i="2"/>
  <c r="S3883" i="2"/>
  <c r="T3883" i="2"/>
  <c r="U3883" i="2"/>
  <c r="V3883" i="2"/>
  <c r="W3883" i="2"/>
  <c r="X3883" i="2"/>
  <c r="Y3883" i="2"/>
  <c r="O3884" i="2"/>
  <c r="P3884" i="2"/>
  <c r="Q3884" i="2"/>
  <c r="R3884" i="2"/>
  <c r="S3884" i="2"/>
  <c r="T3884" i="2"/>
  <c r="U3884" i="2"/>
  <c r="V3884" i="2"/>
  <c r="W3884" i="2"/>
  <c r="X3884" i="2"/>
  <c r="Y3884" i="2"/>
  <c r="O3885" i="2"/>
  <c r="P3885" i="2"/>
  <c r="Q3885" i="2"/>
  <c r="R3885" i="2"/>
  <c r="S3885" i="2"/>
  <c r="T3885" i="2"/>
  <c r="U3885" i="2"/>
  <c r="V3885" i="2"/>
  <c r="W3885" i="2"/>
  <c r="X3885" i="2"/>
  <c r="Y3885" i="2"/>
  <c r="O3886" i="2"/>
  <c r="P3886" i="2"/>
  <c r="Q3886" i="2"/>
  <c r="R3886" i="2"/>
  <c r="S3886" i="2"/>
  <c r="T3886" i="2"/>
  <c r="U3886" i="2"/>
  <c r="V3886" i="2"/>
  <c r="W3886" i="2"/>
  <c r="X3886" i="2"/>
  <c r="Y3886" i="2"/>
  <c r="O3887" i="2"/>
  <c r="P3887" i="2"/>
  <c r="Q3887" i="2"/>
  <c r="R3887" i="2"/>
  <c r="S3887" i="2"/>
  <c r="T3887" i="2"/>
  <c r="U3887" i="2"/>
  <c r="V3887" i="2"/>
  <c r="W3887" i="2"/>
  <c r="X3887" i="2"/>
  <c r="Y3887" i="2"/>
  <c r="O3888" i="2"/>
  <c r="P3888" i="2"/>
  <c r="Q3888" i="2"/>
  <c r="R3888" i="2"/>
  <c r="S3888" i="2"/>
  <c r="T3888" i="2"/>
  <c r="U3888" i="2"/>
  <c r="V3888" i="2"/>
  <c r="W3888" i="2"/>
  <c r="X3888" i="2"/>
  <c r="Y3888" i="2"/>
  <c r="O3889" i="2"/>
  <c r="P3889" i="2"/>
  <c r="Q3889" i="2"/>
  <c r="R3889" i="2"/>
  <c r="S3889" i="2"/>
  <c r="T3889" i="2"/>
  <c r="U3889" i="2"/>
  <c r="V3889" i="2"/>
  <c r="W3889" i="2"/>
  <c r="X3889" i="2"/>
  <c r="Y3889" i="2"/>
  <c r="O3890" i="2"/>
  <c r="P3890" i="2"/>
  <c r="Q3890" i="2"/>
  <c r="R3890" i="2"/>
  <c r="S3890" i="2"/>
  <c r="T3890" i="2"/>
  <c r="U3890" i="2"/>
  <c r="V3890" i="2"/>
  <c r="W3890" i="2"/>
  <c r="X3890" i="2"/>
  <c r="Y3890" i="2"/>
  <c r="O3891" i="2"/>
  <c r="P3891" i="2"/>
  <c r="Q3891" i="2"/>
  <c r="R3891" i="2"/>
  <c r="S3891" i="2"/>
  <c r="T3891" i="2"/>
  <c r="U3891" i="2"/>
  <c r="V3891" i="2"/>
  <c r="W3891" i="2"/>
  <c r="X3891" i="2"/>
  <c r="Y3891" i="2"/>
  <c r="O3892" i="2"/>
  <c r="P3892" i="2"/>
  <c r="Q3892" i="2"/>
  <c r="R3892" i="2"/>
  <c r="S3892" i="2"/>
  <c r="T3892" i="2"/>
  <c r="U3892" i="2"/>
  <c r="V3892" i="2"/>
  <c r="W3892" i="2"/>
  <c r="X3892" i="2"/>
  <c r="Y3892" i="2"/>
  <c r="O3893" i="2"/>
  <c r="P3893" i="2"/>
  <c r="Q3893" i="2"/>
  <c r="R3893" i="2"/>
  <c r="S3893" i="2"/>
  <c r="T3893" i="2"/>
  <c r="U3893" i="2"/>
  <c r="V3893" i="2"/>
  <c r="W3893" i="2"/>
  <c r="X3893" i="2"/>
  <c r="Y3893" i="2"/>
  <c r="O3894" i="2"/>
  <c r="P3894" i="2"/>
  <c r="Q3894" i="2"/>
  <c r="R3894" i="2"/>
  <c r="S3894" i="2"/>
  <c r="T3894" i="2"/>
  <c r="U3894" i="2"/>
  <c r="V3894" i="2"/>
  <c r="W3894" i="2"/>
  <c r="X3894" i="2"/>
  <c r="Y3894" i="2"/>
  <c r="O3895" i="2"/>
  <c r="P3895" i="2"/>
  <c r="Q3895" i="2"/>
  <c r="R3895" i="2"/>
  <c r="S3895" i="2"/>
  <c r="T3895" i="2"/>
  <c r="U3895" i="2"/>
  <c r="V3895" i="2"/>
  <c r="W3895" i="2"/>
  <c r="X3895" i="2"/>
  <c r="Y3895" i="2"/>
  <c r="O3896" i="2"/>
  <c r="P3896" i="2"/>
  <c r="Q3896" i="2"/>
  <c r="R3896" i="2"/>
  <c r="S3896" i="2"/>
  <c r="T3896" i="2"/>
  <c r="U3896" i="2"/>
  <c r="V3896" i="2"/>
  <c r="W3896" i="2"/>
  <c r="X3896" i="2"/>
  <c r="Y3896" i="2"/>
  <c r="O3897" i="2"/>
  <c r="P3897" i="2"/>
  <c r="Q3897" i="2"/>
  <c r="R3897" i="2"/>
  <c r="S3897" i="2"/>
  <c r="T3897" i="2"/>
  <c r="U3897" i="2"/>
  <c r="V3897" i="2"/>
  <c r="W3897" i="2"/>
  <c r="X3897" i="2"/>
  <c r="Y3897" i="2"/>
  <c r="O3898" i="2"/>
  <c r="P3898" i="2"/>
  <c r="Q3898" i="2"/>
  <c r="R3898" i="2"/>
  <c r="S3898" i="2"/>
  <c r="T3898" i="2"/>
  <c r="U3898" i="2"/>
  <c r="V3898" i="2"/>
  <c r="W3898" i="2"/>
  <c r="X3898" i="2"/>
  <c r="Y3898" i="2"/>
  <c r="O3899" i="2"/>
  <c r="P3899" i="2"/>
  <c r="Q3899" i="2"/>
  <c r="R3899" i="2"/>
  <c r="S3899" i="2"/>
  <c r="T3899" i="2"/>
  <c r="U3899" i="2"/>
  <c r="V3899" i="2"/>
  <c r="W3899" i="2"/>
  <c r="X3899" i="2"/>
  <c r="Y3899" i="2"/>
  <c r="O3900" i="2"/>
  <c r="P3900" i="2"/>
  <c r="Q3900" i="2"/>
  <c r="R3900" i="2"/>
  <c r="S3900" i="2"/>
  <c r="T3900" i="2"/>
  <c r="U3900" i="2"/>
  <c r="V3900" i="2"/>
  <c r="W3900" i="2"/>
  <c r="X3900" i="2"/>
  <c r="Y3900" i="2"/>
  <c r="O3901" i="2"/>
  <c r="P3901" i="2"/>
  <c r="Q3901" i="2"/>
  <c r="R3901" i="2"/>
  <c r="S3901" i="2"/>
  <c r="T3901" i="2"/>
  <c r="U3901" i="2"/>
  <c r="V3901" i="2"/>
  <c r="W3901" i="2"/>
  <c r="X3901" i="2"/>
  <c r="Y3901" i="2"/>
  <c r="O3902" i="2"/>
  <c r="P3902" i="2"/>
  <c r="Q3902" i="2"/>
  <c r="R3902" i="2"/>
  <c r="S3902" i="2"/>
  <c r="T3902" i="2"/>
  <c r="U3902" i="2"/>
  <c r="V3902" i="2"/>
  <c r="W3902" i="2"/>
  <c r="X3902" i="2"/>
  <c r="Y3902" i="2"/>
  <c r="O3903" i="2"/>
  <c r="P3903" i="2"/>
  <c r="Q3903" i="2"/>
  <c r="R3903" i="2"/>
  <c r="S3903" i="2"/>
  <c r="T3903" i="2"/>
  <c r="U3903" i="2"/>
  <c r="V3903" i="2"/>
  <c r="W3903" i="2"/>
  <c r="X3903" i="2"/>
  <c r="Y3903" i="2"/>
  <c r="O3904" i="2"/>
  <c r="P3904" i="2"/>
  <c r="Q3904" i="2"/>
  <c r="R3904" i="2"/>
  <c r="S3904" i="2"/>
  <c r="T3904" i="2"/>
  <c r="U3904" i="2"/>
  <c r="V3904" i="2"/>
  <c r="W3904" i="2"/>
  <c r="X3904" i="2"/>
  <c r="Y3904" i="2"/>
  <c r="O3905" i="2"/>
  <c r="P3905" i="2"/>
  <c r="Q3905" i="2"/>
  <c r="R3905" i="2"/>
  <c r="S3905" i="2"/>
  <c r="T3905" i="2"/>
  <c r="U3905" i="2"/>
  <c r="V3905" i="2"/>
  <c r="W3905" i="2"/>
  <c r="X3905" i="2"/>
  <c r="Y3905" i="2"/>
  <c r="O3906" i="2"/>
  <c r="P3906" i="2"/>
  <c r="Q3906" i="2"/>
  <c r="R3906" i="2"/>
  <c r="S3906" i="2"/>
  <c r="T3906" i="2"/>
  <c r="U3906" i="2"/>
  <c r="V3906" i="2"/>
  <c r="W3906" i="2"/>
  <c r="X3906" i="2"/>
  <c r="Y3906" i="2"/>
  <c r="O3907" i="2"/>
  <c r="P3907" i="2"/>
  <c r="Q3907" i="2"/>
  <c r="R3907" i="2"/>
  <c r="S3907" i="2"/>
  <c r="T3907" i="2"/>
  <c r="U3907" i="2"/>
  <c r="V3907" i="2"/>
  <c r="W3907" i="2"/>
  <c r="X3907" i="2"/>
  <c r="Y3907" i="2"/>
  <c r="O3908" i="2"/>
  <c r="P3908" i="2"/>
  <c r="Q3908" i="2"/>
  <c r="R3908" i="2"/>
  <c r="S3908" i="2"/>
  <c r="T3908" i="2"/>
  <c r="U3908" i="2"/>
  <c r="V3908" i="2"/>
  <c r="W3908" i="2"/>
  <c r="X3908" i="2"/>
  <c r="Y3908" i="2"/>
  <c r="O3909" i="2"/>
  <c r="P3909" i="2"/>
  <c r="Q3909" i="2"/>
  <c r="R3909" i="2"/>
  <c r="S3909" i="2"/>
  <c r="T3909" i="2"/>
  <c r="U3909" i="2"/>
  <c r="V3909" i="2"/>
  <c r="W3909" i="2"/>
  <c r="X3909" i="2"/>
  <c r="Y3909" i="2"/>
  <c r="O3910" i="2"/>
  <c r="P3910" i="2"/>
  <c r="Q3910" i="2"/>
  <c r="R3910" i="2"/>
  <c r="S3910" i="2"/>
  <c r="T3910" i="2"/>
  <c r="U3910" i="2"/>
  <c r="V3910" i="2"/>
  <c r="W3910" i="2"/>
  <c r="X3910" i="2"/>
  <c r="Y3910" i="2"/>
  <c r="O3911" i="2"/>
  <c r="P3911" i="2"/>
  <c r="Q3911" i="2"/>
  <c r="R3911" i="2"/>
  <c r="S3911" i="2"/>
  <c r="T3911" i="2"/>
  <c r="U3911" i="2"/>
  <c r="V3911" i="2"/>
  <c r="W3911" i="2"/>
  <c r="X3911" i="2"/>
  <c r="Y3911" i="2"/>
  <c r="O3912" i="2"/>
  <c r="P3912" i="2"/>
  <c r="Q3912" i="2"/>
  <c r="R3912" i="2"/>
  <c r="S3912" i="2"/>
  <c r="T3912" i="2"/>
  <c r="U3912" i="2"/>
  <c r="V3912" i="2"/>
  <c r="W3912" i="2"/>
  <c r="X3912" i="2"/>
  <c r="Y3912" i="2"/>
  <c r="O3913" i="2"/>
  <c r="P3913" i="2"/>
  <c r="Q3913" i="2"/>
  <c r="R3913" i="2"/>
  <c r="S3913" i="2"/>
  <c r="T3913" i="2"/>
  <c r="U3913" i="2"/>
  <c r="V3913" i="2"/>
  <c r="W3913" i="2"/>
  <c r="X3913" i="2"/>
  <c r="Y3913" i="2"/>
  <c r="O3914" i="2"/>
  <c r="P3914" i="2"/>
  <c r="Q3914" i="2"/>
  <c r="R3914" i="2"/>
  <c r="S3914" i="2"/>
  <c r="T3914" i="2"/>
  <c r="U3914" i="2"/>
  <c r="V3914" i="2"/>
  <c r="W3914" i="2"/>
  <c r="X3914" i="2"/>
  <c r="Y3914" i="2"/>
  <c r="O3915" i="2"/>
  <c r="P3915" i="2"/>
  <c r="Q3915" i="2"/>
  <c r="R3915" i="2"/>
  <c r="S3915" i="2"/>
  <c r="T3915" i="2"/>
  <c r="U3915" i="2"/>
  <c r="V3915" i="2"/>
  <c r="W3915" i="2"/>
  <c r="X3915" i="2"/>
  <c r="Y3915" i="2"/>
  <c r="O3916" i="2"/>
  <c r="P3916" i="2"/>
  <c r="Q3916" i="2"/>
  <c r="R3916" i="2"/>
  <c r="S3916" i="2"/>
  <c r="T3916" i="2"/>
  <c r="U3916" i="2"/>
  <c r="V3916" i="2"/>
  <c r="W3916" i="2"/>
  <c r="X3916" i="2"/>
  <c r="Y3916" i="2"/>
  <c r="O3917" i="2"/>
  <c r="P3917" i="2"/>
  <c r="Q3917" i="2"/>
  <c r="R3917" i="2"/>
  <c r="S3917" i="2"/>
  <c r="T3917" i="2"/>
  <c r="U3917" i="2"/>
  <c r="V3917" i="2"/>
  <c r="W3917" i="2"/>
  <c r="X3917" i="2"/>
  <c r="Y3917" i="2"/>
  <c r="O3918" i="2"/>
  <c r="P3918" i="2"/>
  <c r="Q3918" i="2"/>
  <c r="R3918" i="2"/>
  <c r="S3918" i="2"/>
  <c r="T3918" i="2"/>
  <c r="U3918" i="2"/>
  <c r="V3918" i="2"/>
  <c r="W3918" i="2"/>
  <c r="X3918" i="2"/>
  <c r="Y3918" i="2"/>
  <c r="O3919" i="2"/>
  <c r="P3919" i="2"/>
  <c r="Q3919" i="2"/>
  <c r="R3919" i="2"/>
  <c r="S3919" i="2"/>
  <c r="T3919" i="2"/>
  <c r="U3919" i="2"/>
  <c r="V3919" i="2"/>
  <c r="W3919" i="2"/>
  <c r="X3919" i="2"/>
  <c r="Y3919" i="2"/>
  <c r="O3920" i="2"/>
  <c r="P3920" i="2"/>
  <c r="Q3920" i="2"/>
  <c r="R3920" i="2"/>
  <c r="S3920" i="2"/>
  <c r="T3920" i="2"/>
  <c r="U3920" i="2"/>
  <c r="V3920" i="2"/>
  <c r="W3920" i="2"/>
  <c r="X3920" i="2"/>
  <c r="Y3920" i="2"/>
  <c r="O3921" i="2"/>
  <c r="P3921" i="2"/>
  <c r="Q3921" i="2"/>
  <c r="R3921" i="2"/>
  <c r="S3921" i="2"/>
  <c r="T3921" i="2"/>
  <c r="U3921" i="2"/>
  <c r="V3921" i="2"/>
  <c r="W3921" i="2"/>
  <c r="X3921" i="2"/>
  <c r="Y3921" i="2"/>
  <c r="O3922" i="2"/>
  <c r="P3922" i="2"/>
  <c r="Q3922" i="2"/>
  <c r="R3922" i="2"/>
  <c r="S3922" i="2"/>
  <c r="T3922" i="2"/>
  <c r="U3922" i="2"/>
  <c r="V3922" i="2"/>
  <c r="W3922" i="2"/>
  <c r="X3922" i="2"/>
  <c r="Y3922" i="2"/>
  <c r="O3923" i="2"/>
  <c r="P3923" i="2"/>
  <c r="Q3923" i="2"/>
  <c r="R3923" i="2"/>
  <c r="S3923" i="2"/>
  <c r="T3923" i="2"/>
  <c r="U3923" i="2"/>
  <c r="V3923" i="2"/>
  <c r="W3923" i="2"/>
  <c r="X3923" i="2"/>
  <c r="Y3923" i="2"/>
  <c r="O3924" i="2"/>
  <c r="P3924" i="2"/>
  <c r="Q3924" i="2"/>
  <c r="R3924" i="2"/>
  <c r="S3924" i="2"/>
  <c r="T3924" i="2"/>
  <c r="U3924" i="2"/>
  <c r="V3924" i="2"/>
  <c r="W3924" i="2"/>
  <c r="X3924" i="2"/>
  <c r="Y3924" i="2"/>
  <c r="O3925" i="2"/>
  <c r="P3925" i="2"/>
  <c r="Q3925" i="2"/>
  <c r="R3925" i="2"/>
  <c r="S3925" i="2"/>
  <c r="T3925" i="2"/>
  <c r="U3925" i="2"/>
  <c r="V3925" i="2"/>
  <c r="W3925" i="2"/>
  <c r="X3925" i="2"/>
  <c r="Y3925" i="2"/>
  <c r="O3926" i="2"/>
  <c r="P3926" i="2"/>
  <c r="Q3926" i="2"/>
  <c r="R3926" i="2"/>
  <c r="S3926" i="2"/>
  <c r="T3926" i="2"/>
  <c r="U3926" i="2"/>
  <c r="V3926" i="2"/>
  <c r="W3926" i="2"/>
  <c r="X3926" i="2"/>
  <c r="Y3926" i="2"/>
  <c r="O3927" i="2"/>
  <c r="P3927" i="2"/>
  <c r="Q3927" i="2"/>
  <c r="R3927" i="2"/>
  <c r="S3927" i="2"/>
  <c r="T3927" i="2"/>
  <c r="U3927" i="2"/>
  <c r="V3927" i="2"/>
  <c r="W3927" i="2"/>
  <c r="X3927" i="2"/>
  <c r="Y3927" i="2"/>
  <c r="O3928" i="2"/>
  <c r="P3928" i="2"/>
  <c r="Q3928" i="2"/>
  <c r="R3928" i="2"/>
  <c r="S3928" i="2"/>
  <c r="T3928" i="2"/>
  <c r="U3928" i="2"/>
  <c r="V3928" i="2"/>
  <c r="W3928" i="2"/>
  <c r="X3928" i="2"/>
  <c r="Y3928" i="2"/>
  <c r="O3929" i="2"/>
  <c r="P3929" i="2"/>
  <c r="Q3929" i="2"/>
  <c r="R3929" i="2"/>
  <c r="S3929" i="2"/>
  <c r="T3929" i="2"/>
  <c r="U3929" i="2"/>
  <c r="V3929" i="2"/>
  <c r="W3929" i="2"/>
  <c r="X3929" i="2"/>
  <c r="Y3929" i="2"/>
  <c r="O3930" i="2"/>
  <c r="P3930" i="2"/>
  <c r="Q3930" i="2"/>
  <c r="R3930" i="2"/>
  <c r="S3930" i="2"/>
  <c r="T3930" i="2"/>
  <c r="U3930" i="2"/>
  <c r="V3930" i="2"/>
  <c r="W3930" i="2"/>
  <c r="X3930" i="2"/>
  <c r="Y3930" i="2"/>
  <c r="O3931" i="2"/>
  <c r="P3931" i="2"/>
  <c r="Q3931" i="2"/>
  <c r="R3931" i="2"/>
  <c r="S3931" i="2"/>
  <c r="T3931" i="2"/>
  <c r="U3931" i="2"/>
  <c r="V3931" i="2"/>
  <c r="W3931" i="2"/>
  <c r="X3931" i="2"/>
  <c r="Y3931" i="2"/>
  <c r="O3932" i="2"/>
  <c r="P3932" i="2"/>
  <c r="Q3932" i="2"/>
  <c r="R3932" i="2"/>
  <c r="S3932" i="2"/>
  <c r="T3932" i="2"/>
  <c r="U3932" i="2"/>
  <c r="V3932" i="2"/>
  <c r="W3932" i="2"/>
  <c r="X3932" i="2"/>
  <c r="Y3932" i="2"/>
  <c r="O3933" i="2"/>
  <c r="P3933" i="2"/>
  <c r="Q3933" i="2"/>
  <c r="R3933" i="2"/>
  <c r="S3933" i="2"/>
  <c r="T3933" i="2"/>
  <c r="U3933" i="2"/>
  <c r="V3933" i="2"/>
  <c r="W3933" i="2"/>
  <c r="X3933" i="2"/>
  <c r="Y3933" i="2"/>
  <c r="O3934" i="2"/>
  <c r="P3934" i="2"/>
  <c r="Q3934" i="2"/>
  <c r="R3934" i="2"/>
  <c r="S3934" i="2"/>
  <c r="T3934" i="2"/>
  <c r="U3934" i="2"/>
  <c r="V3934" i="2"/>
  <c r="W3934" i="2"/>
  <c r="X3934" i="2"/>
  <c r="Y3934" i="2"/>
  <c r="O3935" i="2"/>
  <c r="P3935" i="2"/>
  <c r="Q3935" i="2"/>
  <c r="R3935" i="2"/>
  <c r="S3935" i="2"/>
  <c r="T3935" i="2"/>
  <c r="U3935" i="2"/>
  <c r="V3935" i="2"/>
  <c r="W3935" i="2"/>
  <c r="X3935" i="2"/>
  <c r="Y3935" i="2"/>
  <c r="O3936" i="2"/>
  <c r="P3936" i="2"/>
  <c r="Q3936" i="2"/>
  <c r="R3936" i="2"/>
  <c r="S3936" i="2"/>
  <c r="T3936" i="2"/>
  <c r="U3936" i="2"/>
  <c r="V3936" i="2"/>
  <c r="W3936" i="2"/>
  <c r="X3936" i="2"/>
  <c r="Y3936" i="2"/>
  <c r="O3937" i="2"/>
  <c r="P3937" i="2"/>
  <c r="Q3937" i="2"/>
  <c r="R3937" i="2"/>
  <c r="S3937" i="2"/>
  <c r="T3937" i="2"/>
  <c r="U3937" i="2"/>
  <c r="V3937" i="2"/>
  <c r="W3937" i="2"/>
  <c r="X3937" i="2"/>
  <c r="Y3937" i="2"/>
  <c r="O3938" i="2"/>
  <c r="P3938" i="2"/>
  <c r="Q3938" i="2"/>
  <c r="R3938" i="2"/>
  <c r="S3938" i="2"/>
  <c r="T3938" i="2"/>
  <c r="U3938" i="2"/>
  <c r="V3938" i="2"/>
  <c r="W3938" i="2"/>
  <c r="X3938" i="2"/>
  <c r="Y3938" i="2"/>
  <c r="O3939" i="2"/>
  <c r="P3939" i="2"/>
  <c r="Q3939" i="2"/>
  <c r="R3939" i="2"/>
  <c r="S3939" i="2"/>
  <c r="T3939" i="2"/>
  <c r="U3939" i="2"/>
  <c r="V3939" i="2"/>
  <c r="W3939" i="2"/>
  <c r="X3939" i="2"/>
  <c r="Y3939" i="2"/>
  <c r="O3940" i="2"/>
  <c r="P3940" i="2"/>
  <c r="Q3940" i="2"/>
  <c r="R3940" i="2"/>
  <c r="S3940" i="2"/>
  <c r="T3940" i="2"/>
  <c r="U3940" i="2"/>
  <c r="V3940" i="2"/>
  <c r="W3940" i="2"/>
  <c r="X3940" i="2"/>
  <c r="Y3940" i="2"/>
  <c r="O3941" i="2"/>
  <c r="P3941" i="2"/>
  <c r="Q3941" i="2"/>
  <c r="R3941" i="2"/>
  <c r="S3941" i="2"/>
  <c r="T3941" i="2"/>
  <c r="U3941" i="2"/>
  <c r="V3941" i="2"/>
  <c r="W3941" i="2"/>
  <c r="X3941" i="2"/>
  <c r="Y3941" i="2"/>
  <c r="O3942" i="2"/>
  <c r="P3942" i="2"/>
  <c r="Q3942" i="2"/>
  <c r="R3942" i="2"/>
  <c r="S3942" i="2"/>
  <c r="T3942" i="2"/>
  <c r="U3942" i="2"/>
  <c r="V3942" i="2"/>
  <c r="W3942" i="2"/>
  <c r="X3942" i="2"/>
  <c r="Y3942" i="2"/>
  <c r="O3943" i="2"/>
  <c r="P3943" i="2"/>
  <c r="Q3943" i="2"/>
  <c r="R3943" i="2"/>
  <c r="S3943" i="2"/>
  <c r="T3943" i="2"/>
  <c r="U3943" i="2"/>
  <c r="V3943" i="2"/>
  <c r="W3943" i="2"/>
  <c r="X3943" i="2"/>
  <c r="Y3943" i="2"/>
  <c r="O3944" i="2"/>
  <c r="P3944" i="2"/>
  <c r="Q3944" i="2"/>
  <c r="R3944" i="2"/>
  <c r="S3944" i="2"/>
  <c r="T3944" i="2"/>
  <c r="U3944" i="2"/>
  <c r="V3944" i="2"/>
  <c r="W3944" i="2"/>
  <c r="X3944" i="2"/>
  <c r="Y3944" i="2"/>
  <c r="O3945" i="2"/>
  <c r="P3945" i="2"/>
  <c r="Q3945" i="2"/>
  <c r="R3945" i="2"/>
  <c r="S3945" i="2"/>
  <c r="T3945" i="2"/>
  <c r="U3945" i="2"/>
  <c r="V3945" i="2"/>
  <c r="W3945" i="2"/>
  <c r="X3945" i="2"/>
  <c r="Y3945" i="2"/>
  <c r="O3946" i="2"/>
  <c r="P3946" i="2"/>
  <c r="Q3946" i="2"/>
  <c r="R3946" i="2"/>
  <c r="S3946" i="2"/>
  <c r="T3946" i="2"/>
  <c r="U3946" i="2"/>
  <c r="V3946" i="2"/>
  <c r="W3946" i="2"/>
  <c r="X3946" i="2"/>
  <c r="Y3946" i="2"/>
  <c r="O3947" i="2"/>
  <c r="P3947" i="2"/>
  <c r="Q3947" i="2"/>
  <c r="R3947" i="2"/>
  <c r="S3947" i="2"/>
  <c r="T3947" i="2"/>
  <c r="U3947" i="2"/>
  <c r="V3947" i="2"/>
  <c r="W3947" i="2"/>
  <c r="X3947" i="2"/>
  <c r="Y3947" i="2"/>
  <c r="O3948" i="2"/>
  <c r="P3948" i="2"/>
  <c r="Q3948" i="2"/>
  <c r="R3948" i="2"/>
  <c r="S3948" i="2"/>
  <c r="T3948" i="2"/>
  <c r="U3948" i="2"/>
  <c r="V3948" i="2"/>
  <c r="W3948" i="2"/>
  <c r="X3948" i="2"/>
  <c r="Y3948" i="2"/>
  <c r="O3949" i="2"/>
  <c r="P3949" i="2"/>
  <c r="Q3949" i="2"/>
  <c r="R3949" i="2"/>
  <c r="S3949" i="2"/>
  <c r="T3949" i="2"/>
  <c r="U3949" i="2"/>
  <c r="V3949" i="2"/>
  <c r="W3949" i="2"/>
  <c r="X3949" i="2"/>
  <c r="Y3949" i="2"/>
  <c r="O3950" i="2"/>
  <c r="P3950" i="2"/>
  <c r="Q3950" i="2"/>
  <c r="R3950" i="2"/>
  <c r="S3950" i="2"/>
  <c r="T3950" i="2"/>
  <c r="U3950" i="2"/>
  <c r="V3950" i="2"/>
  <c r="W3950" i="2"/>
  <c r="X3950" i="2"/>
  <c r="Y3950" i="2"/>
  <c r="O3951" i="2"/>
  <c r="P3951" i="2"/>
  <c r="Q3951" i="2"/>
  <c r="R3951" i="2"/>
  <c r="S3951" i="2"/>
  <c r="T3951" i="2"/>
  <c r="U3951" i="2"/>
  <c r="V3951" i="2"/>
  <c r="W3951" i="2"/>
  <c r="X3951" i="2"/>
  <c r="Y3951" i="2"/>
  <c r="O3952" i="2"/>
  <c r="P3952" i="2"/>
  <c r="Q3952" i="2"/>
  <c r="R3952" i="2"/>
  <c r="S3952" i="2"/>
  <c r="T3952" i="2"/>
  <c r="U3952" i="2"/>
  <c r="V3952" i="2"/>
  <c r="W3952" i="2"/>
  <c r="X3952" i="2"/>
  <c r="Y3952" i="2"/>
  <c r="O3953" i="2"/>
  <c r="P3953" i="2"/>
  <c r="Q3953" i="2"/>
  <c r="R3953" i="2"/>
  <c r="S3953" i="2"/>
  <c r="T3953" i="2"/>
  <c r="U3953" i="2"/>
  <c r="V3953" i="2"/>
  <c r="W3953" i="2"/>
  <c r="X3953" i="2"/>
  <c r="Y3953" i="2"/>
  <c r="O3954" i="2"/>
  <c r="P3954" i="2"/>
  <c r="Q3954" i="2"/>
  <c r="R3954" i="2"/>
  <c r="S3954" i="2"/>
  <c r="T3954" i="2"/>
  <c r="U3954" i="2"/>
  <c r="V3954" i="2"/>
  <c r="W3954" i="2"/>
  <c r="X3954" i="2"/>
  <c r="Y3954" i="2"/>
  <c r="O3955" i="2"/>
  <c r="P3955" i="2"/>
  <c r="Q3955" i="2"/>
  <c r="R3955" i="2"/>
  <c r="S3955" i="2"/>
  <c r="T3955" i="2"/>
  <c r="U3955" i="2"/>
  <c r="V3955" i="2"/>
  <c r="W3955" i="2"/>
  <c r="X3955" i="2"/>
  <c r="Y3955" i="2"/>
  <c r="O3956" i="2"/>
  <c r="P3956" i="2"/>
  <c r="Q3956" i="2"/>
  <c r="R3956" i="2"/>
  <c r="S3956" i="2"/>
  <c r="T3956" i="2"/>
  <c r="U3956" i="2"/>
  <c r="V3956" i="2"/>
  <c r="W3956" i="2"/>
  <c r="X3956" i="2"/>
  <c r="Y3956" i="2"/>
  <c r="O3957" i="2"/>
  <c r="P3957" i="2"/>
  <c r="Q3957" i="2"/>
  <c r="R3957" i="2"/>
  <c r="S3957" i="2"/>
  <c r="T3957" i="2"/>
  <c r="U3957" i="2"/>
  <c r="V3957" i="2"/>
  <c r="W3957" i="2"/>
  <c r="X3957" i="2"/>
  <c r="Y3957" i="2"/>
  <c r="O3958" i="2"/>
  <c r="P3958" i="2"/>
  <c r="Q3958" i="2"/>
  <c r="R3958" i="2"/>
  <c r="S3958" i="2"/>
  <c r="T3958" i="2"/>
  <c r="U3958" i="2"/>
  <c r="V3958" i="2"/>
  <c r="W3958" i="2"/>
  <c r="X3958" i="2"/>
  <c r="Y3958" i="2"/>
  <c r="O3959" i="2"/>
  <c r="P3959" i="2"/>
  <c r="Q3959" i="2"/>
  <c r="R3959" i="2"/>
  <c r="S3959" i="2"/>
  <c r="T3959" i="2"/>
  <c r="U3959" i="2"/>
  <c r="V3959" i="2"/>
  <c r="W3959" i="2"/>
  <c r="X3959" i="2"/>
  <c r="Y3959" i="2"/>
  <c r="O3960" i="2"/>
  <c r="P3960" i="2"/>
  <c r="Q3960" i="2"/>
  <c r="R3960" i="2"/>
  <c r="S3960" i="2"/>
  <c r="T3960" i="2"/>
  <c r="U3960" i="2"/>
  <c r="V3960" i="2"/>
  <c r="W3960" i="2"/>
  <c r="X3960" i="2"/>
  <c r="Y3960" i="2"/>
  <c r="O3961" i="2"/>
  <c r="P3961" i="2"/>
  <c r="Q3961" i="2"/>
  <c r="R3961" i="2"/>
  <c r="S3961" i="2"/>
  <c r="T3961" i="2"/>
  <c r="U3961" i="2"/>
  <c r="V3961" i="2"/>
  <c r="W3961" i="2"/>
  <c r="X3961" i="2"/>
  <c r="Y3961" i="2"/>
  <c r="O3962" i="2"/>
  <c r="P3962" i="2"/>
  <c r="Q3962" i="2"/>
  <c r="R3962" i="2"/>
  <c r="S3962" i="2"/>
  <c r="T3962" i="2"/>
  <c r="U3962" i="2"/>
  <c r="V3962" i="2"/>
  <c r="W3962" i="2"/>
  <c r="X3962" i="2"/>
  <c r="Y3962" i="2"/>
  <c r="O3963" i="2"/>
  <c r="P3963" i="2"/>
  <c r="Q3963" i="2"/>
  <c r="R3963" i="2"/>
  <c r="S3963" i="2"/>
  <c r="T3963" i="2"/>
  <c r="U3963" i="2"/>
  <c r="V3963" i="2"/>
  <c r="W3963" i="2"/>
  <c r="X3963" i="2"/>
  <c r="Y3963" i="2"/>
  <c r="O3964" i="2"/>
  <c r="P3964" i="2"/>
  <c r="Q3964" i="2"/>
  <c r="R3964" i="2"/>
  <c r="S3964" i="2"/>
  <c r="T3964" i="2"/>
  <c r="U3964" i="2"/>
  <c r="V3964" i="2"/>
  <c r="W3964" i="2"/>
  <c r="X3964" i="2"/>
  <c r="Y3964" i="2"/>
  <c r="O3965" i="2"/>
  <c r="P3965" i="2"/>
  <c r="Q3965" i="2"/>
  <c r="R3965" i="2"/>
  <c r="S3965" i="2"/>
  <c r="T3965" i="2"/>
  <c r="U3965" i="2"/>
  <c r="V3965" i="2"/>
  <c r="W3965" i="2"/>
  <c r="X3965" i="2"/>
  <c r="Y3965" i="2"/>
  <c r="O3966" i="2"/>
  <c r="P3966" i="2"/>
  <c r="Q3966" i="2"/>
  <c r="R3966" i="2"/>
  <c r="S3966" i="2"/>
  <c r="T3966" i="2"/>
  <c r="U3966" i="2"/>
  <c r="V3966" i="2"/>
  <c r="W3966" i="2"/>
  <c r="X3966" i="2"/>
  <c r="Y3966" i="2"/>
  <c r="O3967" i="2"/>
  <c r="P3967" i="2"/>
  <c r="Q3967" i="2"/>
  <c r="R3967" i="2"/>
  <c r="S3967" i="2"/>
  <c r="T3967" i="2"/>
  <c r="U3967" i="2"/>
  <c r="V3967" i="2"/>
  <c r="W3967" i="2"/>
  <c r="X3967" i="2"/>
  <c r="Y3967" i="2"/>
  <c r="O3968" i="2"/>
  <c r="P3968" i="2"/>
  <c r="Q3968" i="2"/>
  <c r="R3968" i="2"/>
  <c r="S3968" i="2"/>
  <c r="T3968" i="2"/>
  <c r="U3968" i="2"/>
  <c r="V3968" i="2"/>
  <c r="W3968" i="2"/>
  <c r="X3968" i="2"/>
  <c r="Y3968" i="2"/>
  <c r="O3969" i="2"/>
  <c r="P3969" i="2"/>
  <c r="Q3969" i="2"/>
  <c r="R3969" i="2"/>
  <c r="S3969" i="2"/>
  <c r="T3969" i="2"/>
  <c r="U3969" i="2"/>
  <c r="V3969" i="2"/>
  <c r="W3969" i="2"/>
  <c r="X3969" i="2"/>
  <c r="Y3969" i="2"/>
  <c r="O3970" i="2"/>
  <c r="P3970" i="2"/>
  <c r="Q3970" i="2"/>
  <c r="R3970" i="2"/>
  <c r="S3970" i="2"/>
  <c r="T3970" i="2"/>
  <c r="U3970" i="2"/>
  <c r="V3970" i="2"/>
  <c r="W3970" i="2"/>
  <c r="X3970" i="2"/>
  <c r="Y3970" i="2"/>
  <c r="O3971" i="2"/>
  <c r="P3971" i="2"/>
  <c r="Q3971" i="2"/>
  <c r="R3971" i="2"/>
  <c r="S3971" i="2"/>
  <c r="T3971" i="2"/>
  <c r="U3971" i="2"/>
  <c r="V3971" i="2"/>
  <c r="W3971" i="2"/>
  <c r="X3971" i="2"/>
  <c r="Y3971" i="2"/>
  <c r="O3972" i="2"/>
  <c r="P3972" i="2"/>
  <c r="Q3972" i="2"/>
  <c r="R3972" i="2"/>
  <c r="S3972" i="2"/>
  <c r="T3972" i="2"/>
  <c r="U3972" i="2"/>
  <c r="V3972" i="2"/>
  <c r="W3972" i="2"/>
  <c r="X3972" i="2"/>
  <c r="Y3972" i="2"/>
  <c r="O3973" i="2"/>
  <c r="P3973" i="2"/>
  <c r="Q3973" i="2"/>
  <c r="R3973" i="2"/>
  <c r="S3973" i="2"/>
  <c r="T3973" i="2"/>
  <c r="U3973" i="2"/>
  <c r="V3973" i="2"/>
  <c r="W3973" i="2"/>
  <c r="X3973" i="2"/>
  <c r="Y3973" i="2"/>
  <c r="O3974" i="2"/>
  <c r="P3974" i="2"/>
  <c r="Q3974" i="2"/>
  <c r="R3974" i="2"/>
  <c r="S3974" i="2"/>
  <c r="T3974" i="2"/>
  <c r="U3974" i="2"/>
  <c r="V3974" i="2"/>
  <c r="W3974" i="2"/>
  <c r="X3974" i="2"/>
  <c r="Y3974" i="2"/>
  <c r="O3975" i="2"/>
  <c r="P3975" i="2"/>
  <c r="Q3975" i="2"/>
  <c r="R3975" i="2"/>
  <c r="S3975" i="2"/>
  <c r="T3975" i="2"/>
  <c r="U3975" i="2"/>
  <c r="V3975" i="2"/>
  <c r="W3975" i="2"/>
  <c r="X3975" i="2"/>
  <c r="Y3975" i="2"/>
  <c r="O3976" i="2"/>
  <c r="P3976" i="2"/>
  <c r="Q3976" i="2"/>
  <c r="R3976" i="2"/>
  <c r="S3976" i="2"/>
  <c r="T3976" i="2"/>
  <c r="U3976" i="2"/>
  <c r="V3976" i="2"/>
  <c r="W3976" i="2"/>
  <c r="X3976" i="2"/>
  <c r="Y3976" i="2"/>
  <c r="O3977" i="2"/>
  <c r="P3977" i="2"/>
  <c r="Q3977" i="2"/>
  <c r="R3977" i="2"/>
  <c r="S3977" i="2"/>
  <c r="T3977" i="2"/>
  <c r="U3977" i="2"/>
  <c r="V3977" i="2"/>
  <c r="W3977" i="2"/>
  <c r="X3977" i="2"/>
  <c r="Y3977" i="2"/>
  <c r="O3978" i="2"/>
  <c r="P3978" i="2"/>
  <c r="Q3978" i="2"/>
  <c r="R3978" i="2"/>
  <c r="S3978" i="2"/>
  <c r="T3978" i="2"/>
  <c r="U3978" i="2"/>
  <c r="V3978" i="2"/>
  <c r="W3978" i="2"/>
  <c r="X3978" i="2"/>
  <c r="Y3978" i="2"/>
  <c r="O3979" i="2"/>
  <c r="P3979" i="2"/>
  <c r="Q3979" i="2"/>
  <c r="R3979" i="2"/>
  <c r="S3979" i="2"/>
  <c r="T3979" i="2"/>
  <c r="U3979" i="2"/>
  <c r="V3979" i="2"/>
  <c r="W3979" i="2"/>
  <c r="X3979" i="2"/>
  <c r="Y3979" i="2"/>
  <c r="O3980" i="2"/>
  <c r="P3980" i="2"/>
  <c r="Q3980" i="2"/>
  <c r="R3980" i="2"/>
  <c r="S3980" i="2"/>
  <c r="T3980" i="2"/>
  <c r="U3980" i="2"/>
  <c r="V3980" i="2"/>
  <c r="W3980" i="2"/>
  <c r="X3980" i="2"/>
  <c r="Y3980" i="2"/>
  <c r="O3981" i="2"/>
  <c r="P3981" i="2"/>
  <c r="Q3981" i="2"/>
  <c r="R3981" i="2"/>
  <c r="S3981" i="2"/>
  <c r="T3981" i="2"/>
  <c r="U3981" i="2"/>
  <c r="V3981" i="2"/>
  <c r="W3981" i="2"/>
  <c r="X3981" i="2"/>
  <c r="Y3981" i="2"/>
  <c r="O3982" i="2"/>
  <c r="P3982" i="2"/>
  <c r="Q3982" i="2"/>
  <c r="R3982" i="2"/>
  <c r="S3982" i="2"/>
  <c r="T3982" i="2"/>
  <c r="U3982" i="2"/>
  <c r="V3982" i="2"/>
  <c r="W3982" i="2"/>
  <c r="X3982" i="2"/>
  <c r="Y3982" i="2"/>
  <c r="O3983" i="2"/>
  <c r="P3983" i="2"/>
  <c r="Q3983" i="2"/>
  <c r="R3983" i="2"/>
  <c r="S3983" i="2"/>
  <c r="T3983" i="2"/>
  <c r="U3983" i="2"/>
  <c r="V3983" i="2"/>
  <c r="W3983" i="2"/>
  <c r="X3983" i="2"/>
  <c r="Y3983" i="2"/>
  <c r="O3984" i="2"/>
  <c r="P3984" i="2"/>
  <c r="Q3984" i="2"/>
  <c r="R3984" i="2"/>
  <c r="S3984" i="2"/>
  <c r="T3984" i="2"/>
  <c r="U3984" i="2"/>
  <c r="V3984" i="2"/>
  <c r="W3984" i="2"/>
  <c r="X3984" i="2"/>
  <c r="Y3984" i="2"/>
  <c r="O3985" i="2"/>
  <c r="P3985" i="2"/>
  <c r="Q3985" i="2"/>
  <c r="R3985" i="2"/>
  <c r="S3985" i="2"/>
  <c r="T3985" i="2"/>
  <c r="U3985" i="2"/>
  <c r="V3985" i="2"/>
  <c r="W3985" i="2"/>
  <c r="X3985" i="2"/>
  <c r="Y3985" i="2"/>
  <c r="O3986" i="2"/>
  <c r="P3986" i="2"/>
  <c r="Q3986" i="2"/>
  <c r="R3986" i="2"/>
  <c r="S3986" i="2"/>
  <c r="T3986" i="2"/>
  <c r="U3986" i="2"/>
  <c r="V3986" i="2"/>
  <c r="W3986" i="2"/>
  <c r="X3986" i="2"/>
  <c r="Y3986" i="2"/>
  <c r="O3987" i="2"/>
  <c r="P3987" i="2"/>
  <c r="Q3987" i="2"/>
  <c r="R3987" i="2"/>
  <c r="S3987" i="2"/>
  <c r="T3987" i="2"/>
  <c r="U3987" i="2"/>
  <c r="V3987" i="2"/>
  <c r="W3987" i="2"/>
  <c r="X3987" i="2"/>
  <c r="Y3987" i="2"/>
  <c r="O3988" i="2"/>
  <c r="P3988" i="2"/>
  <c r="Q3988" i="2"/>
  <c r="R3988" i="2"/>
  <c r="S3988" i="2"/>
  <c r="T3988" i="2"/>
  <c r="U3988" i="2"/>
  <c r="V3988" i="2"/>
  <c r="W3988" i="2"/>
  <c r="X3988" i="2"/>
  <c r="Y3988" i="2"/>
  <c r="O3989" i="2"/>
  <c r="P3989" i="2"/>
  <c r="Q3989" i="2"/>
  <c r="R3989" i="2"/>
  <c r="S3989" i="2"/>
  <c r="T3989" i="2"/>
  <c r="U3989" i="2"/>
  <c r="V3989" i="2"/>
  <c r="W3989" i="2"/>
  <c r="X3989" i="2"/>
  <c r="Y3989" i="2"/>
  <c r="O3990" i="2"/>
  <c r="P3990" i="2"/>
  <c r="Q3990" i="2"/>
  <c r="R3990" i="2"/>
  <c r="S3990" i="2"/>
  <c r="T3990" i="2"/>
  <c r="U3990" i="2"/>
  <c r="V3990" i="2"/>
  <c r="W3990" i="2"/>
  <c r="X3990" i="2"/>
  <c r="Y3990" i="2"/>
  <c r="O3991" i="2"/>
  <c r="P3991" i="2"/>
  <c r="Q3991" i="2"/>
  <c r="R3991" i="2"/>
  <c r="S3991" i="2"/>
  <c r="T3991" i="2"/>
  <c r="U3991" i="2"/>
  <c r="V3991" i="2"/>
  <c r="W3991" i="2"/>
  <c r="X3991" i="2"/>
  <c r="Y3991" i="2"/>
  <c r="O3992" i="2"/>
  <c r="P3992" i="2"/>
  <c r="Q3992" i="2"/>
  <c r="R3992" i="2"/>
  <c r="S3992" i="2"/>
  <c r="T3992" i="2"/>
  <c r="U3992" i="2"/>
  <c r="V3992" i="2"/>
  <c r="W3992" i="2"/>
  <c r="X3992" i="2"/>
  <c r="Y3992" i="2"/>
  <c r="O3993" i="2"/>
  <c r="P3993" i="2"/>
  <c r="Q3993" i="2"/>
  <c r="R3993" i="2"/>
  <c r="S3993" i="2"/>
  <c r="T3993" i="2"/>
  <c r="U3993" i="2"/>
  <c r="V3993" i="2"/>
  <c r="W3993" i="2"/>
  <c r="X3993" i="2"/>
  <c r="Y3993" i="2"/>
  <c r="O3994" i="2"/>
  <c r="P3994" i="2"/>
  <c r="Q3994" i="2"/>
  <c r="R3994" i="2"/>
  <c r="S3994" i="2"/>
  <c r="T3994" i="2"/>
  <c r="U3994" i="2"/>
  <c r="V3994" i="2"/>
  <c r="W3994" i="2"/>
  <c r="X3994" i="2"/>
  <c r="Y3994" i="2"/>
  <c r="O3995" i="2"/>
  <c r="P3995" i="2"/>
  <c r="Q3995" i="2"/>
  <c r="R3995" i="2"/>
  <c r="S3995" i="2"/>
  <c r="T3995" i="2"/>
  <c r="U3995" i="2"/>
  <c r="V3995" i="2"/>
  <c r="W3995" i="2"/>
  <c r="X3995" i="2"/>
  <c r="Y3995" i="2"/>
  <c r="O3996" i="2"/>
  <c r="P3996" i="2"/>
  <c r="Q3996" i="2"/>
  <c r="R3996" i="2"/>
  <c r="S3996" i="2"/>
  <c r="T3996" i="2"/>
  <c r="U3996" i="2"/>
  <c r="V3996" i="2"/>
  <c r="W3996" i="2"/>
  <c r="X3996" i="2"/>
  <c r="Y3996" i="2"/>
  <c r="O3997" i="2"/>
  <c r="P3997" i="2"/>
  <c r="Q3997" i="2"/>
  <c r="R3997" i="2"/>
  <c r="S3997" i="2"/>
  <c r="T3997" i="2"/>
  <c r="U3997" i="2"/>
  <c r="V3997" i="2"/>
  <c r="W3997" i="2"/>
  <c r="X3997" i="2"/>
  <c r="Y3997" i="2"/>
  <c r="O3998" i="2"/>
  <c r="P3998" i="2"/>
  <c r="Q3998" i="2"/>
  <c r="R3998" i="2"/>
  <c r="S3998" i="2"/>
  <c r="T3998" i="2"/>
  <c r="U3998" i="2"/>
  <c r="V3998" i="2"/>
  <c r="W3998" i="2"/>
  <c r="X3998" i="2"/>
  <c r="Y3998" i="2"/>
  <c r="O3999" i="2"/>
  <c r="P3999" i="2"/>
  <c r="Q3999" i="2"/>
  <c r="R3999" i="2"/>
  <c r="S3999" i="2"/>
  <c r="T3999" i="2"/>
  <c r="U3999" i="2"/>
  <c r="V3999" i="2"/>
  <c r="W3999" i="2"/>
  <c r="X3999" i="2"/>
  <c r="Y3999" i="2"/>
  <c r="O4000" i="2"/>
  <c r="P4000" i="2"/>
  <c r="Q4000" i="2"/>
  <c r="R4000" i="2"/>
  <c r="S4000" i="2"/>
  <c r="T4000" i="2"/>
  <c r="U4000" i="2"/>
  <c r="V4000" i="2"/>
  <c r="W4000" i="2"/>
  <c r="X4000" i="2"/>
  <c r="Y4000" i="2"/>
  <c r="O4001" i="2"/>
  <c r="P4001" i="2"/>
  <c r="Q4001" i="2"/>
  <c r="R4001" i="2"/>
  <c r="S4001" i="2"/>
  <c r="T4001" i="2"/>
  <c r="U4001" i="2"/>
  <c r="V4001" i="2"/>
  <c r="W4001" i="2"/>
  <c r="X4001" i="2"/>
  <c r="Y4001" i="2"/>
  <c r="O4002" i="2"/>
  <c r="P4002" i="2"/>
  <c r="Q4002" i="2"/>
  <c r="R4002" i="2"/>
  <c r="S4002" i="2"/>
  <c r="T4002" i="2"/>
  <c r="U4002" i="2"/>
  <c r="V4002" i="2"/>
  <c r="W4002" i="2"/>
  <c r="X4002" i="2"/>
  <c r="Y4002" i="2"/>
  <c r="O4003" i="2"/>
  <c r="P4003" i="2"/>
  <c r="Q4003" i="2"/>
  <c r="R4003" i="2"/>
  <c r="S4003" i="2"/>
  <c r="T4003" i="2"/>
  <c r="U4003" i="2"/>
  <c r="V4003" i="2"/>
  <c r="W4003" i="2"/>
  <c r="X4003" i="2"/>
  <c r="Y4003" i="2"/>
  <c r="O4004" i="2"/>
  <c r="P4004" i="2"/>
  <c r="Q4004" i="2"/>
  <c r="R4004" i="2"/>
  <c r="S4004" i="2"/>
  <c r="T4004" i="2"/>
  <c r="U4004" i="2"/>
  <c r="V4004" i="2"/>
  <c r="W4004" i="2"/>
  <c r="X4004" i="2"/>
  <c r="Y4004" i="2"/>
  <c r="O4005" i="2"/>
  <c r="P4005" i="2"/>
  <c r="Q4005" i="2"/>
  <c r="R4005" i="2"/>
  <c r="S4005" i="2"/>
  <c r="T4005" i="2"/>
  <c r="U4005" i="2"/>
  <c r="V4005" i="2"/>
  <c r="W4005" i="2"/>
  <c r="X4005" i="2"/>
  <c r="Y4005" i="2"/>
  <c r="O4006" i="2"/>
  <c r="P4006" i="2"/>
  <c r="Q4006" i="2"/>
  <c r="R4006" i="2"/>
  <c r="S4006" i="2"/>
  <c r="T4006" i="2"/>
  <c r="U4006" i="2"/>
  <c r="V4006" i="2"/>
  <c r="W4006" i="2"/>
  <c r="X4006" i="2"/>
  <c r="Y4006" i="2"/>
  <c r="O4007" i="2"/>
  <c r="P4007" i="2"/>
  <c r="Q4007" i="2"/>
  <c r="R4007" i="2"/>
  <c r="S4007" i="2"/>
  <c r="T4007" i="2"/>
  <c r="U4007" i="2"/>
  <c r="V4007" i="2"/>
  <c r="W4007" i="2"/>
  <c r="X4007" i="2"/>
  <c r="Y4007" i="2"/>
  <c r="O4008" i="2"/>
  <c r="P4008" i="2"/>
  <c r="Q4008" i="2"/>
  <c r="R4008" i="2"/>
  <c r="S4008" i="2"/>
  <c r="T4008" i="2"/>
  <c r="U4008" i="2"/>
  <c r="V4008" i="2"/>
  <c r="W4008" i="2"/>
  <c r="X4008" i="2"/>
  <c r="Y4008" i="2"/>
  <c r="O4009" i="2"/>
  <c r="P4009" i="2"/>
  <c r="Q4009" i="2"/>
  <c r="R4009" i="2"/>
  <c r="S4009" i="2"/>
  <c r="T4009" i="2"/>
  <c r="U4009" i="2"/>
  <c r="V4009" i="2"/>
  <c r="W4009" i="2"/>
  <c r="X4009" i="2"/>
  <c r="Y4009" i="2"/>
  <c r="O4010" i="2"/>
  <c r="P4010" i="2"/>
  <c r="Q4010" i="2"/>
  <c r="R4010" i="2"/>
  <c r="S4010" i="2"/>
  <c r="T4010" i="2"/>
  <c r="U4010" i="2"/>
  <c r="V4010" i="2"/>
  <c r="W4010" i="2"/>
  <c r="X4010" i="2"/>
  <c r="Y4010" i="2"/>
  <c r="O4011" i="2"/>
  <c r="P4011" i="2"/>
  <c r="Q4011" i="2"/>
  <c r="R4011" i="2"/>
  <c r="S4011" i="2"/>
  <c r="T4011" i="2"/>
  <c r="U4011" i="2"/>
  <c r="V4011" i="2"/>
  <c r="W4011" i="2"/>
  <c r="X4011" i="2"/>
  <c r="Y4011" i="2"/>
  <c r="O4012" i="2"/>
  <c r="P4012" i="2"/>
  <c r="Q4012" i="2"/>
  <c r="R4012" i="2"/>
  <c r="S4012" i="2"/>
  <c r="T4012" i="2"/>
  <c r="U4012" i="2"/>
  <c r="V4012" i="2"/>
  <c r="W4012" i="2"/>
  <c r="X4012" i="2"/>
  <c r="Y4012" i="2"/>
  <c r="O4013" i="2"/>
  <c r="P4013" i="2"/>
  <c r="Q4013" i="2"/>
  <c r="R4013" i="2"/>
  <c r="S4013" i="2"/>
  <c r="T4013" i="2"/>
  <c r="U4013" i="2"/>
  <c r="V4013" i="2"/>
  <c r="W4013" i="2"/>
  <c r="X4013" i="2"/>
  <c r="Y4013" i="2"/>
  <c r="O4014" i="2"/>
  <c r="P4014" i="2"/>
  <c r="Q4014" i="2"/>
  <c r="R4014" i="2"/>
  <c r="S4014" i="2"/>
  <c r="T4014" i="2"/>
  <c r="U4014" i="2"/>
  <c r="V4014" i="2"/>
  <c r="W4014" i="2"/>
  <c r="X4014" i="2"/>
  <c r="Y4014" i="2"/>
  <c r="O4015" i="2"/>
  <c r="P4015" i="2"/>
  <c r="Q4015" i="2"/>
  <c r="R4015" i="2"/>
  <c r="S4015" i="2"/>
  <c r="T4015" i="2"/>
  <c r="U4015" i="2"/>
  <c r="V4015" i="2"/>
  <c r="W4015" i="2"/>
  <c r="X4015" i="2"/>
  <c r="Y4015" i="2"/>
  <c r="O4016" i="2"/>
  <c r="P4016" i="2"/>
  <c r="Q4016" i="2"/>
  <c r="R4016" i="2"/>
  <c r="S4016" i="2"/>
  <c r="T4016" i="2"/>
  <c r="U4016" i="2"/>
  <c r="V4016" i="2"/>
  <c r="W4016" i="2"/>
  <c r="X4016" i="2"/>
  <c r="Y4016" i="2"/>
  <c r="O4017" i="2"/>
  <c r="P4017" i="2"/>
  <c r="Q4017" i="2"/>
  <c r="R4017" i="2"/>
  <c r="S4017" i="2"/>
  <c r="T4017" i="2"/>
  <c r="U4017" i="2"/>
  <c r="V4017" i="2"/>
  <c r="W4017" i="2"/>
  <c r="X4017" i="2"/>
  <c r="Y4017" i="2"/>
  <c r="O4018" i="2"/>
  <c r="P4018" i="2"/>
  <c r="Q4018" i="2"/>
  <c r="R4018" i="2"/>
  <c r="S4018" i="2"/>
  <c r="T4018" i="2"/>
  <c r="U4018" i="2"/>
  <c r="V4018" i="2"/>
  <c r="W4018" i="2"/>
  <c r="X4018" i="2"/>
  <c r="Y4018" i="2"/>
  <c r="O4019" i="2"/>
  <c r="P4019" i="2"/>
  <c r="Q4019" i="2"/>
  <c r="R4019" i="2"/>
  <c r="S4019" i="2"/>
  <c r="T4019" i="2"/>
  <c r="U4019" i="2"/>
  <c r="V4019" i="2"/>
  <c r="W4019" i="2"/>
  <c r="X4019" i="2"/>
  <c r="Y4019" i="2"/>
  <c r="O4020" i="2"/>
  <c r="P4020" i="2"/>
  <c r="Q4020" i="2"/>
  <c r="R4020" i="2"/>
  <c r="S4020" i="2"/>
  <c r="T4020" i="2"/>
  <c r="U4020" i="2"/>
  <c r="V4020" i="2"/>
  <c r="W4020" i="2"/>
  <c r="X4020" i="2"/>
  <c r="Y4020" i="2"/>
  <c r="O4021" i="2"/>
  <c r="P4021" i="2"/>
  <c r="Q4021" i="2"/>
  <c r="R4021" i="2"/>
  <c r="S4021" i="2"/>
  <c r="T4021" i="2"/>
  <c r="U4021" i="2"/>
  <c r="V4021" i="2"/>
  <c r="W4021" i="2"/>
  <c r="X4021" i="2"/>
  <c r="Y4021" i="2"/>
  <c r="O4022" i="2"/>
  <c r="P4022" i="2"/>
  <c r="Q4022" i="2"/>
  <c r="R4022" i="2"/>
  <c r="S4022" i="2"/>
  <c r="T4022" i="2"/>
  <c r="U4022" i="2"/>
  <c r="V4022" i="2"/>
  <c r="W4022" i="2"/>
  <c r="X4022" i="2"/>
  <c r="Y4022" i="2"/>
  <c r="O4023" i="2"/>
  <c r="P4023" i="2"/>
  <c r="Q4023" i="2"/>
  <c r="R4023" i="2"/>
  <c r="S4023" i="2"/>
  <c r="T4023" i="2"/>
  <c r="U4023" i="2"/>
  <c r="V4023" i="2"/>
  <c r="W4023" i="2"/>
  <c r="X4023" i="2"/>
  <c r="Y4023" i="2"/>
  <c r="O4024" i="2"/>
  <c r="P4024" i="2"/>
  <c r="Q4024" i="2"/>
  <c r="R4024" i="2"/>
  <c r="S4024" i="2"/>
  <c r="T4024" i="2"/>
  <c r="U4024" i="2"/>
  <c r="V4024" i="2"/>
  <c r="W4024" i="2"/>
  <c r="X4024" i="2"/>
  <c r="Y4024" i="2"/>
  <c r="O4025" i="2"/>
  <c r="P4025" i="2"/>
  <c r="Q4025" i="2"/>
  <c r="R4025" i="2"/>
  <c r="S4025" i="2"/>
  <c r="T4025" i="2"/>
  <c r="U4025" i="2"/>
  <c r="V4025" i="2"/>
  <c r="W4025" i="2"/>
  <c r="X4025" i="2"/>
  <c r="Y4025" i="2"/>
  <c r="O4026" i="2"/>
  <c r="P4026" i="2"/>
  <c r="Q4026" i="2"/>
  <c r="R4026" i="2"/>
  <c r="S4026" i="2"/>
  <c r="T4026" i="2"/>
  <c r="U4026" i="2"/>
  <c r="V4026" i="2"/>
  <c r="W4026" i="2"/>
  <c r="X4026" i="2"/>
  <c r="Y4026" i="2"/>
  <c r="O4027" i="2"/>
  <c r="P4027" i="2"/>
  <c r="Q4027" i="2"/>
  <c r="R4027" i="2"/>
  <c r="S4027" i="2"/>
  <c r="T4027" i="2"/>
  <c r="U4027" i="2"/>
  <c r="V4027" i="2"/>
  <c r="W4027" i="2"/>
  <c r="X4027" i="2"/>
  <c r="Y4027" i="2"/>
  <c r="O4028" i="2"/>
  <c r="P4028" i="2"/>
  <c r="Q4028" i="2"/>
  <c r="R4028" i="2"/>
  <c r="S4028" i="2"/>
  <c r="T4028" i="2"/>
  <c r="U4028" i="2"/>
  <c r="V4028" i="2"/>
  <c r="W4028" i="2"/>
  <c r="X4028" i="2"/>
  <c r="Y4028" i="2"/>
  <c r="O4029" i="2"/>
  <c r="P4029" i="2"/>
  <c r="Q4029" i="2"/>
  <c r="R4029" i="2"/>
  <c r="S4029" i="2"/>
  <c r="T4029" i="2"/>
  <c r="U4029" i="2"/>
  <c r="V4029" i="2"/>
  <c r="W4029" i="2"/>
  <c r="X4029" i="2"/>
  <c r="Y4029" i="2"/>
  <c r="O4030" i="2"/>
  <c r="P4030" i="2"/>
  <c r="Q4030" i="2"/>
  <c r="R4030" i="2"/>
  <c r="S4030" i="2"/>
  <c r="T4030" i="2"/>
  <c r="U4030" i="2"/>
  <c r="V4030" i="2"/>
  <c r="W4030" i="2"/>
  <c r="X4030" i="2"/>
  <c r="Y4030" i="2"/>
  <c r="O4031" i="2"/>
  <c r="P4031" i="2"/>
  <c r="Q4031" i="2"/>
  <c r="R4031" i="2"/>
  <c r="S4031" i="2"/>
  <c r="T4031" i="2"/>
  <c r="U4031" i="2"/>
  <c r="V4031" i="2"/>
  <c r="W4031" i="2"/>
  <c r="X4031" i="2"/>
  <c r="Y4031" i="2"/>
  <c r="O4032" i="2"/>
  <c r="P4032" i="2"/>
  <c r="Q4032" i="2"/>
  <c r="R4032" i="2"/>
  <c r="S4032" i="2"/>
  <c r="T4032" i="2"/>
  <c r="U4032" i="2"/>
  <c r="V4032" i="2"/>
  <c r="W4032" i="2"/>
  <c r="X4032" i="2"/>
  <c r="Y4032" i="2"/>
  <c r="O4033" i="2"/>
  <c r="P4033" i="2"/>
  <c r="Q4033" i="2"/>
  <c r="R4033" i="2"/>
  <c r="S4033" i="2"/>
  <c r="T4033" i="2"/>
  <c r="U4033" i="2"/>
  <c r="V4033" i="2"/>
  <c r="W4033" i="2"/>
  <c r="X4033" i="2"/>
  <c r="Y4033" i="2"/>
  <c r="O4034" i="2"/>
  <c r="P4034" i="2"/>
  <c r="Q4034" i="2"/>
  <c r="R4034" i="2"/>
  <c r="S4034" i="2"/>
  <c r="T4034" i="2"/>
  <c r="U4034" i="2"/>
  <c r="V4034" i="2"/>
  <c r="W4034" i="2"/>
  <c r="X4034" i="2"/>
  <c r="Y4034" i="2"/>
  <c r="O4035" i="2"/>
  <c r="P4035" i="2"/>
  <c r="Q4035" i="2"/>
  <c r="R4035" i="2"/>
  <c r="S4035" i="2"/>
  <c r="T4035" i="2"/>
  <c r="U4035" i="2"/>
  <c r="V4035" i="2"/>
  <c r="W4035" i="2"/>
  <c r="X4035" i="2"/>
  <c r="Y4035" i="2"/>
  <c r="O4036" i="2"/>
  <c r="P4036" i="2"/>
  <c r="Q4036" i="2"/>
  <c r="R4036" i="2"/>
  <c r="S4036" i="2"/>
  <c r="T4036" i="2"/>
  <c r="U4036" i="2"/>
  <c r="V4036" i="2"/>
  <c r="W4036" i="2"/>
  <c r="X4036" i="2"/>
  <c r="Y4036" i="2"/>
  <c r="O4037" i="2"/>
  <c r="P4037" i="2"/>
  <c r="Q4037" i="2"/>
  <c r="R4037" i="2"/>
  <c r="S4037" i="2"/>
  <c r="T4037" i="2"/>
  <c r="U4037" i="2"/>
  <c r="V4037" i="2"/>
  <c r="W4037" i="2"/>
  <c r="X4037" i="2"/>
  <c r="Y4037" i="2"/>
  <c r="O4038" i="2"/>
  <c r="P4038" i="2"/>
  <c r="Q4038" i="2"/>
  <c r="R4038" i="2"/>
  <c r="S4038" i="2"/>
  <c r="T4038" i="2"/>
  <c r="U4038" i="2"/>
  <c r="V4038" i="2"/>
  <c r="W4038" i="2"/>
  <c r="X4038" i="2"/>
  <c r="Y4038" i="2"/>
  <c r="O4039" i="2"/>
  <c r="P4039" i="2"/>
  <c r="Q4039" i="2"/>
  <c r="R4039" i="2"/>
  <c r="S4039" i="2"/>
  <c r="T4039" i="2"/>
  <c r="U4039" i="2"/>
  <c r="V4039" i="2"/>
  <c r="W4039" i="2"/>
  <c r="X4039" i="2"/>
  <c r="Y4039" i="2"/>
  <c r="O4040" i="2"/>
  <c r="P4040" i="2"/>
  <c r="Q4040" i="2"/>
  <c r="R4040" i="2"/>
  <c r="S4040" i="2"/>
  <c r="T4040" i="2"/>
  <c r="U4040" i="2"/>
  <c r="V4040" i="2"/>
  <c r="W4040" i="2"/>
  <c r="X4040" i="2"/>
  <c r="Y4040" i="2"/>
  <c r="O4041" i="2"/>
  <c r="P4041" i="2"/>
  <c r="Q4041" i="2"/>
  <c r="R4041" i="2"/>
  <c r="S4041" i="2"/>
  <c r="T4041" i="2"/>
  <c r="U4041" i="2"/>
  <c r="V4041" i="2"/>
  <c r="W4041" i="2"/>
  <c r="X4041" i="2"/>
  <c r="Y4041" i="2"/>
  <c r="O4042" i="2"/>
  <c r="P4042" i="2"/>
  <c r="Q4042" i="2"/>
  <c r="R4042" i="2"/>
  <c r="S4042" i="2"/>
  <c r="T4042" i="2"/>
  <c r="U4042" i="2"/>
  <c r="V4042" i="2"/>
  <c r="W4042" i="2"/>
  <c r="X4042" i="2"/>
  <c r="Y4042" i="2"/>
  <c r="O4043" i="2"/>
  <c r="P4043" i="2"/>
  <c r="Q4043" i="2"/>
  <c r="R4043" i="2"/>
  <c r="S4043" i="2"/>
  <c r="T4043" i="2"/>
  <c r="U4043" i="2"/>
  <c r="V4043" i="2"/>
  <c r="W4043" i="2"/>
  <c r="X4043" i="2"/>
  <c r="Y4043" i="2"/>
  <c r="O4044" i="2"/>
  <c r="P4044" i="2"/>
  <c r="Q4044" i="2"/>
  <c r="R4044" i="2"/>
  <c r="S4044" i="2"/>
  <c r="T4044" i="2"/>
  <c r="U4044" i="2"/>
  <c r="V4044" i="2"/>
  <c r="W4044" i="2"/>
  <c r="X4044" i="2"/>
  <c r="Y4044" i="2"/>
  <c r="O4045" i="2"/>
  <c r="P4045" i="2"/>
  <c r="Q4045" i="2"/>
  <c r="R4045" i="2"/>
  <c r="S4045" i="2"/>
  <c r="T4045" i="2"/>
  <c r="U4045" i="2"/>
  <c r="V4045" i="2"/>
  <c r="W4045" i="2"/>
  <c r="X4045" i="2"/>
  <c r="Y4045" i="2"/>
  <c r="O4046" i="2"/>
  <c r="P4046" i="2"/>
  <c r="Q4046" i="2"/>
  <c r="R4046" i="2"/>
  <c r="S4046" i="2"/>
  <c r="T4046" i="2"/>
  <c r="U4046" i="2"/>
  <c r="V4046" i="2"/>
  <c r="W4046" i="2"/>
  <c r="X4046" i="2"/>
  <c r="Y4046" i="2"/>
  <c r="O4047" i="2"/>
  <c r="P4047" i="2"/>
  <c r="Q4047" i="2"/>
  <c r="R4047" i="2"/>
  <c r="S4047" i="2"/>
  <c r="T4047" i="2"/>
  <c r="U4047" i="2"/>
  <c r="V4047" i="2"/>
  <c r="W4047" i="2"/>
  <c r="X4047" i="2"/>
  <c r="Y4047" i="2"/>
  <c r="O4048" i="2"/>
  <c r="P4048" i="2"/>
  <c r="Q4048" i="2"/>
  <c r="R4048" i="2"/>
  <c r="S4048" i="2"/>
  <c r="T4048" i="2"/>
  <c r="U4048" i="2"/>
  <c r="V4048" i="2"/>
  <c r="W4048" i="2"/>
  <c r="X4048" i="2"/>
  <c r="Y4048" i="2"/>
  <c r="O4049" i="2"/>
  <c r="P4049" i="2"/>
  <c r="Q4049" i="2"/>
  <c r="R4049" i="2"/>
  <c r="S4049" i="2"/>
  <c r="T4049" i="2"/>
  <c r="U4049" i="2"/>
  <c r="V4049" i="2"/>
  <c r="W4049" i="2"/>
  <c r="X4049" i="2"/>
  <c r="Y4049" i="2"/>
  <c r="O4050" i="2"/>
  <c r="P4050" i="2"/>
  <c r="Q4050" i="2"/>
  <c r="R4050" i="2"/>
  <c r="S4050" i="2"/>
  <c r="T4050" i="2"/>
  <c r="U4050" i="2"/>
  <c r="V4050" i="2"/>
  <c r="W4050" i="2"/>
  <c r="X4050" i="2"/>
  <c r="Y4050" i="2"/>
  <c r="O4051" i="2"/>
  <c r="P4051" i="2"/>
  <c r="Q4051" i="2"/>
  <c r="R4051" i="2"/>
  <c r="S4051" i="2"/>
  <c r="T4051" i="2"/>
  <c r="U4051" i="2"/>
  <c r="V4051" i="2"/>
  <c r="W4051" i="2"/>
  <c r="X4051" i="2"/>
  <c r="Y4051" i="2"/>
  <c r="O4052" i="2"/>
  <c r="P4052" i="2"/>
  <c r="Q4052" i="2"/>
  <c r="R4052" i="2"/>
  <c r="S4052" i="2"/>
  <c r="T4052" i="2"/>
  <c r="U4052" i="2"/>
  <c r="V4052" i="2"/>
  <c r="W4052" i="2"/>
  <c r="X4052" i="2"/>
  <c r="Y4052" i="2"/>
  <c r="O4053" i="2"/>
  <c r="P4053" i="2"/>
  <c r="Q4053" i="2"/>
  <c r="R4053" i="2"/>
  <c r="S4053" i="2"/>
  <c r="T4053" i="2"/>
  <c r="U4053" i="2"/>
  <c r="V4053" i="2"/>
  <c r="W4053" i="2"/>
  <c r="X4053" i="2"/>
  <c r="Y4053" i="2"/>
  <c r="O4054" i="2"/>
  <c r="P4054" i="2"/>
  <c r="Q4054" i="2"/>
  <c r="R4054" i="2"/>
  <c r="S4054" i="2"/>
  <c r="T4054" i="2"/>
  <c r="U4054" i="2"/>
  <c r="V4054" i="2"/>
  <c r="W4054" i="2"/>
  <c r="X4054" i="2"/>
  <c r="Y4054" i="2"/>
  <c r="O4055" i="2"/>
  <c r="P4055" i="2"/>
  <c r="Q4055" i="2"/>
  <c r="R4055" i="2"/>
  <c r="S4055" i="2"/>
  <c r="T4055" i="2"/>
  <c r="U4055" i="2"/>
  <c r="V4055" i="2"/>
  <c r="W4055" i="2"/>
  <c r="X4055" i="2"/>
  <c r="Y4055" i="2"/>
  <c r="O4056" i="2"/>
  <c r="P4056" i="2"/>
  <c r="Q4056" i="2"/>
  <c r="R4056" i="2"/>
  <c r="S4056" i="2"/>
  <c r="T4056" i="2"/>
  <c r="U4056" i="2"/>
  <c r="V4056" i="2"/>
  <c r="W4056" i="2"/>
  <c r="X4056" i="2"/>
  <c r="Y4056" i="2"/>
  <c r="O4057" i="2"/>
  <c r="P4057" i="2"/>
  <c r="Q4057" i="2"/>
  <c r="R4057" i="2"/>
  <c r="S4057" i="2"/>
  <c r="T4057" i="2"/>
  <c r="U4057" i="2"/>
  <c r="V4057" i="2"/>
  <c r="W4057" i="2"/>
  <c r="X4057" i="2"/>
  <c r="Y4057" i="2"/>
  <c r="O4058" i="2"/>
  <c r="P4058" i="2"/>
  <c r="Q4058" i="2"/>
  <c r="R4058" i="2"/>
  <c r="S4058" i="2"/>
  <c r="T4058" i="2"/>
  <c r="U4058" i="2"/>
  <c r="V4058" i="2"/>
  <c r="W4058" i="2"/>
  <c r="X4058" i="2"/>
  <c r="Y4058" i="2"/>
  <c r="O4059" i="2"/>
  <c r="P4059" i="2"/>
  <c r="Q4059" i="2"/>
  <c r="R4059" i="2"/>
  <c r="S4059" i="2"/>
  <c r="T4059" i="2"/>
  <c r="U4059" i="2"/>
  <c r="V4059" i="2"/>
  <c r="W4059" i="2"/>
  <c r="X4059" i="2"/>
  <c r="Y4059" i="2"/>
  <c r="O4060" i="2"/>
  <c r="P4060" i="2"/>
  <c r="Q4060" i="2"/>
  <c r="R4060" i="2"/>
  <c r="S4060" i="2"/>
  <c r="T4060" i="2"/>
  <c r="U4060" i="2"/>
  <c r="V4060" i="2"/>
  <c r="W4060" i="2"/>
  <c r="X4060" i="2"/>
  <c r="Y4060" i="2"/>
  <c r="O4061" i="2"/>
  <c r="P4061" i="2"/>
  <c r="Q4061" i="2"/>
  <c r="R4061" i="2"/>
  <c r="S4061" i="2"/>
  <c r="T4061" i="2"/>
  <c r="U4061" i="2"/>
  <c r="V4061" i="2"/>
  <c r="W4061" i="2"/>
  <c r="X4061" i="2"/>
  <c r="Y4061" i="2"/>
  <c r="O4062" i="2"/>
  <c r="P4062" i="2"/>
  <c r="Q4062" i="2"/>
  <c r="R4062" i="2"/>
  <c r="S4062" i="2"/>
  <c r="T4062" i="2"/>
  <c r="U4062" i="2"/>
  <c r="V4062" i="2"/>
  <c r="W4062" i="2"/>
  <c r="X4062" i="2"/>
  <c r="Y4062" i="2"/>
  <c r="O4063" i="2"/>
  <c r="P4063" i="2"/>
  <c r="Q4063" i="2"/>
  <c r="R4063" i="2"/>
  <c r="S4063" i="2"/>
  <c r="T4063" i="2"/>
  <c r="U4063" i="2"/>
  <c r="V4063" i="2"/>
  <c r="W4063" i="2"/>
  <c r="X4063" i="2"/>
  <c r="Y4063" i="2"/>
  <c r="O4064" i="2"/>
  <c r="P4064" i="2"/>
  <c r="Q4064" i="2"/>
  <c r="R4064" i="2"/>
  <c r="S4064" i="2"/>
  <c r="T4064" i="2"/>
  <c r="U4064" i="2"/>
  <c r="V4064" i="2"/>
  <c r="W4064" i="2"/>
  <c r="X4064" i="2"/>
  <c r="Y4064" i="2"/>
  <c r="O4065" i="2"/>
  <c r="P4065" i="2"/>
  <c r="Q4065" i="2"/>
  <c r="R4065" i="2"/>
  <c r="S4065" i="2"/>
  <c r="T4065" i="2"/>
  <c r="U4065" i="2"/>
  <c r="V4065" i="2"/>
  <c r="W4065" i="2"/>
  <c r="X4065" i="2"/>
  <c r="Y4065" i="2"/>
  <c r="O4066" i="2"/>
  <c r="P4066" i="2"/>
  <c r="Q4066" i="2"/>
  <c r="R4066" i="2"/>
  <c r="S4066" i="2"/>
  <c r="T4066" i="2"/>
  <c r="U4066" i="2"/>
  <c r="V4066" i="2"/>
  <c r="W4066" i="2"/>
  <c r="X4066" i="2"/>
  <c r="Y4066" i="2"/>
  <c r="O4067" i="2"/>
  <c r="P4067" i="2"/>
  <c r="Q4067" i="2"/>
  <c r="R4067" i="2"/>
  <c r="S4067" i="2"/>
  <c r="T4067" i="2"/>
  <c r="U4067" i="2"/>
  <c r="V4067" i="2"/>
  <c r="W4067" i="2"/>
  <c r="X4067" i="2"/>
  <c r="Y4067" i="2"/>
  <c r="O4068" i="2"/>
  <c r="P4068" i="2"/>
  <c r="Q4068" i="2"/>
  <c r="R4068" i="2"/>
  <c r="S4068" i="2"/>
  <c r="T4068" i="2"/>
  <c r="U4068" i="2"/>
  <c r="V4068" i="2"/>
  <c r="W4068" i="2"/>
  <c r="X4068" i="2"/>
  <c r="Y4068" i="2"/>
  <c r="O4069" i="2"/>
  <c r="P4069" i="2"/>
  <c r="Q4069" i="2"/>
  <c r="R4069" i="2"/>
  <c r="S4069" i="2"/>
  <c r="T4069" i="2"/>
  <c r="U4069" i="2"/>
  <c r="V4069" i="2"/>
  <c r="W4069" i="2"/>
  <c r="X4069" i="2"/>
  <c r="Y4069" i="2"/>
  <c r="O4070" i="2"/>
  <c r="P4070" i="2"/>
  <c r="Q4070" i="2"/>
  <c r="R4070" i="2"/>
  <c r="S4070" i="2"/>
  <c r="T4070" i="2"/>
  <c r="U4070" i="2"/>
  <c r="V4070" i="2"/>
  <c r="W4070" i="2"/>
  <c r="X4070" i="2"/>
  <c r="Y4070" i="2"/>
  <c r="O4071" i="2"/>
  <c r="P4071" i="2"/>
  <c r="Q4071" i="2"/>
  <c r="R4071" i="2"/>
  <c r="S4071" i="2"/>
  <c r="T4071" i="2"/>
  <c r="U4071" i="2"/>
  <c r="V4071" i="2"/>
  <c r="W4071" i="2"/>
  <c r="X4071" i="2"/>
  <c r="Y4071" i="2"/>
  <c r="O4072" i="2"/>
  <c r="P4072" i="2"/>
  <c r="Q4072" i="2"/>
  <c r="R4072" i="2"/>
  <c r="S4072" i="2"/>
  <c r="T4072" i="2"/>
  <c r="U4072" i="2"/>
  <c r="V4072" i="2"/>
  <c r="W4072" i="2"/>
  <c r="X4072" i="2"/>
  <c r="Y4072" i="2"/>
  <c r="O4073" i="2"/>
  <c r="P4073" i="2"/>
  <c r="Q4073" i="2"/>
  <c r="R4073" i="2"/>
  <c r="S4073" i="2"/>
  <c r="T4073" i="2"/>
  <c r="U4073" i="2"/>
  <c r="V4073" i="2"/>
  <c r="W4073" i="2"/>
  <c r="X4073" i="2"/>
  <c r="Y4073" i="2"/>
  <c r="O4074" i="2"/>
  <c r="P4074" i="2"/>
  <c r="Q4074" i="2"/>
  <c r="R4074" i="2"/>
  <c r="S4074" i="2"/>
  <c r="T4074" i="2"/>
  <c r="U4074" i="2"/>
  <c r="V4074" i="2"/>
  <c r="W4074" i="2"/>
  <c r="X4074" i="2"/>
  <c r="Y4074" i="2"/>
  <c r="O4075" i="2"/>
  <c r="P4075" i="2"/>
  <c r="Q4075" i="2"/>
  <c r="R4075" i="2"/>
  <c r="S4075" i="2"/>
  <c r="T4075" i="2"/>
  <c r="U4075" i="2"/>
  <c r="V4075" i="2"/>
  <c r="W4075" i="2"/>
  <c r="X4075" i="2"/>
  <c r="Y4075" i="2"/>
  <c r="O4076" i="2"/>
  <c r="P4076" i="2"/>
  <c r="Q4076" i="2"/>
  <c r="R4076" i="2"/>
  <c r="S4076" i="2"/>
  <c r="T4076" i="2"/>
  <c r="U4076" i="2"/>
  <c r="V4076" i="2"/>
  <c r="W4076" i="2"/>
  <c r="X4076" i="2"/>
  <c r="Y4076" i="2"/>
  <c r="O4077" i="2"/>
  <c r="P4077" i="2"/>
  <c r="Q4077" i="2"/>
  <c r="R4077" i="2"/>
  <c r="S4077" i="2"/>
  <c r="T4077" i="2"/>
  <c r="U4077" i="2"/>
  <c r="V4077" i="2"/>
  <c r="W4077" i="2"/>
  <c r="X4077" i="2"/>
  <c r="Y4077" i="2"/>
  <c r="O4078" i="2"/>
  <c r="P4078" i="2"/>
  <c r="Q4078" i="2"/>
  <c r="R4078" i="2"/>
  <c r="S4078" i="2"/>
  <c r="T4078" i="2"/>
  <c r="U4078" i="2"/>
  <c r="V4078" i="2"/>
  <c r="W4078" i="2"/>
  <c r="X4078" i="2"/>
  <c r="Y4078" i="2"/>
  <c r="O4079" i="2"/>
  <c r="P4079" i="2"/>
  <c r="Q4079" i="2"/>
  <c r="R4079" i="2"/>
  <c r="S4079" i="2"/>
  <c r="T4079" i="2"/>
  <c r="U4079" i="2"/>
  <c r="V4079" i="2"/>
  <c r="W4079" i="2"/>
  <c r="X4079" i="2"/>
  <c r="Y4079" i="2"/>
  <c r="O4080" i="2"/>
  <c r="P4080" i="2"/>
  <c r="Q4080" i="2"/>
  <c r="R4080" i="2"/>
  <c r="S4080" i="2"/>
  <c r="T4080" i="2"/>
  <c r="U4080" i="2"/>
  <c r="V4080" i="2"/>
  <c r="W4080" i="2"/>
  <c r="X4080" i="2"/>
  <c r="Y4080" i="2"/>
  <c r="O4081" i="2"/>
  <c r="P4081" i="2"/>
  <c r="Q4081" i="2"/>
  <c r="R4081" i="2"/>
  <c r="S4081" i="2"/>
  <c r="T4081" i="2"/>
  <c r="U4081" i="2"/>
  <c r="V4081" i="2"/>
  <c r="W4081" i="2"/>
  <c r="X4081" i="2"/>
  <c r="Y4081" i="2"/>
  <c r="O4082" i="2"/>
  <c r="P4082" i="2"/>
  <c r="Q4082" i="2"/>
  <c r="R4082" i="2"/>
  <c r="S4082" i="2"/>
  <c r="T4082" i="2"/>
  <c r="U4082" i="2"/>
  <c r="V4082" i="2"/>
  <c r="W4082" i="2"/>
  <c r="X4082" i="2"/>
  <c r="Y4082" i="2"/>
  <c r="O4083" i="2"/>
  <c r="P4083" i="2"/>
  <c r="Q4083" i="2"/>
  <c r="R4083" i="2"/>
  <c r="S4083" i="2"/>
  <c r="T4083" i="2"/>
  <c r="U4083" i="2"/>
  <c r="V4083" i="2"/>
  <c r="W4083" i="2"/>
  <c r="X4083" i="2"/>
  <c r="Y4083" i="2"/>
  <c r="O4084" i="2"/>
  <c r="P4084" i="2"/>
  <c r="Q4084" i="2"/>
  <c r="R4084" i="2"/>
  <c r="S4084" i="2"/>
  <c r="T4084" i="2"/>
  <c r="U4084" i="2"/>
  <c r="V4084" i="2"/>
  <c r="W4084" i="2"/>
  <c r="X4084" i="2"/>
  <c r="Y4084" i="2"/>
  <c r="O4085" i="2"/>
  <c r="P4085" i="2"/>
  <c r="Q4085" i="2"/>
  <c r="R4085" i="2"/>
  <c r="S4085" i="2"/>
  <c r="T4085" i="2"/>
  <c r="U4085" i="2"/>
  <c r="V4085" i="2"/>
  <c r="W4085" i="2"/>
  <c r="X4085" i="2"/>
  <c r="Y4085" i="2"/>
  <c r="O4086" i="2"/>
  <c r="P4086" i="2"/>
  <c r="Q4086" i="2"/>
  <c r="R4086" i="2"/>
  <c r="S4086" i="2"/>
  <c r="T4086" i="2"/>
  <c r="U4086" i="2"/>
  <c r="V4086" i="2"/>
  <c r="W4086" i="2"/>
  <c r="X4086" i="2"/>
  <c r="Y4086" i="2"/>
  <c r="O4087" i="2"/>
  <c r="P4087" i="2"/>
  <c r="Q4087" i="2"/>
  <c r="R4087" i="2"/>
  <c r="S4087" i="2"/>
  <c r="T4087" i="2"/>
  <c r="U4087" i="2"/>
  <c r="V4087" i="2"/>
  <c r="W4087" i="2"/>
  <c r="X4087" i="2"/>
  <c r="Y4087" i="2"/>
  <c r="O4088" i="2"/>
  <c r="P4088" i="2"/>
  <c r="Q4088" i="2"/>
  <c r="R4088" i="2"/>
  <c r="S4088" i="2"/>
  <c r="T4088" i="2"/>
  <c r="U4088" i="2"/>
  <c r="V4088" i="2"/>
  <c r="W4088" i="2"/>
  <c r="X4088" i="2"/>
  <c r="Y4088" i="2"/>
  <c r="O4089" i="2"/>
  <c r="P4089" i="2"/>
  <c r="Q4089" i="2"/>
  <c r="R4089" i="2"/>
  <c r="S4089" i="2"/>
  <c r="T4089" i="2"/>
  <c r="U4089" i="2"/>
  <c r="V4089" i="2"/>
  <c r="W4089" i="2"/>
  <c r="X4089" i="2"/>
  <c r="Y4089" i="2"/>
  <c r="O4090" i="2"/>
  <c r="P4090" i="2"/>
  <c r="Q4090" i="2"/>
  <c r="R4090" i="2"/>
  <c r="S4090" i="2"/>
  <c r="T4090" i="2"/>
  <c r="U4090" i="2"/>
  <c r="V4090" i="2"/>
  <c r="W4090" i="2"/>
  <c r="X4090" i="2"/>
  <c r="Y4090" i="2"/>
  <c r="O4091" i="2"/>
  <c r="P4091" i="2"/>
  <c r="Q4091" i="2"/>
  <c r="R4091" i="2"/>
  <c r="S4091" i="2"/>
  <c r="T4091" i="2"/>
  <c r="U4091" i="2"/>
  <c r="V4091" i="2"/>
  <c r="W4091" i="2"/>
  <c r="X4091" i="2"/>
  <c r="Y4091" i="2"/>
  <c r="O4092" i="2"/>
  <c r="P4092" i="2"/>
  <c r="Q4092" i="2"/>
  <c r="R4092" i="2"/>
  <c r="S4092" i="2"/>
  <c r="T4092" i="2"/>
  <c r="U4092" i="2"/>
  <c r="V4092" i="2"/>
  <c r="W4092" i="2"/>
  <c r="X4092" i="2"/>
  <c r="Y4092" i="2"/>
  <c r="O4093" i="2"/>
  <c r="P4093" i="2"/>
  <c r="Q4093" i="2"/>
  <c r="R4093" i="2"/>
  <c r="S4093" i="2"/>
  <c r="T4093" i="2"/>
  <c r="U4093" i="2"/>
  <c r="V4093" i="2"/>
  <c r="W4093" i="2"/>
  <c r="X4093" i="2"/>
  <c r="Y4093" i="2"/>
  <c r="O4094" i="2"/>
  <c r="P4094" i="2"/>
  <c r="Q4094" i="2"/>
  <c r="R4094" i="2"/>
  <c r="S4094" i="2"/>
  <c r="T4094" i="2"/>
  <c r="U4094" i="2"/>
  <c r="V4094" i="2"/>
  <c r="W4094" i="2"/>
  <c r="X4094" i="2"/>
  <c r="Y4094" i="2"/>
  <c r="O4095" i="2"/>
  <c r="P4095" i="2"/>
  <c r="Q4095" i="2"/>
  <c r="R4095" i="2"/>
  <c r="S4095" i="2"/>
  <c r="T4095" i="2"/>
  <c r="U4095" i="2"/>
  <c r="V4095" i="2"/>
  <c r="W4095" i="2"/>
  <c r="X4095" i="2"/>
  <c r="Y4095" i="2"/>
  <c r="O4096" i="2"/>
  <c r="P4096" i="2"/>
  <c r="Q4096" i="2"/>
  <c r="R4096" i="2"/>
  <c r="S4096" i="2"/>
  <c r="T4096" i="2"/>
  <c r="U4096" i="2"/>
  <c r="V4096" i="2"/>
  <c r="W4096" i="2"/>
  <c r="X4096" i="2"/>
  <c r="Y4096" i="2"/>
  <c r="O4097" i="2"/>
  <c r="P4097" i="2"/>
  <c r="Q4097" i="2"/>
  <c r="R4097" i="2"/>
  <c r="S4097" i="2"/>
  <c r="T4097" i="2"/>
  <c r="U4097" i="2"/>
  <c r="V4097" i="2"/>
  <c r="W4097" i="2"/>
  <c r="X4097" i="2"/>
  <c r="Y4097" i="2"/>
  <c r="O4098" i="2"/>
  <c r="P4098" i="2"/>
  <c r="Q4098" i="2"/>
  <c r="R4098" i="2"/>
  <c r="S4098" i="2"/>
  <c r="T4098" i="2"/>
  <c r="U4098" i="2"/>
  <c r="V4098" i="2"/>
  <c r="W4098" i="2"/>
  <c r="X4098" i="2"/>
  <c r="Y4098" i="2"/>
  <c r="O4099" i="2"/>
  <c r="P4099" i="2"/>
  <c r="Q4099" i="2"/>
  <c r="R4099" i="2"/>
  <c r="S4099" i="2"/>
  <c r="T4099" i="2"/>
  <c r="U4099" i="2"/>
  <c r="V4099" i="2"/>
  <c r="W4099" i="2"/>
  <c r="X4099" i="2"/>
  <c r="Y4099" i="2"/>
  <c r="O4100" i="2"/>
  <c r="P4100" i="2"/>
  <c r="Q4100" i="2"/>
  <c r="R4100" i="2"/>
  <c r="S4100" i="2"/>
  <c r="T4100" i="2"/>
  <c r="U4100" i="2"/>
  <c r="V4100" i="2"/>
  <c r="W4100" i="2"/>
  <c r="X4100" i="2"/>
  <c r="Y4100" i="2"/>
  <c r="O4101" i="2"/>
  <c r="P4101" i="2"/>
  <c r="Q4101" i="2"/>
  <c r="R4101" i="2"/>
  <c r="S4101" i="2"/>
  <c r="T4101" i="2"/>
  <c r="U4101" i="2"/>
  <c r="V4101" i="2"/>
  <c r="W4101" i="2"/>
  <c r="X4101" i="2"/>
  <c r="Y4101" i="2"/>
  <c r="O4102" i="2"/>
  <c r="P4102" i="2"/>
  <c r="Q4102" i="2"/>
  <c r="R4102" i="2"/>
  <c r="S4102" i="2"/>
  <c r="T4102" i="2"/>
  <c r="U4102" i="2"/>
  <c r="V4102" i="2"/>
  <c r="W4102" i="2"/>
  <c r="X4102" i="2"/>
  <c r="Y4102" i="2"/>
  <c r="O4103" i="2"/>
  <c r="P4103" i="2"/>
  <c r="Q4103" i="2"/>
  <c r="R4103" i="2"/>
  <c r="S4103" i="2"/>
  <c r="T4103" i="2"/>
  <c r="U4103" i="2"/>
  <c r="V4103" i="2"/>
  <c r="W4103" i="2"/>
  <c r="X4103" i="2"/>
  <c r="Y4103" i="2"/>
  <c r="O4104" i="2"/>
  <c r="P4104" i="2"/>
  <c r="Q4104" i="2"/>
  <c r="R4104" i="2"/>
  <c r="S4104" i="2"/>
  <c r="T4104" i="2"/>
  <c r="U4104" i="2"/>
  <c r="V4104" i="2"/>
  <c r="W4104" i="2"/>
  <c r="X4104" i="2"/>
  <c r="Y4104" i="2"/>
  <c r="O4105" i="2"/>
  <c r="P4105" i="2"/>
  <c r="Q4105" i="2"/>
  <c r="R4105" i="2"/>
  <c r="S4105" i="2"/>
  <c r="T4105" i="2"/>
  <c r="U4105" i="2"/>
  <c r="V4105" i="2"/>
  <c r="W4105" i="2"/>
  <c r="X4105" i="2"/>
  <c r="Y4105" i="2"/>
  <c r="O4106" i="2"/>
  <c r="P4106" i="2"/>
  <c r="Q4106" i="2"/>
  <c r="R4106" i="2"/>
  <c r="S4106" i="2"/>
  <c r="T4106" i="2"/>
  <c r="U4106" i="2"/>
  <c r="V4106" i="2"/>
  <c r="W4106" i="2"/>
  <c r="X4106" i="2"/>
  <c r="Y4106" i="2"/>
  <c r="O4107" i="2"/>
  <c r="P4107" i="2"/>
  <c r="Q4107" i="2"/>
  <c r="R4107" i="2"/>
  <c r="S4107" i="2"/>
  <c r="T4107" i="2"/>
  <c r="U4107" i="2"/>
  <c r="V4107" i="2"/>
  <c r="W4107" i="2"/>
  <c r="X4107" i="2"/>
  <c r="Y4107" i="2"/>
  <c r="O4108" i="2"/>
  <c r="P4108" i="2"/>
  <c r="Q4108" i="2"/>
  <c r="R4108" i="2"/>
  <c r="S4108" i="2"/>
  <c r="T4108" i="2"/>
  <c r="U4108" i="2"/>
  <c r="V4108" i="2"/>
  <c r="W4108" i="2"/>
  <c r="X4108" i="2"/>
  <c r="Y4108" i="2"/>
  <c r="O4109" i="2"/>
  <c r="P4109" i="2"/>
  <c r="Q4109" i="2"/>
  <c r="R4109" i="2"/>
  <c r="S4109" i="2"/>
  <c r="T4109" i="2"/>
  <c r="U4109" i="2"/>
  <c r="V4109" i="2"/>
  <c r="W4109" i="2"/>
  <c r="X4109" i="2"/>
  <c r="Y4109" i="2"/>
  <c r="O4110" i="2"/>
  <c r="P4110" i="2"/>
  <c r="Q4110" i="2"/>
  <c r="R4110" i="2"/>
  <c r="S4110" i="2"/>
  <c r="T4110" i="2"/>
  <c r="U4110" i="2"/>
  <c r="V4110" i="2"/>
  <c r="W4110" i="2"/>
  <c r="X4110" i="2"/>
  <c r="Y4110" i="2"/>
  <c r="O4111" i="2"/>
  <c r="P4111" i="2"/>
  <c r="Q4111" i="2"/>
  <c r="R4111" i="2"/>
  <c r="S4111" i="2"/>
  <c r="T4111" i="2"/>
  <c r="U4111" i="2"/>
  <c r="V4111" i="2"/>
  <c r="W4111" i="2"/>
  <c r="X4111" i="2"/>
  <c r="Y4111" i="2"/>
  <c r="O4112" i="2"/>
  <c r="P4112" i="2"/>
  <c r="Q4112" i="2"/>
  <c r="R4112" i="2"/>
  <c r="S4112" i="2"/>
  <c r="T4112" i="2"/>
  <c r="U4112" i="2"/>
  <c r="V4112" i="2"/>
  <c r="W4112" i="2"/>
  <c r="X4112" i="2"/>
  <c r="Y4112" i="2"/>
  <c r="O4113" i="2"/>
  <c r="P4113" i="2"/>
  <c r="Q4113" i="2"/>
  <c r="R4113" i="2"/>
  <c r="S4113" i="2"/>
  <c r="T4113" i="2"/>
  <c r="U4113" i="2"/>
  <c r="V4113" i="2"/>
  <c r="W4113" i="2"/>
  <c r="X4113" i="2"/>
  <c r="Y4113" i="2"/>
  <c r="O4114" i="2"/>
  <c r="P4114" i="2"/>
  <c r="Q4114" i="2"/>
  <c r="R4114" i="2"/>
  <c r="S4114" i="2"/>
  <c r="T4114" i="2"/>
  <c r="U4114" i="2"/>
  <c r="V4114" i="2"/>
  <c r="W4114" i="2"/>
  <c r="X4114" i="2"/>
  <c r="Y4114" i="2"/>
  <c r="O4115" i="2"/>
  <c r="P4115" i="2"/>
  <c r="Q4115" i="2"/>
  <c r="R4115" i="2"/>
  <c r="S4115" i="2"/>
  <c r="T4115" i="2"/>
  <c r="U4115" i="2"/>
  <c r="V4115" i="2"/>
  <c r="W4115" i="2"/>
  <c r="X4115" i="2"/>
  <c r="Y4115" i="2"/>
  <c r="O4116" i="2"/>
  <c r="P4116" i="2"/>
  <c r="Q4116" i="2"/>
  <c r="R4116" i="2"/>
  <c r="S4116" i="2"/>
  <c r="T4116" i="2"/>
  <c r="U4116" i="2"/>
  <c r="V4116" i="2"/>
  <c r="W4116" i="2"/>
  <c r="X4116" i="2"/>
  <c r="Y4116" i="2"/>
  <c r="O4117" i="2"/>
  <c r="P4117" i="2"/>
  <c r="Q4117" i="2"/>
  <c r="R4117" i="2"/>
  <c r="S4117" i="2"/>
  <c r="T4117" i="2"/>
  <c r="U4117" i="2"/>
  <c r="V4117" i="2"/>
  <c r="W4117" i="2"/>
  <c r="X4117" i="2"/>
  <c r="Y4117" i="2"/>
  <c r="O4118" i="2"/>
  <c r="P4118" i="2"/>
  <c r="Q4118" i="2"/>
  <c r="R4118" i="2"/>
  <c r="S4118" i="2"/>
  <c r="T4118" i="2"/>
  <c r="U4118" i="2"/>
  <c r="V4118" i="2"/>
  <c r="W4118" i="2"/>
  <c r="X4118" i="2"/>
  <c r="Y4118" i="2"/>
  <c r="O4119" i="2"/>
  <c r="P4119" i="2"/>
  <c r="Q4119" i="2"/>
  <c r="R4119" i="2"/>
  <c r="S4119" i="2"/>
  <c r="T4119" i="2"/>
  <c r="U4119" i="2"/>
  <c r="V4119" i="2"/>
  <c r="W4119" i="2"/>
  <c r="X4119" i="2"/>
  <c r="Y4119" i="2"/>
  <c r="O4120" i="2"/>
  <c r="P4120" i="2"/>
  <c r="Q4120" i="2"/>
  <c r="R4120" i="2"/>
  <c r="S4120" i="2"/>
  <c r="T4120" i="2"/>
  <c r="U4120" i="2"/>
  <c r="V4120" i="2"/>
  <c r="W4120" i="2"/>
  <c r="X4120" i="2"/>
  <c r="Y4120" i="2"/>
  <c r="O4121" i="2"/>
  <c r="P4121" i="2"/>
  <c r="Q4121" i="2"/>
  <c r="R4121" i="2"/>
  <c r="S4121" i="2"/>
  <c r="T4121" i="2"/>
  <c r="U4121" i="2"/>
  <c r="V4121" i="2"/>
  <c r="W4121" i="2"/>
  <c r="X4121" i="2"/>
  <c r="Y4121" i="2"/>
  <c r="O4122" i="2"/>
  <c r="P4122" i="2"/>
  <c r="Q4122" i="2"/>
  <c r="R4122" i="2"/>
  <c r="S4122" i="2"/>
  <c r="T4122" i="2"/>
  <c r="U4122" i="2"/>
  <c r="V4122" i="2"/>
  <c r="W4122" i="2"/>
  <c r="X4122" i="2"/>
  <c r="Y4122" i="2"/>
  <c r="O4123" i="2"/>
  <c r="P4123" i="2"/>
  <c r="Q4123" i="2"/>
  <c r="R4123" i="2"/>
  <c r="S4123" i="2"/>
  <c r="T4123" i="2"/>
  <c r="U4123" i="2"/>
  <c r="V4123" i="2"/>
  <c r="W4123" i="2"/>
  <c r="X4123" i="2"/>
  <c r="Y4123" i="2"/>
  <c r="O4124" i="2"/>
  <c r="P4124" i="2"/>
  <c r="Q4124" i="2"/>
  <c r="R4124" i="2"/>
  <c r="S4124" i="2"/>
  <c r="T4124" i="2"/>
  <c r="U4124" i="2"/>
  <c r="V4124" i="2"/>
  <c r="W4124" i="2"/>
  <c r="X4124" i="2"/>
  <c r="Y4124" i="2"/>
  <c r="O4125" i="2"/>
  <c r="P4125" i="2"/>
  <c r="Q4125" i="2"/>
  <c r="R4125" i="2"/>
  <c r="S4125" i="2"/>
  <c r="T4125" i="2"/>
  <c r="U4125" i="2"/>
  <c r="V4125" i="2"/>
  <c r="W4125" i="2"/>
  <c r="X4125" i="2"/>
  <c r="Y4125" i="2"/>
  <c r="O4126" i="2"/>
  <c r="P4126" i="2"/>
  <c r="Q4126" i="2"/>
  <c r="R4126" i="2"/>
  <c r="S4126" i="2"/>
  <c r="T4126" i="2"/>
  <c r="U4126" i="2"/>
  <c r="V4126" i="2"/>
  <c r="W4126" i="2"/>
  <c r="X4126" i="2"/>
  <c r="Y4126" i="2"/>
  <c r="O4127" i="2"/>
  <c r="P4127" i="2"/>
  <c r="Q4127" i="2"/>
  <c r="R4127" i="2"/>
  <c r="S4127" i="2"/>
  <c r="T4127" i="2"/>
  <c r="U4127" i="2"/>
  <c r="V4127" i="2"/>
  <c r="W4127" i="2"/>
  <c r="X4127" i="2"/>
  <c r="Y4127" i="2"/>
  <c r="O4128" i="2"/>
  <c r="P4128" i="2"/>
  <c r="Q4128" i="2"/>
  <c r="R4128" i="2"/>
  <c r="S4128" i="2"/>
  <c r="T4128" i="2"/>
  <c r="U4128" i="2"/>
  <c r="V4128" i="2"/>
  <c r="W4128" i="2"/>
  <c r="X4128" i="2"/>
  <c r="Y4128" i="2"/>
  <c r="O4129" i="2"/>
  <c r="P4129" i="2"/>
  <c r="Q4129" i="2"/>
  <c r="R4129" i="2"/>
  <c r="S4129" i="2"/>
  <c r="T4129" i="2"/>
  <c r="U4129" i="2"/>
  <c r="V4129" i="2"/>
  <c r="W4129" i="2"/>
  <c r="X4129" i="2"/>
  <c r="Y4129" i="2"/>
  <c r="O4130" i="2"/>
  <c r="P4130" i="2"/>
  <c r="Q4130" i="2"/>
  <c r="R4130" i="2"/>
  <c r="S4130" i="2"/>
  <c r="T4130" i="2"/>
  <c r="U4130" i="2"/>
  <c r="V4130" i="2"/>
  <c r="W4130" i="2"/>
  <c r="X4130" i="2"/>
  <c r="Y4130" i="2"/>
  <c r="O4131" i="2"/>
  <c r="P4131" i="2"/>
  <c r="Q4131" i="2"/>
  <c r="R4131" i="2"/>
  <c r="S4131" i="2"/>
  <c r="T4131" i="2"/>
  <c r="U4131" i="2"/>
  <c r="V4131" i="2"/>
  <c r="W4131" i="2"/>
  <c r="X4131" i="2"/>
  <c r="Y4131" i="2"/>
  <c r="O4132" i="2"/>
  <c r="P4132" i="2"/>
  <c r="Q4132" i="2"/>
  <c r="R4132" i="2"/>
  <c r="S4132" i="2"/>
  <c r="T4132" i="2"/>
  <c r="U4132" i="2"/>
  <c r="V4132" i="2"/>
  <c r="W4132" i="2"/>
  <c r="X4132" i="2"/>
  <c r="Y4132" i="2"/>
  <c r="O4133" i="2"/>
  <c r="P4133" i="2"/>
  <c r="Q4133" i="2"/>
  <c r="R4133" i="2"/>
  <c r="S4133" i="2"/>
  <c r="T4133" i="2"/>
  <c r="U4133" i="2"/>
  <c r="V4133" i="2"/>
  <c r="W4133" i="2"/>
  <c r="X4133" i="2"/>
  <c r="Y4133" i="2"/>
  <c r="O4134" i="2"/>
  <c r="P4134" i="2"/>
  <c r="Q4134" i="2"/>
  <c r="R4134" i="2"/>
  <c r="S4134" i="2"/>
  <c r="T4134" i="2"/>
  <c r="U4134" i="2"/>
  <c r="V4134" i="2"/>
  <c r="W4134" i="2"/>
  <c r="X4134" i="2"/>
  <c r="Y4134" i="2"/>
  <c r="O4135" i="2"/>
  <c r="P4135" i="2"/>
  <c r="Q4135" i="2"/>
  <c r="R4135" i="2"/>
  <c r="S4135" i="2"/>
  <c r="T4135" i="2"/>
  <c r="U4135" i="2"/>
  <c r="V4135" i="2"/>
  <c r="W4135" i="2"/>
  <c r="X4135" i="2"/>
  <c r="Y4135" i="2"/>
  <c r="O4136" i="2"/>
  <c r="P4136" i="2"/>
  <c r="Q4136" i="2"/>
  <c r="R4136" i="2"/>
  <c r="S4136" i="2"/>
  <c r="T4136" i="2"/>
  <c r="U4136" i="2"/>
  <c r="V4136" i="2"/>
  <c r="W4136" i="2"/>
  <c r="X4136" i="2"/>
  <c r="Y4136" i="2"/>
  <c r="O4137" i="2"/>
  <c r="P4137" i="2"/>
  <c r="Q4137" i="2"/>
  <c r="R4137" i="2"/>
  <c r="S4137" i="2"/>
  <c r="T4137" i="2"/>
  <c r="U4137" i="2"/>
  <c r="V4137" i="2"/>
  <c r="W4137" i="2"/>
  <c r="X4137" i="2"/>
  <c r="Y4137" i="2"/>
  <c r="O4138" i="2"/>
  <c r="P4138" i="2"/>
  <c r="Q4138" i="2"/>
  <c r="R4138" i="2"/>
  <c r="S4138" i="2"/>
  <c r="T4138" i="2"/>
  <c r="U4138" i="2"/>
  <c r="V4138" i="2"/>
  <c r="W4138" i="2"/>
  <c r="X4138" i="2"/>
  <c r="Y4138" i="2"/>
  <c r="O4139" i="2"/>
  <c r="P4139" i="2"/>
  <c r="Q4139" i="2"/>
  <c r="R4139" i="2"/>
  <c r="S4139" i="2"/>
  <c r="T4139" i="2"/>
  <c r="U4139" i="2"/>
  <c r="V4139" i="2"/>
  <c r="W4139" i="2"/>
  <c r="X4139" i="2"/>
  <c r="Y4139" i="2"/>
  <c r="O4140" i="2"/>
  <c r="P4140" i="2"/>
  <c r="Q4140" i="2"/>
  <c r="R4140" i="2"/>
  <c r="S4140" i="2"/>
  <c r="T4140" i="2"/>
  <c r="U4140" i="2"/>
  <c r="V4140" i="2"/>
  <c r="W4140" i="2"/>
  <c r="X4140" i="2"/>
  <c r="Y4140" i="2"/>
  <c r="O4141" i="2"/>
  <c r="P4141" i="2"/>
  <c r="Q4141" i="2"/>
  <c r="R4141" i="2"/>
  <c r="S4141" i="2"/>
  <c r="T4141" i="2"/>
  <c r="U4141" i="2"/>
  <c r="V4141" i="2"/>
  <c r="W4141" i="2"/>
  <c r="X4141" i="2"/>
  <c r="Y4141" i="2"/>
  <c r="O4142" i="2"/>
  <c r="P4142" i="2"/>
  <c r="Q4142" i="2"/>
  <c r="R4142" i="2"/>
  <c r="S4142" i="2"/>
  <c r="T4142" i="2"/>
  <c r="U4142" i="2"/>
  <c r="V4142" i="2"/>
  <c r="W4142" i="2"/>
  <c r="X4142" i="2"/>
  <c r="Y4142" i="2"/>
  <c r="O4143" i="2"/>
  <c r="P4143" i="2"/>
  <c r="Q4143" i="2"/>
  <c r="R4143" i="2"/>
  <c r="S4143" i="2"/>
  <c r="T4143" i="2"/>
  <c r="U4143" i="2"/>
  <c r="V4143" i="2"/>
  <c r="W4143" i="2"/>
  <c r="X4143" i="2"/>
  <c r="Y4143" i="2"/>
  <c r="O4144" i="2"/>
  <c r="P4144" i="2"/>
  <c r="Q4144" i="2"/>
  <c r="R4144" i="2"/>
  <c r="S4144" i="2"/>
  <c r="T4144" i="2"/>
  <c r="U4144" i="2"/>
  <c r="V4144" i="2"/>
  <c r="W4144" i="2"/>
  <c r="X4144" i="2"/>
  <c r="Y4144" i="2"/>
  <c r="O4145" i="2"/>
  <c r="P4145" i="2"/>
  <c r="Q4145" i="2"/>
  <c r="R4145" i="2"/>
  <c r="S4145" i="2"/>
  <c r="T4145" i="2"/>
  <c r="U4145" i="2"/>
  <c r="V4145" i="2"/>
  <c r="W4145" i="2"/>
  <c r="X4145" i="2"/>
  <c r="Y4145" i="2"/>
  <c r="O4146" i="2"/>
  <c r="P4146" i="2"/>
  <c r="Q4146" i="2"/>
  <c r="R4146" i="2"/>
  <c r="S4146" i="2"/>
  <c r="T4146" i="2"/>
  <c r="U4146" i="2"/>
  <c r="V4146" i="2"/>
  <c r="W4146" i="2"/>
  <c r="X4146" i="2"/>
  <c r="Y4146" i="2"/>
  <c r="O4147" i="2"/>
  <c r="P4147" i="2"/>
  <c r="Q4147" i="2"/>
  <c r="R4147" i="2"/>
  <c r="S4147" i="2"/>
  <c r="T4147" i="2"/>
  <c r="U4147" i="2"/>
  <c r="V4147" i="2"/>
  <c r="W4147" i="2"/>
  <c r="X4147" i="2"/>
  <c r="Y4147" i="2"/>
  <c r="O4148" i="2"/>
  <c r="P4148" i="2"/>
  <c r="Q4148" i="2"/>
  <c r="R4148" i="2"/>
  <c r="S4148" i="2"/>
  <c r="T4148" i="2"/>
  <c r="U4148" i="2"/>
  <c r="V4148" i="2"/>
  <c r="W4148" i="2"/>
  <c r="X4148" i="2"/>
  <c r="Y4148" i="2"/>
  <c r="O4149" i="2"/>
  <c r="P4149" i="2"/>
  <c r="Q4149" i="2"/>
  <c r="R4149" i="2"/>
  <c r="S4149" i="2"/>
  <c r="T4149" i="2"/>
  <c r="U4149" i="2"/>
  <c r="V4149" i="2"/>
  <c r="W4149" i="2"/>
  <c r="X4149" i="2"/>
  <c r="Y4149" i="2"/>
  <c r="O4150" i="2"/>
  <c r="P4150" i="2"/>
  <c r="Q4150" i="2"/>
  <c r="R4150" i="2"/>
  <c r="S4150" i="2"/>
  <c r="T4150" i="2"/>
  <c r="U4150" i="2"/>
  <c r="V4150" i="2"/>
  <c r="W4150" i="2"/>
  <c r="X4150" i="2"/>
  <c r="Y4150" i="2"/>
  <c r="O4151" i="2"/>
  <c r="P4151" i="2"/>
  <c r="Q4151" i="2"/>
  <c r="R4151" i="2"/>
  <c r="S4151" i="2"/>
  <c r="T4151" i="2"/>
  <c r="U4151" i="2"/>
  <c r="V4151" i="2"/>
  <c r="W4151" i="2"/>
  <c r="X4151" i="2"/>
  <c r="Y4151" i="2"/>
  <c r="O4152" i="2"/>
  <c r="P4152" i="2"/>
  <c r="Q4152" i="2"/>
  <c r="R4152" i="2"/>
  <c r="S4152" i="2"/>
  <c r="T4152" i="2"/>
  <c r="U4152" i="2"/>
  <c r="V4152" i="2"/>
  <c r="W4152" i="2"/>
  <c r="X4152" i="2"/>
  <c r="Y4152" i="2"/>
  <c r="O4153" i="2"/>
  <c r="P4153" i="2"/>
  <c r="Q4153" i="2"/>
  <c r="R4153" i="2"/>
  <c r="S4153" i="2"/>
  <c r="T4153" i="2"/>
  <c r="U4153" i="2"/>
  <c r="V4153" i="2"/>
  <c r="W4153" i="2"/>
  <c r="X4153" i="2"/>
  <c r="Y4153" i="2"/>
  <c r="O4154" i="2"/>
  <c r="P4154" i="2"/>
  <c r="Q4154" i="2"/>
  <c r="R4154" i="2"/>
  <c r="S4154" i="2"/>
  <c r="T4154" i="2"/>
  <c r="U4154" i="2"/>
  <c r="V4154" i="2"/>
  <c r="W4154" i="2"/>
  <c r="X4154" i="2"/>
  <c r="Y4154" i="2"/>
  <c r="O4155" i="2"/>
  <c r="P4155" i="2"/>
  <c r="Q4155" i="2"/>
  <c r="R4155" i="2"/>
  <c r="S4155" i="2"/>
  <c r="T4155" i="2"/>
  <c r="U4155" i="2"/>
  <c r="V4155" i="2"/>
  <c r="W4155" i="2"/>
  <c r="X4155" i="2"/>
  <c r="Y4155" i="2"/>
  <c r="O4156" i="2"/>
  <c r="P4156" i="2"/>
  <c r="Q4156" i="2"/>
  <c r="R4156" i="2"/>
  <c r="S4156" i="2"/>
  <c r="T4156" i="2"/>
  <c r="U4156" i="2"/>
  <c r="V4156" i="2"/>
  <c r="W4156" i="2"/>
  <c r="X4156" i="2"/>
  <c r="Y4156" i="2"/>
  <c r="O4157" i="2"/>
  <c r="P4157" i="2"/>
  <c r="Q4157" i="2"/>
  <c r="R4157" i="2"/>
  <c r="S4157" i="2"/>
  <c r="T4157" i="2"/>
  <c r="U4157" i="2"/>
  <c r="V4157" i="2"/>
  <c r="W4157" i="2"/>
  <c r="X4157" i="2"/>
  <c r="Y4157" i="2"/>
  <c r="O4158" i="2"/>
  <c r="P4158" i="2"/>
  <c r="Q4158" i="2"/>
  <c r="R4158" i="2"/>
  <c r="S4158" i="2"/>
  <c r="T4158" i="2"/>
  <c r="U4158" i="2"/>
  <c r="V4158" i="2"/>
  <c r="W4158" i="2"/>
  <c r="X4158" i="2"/>
  <c r="Y4158" i="2"/>
  <c r="O4159" i="2"/>
  <c r="P4159" i="2"/>
  <c r="Q4159" i="2"/>
  <c r="R4159" i="2"/>
  <c r="S4159" i="2"/>
  <c r="T4159" i="2"/>
  <c r="U4159" i="2"/>
  <c r="V4159" i="2"/>
  <c r="W4159" i="2"/>
  <c r="X4159" i="2"/>
  <c r="Y4159" i="2"/>
  <c r="O4160" i="2"/>
  <c r="P4160" i="2"/>
  <c r="Q4160" i="2"/>
  <c r="R4160" i="2"/>
  <c r="S4160" i="2"/>
  <c r="T4160" i="2"/>
  <c r="U4160" i="2"/>
  <c r="V4160" i="2"/>
  <c r="W4160" i="2"/>
  <c r="X4160" i="2"/>
  <c r="Y4160" i="2"/>
  <c r="O4161" i="2"/>
  <c r="P4161" i="2"/>
  <c r="Q4161" i="2"/>
  <c r="R4161" i="2"/>
  <c r="S4161" i="2"/>
  <c r="T4161" i="2"/>
  <c r="U4161" i="2"/>
  <c r="V4161" i="2"/>
  <c r="W4161" i="2"/>
  <c r="X4161" i="2"/>
  <c r="Y4161" i="2"/>
  <c r="O4162" i="2"/>
  <c r="P4162" i="2"/>
  <c r="Q4162" i="2"/>
  <c r="R4162" i="2"/>
  <c r="S4162" i="2"/>
  <c r="T4162" i="2"/>
  <c r="U4162" i="2"/>
  <c r="V4162" i="2"/>
  <c r="W4162" i="2"/>
  <c r="X4162" i="2"/>
  <c r="Y4162" i="2"/>
  <c r="O4163" i="2"/>
  <c r="P4163" i="2"/>
  <c r="Q4163" i="2"/>
  <c r="R4163" i="2"/>
  <c r="S4163" i="2"/>
  <c r="T4163" i="2"/>
  <c r="U4163" i="2"/>
  <c r="V4163" i="2"/>
  <c r="W4163" i="2"/>
  <c r="X4163" i="2"/>
  <c r="Y4163" i="2"/>
  <c r="O4164" i="2"/>
  <c r="P4164" i="2"/>
  <c r="Q4164" i="2"/>
  <c r="R4164" i="2"/>
  <c r="S4164" i="2"/>
  <c r="T4164" i="2"/>
  <c r="U4164" i="2"/>
  <c r="V4164" i="2"/>
  <c r="W4164" i="2"/>
  <c r="X4164" i="2"/>
  <c r="Y4164" i="2"/>
  <c r="O4165" i="2"/>
  <c r="P4165" i="2"/>
  <c r="Q4165" i="2"/>
  <c r="R4165" i="2"/>
  <c r="S4165" i="2"/>
  <c r="T4165" i="2"/>
  <c r="U4165" i="2"/>
  <c r="V4165" i="2"/>
  <c r="W4165" i="2"/>
  <c r="X4165" i="2"/>
  <c r="Y4165" i="2"/>
  <c r="O4166" i="2"/>
  <c r="P4166" i="2"/>
  <c r="Q4166" i="2"/>
  <c r="R4166" i="2"/>
  <c r="S4166" i="2"/>
  <c r="T4166" i="2"/>
  <c r="U4166" i="2"/>
  <c r="V4166" i="2"/>
  <c r="W4166" i="2"/>
  <c r="X4166" i="2"/>
  <c r="Y4166" i="2"/>
  <c r="O4167" i="2"/>
  <c r="P4167" i="2"/>
  <c r="Q4167" i="2"/>
  <c r="R4167" i="2"/>
  <c r="S4167" i="2"/>
  <c r="T4167" i="2"/>
  <c r="U4167" i="2"/>
  <c r="V4167" i="2"/>
  <c r="W4167" i="2"/>
  <c r="X4167" i="2"/>
  <c r="Y4167" i="2"/>
  <c r="O4168" i="2"/>
  <c r="P4168" i="2"/>
  <c r="Q4168" i="2"/>
  <c r="R4168" i="2"/>
  <c r="S4168" i="2"/>
  <c r="T4168" i="2"/>
  <c r="U4168" i="2"/>
  <c r="V4168" i="2"/>
  <c r="W4168" i="2"/>
  <c r="X4168" i="2"/>
  <c r="Y4168" i="2"/>
  <c r="O4169" i="2"/>
  <c r="P4169" i="2"/>
  <c r="Q4169" i="2"/>
  <c r="R4169" i="2"/>
  <c r="S4169" i="2"/>
  <c r="T4169" i="2"/>
  <c r="U4169" i="2"/>
  <c r="V4169" i="2"/>
  <c r="W4169" i="2"/>
  <c r="X4169" i="2"/>
  <c r="Y4169" i="2"/>
  <c r="O4170" i="2"/>
  <c r="P4170" i="2"/>
  <c r="Q4170" i="2"/>
  <c r="R4170" i="2"/>
  <c r="S4170" i="2"/>
  <c r="T4170" i="2"/>
  <c r="U4170" i="2"/>
  <c r="V4170" i="2"/>
  <c r="W4170" i="2"/>
  <c r="X4170" i="2"/>
  <c r="Y4170" i="2"/>
  <c r="O4171" i="2"/>
  <c r="P4171" i="2"/>
  <c r="Q4171" i="2"/>
  <c r="R4171" i="2"/>
  <c r="S4171" i="2"/>
  <c r="T4171" i="2"/>
  <c r="U4171" i="2"/>
  <c r="V4171" i="2"/>
  <c r="W4171" i="2"/>
  <c r="X4171" i="2"/>
  <c r="Y4171" i="2"/>
  <c r="O4172" i="2"/>
  <c r="P4172" i="2"/>
  <c r="Q4172" i="2"/>
  <c r="R4172" i="2"/>
  <c r="S4172" i="2"/>
  <c r="T4172" i="2"/>
  <c r="U4172" i="2"/>
  <c r="V4172" i="2"/>
  <c r="W4172" i="2"/>
  <c r="X4172" i="2"/>
  <c r="Y4172" i="2"/>
  <c r="O4173" i="2"/>
  <c r="P4173" i="2"/>
  <c r="Q4173" i="2"/>
  <c r="R4173" i="2"/>
  <c r="S4173" i="2"/>
  <c r="T4173" i="2"/>
  <c r="U4173" i="2"/>
  <c r="V4173" i="2"/>
  <c r="W4173" i="2"/>
  <c r="X4173" i="2"/>
  <c r="Y4173" i="2"/>
  <c r="O4174" i="2"/>
  <c r="P4174" i="2"/>
  <c r="Q4174" i="2"/>
  <c r="R4174" i="2"/>
  <c r="S4174" i="2"/>
  <c r="T4174" i="2"/>
  <c r="U4174" i="2"/>
  <c r="V4174" i="2"/>
  <c r="W4174" i="2"/>
  <c r="X4174" i="2"/>
  <c r="Y4174" i="2"/>
  <c r="O4175" i="2"/>
  <c r="P4175" i="2"/>
  <c r="Q4175" i="2"/>
  <c r="R4175" i="2"/>
  <c r="S4175" i="2"/>
  <c r="T4175" i="2"/>
  <c r="U4175" i="2"/>
  <c r="V4175" i="2"/>
  <c r="W4175" i="2"/>
  <c r="X4175" i="2"/>
  <c r="Y4175" i="2"/>
  <c r="O4176" i="2"/>
  <c r="P4176" i="2"/>
  <c r="Q4176" i="2"/>
  <c r="R4176" i="2"/>
  <c r="S4176" i="2"/>
  <c r="T4176" i="2"/>
  <c r="U4176" i="2"/>
  <c r="V4176" i="2"/>
  <c r="W4176" i="2"/>
  <c r="X4176" i="2"/>
  <c r="Y4176" i="2"/>
  <c r="O4177" i="2"/>
  <c r="P4177" i="2"/>
  <c r="Q4177" i="2"/>
  <c r="R4177" i="2"/>
  <c r="S4177" i="2"/>
  <c r="T4177" i="2"/>
  <c r="U4177" i="2"/>
  <c r="V4177" i="2"/>
  <c r="W4177" i="2"/>
  <c r="X4177" i="2"/>
  <c r="Y4177" i="2"/>
  <c r="O4178" i="2"/>
  <c r="P4178" i="2"/>
  <c r="Q4178" i="2"/>
  <c r="R4178" i="2"/>
  <c r="S4178" i="2"/>
  <c r="T4178" i="2"/>
  <c r="U4178" i="2"/>
  <c r="V4178" i="2"/>
  <c r="W4178" i="2"/>
  <c r="X4178" i="2"/>
  <c r="Y4178" i="2"/>
  <c r="O4179" i="2"/>
  <c r="P4179" i="2"/>
  <c r="Q4179" i="2"/>
  <c r="R4179" i="2"/>
  <c r="S4179" i="2"/>
  <c r="T4179" i="2"/>
  <c r="U4179" i="2"/>
  <c r="V4179" i="2"/>
  <c r="W4179" i="2"/>
  <c r="X4179" i="2"/>
  <c r="Y4179" i="2"/>
  <c r="O4180" i="2"/>
  <c r="P4180" i="2"/>
  <c r="Q4180" i="2"/>
  <c r="R4180" i="2"/>
  <c r="S4180" i="2"/>
  <c r="T4180" i="2"/>
  <c r="U4180" i="2"/>
  <c r="V4180" i="2"/>
  <c r="W4180" i="2"/>
  <c r="X4180" i="2"/>
  <c r="Y4180" i="2"/>
  <c r="O4181" i="2"/>
  <c r="P4181" i="2"/>
  <c r="Q4181" i="2"/>
  <c r="R4181" i="2"/>
  <c r="S4181" i="2"/>
  <c r="T4181" i="2"/>
  <c r="U4181" i="2"/>
  <c r="V4181" i="2"/>
  <c r="W4181" i="2"/>
  <c r="X4181" i="2"/>
  <c r="Y4181" i="2"/>
  <c r="O4182" i="2"/>
  <c r="P4182" i="2"/>
  <c r="Q4182" i="2"/>
  <c r="R4182" i="2"/>
  <c r="S4182" i="2"/>
  <c r="T4182" i="2"/>
  <c r="U4182" i="2"/>
  <c r="V4182" i="2"/>
  <c r="W4182" i="2"/>
  <c r="X4182" i="2"/>
  <c r="Y4182" i="2"/>
  <c r="O4183" i="2"/>
  <c r="P4183" i="2"/>
  <c r="Q4183" i="2"/>
  <c r="R4183" i="2"/>
  <c r="S4183" i="2"/>
  <c r="T4183" i="2"/>
  <c r="U4183" i="2"/>
  <c r="V4183" i="2"/>
  <c r="W4183" i="2"/>
  <c r="X4183" i="2"/>
  <c r="Y4183" i="2"/>
  <c r="O4184" i="2"/>
  <c r="P4184" i="2"/>
  <c r="Q4184" i="2"/>
  <c r="R4184" i="2"/>
  <c r="S4184" i="2"/>
  <c r="T4184" i="2"/>
  <c r="U4184" i="2"/>
  <c r="V4184" i="2"/>
  <c r="W4184" i="2"/>
  <c r="X4184" i="2"/>
  <c r="Y4184" i="2"/>
  <c r="O4185" i="2"/>
  <c r="P4185" i="2"/>
  <c r="Q4185" i="2"/>
  <c r="R4185" i="2"/>
  <c r="S4185" i="2"/>
  <c r="T4185" i="2"/>
  <c r="U4185" i="2"/>
  <c r="V4185" i="2"/>
  <c r="W4185" i="2"/>
  <c r="X4185" i="2"/>
  <c r="Y4185" i="2"/>
  <c r="O4186" i="2"/>
  <c r="P4186" i="2"/>
  <c r="Q4186" i="2"/>
  <c r="R4186" i="2"/>
  <c r="S4186" i="2"/>
  <c r="T4186" i="2"/>
  <c r="U4186" i="2"/>
  <c r="V4186" i="2"/>
  <c r="W4186" i="2"/>
  <c r="X4186" i="2"/>
  <c r="Y4186" i="2"/>
  <c r="O4187" i="2"/>
  <c r="P4187" i="2"/>
  <c r="Q4187" i="2"/>
  <c r="R4187" i="2"/>
  <c r="S4187" i="2"/>
  <c r="T4187" i="2"/>
  <c r="U4187" i="2"/>
  <c r="V4187" i="2"/>
  <c r="W4187" i="2"/>
  <c r="X4187" i="2"/>
  <c r="Y4187" i="2"/>
  <c r="O4188" i="2"/>
  <c r="P4188" i="2"/>
  <c r="Q4188" i="2"/>
  <c r="R4188" i="2"/>
  <c r="S4188" i="2"/>
  <c r="T4188" i="2"/>
  <c r="U4188" i="2"/>
  <c r="V4188" i="2"/>
  <c r="W4188" i="2"/>
  <c r="X4188" i="2"/>
  <c r="Y4188" i="2"/>
  <c r="O4189" i="2"/>
  <c r="P4189" i="2"/>
  <c r="Q4189" i="2"/>
  <c r="R4189" i="2"/>
  <c r="S4189" i="2"/>
  <c r="T4189" i="2"/>
  <c r="U4189" i="2"/>
  <c r="V4189" i="2"/>
  <c r="W4189" i="2"/>
  <c r="X4189" i="2"/>
  <c r="Y4189" i="2"/>
  <c r="O4190" i="2"/>
  <c r="P4190" i="2"/>
  <c r="Q4190" i="2"/>
  <c r="R4190" i="2"/>
  <c r="S4190" i="2"/>
  <c r="T4190" i="2"/>
  <c r="U4190" i="2"/>
  <c r="V4190" i="2"/>
  <c r="W4190" i="2"/>
  <c r="X4190" i="2"/>
  <c r="Y4190" i="2"/>
  <c r="O4191" i="2"/>
  <c r="P4191" i="2"/>
  <c r="Q4191" i="2"/>
  <c r="R4191" i="2"/>
  <c r="S4191" i="2"/>
  <c r="T4191" i="2"/>
  <c r="U4191" i="2"/>
  <c r="V4191" i="2"/>
  <c r="W4191" i="2"/>
  <c r="X4191" i="2"/>
  <c r="Y4191" i="2"/>
  <c r="O4192" i="2"/>
  <c r="P4192" i="2"/>
  <c r="Q4192" i="2"/>
  <c r="R4192" i="2"/>
  <c r="S4192" i="2"/>
  <c r="T4192" i="2"/>
  <c r="U4192" i="2"/>
  <c r="V4192" i="2"/>
  <c r="W4192" i="2"/>
  <c r="X4192" i="2"/>
  <c r="Y4192" i="2"/>
  <c r="O4193" i="2"/>
  <c r="P4193" i="2"/>
  <c r="Q4193" i="2"/>
  <c r="R4193" i="2"/>
  <c r="S4193" i="2"/>
  <c r="T4193" i="2"/>
  <c r="U4193" i="2"/>
  <c r="V4193" i="2"/>
  <c r="W4193" i="2"/>
  <c r="X4193" i="2"/>
  <c r="Y4193" i="2"/>
  <c r="O4194" i="2"/>
  <c r="P4194" i="2"/>
  <c r="Q4194" i="2"/>
  <c r="R4194" i="2"/>
  <c r="S4194" i="2"/>
  <c r="T4194" i="2"/>
  <c r="U4194" i="2"/>
  <c r="V4194" i="2"/>
  <c r="W4194" i="2"/>
  <c r="X4194" i="2"/>
  <c r="Y4194" i="2"/>
  <c r="O4195" i="2"/>
  <c r="P4195" i="2"/>
  <c r="Q4195" i="2"/>
  <c r="R4195" i="2"/>
  <c r="S4195" i="2"/>
  <c r="T4195" i="2"/>
  <c r="U4195" i="2"/>
  <c r="V4195" i="2"/>
  <c r="W4195" i="2"/>
  <c r="X4195" i="2"/>
  <c r="Y4195" i="2"/>
  <c r="O4196" i="2"/>
  <c r="P4196" i="2"/>
  <c r="Q4196" i="2"/>
  <c r="R4196" i="2"/>
  <c r="S4196" i="2"/>
  <c r="T4196" i="2"/>
  <c r="U4196" i="2"/>
  <c r="V4196" i="2"/>
  <c r="W4196" i="2"/>
  <c r="X4196" i="2"/>
  <c r="Y4196" i="2"/>
  <c r="O4197" i="2"/>
  <c r="P4197" i="2"/>
  <c r="Q4197" i="2"/>
  <c r="R4197" i="2"/>
  <c r="S4197" i="2"/>
  <c r="T4197" i="2"/>
  <c r="U4197" i="2"/>
  <c r="V4197" i="2"/>
  <c r="W4197" i="2"/>
  <c r="X4197" i="2"/>
  <c r="Y4197" i="2"/>
  <c r="O4198" i="2"/>
  <c r="P4198" i="2"/>
  <c r="Q4198" i="2"/>
  <c r="R4198" i="2"/>
  <c r="S4198" i="2"/>
  <c r="T4198" i="2"/>
  <c r="U4198" i="2"/>
  <c r="V4198" i="2"/>
  <c r="W4198" i="2"/>
  <c r="X4198" i="2"/>
  <c r="Y4198" i="2"/>
  <c r="O4199" i="2"/>
  <c r="P4199" i="2"/>
  <c r="Q4199" i="2"/>
  <c r="R4199" i="2"/>
  <c r="S4199" i="2"/>
  <c r="T4199" i="2"/>
  <c r="U4199" i="2"/>
  <c r="V4199" i="2"/>
  <c r="W4199" i="2"/>
  <c r="X4199" i="2"/>
  <c r="Y4199" i="2"/>
  <c r="O4200" i="2"/>
  <c r="P4200" i="2"/>
  <c r="Q4200" i="2"/>
  <c r="R4200" i="2"/>
  <c r="S4200" i="2"/>
  <c r="T4200" i="2"/>
  <c r="U4200" i="2"/>
  <c r="V4200" i="2"/>
  <c r="W4200" i="2"/>
  <c r="X4200" i="2"/>
  <c r="Y4200" i="2"/>
  <c r="O4201" i="2"/>
  <c r="P4201" i="2"/>
  <c r="Q4201" i="2"/>
  <c r="R4201" i="2"/>
  <c r="S4201" i="2"/>
  <c r="T4201" i="2"/>
  <c r="U4201" i="2"/>
  <c r="V4201" i="2"/>
  <c r="W4201" i="2"/>
  <c r="X4201" i="2"/>
  <c r="Y4201" i="2"/>
  <c r="O4202" i="2"/>
  <c r="P4202" i="2"/>
  <c r="Q4202" i="2"/>
  <c r="R4202" i="2"/>
  <c r="S4202" i="2"/>
  <c r="T4202" i="2"/>
  <c r="U4202" i="2"/>
  <c r="V4202" i="2"/>
  <c r="W4202" i="2"/>
  <c r="X4202" i="2"/>
  <c r="Y4202" i="2"/>
  <c r="O4203" i="2"/>
  <c r="P4203" i="2"/>
  <c r="Q4203" i="2"/>
  <c r="R4203" i="2"/>
  <c r="S4203" i="2"/>
  <c r="T4203" i="2"/>
  <c r="U4203" i="2"/>
  <c r="V4203" i="2"/>
  <c r="W4203" i="2"/>
  <c r="X4203" i="2"/>
  <c r="Y4203" i="2"/>
  <c r="O4204" i="2"/>
  <c r="P4204" i="2"/>
  <c r="Q4204" i="2"/>
  <c r="R4204" i="2"/>
  <c r="S4204" i="2"/>
  <c r="T4204" i="2"/>
  <c r="U4204" i="2"/>
  <c r="V4204" i="2"/>
  <c r="W4204" i="2"/>
  <c r="X4204" i="2"/>
  <c r="Y4204" i="2"/>
  <c r="O4205" i="2"/>
  <c r="P4205" i="2"/>
  <c r="Q4205" i="2"/>
  <c r="R4205" i="2"/>
  <c r="S4205" i="2"/>
  <c r="T4205" i="2"/>
  <c r="U4205" i="2"/>
  <c r="V4205" i="2"/>
  <c r="W4205" i="2"/>
  <c r="X4205" i="2"/>
  <c r="Y4205" i="2"/>
  <c r="O4206" i="2"/>
  <c r="P4206" i="2"/>
  <c r="Q4206" i="2"/>
  <c r="R4206" i="2"/>
  <c r="S4206" i="2"/>
  <c r="T4206" i="2"/>
  <c r="U4206" i="2"/>
  <c r="V4206" i="2"/>
  <c r="W4206" i="2"/>
  <c r="X4206" i="2"/>
  <c r="Y4206" i="2"/>
  <c r="O4207" i="2"/>
  <c r="P4207" i="2"/>
  <c r="Q4207" i="2"/>
  <c r="R4207" i="2"/>
  <c r="S4207" i="2"/>
  <c r="T4207" i="2"/>
  <c r="U4207" i="2"/>
  <c r="V4207" i="2"/>
  <c r="W4207" i="2"/>
  <c r="X4207" i="2"/>
  <c r="Y4207" i="2"/>
  <c r="O4208" i="2"/>
  <c r="P4208" i="2"/>
  <c r="Q4208" i="2"/>
  <c r="R4208" i="2"/>
  <c r="S4208" i="2"/>
  <c r="T4208" i="2"/>
  <c r="U4208" i="2"/>
  <c r="V4208" i="2"/>
  <c r="W4208" i="2"/>
  <c r="X4208" i="2"/>
  <c r="Y4208" i="2"/>
  <c r="O4209" i="2"/>
  <c r="P4209" i="2"/>
  <c r="Q4209" i="2"/>
  <c r="R4209" i="2"/>
  <c r="S4209" i="2"/>
  <c r="T4209" i="2"/>
  <c r="U4209" i="2"/>
  <c r="V4209" i="2"/>
  <c r="W4209" i="2"/>
  <c r="X4209" i="2"/>
  <c r="Y4209" i="2"/>
  <c r="O4210" i="2"/>
  <c r="P4210" i="2"/>
  <c r="Q4210" i="2"/>
  <c r="R4210" i="2"/>
  <c r="S4210" i="2"/>
  <c r="T4210" i="2"/>
  <c r="U4210" i="2"/>
  <c r="V4210" i="2"/>
  <c r="W4210" i="2"/>
  <c r="X4210" i="2"/>
  <c r="Y4210" i="2"/>
  <c r="O4211" i="2"/>
  <c r="P4211" i="2"/>
  <c r="Q4211" i="2"/>
  <c r="R4211" i="2"/>
  <c r="S4211" i="2"/>
  <c r="T4211" i="2"/>
  <c r="U4211" i="2"/>
  <c r="V4211" i="2"/>
  <c r="W4211" i="2"/>
  <c r="X4211" i="2"/>
  <c r="Y4211" i="2"/>
  <c r="O4212" i="2"/>
  <c r="P4212" i="2"/>
  <c r="Q4212" i="2"/>
  <c r="R4212" i="2"/>
  <c r="S4212" i="2"/>
  <c r="T4212" i="2"/>
  <c r="U4212" i="2"/>
  <c r="V4212" i="2"/>
  <c r="W4212" i="2"/>
  <c r="X4212" i="2"/>
  <c r="Y4212" i="2"/>
  <c r="O4213" i="2"/>
  <c r="P4213" i="2"/>
  <c r="Q4213" i="2"/>
  <c r="R4213" i="2"/>
  <c r="S4213" i="2"/>
  <c r="T4213" i="2"/>
  <c r="U4213" i="2"/>
  <c r="V4213" i="2"/>
  <c r="W4213" i="2"/>
  <c r="X4213" i="2"/>
  <c r="Y4213" i="2"/>
  <c r="O4214" i="2"/>
  <c r="P4214" i="2"/>
  <c r="Q4214" i="2"/>
  <c r="R4214" i="2"/>
  <c r="S4214" i="2"/>
  <c r="T4214" i="2"/>
  <c r="U4214" i="2"/>
  <c r="V4214" i="2"/>
  <c r="W4214" i="2"/>
  <c r="X4214" i="2"/>
  <c r="Y4214" i="2"/>
  <c r="O4215" i="2"/>
  <c r="P4215" i="2"/>
  <c r="Q4215" i="2"/>
  <c r="R4215" i="2"/>
  <c r="S4215" i="2"/>
  <c r="T4215" i="2"/>
  <c r="U4215" i="2"/>
  <c r="V4215" i="2"/>
  <c r="W4215" i="2"/>
  <c r="X4215" i="2"/>
  <c r="Y4215" i="2"/>
  <c r="O4216" i="2"/>
  <c r="P4216" i="2"/>
  <c r="Q4216" i="2"/>
  <c r="R4216" i="2"/>
  <c r="S4216" i="2"/>
  <c r="T4216" i="2"/>
  <c r="U4216" i="2"/>
  <c r="V4216" i="2"/>
  <c r="W4216" i="2"/>
  <c r="X4216" i="2"/>
  <c r="Y4216" i="2"/>
  <c r="O4217" i="2"/>
  <c r="P4217" i="2"/>
  <c r="Q4217" i="2"/>
  <c r="R4217" i="2"/>
  <c r="S4217" i="2"/>
  <c r="T4217" i="2"/>
  <c r="U4217" i="2"/>
  <c r="V4217" i="2"/>
  <c r="W4217" i="2"/>
  <c r="X4217" i="2"/>
  <c r="Y4217" i="2"/>
  <c r="O4218" i="2"/>
  <c r="P4218" i="2"/>
  <c r="Q4218" i="2"/>
  <c r="R4218" i="2"/>
  <c r="S4218" i="2"/>
  <c r="T4218" i="2"/>
  <c r="U4218" i="2"/>
  <c r="V4218" i="2"/>
  <c r="W4218" i="2"/>
  <c r="X4218" i="2"/>
  <c r="Y4218" i="2"/>
  <c r="O4219" i="2"/>
  <c r="P4219" i="2"/>
  <c r="Q4219" i="2"/>
  <c r="R4219" i="2"/>
  <c r="S4219" i="2"/>
  <c r="T4219" i="2"/>
  <c r="U4219" i="2"/>
  <c r="V4219" i="2"/>
  <c r="W4219" i="2"/>
  <c r="X4219" i="2"/>
  <c r="Y4219" i="2"/>
  <c r="O4220" i="2"/>
  <c r="P4220" i="2"/>
  <c r="Q4220" i="2"/>
  <c r="R4220" i="2"/>
  <c r="S4220" i="2"/>
  <c r="T4220" i="2"/>
  <c r="U4220" i="2"/>
  <c r="V4220" i="2"/>
  <c r="W4220" i="2"/>
  <c r="X4220" i="2"/>
  <c r="Y4220" i="2"/>
  <c r="O4221" i="2"/>
  <c r="P4221" i="2"/>
  <c r="Q4221" i="2"/>
  <c r="R4221" i="2"/>
  <c r="S4221" i="2"/>
  <c r="T4221" i="2"/>
  <c r="U4221" i="2"/>
  <c r="V4221" i="2"/>
  <c r="W4221" i="2"/>
  <c r="X4221" i="2"/>
  <c r="Y4221" i="2"/>
  <c r="O4222" i="2"/>
  <c r="P4222" i="2"/>
  <c r="Q4222" i="2"/>
  <c r="R4222" i="2"/>
  <c r="S4222" i="2"/>
  <c r="T4222" i="2"/>
  <c r="U4222" i="2"/>
  <c r="V4222" i="2"/>
  <c r="W4222" i="2"/>
  <c r="X4222" i="2"/>
  <c r="Y4222" i="2"/>
  <c r="O4223" i="2"/>
  <c r="P4223" i="2"/>
  <c r="Q4223" i="2"/>
  <c r="R4223" i="2"/>
  <c r="S4223" i="2"/>
  <c r="T4223" i="2"/>
  <c r="U4223" i="2"/>
  <c r="V4223" i="2"/>
  <c r="W4223" i="2"/>
  <c r="X4223" i="2"/>
  <c r="Y4223" i="2"/>
  <c r="O4224" i="2"/>
  <c r="P4224" i="2"/>
  <c r="Q4224" i="2"/>
  <c r="R4224" i="2"/>
  <c r="S4224" i="2"/>
  <c r="T4224" i="2"/>
  <c r="U4224" i="2"/>
  <c r="V4224" i="2"/>
  <c r="W4224" i="2"/>
  <c r="X4224" i="2"/>
  <c r="Y4224" i="2"/>
  <c r="O4225" i="2"/>
  <c r="P4225" i="2"/>
  <c r="Q4225" i="2"/>
  <c r="R4225" i="2"/>
  <c r="S4225" i="2"/>
  <c r="T4225" i="2"/>
  <c r="U4225" i="2"/>
  <c r="V4225" i="2"/>
  <c r="W4225" i="2"/>
  <c r="X4225" i="2"/>
  <c r="Y4225" i="2"/>
  <c r="O4226" i="2"/>
  <c r="P4226" i="2"/>
  <c r="Q4226" i="2"/>
  <c r="R4226" i="2"/>
  <c r="S4226" i="2"/>
  <c r="T4226" i="2"/>
  <c r="U4226" i="2"/>
  <c r="V4226" i="2"/>
  <c r="W4226" i="2"/>
  <c r="X4226" i="2"/>
  <c r="Y4226" i="2"/>
  <c r="O4227" i="2"/>
  <c r="P4227" i="2"/>
  <c r="Q4227" i="2"/>
  <c r="R4227" i="2"/>
  <c r="S4227" i="2"/>
  <c r="T4227" i="2"/>
  <c r="U4227" i="2"/>
  <c r="V4227" i="2"/>
  <c r="W4227" i="2"/>
  <c r="X4227" i="2"/>
  <c r="Y4227" i="2"/>
  <c r="O4228" i="2"/>
  <c r="P4228" i="2"/>
  <c r="Q4228" i="2"/>
  <c r="R4228" i="2"/>
  <c r="S4228" i="2"/>
  <c r="T4228" i="2"/>
  <c r="U4228" i="2"/>
  <c r="V4228" i="2"/>
  <c r="W4228" i="2"/>
  <c r="X4228" i="2"/>
  <c r="Y4228" i="2"/>
  <c r="O4229" i="2"/>
  <c r="P4229" i="2"/>
  <c r="Q4229" i="2"/>
  <c r="R4229" i="2"/>
  <c r="S4229" i="2"/>
  <c r="T4229" i="2"/>
  <c r="U4229" i="2"/>
  <c r="V4229" i="2"/>
  <c r="W4229" i="2"/>
  <c r="X4229" i="2"/>
  <c r="Y4229" i="2"/>
  <c r="O4230" i="2"/>
  <c r="P4230" i="2"/>
  <c r="Q4230" i="2"/>
  <c r="R4230" i="2"/>
  <c r="S4230" i="2"/>
  <c r="T4230" i="2"/>
  <c r="U4230" i="2"/>
  <c r="V4230" i="2"/>
  <c r="W4230" i="2"/>
  <c r="X4230" i="2"/>
  <c r="Y4230" i="2"/>
  <c r="O4231" i="2"/>
  <c r="P4231" i="2"/>
  <c r="Q4231" i="2"/>
  <c r="R4231" i="2"/>
  <c r="S4231" i="2"/>
  <c r="T4231" i="2"/>
  <c r="U4231" i="2"/>
  <c r="V4231" i="2"/>
  <c r="W4231" i="2"/>
  <c r="X4231" i="2"/>
  <c r="Y4231" i="2"/>
  <c r="O4232" i="2"/>
  <c r="P4232" i="2"/>
  <c r="Q4232" i="2"/>
  <c r="R4232" i="2"/>
  <c r="S4232" i="2"/>
  <c r="T4232" i="2"/>
  <c r="U4232" i="2"/>
  <c r="V4232" i="2"/>
  <c r="W4232" i="2"/>
  <c r="X4232" i="2"/>
  <c r="Y4232" i="2"/>
  <c r="O4233" i="2"/>
  <c r="P4233" i="2"/>
  <c r="Q4233" i="2"/>
  <c r="R4233" i="2"/>
  <c r="S4233" i="2"/>
  <c r="T4233" i="2"/>
  <c r="U4233" i="2"/>
  <c r="V4233" i="2"/>
  <c r="W4233" i="2"/>
  <c r="X4233" i="2"/>
  <c r="Y4233" i="2"/>
  <c r="O4234" i="2"/>
  <c r="P4234" i="2"/>
  <c r="Q4234" i="2"/>
  <c r="R4234" i="2"/>
  <c r="S4234" i="2"/>
  <c r="T4234" i="2"/>
  <c r="U4234" i="2"/>
  <c r="V4234" i="2"/>
  <c r="W4234" i="2"/>
  <c r="X4234" i="2"/>
  <c r="Y4234" i="2"/>
  <c r="O4235" i="2"/>
  <c r="P4235" i="2"/>
  <c r="Q4235" i="2"/>
  <c r="R4235" i="2"/>
  <c r="S4235" i="2"/>
  <c r="T4235" i="2"/>
  <c r="U4235" i="2"/>
  <c r="V4235" i="2"/>
  <c r="W4235" i="2"/>
  <c r="X4235" i="2"/>
  <c r="Y4235" i="2"/>
  <c r="O4236" i="2"/>
  <c r="P4236" i="2"/>
  <c r="Q4236" i="2"/>
  <c r="R4236" i="2"/>
  <c r="S4236" i="2"/>
  <c r="T4236" i="2"/>
  <c r="U4236" i="2"/>
  <c r="V4236" i="2"/>
  <c r="W4236" i="2"/>
  <c r="X4236" i="2"/>
  <c r="Y4236" i="2"/>
  <c r="O4237" i="2"/>
  <c r="P4237" i="2"/>
  <c r="Q4237" i="2"/>
  <c r="R4237" i="2"/>
  <c r="S4237" i="2"/>
  <c r="T4237" i="2"/>
  <c r="U4237" i="2"/>
  <c r="V4237" i="2"/>
  <c r="W4237" i="2"/>
  <c r="X4237" i="2"/>
  <c r="Y4237" i="2"/>
  <c r="O4238" i="2"/>
  <c r="P4238" i="2"/>
  <c r="Q4238" i="2"/>
  <c r="R4238" i="2"/>
  <c r="S4238" i="2"/>
  <c r="T4238" i="2"/>
  <c r="U4238" i="2"/>
  <c r="V4238" i="2"/>
  <c r="W4238" i="2"/>
  <c r="X4238" i="2"/>
  <c r="Y4238" i="2"/>
  <c r="O4239" i="2"/>
  <c r="P4239" i="2"/>
  <c r="Q4239" i="2"/>
  <c r="R4239" i="2"/>
  <c r="S4239" i="2"/>
  <c r="T4239" i="2"/>
  <c r="U4239" i="2"/>
  <c r="V4239" i="2"/>
  <c r="W4239" i="2"/>
  <c r="X4239" i="2"/>
  <c r="Y4239" i="2"/>
  <c r="O4240" i="2"/>
  <c r="P4240" i="2"/>
  <c r="Q4240" i="2"/>
  <c r="R4240" i="2"/>
  <c r="S4240" i="2"/>
  <c r="T4240" i="2"/>
  <c r="U4240" i="2"/>
  <c r="V4240" i="2"/>
  <c r="W4240" i="2"/>
  <c r="X4240" i="2"/>
  <c r="Y4240" i="2"/>
  <c r="O4241" i="2"/>
  <c r="P4241" i="2"/>
  <c r="Q4241" i="2"/>
  <c r="R4241" i="2"/>
  <c r="S4241" i="2"/>
  <c r="T4241" i="2"/>
  <c r="U4241" i="2"/>
  <c r="V4241" i="2"/>
  <c r="W4241" i="2"/>
  <c r="X4241" i="2"/>
  <c r="Y4241" i="2"/>
  <c r="O4242" i="2"/>
  <c r="P4242" i="2"/>
  <c r="Q4242" i="2"/>
  <c r="R4242" i="2"/>
  <c r="S4242" i="2"/>
  <c r="T4242" i="2"/>
  <c r="U4242" i="2"/>
  <c r="V4242" i="2"/>
  <c r="W4242" i="2"/>
  <c r="X4242" i="2"/>
  <c r="Y4242" i="2"/>
  <c r="O4243" i="2"/>
  <c r="P4243" i="2"/>
  <c r="Q4243" i="2"/>
  <c r="R4243" i="2"/>
  <c r="S4243" i="2"/>
  <c r="T4243" i="2"/>
  <c r="U4243" i="2"/>
  <c r="V4243" i="2"/>
  <c r="W4243" i="2"/>
  <c r="X4243" i="2"/>
  <c r="Y4243" i="2"/>
  <c r="O4244" i="2"/>
  <c r="P4244" i="2"/>
  <c r="Q4244" i="2"/>
  <c r="R4244" i="2"/>
  <c r="S4244" i="2"/>
  <c r="T4244" i="2"/>
  <c r="U4244" i="2"/>
  <c r="V4244" i="2"/>
  <c r="W4244" i="2"/>
  <c r="X4244" i="2"/>
  <c r="Y4244" i="2"/>
  <c r="O4245" i="2"/>
  <c r="P4245" i="2"/>
  <c r="Q4245" i="2"/>
  <c r="R4245" i="2"/>
  <c r="S4245" i="2"/>
  <c r="T4245" i="2"/>
  <c r="U4245" i="2"/>
  <c r="V4245" i="2"/>
  <c r="W4245" i="2"/>
  <c r="X4245" i="2"/>
  <c r="Y4245" i="2"/>
  <c r="O4246" i="2"/>
  <c r="P4246" i="2"/>
  <c r="Q4246" i="2"/>
  <c r="R4246" i="2"/>
  <c r="S4246" i="2"/>
  <c r="T4246" i="2"/>
  <c r="U4246" i="2"/>
  <c r="V4246" i="2"/>
  <c r="W4246" i="2"/>
  <c r="X4246" i="2"/>
  <c r="Y4246" i="2"/>
  <c r="O4247" i="2"/>
  <c r="P4247" i="2"/>
  <c r="Q4247" i="2"/>
  <c r="R4247" i="2"/>
  <c r="S4247" i="2"/>
  <c r="T4247" i="2"/>
  <c r="U4247" i="2"/>
  <c r="V4247" i="2"/>
  <c r="W4247" i="2"/>
  <c r="X4247" i="2"/>
  <c r="Y4247" i="2"/>
  <c r="O4248" i="2"/>
  <c r="P4248" i="2"/>
  <c r="Q4248" i="2"/>
  <c r="R4248" i="2"/>
  <c r="S4248" i="2"/>
  <c r="T4248" i="2"/>
  <c r="U4248" i="2"/>
  <c r="V4248" i="2"/>
  <c r="W4248" i="2"/>
  <c r="X4248" i="2"/>
  <c r="Y4248" i="2"/>
  <c r="O4249" i="2"/>
  <c r="P4249" i="2"/>
  <c r="Q4249" i="2"/>
  <c r="R4249" i="2"/>
  <c r="S4249" i="2"/>
  <c r="T4249" i="2"/>
  <c r="U4249" i="2"/>
  <c r="V4249" i="2"/>
  <c r="W4249" i="2"/>
  <c r="X4249" i="2"/>
  <c r="Y4249" i="2"/>
  <c r="O4250" i="2"/>
  <c r="P4250" i="2"/>
  <c r="Q4250" i="2"/>
  <c r="R4250" i="2"/>
  <c r="S4250" i="2"/>
  <c r="T4250" i="2"/>
  <c r="U4250" i="2"/>
  <c r="V4250" i="2"/>
  <c r="W4250" i="2"/>
  <c r="X4250" i="2"/>
  <c r="Y4250" i="2"/>
  <c r="O4251" i="2"/>
  <c r="P4251" i="2"/>
  <c r="Q4251" i="2"/>
  <c r="R4251" i="2"/>
  <c r="S4251" i="2"/>
  <c r="T4251" i="2"/>
  <c r="U4251" i="2"/>
  <c r="V4251" i="2"/>
  <c r="W4251" i="2"/>
  <c r="X4251" i="2"/>
  <c r="Y4251" i="2"/>
  <c r="O4252" i="2"/>
  <c r="P4252" i="2"/>
  <c r="Q4252" i="2"/>
  <c r="R4252" i="2"/>
  <c r="S4252" i="2"/>
  <c r="T4252" i="2"/>
  <c r="U4252" i="2"/>
  <c r="V4252" i="2"/>
  <c r="W4252" i="2"/>
  <c r="X4252" i="2"/>
  <c r="Y4252" i="2"/>
  <c r="O4253" i="2"/>
  <c r="P4253" i="2"/>
  <c r="Q4253" i="2"/>
  <c r="R4253" i="2"/>
  <c r="S4253" i="2"/>
  <c r="T4253" i="2"/>
  <c r="U4253" i="2"/>
  <c r="V4253" i="2"/>
  <c r="W4253" i="2"/>
  <c r="X4253" i="2"/>
  <c r="Y4253" i="2"/>
  <c r="O4254" i="2"/>
  <c r="P4254" i="2"/>
  <c r="Q4254" i="2"/>
  <c r="R4254" i="2"/>
  <c r="S4254" i="2"/>
  <c r="T4254" i="2"/>
  <c r="U4254" i="2"/>
  <c r="V4254" i="2"/>
  <c r="W4254" i="2"/>
  <c r="X4254" i="2"/>
  <c r="Y4254" i="2"/>
  <c r="O4255" i="2"/>
  <c r="P4255" i="2"/>
  <c r="Q4255" i="2"/>
  <c r="R4255" i="2"/>
  <c r="S4255" i="2"/>
  <c r="T4255" i="2"/>
  <c r="U4255" i="2"/>
  <c r="V4255" i="2"/>
  <c r="W4255" i="2"/>
  <c r="X4255" i="2"/>
  <c r="Y4255" i="2"/>
  <c r="O4256" i="2"/>
  <c r="P4256" i="2"/>
  <c r="Q4256" i="2"/>
  <c r="R4256" i="2"/>
  <c r="S4256" i="2"/>
  <c r="T4256" i="2"/>
  <c r="U4256" i="2"/>
  <c r="V4256" i="2"/>
  <c r="W4256" i="2"/>
  <c r="X4256" i="2"/>
  <c r="Y4256" i="2"/>
  <c r="O4257" i="2"/>
  <c r="P4257" i="2"/>
  <c r="Q4257" i="2"/>
  <c r="R4257" i="2"/>
  <c r="S4257" i="2"/>
  <c r="T4257" i="2"/>
  <c r="U4257" i="2"/>
  <c r="V4257" i="2"/>
  <c r="W4257" i="2"/>
  <c r="X4257" i="2"/>
  <c r="Y4257" i="2"/>
  <c r="O4258" i="2"/>
  <c r="P4258" i="2"/>
  <c r="Q4258" i="2"/>
  <c r="R4258" i="2"/>
  <c r="S4258" i="2"/>
  <c r="T4258" i="2"/>
  <c r="U4258" i="2"/>
  <c r="V4258" i="2"/>
  <c r="W4258" i="2"/>
  <c r="X4258" i="2"/>
  <c r="Y4258" i="2"/>
  <c r="O4259" i="2"/>
  <c r="P4259" i="2"/>
  <c r="Q4259" i="2"/>
  <c r="R4259" i="2"/>
  <c r="S4259" i="2"/>
  <c r="T4259" i="2"/>
  <c r="U4259" i="2"/>
  <c r="V4259" i="2"/>
  <c r="W4259" i="2"/>
  <c r="X4259" i="2"/>
  <c r="Y4259" i="2"/>
  <c r="O4260" i="2"/>
  <c r="P4260" i="2"/>
  <c r="Q4260" i="2"/>
  <c r="R4260" i="2"/>
  <c r="S4260" i="2"/>
  <c r="T4260" i="2"/>
  <c r="U4260" i="2"/>
  <c r="V4260" i="2"/>
  <c r="W4260" i="2"/>
  <c r="X4260" i="2"/>
  <c r="Y4260" i="2"/>
  <c r="O4261" i="2"/>
  <c r="P4261" i="2"/>
  <c r="Q4261" i="2"/>
  <c r="R4261" i="2"/>
  <c r="S4261" i="2"/>
  <c r="T4261" i="2"/>
  <c r="U4261" i="2"/>
  <c r="V4261" i="2"/>
  <c r="W4261" i="2"/>
  <c r="X4261" i="2"/>
  <c r="Y4261" i="2"/>
  <c r="O4262" i="2"/>
  <c r="P4262" i="2"/>
  <c r="Q4262" i="2"/>
  <c r="R4262" i="2"/>
  <c r="S4262" i="2"/>
  <c r="T4262" i="2"/>
  <c r="U4262" i="2"/>
  <c r="V4262" i="2"/>
  <c r="W4262" i="2"/>
  <c r="X4262" i="2"/>
  <c r="Y4262" i="2"/>
  <c r="O4263" i="2"/>
  <c r="P4263" i="2"/>
  <c r="Q4263" i="2"/>
  <c r="R4263" i="2"/>
  <c r="S4263" i="2"/>
  <c r="T4263" i="2"/>
  <c r="U4263" i="2"/>
  <c r="V4263" i="2"/>
  <c r="W4263" i="2"/>
  <c r="X4263" i="2"/>
  <c r="Y4263" i="2"/>
  <c r="O4264" i="2"/>
  <c r="P4264" i="2"/>
  <c r="Q4264" i="2"/>
  <c r="R4264" i="2"/>
  <c r="S4264" i="2"/>
  <c r="T4264" i="2"/>
  <c r="U4264" i="2"/>
  <c r="V4264" i="2"/>
  <c r="W4264" i="2"/>
  <c r="X4264" i="2"/>
  <c r="Y4264" i="2"/>
  <c r="O4265" i="2"/>
  <c r="P4265" i="2"/>
  <c r="Q4265" i="2"/>
  <c r="R4265" i="2"/>
  <c r="S4265" i="2"/>
  <c r="T4265" i="2"/>
  <c r="U4265" i="2"/>
  <c r="V4265" i="2"/>
  <c r="W4265" i="2"/>
  <c r="X4265" i="2"/>
  <c r="Y4265" i="2"/>
  <c r="O4266" i="2"/>
  <c r="P4266" i="2"/>
  <c r="Q4266" i="2"/>
  <c r="R4266" i="2"/>
  <c r="S4266" i="2"/>
  <c r="T4266" i="2"/>
  <c r="U4266" i="2"/>
  <c r="V4266" i="2"/>
  <c r="W4266" i="2"/>
  <c r="X4266" i="2"/>
  <c r="Y4266" i="2"/>
  <c r="O4267" i="2"/>
  <c r="P4267" i="2"/>
  <c r="Q4267" i="2"/>
  <c r="R4267" i="2"/>
  <c r="S4267" i="2"/>
  <c r="T4267" i="2"/>
  <c r="U4267" i="2"/>
  <c r="V4267" i="2"/>
  <c r="W4267" i="2"/>
  <c r="X4267" i="2"/>
  <c r="Y4267" i="2"/>
  <c r="O4268" i="2"/>
  <c r="P4268" i="2"/>
  <c r="Q4268" i="2"/>
  <c r="R4268" i="2"/>
  <c r="S4268" i="2"/>
  <c r="T4268" i="2"/>
  <c r="U4268" i="2"/>
  <c r="V4268" i="2"/>
  <c r="W4268" i="2"/>
  <c r="X4268" i="2"/>
  <c r="Y4268" i="2"/>
  <c r="O4269" i="2"/>
  <c r="P4269" i="2"/>
  <c r="Q4269" i="2"/>
  <c r="R4269" i="2"/>
  <c r="S4269" i="2"/>
  <c r="T4269" i="2"/>
  <c r="U4269" i="2"/>
  <c r="V4269" i="2"/>
  <c r="W4269" i="2"/>
  <c r="X4269" i="2"/>
  <c r="Y4269" i="2"/>
  <c r="O4270" i="2"/>
  <c r="P4270" i="2"/>
  <c r="Q4270" i="2"/>
  <c r="R4270" i="2"/>
  <c r="S4270" i="2"/>
  <c r="T4270" i="2"/>
  <c r="U4270" i="2"/>
  <c r="V4270" i="2"/>
  <c r="W4270" i="2"/>
  <c r="X4270" i="2"/>
  <c r="Y4270" i="2"/>
  <c r="O4271" i="2"/>
  <c r="P4271" i="2"/>
  <c r="Q4271" i="2"/>
  <c r="R4271" i="2"/>
  <c r="S4271" i="2"/>
  <c r="T4271" i="2"/>
  <c r="U4271" i="2"/>
  <c r="V4271" i="2"/>
  <c r="W4271" i="2"/>
  <c r="X4271" i="2"/>
  <c r="Y4271" i="2"/>
  <c r="O4272" i="2"/>
  <c r="P4272" i="2"/>
  <c r="Q4272" i="2"/>
  <c r="R4272" i="2"/>
  <c r="S4272" i="2"/>
  <c r="T4272" i="2"/>
  <c r="U4272" i="2"/>
  <c r="V4272" i="2"/>
  <c r="W4272" i="2"/>
  <c r="X4272" i="2"/>
  <c r="Y4272" i="2"/>
  <c r="O4273" i="2"/>
  <c r="P4273" i="2"/>
  <c r="Q4273" i="2"/>
  <c r="R4273" i="2"/>
  <c r="S4273" i="2"/>
  <c r="T4273" i="2"/>
  <c r="U4273" i="2"/>
  <c r="V4273" i="2"/>
  <c r="W4273" i="2"/>
  <c r="X4273" i="2"/>
  <c r="Y4273" i="2"/>
  <c r="O4274" i="2"/>
  <c r="P4274" i="2"/>
  <c r="Q4274" i="2"/>
  <c r="R4274" i="2"/>
  <c r="S4274" i="2"/>
  <c r="T4274" i="2"/>
  <c r="U4274" i="2"/>
  <c r="V4274" i="2"/>
  <c r="W4274" i="2"/>
  <c r="X4274" i="2"/>
  <c r="Y4274" i="2"/>
  <c r="O4275" i="2"/>
  <c r="P4275" i="2"/>
  <c r="Q4275" i="2"/>
  <c r="R4275" i="2"/>
  <c r="S4275" i="2"/>
  <c r="T4275" i="2"/>
  <c r="U4275" i="2"/>
  <c r="V4275" i="2"/>
  <c r="W4275" i="2"/>
  <c r="X4275" i="2"/>
  <c r="Y4275" i="2"/>
  <c r="O4276" i="2"/>
  <c r="P4276" i="2"/>
  <c r="Q4276" i="2"/>
  <c r="R4276" i="2"/>
  <c r="S4276" i="2"/>
  <c r="T4276" i="2"/>
  <c r="U4276" i="2"/>
  <c r="V4276" i="2"/>
  <c r="W4276" i="2"/>
  <c r="X4276" i="2"/>
  <c r="Y4276" i="2"/>
  <c r="O4277" i="2"/>
  <c r="P4277" i="2"/>
  <c r="Q4277" i="2"/>
  <c r="R4277" i="2"/>
  <c r="S4277" i="2"/>
  <c r="T4277" i="2"/>
  <c r="U4277" i="2"/>
  <c r="V4277" i="2"/>
  <c r="W4277" i="2"/>
  <c r="X4277" i="2"/>
  <c r="Y4277" i="2"/>
  <c r="O4278" i="2"/>
  <c r="P4278" i="2"/>
  <c r="Q4278" i="2"/>
  <c r="R4278" i="2"/>
  <c r="S4278" i="2"/>
  <c r="T4278" i="2"/>
  <c r="U4278" i="2"/>
  <c r="V4278" i="2"/>
  <c r="W4278" i="2"/>
  <c r="X4278" i="2"/>
  <c r="Y4278" i="2"/>
  <c r="O4279" i="2"/>
  <c r="P4279" i="2"/>
  <c r="Q4279" i="2"/>
  <c r="R4279" i="2"/>
  <c r="S4279" i="2"/>
  <c r="T4279" i="2"/>
  <c r="U4279" i="2"/>
  <c r="V4279" i="2"/>
  <c r="W4279" i="2"/>
  <c r="X4279" i="2"/>
  <c r="Y4279" i="2"/>
  <c r="O4280" i="2"/>
  <c r="P4280" i="2"/>
  <c r="Q4280" i="2"/>
  <c r="R4280" i="2"/>
  <c r="S4280" i="2"/>
  <c r="T4280" i="2"/>
  <c r="U4280" i="2"/>
  <c r="V4280" i="2"/>
  <c r="W4280" i="2"/>
  <c r="X4280" i="2"/>
  <c r="Y4280" i="2"/>
  <c r="O4281" i="2"/>
  <c r="P4281" i="2"/>
  <c r="Q4281" i="2"/>
  <c r="R4281" i="2"/>
  <c r="S4281" i="2"/>
  <c r="T4281" i="2"/>
  <c r="U4281" i="2"/>
  <c r="V4281" i="2"/>
  <c r="W4281" i="2"/>
  <c r="X4281" i="2"/>
  <c r="Y4281" i="2"/>
  <c r="O4282" i="2"/>
  <c r="P4282" i="2"/>
  <c r="Q4282" i="2"/>
  <c r="R4282" i="2"/>
  <c r="S4282" i="2"/>
  <c r="T4282" i="2"/>
  <c r="U4282" i="2"/>
  <c r="V4282" i="2"/>
  <c r="W4282" i="2"/>
  <c r="X4282" i="2"/>
  <c r="Y4282" i="2"/>
  <c r="O4283" i="2"/>
  <c r="P4283" i="2"/>
  <c r="Q4283" i="2"/>
  <c r="R4283" i="2"/>
  <c r="S4283" i="2"/>
  <c r="T4283" i="2"/>
  <c r="U4283" i="2"/>
  <c r="V4283" i="2"/>
  <c r="W4283" i="2"/>
  <c r="X4283" i="2"/>
  <c r="Y4283" i="2"/>
  <c r="O4284" i="2"/>
  <c r="P4284" i="2"/>
  <c r="Q4284" i="2"/>
  <c r="R4284" i="2"/>
  <c r="S4284" i="2"/>
  <c r="T4284" i="2"/>
  <c r="U4284" i="2"/>
  <c r="V4284" i="2"/>
  <c r="W4284" i="2"/>
  <c r="X4284" i="2"/>
  <c r="Y4284" i="2"/>
  <c r="O4285" i="2"/>
  <c r="P4285" i="2"/>
  <c r="Q4285" i="2"/>
  <c r="R4285" i="2"/>
  <c r="S4285" i="2"/>
  <c r="T4285" i="2"/>
  <c r="U4285" i="2"/>
  <c r="V4285" i="2"/>
  <c r="W4285" i="2"/>
  <c r="X4285" i="2"/>
  <c r="Y4285" i="2"/>
  <c r="O4286" i="2"/>
  <c r="P4286" i="2"/>
  <c r="Q4286" i="2"/>
  <c r="R4286" i="2"/>
  <c r="S4286" i="2"/>
  <c r="T4286" i="2"/>
  <c r="U4286" i="2"/>
  <c r="V4286" i="2"/>
  <c r="W4286" i="2"/>
  <c r="X4286" i="2"/>
  <c r="Y4286" i="2"/>
  <c r="O4287" i="2"/>
  <c r="P4287" i="2"/>
  <c r="Q4287" i="2"/>
  <c r="R4287" i="2"/>
  <c r="S4287" i="2"/>
  <c r="T4287" i="2"/>
  <c r="U4287" i="2"/>
  <c r="V4287" i="2"/>
  <c r="W4287" i="2"/>
  <c r="X4287" i="2"/>
  <c r="Y4287" i="2"/>
  <c r="O4288" i="2"/>
  <c r="P4288" i="2"/>
  <c r="Q4288" i="2"/>
  <c r="R4288" i="2"/>
  <c r="S4288" i="2"/>
  <c r="T4288" i="2"/>
  <c r="U4288" i="2"/>
  <c r="V4288" i="2"/>
  <c r="W4288" i="2"/>
  <c r="X4288" i="2"/>
  <c r="Y4288" i="2"/>
  <c r="O4289" i="2"/>
  <c r="P4289" i="2"/>
  <c r="Q4289" i="2"/>
  <c r="R4289" i="2"/>
  <c r="S4289" i="2"/>
  <c r="T4289" i="2"/>
  <c r="U4289" i="2"/>
  <c r="V4289" i="2"/>
  <c r="W4289" i="2"/>
  <c r="X4289" i="2"/>
  <c r="Y4289" i="2"/>
  <c r="O4290" i="2"/>
  <c r="P4290" i="2"/>
  <c r="Q4290" i="2"/>
  <c r="R4290" i="2"/>
  <c r="S4290" i="2"/>
  <c r="T4290" i="2"/>
  <c r="U4290" i="2"/>
  <c r="V4290" i="2"/>
  <c r="W4290" i="2"/>
  <c r="X4290" i="2"/>
  <c r="Y4290" i="2"/>
  <c r="O4291" i="2"/>
  <c r="P4291" i="2"/>
  <c r="Q4291" i="2"/>
  <c r="R4291" i="2"/>
  <c r="S4291" i="2"/>
  <c r="T4291" i="2"/>
  <c r="U4291" i="2"/>
  <c r="V4291" i="2"/>
  <c r="W4291" i="2"/>
  <c r="X4291" i="2"/>
  <c r="Y4291" i="2"/>
  <c r="O4292" i="2"/>
  <c r="P4292" i="2"/>
  <c r="Q4292" i="2"/>
  <c r="R4292" i="2"/>
  <c r="S4292" i="2"/>
  <c r="T4292" i="2"/>
  <c r="U4292" i="2"/>
  <c r="V4292" i="2"/>
  <c r="W4292" i="2"/>
  <c r="X4292" i="2"/>
  <c r="Y4292" i="2"/>
  <c r="O4293" i="2"/>
  <c r="P4293" i="2"/>
  <c r="Q4293" i="2"/>
  <c r="R4293" i="2"/>
  <c r="S4293" i="2"/>
  <c r="T4293" i="2"/>
  <c r="U4293" i="2"/>
  <c r="V4293" i="2"/>
  <c r="W4293" i="2"/>
  <c r="X4293" i="2"/>
  <c r="Y4293" i="2"/>
  <c r="O4294" i="2"/>
  <c r="P4294" i="2"/>
  <c r="Q4294" i="2"/>
  <c r="R4294" i="2"/>
  <c r="S4294" i="2"/>
  <c r="T4294" i="2"/>
  <c r="U4294" i="2"/>
  <c r="V4294" i="2"/>
  <c r="W4294" i="2"/>
  <c r="X4294" i="2"/>
  <c r="Y4294" i="2"/>
  <c r="O4295" i="2"/>
  <c r="P4295" i="2"/>
  <c r="Q4295" i="2"/>
  <c r="R4295" i="2"/>
  <c r="S4295" i="2"/>
  <c r="T4295" i="2"/>
  <c r="U4295" i="2"/>
  <c r="V4295" i="2"/>
  <c r="W4295" i="2"/>
  <c r="X4295" i="2"/>
  <c r="Y4295" i="2"/>
  <c r="O4296" i="2"/>
  <c r="P4296" i="2"/>
  <c r="Q4296" i="2"/>
  <c r="R4296" i="2"/>
  <c r="S4296" i="2"/>
  <c r="T4296" i="2"/>
  <c r="U4296" i="2"/>
  <c r="V4296" i="2"/>
  <c r="W4296" i="2"/>
  <c r="X4296" i="2"/>
  <c r="Y4296" i="2"/>
  <c r="O4297" i="2"/>
  <c r="P4297" i="2"/>
  <c r="Q4297" i="2"/>
  <c r="R4297" i="2"/>
  <c r="S4297" i="2"/>
  <c r="T4297" i="2"/>
  <c r="U4297" i="2"/>
  <c r="V4297" i="2"/>
  <c r="W4297" i="2"/>
  <c r="X4297" i="2"/>
  <c r="Y4297" i="2"/>
  <c r="O4298" i="2"/>
  <c r="P4298" i="2"/>
  <c r="Q4298" i="2"/>
  <c r="R4298" i="2"/>
  <c r="S4298" i="2"/>
  <c r="T4298" i="2"/>
  <c r="U4298" i="2"/>
  <c r="V4298" i="2"/>
  <c r="W4298" i="2"/>
  <c r="X4298" i="2"/>
  <c r="Y4298" i="2"/>
  <c r="O4299" i="2"/>
  <c r="P4299" i="2"/>
  <c r="Q4299" i="2"/>
  <c r="R4299" i="2"/>
  <c r="S4299" i="2"/>
  <c r="T4299" i="2"/>
  <c r="U4299" i="2"/>
  <c r="V4299" i="2"/>
  <c r="W4299" i="2"/>
  <c r="X4299" i="2"/>
  <c r="Y4299" i="2"/>
  <c r="O4300" i="2"/>
  <c r="P4300" i="2"/>
  <c r="Q4300" i="2"/>
  <c r="R4300" i="2"/>
  <c r="S4300" i="2"/>
  <c r="T4300" i="2"/>
  <c r="U4300" i="2"/>
  <c r="V4300" i="2"/>
  <c r="W4300" i="2"/>
  <c r="X4300" i="2"/>
  <c r="Y4300" i="2"/>
  <c r="O4301" i="2"/>
  <c r="P4301" i="2"/>
  <c r="Q4301" i="2"/>
  <c r="R4301" i="2"/>
  <c r="S4301" i="2"/>
  <c r="T4301" i="2"/>
  <c r="U4301" i="2"/>
  <c r="V4301" i="2"/>
  <c r="W4301" i="2"/>
  <c r="X4301" i="2"/>
  <c r="Y4301" i="2"/>
  <c r="O4302" i="2"/>
  <c r="P4302" i="2"/>
  <c r="Q4302" i="2"/>
  <c r="R4302" i="2"/>
  <c r="S4302" i="2"/>
  <c r="T4302" i="2"/>
  <c r="U4302" i="2"/>
  <c r="V4302" i="2"/>
  <c r="W4302" i="2"/>
  <c r="X4302" i="2"/>
  <c r="Y4302" i="2"/>
  <c r="O4303" i="2"/>
  <c r="P4303" i="2"/>
  <c r="Q4303" i="2"/>
  <c r="R4303" i="2"/>
  <c r="S4303" i="2"/>
  <c r="T4303" i="2"/>
  <c r="U4303" i="2"/>
  <c r="V4303" i="2"/>
  <c r="W4303" i="2"/>
  <c r="X4303" i="2"/>
  <c r="Y4303" i="2"/>
  <c r="O4304" i="2"/>
  <c r="P4304" i="2"/>
  <c r="Q4304" i="2"/>
  <c r="R4304" i="2"/>
  <c r="S4304" i="2"/>
  <c r="T4304" i="2"/>
  <c r="U4304" i="2"/>
  <c r="V4304" i="2"/>
  <c r="W4304" i="2"/>
  <c r="X4304" i="2"/>
  <c r="Y4304" i="2"/>
  <c r="O4305" i="2"/>
  <c r="P4305" i="2"/>
  <c r="Q4305" i="2"/>
  <c r="R4305" i="2"/>
  <c r="S4305" i="2"/>
  <c r="T4305" i="2"/>
  <c r="U4305" i="2"/>
  <c r="V4305" i="2"/>
  <c r="W4305" i="2"/>
  <c r="X4305" i="2"/>
  <c r="Y4305" i="2"/>
  <c r="O4306" i="2"/>
  <c r="P4306" i="2"/>
  <c r="Q4306" i="2"/>
  <c r="R4306" i="2"/>
  <c r="S4306" i="2"/>
  <c r="T4306" i="2"/>
  <c r="U4306" i="2"/>
  <c r="V4306" i="2"/>
  <c r="W4306" i="2"/>
  <c r="X4306" i="2"/>
  <c r="Y4306" i="2"/>
  <c r="O4307" i="2"/>
  <c r="P4307" i="2"/>
  <c r="Q4307" i="2"/>
  <c r="R4307" i="2"/>
  <c r="S4307" i="2"/>
  <c r="T4307" i="2"/>
  <c r="U4307" i="2"/>
  <c r="V4307" i="2"/>
  <c r="W4307" i="2"/>
  <c r="X4307" i="2"/>
  <c r="Y4307" i="2"/>
  <c r="O4308" i="2"/>
  <c r="P4308" i="2"/>
  <c r="Q4308" i="2"/>
  <c r="R4308" i="2"/>
  <c r="S4308" i="2"/>
  <c r="T4308" i="2"/>
  <c r="U4308" i="2"/>
  <c r="V4308" i="2"/>
  <c r="W4308" i="2"/>
  <c r="X4308" i="2"/>
  <c r="Y4308" i="2"/>
  <c r="O4309" i="2"/>
  <c r="P4309" i="2"/>
  <c r="Q4309" i="2"/>
  <c r="R4309" i="2"/>
  <c r="S4309" i="2"/>
  <c r="T4309" i="2"/>
  <c r="U4309" i="2"/>
  <c r="V4309" i="2"/>
  <c r="W4309" i="2"/>
  <c r="X4309" i="2"/>
  <c r="Y4309" i="2"/>
  <c r="O4310" i="2"/>
  <c r="P4310" i="2"/>
  <c r="Q4310" i="2"/>
  <c r="R4310" i="2"/>
  <c r="S4310" i="2"/>
  <c r="T4310" i="2"/>
  <c r="U4310" i="2"/>
  <c r="V4310" i="2"/>
  <c r="W4310" i="2"/>
  <c r="X4310" i="2"/>
  <c r="Y4310" i="2"/>
  <c r="O4311" i="2"/>
  <c r="P4311" i="2"/>
  <c r="Q4311" i="2"/>
  <c r="R4311" i="2"/>
  <c r="S4311" i="2"/>
  <c r="T4311" i="2"/>
  <c r="U4311" i="2"/>
  <c r="V4311" i="2"/>
  <c r="W4311" i="2"/>
  <c r="X4311" i="2"/>
  <c r="Y4311" i="2"/>
  <c r="O4312" i="2"/>
  <c r="P4312" i="2"/>
  <c r="Q4312" i="2"/>
  <c r="R4312" i="2"/>
  <c r="S4312" i="2"/>
  <c r="T4312" i="2"/>
  <c r="U4312" i="2"/>
  <c r="V4312" i="2"/>
  <c r="W4312" i="2"/>
  <c r="X4312" i="2"/>
  <c r="Y4312" i="2"/>
  <c r="O4313" i="2"/>
  <c r="P4313" i="2"/>
  <c r="Q4313" i="2"/>
  <c r="R4313" i="2"/>
  <c r="S4313" i="2"/>
  <c r="T4313" i="2"/>
  <c r="U4313" i="2"/>
  <c r="V4313" i="2"/>
  <c r="W4313" i="2"/>
  <c r="X4313" i="2"/>
  <c r="Y4313" i="2"/>
  <c r="O4314" i="2"/>
  <c r="P4314" i="2"/>
  <c r="Q4314" i="2"/>
  <c r="R4314" i="2"/>
  <c r="S4314" i="2"/>
  <c r="T4314" i="2"/>
  <c r="U4314" i="2"/>
  <c r="V4314" i="2"/>
  <c r="W4314" i="2"/>
  <c r="X4314" i="2"/>
  <c r="Y4314" i="2"/>
  <c r="O4315" i="2"/>
  <c r="P4315" i="2"/>
  <c r="Q4315" i="2"/>
  <c r="R4315" i="2"/>
  <c r="S4315" i="2"/>
  <c r="T4315" i="2"/>
  <c r="U4315" i="2"/>
  <c r="V4315" i="2"/>
  <c r="W4315" i="2"/>
  <c r="X4315" i="2"/>
  <c r="Y4315" i="2"/>
  <c r="O4316" i="2"/>
  <c r="P4316" i="2"/>
  <c r="Q4316" i="2"/>
  <c r="R4316" i="2"/>
  <c r="S4316" i="2"/>
  <c r="T4316" i="2"/>
  <c r="U4316" i="2"/>
  <c r="V4316" i="2"/>
  <c r="W4316" i="2"/>
  <c r="X4316" i="2"/>
  <c r="Y4316" i="2"/>
  <c r="O4317" i="2"/>
  <c r="P4317" i="2"/>
  <c r="Q4317" i="2"/>
  <c r="R4317" i="2"/>
  <c r="S4317" i="2"/>
  <c r="T4317" i="2"/>
  <c r="U4317" i="2"/>
  <c r="V4317" i="2"/>
  <c r="W4317" i="2"/>
  <c r="X4317" i="2"/>
  <c r="Y4317" i="2"/>
  <c r="O4318" i="2"/>
  <c r="P4318" i="2"/>
  <c r="Q4318" i="2"/>
  <c r="R4318" i="2"/>
  <c r="S4318" i="2"/>
  <c r="T4318" i="2"/>
  <c r="U4318" i="2"/>
  <c r="V4318" i="2"/>
  <c r="W4318" i="2"/>
  <c r="X4318" i="2"/>
  <c r="Y4318" i="2"/>
  <c r="O4319" i="2"/>
  <c r="P4319" i="2"/>
  <c r="Q4319" i="2"/>
  <c r="R4319" i="2"/>
  <c r="S4319" i="2"/>
  <c r="T4319" i="2"/>
  <c r="U4319" i="2"/>
  <c r="V4319" i="2"/>
  <c r="W4319" i="2"/>
  <c r="X4319" i="2"/>
  <c r="Y4319" i="2"/>
  <c r="O4320" i="2"/>
  <c r="P4320" i="2"/>
  <c r="Q4320" i="2"/>
  <c r="R4320" i="2"/>
  <c r="S4320" i="2"/>
  <c r="T4320" i="2"/>
  <c r="U4320" i="2"/>
  <c r="V4320" i="2"/>
  <c r="W4320" i="2"/>
  <c r="X4320" i="2"/>
  <c r="Y4320" i="2"/>
  <c r="O4321" i="2"/>
  <c r="P4321" i="2"/>
  <c r="Q4321" i="2"/>
  <c r="R4321" i="2"/>
  <c r="S4321" i="2"/>
  <c r="T4321" i="2"/>
  <c r="U4321" i="2"/>
  <c r="V4321" i="2"/>
  <c r="W4321" i="2"/>
  <c r="X4321" i="2"/>
  <c r="Y4321" i="2"/>
  <c r="O4322" i="2"/>
  <c r="P4322" i="2"/>
  <c r="Q4322" i="2"/>
  <c r="R4322" i="2"/>
  <c r="S4322" i="2"/>
  <c r="T4322" i="2"/>
  <c r="U4322" i="2"/>
  <c r="V4322" i="2"/>
  <c r="W4322" i="2"/>
  <c r="X4322" i="2"/>
  <c r="Y4322" i="2"/>
  <c r="O4323" i="2"/>
  <c r="P4323" i="2"/>
  <c r="Q4323" i="2"/>
  <c r="R4323" i="2"/>
  <c r="S4323" i="2"/>
  <c r="T4323" i="2"/>
  <c r="U4323" i="2"/>
  <c r="V4323" i="2"/>
  <c r="W4323" i="2"/>
  <c r="X4323" i="2"/>
  <c r="Y4323" i="2"/>
  <c r="O4324" i="2"/>
  <c r="P4324" i="2"/>
  <c r="Q4324" i="2"/>
  <c r="R4324" i="2"/>
  <c r="S4324" i="2"/>
  <c r="T4324" i="2"/>
  <c r="U4324" i="2"/>
  <c r="V4324" i="2"/>
  <c r="W4324" i="2"/>
  <c r="X4324" i="2"/>
  <c r="Y4324" i="2"/>
  <c r="O4325" i="2"/>
  <c r="P4325" i="2"/>
  <c r="Q4325" i="2"/>
  <c r="R4325" i="2"/>
  <c r="S4325" i="2"/>
  <c r="T4325" i="2"/>
  <c r="U4325" i="2"/>
  <c r="V4325" i="2"/>
  <c r="W4325" i="2"/>
  <c r="X4325" i="2"/>
  <c r="Y4325" i="2"/>
  <c r="O4326" i="2"/>
  <c r="P4326" i="2"/>
  <c r="Q4326" i="2"/>
  <c r="R4326" i="2"/>
  <c r="S4326" i="2"/>
  <c r="T4326" i="2"/>
  <c r="U4326" i="2"/>
  <c r="V4326" i="2"/>
  <c r="W4326" i="2"/>
  <c r="X4326" i="2"/>
  <c r="Y4326" i="2"/>
  <c r="O4327" i="2"/>
  <c r="P4327" i="2"/>
  <c r="Q4327" i="2"/>
  <c r="R4327" i="2"/>
  <c r="S4327" i="2"/>
  <c r="T4327" i="2"/>
  <c r="U4327" i="2"/>
  <c r="V4327" i="2"/>
  <c r="W4327" i="2"/>
  <c r="X4327" i="2"/>
  <c r="Y4327" i="2"/>
  <c r="O4328" i="2"/>
  <c r="P4328" i="2"/>
  <c r="Q4328" i="2"/>
  <c r="R4328" i="2"/>
  <c r="S4328" i="2"/>
  <c r="T4328" i="2"/>
  <c r="U4328" i="2"/>
  <c r="V4328" i="2"/>
  <c r="W4328" i="2"/>
  <c r="X4328" i="2"/>
  <c r="Y4328" i="2"/>
  <c r="O4329" i="2"/>
  <c r="P4329" i="2"/>
  <c r="Q4329" i="2"/>
  <c r="R4329" i="2"/>
  <c r="S4329" i="2"/>
  <c r="T4329" i="2"/>
  <c r="U4329" i="2"/>
  <c r="V4329" i="2"/>
  <c r="W4329" i="2"/>
  <c r="X4329" i="2"/>
  <c r="Y4329" i="2"/>
  <c r="O4330" i="2"/>
  <c r="P4330" i="2"/>
  <c r="Q4330" i="2"/>
  <c r="R4330" i="2"/>
  <c r="S4330" i="2"/>
  <c r="T4330" i="2"/>
  <c r="U4330" i="2"/>
  <c r="V4330" i="2"/>
  <c r="W4330" i="2"/>
  <c r="X4330" i="2"/>
  <c r="Y4330" i="2"/>
  <c r="O4331" i="2"/>
  <c r="P4331" i="2"/>
  <c r="Q4331" i="2"/>
  <c r="R4331" i="2"/>
  <c r="S4331" i="2"/>
  <c r="T4331" i="2"/>
  <c r="U4331" i="2"/>
  <c r="V4331" i="2"/>
  <c r="W4331" i="2"/>
  <c r="X4331" i="2"/>
  <c r="Y4331" i="2"/>
  <c r="O4332" i="2"/>
  <c r="P4332" i="2"/>
  <c r="Q4332" i="2"/>
  <c r="R4332" i="2"/>
  <c r="S4332" i="2"/>
  <c r="T4332" i="2"/>
  <c r="U4332" i="2"/>
  <c r="V4332" i="2"/>
  <c r="W4332" i="2"/>
  <c r="X4332" i="2"/>
  <c r="Y4332" i="2"/>
  <c r="O4333" i="2"/>
  <c r="P4333" i="2"/>
  <c r="Q4333" i="2"/>
  <c r="R4333" i="2"/>
  <c r="S4333" i="2"/>
  <c r="T4333" i="2"/>
  <c r="U4333" i="2"/>
  <c r="V4333" i="2"/>
  <c r="W4333" i="2"/>
  <c r="X4333" i="2"/>
  <c r="Y4333" i="2"/>
  <c r="O4334" i="2"/>
  <c r="P4334" i="2"/>
  <c r="Q4334" i="2"/>
  <c r="R4334" i="2"/>
  <c r="S4334" i="2"/>
  <c r="T4334" i="2"/>
  <c r="U4334" i="2"/>
  <c r="V4334" i="2"/>
  <c r="W4334" i="2"/>
  <c r="X4334" i="2"/>
  <c r="Y4334" i="2"/>
  <c r="O4335" i="2"/>
  <c r="P4335" i="2"/>
  <c r="Q4335" i="2"/>
  <c r="R4335" i="2"/>
  <c r="S4335" i="2"/>
  <c r="T4335" i="2"/>
  <c r="U4335" i="2"/>
  <c r="V4335" i="2"/>
  <c r="W4335" i="2"/>
  <c r="X4335" i="2"/>
  <c r="Y4335" i="2"/>
  <c r="O4336" i="2"/>
  <c r="P4336" i="2"/>
  <c r="Q4336" i="2"/>
  <c r="R4336" i="2"/>
  <c r="S4336" i="2"/>
  <c r="T4336" i="2"/>
  <c r="U4336" i="2"/>
  <c r="V4336" i="2"/>
  <c r="W4336" i="2"/>
  <c r="X4336" i="2"/>
  <c r="Y4336" i="2"/>
  <c r="O4337" i="2"/>
  <c r="P4337" i="2"/>
  <c r="Q4337" i="2"/>
  <c r="R4337" i="2"/>
  <c r="S4337" i="2"/>
  <c r="T4337" i="2"/>
  <c r="U4337" i="2"/>
  <c r="V4337" i="2"/>
  <c r="W4337" i="2"/>
  <c r="X4337" i="2"/>
  <c r="Y4337" i="2"/>
  <c r="O4338" i="2"/>
  <c r="P4338" i="2"/>
  <c r="Q4338" i="2"/>
  <c r="R4338" i="2"/>
  <c r="S4338" i="2"/>
  <c r="T4338" i="2"/>
  <c r="U4338" i="2"/>
  <c r="V4338" i="2"/>
  <c r="W4338" i="2"/>
  <c r="X4338" i="2"/>
  <c r="Y4338" i="2"/>
  <c r="O4339" i="2"/>
  <c r="P4339" i="2"/>
  <c r="Q4339" i="2"/>
  <c r="R4339" i="2"/>
  <c r="S4339" i="2"/>
  <c r="T4339" i="2"/>
  <c r="U4339" i="2"/>
  <c r="V4339" i="2"/>
  <c r="W4339" i="2"/>
  <c r="X4339" i="2"/>
  <c r="Y4339" i="2"/>
  <c r="O4340" i="2"/>
  <c r="P4340" i="2"/>
  <c r="Q4340" i="2"/>
  <c r="R4340" i="2"/>
  <c r="S4340" i="2"/>
  <c r="T4340" i="2"/>
  <c r="U4340" i="2"/>
  <c r="V4340" i="2"/>
  <c r="W4340" i="2"/>
  <c r="X4340" i="2"/>
  <c r="Y4340" i="2"/>
  <c r="O4341" i="2"/>
  <c r="P4341" i="2"/>
  <c r="Q4341" i="2"/>
  <c r="R4341" i="2"/>
  <c r="S4341" i="2"/>
  <c r="T4341" i="2"/>
  <c r="U4341" i="2"/>
  <c r="V4341" i="2"/>
  <c r="W4341" i="2"/>
  <c r="X4341" i="2"/>
  <c r="Y4341" i="2"/>
  <c r="O4342" i="2"/>
  <c r="P4342" i="2"/>
  <c r="Q4342" i="2"/>
  <c r="R4342" i="2"/>
  <c r="S4342" i="2"/>
  <c r="T4342" i="2"/>
  <c r="U4342" i="2"/>
  <c r="V4342" i="2"/>
  <c r="W4342" i="2"/>
  <c r="X4342" i="2"/>
  <c r="Y4342" i="2"/>
  <c r="O4343" i="2"/>
  <c r="P4343" i="2"/>
  <c r="Q4343" i="2"/>
  <c r="R4343" i="2"/>
  <c r="S4343" i="2"/>
  <c r="T4343" i="2"/>
  <c r="U4343" i="2"/>
  <c r="V4343" i="2"/>
  <c r="W4343" i="2"/>
  <c r="X4343" i="2"/>
  <c r="Y4343" i="2"/>
  <c r="O4344" i="2"/>
  <c r="P4344" i="2"/>
  <c r="Q4344" i="2"/>
  <c r="R4344" i="2"/>
  <c r="S4344" i="2"/>
  <c r="T4344" i="2"/>
  <c r="U4344" i="2"/>
  <c r="V4344" i="2"/>
  <c r="W4344" i="2"/>
  <c r="X4344" i="2"/>
  <c r="Y4344" i="2"/>
  <c r="O4345" i="2"/>
  <c r="P4345" i="2"/>
  <c r="Q4345" i="2"/>
  <c r="R4345" i="2"/>
  <c r="S4345" i="2"/>
  <c r="T4345" i="2"/>
  <c r="U4345" i="2"/>
  <c r="V4345" i="2"/>
  <c r="W4345" i="2"/>
  <c r="X4345" i="2"/>
  <c r="Y4345" i="2"/>
  <c r="O4346" i="2"/>
  <c r="P4346" i="2"/>
  <c r="Q4346" i="2"/>
  <c r="R4346" i="2"/>
  <c r="S4346" i="2"/>
  <c r="T4346" i="2"/>
  <c r="U4346" i="2"/>
  <c r="V4346" i="2"/>
  <c r="W4346" i="2"/>
  <c r="X4346" i="2"/>
  <c r="Y4346" i="2"/>
  <c r="O4347" i="2"/>
  <c r="P4347" i="2"/>
  <c r="Q4347" i="2"/>
  <c r="R4347" i="2"/>
  <c r="S4347" i="2"/>
  <c r="T4347" i="2"/>
  <c r="U4347" i="2"/>
  <c r="V4347" i="2"/>
  <c r="W4347" i="2"/>
  <c r="X4347" i="2"/>
  <c r="Y4347" i="2"/>
  <c r="O4348" i="2"/>
  <c r="P4348" i="2"/>
  <c r="Q4348" i="2"/>
  <c r="R4348" i="2"/>
  <c r="S4348" i="2"/>
  <c r="T4348" i="2"/>
  <c r="U4348" i="2"/>
  <c r="V4348" i="2"/>
  <c r="W4348" i="2"/>
  <c r="X4348" i="2"/>
  <c r="Y4348" i="2"/>
  <c r="O4349" i="2"/>
  <c r="P4349" i="2"/>
  <c r="Q4349" i="2"/>
  <c r="R4349" i="2"/>
  <c r="S4349" i="2"/>
  <c r="T4349" i="2"/>
  <c r="U4349" i="2"/>
  <c r="V4349" i="2"/>
  <c r="W4349" i="2"/>
  <c r="X4349" i="2"/>
  <c r="Y4349" i="2"/>
  <c r="O4350" i="2"/>
  <c r="P4350" i="2"/>
  <c r="Q4350" i="2"/>
  <c r="R4350" i="2"/>
  <c r="S4350" i="2"/>
  <c r="T4350" i="2"/>
  <c r="U4350" i="2"/>
  <c r="V4350" i="2"/>
  <c r="W4350" i="2"/>
  <c r="X4350" i="2"/>
  <c r="Y4350" i="2"/>
  <c r="O4351" i="2"/>
  <c r="P4351" i="2"/>
  <c r="Q4351" i="2"/>
  <c r="R4351" i="2"/>
  <c r="S4351" i="2"/>
  <c r="T4351" i="2"/>
  <c r="U4351" i="2"/>
  <c r="V4351" i="2"/>
  <c r="W4351" i="2"/>
  <c r="X4351" i="2"/>
  <c r="Y4351" i="2"/>
  <c r="O4352" i="2"/>
  <c r="P4352" i="2"/>
  <c r="Q4352" i="2"/>
  <c r="R4352" i="2"/>
  <c r="S4352" i="2"/>
  <c r="T4352" i="2"/>
  <c r="U4352" i="2"/>
  <c r="V4352" i="2"/>
  <c r="W4352" i="2"/>
  <c r="X4352" i="2"/>
  <c r="Y4352" i="2"/>
  <c r="O4353" i="2"/>
  <c r="P4353" i="2"/>
  <c r="Q4353" i="2"/>
  <c r="R4353" i="2"/>
  <c r="S4353" i="2"/>
  <c r="T4353" i="2"/>
  <c r="U4353" i="2"/>
  <c r="V4353" i="2"/>
  <c r="W4353" i="2"/>
  <c r="X4353" i="2"/>
  <c r="Y4353" i="2"/>
  <c r="O4354" i="2"/>
  <c r="P4354" i="2"/>
  <c r="Q4354" i="2"/>
  <c r="R4354" i="2"/>
  <c r="S4354" i="2"/>
  <c r="T4354" i="2"/>
  <c r="U4354" i="2"/>
  <c r="V4354" i="2"/>
  <c r="W4354" i="2"/>
  <c r="X4354" i="2"/>
  <c r="Y4354" i="2"/>
  <c r="O4355" i="2"/>
  <c r="P4355" i="2"/>
  <c r="Q4355" i="2"/>
  <c r="R4355" i="2"/>
  <c r="S4355" i="2"/>
  <c r="T4355" i="2"/>
  <c r="U4355" i="2"/>
  <c r="V4355" i="2"/>
  <c r="W4355" i="2"/>
  <c r="X4355" i="2"/>
  <c r="Y4355" i="2"/>
  <c r="O4356" i="2"/>
  <c r="P4356" i="2"/>
  <c r="Q4356" i="2"/>
  <c r="R4356" i="2"/>
  <c r="S4356" i="2"/>
  <c r="T4356" i="2"/>
  <c r="U4356" i="2"/>
  <c r="V4356" i="2"/>
  <c r="W4356" i="2"/>
  <c r="X4356" i="2"/>
  <c r="Y4356" i="2"/>
  <c r="O4357" i="2"/>
  <c r="P4357" i="2"/>
  <c r="Q4357" i="2"/>
  <c r="R4357" i="2"/>
  <c r="S4357" i="2"/>
  <c r="T4357" i="2"/>
  <c r="U4357" i="2"/>
  <c r="V4357" i="2"/>
  <c r="W4357" i="2"/>
  <c r="X4357" i="2"/>
  <c r="Y4357" i="2"/>
  <c r="O4358" i="2"/>
  <c r="P4358" i="2"/>
  <c r="Q4358" i="2"/>
  <c r="R4358" i="2"/>
  <c r="S4358" i="2"/>
  <c r="T4358" i="2"/>
  <c r="U4358" i="2"/>
  <c r="V4358" i="2"/>
  <c r="W4358" i="2"/>
  <c r="X4358" i="2"/>
  <c r="Y4358" i="2"/>
  <c r="O4359" i="2"/>
  <c r="P4359" i="2"/>
  <c r="Q4359" i="2"/>
  <c r="R4359" i="2"/>
  <c r="S4359" i="2"/>
  <c r="T4359" i="2"/>
  <c r="U4359" i="2"/>
  <c r="V4359" i="2"/>
  <c r="W4359" i="2"/>
  <c r="X4359" i="2"/>
  <c r="Y4359" i="2"/>
  <c r="O4360" i="2"/>
  <c r="P4360" i="2"/>
  <c r="Q4360" i="2"/>
  <c r="R4360" i="2"/>
  <c r="S4360" i="2"/>
  <c r="T4360" i="2"/>
  <c r="U4360" i="2"/>
  <c r="V4360" i="2"/>
  <c r="W4360" i="2"/>
  <c r="X4360" i="2"/>
  <c r="Y4360" i="2"/>
  <c r="O4361" i="2"/>
  <c r="P4361" i="2"/>
  <c r="Q4361" i="2"/>
  <c r="R4361" i="2"/>
  <c r="S4361" i="2"/>
  <c r="T4361" i="2"/>
  <c r="U4361" i="2"/>
  <c r="V4361" i="2"/>
  <c r="W4361" i="2"/>
  <c r="X4361" i="2"/>
  <c r="Y4361" i="2"/>
  <c r="O4362" i="2"/>
  <c r="P4362" i="2"/>
  <c r="Q4362" i="2"/>
  <c r="R4362" i="2"/>
  <c r="S4362" i="2"/>
  <c r="T4362" i="2"/>
  <c r="U4362" i="2"/>
  <c r="V4362" i="2"/>
  <c r="W4362" i="2"/>
  <c r="X4362" i="2"/>
  <c r="Y4362" i="2"/>
  <c r="O4363" i="2"/>
  <c r="P4363" i="2"/>
  <c r="Q4363" i="2"/>
  <c r="R4363" i="2"/>
  <c r="S4363" i="2"/>
  <c r="T4363" i="2"/>
  <c r="U4363" i="2"/>
  <c r="V4363" i="2"/>
  <c r="W4363" i="2"/>
  <c r="X4363" i="2"/>
  <c r="Y4363" i="2"/>
  <c r="O4364" i="2"/>
  <c r="P4364" i="2"/>
  <c r="Q4364" i="2"/>
  <c r="R4364" i="2"/>
  <c r="S4364" i="2"/>
  <c r="T4364" i="2"/>
  <c r="U4364" i="2"/>
  <c r="V4364" i="2"/>
  <c r="W4364" i="2"/>
  <c r="X4364" i="2"/>
  <c r="Y4364" i="2"/>
  <c r="O4365" i="2"/>
  <c r="P4365" i="2"/>
  <c r="Q4365" i="2"/>
  <c r="R4365" i="2"/>
  <c r="S4365" i="2"/>
  <c r="T4365" i="2"/>
  <c r="U4365" i="2"/>
  <c r="V4365" i="2"/>
  <c r="W4365" i="2"/>
  <c r="X4365" i="2"/>
  <c r="Y4365" i="2"/>
  <c r="O4366" i="2"/>
  <c r="P4366" i="2"/>
  <c r="Q4366" i="2"/>
  <c r="R4366" i="2"/>
  <c r="S4366" i="2"/>
  <c r="T4366" i="2"/>
  <c r="U4366" i="2"/>
  <c r="V4366" i="2"/>
  <c r="W4366" i="2"/>
  <c r="X4366" i="2"/>
  <c r="Y4366" i="2"/>
  <c r="O4367" i="2"/>
  <c r="P4367" i="2"/>
  <c r="Q4367" i="2"/>
  <c r="R4367" i="2"/>
  <c r="S4367" i="2"/>
  <c r="T4367" i="2"/>
  <c r="U4367" i="2"/>
  <c r="V4367" i="2"/>
  <c r="W4367" i="2"/>
  <c r="X4367" i="2"/>
  <c r="Y4367" i="2"/>
  <c r="O4368" i="2"/>
  <c r="P4368" i="2"/>
  <c r="Q4368" i="2"/>
  <c r="R4368" i="2"/>
  <c r="S4368" i="2"/>
  <c r="T4368" i="2"/>
  <c r="U4368" i="2"/>
  <c r="V4368" i="2"/>
  <c r="W4368" i="2"/>
  <c r="X4368" i="2"/>
  <c r="Y4368" i="2"/>
  <c r="O4369" i="2"/>
  <c r="P4369" i="2"/>
  <c r="Q4369" i="2"/>
  <c r="R4369" i="2"/>
  <c r="S4369" i="2"/>
  <c r="T4369" i="2"/>
  <c r="U4369" i="2"/>
  <c r="V4369" i="2"/>
  <c r="W4369" i="2"/>
  <c r="X4369" i="2"/>
  <c r="Y4369" i="2"/>
  <c r="O4370" i="2"/>
  <c r="P4370" i="2"/>
  <c r="Q4370" i="2"/>
  <c r="R4370" i="2"/>
  <c r="S4370" i="2"/>
  <c r="T4370" i="2"/>
  <c r="U4370" i="2"/>
  <c r="V4370" i="2"/>
  <c r="W4370" i="2"/>
  <c r="X4370" i="2"/>
  <c r="Y4370" i="2"/>
  <c r="O4371" i="2"/>
  <c r="P4371" i="2"/>
  <c r="Q4371" i="2"/>
  <c r="R4371" i="2"/>
  <c r="S4371" i="2"/>
  <c r="T4371" i="2"/>
  <c r="U4371" i="2"/>
  <c r="V4371" i="2"/>
  <c r="W4371" i="2"/>
  <c r="X4371" i="2"/>
  <c r="Y4371" i="2"/>
  <c r="O4372" i="2"/>
  <c r="P4372" i="2"/>
  <c r="Q4372" i="2"/>
  <c r="R4372" i="2"/>
  <c r="S4372" i="2"/>
  <c r="T4372" i="2"/>
  <c r="U4372" i="2"/>
  <c r="V4372" i="2"/>
  <c r="W4372" i="2"/>
  <c r="X4372" i="2"/>
  <c r="Y4372" i="2"/>
  <c r="O4373" i="2"/>
  <c r="P4373" i="2"/>
  <c r="Q4373" i="2"/>
  <c r="R4373" i="2"/>
  <c r="S4373" i="2"/>
  <c r="T4373" i="2"/>
  <c r="U4373" i="2"/>
  <c r="V4373" i="2"/>
  <c r="W4373" i="2"/>
  <c r="X4373" i="2"/>
  <c r="Y4373" i="2"/>
  <c r="O4374" i="2"/>
  <c r="P4374" i="2"/>
  <c r="Q4374" i="2"/>
  <c r="R4374" i="2"/>
  <c r="S4374" i="2"/>
  <c r="T4374" i="2"/>
  <c r="U4374" i="2"/>
  <c r="V4374" i="2"/>
  <c r="W4374" i="2"/>
  <c r="X4374" i="2"/>
  <c r="Y4374" i="2"/>
  <c r="O4375" i="2"/>
  <c r="P4375" i="2"/>
  <c r="Q4375" i="2"/>
  <c r="R4375" i="2"/>
  <c r="S4375" i="2"/>
  <c r="T4375" i="2"/>
  <c r="U4375" i="2"/>
  <c r="V4375" i="2"/>
  <c r="W4375" i="2"/>
  <c r="X4375" i="2"/>
  <c r="Y4375" i="2"/>
  <c r="O4376" i="2"/>
  <c r="P4376" i="2"/>
  <c r="Q4376" i="2"/>
  <c r="R4376" i="2"/>
  <c r="S4376" i="2"/>
  <c r="T4376" i="2"/>
  <c r="U4376" i="2"/>
  <c r="V4376" i="2"/>
  <c r="W4376" i="2"/>
  <c r="X4376" i="2"/>
  <c r="Y4376" i="2"/>
  <c r="O4377" i="2"/>
  <c r="P4377" i="2"/>
  <c r="Q4377" i="2"/>
  <c r="R4377" i="2"/>
  <c r="S4377" i="2"/>
  <c r="T4377" i="2"/>
  <c r="U4377" i="2"/>
  <c r="V4377" i="2"/>
  <c r="W4377" i="2"/>
  <c r="X4377" i="2"/>
  <c r="Y4377" i="2"/>
  <c r="O4378" i="2"/>
  <c r="P4378" i="2"/>
  <c r="Q4378" i="2"/>
  <c r="R4378" i="2"/>
  <c r="S4378" i="2"/>
  <c r="T4378" i="2"/>
  <c r="U4378" i="2"/>
  <c r="V4378" i="2"/>
  <c r="W4378" i="2"/>
  <c r="X4378" i="2"/>
  <c r="Y4378" i="2"/>
  <c r="O4379" i="2"/>
  <c r="P4379" i="2"/>
  <c r="Q4379" i="2"/>
  <c r="R4379" i="2"/>
  <c r="S4379" i="2"/>
  <c r="T4379" i="2"/>
  <c r="U4379" i="2"/>
  <c r="V4379" i="2"/>
  <c r="W4379" i="2"/>
  <c r="X4379" i="2"/>
  <c r="Y4379" i="2"/>
  <c r="O4380" i="2"/>
  <c r="P4380" i="2"/>
  <c r="Q4380" i="2"/>
  <c r="R4380" i="2"/>
  <c r="S4380" i="2"/>
  <c r="T4380" i="2"/>
  <c r="U4380" i="2"/>
  <c r="V4380" i="2"/>
  <c r="W4380" i="2"/>
  <c r="X4380" i="2"/>
  <c r="Y4380" i="2"/>
  <c r="O4381" i="2"/>
  <c r="P4381" i="2"/>
  <c r="Q4381" i="2"/>
  <c r="R4381" i="2"/>
  <c r="S4381" i="2"/>
  <c r="T4381" i="2"/>
  <c r="U4381" i="2"/>
  <c r="V4381" i="2"/>
  <c r="W4381" i="2"/>
  <c r="X4381" i="2"/>
  <c r="Y4381" i="2"/>
  <c r="O4382" i="2"/>
  <c r="P4382" i="2"/>
  <c r="Q4382" i="2"/>
  <c r="R4382" i="2"/>
  <c r="S4382" i="2"/>
  <c r="T4382" i="2"/>
  <c r="U4382" i="2"/>
  <c r="V4382" i="2"/>
  <c r="W4382" i="2"/>
  <c r="X4382" i="2"/>
  <c r="Y4382" i="2"/>
  <c r="O4383" i="2"/>
  <c r="P4383" i="2"/>
  <c r="Q4383" i="2"/>
  <c r="R4383" i="2"/>
  <c r="S4383" i="2"/>
  <c r="T4383" i="2"/>
  <c r="U4383" i="2"/>
  <c r="V4383" i="2"/>
  <c r="W4383" i="2"/>
  <c r="X4383" i="2"/>
  <c r="Y4383" i="2"/>
  <c r="O4384" i="2"/>
  <c r="P4384" i="2"/>
  <c r="Q4384" i="2"/>
  <c r="R4384" i="2"/>
  <c r="S4384" i="2"/>
  <c r="T4384" i="2"/>
  <c r="U4384" i="2"/>
  <c r="V4384" i="2"/>
  <c r="W4384" i="2"/>
  <c r="X4384" i="2"/>
  <c r="Y4384" i="2"/>
  <c r="O4385" i="2"/>
  <c r="P4385" i="2"/>
  <c r="Q4385" i="2"/>
  <c r="R4385" i="2"/>
  <c r="S4385" i="2"/>
  <c r="T4385" i="2"/>
  <c r="U4385" i="2"/>
  <c r="V4385" i="2"/>
  <c r="W4385" i="2"/>
  <c r="X4385" i="2"/>
  <c r="Y4385" i="2"/>
  <c r="O4386" i="2"/>
  <c r="P4386" i="2"/>
  <c r="Q4386" i="2"/>
  <c r="R4386" i="2"/>
  <c r="S4386" i="2"/>
  <c r="T4386" i="2"/>
  <c r="U4386" i="2"/>
  <c r="V4386" i="2"/>
  <c r="W4386" i="2"/>
  <c r="X4386" i="2"/>
  <c r="Y4386" i="2"/>
  <c r="O4387" i="2"/>
  <c r="P4387" i="2"/>
  <c r="Q4387" i="2"/>
  <c r="R4387" i="2"/>
  <c r="S4387" i="2"/>
  <c r="T4387" i="2"/>
  <c r="U4387" i="2"/>
  <c r="V4387" i="2"/>
  <c r="W4387" i="2"/>
  <c r="X4387" i="2"/>
  <c r="Y4387" i="2"/>
  <c r="O4388" i="2"/>
  <c r="P4388" i="2"/>
  <c r="Q4388" i="2"/>
  <c r="R4388" i="2"/>
  <c r="S4388" i="2"/>
  <c r="T4388" i="2"/>
  <c r="U4388" i="2"/>
  <c r="V4388" i="2"/>
  <c r="W4388" i="2"/>
  <c r="X4388" i="2"/>
  <c r="Y4388" i="2"/>
  <c r="O4389" i="2"/>
  <c r="P4389" i="2"/>
  <c r="Q4389" i="2"/>
  <c r="R4389" i="2"/>
  <c r="S4389" i="2"/>
  <c r="T4389" i="2"/>
  <c r="U4389" i="2"/>
  <c r="V4389" i="2"/>
  <c r="W4389" i="2"/>
  <c r="X4389" i="2"/>
  <c r="Y4389" i="2"/>
  <c r="O4390" i="2"/>
  <c r="P4390" i="2"/>
  <c r="Q4390" i="2"/>
  <c r="R4390" i="2"/>
  <c r="S4390" i="2"/>
  <c r="T4390" i="2"/>
  <c r="U4390" i="2"/>
  <c r="V4390" i="2"/>
  <c r="W4390" i="2"/>
  <c r="X4390" i="2"/>
  <c r="Y4390" i="2"/>
  <c r="O4391" i="2"/>
  <c r="P4391" i="2"/>
  <c r="Q4391" i="2"/>
  <c r="R4391" i="2"/>
  <c r="S4391" i="2"/>
  <c r="T4391" i="2"/>
  <c r="U4391" i="2"/>
  <c r="V4391" i="2"/>
  <c r="W4391" i="2"/>
  <c r="X4391" i="2"/>
  <c r="Y4391" i="2"/>
  <c r="O4392" i="2"/>
  <c r="P4392" i="2"/>
  <c r="Q4392" i="2"/>
  <c r="R4392" i="2"/>
  <c r="S4392" i="2"/>
  <c r="T4392" i="2"/>
  <c r="U4392" i="2"/>
  <c r="V4392" i="2"/>
  <c r="W4392" i="2"/>
  <c r="X4392" i="2"/>
  <c r="Y4392" i="2"/>
  <c r="O4393" i="2"/>
  <c r="P4393" i="2"/>
  <c r="Q4393" i="2"/>
  <c r="R4393" i="2"/>
  <c r="S4393" i="2"/>
  <c r="T4393" i="2"/>
  <c r="U4393" i="2"/>
  <c r="V4393" i="2"/>
  <c r="W4393" i="2"/>
  <c r="X4393" i="2"/>
  <c r="Y4393" i="2"/>
  <c r="O4394" i="2"/>
  <c r="P4394" i="2"/>
  <c r="Q4394" i="2"/>
  <c r="R4394" i="2"/>
  <c r="S4394" i="2"/>
  <c r="T4394" i="2"/>
  <c r="U4394" i="2"/>
  <c r="V4394" i="2"/>
  <c r="W4394" i="2"/>
  <c r="X4394" i="2"/>
  <c r="Y4394" i="2"/>
  <c r="O4395" i="2"/>
  <c r="P4395" i="2"/>
  <c r="Q4395" i="2"/>
  <c r="R4395" i="2"/>
  <c r="S4395" i="2"/>
  <c r="T4395" i="2"/>
  <c r="U4395" i="2"/>
  <c r="V4395" i="2"/>
  <c r="W4395" i="2"/>
  <c r="X4395" i="2"/>
  <c r="Y4395" i="2"/>
  <c r="O4396" i="2"/>
  <c r="P4396" i="2"/>
  <c r="Q4396" i="2"/>
  <c r="R4396" i="2"/>
  <c r="S4396" i="2"/>
  <c r="T4396" i="2"/>
  <c r="U4396" i="2"/>
  <c r="V4396" i="2"/>
  <c r="W4396" i="2"/>
  <c r="X4396" i="2"/>
  <c r="Y4396" i="2"/>
  <c r="O4397" i="2"/>
  <c r="P4397" i="2"/>
  <c r="Q4397" i="2"/>
  <c r="R4397" i="2"/>
  <c r="S4397" i="2"/>
  <c r="T4397" i="2"/>
  <c r="U4397" i="2"/>
  <c r="V4397" i="2"/>
  <c r="W4397" i="2"/>
  <c r="X4397" i="2"/>
  <c r="Y4397" i="2"/>
  <c r="O4398" i="2"/>
  <c r="P4398" i="2"/>
  <c r="Q4398" i="2"/>
  <c r="R4398" i="2"/>
  <c r="S4398" i="2"/>
  <c r="T4398" i="2"/>
  <c r="U4398" i="2"/>
  <c r="V4398" i="2"/>
  <c r="W4398" i="2"/>
  <c r="X4398" i="2"/>
  <c r="Y4398" i="2"/>
  <c r="O4399" i="2"/>
  <c r="P4399" i="2"/>
  <c r="Q4399" i="2"/>
  <c r="R4399" i="2"/>
  <c r="S4399" i="2"/>
  <c r="T4399" i="2"/>
  <c r="U4399" i="2"/>
  <c r="V4399" i="2"/>
  <c r="W4399" i="2"/>
  <c r="X4399" i="2"/>
  <c r="Y4399" i="2"/>
  <c r="O4400" i="2"/>
  <c r="P4400" i="2"/>
  <c r="Q4400" i="2"/>
  <c r="R4400" i="2"/>
  <c r="S4400" i="2"/>
  <c r="T4400" i="2"/>
  <c r="U4400" i="2"/>
  <c r="V4400" i="2"/>
  <c r="W4400" i="2"/>
  <c r="X4400" i="2"/>
  <c r="Y4400" i="2"/>
  <c r="O4401" i="2"/>
  <c r="P4401" i="2"/>
  <c r="Q4401" i="2"/>
  <c r="R4401" i="2"/>
  <c r="S4401" i="2"/>
  <c r="T4401" i="2"/>
  <c r="U4401" i="2"/>
  <c r="V4401" i="2"/>
  <c r="W4401" i="2"/>
  <c r="X4401" i="2"/>
  <c r="Y4401" i="2"/>
  <c r="O4402" i="2"/>
  <c r="P4402" i="2"/>
  <c r="Q4402" i="2"/>
  <c r="R4402" i="2"/>
  <c r="S4402" i="2"/>
  <c r="T4402" i="2"/>
  <c r="U4402" i="2"/>
  <c r="V4402" i="2"/>
  <c r="W4402" i="2"/>
  <c r="X4402" i="2"/>
  <c r="Y4402" i="2"/>
  <c r="O4403" i="2"/>
  <c r="P4403" i="2"/>
  <c r="Q4403" i="2"/>
  <c r="R4403" i="2"/>
  <c r="S4403" i="2"/>
  <c r="T4403" i="2"/>
  <c r="U4403" i="2"/>
  <c r="V4403" i="2"/>
  <c r="W4403" i="2"/>
  <c r="X4403" i="2"/>
  <c r="Y4403" i="2"/>
  <c r="O4404" i="2"/>
  <c r="P4404" i="2"/>
  <c r="Q4404" i="2"/>
  <c r="R4404" i="2"/>
  <c r="S4404" i="2"/>
  <c r="T4404" i="2"/>
  <c r="U4404" i="2"/>
  <c r="V4404" i="2"/>
  <c r="W4404" i="2"/>
  <c r="X4404" i="2"/>
  <c r="Y4404" i="2"/>
  <c r="O4405" i="2"/>
  <c r="P4405" i="2"/>
  <c r="Q4405" i="2"/>
  <c r="R4405" i="2"/>
  <c r="S4405" i="2"/>
  <c r="T4405" i="2"/>
  <c r="U4405" i="2"/>
  <c r="V4405" i="2"/>
  <c r="W4405" i="2"/>
  <c r="X4405" i="2"/>
  <c r="Y4405" i="2"/>
  <c r="O4406" i="2"/>
  <c r="P4406" i="2"/>
  <c r="Q4406" i="2"/>
  <c r="R4406" i="2"/>
  <c r="S4406" i="2"/>
  <c r="T4406" i="2"/>
  <c r="U4406" i="2"/>
  <c r="V4406" i="2"/>
  <c r="W4406" i="2"/>
  <c r="X4406" i="2"/>
  <c r="Y4406" i="2"/>
  <c r="O4407" i="2"/>
  <c r="P4407" i="2"/>
  <c r="Q4407" i="2"/>
  <c r="R4407" i="2"/>
  <c r="S4407" i="2"/>
  <c r="T4407" i="2"/>
  <c r="U4407" i="2"/>
  <c r="V4407" i="2"/>
  <c r="W4407" i="2"/>
  <c r="X4407" i="2"/>
  <c r="Y4407" i="2"/>
  <c r="O4408" i="2"/>
  <c r="P4408" i="2"/>
  <c r="Q4408" i="2"/>
  <c r="R4408" i="2"/>
  <c r="S4408" i="2"/>
  <c r="T4408" i="2"/>
  <c r="U4408" i="2"/>
  <c r="V4408" i="2"/>
  <c r="W4408" i="2"/>
  <c r="X4408" i="2"/>
  <c r="Y4408" i="2"/>
  <c r="O4409" i="2"/>
  <c r="P4409" i="2"/>
  <c r="Q4409" i="2"/>
  <c r="R4409" i="2"/>
  <c r="S4409" i="2"/>
  <c r="T4409" i="2"/>
  <c r="U4409" i="2"/>
  <c r="V4409" i="2"/>
  <c r="W4409" i="2"/>
  <c r="X4409" i="2"/>
  <c r="Y4409" i="2"/>
  <c r="O4410" i="2"/>
  <c r="P4410" i="2"/>
  <c r="Q4410" i="2"/>
  <c r="R4410" i="2"/>
  <c r="S4410" i="2"/>
  <c r="T4410" i="2"/>
  <c r="U4410" i="2"/>
  <c r="V4410" i="2"/>
  <c r="W4410" i="2"/>
  <c r="X4410" i="2"/>
  <c r="Y4410" i="2"/>
  <c r="O4411" i="2"/>
  <c r="P4411" i="2"/>
  <c r="Q4411" i="2"/>
  <c r="R4411" i="2"/>
  <c r="S4411" i="2"/>
  <c r="T4411" i="2"/>
  <c r="U4411" i="2"/>
  <c r="V4411" i="2"/>
  <c r="W4411" i="2"/>
  <c r="X4411" i="2"/>
  <c r="Y4411" i="2"/>
  <c r="O4412" i="2"/>
  <c r="P4412" i="2"/>
  <c r="Q4412" i="2"/>
  <c r="R4412" i="2"/>
  <c r="S4412" i="2"/>
  <c r="T4412" i="2"/>
  <c r="U4412" i="2"/>
  <c r="V4412" i="2"/>
  <c r="W4412" i="2"/>
  <c r="X4412" i="2"/>
  <c r="Y4412" i="2"/>
  <c r="O4413" i="2"/>
  <c r="P4413" i="2"/>
  <c r="Q4413" i="2"/>
  <c r="R4413" i="2"/>
  <c r="S4413" i="2"/>
  <c r="T4413" i="2"/>
  <c r="U4413" i="2"/>
  <c r="V4413" i="2"/>
  <c r="W4413" i="2"/>
  <c r="X4413" i="2"/>
  <c r="Y4413" i="2"/>
  <c r="O4414" i="2"/>
  <c r="P4414" i="2"/>
  <c r="Q4414" i="2"/>
  <c r="R4414" i="2"/>
  <c r="S4414" i="2"/>
  <c r="T4414" i="2"/>
  <c r="U4414" i="2"/>
  <c r="V4414" i="2"/>
  <c r="W4414" i="2"/>
  <c r="X4414" i="2"/>
  <c r="Y4414" i="2"/>
  <c r="O4415" i="2"/>
  <c r="P4415" i="2"/>
  <c r="Q4415" i="2"/>
  <c r="R4415" i="2"/>
  <c r="S4415" i="2"/>
  <c r="T4415" i="2"/>
  <c r="U4415" i="2"/>
  <c r="V4415" i="2"/>
  <c r="W4415" i="2"/>
  <c r="X4415" i="2"/>
  <c r="Y4415" i="2"/>
  <c r="O4416" i="2"/>
  <c r="P4416" i="2"/>
  <c r="Q4416" i="2"/>
  <c r="R4416" i="2"/>
  <c r="S4416" i="2"/>
  <c r="T4416" i="2"/>
  <c r="U4416" i="2"/>
  <c r="V4416" i="2"/>
  <c r="W4416" i="2"/>
  <c r="X4416" i="2"/>
  <c r="Y4416" i="2"/>
  <c r="O4417" i="2"/>
  <c r="P4417" i="2"/>
  <c r="Q4417" i="2"/>
  <c r="R4417" i="2"/>
  <c r="S4417" i="2"/>
  <c r="T4417" i="2"/>
  <c r="U4417" i="2"/>
  <c r="V4417" i="2"/>
  <c r="W4417" i="2"/>
  <c r="X4417" i="2"/>
  <c r="Y4417" i="2"/>
  <c r="O4418" i="2"/>
  <c r="P4418" i="2"/>
  <c r="Q4418" i="2"/>
  <c r="R4418" i="2"/>
  <c r="S4418" i="2"/>
  <c r="T4418" i="2"/>
  <c r="U4418" i="2"/>
  <c r="V4418" i="2"/>
  <c r="W4418" i="2"/>
  <c r="X4418" i="2"/>
  <c r="Y4418" i="2"/>
  <c r="O4419" i="2"/>
  <c r="P4419" i="2"/>
  <c r="Q4419" i="2"/>
  <c r="R4419" i="2"/>
  <c r="S4419" i="2"/>
  <c r="T4419" i="2"/>
  <c r="U4419" i="2"/>
  <c r="V4419" i="2"/>
  <c r="W4419" i="2"/>
  <c r="X4419" i="2"/>
  <c r="Y4419" i="2"/>
  <c r="O4420" i="2"/>
  <c r="P4420" i="2"/>
  <c r="Q4420" i="2"/>
  <c r="R4420" i="2"/>
  <c r="S4420" i="2"/>
  <c r="T4420" i="2"/>
  <c r="U4420" i="2"/>
  <c r="V4420" i="2"/>
  <c r="W4420" i="2"/>
  <c r="X4420" i="2"/>
  <c r="Y4420" i="2"/>
  <c r="O4421" i="2"/>
  <c r="P4421" i="2"/>
  <c r="Q4421" i="2"/>
  <c r="R4421" i="2"/>
  <c r="S4421" i="2"/>
  <c r="T4421" i="2"/>
  <c r="U4421" i="2"/>
  <c r="V4421" i="2"/>
  <c r="W4421" i="2"/>
  <c r="X4421" i="2"/>
  <c r="Y4421" i="2"/>
  <c r="O4422" i="2"/>
  <c r="P4422" i="2"/>
  <c r="Q4422" i="2"/>
  <c r="R4422" i="2"/>
  <c r="S4422" i="2"/>
  <c r="T4422" i="2"/>
  <c r="U4422" i="2"/>
  <c r="V4422" i="2"/>
  <c r="W4422" i="2"/>
  <c r="X4422" i="2"/>
  <c r="Y4422" i="2"/>
  <c r="O4423" i="2"/>
  <c r="P4423" i="2"/>
  <c r="Q4423" i="2"/>
  <c r="R4423" i="2"/>
  <c r="S4423" i="2"/>
  <c r="T4423" i="2"/>
  <c r="U4423" i="2"/>
  <c r="V4423" i="2"/>
  <c r="W4423" i="2"/>
  <c r="X4423" i="2"/>
  <c r="Y4423" i="2"/>
  <c r="O4424" i="2"/>
  <c r="P4424" i="2"/>
  <c r="Q4424" i="2"/>
  <c r="R4424" i="2"/>
  <c r="S4424" i="2"/>
  <c r="T4424" i="2"/>
  <c r="U4424" i="2"/>
  <c r="V4424" i="2"/>
  <c r="W4424" i="2"/>
  <c r="X4424" i="2"/>
  <c r="Y4424" i="2"/>
  <c r="O4425" i="2"/>
  <c r="P4425" i="2"/>
  <c r="Q4425" i="2"/>
  <c r="R4425" i="2"/>
  <c r="S4425" i="2"/>
  <c r="T4425" i="2"/>
  <c r="U4425" i="2"/>
  <c r="V4425" i="2"/>
  <c r="W4425" i="2"/>
  <c r="X4425" i="2"/>
  <c r="Y4425" i="2"/>
  <c r="O4426" i="2"/>
  <c r="P4426" i="2"/>
  <c r="Q4426" i="2"/>
  <c r="R4426" i="2"/>
  <c r="S4426" i="2"/>
  <c r="T4426" i="2"/>
  <c r="U4426" i="2"/>
  <c r="V4426" i="2"/>
  <c r="W4426" i="2"/>
  <c r="X4426" i="2"/>
  <c r="Y4426" i="2"/>
  <c r="O4427" i="2"/>
  <c r="P4427" i="2"/>
  <c r="Q4427" i="2"/>
  <c r="R4427" i="2"/>
  <c r="S4427" i="2"/>
  <c r="T4427" i="2"/>
  <c r="U4427" i="2"/>
  <c r="V4427" i="2"/>
  <c r="W4427" i="2"/>
  <c r="X4427" i="2"/>
  <c r="Y4427" i="2"/>
  <c r="O4428" i="2"/>
  <c r="P4428" i="2"/>
  <c r="Q4428" i="2"/>
  <c r="R4428" i="2"/>
  <c r="S4428" i="2"/>
  <c r="T4428" i="2"/>
  <c r="U4428" i="2"/>
  <c r="V4428" i="2"/>
  <c r="W4428" i="2"/>
  <c r="X4428" i="2"/>
  <c r="Y4428" i="2"/>
  <c r="O4429" i="2"/>
  <c r="P4429" i="2"/>
  <c r="Q4429" i="2"/>
  <c r="R4429" i="2"/>
  <c r="S4429" i="2"/>
  <c r="T4429" i="2"/>
  <c r="U4429" i="2"/>
  <c r="V4429" i="2"/>
  <c r="W4429" i="2"/>
  <c r="X4429" i="2"/>
  <c r="Y4429" i="2"/>
  <c r="O4430" i="2"/>
  <c r="P4430" i="2"/>
  <c r="Q4430" i="2"/>
  <c r="R4430" i="2"/>
  <c r="S4430" i="2"/>
  <c r="T4430" i="2"/>
  <c r="U4430" i="2"/>
  <c r="V4430" i="2"/>
  <c r="W4430" i="2"/>
  <c r="X4430" i="2"/>
  <c r="Y4430" i="2"/>
  <c r="O4431" i="2"/>
  <c r="P4431" i="2"/>
  <c r="Q4431" i="2"/>
  <c r="R4431" i="2"/>
  <c r="S4431" i="2"/>
  <c r="T4431" i="2"/>
  <c r="U4431" i="2"/>
  <c r="V4431" i="2"/>
  <c r="W4431" i="2"/>
  <c r="X4431" i="2"/>
  <c r="Y4431" i="2"/>
  <c r="O4432" i="2"/>
  <c r="P4432" i="2"/>
  <c r="Q4432" i="2"/>
  <c r="R4432" i="2"/>
  <c r="S4432" i="2"/>
  <c r="T4432" i="2"/>
  <c r="U4432" i="2"/>
  <c r="V4432" i="2"/>
  <c r="W4432" i="2"/>
  <c r="X4432" i="2"/>
  <c r="Y4432" i="2"/>
  <c r="O4433" i="2"/>
  <c r="P4433" i="2"/>
  <c r="Q4433" i="2"/>
  <c r="R4433" i="2"/>
  <c r="S4433" i="2"/>
  <c r="T4433" i="2"/>
  <c r="U4433" i="2"/>
  <c r="V4433" i="2"/>
  <c r="W4433" i="2"/>
  <c r="X4433" i="2"/>
  <c r="Y4433" i="2"/>
  <c r="O4434" i="2"/>
  <c r="P4434" i="2"/>
  <c r="Q4434" i="2"/>
  <c r="R4434" i="2"/>
  <c r="S4434" i="2"/>
  <c r="T4434" i="2"/>
  <c r="U4434" i="2"/>
  <c r="V4434" i="2"/>
  <c r="W4434" i="2"/>
  <c r="X4434" i="2"/>
  <c r="Y4434" i="2"/>
  <c r="O4435" i="2"/>
  <c r="P4435" i="2"/>
  <c r="Q4435" i="2"/>
  <c r="R4435" i="2"/>
  <c r="S4435" i="2"/>
  <c r="T4435" i="2"/>
  <c r="U4435" i="2"/>
  <c r="V4435" i="2"/>
  <c r="W4435" i="2"/>
  <c r="X4435" i="2"/>
  <c r="Y4435" i="2"/>
  <c r="O4436" i="2"/>
  <c r="P4436" i="2"/>
  <c r="Q4436" i="2"/>
  <c r="R4436" i="2"/>
  <c r="S4436" i="2"/>
  <c r="T4436" i="2"/>
  <c r="U4436" i="2"/>
  <c r="V4436" i="2"/>
  <c r="W4436" i="2"/>
  <c r="X4436" i="2"/>
  <c r="Y4436" i="2"/>
  <c r="O4437" i="2"/>
  <c r="P4437" i="2"/>
  <c r="Q4437" i="2"/>
  <c r="R4437" i="2"/>
  <c r="S4437" i="2"/>
  <c r="T4437" i="2"/>
  <c r="U4437" i="2"/>
  <c r="V4437" i="2"/>
  <c r="W4437" i="2"/>
  <c r="X4437" i="2"/>
  <c r="Y4437" i="2"/>
  <c r="O4438" i="2"/>
  <c r="P4438" i="2"/>
  <c r="Q4438" i="2"/>
  <c r="R4438" i="2"/>
  <c r="S4438" i="2"/>
  <c r="T4438" i="2"/>
  <c r="U4438" i="2"/>
  <c r="V4438" i="2"/>
  <c r="W4438" i="2"/>
  <c r="X4438" i="2"/>
  <c r="Y4438" i="2"/>
  <c r="O4439" i="2"/>
  <c r="P4439" i="2"/>
  <c r="Q4439" i="2"/>
  <c r="R4439" i="2"/>
  <c r="S4439" i="2"/>
  <c r="T4439" i="2"/>
  <c r="U4439" i="2"/>
  <c r="V4439" i="2"/>
  <c r="W4439" i="2"/>
  <c r="X4439" i="2"/>
  <c r="Y4439" i="2"/>
  <c r="O4440" i="2"/>
  <c r="P4440" i="2"/>
  <c r="Q4440" i="2"/>
  <c r="R4440" i="2"/>
  <c r="S4440" i="2"/>
  <c r="T4440" i="2"/>
  <c r="U4440" i="2"/>
  <c r="V4440" i="2"/>
  <c r="W4440" i="2"/>
  <c r="X4440" i="2"/>
  <c r="Y4440" i="2"/>
  <c r="O4441" i="2"/>
  <c r="P4441" i="2"/>
  <c r="Q4441" i="2"/>
  <c r="R4441" i="2"/>
  <c r="S4441" i="2"/>
  <c r="T4441" i="2"/>
  <c r="U4441" i="2"/>
  <c r="V4441" i="2"/>
  <c r="W4441" i="2"/>
  <c r="X4441" i="2"/>
  <c r="Y4441" i="2"/>
  <c r="O4442" i="2"/>
  <c r="P4442" i="2"/>
  <c r="Q4442" i="2"/>
  <c r="R4442" i="2"/>
  <c r="S4442" i="2"/>
  <c r="T4442" i="2"/>
  <c r="U4442" i="2"/>
  <c r="V4442" i="2"/>
  <c r="W4442" i="2"/>
  <c r="X4442" i="2"/>
  <c r="Y4442" i="2"/>
  <c r="O4443" i="2"/>
  <c r="P4443" i="2"/>
  <c r="Q4443" i="2"/>
  <c r="R4443" i="2"/>
  <c r="S4443" i="2"/>
  <c r="T4443" i="2"/>
  <c r="U4443" i="2"/>
  <c r="V4443" i="2"/>
  <c r="W4443" i="2"/>
  <c r="X4443" i="2"/>
  <c r="Y4443" i="2"/>
  <c r="O4444" i="2"/>
  <c r="P4444" i="2"/>
  <c r="Q4444" i="2"/>
  <c r="R4444" i="2"/>
  <c r="S4444" i="2"/>
  <c r="T4444" i="2"/>
  <c r="U4444" i="2"/>
  <c r="V4444" i="2"/>
  <c r="W4444" i="2"/>
  <c r="X4444" i="2"/>
  <c r="Y4444" i="2"/>
  <c r="O4445" i="2"/>
  <c r="P4445" i="2"/>
  <c r="Q4445" i="2"/>
  <c r="R4445" i="2"/>
  <c r="S4445" i="2"/>
  <c r="T4445" i="2"/>
  <c r="U4445" i="2"/>
  <c r="V4445" i="2"/>
  <c r="W4445" i="2"/>
  <c r="X4445" i="2"/>
  <c r="Y4445" i="2"/>
  <c r="O4446" i="2"/>
  <c r="P4446" i="2"/>
  <c r="Q4446" i="2"/>
  <c r="R4446" i="2"/>
  <c r="S4446" i="2"/>
  <c r="T4446" i="2"/>
  <c r="U4446" i="2"/>
  <c r="V4446" i="2"/>
  <c r="W4446" i="2"/>
  <c r="X4446" i="2"/>
  <c r="Y4446" i="2"/>
  <c r="O4447" i="2"/>
  <c r="P4447" i="2"/>
  <c r="Q4447" i="2"/>
  <c r="R4447" i="2"/>
  <c r="S4447" i="2"/>
  <c r="T4447" i="2"/>
  <c r="U4447" i="2"/>
  <c r="V4447" i="2"/>
  <c r="W4447" i="2"/>
  <c r="X4447" i="2"/>
  <c r="Y4447" i="2"/>
  <c r="O4448" i="2"/>
  <c r="P4448" i="2"/>
  <c r="Q4448" i="2"/>
  <c r="R4448" i="2"/>
  <c r="S4448" i="2"/>
  <c r="T4448" i="2"/>
  <c r="U4448" i="2"/>
  <c r="V4448" i="2"/>
  <c r="W4448" i="2"/>
  <c r="X4448" i="2"/>
  <c r="Y4448" i="2"/>
  <c r="O4449" i="2"/>
  <c r="P4449" i="2"/>
  <c r="Q4449" i="2"/>
  <c r="R4449" i="2"/>
  <c r="S4449" i="2"/>
  <c r="T4449" i="2"/>
  <c r="U4449" i="2"/>
  <c r="V4449" i="2"/>
  <c r="W4449" i="2"/>
  <c r="X4449" i="2"/>
  <c r="Y4449" i="2"/>
  <c r="O4450" i="2"/>
  <c r="P4450" i="2"/>
  <c r="Q4450" i="2"/>
  <c r="R4450" i="2"/>
  <c r="S4450" i="2"/>
  <c r="T4450" i="2"/>
  <c r="U4450" i="2"/>
  <c r="V4450" i="2"/>
  <c r="W4450" i="2"/>
  <c r="X4450" i="2"/>
  <c r="Y4450" i="2"/>
  <c r="O4451" i="2"/>
  <c r="P4451" i="2"/>
  <c r="Q4451" i="2"/>
  <c r="R4451" i="2"/>
  <c r="S4451" i="2"/>
  <c r="T4451" i="2"/>
  <c r="U4451" i="2"/>
  <c r="V4451" i="2"/>
  <c r="W4451" i="2"/>
  <c r="X4451" i="2"/>
  <c r="Y4451" i="2"/>
  <c r="O4452" i="2"/>
  <c r="P4452" i="2"/>
  <c r="Q4452" i="2"/>
  <c r="R4452" i="2"/>
  <c r="S4452" i="2"/>
  <c r="T4452" i="2"/>
  <c r="U4452" i="2"/>
  <c r="V4452" i="2"/>
  <c r="W4452" i="2"/>
  <c r="X4452" i="2"/>
  <c r="Y4452" i="2"/>
  <c r="O4453" i="2"/>
  <c r="P4453" i="2"/>
  <c r="Q4453" i="2"/>
  <c r="R4453" i="2"/>
  <c r="S4453" i="2"/>
  <c r="T4453" i="2"/>
  <c r="U4453" i="2"/>
  <c r="V4453" i="2"/>
  <c r="W4453" i="2"/>
  <c r="X4453" i="2"/>
  <c r="Y4453" i="2"/>
  <c r="O4454" i="2"/>
  <c r="P4454" i="2"/>
  <c r="Q4454" i="2"/>
  <c r="R4454" i="2"/>
  <c r="S4454" i="2"/>
  <c r="T4454" i="2"/>
  <c r="U4454" i="2"/>
  <c r="V4454" i="2"/>
  <c r="W4454" i="2"/>
  <c r="X4454" i="2"/>
  <c r="Y4454" i="2"/>
  <c r="O4455" i="2"/>
  <c r="P4455" i="2"/>
  <c r="Q4455" i="2"/>
  <c r="R4455" i="2"/>
  <c r="S4455" i="2"/>
  <c r="T4455" i="2"/>
  <c r="U4455" i="2"/>
  <c r="V4455" i="2"/>
  <c r="W4455" i="2"/>
  <c r="X4455" i="2"/>
  <c r="Y4455" i="2"/>
  <c r="O4456" i="2"/>
  <c r="P4456" i="2"/>
  <c r="Q4456" i="2"/>
  <c r="R4456" i="2"/>
  <c r="S4456" i="2"/>
  <c r="T4456" i="2"/>
  <c r="U4456" i="2"/>
  <c r="V4456" i="2"/>
  <c r="W4456" i="2"/>
  <c r="X4456" i="2"/>
  <c r="Y4456" i="2"/>
  <c r="O4457" i="2"/>
  <c r="P4457" i="2"/>
  <c r="Q4457" i="2"/>
  <c r="R4457" i="2"/>
  <c r="S4457" i="2"/>
  <c r="T4457" i="2"/>
  <c r="U4457" i="2"/>
  <c r="V4457" i="2"/>
  <c r="W4457" i="2"/>
  <c r="X4457" i="2"/>
  <c r="Y4457" i="2"/>
  <c r="O4458" i="2"/>
  <c r="P4458" i="2"/>
  <c r="Q4458" i="2"/>
  <c r="R4458" i="2"/>
  <c r="S4458" i="2"/>
  <c r="T4458" i="2"/>
  <c r="U4458" i="2"/>
  <c r="V4458" i="2"/>
  <c r="W4458" i="2"/>
  <c r="X4458" i="2"/>
  <c r="Y4458" i="2"/>
  <c r="O4459" i="2"/>
  <c r="P4459" i="2"/>
  <c r="Q4459" i="2"/>
  <c r="R4459" i="2"/>
  <c r="S4459" i="2"/>
  <c r="T4459" i="2"/>
  <c r="U4459" i="2"/>
  <c r="V4459" i="2"/>
  <c r="W4459" i="2"/>
  <c r="X4459" i="2"/>
  <c r="Y4459" i="2"/>
  <c r="O4460" i="2"/>
  <c r="P4460" i="2"/>
  <c r="Q4460" i="2"/>
  <c r="R4460" i="2"/>
  <c r="S4460" i="2"/>
  <c r="T4460" i="2"/>
  <c r="U4460" i="2"/>
  <c r="V4460" i="2"/>
  <c r="W4460" i="2"/>
  <c r="X4460" i="2"/>
  <c r="Y4460" i="2"/>
  <c r="O4461" i="2"/>
  <c r="P4461" i="2"/>
  <c r="Q4461" i="2"/>
  <c r="R4461" i="2"/>
  <c r="S4461" i="2"/>
  <c r="T4461" i="2"/>
  <c r="U4461" i="2"/>
  <c r="V4461" i="2"/>
  <c r="W4461" i="2"/>
  <c r="X4461" i="2"/>
  <c r="Y4461" i="2"/>
  <c r="O4462" i="2"/>
  <c r="P4462" i="2"/>
  <c r="Q4462" i="2"/>
  <c r="R4462" i="2"/>
  <c r="S4462" i="2"/>
  <c r="T4462" i="2"/>
  <c r="U4462" i="2"/>
  <c r="V4462" i="2"/>
  <c r="W4462" i="2"/>
  <c r="X4462" i="2"/>
  <c r="Y4462" i="2"/>
  <c r="O4463" i="2"/>
  <c r="P4463" i="2"/>
  <c r="Q4463" i="2"/>
  <c r="R4463" i="2"/>
  <c r="S4463" i="2"/>
  <c r="T4463" i="2"/>
  <c r="U4463" i="2"/>
  <c r="V4463" i="2"/>
  <c r="W4463" i="2"/>
  <c r="X4463" i="2"/>
  <c r="Y4463" i="2"/>
  <c r="O4464" i="2"/>
  <c r="P4464" i="2"/>
  <c r="Q4464" i="2"/>
  <c r="R4464" i="2"/>
  <c r="S4464" i="2"/>
  <c r="T4464" i="2"/>
  <c r="U4464" i="2"/>
  <c r="V4464" i="2"/>
  <c r="W4464" i="2"/>
  <c r="X4464" i="2"/>
  <c r="Y4464" i="2"/>
  <c r="O4465" i="2"/>
  <c r="P4465" i="2"/>
  <c r="Q4465" i="2"/>
  <c r="R4465" i="2"/>
  <c r="S4465" i="2"/>
  <c r="T4465" i="2"/>
  <c r="U4465" i="2"/>
  <c r="V4465" i="2"/>
  <c r="W4465" i="2"/>
  <c r="X4465" i="2"/>
  <c r="Y4465" i="2"/>
  <c r="O4466" i="2"/>
  <c r="P4466" i="2"/>
  <c r="Q4466" i="2"/>
  <c r="R4466" i="2"/>
  <c r="S4466" i="2"/>
  <c r="T4466" i="2"/>
  <c r="U4466" i="2"/>
  <c r="V4466" i="2"/>
  <c r="W4466" i="2"/>
  <c r="X4466" i="2"/>
  <c r="Y4466" i="2"/>
  <c r="O4467" i="2"/>
  <c r="P4467" i="2"/>
  <c r="Q4467" i="2"/>
  <c r="R4467" i="2"/>
  <c r="S4467" i="2"/>
  <c r="T4467" i="2"/>
  <c r="U4467" i="2"/>
  <c r="V4467" i="2"/>
  <c r="W4467" i="2"/>
  <c r="X4467" i="2"/>
  <c r="Y4467" i="2"/>
  <c r="O4468" i="2"/>
  <c r="P4468" i="2"/>
  <c r="Q4468" i="2"/>
  <c r="R4468" i="2"/>
  <c r="S4468" i="2"/>
  <c r="T4468" i="2"/>
  <c r="U4468" i="2"/>
  <c r="V4468" i="2"/>
  <c r="W4468" i="2"/>
  <c r="X4468" i="2"/>
  <c r="Y4468" i="2"/>
  <c r="O4469" i="2"/>
  <c r="P4469" i="2"/>
  <c r="Q4469" i="2"/>
  <c r="R4469" i="2"/>
  <c r="S4469" i="2"/>
  <c r="T4469" i="2"/>
  <c r="U4469" i="2"/>
  <c r="V4469" i="2"/>
  <c r="W4469" i="2"/>
  <c r="X4469" i="2"/>
  <c r="Y4469" i="2"/>
  <c r="O4470" i="2"/>
  <c r="P4470" i="2"/>
  <c r="Q4470" i="2"/>
  <c r="R4470" i="2"/>
  <c r="S4470" i="2"/>
  <c r="T4470" i="2"/>
  <c r="U4470" i="2"/>
  <c r="V4470" i="2"/>
  <c r="W4470" i="2"/>
  <c r="X4470" i="2"/>
  <c r="Y4470" i="2"/>
  <c r="O4471" i="2"/>
  <c r="P4471" i="2"/>
  <c r="Q4471" i="2"/>
  <c r="R4471" i="2"/>
  <c r="S4471" i="2"/>
  <c r="T4471" i="2"/>
  <c r="U4471" i="2"/>
  <c r="V4471" i="2"/>
  <c r="W4471" i="2"/>
  <c r="X4471" i="2"/>
  <c r="Y4471" i="2"/>
  <c r="O4472" i="2"/>
  <c r="P4472" i="2"/>
  <c r="Q4472" i="2"/>
  <c r="R4472" i="2"/>
  <c r="S4472" i="2"/>
  <c r="T4472" i="2"/>
  <c r="U4472" i="2"/>
  <c r="V4472" i="2"/>
  <c r="W4472" i="2"/>
  <c r="X4472" i="2"/>
  <c r="Y4472" i="2"/>
  <c r="O4473" i="2"/>
  <c r="P4473" i="2"/>
  <c r="Q4473" i="2"/>
  <c r="R4473" i="2"/>
  <c r="S4473" i="2"/>
  <c r="T4473" i="2"/>
  <c r="U4473" i="2"/>
  <c r="V4473" i="2"/>
  <c r="W4473" i="2"/>
  <c r="X4473" i="2"/>
  <c r="Y4473" i="2"/>
  <c r="O4474" i="2"/>
  <c r="P4474" i="2"/>
  <c r="Q4474" i="2"/>
  <c r="R4474" i="2"/>
  <c r="S4474" i="2"/>
  <c r="T4474" i="2"/>
  <c r="U4474" i="2"/>
  <c r="V4474" i="2"/>
  <c r="W4474" i="2"/>
  <c r="X4474" i="2"/>
  <c r="Y4474" i="2"/>
  <c r="O4475" i="2"/>
  <c r="P4475" i="2"/>
  <c r="Q4475" i="2"/>
  <c r="R4475" i="2"/>
  <c r="S4475" i="2"/>
  <c r="T4475" i="2"/>
  <c r="U4475" i="2"/>
  <c r="V4475" i="2"/>
  <c r="W4475" i="2"/>
  <c r="X4475" i="2"/>
  <c r="Y4475" i="2"/>
  <c r="O4476" i="2"/>
  <c r="P4476" i="2"/>
  <c r="Q4476" i="2"/>
  <c r="R4476" i="2"/>
  <c r="S4476" i="2"/>
  <c r="T4476" i="2"/>
  <c r="U4476" i="2"/>
  <c r="V4476" i="2"/>
  <c r="W4476" i="2"/>
  <c r="X4476" i="2"/>
  <c r="Y4476" i="2"/>
  <c r="O4477" i="2"/>
  <c r="P4477" i="2"/>
  <c r="Q4477" i="2"/>
  <c r="R4477" i="2"/>
  <c r="S4477" i="2"/>
  <c r="T4477" i="2"/>
  <c r="U4477" i="2"/>
  <c r="V4477" i="2"/>
  <c r="W4477" i="2"/>
  <c r="X4477" i="2"/>
  <c r="Y4477" i="2"/>
  <c r="O4478" i="2"/>
  <c r="P4478" i="2"/>
  <c r="Q4478" i="2"/>
  <c r="R4478" i="2"/>
  <c r="S4478" i="2"/>
  <c r="T4478" i="2"/>
  <c r="U4478" i="2"/>
  <c r="V4478" i="2"/>
  <c r="W4478" i="2"/>
  <c r="X4478" i="2"/>
  <c r="Y4478" i="2"/>
  <c r="O4479" i="2"/>
  <c r="P4479" i="2"/>
  <c r="Q4479" i="2"/>
  <c r="R4479" i="2"/>
  <c r="S4479" i="2"/>
  <c r="T4479" i="2"/>
  <c r="U4479" i="2"/>
  <c r="V4479" i="2"/>
  <c r="W4479" i="2"/>
  <c r="X4479" i="2"/>
  <c r="Y4479" i="2"/>
  <c r="O4480" i="2"/>
  <c r="P4480" i="2"/>
  <c r="Q4480" i="2"/>
  <c r="R4480" i="2"/>
  <c r="S4480" i="2"/>
  <c r="T4480" i="2"/>
  <c r="U4480" i="2"/>
  <c r="V4480" i="2"/>
  <c r="W4480" i="2"/>
  <c r="X4480" i="2"/>
  <c r="Y4480" i="2"/>
  <c r="O4481" i="2"/>
  <c r="P4481" i="2"/>
  <c r="Q4481" i="2"/>
  <c r="R4481" i="2"/>
  <c r="S4481" i="2"/>
  <c r="T4481" i="2"/>
  <c r="U4481" i="2"/>
  <c r="V4481" i="2"/>
  <c r="W4481" i="2"/>
  <c r="X4481" i="2"/>
  <c r="Y4481" i="2"/>
  <c r="O4482" i="2"/>
  <c r="P4482" i="2"/>
  <c r="Q4482" i="2"/>
  <c r="R4482" i="2"/>
  <c r="S4482" i="2"/>
  <c r="T4482" i="2"/>
  <c r="U4482" i="2"/>
  <c r="V4482" i="2"/>
  <c r="W4482" i="2"/>
  <c r="X4482" i="2"/>
  <c r="Y4482" i="2"/>
  <c r="O4483" i="2"/>
  <c r="P4483" i="2"/>
  <c r="Q4483" i="2"/>
  <c r="R4483" i="2"/>
  <c r="S4483" i="2"/>
  <c r="T4483" i="2"/>
  <c r="U4483" i="2"/>
  <c r="V4483" i="2"/>
  <c r="W4483" i="2"/>
  <c r="X4483" i="2"/>
  <c r="Y4483" i="2"/>
  <c r="O4484" i="2"/>
  <c r="P4484" i="2"/>
  <c r="Q4484" i="2"/>
  <c r="R4484" i="2"/>
  <c r="S4484" i="2"/>
  <c r="T4484" i="2"/>
  <c r="U4484" i="2"/>
  <c r="V4484" i="2"/>
  <c r="W4484" i="2"/>
  <c r="X4484" i="2"/>
  <c r="Y4484" i="2"/>
  <c r="O4485" i="2"/>
  <c r="P4485" i="2"/>
  <c r="Q4485" i="2"/>
  <c r="R4485" i="2"/>
  <c r="S4485" i="2"/>
  <c r="T4485" i="2"/>
  <c r="U4485" i="2"/>
  <c r="V4485" i="2"/>
  <c r="W4485" i="2"/>
  <c r="X4485" i="2"/>
  <c r="Y4485" i="2"/>
  <c r="O4486" i="2"/>
  <c r="P4486" i="2"/>
  <c r="Q4486" i="2"/>
  <c r="R4486" i="2"/>
  <c r="S4486" i="2"/>
  <c r="T4486" i="2"/>
  <c r="U4486" i="2"/>
  <c r="V4486" i="2"/>
  <c r="W4486" i="2"/>
  <c r="X4486" i="2"/>
  <c r="Y4486" i="2"/>
  <c r="O4487" i="2"/>
  <c r="P4487" i="2"/>
  <c r="Q4487" i="2"/>
  <c r="R4487" i="2"/>
  <c r="S4487" i="2"/>
  <c r="T4487" i="2"/>
  <c r="U4487" i="2"/>
  <c r="V4487" i="2"/>
  <c r="W4487" i="2"/>
  <c r="X4487" i="2"/>
  <c r="Y4487" i="2"/>
  <c r="O4488" i="2"/>
  <c r="P4488" i="2"/>
  <c r="Q4488" i="2"/>
  <c r="R4488" i="2"/>
  <c r="S4488" i="2"/>
  <c r="T4488" i="2"/>
  <c r="U4488" i="2"/>
  <c r="V4488" i="2"/>
  <c r="W4488" i="2"/>
  <c r="X4488" i="2"/>
  <c r="Y4488" i="2"/>
  <c r="O4489" i="2"/>
  <c r="P4489" i="2"/>
  <c r="Q4489" i="2"/>
  <c r="R4489" i="2"/>
  <c r="S4489" i="2"/>
  <c r="T4489" i="2"/>
  <c r="U4489" i="2"/>
  <c r="V4489" i="2"/>
  <c r="W4489" i="2"/>
  <c r="X4489" i="2"/>
  <c r="Y4489" i="2"/>
  <c r="O4490" i="2"/>
  <c r="P4490" i="2"/>
  <c r="Q4490" i="2"/>
  <c r="R4490" i="2"/>
  <c r="S4490" i="2"/>
  <c r="T4490" i="2"/>
  <c r="U4490" i="2"/>
  <c r="V4490" i="2"/>
  <c r="W4490" i="2"/>
  <c r="X4490" i="2"/>
  <c r="Y4490" i="2"/>
  <c r="O4491" i="2"/>
  <c r="P4491" i="2"/>
  <c r="Q4491" i="2"/>
  <c r="R4491" i="2"/>
  <c r="S4491" i="2"/>
  <c r="T4491" i="2"/>
  <c r="U4491" i="2"/>
  <c r="V4491" i="2"/>
  <c r="W4491" i="2"/>
  <c r="X4491" i="2"/>
  <c r="Y4491" i="2"/>
  <c r="O4492" i="2"/>
  <c r="P4492" i="2"/>
  <c r="Q4492" i="2"/>
  <c r="R4492" i="2"/>
  <c r="S4492" i="2"/>
  <c r="T4492" i="2"/>
  <c r="U4492" i="2"/>
  <c r="V4492" i="2"/>
  <c r="W4492" i="2"/>
  <c r="X4492" i="2"/>
  <c r="Y4492" i="2"/>
  <c r="O4493" i="2"/>
  <c r="P4493" i="2"/>
  <c r="Q4493" i="2"/>
  <c r="R4493" i="2"/>
  <c r="S4493" i="2"/>
  <c r="T4493" i="2"/>
  <c r="U4493" i="2"/>
  <c r="V4493" i="2"/>
  <c r="W4493" i="2"/>
  <c r="X4493" i="2"/>
  <c r="Y4493" i="2"/>
  <c r="O4494" i="2"/>
  <c r="P4494" i="2"/>
  <c r="Q4494" i="2"/>
  <c r="R4494" i="2"/>
  <c r="S4494" i="2"/>
  <c r="T4494" i="2"/>
  <c r="U4494" i="2"/>
  <c r="V4494" i="2"/>
  <c r="W4494" i="2"/>
  <c r="X4494" i="2"/>
  <c r="Y4494" i="2"/>
  <c r="O4495" i="2"/>
  <c r="P4495" i="2"/>
  <c r="Q4495" i="2"/>
  <c r="R4495" i="2"/>
  <c r="S4495" i="2"/>
  <c r="T4495" i="2"/>
  <c r="U4495" i="2"/>
  <c r="V4495" i="2"/>
  <c r="W4495" i="2"/>
  <c r="X4495" i="2"/>
  <c r="Y4495" i="2"/>
  <c r="O4496" i="2"/>
  <c r="P4496" i="2"/>
  <c r="Q4496" i="2"/>
  <c r="R4496" i="2"/>
  <c r="S4496" i="2"/>
  <c r="T4496" i="2"/>
  <c r="U4496" i="2"/>
  <c r="V4496" i="2"/>
  <c r="W4496" i="2"/>
  <c r="X4496" i="2"/>
  <c r="Y4496" i="2"/>
  <c r="O4497" i="2"/>
  <c r="P4497" i="2"/>
  <c r="Q4497" i="2"/>
  <c r="R4497" i="2"/>
  <c r="S4497" i="2"/>
  <c r="T4497" i="2"/>
  <c r="U4497" i="2"/>
  <c r="V4497" i="2"/>
  <c r="W4497" i="2"/>
  <c r="X4497" i="2"/>
  <c r="Y4497" i="2"/>
  <c r="O4498" i="2"/>
  <c r="P4498" i="2"/>
  <c r="Q4498" i="2"/>
  <c r="R4498" i="2"/>
  <c r="S4498" i="2"/>
  <c r="T4498" i="2"/>
  <c r="U4498" i="2"/>
  <c r="V4498" i="2"/>
  <c r="W4498" i="2"/>
  <c r="X4498" i="2"/>
  <c r="Y4498" i="2"/>
  <c r="O4499" i="2"/>
  <c r="P4499" i="2"/>
  <c r="Q4499" i="2"/>
  <c r="R4499" i="2"/>
  <c r="S4499" i="2"/>
  <c r="T4499" i="2"/>
  <c r="U4499" i="2"/>
  <c r="V4499" i="2"/>
  <c r="W4499" i="2"/>
  <c r="X4499" i="2"/>
  <c r="Y4499" i="2"/>
  <c r="O4500" i="2"/>
  <c r="P4500" i="2"/>
  <c r="Q4500" i="2"/>
  <c r="R4500" i="2"/>
  <c r="S4500" i="2"/>
  <c r="T4500" i="2"/>
  <c r="U4500" i="2"/>
  <c r="V4500" i="2"/>
  <c r="W4500" i="2"/>
  <c r="X4500" i="2"/>
  <c r="Y4500" i="2"/>
  <c r="O4501" i="2"/>
  <c r="P4501" i="2"/>
  <c r="Q4501" i="2"/>
  <c r="R4501" i="2"/>
  <c r="S4501" i="2"/>
  <c r="T4501" i="2"/>
  <c r="U4501" i="2"/>
  <c r="V4501" i="2"/>
  <c r="W4501" i="2"/>
  <c r="X4501" i="2"/>
  <c r="Y4501" i="2"/>
  <c r="O4502" i="2"/>
  <c r="P4502" i="2"/>
  <c r="Q4502" i="2"/>
  <c r="R4502" i="2"/>
  <c r="S4502" i="2"/>
  <c r="T4502" i="2"/>
  <c r="U4502" i="2"/>
  <c r="V4502" i="2"/>
  <c r="W4502" i="2"/>
  <c r="X4502" i="2"/>
  <c r="Y4502" i="2"/>
  <c r="O4503" i="2"/>
  <c r="P4503" i="2"/>
  <c r="Q4503" i="2"/>
  <c r="R4503" i="2"/>
  <c r="S4503" i="2"/>
  <c r="T4503" i="2"/>
  <c r="U4503" i="2"/>
  <c r="V4503" i="2"/>
  <c r="W4503" i="2"/>
  <c r="X4503" i="2"/>
  <c r="Y4503" i="2"/>
  <c r="O4504" i="2"/>
  <c r="P4504" i="2"/>
  <c r="Q4504" i="2"/>
  <c r="R4504" i="2"/>
  <c r="S4504" i="2"/>
  <c r="T4504" i="2"/>
  <c r="U4504" i="2"/>
  <c r="V4504" i="2"/>
  <c r="W4504" i="2"/>
  <c r="X4504" i="2"/>
  <c r="Y4504" i="2"/>
  <c r="O4505" i="2"/>
  <c r="P4505" i="2"/>
  <c r="Q4505" i="2"/>
  <c r="R4505" i="2"/>
  <c r="S4505" i="2"/>
  <c r="T4505" i="2"/>
  <c r="U4505" i="2"/>
  <c r="V4505" i="2"/>
  <c r="W4505" i="2"/>
  <c r="X4505" i="2"/>
  <c r="Y4505" i="2"/>
  <c r="O4506" i="2"/>
  <c r="P4506" i="2"/>
  <c r="Q4506" i="2"/>
  <c r="R4506" i="2"/>
  <c r="S4506" i="2"/>
  <c r="T4506" i="2"/>
  <c r="U4506" i="2"/>
  <c r="V4506" i="2"/>
  <c r="W4506" i="2"/>
  <c r="X4506" i="2"/>
  <c r="Y4506" i="2"/>
  <c r="O4507" i="2"/>
  <c r="P4507" i="2"/>
  <c r="Q4507" i="2"/>
  <c r="R4507" i="2"/>
  <c r="S4507" i="2"/>
  <c r="T4507" i="2"/>
  <c r="U4507" i="2"/>
  <c r="V4507" i="2"/>
  <c r="W4507" i="2"/>
  <c r="X4507" i="2"/>
  <c r="Y4507" i="2"/>
  <c r="O4508" i="2"/>
  <c r="P4508" i="2"/>
  <c r="Q4508" i="2"/>
  <c r="R4508" i="2"/>
  <c r="S4508" i="2"/>
  <c r="T4508" i="2"/>
  <c r="U4508" i="2"/>
  <c r="V4508" i="2"/>
  <c r="W4508" i="2"/>
  <c r="X4508" i="2"/>
  <c r="Y4508" i="2"/>
  <c r="O4509" i="2"/>
  <c r="P4509" i="2"/>
  <c r="Q4509" i="2"/>
  <c r="R4509" i="2"/>
  <c r="S4509" i="2"/>
  <c r="T4509" i="2"/>
  <c r="U4509" i="2"/>
  <c r="V4509" i="2"/>
  <c r="W4509" i="2"/>
  <c r="X4509" i="2"/>
  <c r="Y4509" i="2"/>
  <c r="O4510" i="2"/>
  <c r="P4510" i="2"/>
  <c r="Q4510" i="2"/>
  <c r="R4510" i="2"/>
  <c r="S4510" i="2"/>
  <c r="T4510" i="2"/>
  <c r="U4510" i="2"/>
  <c r="V4510" i="2"/>
  <c r="W4510" i="2"/>
  <c r="X4510" i="2"/>
  <c r="Y4510" i="2"/>
  <c r="O4511" i="2"/>
  <c r="P4511" i="2"/>
  <c r="Q4511" i="2"/>
  <c r="R4511" i="2"/>
  <c r="S4511" i="2"/>
  <c r="T4511" i="2"/>
  <c r="U4511" i="2"/>
  <c r="V4511" i="2"/>
  <c r="W4511" i="2"/>
  <c r="X4511" i="2"/>
  <c r="Y4511" i="2"/>
  <c r="O4512" i="2"/>
  <c r="P4512" i="2"/>
  <c r="Q4512" i="2"/>
  <c r="R4512" i="2"/>
  <c r="S4512" i="2"/>
  <c r="T4512" i="2"/>
  <c r="U4512" i="2"/>
  <c r="V4512" i="2"/>
  <c r="W4512" i="2"/>
  <c r="X4512" i="2"/>
  <c r="Y4512" i="2"/>
  <c r="O4513" i="2"/>
  <c r="P4513" i="2"/>
  <c r="Q4513" i="2"/>
  <c r="R4513" i="2"/>
  <c r="S4513" i="2"/>
  <c r="T4513" i="2"/>
  <c r="U4513" i="2"/>
  <c r="V4513" i="2"/>
  <c r="W4513" i="2"/>
  <c r="X4513" i="2"/>
  <c r="Y4513" i="2"/>
  <c r="O4514" i="2"/>
  <c r="P4514" i="2"/>
  <c r="Q4514" i="2"/>
  <c r="R4514" i="2"/>
  <c r="S4514" i="2"/>
  <c r="T4514" i="2"/>
  <c r="U4514" i="2"/>
  <c r="V4514" i="2"/>
  <c r="W4514" i="2"/>
  <c r="X4514" i="2"/>
  <c r="Y4514" i="2"/>
  <c r="O4515" i="2"/>
  <c r="P4515" i="2"/>
  <c r="Q4515" i="2"/>
  <c r="R4515" i="2"/>
  <c r="S4515" i="2"/>
  <c r="T4515" i="2"/>
  <c r="U4515" i="2"/>
  <c r="V4515" i="2"/>
  <c r="W4515" i="2"/>
  <c r="X4515" i="2"/>
  <c r="Y4515" i="2"/>
  <c r="O4516" i="2"/>
  <c r="P4516" i="2"/>
  <c r="Q4516" i="2"/>
  <c r="R4516" i="2"/>
  <c r="S4516" i="2"/>
  <c r="T4516" i="2"/>
  <c r="U4516" i="2"/>
  <c r="V4516" i="2"/>
  <c r="W4516" i="2"/>
  <c r="X4516" i="2"/>
  <c r="Y4516" i="2"/>
  <c r="O4517" i="2"/>
  <c r="P4517" i="2"/>
  <c r="Q4517" i="2"/>
  <c r="R4517" i="2"/>
  <c r="S4517" i="2"/>
  <c r="T4517" i="2"/>
  <c r="U4517" i="2"/>
  <c r="V4517" i="2"/>
  <c r="W4517" i="2"/>
  <c r="X4517" i="2"/>
  <c r="Y4517" i="2"/>
  <c r="O4518" i="2"/>
  <c r="P4518" i="2"/>
  <c r="Q4518" i="2"/>
  <c r="R4518" i="2"/>
  <c r="S4518" i="2"/>
  <c r="T4518" i="2"/>
  <c r="U4518" i="2"/>
  <c r="V4518" i="2"/>
  <c r="W4518" i="2"/>
  <c r="X4518" i="2"/>
  <c r="Y4518" i="2"/>
  <c r="O4519" i="2"/>
  <c r="P4519" i="2"/>
  <c r="Q4519" i="2"/>
  <c r="R4519" i="2"/>
  <c r="S4519" i="2"/>
  <c r="T4519" i="2"/>
  <c r="U4519" i="2"/>
  <c r="V4519" i="2"/>
  <c r="W4519" i="2"/>
  <c r="X4519" i="2"/>
  <c r="Y4519" i="2"/>
  <c r="O4520" i="2"/>
  <c r="P4520" i="2"/>
  <c r="Q4520" i="2"/>
  <c r="R4520" i="2"/>
  <c r="S4520" i="2"/>
  <c r="T4520" i="2"/>
  <c r="U4520" i="2"/>
  <c r="V4520" i="2"/>
  <c r="W4520" i="2"/>
  <c r="X4520" i="2"/>
  <c r="Y4520" i="2"/>
  <c r="O4521" i="2"/>
  <c r="P4521" i="2"/>
  <c r="Q4521" i="2"/>
  <c r="R4521" i="2"/>
  <c r="S4521" i="2"/>
  <c r="T4521" i="2"/>
  <c r="U4521" i="2"/>
  <c r="V4521" i="2"/>
  <c r="W4521" i="2"/>
  <c r="X4521" i="2"/>
  <c r="Y4521" i="2"/>
  <c r="O4522" i="2"/>
  <c r="P4522" i="2"/>
  <c r="Q4522" i="2"/>
  <c r="R4522" i="2"/>
  <c r="S4522" i="2"/>
  <c r="T4522" i="2"/>
  <c r="U4522" i="2"/>
  <c r="V4522" i="2"/>
  <c r="W4522" i="2"/>
  <c r="X4522" i="2"/>
  <c r="Y4522" i="2"/>
  <c r="O4523" i="2"/>
  <c r="P4523" i="2"/>
  <c r="Q4523" i="2"/>
  <c r="R4523" i="2"/>
  <c r="S4523" i="2"/>
  <c r="T4523" i="2"/>
  <c r="U4523" i="2"/>
  <c r="V4523" i="2"/>
  <c r="W4523" i="2"/>
  <c r="X4523" i="2"/>
  <c r="Y4523" i="2"/>
  <c r="O4524" i="2"/>
  <c r="P4524" i="2"/>
  <c r="Q4524" i="2"/>
  <c r="R4524" i="2"/>
  <c r="S4524" i="2"/>
  <c r="T4524" i="2"/>
  <c r="U4524" i="2"/>
  <c r="V4524" i="2"/>
  <c r="W4524" i="2"/>
  <c r="X4524" i="2"/>
  <c r="Y4524" i="2"/>
  <c r="O4525" i="2"/>
  <c r="P4525" i="2"/>
  <c r="Q4525" i="2"/>
  <c r="R4525" i="2"/>
  <c r="S4525" i="2"/>
  <c r="T4525" i="2"/>
  <c r="U4525" i="2"/>
  <c r="V4525" i="2"/>
  <c r="W4525" i="2"/>
  <c r="X4525" i="2"/>
  <c r="Y4525" i="2"/>
  <c r="O4526" i="2"/>
  <c r="P4526" i="2"/>
  <c r="Q4526" i="2"/>
  <c r="R4526" i="2"/>
  <c r="S4526" i="2"/>
  <c r="T4526" i="2"/>
  <c r="U4526" i="2"/>
  <c r="V4526" i="2"/>
  <c r="W4526" i="2"/>
  <c r="X4526" i="2"/>
  <c r="Y4526" i="2"/>
  <c r="O4527" i="2"/>
  <c r="P4527" i="2"/>
  <c r="Q4527" i="2"/>
  <c r="R4527" i="2"/>
  <c r="S4527" i="2"/>
  <c r="T4527" i="2"/>
  <c r="U4527" i="2"/>
  <c r="V4527" i="2"/>
  <c r="W4527" i="2"/>
  <c r="X4527" i="2"/>
  <c r="Y4527" i="2"/>
  <c r="O4528" i="2"/>
  <c r="P4528" i="2"/>
  <c r="Q4528" i="2"/>
  <c r="R4528" i="2"/>
  <c r="S4528" i="2"/>
  <c r="T4528" i="2"/>
  <c r="U4528" i="2"/>
  <c r="V4528" i="2"/>
  <c r="W4528" i="2"/>
  <c r="X4528" i="2"/>
  <c r="Y4528" i="2"/>
  <c r="O4529" i="2"/>
  <c r="P4529" i="2"/>
  <c r="Q4529" i="2"/>
  <c r="R4529" i="2"/>
  <c r="S4529" i="2"/>
  <c r="T4529" i="2"/>
  <c r="U4529" i="2"/>
  <c r="V4529" i="2"/>
  <c r="W4529" i="2"/>
  <c r="X4529" i="2"/>
  <c r="Y4529" i="2"/>
  <c r="O4530" i="2"/>
  <c r="P4530" i="2"/>
  <c r="Q4530" i="2"/>
  <c r="R4530" i="2"/>
  <c r="S4530" i="2"/>
  <c r="T4530" i="2"/>
  <c r="U4530" i="2"/>
  <c r="V4530" i="2"/>
  <c r="W4530" i="2"/>
  <c r="X4530" i="2"/>
  <c r="Y4530" i="2"/>
  <c r="O4531" i="2"/>
  <c r="P4531" i="2"/>
  <c r="Q4531" i="2"/>
  <c r="R4531" i="2"/>
  <c r="S4531" i="2"/>
  <c r="T4531" i="2"/>
  <c r="U4531" i="2"/>
  <c r="V4531" i="2"/>
  <c r="W4531" i="2"/>
  <c r="X4531" i="2"/>
  <c r="Y4531" i="2"/>
  <c r="O4532" i="2"/>
  <c r="P4532" i="2"/>
  <c r="Q4532" i="2"/>
  <c r="R4532" i="2"/>
  <c r="S4532" i="2"/>
  <c r="T4532" i="2"/>
  <c r="U4532" i="2"/>
  <c r="V4532" i="2"/>
  <c r="W4532" i="2"/>
  <c r="X4532" i="2"/>
  <c r="Y4532" i="2"/>
  <c r="O4533" i="2"/>
  <c r="P4533" i="2"/>
  <c r="Q4533" i="2"/>
  <c r="R4533" i="2"/>
  <c r="S4533" i="2"/>
  <c r="T4533" i="2"/>
  <c r="U4533" i="2"/>
  <c r="V4533" i="2"/>
  <c r="W4533" i="2"/>
  <c r="X4533" i="2"/>
  <c r="Y4533" i="2"/>
  <c r="O4534" i="2"/>
  <c r="P4534" i="2"/>
  <c r="Q4534" i="2"/>
  <c r="R4534" i="2"/>
  <c r="S4534" i="2"/>
  <c r="T4534" i="2"/>
  <c r="U4534" i="2"/>
  <c r="V4534" i="2"/>
  <c r="W4534" i="2"/>
  <c r="X4534" i="2"/>
  <c r="Y4534" i="2"/>
  <c r="O4535" i="2"/>
  <c r="P4535" i="2"/>
  <c r="Q4535" i="2"/>
  <c r="R4535" i="2"/>
  <c r="S4535" i="2"/>
  <c r="T4535" i="2"/>
  <c r="U4535" i="2"/>
  <c r="V4535" i="2"/>
  <c r="W4535" i="2"/>
  <c r="X4535" i="2"/>
  <c r="Y4535" i="2"/>
  <c r="O4536" i="2"/>
  <c r="P4536" i="2"/>
  <c r="Q4536" i="2"/>
  <c r="R4536" i="2"/>
  <c r="S4536" i="2"/>
  <c r="T4536" i="2"/>
  <c r="U4536" i="2"/>
  <c r="V4536" i="2"/>
  <c r="W4536" i="2"/>
  <c r="X4536" i="2"/>
  <c r="Y4536" i="2"/>
  <c r="O4537" i="2"/>
  <c r="P4537" i="2"/>
  <c r="Q4537" i="2"/>
  <c r="R4537" i="2"/>
  <c r="S4537" i="2"/>
  <c r="T4537" i="2"/>
  <c r="U4537" i="2"/>
  <c r="V4537" i="2"/>
  <c r="W4537" i="2"/>
  <c r="X4537" i="2"/>
  <c r="Y4537" i="2"/>
  <c r="O4538" i="2"/>
  <c r="P4538" i="2"/>
  <c r="Q4538" i="2"/>
  <c r="R4538" i="2"/>
  <c r="S4538" i="2"/>
  <c r="T4538" i="2"/>
  <c r="U4538" i="2"/>
  <c r="V4538" i="2"/>
  <c r="W4538" i="2"/>
  <c r="X4538" i="2"/>
  <c r="Y4538" i="2"/>
  <c r="O4539" i="2"/>
  <c r="P4539" i="2"/>
  <c r="Q4539" i="2"/>
  <c r="R4539" i="2"/>
  <c r="S4539" i="2"/>
  <c r="T4539" i="2"/>
  <c r="U4539" i="2"/>
  <c r="V4539" i="2"/>
  <c r="W4539" i="2"/>
  <c r="X4539" i="2"/>
  <c r="Y4539" i="2"/>
  <c r="O4540" i="2"/>
  <c r="P4540" i="2"/>
  <c r="Q4540" i="2"/>
  <c r="R4540" i="2"/>
  <c r="S4540" i="2"/>
  <c r="T4540" i="2"/>
  <c r="U4540" i="2"/>
  <c r="V4540" i="2"/>
  <c r="W4540" i="2"/>
  <c r="X4540" i="2"/>
  <c r="Y4540" i="2"/>
  <c r="O4541" i="2"/>
  <c r="P4541" i="2"/>
  <c r="Q4541" i="2"/>
  <c r="R4541" i="2"/>
  <c r="S4541" i="2"/>
  <c r="T4541" i="2"/>
  <c r="U4541" i="2"/>
  <c r="V4541" i="2"/>
  <c r="W4541" i="2"/>
  <c r="X4541" i="2"/>
  <c r="Y4541" i="2"/>
  <c r="O4542" i="2"/>
  <c r="P4542" i="2"/>
  <c r="Q4542" i="2"/>
  <c r="R4542" i="2"/>
  <c r="S4542" i="2"/>
  <c r="T4542" i="2"/>
  <c r="U4542" i="2"/>
  <c r="V4542" i="2"/>
  <c r="W4542" i="2"/>
  <c r="X4542" i="2"/>
  <c r="Y4542" i="2"/>
  <c r="O4543" i="2"/>
  <c r="P4543" i="2"/>
  <c r="Q4543" i="2"/>
  <c r="R4543" i="2"/>
  <c r="S4543" i="2"/>
  <c r="T4543" i="2"/>
  <c r="U4543" i="2"/>
  <c r="V4543" i="2"/>
  <c r="W4543" i="2"/>
  <c r="X4543" i="2"/>
  <c r="Y4543" i="2"/>
  <c r="O4544" i="2"/>
  <c r="P4544" i="2"/>
  <c r="Q4544" i="2"/>
  <c r="R4544" i="2"/>
  <c r="S4544" i="2"/>
  <c r="T4544" i="2"/>
  <c r="U4544" i="2"/>
  <c r="V4544" i="2"/>
  <c r="W4544" i="2"/>
  <c r="X4544" i="2"/>
  <c r="Y4544" i="2"/>
  <c r="O4545" i="2"/>
  <c r="P4545" i="2"/>
  <c r="Q4545" i="2"/>
  <c r="R4545" i="2"/>
  <c r="S4545" i="2"/>
  <c r="T4545" i="2"/>
  <c r="U4545" i="2"/>
  <c r="V4545" i="2"/>
  <c r="W4545" i="2"/>
  <c r="X4545" i="2"/>
  <c r="Y4545" i="2"/>
  <c r="O4546" i="2"/>
  <c r="P4546" i="2"/>
  <c r="Q4546" i="2"/>
  <c r="R4546" i="2"/>
  <c r="S4546" i="2"/>
  <c r="T4546" i="2"/>
  <c r="U4546" i="2"/>
  <c r="V4546" i="2"/>
  <c r="W4546" i="2"/>
  <c r="X4546" i="2"/>
  <c r="Y4546" i="2"/>
  <c r="O4547" i="2"/>
  <c r="P4547" i="2"/>
  <c r="Q4547" i="2"/>
  <c r="R4547" i="2"/>
  <c r="S4547" i="2"/>
  <c r="T4547" i="2"/>
  <c r="U4547" i="2"/>
  <c r="V4547" i="2"/>
  <c r="W4547" i="2"/>
  <c r="X4547" i="2"/>
  <c r="Y4547" i="2"/>
  <c r="O4548" i="2"/>
  <c r="P4548" i="2"/>
  <c r="Q4548" i="2"/>
  <c r="R4548" i="2"/>
  <c r="S4548" i="2"/>
  <c r="T4548" i="2"/>
  <c r="U4548" i="2"/>
  <c r="V4548" i="2"/>
  <c r="W4548" i="2"/>
  <c r="X4548" i="2"/>
  <c r="Y4548" i="2"/>
  <c r="O4549" i="2"/>
  <c r="P4549" i="2"/>
  <c r="Q4549" i="2"/>
  <c r="R4549" i="2"/>
  <c r="S4549" i="2"/>
  <c r="T4549" i="2"/>
  <c r="U4549" i="2"/>
  <c r="V4549" i="2"/>
  <c r="W4549" i="2"/>
  <c r="X4549" i="2"/>
  <c r="Y4549" i="2"/>
  <c r="O4550" i="2"/>
  <c r="P4550" i="2"/>
  <c r="Q4550" i="2"/>
  <c r="R4550" i="2"/>
  <c r="S4550" i="2"/>
  <c r="T4550" i="2"/>
  <c r="U4550" i="2"/>
  <c r="V4550" i="2"/>
  <c r="W4550" i="2"/>
  <c r="X4550" i="2"/>
  <c r="Y4550" i="2"/>
  <c r="O4551" i="2"/>
  <c r="P4551" i="2"/>
  <c r="Q4551" i="2"/>
  <c r="R4551" i="2"/>
  <c r="S4551" i="2"/>
  <c r="T4551" i="2"/>
  <c r="U4551" i="2"/>
  <c r="V4551" i="2"/>
  <c r="W4551" i="2"/>
  <c r="X4551" i="2"/>
  <c r="Y4551" i="2"/>
  <c r="O4552" i="2"/>
  <c r="P4552" i="2"/>
  <c r="Q4552" i="2"/>
  <c r="R4552" i="2"/>
  <c r="S4552" i="2"/>
  <c r="T4552" i="2"/>
  <c r="U4552" i="2"/>
  <c r="V4552" i="2"/>
  <c r="W4552" i="2"/>
  <c r="X4552" i="2"/>
  <c r="Y4552" i="2"/>
  <c r="O4553" i="2"/>
  <c r="P4553" i="2"/>
  <c r="Q4553" i="2"/>
  <c r="R4553" i="2"/>
  <c r="S4553" i="2"/>
  <c r="T4553" i="2"/>
  <c r="U4553" i="2"/>
  <c r="V4553" i="2"/>
  <c r="W4553" i="2"/>
  <c r="X4553" i="2"/>
  <c r="Y4553" i="2"/>
  <c r="O4554" i="2"/>
  <c r="P4554" i="2"/>
  <c r="Q4554" i="2"/>
  <c r="R4554" i="2"/>
  <c r="S4554" i="2"/>
  <c r="T4554" i="2"/>
  <c r="U4554" i="2"/>
  <c r="V4554" i="2"/>
  <c r="W4554" i="2"/>
  <c r="X4554" i="2"/>
  <c r="Y4554" i="2"/>
  <c r="O4555" i="2"/>
  <c r="P4555" i="2"/>
  <c r="Q4555" i="2"/>
  <c r="R4555" i="2"/>
  <c r="S4555" i="2"/>
  <c r="T4555" i="2"/>
  <c r="U4555" i="2"/>
  <c r="V4555" i="2"/>
  <c r="W4555" i="2"/>
  <c r="X4555" i="2"/>
  <c r="Y4555" i="2"/>
  <c r="O4556" i="2"/>
  <c r="P4556" i="2"/>
  <c r="Q4556" i="2"/>
  <c r="R4556" i="2"/>
  <c r="S4556" i="2"/>
  <c r="T4556" i="2"/>
  <c r="U4556" i="2"/>
  <c r="V4556" i="2"/>
  <c r="W4556" i="2"/>
  <c r="X4556" i="2"/>
  <c r="Y4556" i="2"/>
  <c r="O4557" i="2"/>
  <c r="P4557" i="2"/>
  <c r="Q4557" i="2"/>
  <c r="R4557" i="2"/>
  <c r="S4557" i="2"/>
  <c r="T4557" i="2"/>
  <c r="U4557" i="2"/>
  <c r="V4557" i="2"/>
  <c r="W4557" i="2"/>
  <c r="X4557" i="2"/>
  <c r="Y4557" i="2"/>
  <c r="O4558" i="2"/>
  <c r="P4558" i="2"/>
  <c r="Q4558" i="2"/>
  <c r="R4558" i="2"/>
  <c r="S4558" i="2"/>
  <c r="T4558" i="2"/>
  <c r="U4558" i="2"/>
  <c r="V4558" i="2"/>
  <c r="W4558" i="2"/>
  <c r="X4558" i="2"/>
  <c r="Y4558" i="2"/>
  <c r="O4559" i="2"/>
  <c r="P4559" i="2"/>
  <c r="Q4559" i="2"/>
  <c r="R4559" i="2"/>
  <c r="S4559" i="2"/>
  <c r="T4559" i="2"/>
  <c r="U4559" i="2"/>
  <c r="V4559" i="2"/>
  <c r="W4559" i="2"/>
  <c r="X4559" i="2"/>
  <c r="Y4559" i="2"/>
  <c r="O4560" i="2"/>
  <c r="P4560" i="2"/>
  <c r="Q4560" i="2"/>
  <c r="R4560" i="2"/>
  <c r="S4560" i="2"/>
  <c r="T4560" i="2"/>
  <c r="U4560" i="2"/>
  <c r="V4560" i="2"/>
  <c r="W4560" i="2"/>
  <c r="X4560" i="2"/>
  <c r="Y4560" i="2"/>
  <c r="O4561" i="2"/>
  <c r="P4561" i="2"/>
  <c r="Q4561" i="2"/>
  <c r="R4561" i="2"/>
  <c r="S4561" i="2"/>
  <c r="T4561" i="2"/>
  <c r="U4561" i="2"/>
  <c r="V4561" i="2"/>
  <c r="W4561" i="2"/>
  <c r="X4561" i="2"/>
  <c r="Y4561" i="2"/>
  <c r="O4562" i="2"/>
  <c r="P4562" i="2"/>
  <c r="Q4562" i="2"/>
  <c r="R4562" i="2"/>
  <c r="S4562" i="2"/>
  <c r="T4562" i="2"/>
  <c r="U4562" i="2"/>
  <c r="V4562" i="2"/>
  <c r="W4562" i="2"/>
  <c r="X4562" i="2"/>
  <c r="Y4562" i="2"/>
  <c r="O4563" i="2"/>
  <c r="P4563" i="2"/>
  <c r="Q4563" i="2"/>
  <c r="R4563" i="2"/>
  <c r="S4563" i="2"/>
  <c r="T4563" i="2"/>
  <c r="U4563" i="2"/>
  <c r="V4563" i="2"/>
  <c r="W4563" i="2"/>
  <c r="X4563" i="2"/>
  <c r="Y4563" i="2"/>
  <c r="O4564" i="2"/>
  <c r="P4564" i="2"/>
  <c r="Q4564" i="2"/>
  <c r="R4564" i="2"/>
  <c r="S4564" i="2"/>
  <c r="T4564" i="2"/>
  <c r="U4564" i="2"/>
  <c r="V4564" i="2"/>
  <c r="W4564" i="2"/>
  <c r="X4564" i="2"/>
  <c r="Y4564" i="2"/>
  <c r="O4565" i="2"/>
  <c r="P4565" i="2"/>
  <c r="Q4565" i="2"/>
  <c r="R4565" i="2"/>
  <c r="S4565" i="2"/>
  <c r="T4565" i="2"/>
  <c r="U4565" i="2"/>
  <c r="V4565" i="2"/>
  <c r="W4565" i="2"/>
  <c r="X4565" i="2"/>
  <c r="Y4565" i="2"/>
  <c r="O4566" i="2"/>
  <c r="P4566" i="2"/>
  <c r="Q4566" i="2"/>
  <c r="R4566" i="2"/>
  <c r="S4566" i="2"/>
  <c r="T4566" i="2"/>
  <c r="U4566" i="2"/>
  <c r="V4566" i="2"/>
  <c r="W4566" i="2"/>
  <c r="X4566" i="2"/>
  <c r="Y4566" i="2"/>
  <c r="O4567" i="2"/>
  <c r="P4567" i="2"/>
  <c r="Q4567" i="2"/>
  <c r="R4567" i="2"/>
  <c r="S4567" i="2"/>
  <c r="T4567" i="2"/>
  <c r="U4567" i="2"/>
  <c r="V4567" i="2"/>
  <c r="W4567" i="2"/>
  <c r="X4567" i="2"/>
  <c r="Y4567" i="2"/>
  <c r="O4568" i="2"/>
  <c r="P4568" i="2"/>
  <c r="Q4568" i="2"/>
  <c r="R4568" i="2"/>
  <c r="S4568" i="2"/>
  <c r="T4568" i="2"/>
  <c r="U4568" i="2"/>
  <c r="V4568" i="2"/>
  <c r="W4568" i="2"/>
  <c r="X4568" i="2"/>
  <c r="Y4568" i="2"/>
  <c r="O4569" i="2"/>
  <c r="P4569" i="2"/>
  <c r="Q4569" i="2"/>
  <c r="R4569" i="2"/>
  <c r="S4569" i="2"/>
  <c r="T4569" i="2"/>
  <c r="U4569" i="2"/>
  <c r="V4569" i="2"/>
  <c r="W4569" i="2"/>
  <c r="X4569" i="2"/>
  <c r="Y4569" i="2"/>
  <c r="O4570" i="2"/>
  <c r="P4570" i="2"/>
  <c r="Q4570" i="2"/>
  <c r="R4570" i="2"/>
  <c r="S4570" i="2"/>
  <c r="T4570" i="2"/>
  <c r="U4570" i="2"/>
  <c r="V4570" i="2"/>
  <c r="W4570" i="2"/>
  <c r="X4570" i="2"/>
  <c r="Y4570" i="2"/>
  <c r="O4571" i="2"/>
  <c r="P4571" i="2"/>
  <c r="Q4571" i="2"/>
  <c r="R4571" i="2"/>
  <c r="S4571" i="2"/>
  <c r="T4571" i="2"/>
  <c r="U4571" i="2"/>
  <c r="V4571" i="2"/>
  <c r="W4571" i="2"/>
  <c r="X4571" i="2"/>
  <c r="Y4571" i="2"/>
  <c r="O4572" i="2"/>
  <c r="P4572" i="2"/>
  <c r="Q4572" i="2"/>
  <c r="R4572" i="2"/>
  <c r="S4572" i="2"/>
  <c r="T4572" i="2"/>
  <c r="U4572" i="2"/>
  <c r="V4572" i="2"/>
  <c r="W4572" i="2"/>
  <c r="X4572" i="2"/>
  <c r="Y4572" i="2"/>
  <c r="O4573" i="2"/>
  <c r="P4573" i="2"/>
  <c r="Q4573" i="2"/>
  <c r="R4573" i="2"/>
  <c r="S4573" i="2"/>
  <c r="T4573" i="2"/>
  <c r="U4573" i="2"/>
  <c r="V4573" i="2"/>
  <c r="W4573" i="2"/>
  <c r="X4573" i="2"/>
  <c r="Y4573" i="2"/>
  <c r="O4574" i="2"/>
  <c r="P4574" i="2"/>
  <c r="Q4574" i="2"/>
  <c r="R4574" i="2"/>
  <c r="S4574" i="2"/>
  <c r="T4574" i="2"/>
  <c r="U4574" i="2"/>
  <c r="V4574" i="2"/>
  <c r="W4574" i="2"/>
  <c r="X4574" i="2"/>
  <c r="Y4574" i="2"/>
  <c r="O4575" i="2"/>
  <c r="P4575" i="2"/>
  <c r="Q4575" i="2"/>
  <c r="R4575" i="2"/>
  <c r="S4575" i="2"/>
  <c r="T4575" i="2"/>
  <c r="U4575" i="2"/>
  <c r="V4575" i="2"/>
  <c r="W4575" i="2"/>
  <c r="X4575" i="2"/>
  <c r="Y4575" i="2"/>
  <c r="O4576" i="2"/>
  <c r="P4576" i="2"/>
  <c r="Q4576" i="2"/>
  <c r="R4576" i="2"/>
  <c r="S4576" i="2"/>
  <c r="T4576" i="2"/>
  <c r="U4576" i="2"/>
  <c r="V4576" i="2"/>
  <c r="W4576" i="2"/>
  <c r="X4576" i="2"/>
  <c r="Y4576" i="2"/>
  <c r="O4577" i="2"/>
  <c r="P4577" i="2"/>
  <c r="Q4577" i="2"/>
  <c r="R4577" i="2"/>
  <c r="S4577" i="2"/>
  <c r="T4577" i="2"/>
  <c r="U4577" i="2"/>
  <c r="V4577" i="2"/>
  <c r="W4577" i="2"/>
  <c r="X4577" i="2"/>
  <c r="Y4577" i="2"/>
  <c r="O4578" i="2"/>
  <c r="P4578" i="2"/>
  <c r="Q4578" i="2"/>
  <c r="R4578" i="2"/>
  <c r="S4578" i="2"/>
  <c r="T4578" i="2"/>
  <c r="U4578" i="2"/>
  <c r="V4578" i="2"/>
  <c r="W4578" i="2"/>
  <c r="X4578" i="2"/>
  <c r="Y4578" i="2"/>
  <c r="O4579" i="2"/>
  <c r="P4579" i="2"/>
  <c r="Q4579" i="2"/>
  <c r="R4579" i="2"/>
  <c r="S4579" i="2"/>
  <c r="T4579" i="2"/>
  <c r="U4579" i="2"/>
  <c r="V4579" i="2"/>
  <c r="W4579" i="2"/>
  <c r="X4579" i="2"/>
  <c r="Y4579" i="2"/>
  <c r="O4580" i="2"/>
  <c r="P4580" i="2"/>
  <c r="Q4580" i="2"/>
  <c r="R4580" i="2"/>
  <c r="S4580" i="2"/>
  <c r="T4580" i="2"/>
  <c r="U4580" i="2"/>
  <c r="V4580" i="2"/>
  <c r="W4580" i="2"/>
  <c r="X4580" i="2"/>
  <c r="Y4580" i="2"/>
  <c r="O4581" i="2"/>
  <c r="P4581" i="2"/>
  <c r="Q4581" i="2"/>
  <c r="R4581" i="2"/>
  <c r="S4581" i="2"/>
  <c r="T4581" i="2"/>
  <c r="U4581" i="2"/>
  <c r="V4581" i="2"/>
  <c r="W4581" i="2"/>
  <c r="X4581" i="2"/>
  <c r="Y4581" i="2"/>
  <c r="O4582" i="2"/>
  <c r="P4582" i="2"/>
  <c r="Q4582" i="2"/>
  <c r="R4582" i="2"/>
  <c r="S4582" i="2"/>
  <c r="T4582" i="2"/>
  <c r="U4582" i="2"/>
  <c r="V4582" i="2"/>
  <c r="W4582" i="2"/>
  <c r="X4582" i="2"/>
  <c r="Y4582" i="2"/>
  <c r="O4583" i="2"/>
  <c r="P4583" i="2"/>
  <c r="Q4583" i="2"/>
  <c r="R4583" i="2"/>
  <c r="S4583" i="2"/>
  <c r="T4583" i="2"/>
  <c r="U4583" i="2"/>
  <c r="V4583" i="2"/>
  <c r="W4583" i="2"/>
  <c r="X4583" i="2"/>
  <c r="Y4583" i="2"/>
  <c r="O4584" i="2"/>
  <c r="P4584" i="2"/>
  <c r="Q4584" i="2"/>
  <c r="R4584" i="2"/>
  <c r="S4584" i="2"/>
  <c r="T4584" i="2"/>
  <c r="U4584" i="2"/>
  <c r="V4584" i="2"/>
  <c r="W4584" i="2"/>
  <c r="X4584" i="2"/>
  <c r="Y4584" i="2"/>
  <c r="O4585" i="2"/>
  <c r="P4585" i="2"/>
  <c r="Q4585" i="2"/>
  <c r="R4585" i="2"/>
  <c r="S4585" i="2"/>
  <c r="T4585" i="2"/>
  <c r="U4585" i="2"/>
  <c r="V4585" i="2"/>
  <c r="W4585" i="2"/>
  <c r="X4585" i="2"/>
  <c r="Y4585" i="2"/>
  <c r="O4586" i="2"/>
  <c r="P4586" i="2"/>
  <c r="Q4586" i="2"/>
  <c r="R4586" i="2"/>
  <c r="S4586" i="2"/>
  <c r="T4586" i="2"/>
  <c r="U4586" i="2"/>
  <c r="V4586" i="2"/>
  <c r="W4586" i="2"/>
  <c r="X4586" i="2"/>
  <c r="Y4586" i="2"/>
  <c r="O4587" i="2"/>
  <c r="P4587" i="2"/>
  <c r="Q4587" i="2"/>
  <c r="R4587" i="2"/>
  <c r="S4587" i="2"/>
  <c r="T4587" i="2"/>
  <c r="U4587" i="2"/>
  <c r="V4587" i="2"/>
  <c r="W4587" i="2"/>
  <c r="X4587" i="2"/>
  <c r="Y4587" i="2"/>
  <c r="O4588" i="2"/>
  <c r="P4588" i="2"/>
  <c r="Q4588" i="2"/>
  <c r="R4588" i="2"/>
  <c r="S4588" i="2"/>
  <c r="T4588" i="2"/>
  <c r="U4588" i="2"/>
  <c r="V4588" i="2"/>
  <c r="W4588" i="2"/>
  <c r="X4588" i="2"/>
  <c r="Y4588" i="2"/>
  <c r="O4589" i="2"/>
  <c r="P4589" i="2"/>
  <c r="Q4589" i="2"/>
  <c r="R4589" i="2"/>
  <c r="S4589" i="2"/>
  <c r="T4589" i="2"/>
  <c r="U4589" i="2"/>
  <c r="V4589" i="2"/>
  <c r="W4589" i="2"/>
  <c r="X4589" i="2"/>
  <c r="Y4589" i="2"/>
  <c r="O4590" i="2"/>
  <c r="P4590" i="2"/>
  <c r="Q4590" i="2"/>
  <c r="R4590" i="2"/>
  <c r="S4590" i="2"/>
  <c r="T4590" i="2"/>
  <c r="U4590" i="2"/>
  <c r="V4590" i="2"/>
  <c r="W4590" i="2"/>
  <c r="X4590" i="2"/>
  <c r="Y4590" i="2"/>
  <c r="O4591" i="2"/>
  <c r="P4591" i="2"/>
  <c r="Q4591" i="2"/>
  <c r="R4591" i="2"/>
  <c r="S4591" i="2"/>
  <c r="T4591" i="2"/>
  <c r="U4591" i="2"/>
  <c r="V4591" i="2"/>
  <c r="W4591" i="2"/>
  <c r="X4591" i="2"/>
  <c r="Y4591" i="2"/>
  <c r="O4592" i="2"/>
  <c r="P4592" i="2"/>
  <c r="Q4592" i="2"/>
  <c r="R4592" i="2"/>
  <c r="S4592" i="2"/>
  <c r="T4592" i="2"/>
  <c r="U4592" i="2"/>
  <c r="V4592" i="2"/>
  <c r="W4592" i="2"/>
  <c r="X4592" i="2"/>
  <c r="Y4592" i="2"/>
  <c r="O4593" i="2"/>
  <c r="P4593" i="2"/>
  <c r="Q4593" i="2"/>
  <c r="R4593" i="2"/>
  <c r="S4593" i="2"/>
  <c r="T4593" i="2"/>
  <c r="U4593" i="2"/>
  <c r="V4593" i="2"/>
  <c r="W4593" i="2"/>
  <c r="X4593" i="2"/>
  <c r="Y4593" i="2"/>
  <c r="O4594" i="2"/>
  <c r="P4594" i="2"/>
  <c r="Q4594" i="2"/>
  <c r="R4594" i="2"/>
  <c r="S4594" i="2"/>
  <c r="T4594" i="2"/>
  <c r="U4594" i="2"/>
  <c r="V4594" i="2"/>
  <c r="W4594" i="2"/>
  <c r="X4594" i="2"/>
  <c r="Y4594" i="2"/>
  <c r="O4595" i="2"/>
  <c r="P4595" i="2"/>
  <c r="Q4595" i="2"/>
  <c r="R4595" i="2"/>
  <c r="S4595" i="2"/>
  <c r="T4595" i="2"/>
  <c r="U4595" i="2"/>
  <c r="V4595" i="2"/>
  <c r="W4595" i="2"/>
  <c r="X4595" i="2"/>
  <c r="Y4595" i="2"/>
  <c r="O4596" i="2"/>
  <c r="P4596" i="2"/>
  <c r="Q4596" i="2"/>
  <c r="R4596" i="2"/>
  <c r="S4596" i="2"/>
  <c r="T4596" i="2"/>
  <c r="U4596" i="2"/>
  <c r="V4596" i="2"/>
  <c r="W4596" i="2"/>
  <c r="X4596" i="2"/>
  <c r="Y4596" i="2"/>
  <c r="O4597" i="2"/>
  <c r="P4597" i="2"/>
  <c r="Q4597" i="2"/>
  <c r="R4597" i="2"/>
  <c r="S4597" i="2"/>
  <c r="T4597" i="2"/>
  <c r="U4597" i="2"/>
  <c r="V4597" i="2"/>
  <c r="W4597" i="2"/>
  <c r="X4597" i="2"/>
  <c r="Y4597" i="2"/>
  <c r="O4598" i="2"/>
  <c r="P4598" i="2"/>
  <c r="Q4598" i="2"/>
  <c r="R4598" i="2"/>
  <c r="S4598" i="2"/>
  <c r="T4598" i="2"/>
  <c r="U4598" i="2"/>
  <c r="V4598" i="2"/>
  <c r="W4598" i="2"/>
  <c r="X4598" i="2"/>
  <c r="Y4598" i="2"/>
  <c r="O4599" i="2"/>
  <c r="P4599" i="2"/>
  <c r="Q4599" i="2"/>
  <c r="R4599" i="2"/>
  <c r="S4599" i="2"/>
  <c r="T4599" i="2"/>
  <c r="U4599" i="2"/>
  <c r="V4599" i="2"/>
  <c r="W4599" i="2"/>
  <c r="X4599" i="2"/>
  <c r="Y4599" i="2"/>
  <c r="O4600" i="2"/>
  <c r="P4600" i="2"/>
  <c r="Q4600" i="2"/>
  <c r="R4600" i="2"/>
  <c r="S4600" i="2"/>
  <c r="T4600" i="2"/>
  <c r="U4600" i="2"/>
  <c r="V4600" i="2"/>
  <c r="W4600" i="2"/>
  <c r="X4600" i="2"/>
  <c r="Y4600" i="2"/>
  <c r="O4601" i="2"/>
  <c r="P4601" i="2"/>
  <c r="Q4601" i="2"/>
  <c r="R4601" i="2"/>
  <c r="S4601" i="2"/>
  <c r="T4601" i="2"/>
  <c r="U4601" i="2"/>
  <c r="V4601" i="2"/>
  <c r="W4601" i="2"/>
  <c r="X4601" i="2"/>
  <c r="Y4601" i="2"/>
  <c r="O4602" i="2"/>
  <c r="P4602" i="2"/>
  <c r="Q4602" i="2"/>
  <c r="R4602" i="2"/>
  <c r="S4602" i="2"/>
  <c r="T4602" i="2"/>
  <c r="U4602" i="2"/>
  <c r="V4602" i="2"/>
  <c r="W4602" i="2"/>
  <c r="X4602" i="2"/>
  <c r="Y4602" i="2"/>
  <c r="O4603" i="2"/>
  <c r="P4603" i="2"/>
  <c r="Q4603" i="2"/>
  <c r="R4603" i="2"/>
  <c r="S4603" i="2"/>
  <c r="T4603" i="2"/>
  <c r="U4603" i="2"/>
  <c r="V4603" i="2"/>
  <c r="W4603" i="2"/>
  <c r="X4603" i="2"/>
  <c r="Y4603" i="2"/>
  <c r="O4604" i="2"/>
  <c r="P4604" i="2"/>
  <c r="Q4604" i="2"/>
  <c r="R4604" i="2"/>
  <c r="S4604" i="2"/>
  <c r="T4604" i="2"/>
  <c r="U4604" i="2"/>
  <c r="V4604" i="2"/>
  <c r="W4604" i="2"/>
  <c r="X4604" i="2"/>
  <c r="Y4604" i="2"/>
  <c r="O4605" i="2"/>
  <c r="P4605" i="2"/>
  <c r="Q4605" i="2"/>
  <c r="R4605" i="2"/>
  <c r="S4605" i="2"/>
  <c r="T4605" i="2"/>
  <c r="U4605" i="2"/>
  <c r="V4605" i="2"/>
  <c r="W4605" i="2"/>
  <c r="X4605" i="2"/>
  <c r="Y4605" i="2"/>
  <c r="O4606" i="2"/>
  <c r="P4606" i="2"/>
  <c r="Q4606" i="2"/>
  <c r="R4606" i="2"/>
  <c r="S4606" i="2"/>
  <c r="T4606" i="2"/>
  <c r="U4606" i="2"/>
  <c r="V4606" i="2"/>
  <c r="W4606" i="2"/>
  <c r="X4606" i="2"/>
  <c r="Y4606" i="2"/>
  <c r="O4607" i="2"/>
  <c r="P4607" i="2"/>
  <c r="Q4607" i="2"/>
  <c r="R4607" i="2"/>
  <c r="S4607" i="2"/>
  <c r="T4607" i="2"/>
  <c r="U4607" i="2"/>
  <c r="V4607" i="2"/>
  <c r="W4607" i="2"/>
  <c r="X4607" i="2"/>
  <c r="Y4607" i="2"/>
  <c r="O4608" i="2"/>
  <c r="P4608" i="2"/>
  <c r="Q4608" i="2"/>
  <c r="R4608" i="2"/>
  <c r="S4608" i="2"/>
  <c r="T4608" i="2"/>
  <c r="U4608" i="2"/>
  <c r="V4608" i="2"/>
  <c r="W4608" i="2"/>
  <c r="X4608" i="2"/>
  <c r="Y4608" i="2"/>
  <c r="O4609" i="2"/>
  <c r="P4609" i="2"/>
  <c r="Q4609" i="2"/>
  <c r="R4609" i="2"/>
  <c r="S4609" i="2"/>
  <c r="T4609" i="2"/>
  <c r="U4609" i="2"/>
  <c r="V4609" i="2"/>
  <c r="W4609" i="2"/>
  <c r="X4609" i="2"/>
  <c r="Y4609" i="2"/>
  <c r="O4610" i="2"/>
  <c r="P4610" i="2"/>
  <c r="Q4610" i="2"/>
  <c r="R4610" i="2"/>
  <c r="S4610" i="2"/>
  <c r="T4610" i="2"/>
  <c r="U4610" i="2"/>
  <c r="V4610" i="2"/>
  <c r="W4610" i="2"/>
  <c r="X4610" i="2"/>
  <c r="Y4610" i="2"/>
  <c r="O4611" i="2"/>
  <c r="P4611" i="2"/>
  <c r="Q4611" i="2"/>
  <c r="R4611" i="2"/>
  <c r="S4611" i="2"/>
  <c r="T4611" i="2"/>
  <c r="U4611" i="2"/>
  <c r="V4611" i="2"/>
  <c r="W4611" i="2"/>
  <c r="X4611" i="2"/>
  <c r="Y4611" i="2"/>
  <c r="O4612" i="2"/>
  <c r="P4612" i="2"/>
  <c r="Q4612" i="2"/>
  <c r="R4612" i="2"/>
  <c r="S4612" i="2"/>
  <c r="T4612" i="2"/>
  <c r="U4612" i="2"/>
  <c r="V4612" i="2"/>
  <c r="W4612" i="2"/>
  <c r="X4612" i="2"/>
  <c r="Y4612" i="2"/>
  <c r="O4613" i="2"/>
  <c r="P4613" i="2"/>
  <c r="Q4613" i="2"/>
  <c r="R4613" i="2"/>
  <c r="S4613" i="2"/>
  <c r="T4613" i="2"/>
  <c r="U4613" i="2"/>
  <c r="V4613" i="2"/>
  <c r="W4613" i="2"/>
  <c r="X4613" i="2"/>
  <c r="Y4613" i="2"/>
  <c r="O4614" i="2"/>
  <c r="P4614" i="2"/>
  <c r="Q4614" i="2"/>
  <c r="R4614" i="2"/>
  <c r="S4614" i="2"/>
  <c r="T4614" i="2"/>
  <c r="U4614" i="2"/>
  <c r="V4614" i="2"/>
  <c r="W4614" i="2"/>
  <c r="X4614" i="2"/>
  <c r="Y4614" i="2"/>
  <c r="O4615" i="2"/>
  <c r="P4615" i="2"/>
  <c r="Q4615" i="2"/>
  <c r="R4615" i="2"/>
  <c r="S4615" i="2"/>
  <c r="T4615" i="2"/>
  <c r="U4615" i="2"/>
  <c r="V4615" i="2"/>
  <c r="W4615" i="2"/>
  <c r="X4615" i="2"/>
  <c r="Y4615" i="2"/>
  <c r="O4616" i="2"/>
  <c r="P4616" i="2"/>
  <c r="Q4616" i="2"/>
  <c r="R4616" i="2"/>
  <c r="S4616" i="2"/>
  <c r="T4616" i="2"/>
  <c r="U4616" i="2"/>
  <c r="V4616" i="2"/>
  <c r="W4616" i="2"/>
  <c r="X4616" i="2"/>
  <c r="Y4616" i="2"/>
  <c r="O4617" i="2"/>
  <c r="P4617" i="2"/>
  <c r="Q4617" i="2"/>
  <c r="R4617" i="2"/>
  <c r="S4617" i="2"/>
  <c r="T4617" i="2"/>
  <c r="U4617" i="2"/>
  <c r="V4617" i="2"/>
  <c r="W4617" i="2"/>
  <c r="X4617" i="2"/>
  <c r="Y4617" i="2"/>
  <c r="O4618" i="2"/>
  <c r="P4618" i="2"/>
  <c r="Q4618" i="2"/>
  <c r="R4618" i="2"/>
  <c r="S4618" i="2"/>
  <c r="T4618" i="2"/>
  <c r="U4618" i="2"/>
  <c r="V4618" i="2"/>
  <c r="W4618" i="2"/>
  <c r="X4618" i="2"/>
  <c r="Y4618" i="2"/>
  <c r="O4619" i="2"/>
  <c r="P4619" i="2"/>
  <c r="Q4619" i="2"/>
  <c r="R4619" i="2"/>
  <c r="S4619" i="2"/>
  <c r="T4619" i="2"/>
  <c r="U4619" i="2"/>
  <c r="V4619" i="2"/>
  <c r="W4619" i="2"/>
  <c r="X4619" i="2"/>
  <c r="Y4619" i="2"/>
  <c r="O4620" i="2"/>
  <c r="P4620" i="2"/>
  <c r="Q4620" i="2"/>
  <c r="R4620" i="2"/>
  <c r="S4620" i="2"/>
  <c r="T4620" i="2"/>
  <c r="U4620" i="2"/>
  <c r="V4620" i="2"/>
  <c r="W4620" i="2"/>
  <c r="X4620" i="2"/>
  <c r="Y4620" i="2"/>
  <c r="O4621" i="2"/>
  <c r="P4621" i="2"/>
  <c r="Q4621" i="2"/>
  <c r="R4621" i="2"/>
  <c r="S4621" i="2"/>
  <c r="T4621" i="2"/>
  <c r="U4621" i="2"/>
  <c r="V4621" i="2"/>
  <c r="W4621" i="2"/>
  <c r="X4621" i="2"/>
  <c r="Y4621" i="2"/>
  <c r="O4622" i="2"/>
  <c r="P4622" i="2"/>
  <c r="Q4622" i="2"/>
  <c r="R4622" i="2"/>
  <c r="S4622" i="2"/>
  <c r="T4622" i="2"/>
  <c r="U4622" i="2"/>
  <c r="V4622" i="2"/>
  <c r="W4622" i="2"/>
  <c r="X4622" i="2"/>
  <c r="Y4622" i="2"/>
  <c r="O4623" i="2"/>
  <c r="P4623" i="2"/>
  <c r="Q4623" i="2"/>
  <c r="R4623" i="2"/>
  <c r="S4623" i="2"/>
  <c r="T4623" i="2"/>
  <c r="U4623" i="2"/>
  <c r="V4623" i="2"/>
  <c r="W4623" i="2"/>
  <c r="X4623" i="2"/>
  <c r="Y4623" i="2"/>
  <c r="O4624" i="2"/>
  <c r="P4624" i="2"/>
  <c r="Q4624" i="2"/>
  <c r="R4624" i="2"/>
  <c r="S4624" i="2"/>
  <c r="T4624" i="2"/>
  <c r="U4624" i="2"/>
  <c r="V4624" i="2"/>
  <c r="W4624" i="2"/>
  <c r="X4624" i="2"/>
  <c r="Y4624" i="2"/>
  <c r="O4625" i="2"/>
  <c r="P4625" i="2"/>
  <c r="Q4625" i="2"/>
  <c r="R4625" i="2"/>
  <c r="S4625" i="2"/>
  <c r="T4625" i="2"/>
  <c r="U4625" i="2"/>
  <c r="V4625" i="2"/>
  <c r="W4625" i="2"/>
  <c r="X4625" i="2"/>
  <c r="Y4625" i="2"/>
  <c r="O4626" i="2"/>
  <c r="P4626" i="2"/>
  <c r="Q4626" i="2"/>
  <c r="R4626" i="2"/>
  <c r="S4626" i="2"/>
  <c r="T4626" i="2"/>
  <c r="U4626" i="2"/>
  <c r="V4626" i="2"/>
  <c r="W4626" i="2"/>
  <c r="X4626" i="2"/>
  <c r="Y4626" i="2"/>
  <c r="O4627" i="2"/>
  <c r="P4627" i="2"/>
  <c r="Q4627" i="2"/>
  <c r="R4627" i="2"/>
  <c r="S4627" i="2"/>
  <c r="T4627" i="2"/>
  <c r="U4627" i="2"/>
  <c r="V4627" i="2"/>
  <c r="W4627" i="2"/>
  <c r="X4627" i="2"/>
  <c r="Y4627" i="2"/>
  <c r="O4628" i="2"/>
  <c r="P4628" i="2"/>
  <c r="Q4628" i="2"/>
  <c r="R4628" i="2"/>
  <c r="S4628" i="2"/>
  <c r="T4628" i="2"/>
  <c r="U4628" i="2"/>
  <c r="V4628" i="2"/>
  <c r="W4628" i="2"/>
  <c r="X4628" i="2"/>
  <c r="Y4628" i="2"/>
  <c r="O4629" i="2"/>
  <c r="P4629" i="2"/>
  <c r="Q4629" i="2"/>
  <c r="R4629" i="2"/>
  <c r="S4629" i="2"/>
  <c r="T4629" i="2"/>
  <c r="U4629" i="2"/>
  <c r="V4629" i="2"/>
  <c r="W4629" i="2"/>
  <c r="X4629" i="2"/>
  <c r="Y4629" i="2"/>
  <c r="O4630" i="2"/>
  <c r="P4630" i="2"/>
  <c r="Q4630" i="2"/>
  <c r="R4630" i="2"/>
  <c r="S4630" i="2"/>
  <c r="T4630" i="2"/>
  <c r="U4630" i="2"/>
  <c r="V4630" i="2"/>
  <c r="W4630" i="2"/>
  <c r="X4630" i="2"/>
  <c r="Y4630" i="2"/>
  <c r="O4631" i="2"/>
  <c r="P4631" i="2"/>
  <c r="Q4631" i="2"/>
  <c r="R4631" i="2"/>
  <c r="S4631" i="2"/>
  <c r="T4631" i="2"/>
  <c r="U4631" i="2"/>
  <c r="V4631" i="2"/>
  <c r="W4631" i="2"/>
  <c r="X4631" i="2"/>
  <c r="Y4631" i="2"/>
  <c r="O4632" i="2"/>
  <c r="P4632" i="2"/>
  <c r="Q4632" i="2"/>
  <c r="R4632" i="2"/>
  <c r="S4632" i="2"/>
  <c r="T4632" i="2"/>
  <c r="U4632" i="2"/>
  <c r="V4632" i="2"/>
  <c r="W4632" i="2"/>
  <c r="X4632" i="2"/>
  <c r="Y4632" i="2"/>
  <c r="O4633" i="2"/>
  <c r="P4633" i="2"/>
  <c r="Q4633" i="2"/>
  <c r="R4633" i="2"/>
  <c r="S4633" i="2"/>
  <c r="T4633" i="2"/>
  <c r="U4633" i="2"/>
  <c r="V4633" i="2"/>
  <c r="W4633" i="2"/>
  <c r="X4633" i="2"/>
  <c r="Y4633" i="2"/>
  <c r="O4634" i="2"/>
  <c r="P4634" i="2"/>
  <c r="Q4634" i="2"/>
  <c r="R4634" i="2"/>
  <c r="S4634" i="2"/>
  <c r="T4634" i="2"/>
  <c r="U4634" i="2"/>
  <c r="V4634" i="2"/>
  <c r="W4634" i="2"/>
  <c r="X4634" i="2"/>
  <c r="Y4634" i="2"/>
  <c r="O4635" i="2"/>
  <c r="P4635" i="2"/>
  <c r="Q4635" i="2"/>
  <c r="R4635" i="2"/>
  <c r="S4635" i="2"/>
  <c r="T4635" i="2"/>
  <c r="U4635" i="2"/>
  <c r="V4635" i="2"/>
  <c r="W4635" i="2"/>
  <c r="X4635" i="2"/>
  <c r="Y4635" i="2"/>
  <c r="O4636" i="2"/>
  <c r="P4636" i="2"/>
  <c r="Q4636" i="2"/>
  <c r="R4636" i="2"/>
  <c r="S4636" i="2"/>
  <c r="T4636" i="2"/>
  <c r="U4636" i="2"/>
  <c r="V4636" i="2"/>
  <c r="W4636" i="2"/>
  <c r="X4636" i="2"/>
  <c r="Y4636" i="2"/>
  <c r="O4637" i="2"/>
  <c r="P4637" i="2"/>
  <c r="Q4637" i="2"/>
  <c r="R4637" i="2"/>
  <c r="S4637" i="2"/>
  <c r="T4637" i="2"/>
  <c r="U4637" i="2"/>
  <c r="V4637" i="2"/>
  <c r="W4637" i="2"/>
  <c r="X4637" i="2"/>
  <c r="Y4637" i="2"/>
  <c r="O4638" i="2"/>
  <c r="P4638" i="2"/>
  <c r="Q4638" i="2"/>
  <c r="R4638" i="2"/>
  <c r="S4638" i="2"/>
  <c r="T4638" i="2"/>
  <c r="U4638" i="2"/>
  <c r="V4638" i="2"/>
  <c r="W4638" i="2"/>
  <c r="X4638" i="2"/>
  <c r="Y4638" i="2"/>
  <c r="O4639" i="2"/>
  <c r="P4639" i="2"/>
  <c r="Q4639" i="2"/>
  <c r="R4639" i="2"/>
  <c r="S4639" i="2"/>
  <c r="T4639" i="2"/>
  <c r="U4639" i="2"/>
  <c r="V4639" i="2"/>
  <c r="W4639" i="2"/>
  <c r="X4639" i="2"/>
  <c r="Y4639" i="2"/>
  <c r="O4640" i="2"/>
  <c r="P4640" i="2"/>
  <c r="Q4640" i="2"/>
  <c r="R4640" i="2"/>
  <c r="S4640" i="2"/>
  <c r="T4640" i="2"/>
  <c r="U4640" i="2"/>
  <c r="V4640" i="2"/>
  <c r="W4640" i="2"/>
  <c r="X4640" i="2"/>
  <c r="Y4640" i="2"/>
  <c r="O4641" i="2"/>
  <c r="P4641" i="2"/>
  <c r="Q4641" i="2"/>
  <c r="R4641" i="2"/>
  <c r="S4641" i="2"/>
  <c r="T4641" i="2"/>
  <c r="U4641" i="2"/>
  <c r="V4641" i="2"/>
  <c r="W4641" i="2"/>
  <c r="X4641" i="2"/>
  <c r="Y4641" i="2"/>
  <c r="O4642" i="2"/>
  <c r="P4642" i="2"/>
  <c r="Q4642" i="2"/>
  <c r="R4642" i="2"/>
  <c r="S4642" i="2"/>
  <c r="T4642" i="2"/>
  <c r="U4642" i="2"/>
  <c r="V4642" i="2"/>
  <c r="W4642" i="2"/>
  <c r="X4642" i="2"/>
  <c r="Y4642" i="2"/>
  <c r="O4643" i="2"/>
  <c r="P4643" i="2"/>
  <c r="Q4643" i="2"/>
  <c r="R4643" i="2"/>
  <c r="S4643" i="2"/>
  <c r="T4643" i="2"/>
  <c r="U4643" i="2"/>
  <c r="V4643" i="2"/>
  <c r="W4643" i="2"/>
  <c r="X4643" i="2"/>
  <c r="Y4643" i="2"/>
  <c r="O4644" i="2"/>
  <c r="P4644" i="2"/>
  <c r="Q4644" i="2"/>
  <c r="R4644" i="2"/>
  <c r="S4644" i="2"/>
  <c r="T4644" i="2"/>
  <c r="U4644" i="2"/>
  <c r="V4644" i="2"/>
  <c r="W4644" i="2"/>
  <c r="X4644" i="2"/>
  <c r="Y4644" i="2"/>
  <c r="O4645" i="2"/>
  <c r="P4645" i="2"/>
  <c r="Q4645" i="2"/>
  <c r="R4645" i="2"/>
  <c r="S4645" i="2"/>
  <c r="T4645" i="2"/>
  <c r="U4645" i="2"/>
  <c r="V4645" i="2"/>
  <c r="W4645" i="2"/>
  <c r="X4645" i="2"/>
  <c r="Y4645" i="2"/>
  <c r="O4646" i="2"/>
  <c r="P4646" i="2"/>
  <c r="Q4646" i="2"/>
  <c r="R4646" i="2"/>
  <c r="S4646" i="2"/>
  <c r="T4646" i="2"/>
  <c r="U4646" i="2"/>
  <c r="V4646" i="2"/>
  <c r="W4646" i="2"/>
  <c r="X4646" i="2"/>
  <c r="Y4646" i="2"/>
  <c r="O4647" i="2"/>
  <c r="P4647" i="2"/>
  <c r="Q4647" i="2"/>
  <c r="R4647" i="2"/>
  <c r="S4647" i="2"/>
  <c r="T4647" i="2"/>
  <c r="U4647" i="2"/>
  <c r="V4647" i="2"/>
  <c r="W4647" i="2"/>
  <c r="X4647" i="2"/>
  <c r="Y4647" i="2"/>
  <c r="O4648" i="2"/>
  <c r="P4648" i="2"/>
  <c r="Q4648" i="2"/>
  <c r="R4648" i="2"/>
  <c r="S4648" i="2"/>
  <c r="T4648" i="2"/>
  <c r="U4648" i="2"/>
  <c r="V4648" i="2"/>
  <c r="W4648" i="2"/>
  <c r="X4648" i="2"/>
  <c r="Y4648" i="2"/>
  <c r="O4649" i="2"/>
  <c r="P4649" i="2"/>
  <c r="Q4649" i="2"/>
  <c r="R4649" i="2"/>
  <c r="S4649" i="2"/>
  <c r="T4649" i="2"/>
  <c r="U4649" i="2"/>
  <c r="V4649" i="2"/>
  <c r="W4649" i="2"/>
  <c r="X4649" i="2"/>
  <c r="Y4649" i="2"/>
  <c r="O4650" i="2"/>
  <c r="P4650" i="2"/>
  <c r="Q4650" i="2"/>
  <c r="R4650" i="2"/>
  <c r="S4650" i="2"/>
  <c r="T4650" i="2"/>
  <c r="U4650" i="2"/>
  <c r="V4650" i="2"/>
  <c r="W4650" i="2"/>
  <c r="X4650" i="2"/>
  <c r="Y4650" i="2"/>
  <c r="O4651" i="2"/>
  <c r="P4651" i="2"/>
  <c r="Q4651" i="2"/>
  <c r="R4651" i="2"/>
  <c r="S4651" i="2"/>
  <c r="T4651" i="2"/>
  <c r="U4651" i="2"/>
  <c r="V4651" i="2"/>
  <c r="W4651" i="2"/>
  <c r="X4651" i="2"/>
  <c r="Y4651" i="2"/>
  <c r="O4652" i="2"/>
  <c r="P4652" i="2"/>
  <c r="Q4652" i="2"/>
  <c r="R4652" i="2"/>
  <c r="S4652" i="2"/>
  <c r="T4652" i="2"/>
  <c r="U4652" i="2"/>
  <c r="V4652" i="2"/>
  <c r="W4652" i="2"/>
  <c r="X4652" i="2"/>
  <c r="Y4652" i="2"/>
  <c r="O4653" i="2"/>
  <c r="P4653" i="2"/>
  <c r="Q4653" i="2"/>
  <c r="R4653" i="2"/>
  <c r="S4653" i="2"/>
  <c r="T4653" i="2"/>
  <c r="U4653" i="2"/>
  <c r="V4653" i="2"/>
  <c r="W4653" i="2"/>
  <c r="X4653" i="2"/>
  <c r="Y4653" i="2"/>
  <c r="O4654" i="2"/>
  <c r="P4654" i="2"/>
  <c r="Q4654" i="2"/>
  <c r="R4654" i="2"/>
  <c r="S4654" i="2"/>
  <c r="T4654" i="2"/>
  <c r="U4654" i="2"/>
  <c r="V4654" i="2"/>
  <c r="W4654" i="2"/>
  <c r="X4654" i="2"/>
  <c r="Y4654" i="2"/>
  <c r="O4655" i="2"/>
  <c r="P4655" i="2"/>
  <c r="Q4655" i="2"/>
  <c r="R4655" i="2"/>
  <c r="S4655" i="2"/>
  <c r="T4655" i="2"/>
  <c r="U4655" i="2"/>
  <c r="V4655" i="2"/>
  <c r="W4655" i="2"/>
  <c r="X4655" i="2"/>
  <c r="Y4655" i="2"/>
  <c r="O4656" i="2"/>
  <c r="P4656" i="2"/>
  <c r="Q4656" i="2"/>
  <c r="R4656" i="2"/>
  <c r="S4656" i="2"/>
  <c r="T4656" i="2"/>
  <c r="U4656" i="2"/>
  <c r="V4656" i="2"/>
  <c r="W4656" i="2"/>
  <c r="X4656" i="2"/>
  <c r="Y4656" i="2"/>
  <c r="O4657" i="2"/>
  <c r="P4657" i="2"/>
  <c r="Q4657" i="2"/>
  <c r="R4657" i="2"/>
  <c r="S4657" i="2"/>
  <c r="T4657" i="2"/>
  <c r="U4657" i="2"/>
  <c r="V4657" i="2"/>
  <c r="W4657" i="2"/>
  <c r="X4657" i="2"/>
  <c r="Y4657" i="2"/>
  <c r="O4658" i="2"/>
  <c r="P4658" i="2"/>
  <c r="Q4658" i="2"/>
  <c r="R4658" i="2"/>
  <c r="S4658" i="2"/>
  <c r="T4658" i="2"/>
  <c r="U4658" i="2"/>
  <c r="V4658" i="2"/>
  <c r="W4658" i="2"/>
  <c r="X4658" i="2"/>
  <c r="Y4658" i="2"/>
  <c r="O4659" i="2"/>
  <c r="P4659" i="2"/>
  <c r="Q4659" i="2"/>
  <c r="R4659" i="2"/>
  <c r="S4659" i="2"/>
  <c r="T4659" i="2"/>
  <c r="U4659" i="2"/>
  <c r="V4659" i="2"/>
  <c r="W4659" i="2"/>
  <c r="X4659" i="2"/>
  <c r="Y4659" i="2"/>
  <c r="O4660" i="2"/>
  <c r="P4660" i="2"/>
  <c r="Q4660" i="2"/>
  <c r="R4660" i="2"/>
  <c r="S4660" i="2"/>
  <c r="T4660" i="2"/>
  <c r="U4660" i="2"/>
  <c r="V4660" i="2"/>
  <c r="W4660" i="2"/>
  <c r="X4660" i="2"/>
  <c r="Y4660" i="2"/>
  <c r="O4661" i="2"/>
  <c r="P4661" i="2"/>
  <c r="Q4661" i="2"/>
  <c r="R4661" i="2"/>
  <c r="S4661" i="2"/>
  <c r="T4661" i="2"/>
  <c r="U4661" i="2"/>
  <c r="V4661" i="2"/>
  <c r="W4661" i="2"/>
  <c r="X4661" i="2"/>
  <c r="Y4661" i="2"/>
  <c r="O4662" i="2"/>
  <c r="P4662" i="2"/>
  <c r="Q4662" i="2"/>
  <c r="R4662" i="2"/>
  <c r="S4662" i="2"/>
  <c r="T4662" i="2"/>
  <c r="U4662" i="2"/>
  <c r="V4662" i="2"/>
  <c r="W4662" i="2"/>
  <c r="X4662" i="2"/>
  <c r="Y4662" i="2"/>
  <c r="O4663" i="2"/>
  <c r="P4663" i="2"/>
  <c r="Q4663" i="2"/>
  <c r="R4663" i="2"/>
  <c r="S4663" i="2"/>
  <c r="T4663" i="2"/>
  <c r="U4663" i="2"/>
  <c r="V4663" i="2"/>
  <c r="W4663" i="2"/>
  <c r="X4663" i="2"/>
  <c r="Y4663" i="2"/>
  <c r="O4664" i="2"/>
  <c r="P4664" i="2"/>
  <c r="Q4664" i="2"/>
  <c r="R4664" i="2"/>
  <c r="S4664" i="2"/>
  <c r="T4664" i="2"/>
  <c r="U4664" i="2"/>
  <c r="V4664" i="2"/>
  <c r="W4664" i="2"/>
  <c r="X4664" i="2"/>
  <c r="Y4664" i="2"/>
  <c r="O4665" i="2"/>
  <c r="P4665" i="2"/>
  <c r="Q4665" i="2"/>
  <c r="R4665" i="2"/>
  <c r="S4665" i="2"/>
  <c r="T4665" i="2"/>
  <c r="U4665" i="2"/>
  <c r="V4665" i="2"/>
  <c r="W4665" i="2"/>
  <c r="X4665" i="2"/>
  <c r="Y4665" i="2"/>
  <c r="O4666" i="2"/>
  <c r="P4666" i="2"/>
  <c r="Q4666" i="2"/>
  <c r="R4666" i="2"/>
  <c r="S4666" i="2"/>
  <c r="T4666" i="2"/>
  <c r="U4666" i="2"/>
  <c r="V4666" i="2"/>
  <c r="W4666" i="2"/>
  <c r="X4666" i="2"/>
  <c r="Y4666" i="2"/>
  <c r="O4667" i="2"/>
  <c r="P4667" i="2"/>
  <c r="Q4667" i="2"/>
  <c r="R4667" i="2"/>
  <c r="S4667" i="2"/>
  <c r="T4667" i="2"/>
  <c r="U4667" i="2"/>
  <c r="V4667" i="2"/>
  <c r="W4667" i="2"/>
  <c r="X4667" i="2"/>
  <c r="Y4667" i="2"/>
  <c r="O4668" i="2"/>
  <c r="P4668" i="2"/>
  <c r="Q4668" i="2"/>
  <c r="R4668" i="2"/>
  <c r="S4668" i="2"/>
  <c r="T4668" i="2"/>
  <c r="U4668" i="2"/>
  <c r="V4668" i="2"/>
  <c r="W4668" i="2"/>
  <c r="X4668" i="2"/>
  <c r="Y4668" i="2"/>
  <c r="O4669" i="2"/>
  <c r="P4669" i="2"/>
  <c r="Q4669" i="2"/>
  <c r="R4669" i="2"/>
  <c r="S4669" i="2"/>
  <c r="T4669" i="2"/>
  <c r="U4669" i="2"/>
  <c r="V4669" i="2"/>
  <c r="W4669" i="2"/>
  <c r="X4669" i="2"/>
  <c r="Y4669" i="2"/>
  <c r="O4670" i="2"/>
  <c r="P4670" i="2"/>
  <c r="Q4670" i="2"/>
  <c r="R4670" i="2"/>
  <c r="S4670" i="2"/>
  <c r="T4670" i="2"/>
  <c r="U4670" i="2"/>
  <c r="V4670" i="2"/>
  <c r="W4670" i="2"/>
  <c r="X4670" i="2"/>
  <c r="Y4670" i="2"/>
  <c r="O4671" i="2"/>
  <c r="P4671" i="2"/>
  <c r="Q4671" i="2"/>
  <c r="R4671" i="2"/>
  <c r="S4671" i="2"/>
  <c r="T4671" i="2"/>
  <c r="U4671" i="2"/>
  <c r="V4671" i="2"/>
  <c r="W4671" i="2"/>
  <c r="X4671" i="2"/>
  <c r="Y4671" i="2"/>
  <c r="O4672" i="2"/>
  <c r="P4672" i="2"/>
  <c r="Q4672" i="2"/>
  <c r="R4672" i="2"/>
  <c r="S4672" i="2"/>
  <c r="T4672" i="2"/>
  <c r="U4672" i="2"/>
  <c r="V4672" i="2"/>
  <c r="W4672" i="2"/>
  <c r="X4672" i="2"/>
  <c r="Y4672" i="2"/>
  <c r="O4673" i="2"/>
  <c r="P4673" i="2"/>
  <c r="Q4673" i="2"/>
  <c r="R4673" i="2"/>
  <c r="S4673" i="2"/>
  <c r="T4673" i="2"/>
  <c r="U4673" i="2"/>
  <c r="V4673" i="2"/>
  <c r="W4673" i="2"/>
  <c r="X4673" i="2"/>
  <c r="Y4673" i="2"/>
  <c r="O4674" i="2"/>
  <c r="P4674" i="2"/>
  <c r="Q4674" i="2"/>
  <c r="R4674" i="2"/>
  <c r="S4674" i="2"/>
  <c r="T4674" i="2"/>
  <c r="U4674" i="2"/>
  <c r="V4674" i="2"/>
  <c r="W4674" i="2"/>
  <c r="X4674" i="2"/>
  <c r="Y4674" i="2"/>
  <c r="O4675" i="2"/>
  <c r="P4675" i="2"/>
  <c r="Q4675" i="2"/>
  <c r="R4675" i="2"/>
  <c r="S4675" i="2"/>
  <c r="T4675" i="2"/>
  <c r="U4675" i="2"/>
  <c r="V4675" i="2"/>
  <c r="W4675" i="2"/>
  <c r="X4675" i="2"/>
  <c r="Y4675" i="2"/>
  <c r="O4676" i="2"/>
  <c r="P4676" i="2"/>
  <c r="Q4676" i="2"/>
  <c r="R4676" i="2"/>
  <c r="S4676" i="2"/>
  <c r="T4676" i="2"/>
  <c r="U4676" i="2"/>
  <c r="V4676" i="2"/>
  <c r="W4676" i="2"/>
  <c r="X4676" i="2"/>
  <c r="Y4676" i="2"/>
  <c r="O4677" i="2"/>
  <c r="P4677" i="2"/>
  <c r="Q4677" i="2"/>
  <c r="R4677" i="2"/>
  <c r="S4677" i="2"/>
  <c r="T4677" i="2"/>
  <c r="U4677" i="2"/>
  <c r="V4677" i="2"/>
  <c r="W4677" i="2"/>
  <c r="X4677" i="2"/>
  <c r="Y4677" i="2"/>
  <c r="O4678" i="2"/>
  <c r="P4678" i="2"/>
  <c r="Q4678" i="2"/>
  <c r="R4678" i="2"/>
  <c r="S4678" i="2"/>
  <c r="T4678" i="2"/>
  <c r="U4678" i="2"/>
  <c r="V4678" i="2"/>
  <c r="W4678" i="2"/>
  <c r="X4678" i="2"/>
  <c r="Y4678" i="2"/>
  <c r="O4679" i="2"/>
  <c r="P4679" i="2"/>
  <c r="Q4679" i="2"/>
  <c r="R4679" i="2"/>
  <c r="S4679" i="2"/>
  <c r="T4679" i="2"/>
  <c r="U4679" i="2"/>
  <c r="V4679" i="2"/>
  <c r="W4679" i="2"/>
  <c r="X4679" i="2"/>
  <c r="Y4679" i="2"/>
  <c r="O4680" i="2"/>
  <c r="P4680" i="2"/>
  <c r="Q4680" i="2"/>
  <c r="R4680" i="2"/>
  <c r="S4680" i="2"/>
  <c r="T4680" i="2"/>
  <c r="U4680" i="2"/>
  <c r="V4680" i="2"/>
  <c r="W4680" i="2"/>
  <c r="X4680" i="2"/>
  <c r="Y4680" i="2"/>
  <c r="O4681" i="2"/>
  <c r="P4681" i="2"/>
  <c r="Q4681" i="2"/>
  <c r="R4681" i="2"/>
  <c r="S4681" i="2"/>
  <c r="T4681" i="2"/>
  <c r="U4681" i="2"/>
  <c r="V4681" i="2"/>
  <c r="W4681" i="2"/>
  <c r="X4681" i="2"/>
  <c r="Y4681" i="2"/>
  <c r="O4682" i="2"/>
  <c r="P4682" i="2"/>
  <c r="Q4682" i="2"/>
  <c r="R4682" i="2"/>
  <c r="S4682" i="2"/>
  <c r="T4682" i="2"/>
  <c r="U4682" i="2"/>
  <c r="V4682" i="2"/>
  <c r="W4682" i="2"/>
  <c r="X4682" i="2"/>
  <c r="Y4682" i="2"/>
  <c r="O4683" i="2"/>
  <c r="P4683" i="2"/>
  <c r="Q4683" i="2"/>
  <c r="R4683" i="2"/>
  <c r="S4683" i="2"/>
  <c r="T4683" i="2"/>
  <c r="U4683" i="2"/>
  <c r="V4683" i="2"/>
  <c r="W4683" i="2"/>
  <c r="X4683" i="2"/>
  <c r="Y4683" i="2"/>
  <c r="O4684" i="2"/>
  <c r="P4684" i="2"/>
  <c r="Q4684" i="2"/>
  <c r="R4684" i="2"/>
  <c r="S4684" i="2"/>
  <c r="T4684" i="2"/>
  <c r="U4684" i="2"/>
  <c r="V4684" i="2"/>
  <c r="W4684" i="2"/>
  <c r="X4684" i="2"/>
  <c r="Y4684" i="2"/>
  <c r="O4685" i="2"/>
  <c r="P4685" i="2"/>
  <c r="Q4685" i="2"/>
  <c r="R4685" i="2"/>
  <c r="S4685" i="2"/>
  <c r="T4685" i="2"/>
  <c r="U4685" i="2"/>
  <c r="V4685" i="2"/>
  <c r="W4685" i="2"/>
  <c r="X4685" i="2"/>
  <c r="Y4685" i="2"/>
  <c r="O4686" i="2"/>
  <c r="P4686" i="2"/>
  <c r="Q4686" i="2"/>
  <c r="R4686" i="2"/>
  <c r="S4686" i="2"/>
  <c r="T4686" i="2"/>
  <c r="U4686" i="2"/>
  <c r="V4686" i="2"/>
  <c r="W4686" i="2"/>
  <c r="X4686" i="2"/>
  <c r="Y4686" i="2"/>
  <c r="O4687" i="2"/>
  <c r="P4687" i="2"/>
  <c r="Q4687" i="2"/>
  <c r="R4687" i="2"/>
  <c r="S4687" i="2"/>
  <c r="T4687" i="2"/>
  <c r="U4687" i="2"/>
  <c r="V4687" i="2"/>
  <c r="W4687" i="2"/>
  <c r="X4687" i="2"/>
  <c r="Y4687" i="2"/>
  <c r="O4688" i="2"/>
  <c r="P4688" i="2"/>
  <c r="Q4688" i="2"/>
  <c r="R4688" i="2"/>
  <c r="S4688" i="2"/>
  <c r="T4688" i="2"/>
  <c r="U4688" i="2"/>
  <c r="V4688" i="2"/>
  <c r="W4688" i="2"/>
  <c r="X4688" i="2"/>
  <c r="Y4688" i="2"/>
  <c r="O4689" i="2"/>
  <c r="P4689" i="2"/>
  <c r="Q4689" i="2"/>
  <c r="R4689" i="2"/>
  <c r="S4689" i="2"/>
  <c r="T4689" i="2"/>
  <c r="U4689" i="2"/>
  <c r="V4689" i="2"/>
  <c r="W4689" i="2"/>
  <c r="X4689" i="2"/>
  <c r="Y4689" i="2"/>
  <c r="O4690" i="2"/>
  <c r="P4690" i="2"/>
  <c r="Q4690" i="2"/>
  <c r="R4690" i="2"/>
  <c r="S4690" i="2"/>
  <c r="T4690" i="2"/>
  <c r="U4690" i="2"/>
  <c r="V4690" i="2"/>
  <c r="W4690" i="2"/>
  <c r="X4690" i="2"/>
  <c r="Y4690" i="2"/>
  <c r="O4691" i="2"/>
  <c r="P4691" i="2"/>
  <c r="Q4691" i="2"/>
  <c r="R4691" i="2"/>
  <c r="S4691" i="2"/>
  <c r="T4691" i="2"/>
  <c r="U4691" i="2"/>
  <c r="V4691" i="2"/>
  <c r="W4691" i="2"/>
  <c r="X4691" i="2"/>
  <c r="Y4691" i="2"/>
  <c r="O4692" i="2"/>
  <c r="P4692" i="2"/>
  <c r="Q4692" i="2"/>
  <c r="R4692" i="2"/>
  <c r="S4692" i="2"/>
  <c r="T4692" i="2"/>
  <c r="U4692" i="2"/>
  <c r="V4692" i="2"/>
  <c r="W4692" i="2"/>
  <c r="X4692" i="2"/>
  <c r="Y4692" i="2"/>
  <c r="O4693" i="2"/>
  <c r="P4693" i="2"/>
  <c r="Q4693" i="2"/>
  <c r="R4693" i="2"/>
  <c r="S4693" i="2"/>
  <c r="T4693" i="2"/>
  <c r="U4693" i="2"/>
  <c r="V4693" i="2"/>
  <c r="W4693" i="2"/>
  <c r="X4693" i="2"/>
  <c r="Y4693" i="2"/>
  <c r="O4694" i="2"/>
  <c r="P4694" i="2"/>
  <c r="Q4694" i="2"/>
  <c r="R4694" i="2"/>
  <c r="S4694" i="2"/>
  <c r="T4694" i="2"/>
  <c r="U4694" i="2"/>
  <c r="V4694" i="2"/>
  <c r="W4694" i="2"/>
  <c r="X4694" i="2"/>
  <c r="Y4694" i="2"/>
  <c r="O4695" i="2"/>
  <c r="P4695" i="2"/>
  <c r="Q4695" i="2"/>
  <c r="R4695" i="2"/>
  <c r="S4695" i="2"/>
  <c r="T4695" i="2"/>
  <c r="U4695" i="2"/>
  <c r="V4695" i="2"/>
  <c r="W4695" i="2"/>
  <c r="X4695" i="2"/>
  <c r="Y4695" i="2"/>
  <c r="O4696" i="2"/>
  <c r="P4696" i="2"/>
  <c r="Q4696" i="2"/>
  <c r="R4696" i="2"/>
  <c r="S4696" i="2"/>
  <c r="T4696" i="2"/>
  <c r="U4696" i="2"/>
  <c r="V4696" i="2"/>
  <c r="W4696" i="2"/>
  <c r="X4696" i="2"/>
  <c r="Y4696" i="2"/>
  <c r="O4697" i="2"/>
  <c r="P4697" i="2"/>
  <c r="Q4697" i="2"/>
  <c r="R4697" i="2"/>
  <c r="S4697" i="2"/>
  <c r="T4697" i="2"/>
  <c r="U4697" i="2"/>
  <c r="V4697" i="2"/>
  <c r="W4697" i="2"/>
  <c r="X4697" i="2"/>
  <c r="Y4697" i="2"/>
  <c r="O4698" i="2"/>
  <c r="P4698" i="2"/>
  <c r="Q4698" i="2"/>
  <c r="R4698" i="2"/>
  <c r="S4698" i="2"/>
  <c r="T4698" i="2"/>
  <c r="U4698" i="2"/>
  <c r="V4698" i="2"/>
  <c r="W4698" i="2"/>
  <c r="X4698" i="2"/>
  <c r="Y4698" i="2"/>
  <c r="O4699" i="2"/>
  <c r="P4699" i="2"/>
  <c r="Q4699" i="2"/>
  <c r="R4699" i="2"/>
  <c r="S4699" i="2"/>
  <c r="T4699" i="2"/>
  <c r="U4699" i="2"/>
  <c r="V4699" i="2"/>
  <c r="W4699" i="2"/>
  <c r="X4699" i="2"/>
  <c r="Y4699" i="2"/>
  <c r="O4700" i="2"/>
  <c r="P4700" i="2"/>
  <c r="Q4700" i="2"/>
  <c r="R4700" i="2"/>
  <c r="S4700" i="2"/>
  <c r="T4700" i="2"/>
  <c r="U4700" i="2"/>
  <c r="V4700" i="2"/>
  <c r="W4700" i="2"/>
  <c r="X4700" i="2"/>
  <c r="Y4700" i="2"/>
  <c r="O4701" i="2"/>
  <c r="P4701" i="2"/>
  <c r="Q4701" i="2"/>
  <c r="R4701" i="2"/>
  <c r="S4701" i="2"/>
  <c r="T4701" i="2"/>
  <c r="U4701" i="2"/>
  <c r="V4701" i="2"/>
  <c r="W4701" i="2"/>
  <c r="X4701" i="2"/>
  <c r="Y4701" i="2"/>
  <c r="O4702" i="2"/>
  <c r="P4702" i="2"/>
  <c r="Q4702" i="2"/>
  <c r="R4702" i="2"/>
  <c r="S4702" i="2"/>
  <c r="T4702" i="2"/>
  <c r="U4702" i="2"/>
  <c r="V4702" i="2"/>
  <c r="W4702" i="2"/>
  <c r="X4702" i="2"/>
  <c r="Y4702" i="2"/>
  <c r="O4703" i="2"/>
  <c r="P4703" i="2"/>
  <c r="Q4703" i="2"/>
  <c r="R4703" i="2"/>
  <c r="S4703" i="2"/>
  <c r="T4703" i="2"/>
  <c r="U4703" i="2"/>
  <c r="V4703" i="2"/>
  <c r="W4703" i="2"/>
  <c r="X4703" i="2"/>
  <c r="Y4703" i="2"/>
  <c r="O4704" i="2"/>
  <c r="P4704" i="2"/>
  <c r="Q4704" i="2"/>
  <c r="R4704" i="2"/>
  <c r="S4704" i="2"/>
  <c r="T4704" i="2"/>
  <c r="U4704" i="2"/>
  <c r="V4704" i="2"/>
  <c r="W4704" i="2"/>
  <c r="X4704" i="2"/>
  <c r="Y4704" i="2"/>
  <c r="O4705" i="2"/>
  <c r="P4705" i="2"/>
  <c r="Q4705" i="2"/>
  <c r="R4705" i="2"/>
  <c r="S4705" i="2"/>
  <c r="T4705" i="2"/>
  <c r="U4705" i="2"/>
  <c r="V4705" i="2"/>
  <c r="W4705" i="2"/>
  <c r="X4705" i="2"/>
  <c r="Y4705" i="2"/>
  <c r="O4706" i="2"/>
  <c r="P4706" i="2"/>
  <c r="Q4706" i="2"/>
  <c r="R4706" i="2"/>
  <c r="S4706" i="2"/>
  <c r="T4706" i="2"/>
  <c r="U4706" i="2"/>
  <c r="V4706" i="2"/>
  <c r="W4706" i="2"/>
  <c r="X4706" i="2"/>
  <c r="Y4706" i="2"/>
  <c r="O4707" i="2"/>
  <c r="P4707" i="2"/>
  <c r="Q4707" i="2"/>
  <c r="R4707" i="2"/>
  <c r="S4707" i="2"/>
  <c r="T4707" i="2"/>
  <c r="U4707" i="2"/>
  <c r="V4707" i="2"/>
  <c r="W4707" i="2"/>
  <c r="X4707" i="2"/>
  <c r="Y4707" i="2"/>
  <c r="O4708" i="2"/>
  <c r="P4708" i="2"/>
  <c r="Q4708" i="2"/>
  <c r="R4708" i="2"/>
  <c r="S4708" i="2"/>
  <c r="T4708" i="2"/>
  <c r="U4708" i="2"/>
  <c r="V4708" i="2"/>
  <c r="W4708" i="2"/>
  <c r="X4708" i="2"/>
  <c r="Y4708" i="2"/>
  <c r="O4709" i="2"/>
  <c r="P4709" i="2"/>
  <c r="Q4709" i="2"/>
  <c r="R4709" i="2"/>
  <c r="S4709" i="2"/>
  <c r="T4709" i="2"/>
  <c r="U4709" i="2"/>
  <c r="V4709" i="2"/>
  <c r="W4709" i="2"/>
  <c r="X4709" i="2"/>
  <c r="Y4709" i="2"/>
  <c r="O4710" i="2"/>
  <c r="P4710" i="2"/>
  <c r="Q4710" i="2"/>
  <c r="R4710" i="2"/>
  <c r="S4710" i="2"/>
  <c r="T4710" i="2"/>
  <c r="U4710" i="2"/>
  <c r="V4710" i="2"/>
  <c r="W4710" i="2"/>
  <c r="X4710" i="2"/>
  <c r="Y4710" i="2"/>
  <c r="O4711" i="2"/>
  <c r="P4711" i="2"/>
  <c r="Q4711" i="2"/>
  <c r="R4711" i="2"/>
  <c r="S4711" i="2"/>
  <c r="T4711" i="2"/>
  <c r="U4711" i="2"/>
  <c r="V4711" i="2"/>
  <c r="W4711" i="2"/>
  <c r="X4711" i="2"/>
  <c r="Y4711" i="2"/>
  <c r="O4712" i="2"/>
  <c r="P4712" i="2"/>
  <c r="Q4712" i="2"/>
  <c r="R4712" i="2"/>
  <c r="S4712" i="2"/>
  <c r="T4712" i="2"/>
  <c r="U4712" i="2"/>
  <c r="V4712" i="2"/>
  <c r="W4712" i="2"/>
  <c r="X4712" i="2"/>
  <c r="Y4712" i="2"/>
  <c r="O4713" i="2"/>
  <c r="P4713" i="2"/>
  <c r="Q4713" i="2"/>
  <c r="R4713" i="2"/>
  <c r="S4713" i="2"/>
  <c r="T4713" i="2"/>
  <c r="U4713" i="2"/>
  <c r="V4713" i="2"/>
  <c r="W4713" i="2"/>
  <c r="X4713" i="2"/>
  <c r="Y4713" i="2"/>
  <c r="O4714" i="2"/>
  <c r="P4714" i="2"/>
  <c r="Q4714" i="2"/>
  <c r="R4714" i="2"/>
  <c r="S4714" i="2"/>
  <c r="T4714" i="2"/>
  <c r="U4714" i="2"/>
  <c r="V4714" i="2"/>
  <c r="W4714" i="2"/>
  <c r="X4714" i="2"/>
  <c r="Y4714" i="2"/>
  <c r="O4715" i="2"/>
  <c r="P4715" i="2"/>
  <c r="Q4715" i="2"/>
  <c r="R4715" i="2"/>
  <c r="S4715" i="2"/>
  <c r="T4715" i="2"/>
  <c r="U4715" i="2"/>
  <c r="V4715" i="2"/>
  <c r="W4715" i="2"/>
  <c r="X4715" i="2"/>
  <c r="Y4715" i="2"/>
  <c r="O4716" i="2"/>
  <c r="P4716" i="2"/>
  <c r="Q4716" i="2"/>
  <c r="R4716" i="2"/>
  <c r="S4716" i="2"/>
  <c r="T4716" i="2"/>
  <c r="U4716" i="2"/>
  <c r="V4716" i="2"/>
  <c r="W4716" i="2"/>
  <c r="X4716" i="2"/>
  <c r="Y4716" i="2"/>
  <c r="O4717" i="2"/>
  <c r="P4717" i="2"/>
  <c r="Q4717" i="2"/>
  <c r="R4717" i="2"/>
  <c r="S4717" i="2"/>
  <c r="T4717" i="2"/>
  <c r="U4717" i="2"/>
  <c r="V4717" i="2"/>
  <c r="W4717" i="2"/>
  <c r="X4717" i="2"/>
  <c r="Y4717" i="2"/>
  <c r="O4718" i="2"/>
  <c r="P4718" i="2"/>
  <c r="Q4718" i="2"/>
  <c r="R4718" i="2"/>
  <c r="S4718" i="2"/>
  <c r="T4718" i="2"/>
  <c r="U4718" i="2"/>
  <c r="V4718" i="2"/>
  <c r="W4718" i="2"/>
  <c r="X4718" i="2"/>
  <c r="Y4718" i="2"/>
  <c r="O4719" i="2"/>
  <c r="P4719" i="2"/>
  <c r="Q4719" i="2"/>
  <c r="R4719" i="2"/>
  <c r="S4719" i="2"/>
  <c r="T4719" i="2"/>
  <c r="U4719" i="2"/>
  <c r="V4719" i="2"/>
  <c r="W4719" i="2"/>
  <c r="X4719" i="2"/>
  <c r="Y4719" i="2"/>
  <c r="O4720" i="2"/>
  <c r="P4720" i="2"/>
  <c r="Q4720" i="2"/>
  <c r="R4720" i="2"/>
  <c r="S4720" i="2"/>
  <c r="T4720" i="2"/>
  <c r="U4720" i="2"/>
  <c r="V4720" i="2"/>
  <c r="W4720" i="2"/>
  <c r="X4720" i="2"/>
  <c r="Y4720" i="2"/>
  <c r="O4721" i="2"/>
  <c r="P4721" i="2"/>
  <c r="Q4721" i="2"/>
  <c r="R4721" i="2"/>
  <c r="S4721" i="2"/>
  <c r="T4721" i="2"/>
  <c r="U4721" i="2"/>
  <c r="V4721" i="2"/>
  <c r="W4721" i="2"/>
  <c r="X4721" i="2"/>
  <c r="Y4721" i="2"/>
  <c r="O4722" i="2"/>
  <c r="P4722" i="2"/>
  <c r="Q4722" i="2"/>
  <c r="R4722" i="2"/>
  <c r="S4722" i="2"/>
  <c r="T4722" i="2"/>
  <c r="U4722" i="2"/>
  <c r="V4722" i="2"/>
  <c r="W4722" i="2"/>
  <c r="X4722" i="2"/>
  <c r="Y4722" i="2"/>
  <c r="O4723" i="2"/>
  <c r="P4723" i="2"/>
  <c r="Q4723" i="2"/>
  <c r="R4723" i="2"/>
  <c r="S4723" i="2"/>
  <c r="T4723" i="2"/>
  <c r="U4723" i="2"/>
  <c r="V4723" i="2"/>
  <c r="W4723" i="2"/>
  <c r="X4723" i="2"/>
  <c r="Y4723" i="2"/>
  <c r="O4724" i="2"/>
  <c r="P4724" i="2"/>
  <c r="Q4724" i="2"/>
  <c r="R4724" i="2"/>
  <c r="S4724" i="2"/>
  <c r="T4724" i="2"/>
  <c r="U4724" i="2"/>
  <c r="V4724" i="2"/>
  <c r="W4724" i="2"/>
  <c r="X4724" i="2"/>
  <c r="Y4724" i="2"/>
  <c r="O4725" i="2"/>
  <c r="P4725" i="2"/>
  <c r="Q4725" i="2"/>
  <c r="R4725" i="2"/>
  <c r="S4725" i="2"/>
  <c r="T4725" i="2"/>
  <c r="U4725" i="2"/>
  <c r="V4725" i="2"/>
  <c r="W4725" i="2"/>
  <c r="X4725" i="2"/>
  <c r="Y4725" i="2"/>
  <c r="O4726" i="2"/>
  <c r="P4726" i="2"/>
  <c r="Q4726" i="2"/>
  <c r="R4726" i="2"/>
  <c r="S4726" i="2"/>
  <c r="T4726" i="2"/>
  <c r="U4726" i="2"/>
  <c r="V4726" i="2"/>
  <c r="W4726" i="2"/>
  <c r="X4726" i="2"/>
  <c r="Y4726" i="2"/>
  <c r="O4727" i="2"/>
  <c r="P4727" i="2"/>
  <c r="Q4727" i="2"/>
  <c r="R4727" i="2"/>
  <c r="S4727" i="2"/>
  <c r="T4727" i="2"/>
  <c r="U4727" i="2"/>
  <c r="V4727" i="2"/>
  <c r="W4727" i="2"/>
  <c r="X4727" i="2"/>
  <c r="Y4727" i="2"/>
  <c r="O4728" i="2"/>
  <c r="P4728" i="2"/>
  <c r="Q4728" i="2"/>
  <c r="R4728" i="2"/>
  <c r="S4728" i="2"/>
  <c r="T4728" i="2"/>
  <c r="U4728" i="2"/>
  <c r="V4728" i="2"/>
  <c r="W4728" i="2"/>
  <c r="X4728" i="2"/>
  <c r="Y4728" i="2"/>
  <c r="O4729" i="2"/>
  <c r="P4729" i="2"/>
  <c r="Q4729" i="2"/>
  <c r="R4729" i="2"/>
  <c r="S4729" i="2"/>
  <c r="T4729" i="2"/>
  <c r="U4729" i="2"/>
  <c r="V4729" i="2"/>
  <c r="W4729" i="2"/>
  <c r="X4729" i="2"/>
  <c r="Y4729" i="2"/>
  <c r="O4730" i="2"/>
  <c r="P4730" i="2"/>
  <c r="Q4730" i="2"/>
  <c r="R4730" i="2"/>
  <c r="S4730" i="2"/>
  <c r="T4730" i="2"/>
  <c r="U4730" i="2"/>
  <c r="V4730" i="2"/>
  <c r="W4730" i="2"/>
  <c r="X4730" i="2"/>
  <c r="Y4730" i="2"/>
  <c r="O4731" i="2"/>
  <c r="P4731" i="2"/>
  <c r="Q4731" i="2"/>
  <c r="R4731" i="2"/>
  <c r="S4731" i="2"/>
  <c r="T4731" i="2"/>
  <c r="U4731" i="2"/>
  <c r="V4731" i="2"/>
  <c r="W4731" i="2"/>
  <c r="X4731" i="2"/>
  <c r="Y4731" i="2"/>
  <c r="O4732" i="2"/>
  <c r="P4732" i="2"/>
  <c r="Q4732" i="2"/>
  <c r="R4732" i="2"/>
  <c r="S4732" i="2"/>
  <c r="T4732" i="2"/>
  <c r="U4732" i="2"/>
  <c r="V4732" i="2"/>
  <c r="W4732" i="2"/>
  <c r="X4732" i="2"/>
  <c r="Y4732" i="2"/>
  <c r="O4733" i="2"/>
  <c r="P4733" i="2"/>
  <c r="Q4733" i="2"/>
  <c r="R4733" i="2"/>
  <c r="S4733" i="2"/>
  <c r="T4733" i="2"/>
  <c r="U4733" i="2"/>
  <c r="V4733" i="2"/>
  <c r="W4733" i="2"/>
  <c r="X4733" i="2"/>
  <c r="Y4733" i="2"/>
  <c r="O4734" i="2"/>
  <c r="P4734" i="2"/>
  <c r="Q4734" i="2"/>
  <c r="R4734" i="2"/>
  <c r="S4734" i="2"/>
  <c r="T4734" i="2"/>
  <c r="U4734" i="2"/>
  <c r="V4734" i="2"/>
  <c r="W4734" i="2"/>
  <c r="X4734" i="2"/>
  <c r="Y4734" i="2"/>
  <c r="O4735" i="2"/>
  <c r="P4735" i="2"/>
  <c r="Q4735" i="2"/>
  <c r="R4735" i="2"/>
  <c r="S4735" i="2"/>
  <c r="T4735" i="2"/>
  <c r="U4735" i="2"/>
  <c r="V4735" i="2"/>
  <c r="W4735" i="2"/>
  <c r="X4735" i="2"/>
  <c r="Y4735" i="2"/>
  <c r="O4736" i="2"/>
  <c r="P4736" i="2"/>
  <c r="Q4736" i="2"/>
  <c r="R4736" i="2"/>
  <c r="S4736" i="2"/>
  <c r="T4736" i="2"/>
  <c r="U4736" i="2"/>
  <c r="V4736" i="2"/>
  <c r="W4736" i="2"/>
  <c r="X4736" i="2"/>
  <c r="Y4736" i="2"/>
  <c r="O4737" i="2"/>
  <c r="P4737" i="2"/>
  <c r="Q4737" i="2"/>
  <c r="R4737" i="2"/>
  <c r="S4737" i="2"/>
  <c r="T4737" i="2"/>
  <c r="U4737" i="2"/>
  <c r="V4737" i="2"/>
  <c r="W4737" i="2"/>
  <c r="X4737" i="2"/>
  <c r="Y4737" i="2"/>
  <c r="O4738" i="2"/>
  <c r="P4738" i="2"/>
  <c r="Q4738" i="2"/>
  <c r="R4738" i="2"/>
  <c r="S4738" i="2"/>
  <c r="T4738" i="2"/>
  <c r="U4738" i="2"/>
  <c r="V4738" i="2"/>
  <c r="W4738" i="2"/>
  <c r="X4738" i="2"/>
  <c r="Y4738" i="2"/>
  <c r="O4739" i="2"/>
  <c r="P4739" i="2"/>
  <c r="Q4739" i="2"/>
  <c r="R4739" i="2"/>
  <c r="S4739" i="2"/>
  <c r="T4739" i="2"/>
  <c r="U4739" i="2"/>
  <c r="V4739" i="2"/>
  <c r="W4739" i="2"/>
  <c r="X4739" i="2"/>
  <c r="Y4739" i="2"/>
  <c r="O4740" i="2"/>
  <c r="P4740" i="2"/>
  <c r="Q4740" i="2"/>
  <c r="R4740" i="2"/>
  <c r="S4740" i="2"/>
  <c r="T4740" i="2"/>
  <c r="U4740" i="2"/>
  <c r="V4740" i="2"/>
  <c r="W4740" i="2"/>
  <c r="X4740" i="2"/>
  <c r="Y4740" i="2"/>
  <c r="O4741" i="2"/>
  <c r="P4741" i="2"/>
  <c r="Q4741" i="2"/>
  <c r="R4741" i="2"/>
  <c r="S4741" i="2"/>
  <c r="T4741" i="2"/>
  <c r="U4741" i="2"/>
  <c r="V4741" i="2"/>
  <c r="W4741" i="2"/>
  <c r="X4741" i="2"/>
  <c r="Y4741" i="2"/>
  <c r="O4742" i="2"/>
  <c r="P4742" i="2"/>
  <c r="Q4742" i="2"/>
  <c r="R4742" i="2"/>
  <c r="S4742" i="2"/>
  <c r="T4742" i="2"/>
  <c r="U4742" i="2"/>
  <c r="V4742" i="2"/>
  <c r="W4742" i="2"/>
  <c r="X4742" i="2"/>
  <c r="Y4742" i="2"/>
  <c r="O4743" i="2"/>
  <c r="P4743" i="2"/>
  <c r="Q4743" i="2"/>
  <c r="R4743" i="2"/>
  <c r="S4743" i="2"/>
  <c r="T4743" i="2"/>
  <c r="U4743" i="2"/>
  <c r="V4743" i="2"/>
  <c r="W4743" i="2"/>
  <c r="X4743" i="2"/>
  <c r="Y4743" i="2"/>
  <c r="O4744" i="2"/>
  <c r="P4744" i="2"/>
  <c r="Q4744" i="2"/>
  <c r="R4744" i="2"/>
  <c r="S4744" i="2"/>
  <c r="T4744" i="2"/>
  <c r="U4744" i="2"/>
  <c r="V4744" i="2"/>
  <c r="W4744" i="2"/>
  <c r="X4744" i="2"/>
  <c r="Y4744" i="2"/>
  <c r="O4745" i="2"/>
  <c r="P4745" i="2"/>
  <c r="Q4745" i="2"/>
  <c r="R4745" i="2"/>
  <c r="S4745" i="2"/>
  <c r="T4745" i="2"/>
  <c r="U4745" i="2"/>
  <c r="V4745" i="2"/>
  <c r="W4745" i="2"/>
  <c r="X4745" i="2"/>
  <c r="Y4745" i="2"/>
  <c r="O4746" i="2"/>
  <c r="P4746" i="2"/>
  <c r="Q4746" i="2"/>
  <c r="R4746" i="2"/>
  <c r="S4746" i="2"/>
  <c r="T4746" i="2"/>
  <c r="U4746" i="2"/>
  <c r="V4746" i="2"/>
  <c r="W4746" i="2"/>
  <c r="X4746" i="2"/>
  <c r="Y4746" i="2"/>
  <c r="O4747" i="2"/>
  <c r="P4747" i="2"/>
  <c r="Q4747" i="2"/>
  <c r="R4747" i="2"/>
  <c r="S4747" i="2"/>
  <c r="T4747" i="2"/>
  <c r="U4747" i="2"/>
  <c r="V4747" i="2"/>
  <c r="W4747" i="2"/>
  <c r="X4747" i="2"/>
  <c r="Y4747" i="2"/>
  <c r="O4748" i="2"/>
  <c r="P4748" i="2"/>
  <c r="Q4748" i="2"/>
  <c r="R4748" i="2"/>
  <c r="S4748" i="2"/>
  <c r="T4748" i="2"/>
  <c r="U4748" i="2"/>
  <c r="V4748" i="2"/>
  <c r="W4748" i="2"/>
  <c r="X4748" i="2"/>
  <c r="Y4748" i="2"/>
  <c r="O4749" i="2"/>
  <c r="P4749" i="2"/>
  <c r="Q4749" i="2"/>
  <c r="R4749" i="2"/>
  <c r="S4749" i="2"/>
  <c r="T4749" i="2"/>
  <c r="U4749" i="2"/>
  <c r="V4749" i="2"/>
  <c r="W4749" i="2"/>
  <c r="X4749" i="2"/>
  <c r="Y4749" i="2"/>
  <c r="O4750" i="2"/>
  <c r="P4750" i="2"/>
  <c r="Q4750" i="2"/>
  <c r="R4750" i="2"/>
  <c r="S4750" i="2"/>
  <c r="T4750" i="2"/>
  <c r="U4750" i="2"/>
  <c r="V4750" i="2"/>
  <c r="W4750" i="2"/>
  <c r="X4750" i="2"/>
  <c r="Y4750" i="2"/>
  <c r="O4751" i="2"/>
  <c r="P4751" i="2"/>
  <c r="Q4751" i="2"/>
  <c r="R4751" i="2"/>
  <c r="S4751" i="2"/>
  <c r="T4751" i="2"/>
  <c r="U4751" i="2"/>
  <c r="V4751" i="2"/>
  <c r="W4751" i="2"/>
  <c r="X4751" i="2"/>
  <c r="Y4751" i="2"/>
  <c r="O4752" i="2"/>
  <c r="P4752" i="2"/>
  <c r="Q4752" i="2"/>
  <c r="R4752" i="2"/>
  <c r="S4752" i="2"/>
  <c r="T4752" i="2"/>
  <c r="U4752" i="2"/>
  <c r="V4752" i="2"/>
  <c r="W4752" i="2"/>
  <c r="X4752" i="2"/>
  <c r="Y4752" i="2"/>
  <c r="O4753" i="2"/>
  <c r="P4753" i="2"/>
  <c r="Q4753" i="2"/>
  <c r="R4753" i="2"/>
  <c r="S4753" i="2"/>
  <c r="T4753" i="2"/>
  <c r="U4753" i="2"/>
  <c r="V4753" i="2"/>
  <c r="W4753" i="2"/>
  <c r="X4753" i="2"/>
  <c r="Y4753" i="2"/>
  <c r="O4754" i="2"/>
  <c r="P4754" i="2"/>
  <c r="Q4754" i="2"/>
  <c r="R4754" i="2"/>
  <c r="S4754" i="2"/>
  <c r="T4754" i="2"/>
  <c r="U4754" i="2"/>
  <c r="V4754" i="2"/>
  <c r="W4754" i="2"/>
  <c r="X4754" i="2"/>
  <c r="Y4754" i="2"/>
  <c r="O4755" i="2"/>
  <c r="P4755" i="2"/>
  <c r="Q4755" i="2"/>
  <c r="R4755" i="2"/>
  <c r="S4755" i="2"/>
  <c r="T4755" i="2"/>
  <c r="U4755" i="2"/>
  <c r="V4755" i="2"/>
  <c r="W4755" i="2"/>
  <c r="X4755" i="2"/>
  <c r="Y4755" i="2"/>
  <c r="O4756" i="2"/>
  <c r="P4756" i="2"/>
  <c r="Q4756" i="2"/>
  <c r="R4756" i="2"/>
  <c r="S4756" i="2"/>
  <c r="T4756" i="2"/>
  <c r="U4756" i="2"/>
  <c r="V4756" i="2"/>
  <c r="W4756" i="2"/>
  <c r="X4756" i="2"/>
  <c r="Y4756" i="2"/>
  <c r="O4757" i="2"/>
  <c r="P4757" i="2"/>
  <c r="Q4757" i="2"/>
  <c r="R4757" i="2"/>
  <c r="S4757" i="2"/>
  <c r="T4757" i="2"/>
  <c r="U4757" i="2"/>
  <c r="V4757" i="2"/>
  <c r="W4757" i="2"/>
  <c r="X4757" i="2"/>
  <c r="Y4757" i="2"/>
  <c r="O4758" i="2"/>
  <c r="P4758" i="2"/>
  <c r="Q4758" i="2"/>
  <c r="R4758" i="2"/>
  <c r="S4758" i="2"/>
  <c r="T4758" i="2"/>
  <c r="U4758" i="2"/>
  <c r="V4758" i="2"/>
  <c r="W4758" i="2"/>
  <c r="X4758" i="2"/>
  <c r="Y4758" i="2"/>
  <c r="O4759" i="2"/>
  <c r="P4759" i="2"/>
  <c r="Q4759" i="2"/>
  <c r="R4759" i="2"/>
  <c r="S4759" i="2"/>
  <c r="T4759" i="2"/>
  <c r="U4759" i="2"/>
  <c r="V4759" i="2"/>
  <c r="W4759" i="2"/>
  <c r="X4759" i="2"/>
  <c r="Y4759" i="2"/>
  <c r="O4760" i="2"/>
  <c r="P4760" i="2"/>
  <c r="Q4760" i="2"/>
  <c r="R4760" i="2"/>
  <c r="S4760" i="2"/>
  <c r="T4760" i="2"/>
  <c r="U4760" i="2"/>
  <c r="V4760" i="2"/>
  <c r="W4760" i="2"/>
  <c r="X4760" i="2"/>
  <c r="Y4760" i="2"/>
  <c r="O4761" i="2"/>
  <c r="P4761" i="2"/>
  <c r="Q4761" i="2"/>
  <c r="R4761" i="2"/>
  <c r="S4761" i="2"/>
  <c r="T4761" i="2"/>
  <c r="U4761" i="2"/>
  <c r="V4761" i="2"/>
  <c r="W4761" i="2"/>
  <c r="X4761" i="2"/>
  <c r="Y4761" i="2"/>
  <c r="O4762" i="2"/>
  <c r="P4762" i="2"/>
  <c r="Q4762" i="2"/>
  <c r="R4762" i="2"/>
  <c r="S4762" i="2"/>
  <c r="T4762" i="2"/>
  <c r="U4762" i="2"/>
  <c r="V4762" i="2"/>
  <c r="W4762" i="2"/>
  <c r="X4762" i="2"/>
  <c r="Y4762" i="2"/>
  <c r="O4763" i="2"/>
  <c r="P4763" i="2"/>
  <c r="Q4763" i="2"/>
  <c r="R4763" i="2"/>
  <c r="S4763" i="2"/>
  <c r="T4763" i="2"/>
  <c r="U4763" i="2"/>
  <c r="V4763" i="2"/>
  <c r="W4763" i="2"/>
  <c r="X4763" i="2"/>
  <c r="Y4763" i="2"/>
  <c r="O4764" i="2"/>
  <c r="P4764" i="2"/>
  <c r="Q4764" i="2"/>
  <c r="R4764" i="2"/>
  <c r="S4764" i="2"/>
  <c r="T4764" i="2"/>
  <c r="U4764" i="2"/>
  <c r="V4764" i="2"/>
  <c r="W4764" i="2"/>
  <c r="X4764" i="2"/>
  <c r="Y4764" i="2"/>
  <c r="O4765" i="2"/>
  <c r="P4765" i="2"/>
  <c r="Q4765" i="2"/>
  <c r="R4765" i="2"/>
  <c r="S4765" i="2"/>
  <c r="T4765" i="2"/>
  <c r="U4765" i="2"/>
  <c r="V4765" i="2"/>
  <c r="W4765" i="2"/>
  <c r="X4765" i="2"/>
  <c r="Y4765" i="2"/>
  <c r="O4766" i="2"/>
  <c r="P4766" i="2"/>
  <c r="Q4766" i="2"/>
  <c r="R4766" i="2"/>
  <c r="S4766" i="2"/>
  <c r="T4766" i="2"/>
  <c r="U4766" i="2"/>
  <c r="V4766" i="2"/>
  <c r="W4766" i="2"/>
  <c r="X4766" i="2"/>
  <c r="Y4766" i="2"/>
  <c r="O4767" i="2"/>
  <c r="P4767" i="2"/>
  <c r="Q4767" i="2"/>
  <c r="R4767" i="2"/>
  <c r="S4767" i="2"/>
  <c r="T4767" i="2"/>
  <c r="U4767" i="2"/>
  <c r="V4767" i="2"/>
  <c r="W4767" i="2"/>
  <c r="X4767" i="2"/>
  <c r="Y4767" i="2"/>
  <c r="O4768" i="2"/>
  <c r="P4768" i="2"/>
  <c r="Q4768" i="2"/>
  <c r="R4768" i="2"/>
  <c r="S4768" i="2"/>
  <c r="T4768" i="2"/>
  <c r="U4768" i="2"/>
  <c r="V4768" i="2"/>
  <c r="W4768" i="2"/>
  <c r="X4768" i="2"/>
  <c r="Y4768" i="2"/>
  <c r="O4769" i="2"/>
  <c r="P4769" i="2"/>
  <c r="Q4769" i="2"/>
  <c r="R4769" i="2"/>
  <c r="S4769" i="2"/>
  <c r="T4769" i="2"/>
  <c r="U4769" i="2"/>
  <c r="V4769" i="2"/>
  <c r="W4769" i="2"/>
  <c r="X4769" i="2"/>
  <c r="Y4769" i="2"/>
  <c r="O4770" i="2"/>
  <c r="P4770" i="2"/>
  <c r="Q4770" i="2"/>
  <c r="R4770" i="2"/>
  <c r="S4770" i="2"/>
  <c r="T4770" i="2"/>
  <c r="U4770" i="2"/>
  <c r="V4770" i="2"/>
  <c r="W4770" i="2"/>
  <c r="X4770" i="2"/>
  <c r="Y4770" i="2"/>
  <c r="O4771" i="2"/>
  <c r="P4771" i="2"/>
  <c r="Q4771" i="2"/>
  <c r="R4771" i="2"/>
  <c r="S4771" i="2"/>
  <c r="T4771" i="2"/>
  <c r="U4771" i="2"/>
  <c r="V4771" i="2"/>
  <c r="W4771" i="2"/>
  <c r="X4771" i="2"/>
  <c r="Y4771" i="2"/>
  <c r="O4772" i="2"/>
  <c r="P4772" i="2"/>
  <c r="Q4772" i="2"/>
  <c r="R4772" i="2"/>
  <c r="S4772" i="2"/>
  <c r="T4772" i="2"/>
  <c r="U4772" i="2"/>
  <c r="V4772" i="2"/>
  <c r="W4772" i="2"/>
  <c r="X4772" i="2"/>
  <c r="Y4772" i="2"/>
  <c r="O4773" i="2"/>
  <c r="P4773" i="2"/>
  <c r="Q4773" i="2"/>
  <c r="R4773" i="2"/>
  <c r="S4773" i="2"/>
  <c r="T4773" i="2"/>
  <c r="U4773" i="2"/>
  <c r="V4773" i="2"/>
  <c r="W4773" i="2"/>
  <c r="X4773" i="2"/>
  <c r="Y4773" i="2"/>
  <c r="O4774" i="2"/>
  <c r="P4774" i="2"/>
  <c r="Q4774" i="2"/>
  <c r="R4774" i="2"/>
  <c r="S4774" i="2"/>
  <c r="T4774" i="2"/>
  <c r="U4774" i="2"/>
  <c r="V4774" i="2"/>
  <c r="W4774" i="2"/>
  <c r="X4774" i="2"/>
  <c r="Y4774" i="2"/>
  <c r="O4775" i="2"/>
  <c r="P4775" i="2"/>
  <c r="Q4775" i="2"/>
  <c r="R4775" i="2"/>
  <c r="S4775" i="2"/>
  <c r="T4775" i="2"/>
  <c r="U4775" i="2"/>
  <c r="V4775" i="2"/>
  <c r="W4775" i="2"/>
  <c r="X4775" i="2"/>
  <c r="Y4775" i="2"/>
  <c r="O4776" i="2"/>
  <c r="P4776" i="2"/>
  <c r="Q4776" i="2"/>
  <c r="R4776" i="2"/>
  <c r="S4776" i="2"/>
  <c r="T4776" i="2"/>
  <c r="U4776" i="2"/>
  <c r="V4776" i="2"/>
  <c r="W4776" i="2"/>
  <c r="X4776" i="2"/>
  <c r="Y4776" i="2"/>
  <c r="O4777" i="2"/>
  <c r="P4777" i="2"/>
  <c r="Q4777" i="2"/>
  <c r="R4777" i="2"/>
  <c r="S4777" i="2"/>
  <c r="T4777" i="2"/>
  <c r="U4777" i="2"/>
  <c r="V4777" i="2"/>
  <c r="W4777" i="2"/>
  <c r="X4777" i="2"/>
  <c r="Y4777" i="2"/>
  <c r="O4778" i="2"/>
  <c r="P4778" i="2"/>
  <c r="Q4778" i="2"/>
  <c r="R4778" i="2"/>
  <c r="S4778" i="2"/>
  <c r="T4778" i="2"/>
  <c r="U4778" i="2"/>
  <c r="V4778" i="2"/>
  <c r="W4778" i="2"/>
  <c r="X4778" i="2"/>
  <c r="Y4778" i="2"/>
  <c r="O4779" i="2"/>
  <c r="P4779" i="2"/>
  <c r="Q4779" i="2"/>
  <c r="R4779" i="2"/>
  <c r="S4779" i="2"/>
  <c r="T4779" i="2"/>
  <c r="U4779" i="2"/>
  <c r="V4779" i="2"/>
  <c r="W4779" i="2"/>
  <c r="X4779" i="2"/>
  <c r="Y4779" i="2"/>
  <c r="O4780" i="2"/>
  <c r="P4780" i="2"/>
  <c r="Q4780" i="2"/>
  <c r="R4780" i="2"/>
  <c r="S4780" i="2"/>
  <c r="T4780" i="2"/>
  <c r="U4780" i="2"/>
  <c r="V4780" i="2"/>
  <c r="W4780" i="2"/>
  <c r="X4780" i="2"/>
  <c r="Y4780" i="2"/>
  <c r="O4781" i="2"/>
  <c r="P4781" i="2"/>
  <c r="Q4781" i="2"/>
  <c r="R4781" i="2"/>
  <c r="S4781" i="2"/>
  <c r="T4781" i="2"/>
  <c r="U4781" i="2"/>
  <c r="V4781" i="2"/>
  <c r="W4781" i="2"/>
  <c r="X4781" i="2"/>
  <c r="Y4781" i="2"/>
  <c r="O4782" i="2"/>
  <c r="P4782" i="2"/>
  <c r="Q4782" i="2"/>
  <c r="R4782" i="2"/>
  <c r="S4782" i="2"/>
  <c r="T4782" i="2"/>
  <c r="U4782" i="2"/>
  <c r="V4782" i="2"/>
  <c r="W4782" i="2"/>
  <c r="X4782" i="2"/>
  <c r="Y4782" i="2"/>
  <c r="O4783" i="2"/>
  <c r="P4783" i="2"/>
  <c r="Q4783" i="2"/>
  <c r="R4783" i="2"/>
  <c r="S4783" i="2"/>
  <c r="T4783" i="2"/>
  <c r="U4783" i="2"/>
  <c r="V4783" i="2"/>
  <c r="W4783" i="2"/>
  <c r="X4783" i="2"/>
  <c r="Y4783" i="2"/>
  <c r="O4784" i="2"/>
  <c r="P4784" i="2"/>
  <c r="Q4784" i="2"/>
  <c r="R4784" i="2"/>
  <c r="S4784" i="2"/>
  <c r="T4784" i="2"/>
  <c r="U4784" i="2"/>
  <c r="V4784" i="2"/>
  <c r="W4784" i="2"/>
  <c r="X4784" i="2"/>
  <c r="Y4784" i="2"/>
  <c r="O4785" i="2"/>
  <c r="P4785" i="2"/>
  <c r="Q4785" i="2"/>
  <c r="R4785" i="2"/>
  <c r="S4785" i="2"/>
  <c r="T4785" i="2"/>
  <c r="U4785" i="2"/>
  <c r="V4785" i="2"/>
  <c r="W4785" i="2"/>
  <c r="X4785" i="2"/>
  <c r="Y4785" i="2"/>
  <c r="O4786" i="2"/>
  <c r="P4786" i="2"/>
  <c r="Q4786" i="2"/>
  <c r="R4786" i="2"/>
  <c r="S4786" i="2"/>
  <c r="T4786" i="2"/>
  <c r="U4786" i="2"/>
  <c r="V4786" i="2"/>
  <c r="W4786" i="2"/>
  <c r="X4786" i="2"/>
  <c r="Y4786" i="2"/>
  <c r="O4787" i="2"/>
  <c r="P4787" i="2"/>
  <c r="Q4787" i="2"/>
  <c r="R4787" i="2"/>
  <c r="S4787" i="2"/>
  <c r="T4787" i="2"/>
  <c r="U4787" i="2"/>
  <c r="V4787" i="2"/>
  <c r="W4787" i="2"/>
  <c r="X4787" i="2"/>
  <c r="Y4787" i="2"/>
  <c r="O4788" i="2"/>
  <c r="P4788" i="2"/>
  <c r="Q4788" i="2"/>
  <c r="R4788" i="2"/>
  <c r="S4788" i="2"/>
  <c r="T4788" i="2"/>
  <c r="U4788" i="2"/>
  <c r="V4788" i="2"/>
  <c r="W4788" i="2"/>
  <c r="X4788" i="2"/>
  <c r="Y4788" i="2"/>
  <c r="O4789" i="2"/>
  <c r="P4789" i="2"/>
  <c r="Q4789" i="2"/>
  <c r="R4789" i="2"/>
  <c r="S4789" i="2"/>
  <c r="T4789" i="2"/>
  <c r="U4789" i="2"/>
  <c r="V4789" i="2"/>
  <c r="W4789" i="2"/>
  <c r="X4789" i="2"/>
  <c r="Y4789" i="2"/>
  <c r="O4790" i="2"/>
  <c r="P4790" i="2"/>
  <c r="Q4790" i="2"/>
  <c r="R4790" i="2"/>
  <c r="S4790" i="2"/>
  <c r="T4790" i="2"/>
  <c r="U4790" i="2"/>
  <c r="V4790" i="2"/>
  <c r="W4790" i="2"/>
  <c r="X4790" i="2"/>
  <c r="Y4790" i="2"/>
  <c r="O4791" i="2"/>
  <c r="P4791" i="2"/>
  <c r="Q4791" i="2"/>
  <c r="R4791" i="2"/>
  <c r="S4791" i="2"/>
  <c r="T4791" i="2"/>
  <c r="U4791" i="2"/>
  <c r="V4791" i="2"/>
  <c r="W4791" i="2"/>
  <c r="X4791" i="2"/>
  <c r="Y4791" i="2"/>
  <c r="O4792" i="2"/>
  <c r="P4792" i="2"/>
  <c r="Q4792" i="2"/>
  <c r="R4792" i="2"/>
  <c r="S4792" i="2"/>
  <c r="T4792" i="2"/>
  <c r="U4792" i="2"/>
  <c r="V4792" i="2"/>
  <c r="W4792" i="2"/>
  <c r="X4792" i="2"/>
  <c r="Y4792" i="2"/>
  <c r="O4793" i="2"/>
  <c r="P4793" i="2"/>
  <c r="Q4793" i="2"/>
  <c r="R4793" i="2"/>
  <c r="S4793" i="2"/>
  <c r="T4793" i="2"/>
  <c r="U4793" i="2"/>
  <c r="V4793" i="2"/>
  <c r="W4793" i="2"/>
  <c r="X4793" i="2"/>
  <c r="Y4793" i="2"/>
  <c r="O4794" i="2"/>
  <c r="P4794" i="2"/>
  <c r="Q4794" i="2"/>
  <c r="R4794" i="2"/>
  <c r="S4794" i="2"/>
  <c r="T4794" i="2"/>
  <c r="U4794" i="2"/>
  <c r="V4794" i="2"/>
  <c r="W4794" i="2"/>
  <c r="X4794" i="2"/>
  <c r="Y4794" i="2"/>
  <c r="O4795" i="2"/>
  <c r="P4795" i="2"/>
  <c r="Q4795" i="2"/>
  <c r="R4795" i="2"/>
  <c r="S4795" i="2"/>
  <c r="T4795" i="2"/>
  <c r="U4795" i="2"/>
  <c r="V4795" i="2"/>
  <c r="W4795" i="2"/>
  <c r="X4795" i="2"/>
  <c r="Y4795" i="2"/>
  <c r="O4796" i="2"/>
  <c r="P4796" i="2"/>
  <c r="Q4796" i="2"/>
  <c r="R4796" i="2"/>
  <c r="S4796" i="2"/>
  <c r="T4796" i="2"/>
  <c r="U4796" i="2"/>
  <c r="V4796" i="2"/>
  <c r="W4796" i="2"/>
  <c r="X4796" i="2"/>
  <c r="Y4796" i="2"/>
  <c r="O4797" i="2"/>
  <c r="P4797" i="2"/>
  <c r="Q4797" i="2"/>
  <c r="R4797" i="2"/>
  <c r="S4797" i="2"/>
  <c r="T4797" i="2"/>
  <c r="U4797" i="2"/>
  <c r="V4797" i="2"/>
  <c r="W4797" i="2"/>
  <c r="X4797" i="2"/>
  <c r="Y4797" i="2"/>
  <c r="O4798" i="2"/>
  <c r="P4798" i="2"/>
  <c r="Q4798" i="2"/>
  <c r="R4798" i="2"/>
  <c r="S4798" i="2"/>
  <c r="T4798" i="2"/>
  <c r="U4798" i="2"/>
  <c r="V4798" i="2"/>
  <c r="W4798" i="2"/>
  <c r="X4798" i="2"/>
  <c r="Y4798" i="2"/>
  <c r="O4799" i="2"/>
  <c r="P4799" i="2"/>
  <c r="Q4799" i="2"/>
  <c r="R4799" i="2"/>
  <c r="S4799" i="2"/>
  <c r="T4799" i="2"/>
  <c r="U4799" i="2"/>
  <c r="V4799" i="2"/>
  <c r="W4799" i="2"/>
  <c r="X4799" i="2"/>
  <c r="Y4799" i="2"/>
  <c r="O4800" i="2"/>
  <c r="P4800" i="2"/>
  <c r="Q4800" i="2"/>
  <c r="R4800" i="2"/>
  <c r="S4800" i="2"/>
  <c r="T4800" i="2"/>
  <c r="U4800" i="2"/>
  <c r="V4800" i="2"/>
  <c r="W4800" i="2"/>
  <c r="X4800" i="2"/>
  <c r="Y4800" i="2"/>
  <c r="O4801" i="2"/>
  <c r="P4801" i="2"/>
  <c r="Q4801" i="2"/>
  <c r="R4801" i="2"/>
  <c r="S4801" i="2"/>
  <c r="T4801" i="2"/>
  <c r="U4801" i="2"/>
  <c r="V4801" i="2"/>
  <c r="W4801" i="2"/>
  <c r="X4801" i="2"/>
  <c r="Y4801" i="2"/>
  <c r="O4802" i="2"/>
  <c r="P4802" i="2"/>
  <c r="Q4802" i="2"/>
  <c r="R4802" i="2"/>
  <c r="S4802" i="2"/>
  <c r="T4802" i="2"/>
  <c r="U4802" i="2"/>
  <c r="V4802" i="2"/>
  <c r="W4802" i="2"/>
  <c r="X4802" i="2"/>
  <c r="Y4802" i="2"/>
  <c r="O4803" i="2"/>
  <c r="P4803" i="2"/>
  <c r="Q4803" i="2"/>
  <c r="R4803" i="2"/>
  <c r="S4803" i="2"/>
  <c r="T4803" i="2"/>
  <c r="U4803" i="2"/>
  <c r="V4803" i="2"/>
  <c r="W4803" i="2"/>
  <c r="X4803" i="2"/>
  <c r="Y4803" i="2"/>
  <c r="O4804" i="2"/>
  <c r="P4804" i="2"/>
  <c r="Q4804" i="2"/>
  <c r="R4804" i="2"/>
  <c r="S4804" i="2"/>
  <c r="T4804" i="2"/>
  <c r="U4804" i="2"/>
  <c r="V4804" i="2"/>
  <c r="W4804" i="2"/>
  <c r="X4804" i="2"/>
  <c r="Y4804" i="2"/>
  <c r="O4805" i="2"/>
  <c r="P4805" i="2"/>
  <c r="Q4805" i="2"/>
  <c r="R4805" i="2"/>
  <c r="S4805" i="2"/>
  <c r="T4805" i="2"/>
  <c r="U4805" i="2"/>
  <c r="V4805" i="2"/>
  <c r="W4805" i="2"/>
  <c r="X4805" i="2"/>
  <c r="Y4805" i="2"/>
  <c r="O4806" i="2"/>
  <c r="P4806" i="2"/>
  <c r="Q4806" i="2"/>
  <c r="R4806" i="2"/>
  <c r="S4806" i="2"/>
  <c r="T4806" i="2"/>
  <c r="U4806" i="2"/>
  <c r="V4806" i="2"/>
  <c r="W4806" i="2"/>
  <c r="X4806" i="2"/>
  <c r="Y4806" i="2"/>
  <c r="O4807" i="2"/>
  <c r="P4807" i="2"/>
  <c r="Q4807" i="2"/>
  <c r="R4807" i="2"/>
  <c r="S4807" i="2"/>
  <c r="T4807" i="2"/>
  <c r="U4807" i="2"/>
  <c r="V4807" i="2"/>
  <c r="W4807" i="2"/>
  <c r="X4807" i="2"/>
  <c r="Y4807" i="2"/>
  <c r="O4808" i="2"/>
  <c r="P4808" i="2"/>
  <c r="Q4808" i="2"/>
  <c r="R4808" i="2"/>
  <c r="S4808" i="2"/>
  <c r="T4808" i="2"/>
  <c r="U4808" i="2"/>
  <c r="V4808" i="2"/>
  <c r="W4808" i="2"/>
  <c r="X4808" i="2"/>
  <c r="Y4808" i="2"/>
  <c r="O4809" i="2"/>
  <c r="P4809" i="2"/>
  <c r="Q4809" i="2"/>
  <c r="R4809" i="2"/>
  <c r="S4809" i="2"/>
  <c r="T4809" i="2"/>
  <c r="U4809" i="2"/>
  <c r="V4809" i="2"/>
  <c r="W4809" i="2"/>
  <c r="X4809" i="2"/>
  <c r="Y4809" i="2"/>
  <c r="O4810" i="2"/>
  <c r="P4810" i="2"/>
  <c r="Q4810" i="2"/>
  <c r="R4810" i="2"/>
  <c r="S4810" i="2"/>
  <c r="T4810" i="2"/>
  <c r="U4810" i="2"/>
  <c r="V4810" i="2"/>
  <c r="W4810" i="2"/>
  <c r="X4810" i="2"/>
  <c r="Y4810" i="2"/>
  <c r="O4811" i="2"/>
  <c r="P4811" i="2"/>
  <c r="Q4811" i="2"/>
  <c r="R4811" i="2"/>
  <c r="S4811" i="2"/>
  <c r="T4811" i="2"/>
  <c r="U4811" i="2"/>
  <c r="V4811" i="2"/>
  <c r="W4811" i="2"/>
  <c r="X4811" i="2"/>
  <c r="Y4811" i="2"/>
  <c r="O4812" i="2"/>
  <c r="P4812" i="2"/>
  <c r="Q4812" i="2"/>
  <c r="R4812" i="2"/>
  <c r="S4812" i="2"/>
  <c r="T4812" i="2"/>
  <c r="U4812" i="2"/>
  <c r="V4812" i="2"/>
  <c r="W4812" i="2"/>
  <c r="X4812" i="2"/>
  <c r="Y4812" i="2"/>
  <c r="O4813" i="2"/>
  <c r="P4813" i="2"/>
  <c r="Q4813" i="2"/>
  <c r="R4813" i="2"/>
  <c r="S4813" i="2"/>
  <c r="T4813" i="2"/>
  <c r="U4813" i="2"/>
  <c r="V4813" i="2"/>
  <c r="W4813" i="2"/>
  <c r="X4813" i="2"/>
  <c r="Y4813" i="2"/>
  <c r="O4814" i="2"/>
  <c r="P4814" i="2"/>
  <c r="Q4814" i="2"/>
  <c r="R4814" i="2"/>
  <c r="S4814" i="2"/>
  <c r="T4814" i="2"/>
  <c r="U4814" i="2"/>
  <c r="V4814" i="2"/>
  <c r="W4814" i="2"/>
  <c r="X4814" i="2"/>
  <c r="Y4814" i="2"/>
  <c r="O4815" i="2"/>
  <c r="P4815" i="2"/>
  <c r="Q4815" i="2"/>
  <c r="R4815" i="2"/>
  <c r="S4815" i="2"/>
  <c r="T4815" i="2"/>
  <c r="U4815" i="2"/>
  <c r="V4815" i="2"/>
  <c r="W4815" i="2"/>
  <c r="X4815" i="2"/>
  <c r="Y4815" i="2"/>
  <c r="O4816" i="2"/>
  <c r="P4816" i="2"/>
  <c r="Q4816" i="2"/>
  <c r="R4816" i="2"/>
  <c r="S4816" i="2"/>
  <c r="T4816" i="2"/>
  <c r="U4816" i="2"/>
  <c r="V4816" i="2"/>
  <c r="W4816" i="2"/>
  <c r="X4816" i="2"/>
  <c r="Y4816" i="2"/>
  <c r="O4817" i="2"/>
  <c r="P4817" i="2"/>
  <c r="Q4817" i="2"/>
  <c r="R4817" i="2"/>
  <c r="S4817" i="2"/>
  <c r="T4817" i="2"/>
  <c r="U4817" i="2"/>
  <c r="V4817" i="2"/>
  <c r="W4817" i="2"/>
  <c r="X4817" i="2"/>
  <c r="Y4817" i="2"/>
  <c r="O4818" i="2"/>
  <c r="P4818" i="2"/>
  <c r="Q4818" i="2"/>
  <c r="R4818" i="2"/>
  <c r="S4818" i="2"/>
  <c r="T4818" i="2"/>
  <c r="U4818" i="2"/>
  <c r="V4818" i="2"/>
  <c r="W4818" i="2"/>
  <c r="X4818" i="2"/>
  <c r="Y4818" i="2"/>
  <c r="O4819" i="2"/>
  <c r="P4819" i="2"/>
  <c r="Q4819" i="2"/>
  <c r="R4819" i="2"/>
  <c r="S4819" i="2"/>
  <c r="T4819" i="2"/>
  <c r="U4819" i="2"/>
  <c r="V4819" i="2"/>
  <c r="W4819" i="2"/>
  <c r="X4819" i="2"/>
  <c r="Y4819" i="2"/>
  <c r="O4820" i="2"/>
  <c r="P4820" i="2"/>
  <c r="Q4820" i="2"/>
  <c r="R4820" i="2"/>
  <c r="S4820" i="2"/>
  <c r="T4820" i="2"/>
  <c r="U4820" i="2"/>
  <c r="V4820" i="2"/>
  <c r="W4820" i="2"/>
  <c r="X4820" i="2"/>
  <c r="Y4820" i="2"/>
  <c r="O4821" i="2"/>
  <c r="P4821" i="2"/>
  <c r="Q4821" i="2"/>
  <c r="R4821" i="2"/>
  <c r="S4821" i="2"/>
  <c r="T4821" i="2"/>
  <c r="U4821" i="2"/>
  <c r="V4821" i="2"/>
  <c r="W4821" i="2"/>
  <c r="X4821" i="2"/>
  <c r="Y4821" i="2"/>
  <c r="O4822" i="2"/>
  <c r="P4822" i="2"/>
  <c r="Q4822" i="2"/>
  <c r="R4822" i="2"/>
  <c r="S4822" i="2"/>
  <c r="T4822" i="2"/>
  <c r="U4822" i="2"/>
  <c r="V4822" i="2"/>
  <c r="W4822" i="2"/>
  <c r="X4822" i="2"/>
  <c r="Y4822" i="2"/>
  <c r="O4823" i="2"/>
  <c r="P4823" i="2"/>
  <c r="Q4823" i="2"/>
  <c r="R4823" i="2"/>
  <c r="S4823" i="2"/>
  <c r="T4823" i="2"/>
  <c r="U4823" i="2"/>
  <c r="V4823" i="2"/>
  <c r="W4823" i="2"/>
  <c r="X4823" i="2"/>
  <c r="Y4823" i="2"/>
  <c r="O4824" i="2"/>
  <c r="P4824" i="2"/>
  <c r="Q4824" i="2"/>
  <c r="R4824" i="2"/>
  <c r="S4824" i="2"/>
  <c r="T4824" i="2"/>
  <c r="U4824" i="2"/>
  <c r="V4824" i="2"/>
  <c r="W4824" i="2"/>
  <c r="X4824" i="2"/>
  <c r="Y4824" i="2"/>
  <c r="O4825" i="2"/>
  <c r="P4825" i="2"/>
  <c r="Q4825" i="2"/>
  <c r="R4825" i="2"/>
  <c r="S4825" i="2"/>
  <c r="T4825" i="2"/>
  <c r="U4825" i="2"/>
  <c r="V4825" i="2"/>
  <c r="W4825" i="2"/>
  <c r="X4825" i="2"/>
  <c r="Y4825" i="2"/>
  <c r="O4826" i="2"/>
  <c r="P4826" i="2"/>
  <c r="Q4826" i="2"/>
  <c r="R4826" i="2"/>
  <c r="S4826" i="2"/>
  <c r="T4826" i="2"/>
  <c r="U4826" i="2"/>
  <c r="V4826" i="2"/>
  <c r="W4826" i="2"/>
  <c r="X4826" i="2"/>
  <c r="Y4826" i="2"/>
  <c r="O4827" i="2"/>
  <c r="P4827" i="2"/>
  <c r="Q4827" i="2"/>
  <c r="R4827" i="2"/>
  <c r="S4827" i="2"/>
  <c r="T4827" i="2"/>
  <c r="U4827" i="2"/>
  <c r="V4827" i="2"/>
  <c r="W4827" i="2"/>
  <c r="X4827" i="2"/>
  <c r="Y4827" i="2"/>
  <c r="O4828" i="2"/>
  <c r="P4828" i="2"/>
  <c r="Q4828" i="2"/>
  <c r="R4828" i="2"/>
  <c r="S4828" i="2"/>
  <c r="T4828" i="2"/>
  <c r="U4828" i="2"/>
  <c r="V4828" i="2"/>
  <c r="W4828" i="2"/>
  <c r="X4828" i="2"/>
  <c r="Y4828" i="2"/>
  <c r="O4829" i="2"/>
  <c r="P4829" i="2"/>
  <c r="Q4829" i="2"/>
  <c r="R4829" i="2"/>
  <c r="S4829" i="2"/>
  <c r="T4829" i="2"/>
  <c r="U4829" i="2"/>
  <c r="V4829" i="2"/>
  <c r="W4829" i="2"/>
  <c r="X4829" i="2"/>
  <c r="Y4829" i="2"/>
  <c r="O4830" i="2"/>
  <c r="P4830" i="2"/>
  <c r="Q4830" i="2"/>
  <c r="R4830" i="2"/>
  <c r="S4830" i="2"/>
  <c r="T4830" i="2"/>
  <c r="U4830" i="2"/>
  <c r="V4830" i="2"/>
  <c r="W4830" i="2"/>
  <c r="X4830" i="2"/>
  <c r="Y4830" i="2"/>
  <c r="O4831" i="2"/>
  <c r="P4831" i="2"/>
  <c r="Q4831" i="2"/>
  <c r="R4831" i="2"/>
  <c r="S4831" i="2"/>
  <c r="T4831" i="2"/>
  <c r="U4831" i="2"/>
  <c r="V4831" i="2"/>
  <c r="W4831" i="2"/>
  <c r="X4831" i="2"/>
  <c r="Y4831" i="2"/>
  <c r="O4832" i="2"/>
  <c r="P4832" i="2"/>
  <c r="Q4832" i="2"/>
  <c r="R4832" i="2"/>
  <c r="S4832" i="2"/>
  <c r="T4832" i="2"/>
  <c r="U4832" i="2"/>
  <c r="V4832" i="2"/>
  <c r="W4832" i="2"/>
  <c r="X4832" i="2"/>
  <c r="Y4832" i="2"/>
  <c r="O4833" i="2"/>
  <c r="P4833" i="2"/>
  <c r="Q4833" i="2"/>
  <c r="R4833" i="2"/>
  <c r="S4833" i="2"/>
  <c r="T4833" i="2"/>
  <c r="U4833" i="2"/>
  <c r="V4833" i="2"/>
  <c r="W4833" i="2"/>
  <c r="X4833" i="2"/>
  <c r="Y4833" i="2"/>
  <c r="O4834" i="2"/>
  <c r="P4834" i="2"/>
  <c r="Q4834" i="2"/>
  <c r="R4834" i="2"/>
  <c r="S4834" i="2"/>
  <c r="T4834" i="2"/>
  <c r="U4834" i="2"/>
  <c r="V4834" i="2"/>
  <c r="W4834" i="2"/>
  <c r="X4834" i="2"/>
  <c r="Y4834" i="2"/>
  <c r="O4835" i="2"/>
  <c r="P4835" i="2"/>
  <c r="Q4835" i="2"/>
  <c r="R4835" i="2"/>
  <c r="S4835" i="2"/>
  <c r="T4835" i="2"/>
  <c r="U4835" i="2"/>
  <c r="V4835" i="2"/>
  <c r="W4835" i="2"/>
  <c r="X4835" i="2"/>
  <c r="Y4835" i="2"/>
  <c r="O4836" i="2"/>
  <c r="P4836" i="2"/>
  <c r="Q4836" i="2"/>
  <c r="R4836" i="2"/>
  <c r="S4836" i="2"/>
  <c r="T4836" i="2"/>
  <c r="U4836" i="2"/>
  <c r="V4836" i="2"/>
  <c r="W4836" i="2"/>
  <c r="X4836" i="2"/>
  <c r="Y4836" i="2"/>
  <c r="O4837" i="2"/>
  <c r="P4837" i="2"/>
  <c r="Q4837" i="2"/>
  <c r="R4837" i="2"/>
  <c r="S4837" i="2"/>
  <c r="T4837" i="2"/>
  <c r="U4837" i="2"/>
  <c r="V4837" i="2"/>
  <c r="W4837" i="2"/>
  <c r="X4837" i="2"/>
  <c r="Y4837" i="2"/>
  <c r="O4838" i="2"/>
  <c r="P4838" i="2"/>
  <c r="Q4838" i="2"/>
  <c r="R4838" i="2"/>
  <c r="S4838" i="2"/>
  <c r="T4838" i="2"/>
  <c r="U4838" i="2"/>
  <c r="V4838" i="2"/>
  <c r="W4838" i="2"/>
  <c r="X4838" i="2"/>
  <c r="Y4838" i="2"/>
  <c r="O4839" i="2"/>
  <c r="P4839" i="2"/>
  <c r="Q4839" i="2"/>
  <c r="R4839" i="2"/>
  <c r="S4839" i="2"/>
  <c r="T4839" i="2"/>
  <c r="U4839" i="2"/>
  <c r="V4839" i="2"/>
  <c r="W4839" i="2"/>
  <c r="X4839" i="2"/>
  <c r="Y4839" i="2"/>
  <c r="O4840" i="2"/>
  <c r="P4840" i="2"/>
  <c r="Q4840" i="2"/>
  <c r="R4840" i="2"/>
  <c r="S4840" i="2"/>
  <c r="T4840" i="2"/>
  <c r="U4840" i="2"/>
  <c r="V4840" i="2"/>
  <c r="W4840" i="2"/>
  <c r="X4840" i="2"/>
  <c r="Y4840" i="2"/>
  <c r="O4841" i="2"/>
  <c r="P4841" i="2"/>
  <c r="Q4841" i="2"/>
  <c r="R4841" i="2"/>
  <c r="S4841" i="2"/>
  <c r="T4841" i="2"/>
  <c r="U4841" i="2"/>
  <c r="V4841" i="2"/>
  <c r="W4841" i="2"/>
  <c r="X4841" i="2"/>
  <c r="Y4841" i="2"/>
  <c r="O4842" i="2"/>
  <c r="P4842" i="2"/>
  <c r="Q4842" i="2"/>
  <c r="R4842" i="2"/>
  <c r="S4842" i="2"/>
  <c r="T4842" i="2"/>
  <c r="U4842" i="2"/>
  <c r="V4842" i="2"/>
  <c r="W4842" i="2"/>
  <c r="X4842" i="2"/>
  <c r="Y4842" i="2"/>
  <c r="O4843" i="2"/>
  <c r="P4843" i="2"/>
  <c r="Q4843" i="2"/>
  <c r="R4843" i="2"/>
  <c r="S4843" i="2"/>
  <c r="T4843" i="2"/>
  <c r="U4843" i="2"/>
  <c r="V4843" i="2"/>
  <c r="W4843" i="2"/>
  <c r="X4843" i="2"/>
  <c r="Y4843" i="2"/>
  <c r="O4844" i="2"/>
  <c r="P4844" i="2"/>
  <c r="Q4844" i="2"/>
  <c r="R4844" i="2"/>
  <c r="S4844" i="2"/>
  <c r="T4844" i="2"/>
  <c r="U4844" i="2"/>
  <c r="V4844" i="2"/>
  <c r="W4844" i="2"/>
  <c r="X4844" i="2"/>
  <c r="Y4844" i="2"/>
  <c r="O4845" i="2"/>
  <c r="P4845" i="2"/>
  <c r="Q4845" i="2"/>
  <c r="R4845" i="2"/>
  <c r="S4845" i="2"/>
  <c r="T4845" i="2"/>
  <c r="U4845" i="2"/>
  <c r="V4845" i="2"/>
  <c r="W4845" i="2"/>
  <c r="X4845" i="2"/>
  <c r="Y4845" i="2"/>
  <c r="O4846" i="2"/>
  <c r="P4846" i="2"/>
  <c r="Q4846" i="2"/>
  <c r="R4846" i="2"/>
  <c r="S4846" i="2"/>
  <c r="T4846" i="2"/>
  <c r="U4846" i="2"/>
  <c r="V4846" i="2"/>
  <c r="W4846" i="2"/>
  <c r="X4846" i="2"/>
  <c r="Y4846" i="2"/>
  <c r="O4847" i="2"/>
  <c r="P4847" i="2"/>
  <c r="Q4847" i="2"/>
  <c r="R4847" i="2"/>
  <c r="S4847" i="2"/>
  <c r="T4847" i="2"/>
  <c r="U4847" i="2"/>
  <c r="V4847" i="2"/>
  <c r="W4847" i="2"/>
  <c r="X4847" i="2"/>
  <c r="Y4847" i="2"/>
  <c r="O4848" i="2"/>
  <c r="P4848" i="2"/>
  <c r="Q4848" i="2"/>
  <c r="R4848" i="2"/>
  <c r="S4848" i="2"/>
  <c r="T4848" i="2"/>
  <c r="U4848" i="2"/>
  <c r="V4848" i="2"/>
  <c r="W4848" i="2"/>
  <c r="X4848" i="2"/>
  <c r="Y4848" i="2"/>
  <c r="O4849" i="2"/>
  <c r="P4849" i="2"/>
  <c r="Q4849" i="2"/>
  <c r="R4849" i="2"/>
  <c r="S4849" i="2"/>
  <c r="T4849" i="2"/>
  <c r="U4849" i="2"/>
  <c r="V4849" i="2"/>
  <c r="W4849" i="2"/>
  <c r="X4849" i="2"/>
  <c r="Y4849" i="2"/>
  <c r="O4850" i="2"/>
  <c r="P4850" i="2"/>
  <c r="Q4850" i="2"/>
  <c r="R4850" i="2"/>
  <c r="S4850" i="2"/>
  <c r="T4850" i="2"/>
  <c r="U4850" i="2"/>
  <c r="V4850" i="2"/>
  <c r="W4850" i="2"/>
  <c r="X4850" i="2"/>
  <c r="Y4850" i="2"/>
  <c r="O4851" i="2"/>
  <c r="P4851" i="2"/>
  <c r="Q4851" i="2"/>
  <c r="R4851" i="2"/>
  <c r="S4851" i="2"/>
  <c r="T4851" i="2"/>
  <c r="U4851" i="2"/>
  <c r="V4851" i="2"/>
  <c r="W4851" i="2"/>
  <c r="X4851" i="2"/>
  <c r="Y4851" i="2"/>
  <c r="O4852" i="2"/>
  <c r="P4852" i="2"/>
  <c r="Q4852" i="2"/>
  <c r="R4852" i="2"/>
  <c r="S4852" i="2"/>
  <c r="T4852" i="2"/>
  <c r="U4852" i="2"/>
  <c r="V4852" i="2"/>
  <c r="W4852" i="2"/>
  <c r="X4852" i="2"/>
  <c r="Y4852" i="2"/>
  <c r="O4853" i="2"/>
  <c r="P4853" i="2"/>
  <c r="Q4853" i="2"/>
  <c r="R4853" i="2"/>
  <c r="S4853" i="2"/>
  <c r="T4853" i="2"/>
  <c r="U4853" i="2"/>
  <c r="V4853" i="2"/>
  <c r="W4853" i="2"/>
  <c r="X4853" i="2"/>
  <c r="Y4853" i="2"/>
  <c r="O4854" i="2"/>
  <c r="P4854" i="2"/>
  <c r="Q4854" i="2"/>
  <c r="R4854" i="2"/>
  <c r="S4854" i="2"/>
  <c r="T4854" i="2"/>
  <c r="U4854" i="2"/>
  <c r="V4854" i="2"/>
  <c r="W4854" i="2"/>
  <c r="X4854" i="2"/>
  <c r="Y4854" i="2"/>
  <c r="O4855" i="2"/>
  <c r="P4855" i="2"/>
  <c r="Q4855" i="2"/>
  <c r="R4855" i="2"/>
  <c r="S4855" i="2"/>
  <c r="T4855" i="2"/>
  <c r="U4855" i="2"/>
  <c r="V4855" i="2"/>
  <c r="W4855" i="2"/>
  <c r="X4855" i="2"/>
  <c r="Y4855" i="2"/>
  <c r="O4856" i="2"/>
  <c r="P4856" i="2"/>
  <c r="Q4856" i="2"/>
  <c r="R4856" i="2"/>
  <c r="S4856" i="2"/>
  <c r="T4856" i="2"/>
  <c r="U4856" i="2"/>
  <c r="V4856" i="2"/>
  <c r="W4856" i="2"/>
  <c r="X4856" i="2"/>
  <c r="Y4856" i="2"/>
  <c r="O4857" i="2"/>
  <c r="P4857" i="2"/>
  <c r="Q4857" i="2"/>
  <c r="R4857" i="2"/>
  <c r="S4857" i="2"/>
  <c r="T4857" i="2"/>
  <c r="U4857" i="2"/>
  <c r="V4857" i="2"/>
  <c r="W4857" i="2"/>
  <c r="X4857" i="2"/>
  <c r="Y4857" i="2"/>
  <c r="O4858" i="2"/>
  <c r="P4858" i="2"/>
  <c r="Q4858" i="2"/>
  <c r="R4858" i="2"/>
  <c r="S4858" i="2"/>
  <c r="T4858" i="2"/>
  <c r="U4858" i="2"/>
  <c r="V4858" i="2"/>
  <c r="W4858" i="2"/>
  <c r="X4858" i="2"/>
  <c r="Y4858" i="2"/>
  <c r="O4859" i="2"/>
  <c r="P4859" i="2"/>
  <c r="Q4859" i="2"/>
  <c r="R4859" i="2"/>
  <c r="S4859" i="2"/>
  <c r="T4859" i="2"/>
  <c r="U4859" i="2"/>
  <c r="V4859" i="2"/>
  <c r="W4859" i="2"/>
  <c r="X4859" i="2"/>
  <c r="Y4859" i="2"/>
  <c r="O4860" i="2"/>
  <c r="P4860" i="2"/>
  <c r="Q4860" i="2"/>
  <c r="R4860" i="2"/>
  <c r="S4860" i="2"/>
  <c r="T4860" i="2"/>
  <c r="U4860" i="2"/>
  <c r="V4860" i="2"/>
  <c r="W4860" i="2"/>
  <c r="X4860" i="2"/>
  <c r="Y4860" i="2"/>
  <c r="O4861" i="2"/>
  <c r="P4861" i="2"/>
  <c r="Q4861" i="2"/>
  <c r="R4861" i="2"/>
  <c r="S4861" i="2"/>
  <c r="T4861" i="2"/>
  <c r="U4861" i="2"/>
  <c r="V4861" i="2"/>
  <c r="W4861" i="2"/>
  <c r="X4861" i="2"/>
  <c r="Y4861" i="2"/>
  <c r="O4862" i="2"/>
  <c r="P4862" i="2"/>
  <c r="Q4862" i="2"/>
  <c r="R4862" i="2"/>
  <c r="S4862" i="2"/>
  <c r="T4862" i="2"/>
  <c r="U4862" i="2"/>
  <c r="V4862" i="2"/>
  <c r="W4862" i="2"/>
  <c r="X4862" i="2"/>
  <c r="Y4862" i="2"/>
  <c r="O4863" i="2"/>
  <c r="P4863" i="2"/>
  <c r="Q4863" i="2"/>
  <c r="R4863" i="2"/>
  <c r="S4863" i="2"/>
  <c r="T4863" i="2"/>
  <c r="U4863" i="2"/>
  <c r="V4863" i="2"/>
  <c r="W4863" i="2"/>
  <c r="X4863" i="2"/>
  <c r="Y4863" i="2"/>
  <c r="O4864" i="2"/>
  <c r="P4864" i="2"/>
  <c r="Q4864" i="2"/>
  <c r="R4864" i="2"/>
  <c r="S4864" i="2"/>
  <c r="T4864" i="2"/>
  <c r="U4864" i="2"/>
  <c r="V4864" i="2"/>
  <c r="W4864" i="2"/>
  <c r="X4864" i="2"/>
  <c r="Y4864" i="2"/>
  <c r="O4865" i="2"/>
  <c r="P4865" i="2"/>
  <c r="Q4865" i="2"/>
  <c r="R4865" i="2"/>
  <c r="S4865" i="2"/>
  <c r="T4865" i="2"/>
  <c r="U4865" i="2"/>
  <c r="V4865" i="2"/>
  <c r="W4865" i="2"/>
  <c r="X4865" i="2"/>
  <c r="Y4865" i="2"/>
  <c r="O4866" i="2"/>
  <c r="P4866" i="2"/>
  <c r="Q4866" i="2"/>
  <c r="R4866" i="2"/>
  <c r="S4866" i="2"/>
  <c r="T4866" i="2"/>
  <c r="U4866" i="2"/>
  <c r="V4866" i="2"/>
  <c r="W4866" i="2"/>
  <c r="X4866" i="2"/>
  <c r="Y4866" i="2"/>
  <c r="O4867" i="2"/>
  <c r="P4867" i="2"/>
  <c r="Q4867" i="2"/>
  <c r="R4867" i="2"/>
  <c r="S4867" i="2"/>
  <c r="T4867" i="2"/>
  <c r="U4867" i="2"/>
  <c r="V4867" i="2"/>
  <c r="W4867" i="2"/>
  <c r="X4867" i="2"/>
  <c r="Y4867" i="2"/>
  <c r="O4868" i="2"/>
  <c r="P4868" i="2"/>
  <c r="Q4868" i="2"/>
  <c r="R4868" i="2"/>
  <c r="S4868" i="2"/>
  <c r="T4868" i="2"/>
  <c r="U4868" i="2"/>
  <c r="V4868" i="2"/>
  <c r="W4868" i="2"/>
  <c r="X4868" i="2"/>
  <c r="Y4868" i="2"/>
  <c r="O4869" i="2"/>
  <c r="P4869" i="2"/>
  <c r="Q4869" i="2"/>
  <c r="R4869" i="2"/>
  <c r="S4869" i="2"/>
  <c r="T4869" i="2"/>
  <c r="U4869" i="2"/>
  <c r="V4869" i="2"/>
  <c r="W4869" i="2"/>
  <c r="X4869" i="2"/>
  <c r="Y4869" i="2"/>
  <c r="O4870" i="2"/>
  <c r="P4870" i="2"/>
  <c r="Q4870" i="2"/>
  <c r="R4870" i="2"/>
  <c r="S4870" i="2"/>
  <c r="T4870" i="2"/>
  <c r="U4870" i="2"/>
  <c r="V4870" i="2"/>
  <c r="W4870" i="2"/>
  <c r="X4870" i="2"/>
  <c r="Y4870" i="2"/>
  <c r="O4871" i="2"/>
  <c r="P4871" i="2"/>
  <c r="Q4871" i="2"/>
  <c r="R4871" i="2"/>
  <c r="S4871" i="2"/>
  <c r="T4871" i="2"/>
  <c r="U4871" i="2"/>
  <c r="V4871" i="2"/>
  <c r="W4871" i="2"/>
  <c r="X4871" i="2"/>
  <c r="Y4871" i="2"/>
  <c r="O4872" i="2"/>
  <c r="P4872" i="2"/>
  <c r="Q4872" i="2"/>
  <c r="R4872" i="2"/>
  <c r="S4872" i="2"/>
  <c r="T4872" i="2"/>
  <c r="U4872" i="2"/>
  <c r="V4872" i="2"/>
  <c r="W4872" i="2"/>
  <c r="X4872" i="2"/>
  <c r="Y4872" i="2"/>
  <c r="O4873" i="2"/>
  <c r="P4873" i="2"/>
  <c r="Q4873" i="2"/>
  <c r="R4873" i="2"/>
  <c r="S4873" i="2"/>
  <c r="T4873" i="2"/>
  <c r="U4873" i="2"/>
  <c r="V4873" i="2"/>
  <c r="W4873" i="2"/>
  <c r="X4873" i="2"/>
  <c r="Y4873" i="2"/>
  <c r="O4874" i="2"/>
  <c r="P4874" i="2"/>
  <c r="Q4874" i="2"/>
  <c r="R4874" i="2"/>
  <c r="S4874" i="2"/>
  <c r="T4874" i="2"/>
  <c r="U4874" i="2"/>
  <c r="V4874" i="2"/>
  <c r="W4874" i="2"/>
  <c r="X4874" i="2"/>
  <c r="Y4874" i="2"/>
  <c r="O4875" i="2"/>
  <c r="P4875" i="2"/>
  <c r="Q4875" i="2"/>
  <c r="R4875" i="2"/>
  <c r="S4875" i="2"/>
  <c r="T4875" i="2"/>
  <c r="U4875" i="2"/>
  <c r="V4875" i="2"/>
  <c r="W4875" i="2"/>
  <c r="X4875" i="2"/>
  <c r="Y4875" i="2"/>
  <c r="O4876" i="2"/>
  <c r="P4876" i="2"/>
  <c r="Q4876" i="2"/>
  <c r="R4876" i="2"/>
  <c r="S4876" i="2"/>
  <c r="T4876" i="2"/>
  <c r="U4876" i="2"/>
  <c r="V4876" i="2"/>
  <c r="W4876" i="2"/>
  <c r="X4876" i="2"/>
  <c r="Y4876" i="2"/>
  <c r="O4877" i="2"/>
  <c r="P4877" i="2"/>
  <c r="Q4877" i="2"/>
  <c r="R4877" i="2"/>
  <c r="S4877" i="2"/>
  <c r="T4877" i="2"/>
  <c r="U4877" i="2"/>
  <c r="V4877" i="2"/>
  <c r="W4877" i="2"/>
  <c r="X4877" i="2"/>
  <c r="Y4877" i="2"/>
  <c r="O4878" i="2"/>
  <c r="P4878" i="2"/>
  <c r="Q4878" i="2"/>
  <c r="R4878" i="2"/>
  <c r="S4878" i="2"/>
  <c r="T4878" i="2"/>
  <c r="U4878" i="2"/>
  <c r="V4878" i="2"/>
  <c r="W4878" i="2"/>
  <c r="X4878" i="2"/>
  <c r="Y4878" i="2"/>
  <c r="O4879" i="2"/>
  <c r="P4879" i="2"/>
  <c r="Q4879" i="2"/>
  <c r="R4879" i="2"/>
  <c r="S4879" i="2"/>
  <c r="T4879" i="2"/>
  <c r="U4879" i="2"/>
  <c r="V4879" i="2"/>
  <c r="W4879" i="2"/>
  <c r="X4879" i="2"/>
  <c r="Y4879" i="2"/>
  <c r="O4880" i="2"/>
  <c r="P4880" i="2"/>
  <c r="Q4880" i="2"/>
  <c r="R4880" i="2"/>
  <c r="S4880" i="2"/>
  <c r="T4880" i="2"/>
  <c r="U4880" i="2"/>
  <c r="V4880" i="2"/>
  <c r="W4880" i="2"/>
  <c r="X4880" i="2"/>
  <c r="Y4880" i="2"/>
  <c r="O4881" i="2"/>
  <c r="P4881" i="2"/>
  <c r="Q4881" i="2"/>
  <c r="R4881" i="2"/>
  <c r="S4881" i="2"/>
  <c r="T4881" i="2"/>
  <c r="U4881" i="2"/>
  <c r="V4881" i="2"/>
  <c r="W4881" i="2"/>
  <c r="X4881" i="2"/>
  <c r="Y4881" i="2"/>
  <c r="O4882" i="2"/>
  <c r="P4882" i="2"/>
  <c r="Q4882" i="2"/>
  <c r="R4882" i="2"/>
  <c r="S4882" i="2"/>
  <c r="T4882" i="2"/>
  <c r="U4882" i="2"/>
  <c r="V4882" i="2"/>
  <c r="W4882" i="2"/>
  <c r="X4882" i="2"/>
  <c r="Y4882" i="2"/>
  <c r="O4883" i="2"/>
  <c r="P4883" i="2"/>
  <c r="Q4883" i="2"/>
  <c r="R4883" i="2"/>
  <c r="S4883" i="2"/>
  <c r="T4883" i="2"/>
  <c r="U4883" i="2"/>
  <c r="V4883" i="2"/>
  <c r="W4883" i="2"/>
  <c r="X4883" i="2"/>
  <c r="Y4883" i="2"/>
  <c r="O4884" i="2"/>
  <c r="P4884" i="2"/>
  <c r="Q4884" i="2"/>
  <c r="R4884" i="2"/>
  <c r="S4884" i="2"/>
  <c r="T4884" i="2"/>
  <c r="U4884" i="2"/>
  <c r="V4884" i="2"/>
  <c r="W4884" i="2"/>
  <c r="X4884" i="2"/>
  <c r="Y4884" i="2"/>
  <c r="O4885" i="2"/>
  <c r="P4885" i="2"/>
  <c r="Q4885" i="2"/>
  <c r="R4885" i="2"/>
  <c r="S4885" i="2"/>
  <c r="T4885" i="2"/>
  <c r="U4885" i="2"/>
  <c r="V4885" i="2"/>
  <c r="W4885" i="2"/>
  <c r="X4885" i="2"/>
  <c r="Y4885" i="2"/>
  <c r="O4886" i="2"/>
  <c r="P4886" i="2"/>
  <c r="Q4886" i="2"/>
  <c r="R4886" i="2"/>
  <c r="S4886" i="2"/>
  <c r="T4886" i="2"/>
  <c r="U4886" i="2"/>
  <c r="V4886" i="2"/>
  <c r="W4886" i="2"/>
  <c r="X4886" i="2"/>
  <c r="Y4886" i="2"/>
  <c r="O4887" i="2"/>
  <c r="P4887" i="2"/>
  <c r="Q4887" i="2"/>
  <c r="R4887" i="2"/>
  <c r="S4887" i="2"/>
  <c r="T4887" i="2"/>
  <c r="U4887" i="2"/>
  <c r="V4887" i="2"/>
  <c r="W4887" i="2"/>
  <c r="X4887" i="2"/>
  <c r="Y4887" i="2"/>
  <c r="O4888" i="2"/>
  <c r="P4888" i="2"/>
  <c r="Q4888" i="2"/>
  <c r="R4888" i="2"/>
  <c r="S4888" i="2"/>
  <c r="T4888" i="2"/>
  <c r="U4888" i="2"/>
  <c r="V4888" i="2"/>
  <c r="W4888" i="2"/>
  <c r="X4888" i="2"/>
  <c r="Y4888" i="2"/>
  <c r="O4889" i="2"/>
  <c r="P4889" i="2"/>
  <c r="Q4889" i="2"/>
  <c r="R4889" i="2"/>
  <c r="S4889" i="2"/>
  <c r="T4889" i="2"/>
  <c r="U4889" i="2"/>
  <c r="V4889" i="2"/>
  <c r="W4889" i="2"/>
  <c r="X4889" i="2"/>
  <c r="Y4889" i="2"/>
  <c r="O4890" i="2"/>
  <c r="P4890" i="2"/>
  <c r="Q4890" i="2"/>
  <c r="R4890" i="2"/>
  <c r="S4890" i="2"/>
  <c r="T4890" i="2"/>
  <c r="U4890" i="2"/>
  <c r="V4890" i="2"/>
  <c r="W4890" i="2"/>
  <c r="X4890" i="2"/>
  <c r="Y4890" i="2"/>
  <c r="O4891" i="2"/>
  <c r="P4891" i="2"/>
  <c r="Q4891" i="2"/>
  <c r="R4891" i="2"/>
  <c r="S4891" i="2"/>
  <c r="T4891" i="2"/>
  <c r="U4891" i="2"/>
  <c r="V4891" i="2"/>
  <c r="W4891" i="2"/>
  <c r="X4891" i="2"/>
  <c r="Y4891" i="2"/>
  <c r="O4892" i="2"/>
  <c r="P4892" i="2"/>
  <c r="Q4892" i="2"/>
  <c r="R4892" i="2"/>
  <c r="S4892" i="2"/>
  <c r="T4892" i="2"/>
  <c r="U4892" i="2"/>
  <c r="V4892" i="2"/>
  <c r="W4892" i="2"/>
  <c r="X4892" i="2"/>
  <c r="Y4892" i="2"/>
  <c r="O4893" i="2"/>
  <c r="P4893" i="2"/>
  <c r="Q4893" i="2"/>
  <c r="R4893" i="2"/>
  <c r="S4893" i="2"/>
  <c r="T4893" i="2"/>
  <c r="U4893" i="2"/>
  <c r="V4893" i="2"/>
  <c r="W4893" i="2"/>
  <c r="X4893" i="2"/>
  <c r="Y4893" i="2"/>
  <c r="O4894" i="2"/>
  <c r="P4894" i="2"/>
  <c r="Q4894" i="2"/>
  <c r="R4894" i="2"/>
  <c r="S4894" i="2"/>
  <c r="T4894" i="2"/>
  <c r="U4894" i="2"/>
  <c r="V4894" i="2"/>
  <c r="W4894" i="2"/>
  <c r="X4894" i="2"/>
  <c r="Y4894" i="2"/>
  <c r="O4895" i="2"/>
  <c r="P4895" i="2"/>
  <c r="Q4895" i="2"/>
  <c r="R4895" i="2"/>
  <c r="S4895" i="2"/>
  <c r="T4895" i="2"/>
  <c r="U4895" i="2"/>
  <c r="V4895" i="2"/>
  <c r="W4895" i="2"/>
  <c r="X4895" i="2"/>
  <c r="Y4895" i="2"/>
  <c r="O4896" i="2"/>
  <c r="P4896" i="2"/>
  <c r="Q4896" i="2"/>
  <c r="R4896" i="2"/>
  <c r="S4896" i="2"/>
  <c r="T4896" i="2"/>
  <c r="U4896" i="2"/>
  <c r="V4896" i="2"/>
  <c r="W4896" i="2"/>
  <c r="X4896" i="2"/>
  <c r="Y4896" i="2"/>
  <c r="O4897" i="2"/>
  <c r="P4897" i="2"/>
  <c r="Q4897" i="2"/>
  <c r="R4897" i="2"/>
  <c r="S4897" i="2"/>
  <c r="T4897" i="2"/>
  <c r="U4897" i="2"/>
  <c r="V4897" i="2"/>
  <c r="W4897" i="2"/>
  <c r="X4897" i="2"/>
  <c r="Y4897" i="2"/>
  <c r="O4898" i="2"/>
  <c r="P4898" i="2"/>
  <c r="Q4898" i="2"/>
  <c r="R4898" i="2"/>
  <c r="S4898" i="2"/>
  <c r="T4898" i="2"/>
  <c r="U4898" i="2"/>
  <c r="V4898" i="2"/>
  <c r="W4898" i="2"/>
  <c r="X4898" i="2"/>
  <c r="Y4898" i="2"/>
  <c r="O4899" i="2"/>
  <c r="P4899" i="2"/>
  <c r="Q4899" i="2"/>
  <c r="R4899" i="2"/>
  <c r="S4899" i="2"/>
  <c r="T4899" i="2"/>
  <c r="U4899" i="2"/>
  <c r="V4899" i="2"/>
  <c r="W4899" i="2"/>
  <c r="X4899" i="2"/>
  <c r="Y4899" i="2"/>
  <c r="O4900" i="2"/>
  <c r="P4900" i="2"/>
  <c r="Q4900" i="2"/>
  <c r="R4900" i="2"/>
  <c r="S4900" i="2"/>
  <c r="T4900" i="2"/>
  <c r="U4900" i="2"/>
  <c r="V4900" i="2"/>
  <c r="W4900" i="2"/>
  <c r="X4900" i="2"/>
  <c r="Y4900" i="2"/>
  <c r="O4901" i="2"/>
  <c r="P4901" i="2"/>
  <c r="Q4901" i="2"/>
  <c r="R4901" i="2"/>
  <c r="S4901" i="2"/>
  <c r="T4901" i="2"/>
  <c r="U4901" i="2"/>
  <c r="V4901" i="2"/>
  <c r="W4901" i="2"/>
  <c r="X4901" i="2"/>
  <c r="Y4901" i="2"/>
  <c r="O4902" i="2"/>
  <c r="P4902" i="2"/>
  <c r="Q4902" i="2"/>
  <c r="R4902" i="2"/>
  <c r="S4902" i="2"/>
  <c r="T4902" i="2"/>
  <c r="U4902" i="2"/>
  <c r="V4902" i="2"/>
  <c r="W4902" i="2"/>
  <c r="X4902" i="2"/>
  <c r="Y4902" i="2"/>
  <c r="O4903" i="2"/>
  <c r="P4903" i="2"/>
  <c r="Q4903" i="2"/>
  <c r="R4903" i="2"/>
  <c r="S4903" i="2"/>
  <c r="T4903" i="2"/>
  <c r="U4903" i="2"/>
  <c r="V4903" i="2"/>
  <c r="W4903" i="2"/>
  <c r="X4903" i="2"/>
  <c r="Y4903" i="2"/>
  <c r="O4904" i="2"/>
  <c r="P4904" i="2"/>
  <c r="Q4904" i="2"/>
  <c r="R4904" i="2"/>
  <c r="S4904" i="2"/>
  <c r="T4904" i="2"/>
  <c r="U4904" i="2"/>
  <c r="V4904" i="2"/>
  <c r="W4904" i="2"/>
  <c r="X4904" i="2"/>
  <c r="Y4904" i="2"/>
  <c r="O4905" i="2"/>
  <c r="P4905" i="2"/>
  <c r="Q4905" i="2"/>
  <c r="R4905" i="2"/>
  <c r="S4905" i="2"/>
  <c r="T4905" i="2"/>
  <c r="U4905" i="2"/>
  <c r="V4905" i="2"/>
  <c r="W4905" i="2"/>
  <c r="X4905" i="2"/>
  <c r="Y4905" i="2"/>
  <c r="O4906" i="2"/>
  <c r="P4906" i="2"/>
  <c r="Q4906" i="2"/>
  <c r="R4906" i="2"/>
  <c r="S4906" i="2"/>
  <c r="T4906" i="2"/>
  <c r="U4906" i="2"/>
  <c r="V4906" i="2"/>
  <c r="W4906" i="2"/>
  <c r="X4906" i="2"/>
  <c r="Y4906" i="2"/>
  <c r="O4907" i="2"/>
  <c r="P4907" i="2"/>
  <c r="Q4907" i="2"/>
  <c r="R4907" i="2"/>
  <c r="S4907" i="2"/>
  <c r="T4907" i="2"/>
  <c r="U4907" i="2"/>
  <c r="V4907" i="2"/>
  <c r="W4907" i="2"/>
  <c r="X4907" i="2"/>
  <c r="Y4907" i="2"/>
  <c r="O4908" i="2"/>
  <c r="P4908" i="2"/>
  <c r="Q4908" i="2"/>
  <c r="R4908" i="2"/>
  <c r="S4908" i="2"/>
  <c r="T4908" i="2"/>
  <c r="U4908" i="2"/>
  <c r="V4908" i="2"/>
  <c r="W4908" i="2"/>
  <c r="X4908" i="2"/>
  <c r="Y4908" i="2"/>
  <c r="O4909" i="2"/>
  <c r="P4909" i="2"/>
  <c r="Q4909" i="2"/>
  <c r="R4909" i="2"/>
  <c r="S4909" i="2"/>
  <c r="T4909" i="2"/>
  <c r="U4909" i="2"/>
  <c r="V4909" i="2"/>
  <c r="W4909" i="2"/>
  <c r="X4909" i="2"/>
  <c r="Y4909" i="2"/>
  <c r="O4910" i="2"/>
  <c r="P4910" i="2"/>
  <c r="Q4910" i="2"/>
  <c r="R4910" i="2"/>
  <c r="S4910" i="2"/>
  <c r="T4910" i="2"/>
  <c r="U4910" i="2"/>
  <c r="V4910" i="2"/>
  <c r="W4910" i="2"/>
  <c r="X4910" i="2"/>
  <c r="Y4910" i="2"/>
  <c r="O4911" i="2"/>
  <c r="P4911" i="2"/>
  <c r="Q4911" i="2"/>
  <c r="R4911" i="2"/>
  <c r="S4911" i="2"/>
  <c r="T4911" i="2"/>
  <c r="U4911" i="2"/>
  <c r="V4911" i="2"/>
  <c r="W4911" i="2"/>
  <c r="X4911" i="2"/>
  <c r="Y4911" i="2"/>
  <c r="O4912" i="2"/>
  <c r="P4912" i="2"/>
  <c r="Q4912" i="2"/>
  <c r="R4912" i="2"/>
  <c r="S4912" i="2"/>
  <c r="T4912" i="2"/>
  <c r="U4912" i="2"/>
  <c r="V4912" i="2"/>
  <c r="W4912" i="2"/>
  <c r="X4912" i="2"/>
  <c r="Y4912" i="2"/>
  <c r="O4913" i="2"/>
  <c r="P4913" i="2"/>
  <c r="Q4913" i="2"/>
  <c r="R4913" i="2"/>
  <c r="S4913" i="2"/>
  <c r="T4913" i="2"/>
  <c r="U4913" i="2"/>
  <c r="V4913" i="2"/>
  <c r="W4913" i="2"/>
  <c r="X4913" i="2"/>
  <c r="Y4913" i="2"/>
  <c r="O4914" i="2"/>
  <c r="P4914" i="2"/>
  <c r="Q4914" i="2"/>
  <c r="R4914" i="2"/>
  <c r="S4914" i="2"/>
  <c r="T4914" i="2"/>
  <c r="U4914" i="2"/>
  <c r="V4914" i="2"/>
  <c r="W4914" i="2"/>
  <c r="X4914" i="2"/>
  <c r="Y4914" i="2"/>
  <c r="O4915" i="2"/>
  <c r="P4915" i="2"/>
  <c r="Q4915" i="2"/>
  <c r="R4915" i="2"/>
  <c r="S4915" i="2"/>
  <c r="T4915" i="2"/>
  <c r="U4915" i="2"/>
  <c r="V4915" i="2"/>
  <c r="W4915" i="2"/>
  <c r="X4915" i="2"/>
  <c r="Y4915" i="2"/>
  <c r="O4916" i="2"/>
  <c r="P4916" i="2"/>
  <c r="Q4916" i="2"/>
  <c r="R4916" i="2"/>
  <c r="S4916" i="2"/>
  <c r="T4916" i="2"/>
  <c r="U4916" i="2"/>
  <c r="V4916" i="2"/>
  <c r="W4916" i="2"/>
  <c r="X4916" i="2"/>
  <c r="Y4916" i="2"/>
  <c r="O4917" i="2"/>
  <c r="P4917" i="2"/>
  <c r="Q4917" i="2"/>
  <c r="R4917" i="2"/>
  <c r="S4917" i="2"/>
  <c r="T4917" i="2"/>
  <c r="U4917" i="2"/>
  <c r="V4917" i="2"/>
  <c r="W4917" i="2"/>
  <c r="X4917" i="2"/>
  <c r="Y4917" i="2"/>
  <c r="O4918" i="2"/>
  <c r="P4918" i="2"/>
  <c r="Q4918" i="2"/>
  <c r="R4918" i="2"/>
  <c r="S4918" i="2"/>
  <c r="T4918" i="2"/>
  <c r="U4918" i="2"/>
  <c r="V4918" i="2"/>
  <c r="W4918" i="2"/>
  <c r="X4918" i="2"/>
  <c r="Y4918" i="2"/>
  <c r="O4919" i="2"/>
  <c r="P4919" i="2"/>
  <c r="Q4919" i="2"/>
  <c r="R4919" i="2"/>
  <c r="S4919" i="2"/>
  <c r="T4919" i="2"/>
  <c r="U4919" i="2"/>
  <c r="V4919" i="2"/>
  <c r="W4919" i="2"/>
  <c r="X4919" i="2"/>
  <c r="Y4919" i="2"/>
  <c r="O4920" i="2"/>
  <c r="P4920" i="2"/>
  <c r="Q4920" i="2"/>
  <c r="R4920" i="2"/>
  <c r="S4920" i="2"/>
  <c r="T4920" i="2"/>
  <c r="U4920" i="2"/>
  <c r="V4920" i="2"/>
  <c r="W4920" i="2"/>
  <c r="X4920" i="2"/>
  <c r="Y4920" i="2"/>
  <c r="O4921" i="2"/>
  <c r="P4921" i="2"/>
  <c r="Q4921" i="2"/>
  <c r="R4921" i="2"/>
  <c r="S4921" i="2"/>
  <c r="T4921" i="2"/>
  <c r="U4921" i="2"/>
  <c r="V4921" i="2"/>
  <c r="W4921" i="2"/>
  <c r="X4921" i="2"/>
  <c r="Y4921" i="2"/>
  <c r="O4922" i="2"/>
  <c r="P4922" i="2"/>
  <c r="Q4922" i="2"/>
  <c r="R4922" i="2"/>
  <c r="S4922" i="2"/>
  <c r="T4922" i="2"/>
  <c r="U4922" i="2"/>
  <c r="V4922" i="2"/>
  <c r="W4922" i="2"/>
  <c r="X4922" i="2"/>
  <c r="Y4922" i="2"/>
  <c r="O4923" i="2"/>
  <c r="P4923" i="2"/>
  <c r="Q4923" i="2"/>
  <c r="R4923" i="2"/>
  <c r="S4923" i="2"/>
  <c r="T4923" i="2"/>
  <c r="U4923" i="2"/>
  <c r="V4923" i="2"/>
  <c r="W4923" i="2"/>
  <c r="X4923" i="2"/>
  <c r="Y4923" i="2"/>
  <c r="O4924" i="2"/>
  <c r="P4924" i="2"/>
  <c r="Q4924" i="2"/>
  <c r="R4924" i="2"/>
  <c r="S4924" i="2"/>
  <c r="T4924" i="2"/>
  <c r="U4924" i="2"/>
  <c r="V4924" i="2"/>
  <c r="W4924" i="2"/>
  <c r="X4924" i="2"/>
  <c r="Y4924" i="2"/>
  <c r="O4925" i="2"/>
  <c r="P4925" i="2"/>
  <c r="Q4925" i="2"/>
  <c r="R4925" i="2"/>
  <c r="S4925" i="2"/>
  <c r="T4925" i="2"/>
  <c r="U4925" i="2"/>
  <c r="V4925" i="2"/>
  <c r="W4925" i="2"/>
  <c r="X4925" i="2"/>
  <c r="Y4925" i="2"/>
  <c r="O4926" i="2"/>
  <c r="P4926" i="2"/>
  <c r="Q4926" i="2"/>
  <c r="R4926" i="2"/>
  <c r="S4926" i="2"/>
  <c r="T4926" i="2"/>
  <c r="U4926" i="2"/>
  <c r="V4926" i="2"/>
  <c r="W4926" i="2"/>
  <c r="X4926" i="2"/>
  <c r="Y4926" i="2"/>
  <c r="O4927" i="2"/>
  <c r="P4927" i="2"/>
  <c r="Q4927" i="2"/>
  <c r="R4927" i="2"/>
  <c r="S4927" i="2"/>
  <c r="T4927" i="2"/>
  <c r="U4927" i="2"/>
  <c r="V4927" i="2"/>
  <c r="W4927" i="2"/>
  <c r="X4927" i="2"/>
  <c r="Y4927" i="2"/>
  <c r="O4928" i="2"/>
  <c r="P4928" i="2"/>
  <c r="Q4928" i="2"/>
  <c r="R4928" i="2"/>
  <c r="S4928" i="2"/>
  <c r="T4928" i="2"/>
  <c r="U4928" i="2"/>
  <c r="V4928" i="2"/>
  <c r="W4928" i="2"/>
  <c r="X4928" i="2"/>
  <c r="Y4928" i="2"/>
  <c r="O4929" i="2"/>
  <c r="P4929" i="2"/>
  <c r="Q4929" i="2"/>
  <c r="R4929" i="2"/>
  <c r="S4929" i="2"/>
  <c r="T4929" i="2"/>
  <c r="U4929" i="2"/>
  <c r="V4929" i="2"/>
  <c r="W4929" i="2"/>
  <c r="X4929" i="2"/>
  <c r="Y4929" i="2"/>
  <c r="O4930" i="2"/>
  <c r="P4930" i="2"/>
  <c r="Q4930" i="2"/>
  <c r="R4930" i="2"/>
  <c r="S4930" i="2"/>
  <c r="T4930" i="2"/>
  <c r="U4930" i="2"/>
  <c r="V4930" i="2"/>
  <c r="W4930" i="2"/>
  <c r="X4930" i="2"/>
  <c r="Y4930" i="2"/>
  <c r="O4931" i="2"/>
  <c r="P4931" i="2"/>
  <c r="Q4931" i="2"/>
  <c r="R4931" i="2"/>
  <c r="S4931" i="2"/>
  <c r="T4931" i="2"/>
  <c r="U4931" i="2"/>
  <c r="V4931" i="2"/>
  <c r="W4931" i="2"/>
  <c r="X4931" i="2"/>
  <c r="Y4931" i="2"/>
  <c r="O4932" i="2"/>
  <c r="P4932" i="2"/>
  <c r="Q4932" i="2"/>
  <c r="R4932" i="2"/>
  <c r="S4932" i="2"/>
  <c r="T4932" i="2"/>
  <c r="U4932" i="2"/>
  <c r="V4932" i="2"/>
  <c r="W4932" i="2"/>
  <c r="X4932" i="2"/>
  <c r="Y4932" i="2"/>
  <c r="O4933" i="2"/>
  <c r="P4933" i="2"/>
  <c r="Q4933" i="2"/>
  <c r="R4933" i="2"/>
  <c r="S4933" i="2"/>
  <c r="T4933" i="2"/>
  <c r="U4933" i="2"/>
  <c r="V4933" i="2"/>
  <c r="W4933" i="2"/>
  <c r="X4933" i="2"/>
  <c r="Y4933" i="2"/>
  <c r="O4934" i="2"/>
  <c r="P4934" i="2"/>
  <c r="Q4934" i="2"/>
  <c r="R4934" i="2"/>
  <c r="S4934" i="2"/>
  <c r="T4934" i="2"/>
  <c r="U4934" i="2"/>
  <c r="V4934" i="2"/>
  <c r="W4934" i="2"/>
  <c r="X4934" i="2"/>
  <c r="Y4934" i="2"/>
  <c r="O4935" i="2"/>
  <c r="P4935" i="2"/>
  <c r="Q4935" i="2"/>
  <c r="R4935" i="2"/>
  <c r="S4935" i="2"/>
  <c r="T4935" i="2"/>
  <c r="U4935" i="2"/>
  <c r="V4935" i="2"/>
  <c r="W4935" i="2"/>
  <c r="X4935" i="2"/>
  <c r="Y4935" i="2"/>
  <c r="O4936" i="2"/>
  <c r="P4936" i="2"/>
  <c r="Q4936" i="2"/>
  <c r="R4936" i="2"/>
  <c r="S4936" i="2"/>
  <c r="T4936" i="2"/>
  <c r="U4936" i="2"/>
  <c r="V4936" i="2"/>
  <c r="W4936" i="2"/>
  <c r="X4936" i="2"/>
  <c r="Y4936" i="2"/>
  <c r="O4937" i="2"/>
  <c r="P4937" i="2"/>
  <c r="Q4937" i="2"/>
  <c r="R4937" i="2"/>
  <c r="S4937" i="2"/>
  <c r="T4937" i="2"/>
  <c r="U4937" i="2"/>
  <c r="V4937" i="2"/>
  <c r="W4937" i="2"/>
  <c r="X4937" i="2"/>
  <c r="Y4937" i="2"/>
  <c r="O4938" i="2"/>
  <c r="P4938" i="2"/>
  <c r="Q4938" i="2"/>
  <c r="R4938" i="2"/>
  <c r="S4938" i="2"/>
  <c r="T4938" i="2"/>
  <c r="U4938" i="2"/>
  <c r="V4938" i="2"/>
  <c r="W4938" i="2"/>
  <c r="X4938" i="2"/>
  <c r="Y4938" i="2"/>
  <c r="O4939" i="2"/>
  <c r="P4939" i="2"/>
  <c r="Q4939" i="2"/>
  <c r="R4939" i="2"/>
  <c r="S4939" i="2"/>
  <c r="T4939" i="2"/>
  <c r="U4939" i="2"/>
  <c r="V4939" i="2"/>
  <c r="W4939" i="2"/>
  <c r="X4939" i="2"/>
  <c r="Y4939" i="2"/>
  <c r="O4940" i="2"/>
  <c r="P4940" i="2"/>
  <c r="Q4940" i="2"/>
  <c r="R4940" i="2"/>
  <c r="S4940" i="2"/>
  <c r="T4940" i="2"/>
  <c r="U4940" i="2"/>
  <c r="V4940" i="2"/>
  <c r="W4940" i="2"/>
  <c r="X4940" i="2"/>
  <c r="Y4940" i="2"/>
  <c r="O4941" i="2"/>
  <c r="P4941" i="2"/>
  <c r="Q4941" i="2"/>
  <c r="R4941" i="2"/>
  <c r="S4941" i="2"/>
  <c r="T4941" i="2"/>
  <c r="U4941" i="2"/>
  <c r="V4941" i="2"/>
  <c r="W4941" i="2"/>
  <c r="X4941" i="2"/>
  <c r="Y4941" i="2"/>
  <c r="O4942" i="2"/>
  <c r="P4942" i="2"/>
  <c r="Q4942" i="2"/>
  <c r="R4942" i="2"/>
  <c r="S4942" i="2"/>
  <c r="T4942" i="2"/>
  <c r="U4942" i="2"/>
  <c r="V4942" i="2"/>
  <c r="W4942" i="2"/>
  <c r="X4942" i="2"/>
  <c r="Y4942" i="2"/>
  <c r="O4943" i="2"/>
  <c r="P4943" i="2"/>
  <c r="Q4943" i="2"/>
  <c r="R4943" i="2"/>
  <c r="S4943" i="2"/>
  <c r="T4943" i="2"/>
  <c r="U4943" i="2"/>
  <c r="V4943" i="2"/>
  <c r="W4943" i="2"/>
  <c r="X4943" i="2"/>
  <c r="Y4943" i="2"/>
  <c r="O4944" i="2"/>
  <c r="P4944" i="2"/>
  <c r="Q4944" i="2"/>
  <c r="R4944" i="2"/>
  <c r="S4944" i="2"/>
  <c r="T4944" i="2"/>
  <c r="U4944" i="2"/>
  <c r="V4944" i="2"/>
  <c r="W4944" i="2"/>
  <c r="X4944" i="2"/>
  <c r="Y4944" i="2"/>
  <c r="O4945" i="2"/>
  <c r="P4945" i="2"/>
  <c r="Q4945" i="2"/>
  <c r="R4945" i="2"/>
  <c r="S4945" i="2"/>
  <c r="T4945" i="2"/>
  <c r="U4945" i="2"/>
  <c r="V4945" i="2"/>
  <c r="W4945" i="2"/>
  <c r="X4945" i="2"/>
  <c r="Y4945" i="2"/>
  <c r="O4946" i="2"/>
  <c r="P4946" i="2"/>
  <c r="Q4946" i="2"/>
  <c r="R4946" i="2"/>
  <c r="S4946" i="2"/>
  <c r="T4946" i="2"/>
  <c r="U4946" i="2"/>
  <c r="V4946" i="2"/>
  <c r="W4946" i="2"/>
  <c r="X4946" i="2"/>
  <c r="Y4946" i="2"/>
  <c r="O4947" i="2"/>
  <c r="P4947" i="2"/>
  <c r="Q4947" i="2"/>
  <c r="R4947" i="2"/>
  <c r="S4947" i="2"/>
  <c r="T4947" i="2"/>
  <c r="U4947" i="2"/>
  <c r="V4947" i="2"/>
  <c r="W4947" i="2"/>
  <c r="X4947" i="2"/>
  <c r="Y4947" i="2"/>
  <c r="O4948" i="2"/>
  <c r="P4948" i="2"/>
  <c r="Q4948" i="2"/>
  <c r="R4948" i="2"/>
  <c r="S4948" i="2"/>
  <c r="T4948" i="2"/>
  <c r="U4948" i="2"/>
  <c r="V4948" i="2"/>
  <c r="W4948" i="2"/>
  <c r="X4948" i="2"/>
  <c r="Y4948" i="2"/>
  <c r="O4949" i="2"/>
  <c r="P4949" i="2"/>
  <c r="Q4949" i="2"/>
  <c r="R4949" i="2"/>
  <c r="S4949" i="2"/>
  <c r="T4949" i="2"/>
  <c r="U4949" i="2"/>
  <c r="V4949" i="2"/>
  <c r="W4949" i="2"/>
  <c r="X4949" i="2"/>
  <c r="Y4949" i="2"/>
  <c r="O4950" i="2"/>
  <c r="P4950" i="2"/>
  <c r="Q4950" i="2"/>
  <c r="R4950" i="2"/>
  <c r="S4950" i="2"/>
  <c r="T4950" i="2"/>
  <c r="U4950" i="2"/>
  <c r="V4950" i="2"/>
  <c r="W4950" i="2"/>
  <c r="X4950" i="2"/>
  <c r="Y4950" i="2"/>
  <c r="O4951" i="2"/>
  <c r="P4951" i="2"/>
  <c r="Q4951" i="2"/>
  <c r="R4951" i="2"/>
  <c r="S4951" i="2"/>
  <c r="T4951" i="2"/>
  <c r="U4951" i="2"/>
  <c r="V4951" i="2"/>
  <c r="W4951" i="2"/>
  <c r="X4951" i="2"/>
  <c r="Y4951" i="2"/>
  <c r="O4952" i="2"/>
  <c r="P4952" i="2"/>
  <c r="Q4952" i="2"/>
  <c r="R4952" i="2"/>
  <c r="S4952" i="2"/>
  <c r="T4952" i="2"/>
  <c r="U4952" i="2"/>
  <c r="V4952" i="2"/>
  <c r="W4952" i="2"/>
  <c r="X4952" i="2"/>
  <c r="Y4952" i="2"/>
  <c r="O4953" i="2"/>
  <c r="P4953" i="2"/>
  <c r="Q4953" i="2"/>
  <c r="R4953" i="2"/>
  <c r="S4953" i="2"/>
  <c r="T4953" i="2"/>
  <c r="U4953" i="2"/>
  <c r="V4953" i="2"/>
  <c r="W4953" i="2"/>
  <c r="X4953" i="2"/>
  <c r="Y4953" i="2"/>
  <c r="O4954" i="2"/>
  <c r="P4954" i="2"/>
  <c r="Q4954" i="2"/>
  <c r="R4954" i="2"/>
  <c r="S4954" i="2"/>
  <c r="T4954" i="2"/>
  <c r="U4954" i="2"/>
  <c r="V4954" i="2"/>
  <c r="W4954" i="2"/>
  <c r="X4954" i="2"/>
  <c r="Y4954" i="2"/>
  <c r="O4955" i="2"/>
  <c r="P4955" i="2"/>
  <c r="Q4955" i="2"/>
  <c r="R4955" i="2"/>
  <c r="S4955" i="2"/>
  <c r="T4955" i="2"/>
  <c r="U4955" i="2"/>
  <c r="V4955" i="2"/>
  <c r="W4955" i="2"/>
  <c r="X4955" i="2"/>
  <c r="Y4955" i="2"/>
  <c r="O4956" i="2"/>
  <c r="P4956" i="2"/>
  <c r="Q4956" i="2"/>
  <c r="R4956" i="2"/>
  <c r="S4956" i="2"/>
  <c r="T4956" i="2"/>
  <c r="U4956" i="2"/>
  <c r="V4956" i="2"/>
  <c r="W4956" i="2"/>
  <c r="X4956" i="2"/>
  <c r="Y4956" i="2"/>
  <c r="O4957" i="2"/>
  <c r="P4957" i="2"/>
  <c r="Q4957" i="2"/>
  <c r="R4957" i="2"/>
  <c r="S4957" i="2"/>
  <c r="T4957" i="2"/>
  <c r="U4957" i="2"/>
  <c r="V4957" i="2"/>
  <c r="W4957" i="2"/>
  <c r="X4957" i="2"/>
  <c r="Y4957" i="2"/>
  <c r="O4958" i="2"/>
  <c r="P4958" i="2"/>
  <c r="Q4958" i="2"/>
  <c r="R4958" i="2"/>
  <c r="S4958" i="2"/>
  <c r="T4958" i="2"/>
  <c r="U4958" i="2"/>
  <c r="V4958" i="2"/>
  <c r="W4958" i="2"/>
  <c r="X4958" i="2"/>
  <c r="Y4958" i="2"/>
  <c r="O4959" i="2"/>
  <c r="P4959" i="2"/>
  <c r="Q4959" i="2"/>
  <c r="R4959" i="2"/>
  <c r="S4959" i="2"/>
  <c r="T4959" i="2"/>
  <c r="U4959" i="2"/>
  <c r="V4959" i="2"/>
  <c r="W4959" i="2"/>
  <c r="X4959" i="2"/>
  <c r="Y4959" i="2"/>
  <c r="O4960" i="2"/>
  <c r="P4960" i="2"/>
  <c r="Q4960" i="2"/>
  <c r="R4960" i="2"/>
  <c r="S4960" i="2"/>
  <c r="T4960" i="2"/>
  <c r="U4960" i="2"/>
  <c r="V4960" i="2"/>
  <c r="W4960" i="2"/>
  <c r="X4960" i="2"/>
  <c r="Y4960" i="2"/>
  <c r="O4961" i="2"/>
  <c r="P4961" i="2"/>
  <c r="Q4961" i="2"/>
  <c r="R4961" i="2"/>
  <c r="S4961" i="2"/>
  <c r="T4961" i="2"/>
  <c r="U4961" i="2"/>
  <c r="V4961" i="2"/>
  <c r="W4961" i="2"/>
  <c r="X4961" i="2"/>
  <c r="Y4961" i="2"/>
  <c r="O4962" i="2"/>
  <c r="P4962" i="2"/>
  <c r="Q4962" i="2"/>
  <c r="R4962" i="2"/>
  <c r="S4962" i="2"/>
  <c r="T4962" i="2"/>
  <c r="U4962" i="2"/>
  <c r="V4962" i="2"/>
  <c r="W4962" i="2"/>
  <c r="X4962" i="2"/>
  <c r="Y4962" i="2"/>
  <c r="O4963" i="2"/>
  <c r="P4963" i="2"/>
  <c r="Q4963" i="2"/>
  <c r="R4963" i="2"/>
  <c r="S4963" i="2"/>
  <c r="T4963" i="2"/>
  <c r="U4963" i="2"/>
  <c r="V4963" i="2"/>
  <c r="W4963" i="2"/>
  <c r="X4963" i="2"/>
  <c r="Y4963" i="2"/>
  <c r="O4964" i="2"/>
  <c r="P4964" i="2"/>
  <c r="Q4964" i="2"/>
  <c r="R4964" i="2"/>
  <c r="S4964" i="2"/>
  <c r="T4964" i="2"/>
  <c r="U4964" i="2"/>
  <c r="V4964" i="2"/>
  <c r="W4964" i="2"/>
  <c r="X4964" i="2"/>
  <c r="Y4964" i="2"/>
  <c r="O4965" i="2"/>
  <c r="P4965" i="2"/>
  <c r="Q4965" i="2"/>
  <c r="R4965" i="2"/>
  <c r="S4965" i="2"/>
  <c r="T4965" i="2"/>
  <c r="U4965" i="2"/>
  <c r="V4965" i="2"/>
  <c r="W4965" i="2"/>
  <c r="X4965" i="2"/>
  <c r="Y4965" i="2"/>
  <c r="O4966" i="2"/>
  <c r="P4966" i="2"/>
  <c r="Q4966" i="2"/>
  <c r="R4966" i="2"/>
  <c r="S4966" i="2"/>
  <c r="T4966" i="2"/>
  <c r="U4966" i="2"/>
  <c r="V4966" i="2"/>
  <c r="W4966" i="2"/>
  <c r="X4966" i="2"/>
  <c r="Y4966" i="2"/>
  <c r="O4967" i="2"/>
  <c r="P4967" i="2"/>
  <c r="Q4967" i="2"/>
  <c r="R4967" i="2"/>
  <c r="S4967" i="2"/>
  <c r="T4967" i="2"/>
  <c r="U4967" i="2"/>
  <c r="V4967" i="2"/>
  <c r="W4967" i="2"/>
  <c r="X4967" i="2"/>
  <c r="Y4967" i="2"/>
  <c r="O4968" i="2"/>
  <c r="P4968" i="2"/>
  <c r="Q4968" i="2"/>
  <c r="R4968" i="2"/>
  <c r="S4968" i="2"/>
  <c r="T4968" i="2"/>
  <c r="U4968" i="2"/>
  <c r="V4968" i="2"/>
  <c r="W4968" i="2"/>
  <c r="X4968" i="2"/>
  <c r="Y4968" i="2"/>
  <c r="O4969" i="2"/>
  <c r="P4969" i="2"/>
  <c r="Q4969" i="2"/>
  <c r="R4969" i="2"/>
  <c r="S4969" i="2"/>
  <c r="T4969" i="2"/>
  <c r="U4969" i="2"/>
  <c r="V4969" i="2"/>
  <c r="W4969" i="2"/>
  <c r="X4969" i="2"/>
  <c r="Y4969" i="2"/>
  <c r="O4970" i="2"/>
  <c r="P4970" i="2"/>
  <c r="Q4970" i="2"/>
  <c r="R4970" i="2"/>
  <c r="S4970" i="2"/>
  <c r="T4970" i="2"/>
  <c r="U4970" i="2"/>
  <c r="V4970" i="2"/>
  <c r="W4970" i="2"/>
  <c r="X4970" i="2"/>
  <c r="Y4970" i="2"/>
  <c r="O4971" i="2"/>
  <c r="P4971" i="2"/>
  <c r="Q4971" i="2"/>
  <c r="R4971" i="2"/>
  <c r="S4971" i="2"/>
  <c r="T4971" i="2"/>
  <c r="U4971" i="2"/>
  <c r="V4971" i="2"/>
  <c r="W4971" i="2"/>
  <c r="X4971" i="2"/>
  <c r="Y4971" i="2"/>
  <c r="O4972" i="2"/>
  <c r="P4972" i="2"/>
  <c r="Q4972" i="2"/>
  <c r="R4972" i="2"/>
  <c r="S4972" i="2"/>
  <c r="T4972" i="2"/>
  <c r="U4972" i="2"/>
  <c r="V4972" i="2"/>
  <c r="W4972" i="2"/>
  <c r="X4972" i="2"/>
  <c r="Y4972" i="2"/>
  <c r="O4973" i="2"/>
  <c r="P4973" i="2"/>
  <c r="Q4973" i="2"/>
  <c r="R4973" i="2"/>
  <c r="S4973" i="2"/>
  <c r="T4973" i="2"/>
  <c r="U4973" i="2"/>
  <c r="V4973" i="2"/>
  <c r="W4973" i="2"/>
  <c r="X4973" i="2"/>
  <c r="Y4973" i="2"/>
  <c r="O4974" i="2"/>
  <c r="P4974" i="2"/>
  <c r="Q4974" i="2"/>
  <c r="R4974" i="2"/>
  <c r="S4974" i="2"/>
  <c r="T4974" i="2"/>
  <c r="U4974" i="2"/>
  <c r="V4974" i="2"/>
  <c r="W4974" i="2"/>
  <c r="X4974" i="2"/>
  <c r="Y4974" i="2"/>
  <c r="O4975" i="2"/>
  <c r="P4975" i="2"/>
  <c r="Q4975" i="2"/>
  <c r="R4975" i="2"/>
  <c r="S4975" i="2"/>
  <c r="T4975" i="2"/>
  <c r="U4975" i="2"/>
  <c r="V4975" i="2"/>
  <c r="W4975" i="2"/>
  <c r="X4975" i="2"/>
  <c r="Y4975" i="2"/>
  <c r="O4976" i="2"/>
  <c r="P4976" i="2"/>
  <c r="Q4976" i="2"/>
  <c r="R4976" i="2"/>
  <c r="S4976" i="2"/>
  <c r="T4976" i="2"/>
  <c r="U4976" i="2"/>
  <c r="V4976" i="2"/>
  <c r="W4976" i="2"/>
  <c r="X4976" i="2"/>
  <c r="Y4976" i="2"/>
  <c r="O4977" i="2"/>
  <c r="P4977" i="2"/>
  <c r="Q4977" i="2"/>
  <c r="R4977" i="2"/>
  <c r="S4977" i="2"/>
  <c r="T4977" i="2"/>
  <c r="U4977" i="2"/>
  <c r="V4977" i="2"/>
  <c r="W4977" i="2"/>
  <c r="X4977" i="2"/>
  <c r="Y4977" i="2"/>
  <c r="O4978" i="2"/>
  <c r="P4978" i="2"/>
  <c r="Q4978" i="2"/>
  <c r="R4978" i="2"/>
  <c r="S4978" i="2"/>
  <c r="T4978" i="2"/>
  <c r="U4978" i="2"/>
  <c r="V4978" i="2"/>
  <c r="W4978" i="2"/>
  <c r="X4978" i="2"/>
  <c r="Y4978" i="2"/>
  <c r="O4979" i="2"/>
  <c r="P4979" i="2"/>
  <c r="Q4979" i="2"/>
  <c r="R4979" i="2"/>
  <c r="S4979" i="2"/>
  <c r="T4979" i="2"/>
  <c r="U4979" i="2"/>
  <c r="V4979" i="2"/>
  <c r="W4979" i="2"/>
  <c r="X4979" i="2"/>
  <c r="Y4979" i="2"/>
  <c r="O4980" i="2"/>
  <c r="P4980" i="2"/>
  <c r="Q4980" i="2"/>
  <c r="R4980" i="2"/>
  <c r="S4980" i="2"/>
  <c r="T4980" i="2"/>
  <c r="U4980" i="2"/>
  <c r="V4980" i="2"/>
  <c r="W4980" i="2"/>
  <c r="X4980" i="2"/>
  <c r="Y4980" i="2"/>
  <c r="O4981" i="2"/>
  <c r="P4981" i="2"/>
  <c r="Q4981" i="2"/>
  <c r="R4981" i="2"/>
  <c r="S4981" i="2"/>
  <c r="T4981" i="2"/>
  <c r="U4981" i="2"/>
  <c r="V4981" i="2"/>
  <c r="W4981" i="2"/>
  <c r="X4981" i="2"/>
  <c r="Y4981" i="2"/>
  <c r="O4982" i="2"/>
  <c r="P4982" i="2"/>
  <c r="Q4982" i="2"/>
  <c r="R4982" i="2"/>
  <c r="S4982" i="2"/>
  <c r="T4982" i="2"/>
  <c r="U4982" i="2"/>
  <c r="V4982" i="2"/>
  <c r="W4982" i="2"/>
  <c r="X4982" i="2"/>
  <c r="Y4982" i="2"/>
  <c r="O4983" i="2"/>
  <c r="P4983" i="2"/>
  <c r="Q4983" i="2"/>
  <c r="R4983" i="2"/>
  <c r="S4983" i="2"/>
  <c r="T4983" i="2"/>
  <c r="U4983" i="2"/>
  <c r="V4983" i="2"/>
  <c r="W4983" i="2"/>
  <c r="X4983" i="2"/>
  <c r="Y4983" i="2"/>
  <c r="O4984" i="2"/>
  <c r="P4984" i="2"/>
  <c r="Q4984" i="2"/>
  <c r="R4984" i="2"/>
  <c r="S4984" i="2"/>
  <c r="T4984" i="2"/>
  <c r="U4984" i="2"/>
  <c r="V4984" i="2"/>
  <c r="W4984" i="2"/>
  <c r="X4984" i="2"/>
  <c r="Y4984" i="2"/>
  <c r="O4985" i="2"/>
  <c r="P4985" i="2"/>
  <c r="Q4985" i="2"/>
  <c r="R4985" i="2"/>
  <c r="S4985" i="2"/>
  <c r="T4985" i="2"/>
  <c r="U4985" i="2"/>
  <c r="V4985" i="2"/>
  <c r="W4985" i="2"/>
  <c r="X4985" i="2"/>
  <c r="Y4985" i="2"/>
  <c r="O4986" i="2"/>
  <c r="P4986" i="2"/>
  <c r="Q4986" i="2"/>
  <c r="R4986" i="2"/>
  <c r="S4986" i="2"/>
  <c r="T4986" i="2"/>
  <c r="U4986" i="2"/>
  <c r="V4986" i="2"/>
  <c r="W4986" i="2"/>
  <c r="X4986" i="2"/>
  <c r="Y4986" i="2"/>
  <c r="O4987" i="2"/>
  <c r="P4987" i="2"/>
  <c r="Q4987" i="2"/>
  <c r="R4987" i="2"/>
  <c r="S4987" i="2"/>
  <c r="T4987" i="2"/>
  <c r="U4987" i="2"/>
  <c r="V4987" i="2"/>
  <c r="W4987" i="2"/>
  <c r="X4987" i="2"/>
  <c r="Y4987" i="2"/>
  <c r="O4988" i="2"/>
  <c r="P4988" i="2"/>
  <c r="Q4988" i="2"/>
  <c r="R4988" i="2"/>
  <c r="S4988" i="2"/>
  <c r="T4988" i="2"/>
  <c r="U4988" i="2"/>
  <c r="V4988" i="2"/>
  <c r="W4988" i="2"/>
  <c r="X4988" i="2"/>
  <c r="Y4988" i="2"/>
  <c r="O4989" i="2"/>
  <c r="P4989" i="2"/>
  <c r="Q4989" i="2"/>
  <c r="R4989" i="2"/>
  <c r="S4989" i="2"/>
  <c r="T4989" i="2"/>
  <c r="U4989" i="2"/>
  <c r="V4989" i="2"/>
  <c r="W4989" i="2"/>
  <c r="X4989" i="2"/>
  <c r="Y4989" i="2"/>
  <c r="O4990" i="2"/>
  <c r="P4990" i="2"/>
  <c r="Q4990" i="2"/>
  <c r="R4990" i="2"/>
  <c r="S4990" i="2"/>
  <c r="T4990" i="2"/>
  <c r="U4990" i="2"/>
  <c r="V4990" i="2"/>
  <c r="W4990" i="2"/>
  <c r="X4990" i="2"/>
  <c r="Y4990" i="2"/>
  <c r="O4991" i="2"/>
  <c r="P4991" i="2"/>
  <c r="Q4991" i="2"/>
  <c r="R4991" i="2"/>
  <c r="S4991" i="2"/>
  <c r="T4991" i="2"/>
  <c r="U4991" i="2"/>
  <c r="V4991" i="2"/>
  <c r="W4991" i="2"/>
  <c r="X4991" i="2"/>
  <c r="Y4991" i="2"/>
  <c r="O4992" i="2"/>
  <c r="P4992" i="2"/>
  <c r="Q4992" i="2"/>
  <c r="R4992" i="2"/>
  <c r="S4992" i="2"/>
  <c r="T4992" i="2"/>
  <c r="U4992" i="2"/>
  <c r="V4992" i="2"/>
  <c r="W4992" i="2"/>
  <c r="X4992" i="2"/>
  <c r="Y4992" i="2"/>
  <c r="O4993" i="2"/>
  <c r="P4993" i="2"/>
  <c r="Q4993" i="2"/>
  <c r="R4993" i="2"/>
  <c r="S4993" i="2"/>
  <c r="T4993" i="2"/>
  <c r="U4993" i="2"/>
  <c r="V4993" i="2"/>
  <c r="W4993" i="2"/>
  <c r="X4993" i="2"/>
  <c r="Y4993" i="2"/>
  <c r="O4994" i="2"/>
  <c r="P4994" i="2"/>
  <c r="Q4994" i="2"/>
  <c r="R4994" i="2"/>
  <c r="S4994" i="2"/>
  <c r="T4994" i="2"/>
  <c r="U4994" i="2"/>
  <c r="V4994" i="2"/>
  <c r="W4994" i="2"/>
  <c r="X4994" i="2"/>
  <c r="Y4994" i="2"/>
  <c r="O4995" i="2"/>
  <c r="P4995" i="2"/>
  <c r="Q4995" i="2"/>
  <c r="R4995" i="2"/>
  <c r="S4995" i="2"/>
  <c r="T4995" i="2"/>
  <c r="U4995" i="2"/>
  <c r="V4995" i="2"/>
  <c r="W4995" i="2"/>
  <c r="X4995" i="2"/>
  <c r="Y4995" i="2"/>
  <c r="O4996" i="2"/>
  <c r="P4996" i="2"/>
  <c r="Q4996" i="2"/>
  <c r="R4996" i="2"/>
  <c r="S4996" i="2"/>
  <c r="T4996" i="2"/>
  <c r="U4996" i="2"/>
  <c r="V4996" i="2"/>
  <c r="W4996" i="2"/>
  <c r="X4996" i="2"/>
  <c r="Y4996" i="2"/>
  <c r="O4997" i="2"/>
  <c r="P4997" i="2"/>
  <c r="Q4997" i="2"/>
  <c r="R4997" i="2"/>
  <c r="S4997" i="2"/>
  <c r="T4997" i="2"/>
  <c r="U4997" i="2"/>
  <c r="V4997" i="2"/>
  <c r="W4997" i="2"/>
  <c r="X4997" i="2"/>
  <c r="Y4997" i="2"/>
  <c r="O4998" i="2"/>
  <c r="P4998" i="2"/>
  <c r="Q4998" i="2"/>
  <c r="R4998" i="2"/>
  <c r="S4998" i="2"/>
  <c r="T4998" i="2"/>
  <c r="U4998" i="2"/>
  <c r="V4998" i="2"/>
  <c r="W4998" i="2"/>
  <c r="X4998" i="2"/>
  <c r="Y4998" i="2"/>
  <c r="O4999" i="2"/>
  <c r="P4999" i="2"/>
  <c r="Q4999" i="2"/>
  <c r="R4999" i="2"/>
  <c r="S4999" i="2"/>
  <c r="T4999" i="2"/>
  <c r="U4999" i="2"/>
  <c r="V4999" i="2"/>
  <c r="W4999" i="2"/>
  <c r="X4999" i="2"/>
  <c r="Y4999" i="2"/>
  <c r="O5000" i="2"/>
  <c r="P5000" i="2"/>
  <c r="Q5000" i="2"/>
  <c r="R5000" i="2"/>
  <c r="S5000" i="2"/>
  <c r="T5000" i="2"/>
  <c r="U5000" i="2"/>
  <c r="V5000" i="2"/>
  <c r="W5000" i="2"/>
  <c r="X5000" i="2"/>
  <c r="Y5000" i="2"/>
  <c r="O5001" i="2"/>
  <c r="P5001" i="2"/>
  <c r="Q5001" i="2"/>
  <c r="R5001" i="2"/>
  <c r="S5001" i="2"/>
  <c r="T5001" i="2"/>
  <c r="U5001" i="2"/>
  <c r="V5001" i="2"/>
  <c r="W5001" i="2"/>
  <c r="X5001" i="2"/>
  <c r="Y5001" i="2"/>
  <c r="O5002" i="2"/>
  <c r="P5002" i="2"/>
  <c r="Q5002" i="2"/>
  <c r="R5002" i="2"/>
  <c r="S5002" i="2"/>
  <c r="T5002" i="2"/>
  <c r="U5002" i="2"/>
  <c r="V5002" i="2"/>
  <c r="W5002" i="2"/>
  <c r="X5002" i="2"/>
  <c r="Y5002" i="2"/>
  <c r="O5003" i="2"/>
  <c r="P5003" i="2"/>
  <c r="Q5003" i="2"/>
  <c r="R5003" i="2"/>
  <c r="S5003" i="2"/>
  <c r="T5003" i="2"/>
  <c r="U5003" i="2"/>
  <c r="V5003" i="2"/>
  <c r="W5003" i="2"/>
  <c r="X5003" i="2"/>
  <c r="Y5003" i="2"/>
  <c r="O5004" i="2"/>
  <c r="P5004" i="2"/>
  <c r="Q5004" i="2"/>
  <c r="R5004" i="2"/>
  <c r="S5004" i="2"/>
  <c r="T5004" i="2"/>
  <c r="U5004" i="2"/>
  <c r="V5004" i="2"/>
  <c r="W5004" i="2"/>
  <c r="X5004" i="2"/>
  <c r="Y5004" i="2"/>
  <c r="O5005" i="2"/>
  <c r="P5005" i="2"/>
  <c r="Q5005" i="2"/>
  <c r="R5005" i="2"/>
  <c r="S5005" i="2"/>
  <c r="T5005" i="2"/>
  <c r="U5005" i="2"/>
  <c r="V5005" i="2"/>
  <c r="W5005" i="2"/>
  <c r="X5005" i="2"/>
  <c r="Y5005" i="2"/>
  <c r="O5006" i="2"/>
  <c r="P5006" i="2"/>
  <c r="Q5006" i="2"/>
  <c r="R5006" i="2"/>
  <c r="S5006" i="2"/>
  <c r="T5006" i="2"/>
  <c r="U5006" i="2"/>
  <c r="V5006" i="2"/>
  <c r="W5006" i="2"/>
  <c r="X5006" i="2"/>
  <c r="Y5006" i="2"/>
  <c r="O5007" i="2"/>
  <c r="P5007" i="2"/>
  <c r="Q5007" i="2"/>
  <c r="R5007" i="2"/>
  <c r="S5007" i="2"/>
  <c r="T5007" i="2"/>
  <c r="U5007" i="2"/>
  <c r="V5007" i="2"/>
  <c r="W5007" i="2"/>
  <c r="X5007" i="2"/>
  <c r="Y5007" i="2"/>
  <c r="O5008" i="2"/>
  <c r="P5008" i="2"/>
  <c r="Q5008" i="2"/>
  <c r="R5008" i="2"/>
  <c r="S5008" i="2"/>
  <c r="T5008" i="2"/>
  <c r="U5008" i="2"/>
  <c r="V5008" i="2"/>
  <c r="W5008" i="2"/>
  <c r="X5008" i="2"/>
  <c r="Y5008" i="2"/>
  <c r="O5009" i="2"/>
  <c r="P5009" i="2"/>
  <c r="Q5009" i="2"/>
  <c r="R5009" i="2"/>
  <c r="S5009" i="2"/>
  <c r="T5009" i="2"/>
  <c r="U5009" i="2"/>
  <c r="V5009" i="2"/>
  <c r="W5009" i="2"/>
  <c r="X5009" i="2"/>
  <c r="Y5009" i="2"/>
  <c r="O5010" i="2"/>
  <c r="P5010" i="2"/>
  <c r="Q5010" i="2"/>
  <c r="R5010" i="2"/>
  <c r="S5010" i="2"/>
  <c r="T5010" i="2"/>
  <c r="U5010" i="2"/>
  <c r="V5010" i="2"/>
  <c r="W5010" i="2"/>
  <c r="X5010" i="2"/>
  <c r="Y5010" i="2"/>
  <c r="O5011" i="2"/>
  <c r="P5011" i="2"/>
  <c r="Q5011" i="2"/>
  <c r="R5011" i="2"/>
  <c r="S5011" i="2"/>
  <c r="T5011" i="2"/>
  <c r="U5011" i="2"/>
  <c r="V5011" i="2"/>
  <c r="W5011" i="2"/>
  <c r="X5011" i="2"/>
  <c r="Y5011" i="2"/>
  <c r="O5012" i="2"/>
  <c r="P5012" i="2"/>
  <c r="Q5012" i="2"/>
  <c r="R5012" i="2"/>
  <c r="S5012" i="2"/>
  <c r="T5012" i="2"/>
  <c r="U5012" i="2"/>
  <c r="V5012" i="2"/>
  <c r="W5012" i="2"/>
  <c r="X5012" i="2"/>
  <c r="Y5012" i="2"/>
  <c r="O5013" i="2"/>
  <c r="P5013" i="2"/>
  <c r="Q5013" i="2"/>
  <c r="R5013" i="2"/>
  <c r="S5013" i="2"/>
  <c r="T5013" i="2"/>
  <c r="U5013" i="2"/>
  <c r="V5013" i="2"/>
  <c r="W5013" i="2"/>
  <c r="X5013" i="2"/>
  <c r="Y5013" i="2"/>
  <c r="O5014" i="2"/>
  <c r="P5014" i="2"/>
  <c r="Q5014" i="2"/>
  <c r="R5014" i="2"/>
  <c r="S5014" i="2"/>
  <c r="T5014" i="2"/>
  <c r="U5014" i="2"/>
  <c r="V5014" i="2"/>
  <c r="W5014" i="2"/>
  <c r="X5014" i="2"/>
  <c r="Y5014" i="2"/>
  <c r="O5015" i="2"/>
  <c r="P5015" i="2"/>
  <c r="Q5015" i="2"/>
  <c r="R5015" i="2"/>
  <c r="S5015" i="2"/>
  <c r="T5015" i="2"/>
  <c r="U5015" i="2"/>
  <c r="V5015" i="2"/>
  <c r="W5015" i="2"/>
  <c r="X5015" i="2"/>
  <c r="Y5015" i="2"/>
  <c r="O5016" i="2"/>
  <c r="P5016" i="2"/>
  <c r="Q5016" i="2"/>
  <c r="R5016" i="2"/>
  <c r="S5016" i="2"/>
  <c r="T5016" i="2"/>
  <c r="U5016" i="2"/>
  <c r="V5016" i="2"/>
  <c r="W5016" i="2"/>
  <c r="X5016" i="2"/>
  <c r="Y5016" i="2"/>
  <c r="O5017" i="2"/>
  <c r="P5017" i="2"/>
  <c r="Q5017" i="2"/>
  <c r="R5017" i="2"/>
  <c r="S5017" i="2"/>
  <c r="T5017" i="2"/>
  <c r="U5017" i="2"/>
  <c r="V5017" i="2"/>
  <c r="W5017" i="2"/>
  <c r="X5017" i="2"/>
  <c r="Y5017" i="2"/>
  <c r="O5018" i="2"/>
  <c r="P5018" i="2"/>
  <c r="Q5018" i="2"/>
  <c r="R5018" i="2"/>
  <c r="S5018" i="2"/>
  <c r="T5018" i="2"/>
  <c r="U5018" i="2"/>
  <c r="V5018" i="2"/>
  <c r="W5018" i="2"/>
  <c r="X5018" i="2"/>
  <c r="Y5018" i="2"/>
  <c r="O5019" i="2"/>
  <c r="P5019" i="2"/>
  <c r="Q5019" i="2"/>
  <c r="R5019" i="2"/>
  <c r="S5019" i="2"/>
  <c r="T5019" i="2"/>
  <c r="U5019" i="2"/>
  <c r="V5019" i="2"/>
  <c r="W5019" i="2"/>
  <c r="X5019" i="2"/>
  <c r="Y5019" i="2"/>
  <c r="O5020" i="2"/>
  <c r="P5020" i="2"/>
  <c r="Q5020" i="2"/>
  <c r="R5020" i="2"/>
  <c r="S5020" i="2"/>
  <c r="T5020" i="2"/>
  <c r="U5020" i="2"/>
  <c r="V5020" i="2"/>
  <c r="W5020" i="2"/>
  <c r="X5020" i="2"/>
  <c r="Y5020" i="2"/>
  <c r="O5021" i="2"/>
  <c r="P5021" i="2"/>
  <c r="Q5021" i="2"/>
  <c r="R5021" i="2"/>
  <c r="S5021" i="2"/>
  <c r="T5021" i="2"/>
  <c r="U5021" i="2"/>
  <c r="V5021" i="2"/>
  <c r="W5021" i="2"/>
  <c r="X5021" i="2"/>
  <c r="Y5021" i="2"/>
  <c r="O5022" i="2"/>
  <c r="P5022" i="2"/>
  <c r="Q5022" i="2"/>
  <c r="R5022" i="2"/>
  <c r="S5022" i="2"/>
  <c r="T5022" i="2"/>
  <c r="U5022" i="2"/>
  <c r="V5022" i="2"/>
  <c r="W5022" i="2"/>
  <c r="X5022" i="2"/>
  <c r="Y5022" i="2"/>
  <c r="O5023" i="2"/>
  <c r="P5023" i="2"/>
  <c r="Q5023" i="2"/>
  <c r="R5023" i="2"/>
  <c r="S5023" i="2"/>
  <c r="T5023" i="2"/>
  <c r="U5023" i="2"/>
  <c r="V5023" i="2"/>
  <c r="W5023" i="2"/>
  <c r="X5023" i="2"/>
  <c r="Y5023" i="2"/>
  <c r="O5024" i="2"/>
  <c r="P5024" i="2"/>
  <c r="Q5024" i="2"/>
  <c r="R5024" i="2"/>
  <c r="S5024" i="2"/>
  <c r="T5024" i="2"/>
  <c r="U5024" i="2"/>
  <c r="V5024" i="2"/>
  <c r="W5024" i="2"/>
  <c r="X5024" i="2"/>
  <c r="Y5024" i="2"/>
  <c r="O5025" i="2"/>
  <c r="P5025" i="2"/>
  <c r="Q5025" i="2"/>
  <c r="R5025" i="2"/>
  <c r="S5025" i="2"/>
  <c r="T5025" i="2"/>
  <c r="U5025" i="2"/>
  <c r="V5025" i="2"/>
  <c r="W5025" i="2"/>
  <c r="X5025" i="2"/>
  <c r="Y5025" i="2"/>
  <c r="O5026" i="2"/>
  <c r="P5026" i="2"/>
  <c r="Q5026" i="2"/>
  <c r="R5026" i="2"/>
  <c r="S5026" i="2"/>
  <c r="T5026" i="2"/>
  <c r="U5026" i="2"/>
  <c r="V5026" i="2"/>
  <c r="W5026" i="2"/>
  <c r="X5026" i="2"/>
  <c r="Y5026" i="2"/>
  <c r="O5027" i="2"/>
  <c r="P5027" i="2"/>
  <c r="Q5027" i="2"/>
  <c r="R5027" i="2"/>
  <c r="S5027" i="2"/>
  <c r="T5027" i="2"/>
  <c r="U5027" i="2"/>
  <c r="V5027" i="2"/>
  <c r="W5027" i="2"/>
  <c r="X5027" i="2"/>
  <c r="Y5027" i="2"/>
  <c r="O5028" i="2"/>
  <c r="P5028" i="2"/>
  <c r="Q5028" i="2"/>
  <c r="R5028" i="2"/>
  <c r="S5028" i="2"/>
  <c r="T5028" i="2"/>
  <c r="U5028" i="2"/>
  <c r="V5028" i="2"/>
  <c r="W5028" i="2"/>
  <c r="X5028" i="2"/>
  <c r="Y5028" i="2"/>
  <c r="O5029" i="2"/>
  <c r="P5029" i="2"/>
  <c r="Q5029" i="2"/>
  <c r="R5029" i="2"/>
  <c r="S5029" i="2"/>
  <c r="T5029" i="2"/>
  <c r="U5029" i="2"/>
  <c r="V5029" i="2"/>
  <c r="W5029" i="2"/>
  <c r="X5029" i="2"/>
  <c r="Y5029" i="2"/>
  <c r="O5030" i="2"/>
  <c r="P5030" i="2"/>
  <c r="Q5030" i="2"/>
  <c r="R5030" i="2"/>
  <c r="S5030" i="2"/>
  <c r="T5030" i="2"/>
  <c r="U5030" i="2"/>
  <c r="V5030" i="2"/>
  <c r="W5030" i="2"/>
  <c r="X5030" i="2"/>
  <c r="Y5030" i="2"/>
  <c r="O5031" i="2"/>
  <c r="P5031" i="2"/>
  <c r="Q5031" i="2"/>
  <c r="R5031" i="2"/>
  <c r="S5031" i="2"/>
  <c r="T5031" i="2"/>
  <c r="U5031" i="2"/>
  <c r="V5031" i="2"/>
  <c r="W5031" i="2"/>
  <c r="X5031" i="2"/>
  <c r="Y5031" i="2"/>
  <c r="O5032" i="2"/>
  <c r="P5032" i="2"/>
  <c r="Q5032" i="2"/>
  <c r="R5032" i="2"/>
  <c r="S5032" i="2"/>
  <c r="T5032" i="2"/>
  <c r="U5032" i="2"/>
  <c r="V5032" i="2"/>
  <c r="W5032" i="2"/>
  <c r="X5032" i="2"/>
  <c r="Y5032" i="2"/>
  <c r="O5033" i="2"/>
  <c r="P5033" i="2"/>
  <c r="Q5033" i="2"/>
  <c r="R5033" i="2"/>
  <c r="S5033" i="2"/>
  <c r="T5033" i="2"/>
  <c r="U5033" i="2"/>
  <c r="V5033" i="2"/>
  <c r="W5033" i="2"/>
  <c r="X5033" i="2"/>
  <c r="Y5033" i="2"/>
  <c r="O5034" i="2"/>
  <c r="P5034" i="2"/>
  <c r="Q5034" i="2"/>
  <c r="R5034" i="2"/>
  <c r="S5034" i="2"/>
  <c r="T5034" i="2"/>
  <c r="U5034" i="2"/>
  <c r="V5034" i="2"/>
  <c r="W5034" i="2"/>
  <c r="X5034" i="2"/>
  <c r="Y5034" i="2"/>
  <c r="O5035" i="2"/>
  <c r="P5035" i="2"/>
  <c r="Q5035" i="2"/>
  <c r="R5035" i="2"/>
  <c r="S5035" i="2"/>
  <c r="T5035" i="2"/>
  <c r="U5035" i="2"/>
  <c r="V5035" i="2"/>
  <c r="W5035" i="2"/>
  <c r="X5035" i="2"/>
  <c r="Y5035" i="2"/>
  <c r="O5036" i="2"/>
  <c r="P5036" i="2"/>
  <c r="Q5036" i="2"/>
  <c r="R5036" i="2"/>
  <c r="S5036" i="2"/>
  <c r="T5036" i="2"/>
  <c r="U5036" i="2"/>
  <c r="V5036" i="2"/>
  <c r="W5036" i="2"/>
  <c r="X5036" i="2"/>
  <c r="Y5036" i="2"/>
  <c r="O5037" i="2"/>
  <c r="P5037" i="2"/>
  <c r="Q5037" i="2"/>
  <c r="R5037" i="2"/>
  <c r="S5037" i="2"/>
  <c r="T5037" i="2"/>
  <c r="U5037" i="2"/>
  <c r="V5037" i="2"/>
  <c r="W5037" i="2"/>
  <c r="X5037" i="2"/>
  <c r="Y5037" i="2"/>
  <c r="O5038" i="2"/>
  <c r="P5038" i="2"/>
  <c r="Q5038" i="2"/>
  <c r="R5038" i="2"/>
  <c r="S5038" i="2"/>
  <c r="T5038" i="2"/>
  <c r="U5038" i="2"/>
  <c r="V5038" i="2"/>
  <c r="W5038" i="2"/>
  <c r="X5038" i="2"/>
  <c r="Y5038" i="2"/>
  <c r="O5039" i="2"/>
  <c r="P5039" i="2"/>
  <c r="Q5039" i="2"/>
  <c r="R5039" i="2"/>
  <c r="S5039" i="2"/>
  <c r="T5039" i="2"/>
  <c r="U5039" i="2"/>
  <c r="V5039" i="2"/>
  <c r="W5039" i="2"/>
  <c r="X5039" i="2"/>
  <c r="Y5039" i="2"/>
  <c r="O5040" i="2"/>
  <c r="P5040" i="2"/>
  <c r="Q5040" i="2"/>
  <c r="R5040" i="2"/>
  <c r="S5040" i="2"/>
  <c r="T5040" i="2"/>
  <c r="U5040" i="2"/>
  <c r="V5040" i="2"/>
  <c r="W5040" i="2"/>
  <c r="X5040" i="2"/>
  <c r="Y5040" i="2"/>
  <c r="O5041" i="2"/>
  <c r="P5041" i="2"/>
  <c r="Q5041" i="2"/>
  <c r="R5041" i="2"/>
  <c r="S5041" i="2"/>
  <c r="T5041" i="2"/>
  <c r="U5041" i="2"/>
  <c r="V5041" i="2"/>
  <c r="W5041" i="2"/>
  <c r="X5041" i="2"/>
  <c r="Y5041" i="2"/>
  <c r="O5042" i="2"/>
  <c r="P5042" i="2"/>
  <c r="Q5042" i="2"/>
  <c r="R5042" i="2"/>
  <c r="S5042" i="2"/>
  <c r="T5042" i="2"/>
  <c r="U5042" i="2"/>
  <c r="V5042" i="2"/>
  <c r="W5042" i="2"/>
  <c r="X5042" i="2"/>
  <c r="Y5042" i="2"/>
  <c r="O5043" i="2"/>
  <c r="P5043" i="2"/>
  <c r="Q5043" i="2"/>
  <c r="R5043" i="2"/>
  <c r="S5043" i="2"/>
  <c r="T5043" i="2"/>
  <c r="U5043" i="2"/>
  <c r="V5043" i="2"/>
  <c r="W5043" i="2"/>
  <c r="X5043" i="2"/>
  <c r="Y5043" i="2"/>
  <c r="O5044" i="2"/>
  <c r="P5044" i="2"/>
  <c r="Q5044" i="2"/>
  <c r="R5044" i="2"/>
  <c r="S5044" i="2"/>
  <c r="T5044" i="2"/>
  <c r="U5044" i="2"/>
  <c r="V5044" i="2"/>
  <c r="W5044" i="2"/>
  <c r="X5044" i="2"/>
  <c r="Y5044" i="2"/>
  <c r="O5045" i="2"/>
  <c r="P5045" i="2"/>
  <c r="Q5045" i="2"/>
  <c r="R5045" i="2"/>
  <c r="S5045" i="2"/>
  <c r="T5045" i="2"/>
  <c r="U5045" i="2"/>
  <c r="V5045" i="2"/>
  <c r="W5045" i="2"/>
  <c r="X5045" i="2"/>
  <c r="Y5045" i="2"/>
  <c r="O5046" i="2"/>
  <c r="P5046" i="2"/>
  <c r="Q5046" i="2"/>
  <c r="R5046" i="2"/>
  <c r="S5046" i="2"/>
  <c r="T5046" i="2"/>
  <c r="U5046" i="2"/>
  <c r="V5046" i="2"/>
  <c r="W5046" i="2"/>
  <c r="X5046" i="2"/>
  <c r="Y5046" i="2"/>
  <c r="O5047" i="2"/>
  <c r="P5047" i="2"/>
  <c r="Q5047" i="2"/>
  <c r="R5047" i="2"/>
  <c r="S5047" i="2"/>
  <c r="T5047" i="2"/>
  <c r="U5047" i="2"/>
  <c r="V5047" i="2"/>
  <c r="W5047" i="2"/>
  <c r="X5047" i="2"/>
  <c r="Y5047" i="2"/>
  <c r="O5048" i="2"/>
  <c r="P5048" i="2"/>
  <c r="Q5048" i="2"/>
  <c r="R5048" i="2"/>
  <c r="S5048" i="2"/>
  <c r="T5048" i="2"/>
  <c r="U5048" i="2"/>
  <c r="V5048" i="2"/>
  <c r="W5048" i="2"/>
  <c r="X5048" i="2"/>
  <c r="Y5048" i="2"/>
  <c r="O5049" i="2"/>
  <c r="P5049" i="2"/>
  <c r="Q5049" i="2"/>
  <c r="R5049" i="2"/>
  <c r="S5049" i="2"/>
  <c r="T5049" i="2"/>
  <c r="U5049" i="2"/>
  <c r="V5049" i="2"/>
  <c r="W5049" i="2"/>
  <c r="X5049" i="2"/>
  <c r="Y5049" i="2"/>
  <c r="O5050" i="2"/>
  <c r="P5050" i="2"/>
  <c r="Q5050" i="2"/>
  <c r="R5050" i="2"/>
  <c r="S5050" i="2"/>
  <c r="T5050" i="2"/>
  <c r="U5050" i="2"/>
  <c r="V5050" i="2"/>
  <c r="W5050" i="2"/>
  <c r="X5050" i="2"/>
  <c r="Y5050" i="2"/>
  <c r="O5051" i="2"/>
  <c r="P5051" i="2"/>
  <c r="Q5051" i="2"/>
  <c r="R5051" i="2"/>
  <c r="S5051" i="2"/>
  <c r="T5051" i="2"/>
  <c r="U5051" i="2"/>
  <c r="V5051" i="2"/>
  <c r="W5051" i="2"/>
  <c r="X5051" i="2"/>
  <c r="Y5051" i="2"/>
  <c r="O5052" i="2"/>
  <c r="P5052" i="2"/>
  <c r="Q5052" i="2"/>
  <c r="R5052" i="2"/>
  <c r="S5052" i="2"/>
  <c r="T5052" i="2"/>
  <c r="U5052" i="2"/>
  <c r="V5052" i="2"/>
  <c r="W5052" i="2"/>
  <c r="X5052" i="2"/>
  <c r="Y5052" i="2"/>
  <c r="O5053" i="2"/>
  <c r="P5053" i="2"/>
  <c r="Q5053" i="2"/>
  <c r="R5053" i="2"/>
  <c r="S5053" i="2"/>
  <c r="T5053" i="2"/>
  <c r="U5053" i="2"/>
  <c r="V5053" i="2"/>
  <c r="W5053" i="2"/>
  <c r="X5053" i="2"/>
  <c r="Y5053" i="2"/>
  <c r="O5054" i="2"/>
  <c r="P5054" i="2"/>
  <c r="Q5054" i="2"/>
  <c r="R5054" i="2"/>
  <c r="S5054" i="2"/>
  <c r="T5054" i="2"/>
  <c r="U5054" i="2"/>
  <c r="V5054" i="2"/>
  <c r="W5054" i="2"/>
  <c r="X5054" i="2"/>
  <c r="Y5054" i="2"/>
  <c r="O5055" i="2"/>
  <c r="P5055" i="2"/>
  <c r="Q5055" i="2"/>
  <c r="R5055" i="2"/>
  <c r="S5055" i="2"/>
  <c r="T5055" i="2"/>
  <c r="U5055" i="2"/>
  <c r="V5055" i="2"/>
  <c r="W5055" i="2"/>
  <c r="X5055" i="2"/>
  <c r="Y5055" i="2"/>
  <c r="O5056" i="2"/>
  <c r="P5056" i="2"/>
  <c r="Q5056" i="2"/>
  <c r="R5056" i="2"/>
  <c r="S5056" i="2"/>
  <c r="T5056" i="2"/>
  <c r="U5056" i="2"/>
  <c r="V5056" i="2"/>
  <c r="W5056" i="2"/>
  <c r="X5056" i="2"/>
  <c r="Y5056" i="2"/>
  <c r="O5057" i="2"/>
  <c r="P5057" i="2"/>
  <c r="Q5057" i="2"/>
  <c r="R5057" i="2"/>
  <c r="S5057" i="2"/>
  <c r="T5057" i="2"/>
  <c r="U5057" i="2"/>
  <c r="V5057" i="2"/>
  <c r="W5057" i="2"/>
  <c r="X5057" i="2"/>
  <c r="Y5057" i="2"/>
  <c r="O5058" i="2"/>
  <c r="P5058" i="2"/>
  <c r="Q5058" i="2"/>
  <c r="R5058" i="2"/>
  <c r="S5058" i="2"/>
  <c r="T5058" i="2"/>
  <c r="U5058" i="2"/>
  <c r="V5058" i="2"/>
  <c r="W5058" i="2"/>
  <c r="X5058" i="2"/>
  <c r="Y5058" i="2"/>
  <c r="O5059" i="2"/>
  <c r="P5059" i="2"/>
  <c r="Q5059" i="2"/>
  <c r="R5059" i="2"/>
  <c r="S5059" i="2"/>
  <c r="T5059" i="2"/>
  <c r="U5059" i="2"/>
  <c r="V5059" i="2"/>
  <c r="W5059" i="2"/>
  <c r="X5059" i="2"/>
  <c r="Y5059" i="2"/>
  <c r="O5060" i="2"/>
  <c r="P5060" i="2"/>
  <c r="Q5060" i="2"/>
  <c r="R5060" i="2"/>
  <c r="S5060" i="2"/>
  <c r="T5060" i="2"/>
  <c r="U5060" i="2"/>
  <c r="V5060" i="2"/>
  <c r="W5060" i="2"/>
  <c r="X5060" i="2"/>
  <c r="Y5060" i="2"/>
  <c r="O5061" i="2"/>
  <c r="P5061" i="2"/>
  <c r="Q5061" i="2"/>
  <c r="R5061" i="2"/>
  <c r="S5061" i="2"/>
  <c r="T5061" i="2"/>
  <c r="U5061" i="2"/>
  <c r="V5061" i="2"/>
  <c r="W5061" i="2"/>
  <c r="X5061" i="2"/>
  <c r="Y5061" i="2"/>
  <c r="O5062" i="2"/>
  <c r="P5062" i="2"/>
  <c r="Q5062" i="2"/>
  <c r="R5062" i="2"/>
  <c r="S5062" i="2"/>
  <c r="T5062" i="2"/>
  <c r="U5062" i="2"/>
  <c r="V5062" i="2"/>
  <c r="W5062" i="2"/>
  <c r="X5062" i="2"/>
  <c r="Y5062" i="2"/>
  <c r="O5063" i="2"/>
  <c r="P5063" i="2"/>
  <c r="Q5063" i="2"/>
  <c r="R5063" i="2"/>
  <c r="S5063" i="2"/>
  <c r="T5063" i="2"/>
  <c r="U5063" i="2"/>
  <c r="V5063" i="2"/>
  <c r="W5063" i="2"/>
  <c r="X5063" i="2"/>
  <c r="Y5063" i="2"/>
  <c r="O5064" i="2"/>
  <c r="P5064" i="2"/>
  <c r="Q5064" i="2"/>
  <c r="R5064" i="2"/>
  <c r="S5064" i="2"/>
  <c r="T5064" i="2"/>
  <c r="U5064" i="2"/>
  <c r="V5064" i="2"/>
  <c r="W5064" i="2"/>
  <c r="X5064" i="2"/>
  <c r="Y5064" i="2"/>
  <c r="O5065" i="2"/>
  <c r="P5065" i="2"/>
  <c r="Q5065" i="2"/>
  <c r="R5065" i="2"/>
  <c r="S5065" i="2"/>
  <c r="T5065" i="2"/>
  <c r="U5065" i="2"/>
  <c r="V5065" i="2"/>
  <c r="W5065" i="2"/>
  <c r="X5065" i="2"/>
  <c r="Y5065" i="2"/>
  <c r="O5066" i="2"/>
  <c r="P5066" i="2"/>
  <c r="Q5066" i="2"/>
  <c r="R5066" i="2"/>
  <c r="S5066" i="2"/>
  <c r="T5066" i="2"/>
  <c r="U5066" i="2"/>
  <c r="V5066" i="2"/>
  <c r="W5066" i="2"/>
  <c r="X5066" i="2"/>
  <c r="Y5066" i="2"/>
  <c r="O5067" i="2"/>
  <c r="P5067" i="2"/>
  <c r="Q5067" i="2"/>
  <c r="R5067" i="2"/>
  <c r="S5067" i="2"/>
  <c r="T5067" i="2"/>
  <c r="U5067" i="2"/>
  <c r="V5067" i="2"/>
  <c r="W5067" i="2"/>
  <c r="X5067" i="2"/>
  <c r="Y5067" i="2"/>
  <c r="O5068" i="2"/>
  <c r="P5068" i="2"/>
  <c r="Q5068" i="2"/>
  <c r="R5068" i="2"/>
  <c r="S5068" i="2"/>
  <c r="T5068" i="2"/>
  <c r="U5068" i="2"/>
  <c r="V5068" i="2"/>
  <c r="W5068" i="2"/>
  <c r="X5068" i="2"/>
  <c r="Y5068" i="2"/>
  <c r="O5069" i="2"/>
  <c r="P5069" i="2"/>
  <c r="Q5069" i="2"/>
  <c r="R5069" i="2"/>
  <c r="S5069" i="2"/>
  <c r="T5069" i="2"/>
  <c r="U5069" i="2"/>
  <c r="V5069" i="2"/>
  <c r="W5069" i="2"/>
  <c r="X5069" i="2"/>
  <c r="Y5069" i="2"/>
  <c r="O5070" i="2"/>
  <c r="P5070" i="2"/>
  <c r="Q5070" i="2"/>
  <c r="R5070" i="2"/>
  <c r="S5070" i="2"/>
  <c r="T5070" i="2"/>
  <c r="U5070" i="2"/>
  <c r="V5070" i="2"/>
  <c r="W5070" i="2"/>
  <c r="X5070" i="2"/>
  <c r="Y5070" i="2"/>
  <c r="O5071" i="2"/>
  <c r="P5071" i="2"/>
  <c r="Q5071" i="2"/>
  <c r="R5071" i="2"/>
  <c r="S5071" i="2"/>
  <c r="T5071" i="2"/>
  <c r="U5071" i="2"/>
  <c r="V5071" i="2"/>
  <c r="W5071" i="2"/>
  <c r="X5071" i="2"/>
  <c r="Y5071" i="2"/>
  <c r="O5072" i="2"/>
  <c r="P5072" i="2"/>
  <c r="Q5072" i="2"/>
  <c r="R5072" i="2"/>
  <c r="S5072" i="2"/>
  <c r="T5072" i="2"/>
  <c r="U5072" i="2"/>
  <c r="V5072" i="2"/>
  <c r="W5072" i="2"/>
  <c r="X5072" i="2"/>
  <c r="Y5072" i="2"/>
  <c r="O5073" i="2"/>
  <c r="P5073" i="2"/>
  <c r="Q5073" i="2"/>
  <c r="R5073" i="2"/>
  <c r="S5073" i="2"/>
  <c r="T5073" i="2"/>
  <c r="U5073" i="2"/>
  <c r="V5073" i="2"/>
  <c r="W5073" i="2"/>
  <c r="X5073" i="2"/>
  <c r="Y5073" i="2"/>
  <c r="O5074" i="2"/>
  <c r="P5074" i="2"/>
  <c r="Q5074" i="2"/>
  <c r="R5074" i="2"/>
  <c r="S5074" i="2"/>
  <c r="T5074" i="2"/>
  <c r="U5074" i="2"/>
  <c r="V5074" i="2"/>
  <c r="W5074" i="2"/>
  <c r="X5074" i="2"/>
  <c r="Y5074" i="2"/>
  <c r="O5075" i="2"/>
  <c r="P5075" i="2"/>
  <c r="Q5075" i="2"/>
  <c r="R5075" i="2"/>
  <c r="S5075" i="2"/>
  <c r="T5075" i="2"/>
  <c r="U5075" i="2"/>
  <c r="V5075" i="2"/>
  <c r="W5075" i="2"/>
  <c r="X5075" i="2"/>
  <c r="Y5075" i="2"/>
  <c r="O5076" i="2"/>
  <c r="P5076" i="2"/>
  <c r="Q5076" i="2"/>
  <c r="R5076" i="2"/>
  <c r="S5076" i="2"/>
  <c r="T5076" i="2"/>
  <c r="U5076" i="2"/>
  <c r="V5076" i="2"/>
  <c r="W5076" i="2"/>
  <c r="X5076" i="2"/>
  <c r="Y5076" i="2"/>
  <c r="O5077" i="2"/>
  <c r="P5077" i="2"/>
  <c r="Q5077" i="2"/>
  <c r="R5077" i="2"/>
  <c r="S5077" i="2"/>
  <c r="T5077" i="2"/>
  <c r="U5077" i="2"/>
  <c r="V5077" i="2"/>
  <c r="W5077" i="2"/>
  <c r="X5077" i="2"/>
  <c r="Y5077" i="2"/>
  <c r="O5078" i="2"/>
  <c r="P5078" i="2"/>
  <c r="Q5078" i="2"/>
  <c r="R5078" i="2"/>
  <c r="S5078" i="2"/>
  <c r="T5078" i="2"/>
  <c r="U5078" i="2"/>
  <c r="V5078" i="2"/>
  <c r="W5078" i="2"/>
  <c r="X5078" i="2"/>
  <c r="Y5078" i="2"/>
  <c r="O5079" i="2"/>
  <c r="P5079" i="2"/>
  <c r="Q5079" i="2"/>
  <c r="R5079" i="2"/>
  <c r="S5079" i="2"/>
  <c r="T5079" i="2"/>
  <c r="U5079" i="2"/>
  <c r="V5079" i="2"/>
  <c r="W5079" i="2"/>
  <c r="X5079" i="2"/>
  <c r="Y5079" i="2"/>
  <c r="O5080" i="2"/>
  <c r="P5080" i="2"/>
  <c r="Q5080" i="2"/>
  <c r="R5080" i="2"/>
  <c r="S5080" i="2"/>
  <c r="T5080" i="2"/>
  <c r="U5080" i="2"/>
  <c r="V5080" i="2"/>
  <c r="W5080" i="2"/>
  <c r="X5080" i="2"/>
  <c r="Y5080" i="2"/>
  <c r="O5081" i="2"/>
  <c r="P5081" i="2"/>
  <c r="Q5081" i="2"/>
  <c r="R5081" i="2"/>
  <c r="S5081" i="2"/>
  <c r="T5081" i="2"/>
  <c r="U5081" i="2"/>
  <c r="V5081" i="2"/>
  <c r="W5081" i="2"/>
  <c r="X5081" i="2"/>
  <c r="Y5081" i="2"/>
  <c r="O5082" i="2"/>
  <c r="P5082" i="2"/>
  <c r="Q5082" i="2"/>
  <c r="R5082" i="2"/>
  <c r="S5082" i="2"/>
  <c r="T5082" i="2"/>
  <c r="U5082" i="2"/>
  <c r="V5082" i="2"/>
  <c r="W5082" i="2"/>
  <c r="X5082" i="2"/>
  <c r="Y5082" i="2"/>
  <c r="O5083" i="2"/>
  <c r="P5083" i="2"/>
  <c r="Q5083" i="2"/>
  <c r="R5083" i="2"/>
  <c r="S5083" i="2"/>
  <c r="T5083" i="2"/>
  <c r="U5083" i="2"/>
  <c r="V5083" i="2"/>
  <c r="W5083" i="2"/>
  <c r="X5083" i="2"/>
  <c r="Y5083" i="2"/>
  <c r="O5084" i="2"/>
  <c r="P5084" i="2"/>
  <c r="Q5084" i="2"/>
  <c r="R5084" i="2"/>
  <c r="S5084" i="2"/>
  <c r="T5084" i="2"/>
  <c r="U5084" i="2"/>
  <c r="V5084" i="2"/>
  <c r="W5084" i="2"/>
  <c r="X5084" i="2"/>
  <c r="Y5084" i="2"/>
  <c r="O5085" i="2"/>
  <c r="P5085" i="2"/>
  <c r="Q5085" i="2"/>
  <c r="R5085" i="2"/>
  <c r="S5085" i="2"/>
  <c r="T5085" i="2"/>
  <c r="U5085" i="2"/>
  <c r="V5085" i="2"/>
  <c r="W5085" i="2"/>
  <c r="X5085" i="2"/>
  <c r="Y5085" i="2"/>
  <c r="O5086" i="2"/>
  <c r="P5086" i="2"/>
  <c r="Q5086" i="2"/>
  <c r="R5086" i="2"/>
  <c r="S5086" i="2"/>
  <c r="T5086" i="2"/>
  <c r="U5086" i="2"/>
  <c r="V5086" i="2"/>
  <c r="W5086" i="2"/>
  <c r="X5086" i="2"/>
  <c r="Y5086" i="2"/>
  <c r="O5087" i="2"/>
  <c r="P5087" i="2"/>
  <c r="Q5087" i="2"/>
  <c r="R5087" i="2"/>
  <c r="S5087" i="2"/>
  <c r="T5087" i="2"/>
  <c r="U5087" i="2"/>
  <c r="V5087" i="2"/>
  <c r="W5087" i="2"/>
  <c r="X5087" i="2"/>
  <c r="Y5087" i="2"/>
  <c r="O5088" i="2"/>
  <c r="P5088" i="2"/>
  <c r="Q5088" i="2"/>
  <c r="R5088" i="2"/>
  <c r="S5088" i="2"/>
  <c r="T5088" i="2"/>
  <c r="U5088" i="2"/>
  <c r="V5088" i="2"/>
  <c r="W5088" i="2"/>
  <c r="X5088" i="2"/>
  <c r="Y5088" i="2"/>
  <c r="O5089" i="2"/>
  <c r="P5089" i="2"/>
  <c r="Q5089" i="2"/>
  <c r="R5089" i="2"/>
  <c r="S5089" i="2"/>
  <c r="T5089" i="2"/>
  <c r="U5089" i="2"/>
  <c r="V5089" i="2"/>
  <c r="W5089" i="2"/>
  <c r="X5089" i="2"/>
  <c r="Y5089" i="2"/>
  <c r="O5090" i="2"/>
  <c r="P5090" i="2"/>
  <c r="Q5090" i="2"/>
  <c r="R5090" i="2"/>
  <c r="S5090" i="2"/>
  <c r="T5090" i="2"/>
  <c r="U5090" i="2"/>
  <c r="V5090" i="2"/>
  <c r="W5090" i="2"/>
  <c r="X5090" i="2"/>
  <c r="Y5090" i="2"/>
  <c r="O5091" i="2"/>
  <c r="P5091" i="2"/>
  <c r="Q5091" i="2"/>
  <c r="R5091" i="2"/>
  <c r="S5091" i="2"/>
  <c r="T5091" i="2"/>
  <c r="U5091" i="2"/>
  <c r="V5091" i="2"/>
  <c r="W5091" i="2"/>
  <c r="X5091" i="2"/>
  <c r="Y5091" i="2"/>
  <c r="O5092" i="2"/>
  <c r="P5092" i="2"/>
  <c r="Q5092" i="2"/>
  <c r="R5092" i="2"/>
  <c r="S5092" i="2"/>
  <c r="T5092" i="2"/>
  <c r="U5092" i="2"/>
  <c r="V5092" i="2"/>
  <c r="W5092" i="2"/>
  <c r="X5092" i="2"/>
  <c r="Y5092" i="2"/>
  <c r="O5093" i="2"/>
  <c r="P5093" i="2"/>
  <c r="Q5093" i="2"/>
  <c r="R5093" i="2"/>
  <c r="S5093" i="2"/>
  <c r="T5093" i="2"/>
  <c r="U5093" i="2"/>
  <c r="V5093" i="2"/>
  <c r="W5093" i="2"/>
  <c r="X5093" i="2"/>
  <c r="Y5093" i="2"/>
  <c r="O5094" i="2"/>
  <c r="P5094" i="2"/>
  <c r="Q5094" i="2"/>
  <c r="R5094" i="2"/>
  <c r="S5094" i="2"/>
  <c r="T5094" i="2"/>
  <c r="U5094" i="2"/>
  <c r="V5094" i="2"/>
  <c r="W5094" i="2"/>
  <c r="X5094" i="2"/>
  <c r="Y5094" i="2"/>
  <c r="O5095" i="2"/>
  <c r="P5095" i="2"/>
  <c r="Q5095" i="2"/>
  <c r="R5095" i="2"/>
  <c r="S5095" i="2"/>
  <c r="T5095" i="2"/>
  <c r="U5095" i="2"/>
  <c r="V5095" i="2"/>
  <c r="W5095" i="2"/>
  <c r="X5095" i="2"/>
  <c r="Y5095" i="2"/>
  <c r="O5096" i="2"/>
  <c r="P5096" i="2"/>
  <c r="Q5096" i="2"/>
  <c r="R5096" i="2"/>
  <c r="S5096" i="2"/>
  <c r="T5096" i="2"/>
  <c r="U5096" i="2"/>
  <c r="V5096" i="2"/>
  <c r="W5096" i="2"/>
  <c r="X5096" i="2"/>
  <c r="Y5096" i="2"/>
  <c r="O5097" i="2"/>
  <c r="P5097" i="2"/>
  <c r="Q5097" i="2"/>
  <c r="R5097" i="2"/>
  <c r="S5097" i="2"/>
  <c r="T5097" i="2"/>
  <c r="U5097" i="2"/>
  <c r="V5097" i="2"/>
  <c r="W5097" i="2"/>
  <c r="X5097" i="2"/>
  <c r="Y5097" i="2"/>
  <c r="O5098" i="2"/>
  <c r="P5098" i="2"/>
  <c r="Q5098" i="2"/>
  <c r="R5098" i="2"/>
  <c r="S5098" i="2"/>
  <c r="T5098" i="2"/>
  <c r="U5098" i="2"/>
  <c r="V5098" i="2"/>
  <c r="W5098" i="2"/>
  <c r="X5098" i="2"/>
  <c r="Y5098" i="2"/>
  <c r="O5099" i="2"/>
  <c r="P5099" i="2"/>
  <c r="Q5099" i="2"/>
  <c r="R5099" i="2"/>
  <c r="S5099" i="2"/>
  <c r="T5099" i="2"/>
  <c r="U5099" i="2"/>
  <c r="V5099" i="2"/>
  <c r="W5099" i="2"/>
  <c r="X5099" i="2"/>
  <c r="Y5099" i="2"/>
  <c r="O5100" i="2"/>
  <c r="P5100" i="2"/>
  <c r="Q5100" i="2"/>
  <c r="R5100" i="2"/>
  <c r="S5100" i="2"/>
  <c r="T5100" i="2"/>
  <c r="U5100" i="2"/>
  <c r="V5100" i="2"/>
  <c r="W5100" i="2"/>
  <c r="X5100" i="2"/>
  <c r="Y5100" i="2"/>
  <c r="O5101" i="2"/>
  <c r="P5101" i="2"/>
  <c r="Q5101" i="2"/>
  <c r="R5101" i="2"/>
  <c r="S5101" i="2"/>
  <c r="T5101" i="2"/>
  <c r="U5101" i="2"/>
  <c r="V5101" i="2"/>
  <c r="W5101" i="2"/>
  <c r="X5101" i="2"/>
  <c r="Y5101" i="2"/>
  <c r="O5102" i="2"/>
  <c r="P5102" i="2"/>
  <c r="Q5102" i="2"/>
  <c r="R5102" i="2"/>
  <c r="S5102" i="2"/>
  <c r="T5102" i="2"/>
  <c r="U5102" i="2"/>
  <c r="V5102" i="2"/>
  <c r="W5102" i="2"/>
  <c r="X5102" i="2"/>
  <c r="Y5102" i="2"/>
  <c r="O5103" i="2"/>
  <c r="P5103" i="2"/>
  <c r="Q5103" i="2"/>
  <c r="R5103" i="2"/>
  <c r="S5103" i="2"/>
  <c r="T5103" i="2"/>
  <c r="U5103" i="2"/>
  <c r="V5103" i="2"/>
  <c r="W5103" i="2"/>
  <c r="X5103" i="2"/>
  <c r="Y5103" i="2"/>
  <c r="O5104" i="2"/>
  <c r="P5104" i="2"/>
  <c r="Q5104" i="2"/>
  <c r="R5104" i="2"/>
  <c r="S5104" i="2"/>
  <c r="T5104" i="2"/>
  <c r="U5104" i="2"/>
  <c r="V5104" i="2"/>
  <c r="W5104" i="2"/>
  <c r="X5104" i="2"/>
  <c r="Y5104" i="2"/>
  <c r="O5105" i="2"/>
  <c r="P5105" i="2"/>
  <c r="Q5105" i="2"/>
  <c r="R5105" i="2"/>
  <c r="S5105" i="2"/>
  <c r="T5105" i="2"/>
  <c r="U5105" i="2"/>
  <c r="V5105" i="2"/>
  <c r="W5105" i="2"/>
  <c r="X5105" i="2"/>
  <c r="Y5105" i="2"/>
  <c r="O5106" i="2"/>
  <c r="P5106" i="2"/>
  <c r="Q5106" i="2"/>
  <c r="R5106" i="2"/>
  <c r="S5106" i="2"/>
  <c r="T5106" i="2"/>
  <c r="U5106" i="2"/>
  <c r="V5106" i="2"/>
  <c r="W5106" i="2"/>
  <c r="X5106" i="2"/>
  <c r="Y5106" i="2"/>
  <c r="O5107" i="2"/>
  <c r="P5107" i="2"/>
  <c r="Q5107" i="2"/>
  <c r="R5107" i="2"/>
  <c r="S5107" i="2"/>
  <c r="T5107" i="2"/>
  <c r="U5107" i="2"/>
  <c r="V5107" i="2"/>
  <c r="W5107" i="2"/>
  <c r="X5107" i="2"/>
  <c r="Y5107" i="2"/>
  <c r="O5108" i="2"/>
  <c r="P5108" i="2"/>
  <c r="Q5108" i="2"/>
  <c r="R5108" i="2"/>
  <c r="S5108" i="2"/>
  <c r="T5108" i="2"/>
  <c r="U5108" i="2"/>
  <c r="V5108" i="2"/>
  <c r="W5108" i="2"/>
  <c r="X5108" i="2"/>
  <c r="Y5108" i="2"/>
  <c r="O5109" i="2"/>
  <c r="P5109" i="2"/>
  <c r="Q5109" i="2"/>
  <c r="R5109" i="2"/>
  <c r="S5109" i="2"/>
  <c r="T5109" i="2"/>
  <c r="U5109" i="2"/>
  <c r="V5109" i="2"/>
  <c r="W5109" i="2"/>
  <c r="X5109" i="2"/>
  <c r="Y5109" i="2"/>
  <c r="O5110" i="2"/>
  <c r="P5110" i="2"/>
  <c r="Q5110" i="2"/>
  <c r="R5110" i="2"/>
  <c r="S5110" i="2"/>
  <c r="T5110" i="2"/>
  <c r="U5110" i="2"/>
  <c r="V5110" i="2"/>
  <c r="W5110" i="2"/>
  <c r="X5110" i="2"/>
  <c r="Y5110" i="2"/>
  <c r="O5111" i="2"/>
  <c r="P5111" i="2"/>
  <c r="Q5111" i="2"/>
  <c r="R5111" i="2"/>
  <c r="S5111" i="2"/>
  <c r="T5111" i="2"/>
  <c r="U5111" i="2"/>
  <c r="V5111" i="2"/>
  <c r="W5111" i="2"/>
  <c r="X5111" i="2"/>
  <c r="Y5111" i="2"/>
  <c r="O5112" i="2"/>
  <c r="P5112" i="2"/>
  <c r="Q5112" i="2"/>
  <c r="R5112" i="2"/>
  <c r="S5112" i="2"/>
  <c r="T5112" i="2"/>
  <c r="U5112" i="2"/>
  <c r="V5112" i="2"/>
  <c r="W5112" i="2"/>
  <c r="X5112" i="2"/>
  <c r="Y5112" i="2"/>
  <c r="O5113" i="2"/>
  <c r="P5113" i="2"/>
  <c r="Q5113" i="2"/>
  <c r="R5113" i="2"/>
  <c r="S5113" i="2"/>
  <c r="T5113" i="2"/>
  <c r="U5113" i="2"/>
  <c r="V5113" i="2"/>
  <c r="W5113" i="2"/>
  <c r="X5113" i="2"/>
  <c r="Y5113" i="2"/>
  <c r="O5114" i="2"/>
  <c r="P5114" i="2"/>
  <c r="Q5114" i="2"/>
  <c r="R5114" i="2"/>
  <c r="S5114" i="2"/>
  <c r="T5114" i="2"/>
  <c r="U5114" i="2"/>
  <c r="V5114" i="2"/>
  <c r="W5114" i="2"/>
  <c r="X5114" i="2"/>
  <c r="Y5114" i="2"/>
  <c r="O5115" i="2"/>
  <c r="P5115" i="2"/>
  <c r="Q5115" i="2"/>
  <c r="R5115" i="2"/>
  <c r="S5115" i="2"/>
  <c r="T5115" i="2"/>
  <c r="U5115" i="2"/>
  <c r="V5115" i="2"/>
  <c r="W5115" i="2"/>
  <c r="X5115" i="2"/>
  <c r="Y5115" i="2"/>
  <c r="O5116" i="2"/>
  <c r="P5116" i="2"/>
  <c r="Q5116" i="2"/>
  <c r="R5116" i="2"/>
  <c r="S5116" i="2"/>
  <c r="T5116" i="2"/>
  <c r="U5116" i="2"/>
  <c r="V5116" i="2"/>
  <c r="W5116" i="2"/>
  <c r="X5116" i="2"/>
  <c r="Y5116" i="2"/>
  <c r="O5117" i="2"/>
  <c r="P5117" i="2"/>
  <c r="Q5117" i="2"/>
  <c r="R5117" i="2"/>
  <c r="S5117" i="2"/>
  <c r="T5117" i="2"/>
  <c r="U5117" i="2"/>
  <c r="V5117" i="2"/>
  <c r="W5117" i="2"/>
  <c r="X5117" i="2"/>
  <c r="Y5117" i="2"/>
  <c r="O5118" i="2"/>
  <c r="P5118" i="2"/>
  <c r="Q5118" i="2"/>
  <c r="R5118" i="2"/>
  <c r="S5118" i="2"/>
  <c r="T5118" i="2"/>
  <c r="U5118" i="2"/>
  <c r="V5118" i="2"/>
  <c r="W5118" i="2"/>
  <c r="X5118" i="2"/>
  <c r="Y5118" i="2"/>
  <c r="O5119" i="2"/>
  <c r="P5119" i="2"/>
  <c r="Q5119" i="2"/>
  <c r="R5119" i="2"/>
  <c r="S5119" i="2"/>
  <c r="T5119" i="2"/>
  <c r="U5119" i="2"/>
  <c r="V5119" i="2"/>
  <c r="W5119" i="2"/>
  <c r="X5119" i="2"/>
  <c r="Y5119" i="2"/>
  <c r="O5120" i="2"/>
  <c r="P5120" i="2"/>
  <c r="Q5120" i="2"/>
  <c r="R5120" i="2"/>
  <c r="S5120" i="2"/>
  <c r="T5120" i="2"/>
  <c r="U5120" i="2"/>
  <c r="V5120" i="2"/>
  <c r="W5120" i="2"/>
  <c r="X5120" i="2"/>
  <c r="Y5120" i="2"/>
  <c r="O5121" i="2"/>
  <c r="P5121" i="2"/>
  <c r="Q5121" i="2"/>
  <c r="R5121" i="2"/>
  <c r="S5121" i="2"/>
  <c r="T5121" i="2"/>
  <c r="U5121" i="2"/>
  <c r="V5121" i="2"/>
  <c r="W5121" i="2"/>
  <c r="X5121" i="2"/>
  <c r="Y5121" i="2"/>
  <c r="O5122" i="2"/>
  <c r="P5122" i="2"/>
  <c r="Q5122" i="2"/>
  <c r="R5122" i="2"/>
  <c r="S5122" i="2"/>
  <c r="T5122" i="2"/>
  <c r="U5122" i="2"/>
  <c r="V5122" i="2"/>
  <c r="W5122" i="2"/>
  <c r="X5122" i="2"/>
  <c r="Y5122" i="2"/>
  <c r="O5123" i="2"/>
  <c r="P5123" i="2"/>
  <c r="Q5123" i="2"/>
  <c r="R5123" i="2"/>
  <c r="S5123" i="2"/>
  <c r="T5123" i="2"/>
  <c r="U5123" i="2"/>
  <c r="V5123" i="2"/>
  <c r="W5123" i="2"/>
  <c r="X5123" i="2"/>
  <c r="Y5123" i="2"/>
  <c r="O5124" i="2"/>
  <c r="P5124" i="2"/>
  <c r="Q5124" i="2"/>
  <c r="R5124" i="2"/>
  <c r="S5124" i="2"/>
  <c r="T5124" i="2"/>
  <c r="U5124" i="2"/>
  <c r="V5124" i="2"/>
  <c r="W5124" i="2"/>
  <c r="X5124" i="2"/>
  <c r="Y5124" i="2"/>
  <c r="O5125" i="2"/>
  <c r="P5125" i="2"/>
  <c r="Q5125" i="2"/>
  <c r="R5125" i="2"/>
  <c r="S5125" i="2"/>
  <c r="T5125" i="2"/>
  <c r="U5125" i="2"/>
  <c r="V5125" i="2"/>
  <c r="W5125" i="2"/>
  <c r="X5125" i="2"/>
  <c r="Y5125" i="2"/>
  <c r="O5126" i="2"/>
  <c r="P5126" i="2"/>
  <c r="Q5126" i="2"/>
  <c r="R5126" i="2"/>
  <c r="S5126" i="2"/>
  <c r="T5126" i="2"/>
  <c r="U5126" i="2"/>
  <c r="V5126" i="2"/>
  <c r="W5126" i="2"/>
  <c r="X5126" i="2"/>
  <c r="Y5126" i="2"/>
  <c r="O5127" i="2"/>
  <c r="P5127" i="2"/>
  <c r="Q5127" i="2"/>
  <c r="R5127" i="2"/>
  <c r="S5127" i="2"/>
  <c r="T5127" i="2"/>
  <c r="U5127" i="2"/>
  <c r="V5127" i="2"/>
  <c r="W5127" i="2"/>
  <c r="X5127" i="2"/>
  <c r="Y5127" i="2"/>
  <c r="O5128" i="2"/>
  <c r="P5128" i="2"/>
  <c r="Q5128" i="2"/>
  <c r="R5128" i="2"/>
  <c r="S5128" i="2"/>
  <c r="T5128" i="2"/>
  <c r="U5128" i="2"/>
  <c r="V5128" i="2"/>
  <c r="W5128" i="2"/>
  <c r="X5128" i="2"/>
  <c r="Y5128" i="2"/>
  <c r="O5129" i="2"/>
  <c r="P5129" i="2"/>
  <c r="Q5129" i="2"/>
  <c r="R5129" i="2"/>
  <c r="S5129" i="2"/>
  <c r="T5129" i="2"/>
  <c r="U5129" i="2"/>
  <c r="V5129" i="2"/>
  <c r="W5129" i="2"/>
  <c r="X5129" i="2"/>
  <c r="Y5129" i="2"/>
  <c r="O5130" i="2"/>
  <c r="P5130" i="2"/>
  <c r="Q5130" i="2"/>
  <c r="R5130" i="2"/>
  <c r="S5130" i="2"/>
  <c r="T5130" i="2"/>
  <c r="U5130" i="2"/>
  <c r="V5130" i="2"/>
  <c r="W5130" i="2"/>
  <c r="X5130" i="2"/>
  <c r="Y5130" i="2"/>
  <c r="O5131" i="2"/>
  <c r="P5131" i="2"/>
  <c r="Q5131" i="2"/>
  <c r="R5131" i="2"/>
  <c r="S5131" i="2"/>
  <c r="T5131" i="2"/>
  <c r="U5131" i="2"/>
  <c r="V5131" i="2"/>
  <c r="W5131" i="2"/>
  <c r="X5131" i="2"/>
  <c r="Y5131" i="2"/>
  <c r="O5132" i="2"/>
  <c r="P5132" i="2"/>
  <c r="Q5132" i="2"/>
  <c r="R5132" i="2"/>
  <c r="S5132" i="2"/>
  <c r="T5132" i="2"/>
  <c r="U5132" i="2"/>
  <c r="V5132" i="2"/>
  <c r="W5132" i="2"/>
  <c r="X5132" i="2"/>
  <c r="Y5132" i="2"/>
  <c r="O5133" i="2"/>
  <c r="P5133" i="2"/>
  <c r="Q5133" i="2"/>
  <c r="R5133" i="2"/>
  <c r="S5133" i="2"/>
  <c r="T5133" i="2"/>
  <c r="U5133" i="2"/>
  <c r="V5133" i="2"/>
  <c r="W5133" i="2"/>
  <c r="X5133" i="2"/>
  <c r="Y5133" i="2"/>
  <c r="O5134" i="2"/>
  <c r="P5134" i="2"/>
  <c r="Q5134" i="2"/>
  <c r="R5134" i="2"/>
  <c r="S5134" i="2"/>
  <c r="T5134" i="2"/>
  <c r="U5134" i="2"/>
  <c r="V5134" i="2"/>
  <c r="W5134" i="2"/>
  <c r="X5134" i="2"/>
  <c r="Y5134" i="2"/>
  <c r="O5135" i="2"/>
  <c r="P5135" i="2"/>
  <c r="Q5135" i="2"/>
  <c r="R5135" i="2"/>
  <c r="S5135" i="2"/>
  <c r="T5135" i="2"/>
  <c r="U5135" i="2"/>
  <c r="V5135" i="2"/>
  <c r="W5135" i="2"/>
  <c r="X5135" i="2"/>
  <c r="Y5135" i="2"/>
  <c r="O5136" i="2"/>
  <c r="P5136" i="2"/>
  <c r="Q5136" i="2"/>
  <c r="R5136" i="2"/>
  <c r="S5136" i="2"/>
  <c r="T5136" i="2"/>
  <c r="U5136" i="2"/>
  <c r="V5136" i="2"/>
  <c r="W5136" i="2"/>
  <c r="X5136" i="2"/>
  <c r="Y5136" i="2"/>
  <c r="O5137" i="2"/>
  <c r="P5137" i="2"/>
  <c r="Q5137" i="2"/>
  <c r="R5137" i="2"/>
  <c r="S5137" i="2"/>
  <c r="T5137" i="2"/>
  <c r="U5137" i="2"/>
  <c r="V5137" i="2"/>
  <c r="W5137" i="2"/>
  <c r="X5137" i="2"/>
  <c r="Y5137" i="2"/>
  <c r="O5138" i="2"/>
  <c r="P5138" i="2"/>
  <c r="Q5138" i="2"/>
  <c r="R5138" i="2"/>
  <c r="S5138" i="2"/>
  <c r="T5138" i="2"/>
  <c r="U5138" i="2"/>
  <c r="V5138" i="2"/>
  <c r="W5138" i="2"/>
  <c r="X5138" i="2"/>
  <c r="Y5138" i="2"/>
  <c r="O5139" i="2"/>
  <c r="P5139" i="2"/>
  <c r="Q5139" i="2"/>
  <c r="R5139" i="2"/>
  <c r="S5139" i="2"/>
  <c r="T5139" i="2"/>
  <c r="U5139" i="2"/>
  <c r="V5139" i="2"/>
  <c r="W5139" i="2"/>
  <c r="X5139" i="2"/>
  <c r="Y5139" i="2"/>
  <c r="O5140" i="2"/>
  <c r="P5140" i="2"/>
  <c r="Q5140" i="2"/>
  <c r="R5140" i="2"/>
  <c r="S5140" i="2"/>
  <c r="T5140" i="2"/>
  <c r="U5140" i="2"/>
  <c r="V5140" i="2"/>
  <c r="W5140" i="2"/>
  <c r="X5140" i="2"/>
  <c r="Y5140" i="2"/>
  <c r="O5141" i="2"/>
  <c r="P5141" i="2"/>
  <c r="Q5141" i="2"/>
  <c r="R5141" i="2"/>
  <c r="S5141" i="2"/>
  <c r="T5141" i="2"/>
  <c r="U5141" i="2"/>
  <c r="V5141" i="2"/>
  <c r="W5141" i="2"/>
  <c r="X5141" i="2"/>
  <c r="Y5141" i="2"/>
  <c r="O5142" i="2"/>
  <c r="P5142" i="2"/>
  <c r="Q5142" i="2"/>
  <c r="R5142" i="2"/>
  <c r="S5142" i="2"/>
  <c r="T5142" i="2"/>
  <c r="U5142" i="2"/>
  <c r="V5142" i="2"/>
  <c r="W5142" i="2"/>
  <c r="X5142" i="2"/>
  <c r="Y5142" i="2"/>
  <c r="O5143" i="2"/>
  <c r="P5143" i="2"/>
  <c r="Q5143" i="2"/>
  <c r="R5143" i="2"/>
  <c r="S5143" i="2"/>
  <c r="T5143" i="2"/>
  <c r="U5143" i="2"/>
  <c r="V5143" i="2"/>
  <c r="W5143" i="2"/>
  <c r="X5143" i="2"/>
  <c r="Y5143" i="2"/>
  <c r="O5144" i="2"/>
  <c r="P5144" i="2"/>
  <c r="Q5144" i="2"/>
  <c r="R5144" i="2"/>
  <c r="S5144" i="2"/>
  <c r="T5144" i="2"/>
  <c r="U5144" i="2"/>
  <c r="V5144" i="2"/>
  <c r="W5144" i="2"/>
  <c r="X5144" i="2"/>
  <c r="Y5144" i="2"/>
  <c r="O5145" i="2"/>
  <c r="P5145" i="2"/>
  <c r="Q5145" i="2"/>
  <c r="R5145" i="2"/>
  <c r="S5145" i="2"/>
  <c r="T5145" i="2"/>
  <c r="U5145" i="2"/>
  <c r="V5145" i="2"/>
  <c r="W5145" i="2"/>
  <c r="X5145" i="2"/>
  <c r="Y5145" i="2"/>
  <c r="O5146" i="2"/>
  <c r="P5146" i="2"/>
  <c r="Q5146" i="2"/>
  <c r="R5146" i="2"/>
  <c r="S5146" i="2"/>
  <c r="T5146" i="2"/>
  <c r="U5146" i="2"/>
  <c r="V5146" i="2"/>
  <c r="W5146" i="2"/>
  <c r="X5146" i="2"/>
  <c r="Y5146" i="2"/>
  <c r="O5147" i="2"/>
  <c r="P5147" i="2"/>
  <c r="Q5147" i="2"/>
  <c r="R5147" i="2"/>
  <c r="S5147" i="2"/>
  <c r="T5147" i="2"/>
  <c r="U5147" i="2"/>
  <c r="V5147" i="2"/>
  <c r="W5147" i="2"/>
  <c r="X5147" i="2"/>
  <c r="Y5147" i="2"/>
  <c r="O5148" i="2"/>
  <c r="P5148" i="2"/>
  <c r="Q5148" i="2"/>
  <c r="R5148" i="2"/>
  <c r="S5148" i="2"/>
  <c r="T5148" i="2"/>
  <c r="U5148" i="2"/>
  <c r="V5148" i="2"/>
  <c r="W5148" i="2"/>
  <c r="X5148" i="2"/>
  <c r="Y5148" i="2"/>
  <c r="O5149" i="2"/>
  <c r="P5149" i="2"/>
  <c r="Q5149" i="2"/>
  <c r="R5149" i="2"/>
  <c r="S5149" i="2"/>
  <c r="T5149" i="2"/>
  <c r="U5149" i="2"/>
  <c r="V5149" i="2"/>
  <c r="W5149" i="2"/>
  <c r="X5149" i="2"/>
  <c r="Y5149" i="2"/>
  <c r="O5150" i="2"/>
  <c r="P5150" i="2"/>
  <c r="Q5150" i="2"/>
  <c r="R5150" i="2"/>
  <c r="S5150" i="2"/>
  <c r="T5150" i="2"/>
  <c r="U5150" i="2"/>
  <c r="V5150" i="2"/>
  <c r="W5150" i="2"/>
  <c r="X5150" i="2"/>
  <c r="Y5150" i="2"/>
  <c r="O5151" i="2"/>
  <c r="P5151" i="2"/>
  <c r="Q5151" i="2"/>
  <c r="R5151" i="2"/>
  <c r="S5151" i="2"/>
  <c r="T5151" i="2"/>
  <c r="U5151" i="2"/>
  <c r="V5151" i="2"/>
  <c r="W5151" i="2"/>
  <c r="X5151" i="2"/>
  <c r="Y5151" i="2"/>
  <c r="O5152" i="2"/>
  <c r="P5152" i="2"/>
  <c r="Q5152" i="2"/>
  <c r="R5152" i="2"/>
  <c r="S5152" i="2"/>
  <c r="T5152" i="2"/>
  <c r="U5152" i="2"/>
  <c r="V5152" i="2"/>
  <c r="W5152" i="2"/>
  <c r="X5152" i="2"/>
  <c r="Y5152" i="2"/>
  <c r="O5153" i="2"/>
  <c r="P5153" i="2"/>
  <c r="Q5153" i="2"/>
  <c r="R5153" i="2"/>
  <c r="S5153" i="2"/>
  <c r="T5153" i="2"/>
  <c r="U5153" i="2"/>
  <c r="V5153" i="2"/>
  <c r="W5153" i="2"/>
  <c r="X5153" i="2"/>
  <c r="Y5153" i="2"/>
  <c r="O5154" i="2"/>
  <c r="P5154" i="2"/>
  <c r="Q5154" i="2"/>
  <c r="R5154" i="2"/>
  <c r="S5154" i="2"/>
  <c r="T5154" i="2"/>
  <c r="U5154" i="2"/>
  <c r="V5154" i="2"/>
  <c r="W5154" i="2"/>
  <c r="X5154" i="2"/>
  <c r="Y5154" i="2"/>
  <c r="O5155" i="2"/>
  <c r="P5155" i="2"/>
  <c r="Q5155" i="2"/>
  <c r="R5155" i="2"/>
  <c r="S5155" i="2"/>
  <c r="T5155" i="2"/>
  <c r="U5155" i="2"/>
  <c r="V5155" i="2"/>
  <c r="W5155" i="2"/>
  <c r="X5155" i="2"/>
  <c r="Y5155" i="2"/>
  <c r="O5156" i="2"/>
  <c r="P5156" i="2"/>
  <c r="Q5156" i="2"/>
  <c r="R5156" i="2"/>
  <c r="S5156" i="2"/>
  <c r="T5156" i="2"/>
  <c r="U5156" i="2"/>
  <c r="V5156" i="2"/>
  <c r="W5156" i="2"/>
  <c r="X5156" i="2"/>
  <c r="Y5156" i="2"/>
  <c r="O5157" i="2"/>
  <c r="P5157" i="2"/>
  <c r="Q5157" i="2"/>
  <c r="R5157" i="2"/>
  <c r="S5157" i="2"/>
  <c r="T5157" i="2"/>
  <c r="U5157" i="2"/>
  <c r="V5157" i="2"/>
  <c r="W5157" i="2"/>
  <c r="X5157" i="2"/>
  <c r="Y5157" i="2"/>
  <c r="O5158" i="2"/>
  <c r="P5158" i="2"/>
  <c r="Q5158" i="2"/>
  <c r="R5158" i="2"/>
  <c r="S5158" i="2"/>
  <c r="T5158" i="2"/>
  <c r="U5158" i="2"/>
  <c r="V5158" i="2"/>
  <c r="W5158" i="2"/>
  <c r="X5158" i="2"/>
  <c r="Y5158" i="2"/>
  <c r="O5159" i="2"/>
  <c r="P5159" i="2"/>
  <c r="Q5159" i="2"/>
  <c r="R5159" i="2"/>
  <c r="S5159" i="2"/>
  <c r="T5159" i="2"/>
  <c r="U5159" i="2"/>
  <c r="V5159" i="2"/>
  <c r="W5159" i="2"/>
  <c r="X5159" i="2"/>
  <c r="Y5159" i="2"/>
  <c r="O5160" i="2"/>
  <c r="P5160" i="2"/>
  <c r="Q5160" i="2"/>
  <c r="R5160" i="2"/>
  <c r="S5160" i="2"/>
  <c r="T5160" i="2"/>
  <c r="U5160" i="2"/>
  <c r="V5160" i="2"/>
  <c r="W5160" i="2"/>
  <c r="X5160" i="2"/>
  <c r="Y5160" i="2"/>
  <c r="O5161" i="2"/>
  <c r="P5161" i="2"/>
  <c r="Q5161" i="2"/>
  <c r="R5161" i="2"/>
  <c r="S5161" i="2"/>
  <c r="T5161" i="2"/>
  <c r="U5161" i="2"/>
  <c r="V5161" i="2"/>
  <c r="W5161" i="2"/>
  <c r="X5161" i="2"/>
  <c r="Y5161" i="2"/>
  <c r="O5162" i="2"/>
  <c r="P5162" i="2"/>
  <c r="Q5162" i="2"/>
  <c r="R5162" i="2"/>
  <c r="S5162" i="2"/>
  <c r="T5162" i="2"/>
  <c r="U5162" i="2"/>
  <c r="V5162" i="2"/>
  <c r="W5162" i="2"/>
  <c r="X5162" i="2"/>
  <c r="Y5162" i="2"/>
  <c r="O5163" i="2"/>
  <c r="P5163" i="2"/>
  <c r="Q5163" i="2"/>
  <c r="R5163" i="2"/>
  <c r="S5163" i="2"/>
  <c r="T5163" i="2"/>
  <c r="U5163" i="2"/>
  <c r="V5163" i="2"/>
  <c r="W5163" i="2"/>
  <c r="X5163" i="2"/>
  <c r="Y5163" i="2"/>
  <c r="O5164" i="2"/>
  <c r="P5164" i="2"/>
  <c r="Q5164" i="2"/>
  <c r="R5164" i="2"/>
  <c r="S5164" i="2"/>
  <c r="T5164" i="2"/>
  <c r="U5164" i="2"/>
  <c r="V5164" i="2"/>
  <c r="W5164" i="2"/>
  <c r="X5164" i="2"/>
  <c r="Y5164" i="2"/>
  <c r="O5165" i="2"/>
  <c r="P5165" i="2"/>
  <c r="Q5165" i="2"/>
  <c r="R5165" i="2"/>
  <c r="S5165" i="2"/>
  <c r="T5165" i="2"/>
  <c r="U5165" i="2"/>
  <c r="V5165" i="2"/>
  <c r="W5165" i="2"/>
  <c r="X5165" i="2"/>
  <c r="Y5165" i="2"/>
  <c r="O5166" i="2"/>
  <c r="P5166" i="2"/>
  <c r="Q5166" i="2"/>
  <c r="R5166" i="2"/>
  <c r="S5166" i="2"/>
  <c r="T5166" i="2"/>
  <c r="U5166" i="2"/>
  <c r="V5166" i="2"/>
  <c r="W5166" i="2"/>
  <c r="X5166" i="2"/>
  <c r="Y5166" i="2"/>
  <c r="O5167" i="2"/>
  <c r="P5167" i="2"/>
  <c r="Q5167" i="2"/>
  <c r="R5167" i="2"/>
  <c r="S5167" i="2"/>
  <c r="T5167" i="2"/>
  <c r="U5167" i="2"/>
  <c r="V5167" i="2"/>
  <c r="W5167" i="2"/>
  <c r="X5167" i="2"/>
  <c r="Y5167" i="2"/>
  <c r="O5168" i="2"/>
  <c r="P5168" i="2"/>
  <c r="Q5168" i="2"/>
  <c r="R5168" i="2"/>
  <c r="S5168" i="2"/>
  <c r="T5168" i="2"/>
  <c r="U5168" i="2"/>
  <c r="V5168" i="2"/>
  <c r="W5168" i="2"/>
  <c r="X5168" i="2"/>
  <c r="Y5168" i="2"/>
  <c r="O5169" i="2"/>
  <c r="P5169" i="2"/>
  <c r="Q5169" i="2"/>
  <c r="R5169" i="2"/>
  <c r="S5169" i="2"/>
  <c r="T5169" i="2"/>
  <c r="U5169" i="2"/>
  <c r="V5169" i="2"/>
  <c r="W5169" i="2"/>
  <c r="X5169" i="2"/>
  <c r="Y5169" i="2"/>
  <c r="O5170" i="2"/>
  <c r="P5170" i="2"/>
  <c r="Q5170" i="2"/>
  <c r="R5170" i="2"/>
  <c r="S5170" i="2"/>
  <c r="T5170" i="2"/>
  <c r="U5170" i="2"/>
  <c r="V5170" i="2"/>
  <c r="W5170" i="2"/>
  <c r="X5170" i="2"/>
  <c r="Y5170" i="2"/>
  <c r="O5171" i="2"/>
  <c r="P5171" i="2"/>
  <c r="Q5171" i="2"/>
  <c r="R5171" i="2"/>
  <c r="S5171" i="2"/>
  <c r="T5171" i="2"/>
  <c r="U5171" i="2"/>
  <c r="V5171" i="2"/>
  <c r="W5171" i="2"/>
  <c r="X5171" i="2"/>
  <c r="Y5171" i="2"/>
  <c r="O5172" i="2"/>
  <c r="P5172" i="2"/>
  <c r="Q5172" i="2"/>
  <c r="R5172" i="2"/>
  <c r="S5172" i="2"/>
  <c r="T5172" i="2"/>
  <c r="U5172" i="2"/>
  <c r="V5172" i="2"/>
  <c r="W5172" i="2"/>
  <c r="X5172" i="2"/>
  <c r="Y5172" i="2"/>
  <c r="O5173" i="2"/>
  <c r="P5173" i="2"/>
  <c r="Q5173" i="2"/>
  <c r="R5173" i="2"/>
  <c r="S5173" i="2"/>
  <c r="T5173" i="2"/>
  <c r="U5173" i="2"/>
  <c r="V5173" i="2"/>
  <c r="W5173" i="2"/>
  <c r="X5173" i="2"/>
  <c r="Y5173" i="2"/>
  <c r="O5174" i="2"/>
  <c r="P5174" i="2"/>
  <c r="Q5174" i="2"/>
  <c r="R5174" i="2"/>
  <c r="S5174" i="2"/>
  <c r="T5174" i="2"/>
  <c r="U5174" i="2"/>
  <c r="V5174" i="2"/>
  <c r="W5174" i="2"/>
  <c r="X5174" i="2"/>
  <c r="Y5174" i="2"/>
  <c r="O5175" i="2"/>
  <c r="P5175" i="2"/>
  <c r="Q5175" i="2"/>
  <c r="R5175" i="2"/>
  <c r="S5175" i="2"/>
  <c r="T5175" i="2"/>
  <c r="U5175" i="2"/>
  <c r="V5175" i="2"/>
  <c r="W5175" i="2"/>
  <c r="X5175" i="2"/>
  <c r="Y5175" i="2"/>
  <c r="O5176" i="2"/>
  <c r="P5176" i="2"/>
  <c r="Q5176" i="2"/>
  <c r="R5176" i="2"/>
  <c r="S5176" i="2"/>
  <c r="T5176" i="2"/>
  <c r="U5176" i="2"/>
  <c r="V5176" i="2"/>
  <c r="W5176" i="2"/>
  <c r="X5176" i="2"/>
  <c r="Y5176" i="2"/>
  <c r="O5177" i="2"/>
  <c r="P5177" i="2"/>
  <c r="Q5177" i="2"/>
  <c r="R5177" i="2"/>
  <c r="S5177" i="2"/>
  <c r="T5177" i="2"/>
  <c r="U5177" i="2"/>
  <c r="V5177" i="2"/>
  <c r="W5177" i="2"/>
  <c r="X5177" i="2"/>
  <c r="Y5177" i="2"/>
  <c r="O5178" i="2"/>
  <c r="P5178" i="2"/>
  <c r="Q5178" i="2"/>
  <c r="R5178" i="2"/>
  <c r="S5178" i="2"/>
  <c r="T5178" i="2"/>
  <c r="U5178" i="2"/>
  <c r="V5178" i="2"/>
  <c r="W5178" i="2"/>
  <c r="X5178" i="2"/>
  <c r="Y5178" i="2"/>
  <c r="O5179" i="2"/>
  <c r="P5179" i="2"/>
  <c r="Q5179" i="2"/>
  <c r="R5179" i="2"/>
  <c r="S5179" i="2"/>
  <c r="T5179" i="2"/>
  <c r="U5179" i="2"/>
  <c r="V5179" i="2"/>
  <c r="W5179" i="2"/>
  <c r="X5179" i="2"/>
  <c r="Y5179" i="2"/>
  <c r="O5180" i="2"/>
  <c r="P5180" i="2"/>
  <c r="Q5180" i="2"/>
  <c r="R5180" i="2"/>
  <c r="S5180" i="2"/>
  <c r="T5180" i="2"/>
  <c r="U5180" i="2"/>
  <c r="V5180" i="2"/>
  <c r="W5180" i="2"/>
  <c r="X5180" i="2"/>
  <c r="Y5180" i="2"/>
  <c r="O5181" i="2"/>
  <c r="P5181" i="2"/>
  <c r="Q5181" i="2"/>
  <c r="R5181" i="2"/>
  <c r="S5181" i="2"/>
  <c r="T5181" i="2"/>
  <c r="U5181" i="2"/>
  <c r="V5181" i="2"/>
  <c r="W5181" i="2"/>
  <c r="X5181" i="2"/>
  <c r="Y5181" i="2"/>
  <c r="O5182" i="2"/>
  <c r="P5182" i="2"/>
  <c r="Q5182" i="2"/>
  <c r="R5182" i="2"/>
  <c r="S5182" i="2"/>
  <c r="T5182" i="2"/>
  <c r="U5182" i="2"/>
  <c r="V5182" i="2"/>
  <c r="W5182" i="2"/>
  <c r="X5182" i="2"/>
  <c r="Y5182" i="2"/>
  <c r="O5183" i="2"/>
  <c r="P5183" i="2"/>
  <c r="Q5183" i="2"/>
  <c r="R5183" i="2"/>
  <c r="S5183" i="2"/>
  <c r="T5183" i="2"/>
  <c r="U5183" i="2"/>
  <c r="V5183" i="2"/>
  <c r="W5183" i="2"/>
  <c r="X5183" i="2"/>
  <c r="Y5183" i="2"/>
  <c r="O5184" i="2"/>
  <c r="P5184" i="2"/>
  <c r="Q5184" i="2"/>
  <c r="R5184" i="2"/>
  <c r="S5184" i="2"/>
  <c r="T5184" i="2"/>
  <c r="U5184" i="2"/>
  <c r="V5184" i="2"/>
  <c r="W5184" i="2"/>
  <c r="X5184" i="2"/>
  <c r="Y5184" i="2"/>
  <c r="O5185" i="2"/>
  <c r="P5185" i="2"/>
  <c r="Q5185" i="2"/>
  <c r="R5185" i="2"/>
  <c r="S5185" i="2"/>
  <c r="T5185" i="2"/>
  <c r="U5185" i="2"/>
  <c r="V5185" i="2"/>
  <c r="W5185" i="2"/>
  <c r="X5185" i="2"/>
  <c r="Y5185" i="2"/>
  <c r="O5186" i="2"/>
  <c r="P5186" i="2"/>
  <c r="Q5186" i="2"/>
  <c r="R5186" i="2"/>
  <c r="S5186" i="2"/>
  <c r="T5186" i="2"/>
  <c r="U5186" i="2"/>
  <c r="V5186" i="2"/>
  <c r="W5186" i="2"/>
  <c r="X5186" i="2"/>
  <c r="Y5186" i="2"/>
  <c r="O5187" i="2"/>
  <c r="P5187" i="2"/>
  <c r="Q5187" i="2"/>
  <c r="R5187" i="2"/>
  <c r="S5187" i="2"/>
  <c r="T5187" i="2"/>
  <c r="U5187" i="2"/>
  <c r="V5187" i="2"/>
  <c r="W5187" i="2"/>
  <c r="X5187" i="2"/>
  <c r="Y5187" i="2"/>
  <c r="O5188" i="2"/>
  <c r="P5188" i="2"/>
  <c r="Q5188" i="2"/>
  <c r="R5188" i="2"/>
  <c r="S5188" i="2"/>
  <c r="T5188" i="2"/>
  <c r="U5188" i="2"/>
  <c r="V5188" i="2"/>
  <c r="W5188" i="2"/>
  <c r="X5188" i="2"/>
  <c r="Y5188" i="2"/>
  <c r="O5189" i="2"/>
  <c r="P5189" i="2"/>
  <c r="Q5189" i="2"/>
  <c r="R5189" i="2"/>
  <c r="S5189" i="2"/>
  <c r="T5189" i="2"/>
  <c r="U5189" i="2"/>
  <c r="V5189" i="2"/>
  <c r="W5189" i="2"/>
  <c r="X5189" i="2"/>
  <c r="Y5189" i="2"/>
  <c r="O5190" i="2"/>
  <c r="P5190" i="2"/>
  <c r="Q5190" i="2"/>
  <c r="R5190" i="2"/>
  <c r="S5190" i="2"/>
  <c r="T5190" i="2"/>
  <c r="U5190" i="2"/>
  <c r="V5190" i="2"/>
  <c r="W5190" i="2"/>
  <c r="X5190" i="2"/>
  <c r="Y5190" i="2"/>
  <c r="O5191" i="2"/>
  <c r="P5191" i="2"/>
  <c r="Q5191" i="2"/>
  <c r="R5191" i="2"/>
  <c r="S5191" i="2"/>
  <c r="T5191" i="2"/>
  <c r="U5191" i="2"/>
  <c r="V5191" i="2"/>
  <c r="W5191" i="2"/>
  <c r="X5191" i="2"/>
  <c r="Y5191" i="2"/>
  <c r="O5192" i="2"/>
  <c r="P5192" i="2"/>
  <c r="Q5192" i="2"/>
  <c r="R5192" i="2"/>
  <c r="S5192" i="2"/>
  <c r="T5192" i="2"/>
  <c r="U5192" i="2"/>
  <c r="V5192" i="2"/>
  <c r="W5192" i="2"/>
  <c r="X5192" i="2"/>
  <c r="Y5192" i="2"/>
  <c r="O5193" i="2"/>
  <c r="P5193" i="2"/>
  <c r="Q5193" i="2"/>
  <c r="R5193" i="2"/>
  <c r="S5193" i="2"/>
  <c r="T5193" i="2"/>
  <c r="U5193" i="2"/>
  <c r="V5193" i="2"/>
  <c r="W5193" i="2"/>
  <c r="X5193" i="2"/>
  <c r="Y5193" i="2"/>
  <c r="O5194" i="2"/>
  <c r="P5194" i="2"/>
  <c r="Q5194" i="2"/>
  <c r="R5194" i="2"/>
  <c r="S5194" i="2"/>
  <c r="T5194" i="2"/>
  <c r="U5194" i="2"/>
  <c r="V5194" i="2"/>
  <c r="W5194" i="2"/>
  <c r="X5194" i="2"/>
  <c r="Y5194" i="2"/>
  <c r="O5195" i="2"/>
  <c r="P5195" i="2"/>
  <c r="Q5195" i="2"/>
  <c r="R5195" i="2"/>
  <c r="S5195" i="2"/>
  <c r="T5195" i="2"/>
  <c r="U5195" i="2"/>
  <c r="V5195" i="2"/>
  <c r="W5195" i="2"/>
  <c r="X5195" i="2"/>
  <c r="Y5195" i="2"/>
  <c r="O5196" i="2"/>
  <c r="P5196" i="2"/>
  <c r="Q5196" i="2"/>
  <c r="R5196" i="2"/>
  <c r="S5196" i="2"/>
  <c r="T5196" i="2"/>
  <c r="U5196" i="2"/>
  <c r="V5196" i="2"/>
  <c r="W5196" i="2"/>
  <c r="X5196" i="2"/>
  <c r="Y5196" i="2"/>
  <c r="O5197" i="2"/>
  <c r="P5197" i="2"/>
  <c r="Q5197" i="2"/>
  <c r="R5197" i="2"/>
  <c r="S5197" i="2"/>
  <c r="T5197" i="2"/>
  <c r="U5197" i="2"/>
  <c r="V5197" i="2"/>
  <c r="W5197" i="2"/>
  <c r="X5197" i="2"/>
  <c r="Y5197" i="2"/>
  <c r="O5198" i="2"/>
  <c r="P5198" i="2"/>
  <c r="Q5198" i="2"/>
  <c r="R5198" i="2"/>
  <c r="S5198" i="2"/>
  <c r="T5198" i="2"/>
  <c r="U5198" i="2"/>
  <c r="V5198" i="2"/>
  <c r="W5198" i="2"/>
  <c r="X5198" i="2"/>
  <c r="Y5198" i="2"/>
  <c r="O5199" i="2"/>
  <c r="P5199" i="2"/>
  <c r="Q5199" i="2"/>
  <c r="R5199" i="2"/>
  <c r="S5199" i="2"/>
  <c r="T5199" i="2"/>
  <c r="U5199" i="2"/>
  <c r="V5199" i="2"/>
  <c r="W5199" i="2"/>
  <c r="X5199" i="2"/>
  <c r="Y5199" i="2"/>
  <c r="O5200" i="2"/>
  <c r="P5200" i="2"/>
  <c r="Q5200" i="2"/>
  <c r="R5200" i="2"/>
  <c r="S5200" i="2"/>
  <c r="T5200" i="2"/>
  <c r="U5200" i="2"/>
  <c r="V5200" i="2"/>
  <c r="W5200" i="2"/>
  <c r="X5200" i="2"/>
  <c r="Y5200" i="2"/>
  <c r="O5201" i="2"/>
  <c r="P5201" i="2"/>
  <c r="Q5201" i="2"/>
  <c r="R5201" i="2"/>
  <c r="S5201" i="2"/>
  <c r="T5201" i="2"/>
  <c r="U5201" i="2"/>
  <c r="V5201" i="2"/>
  <c r="W5201" i="2"/>
  <c r="X5201" i="2"/>
  <c r="Y5201" i="2"/>
  <c r="O5202" i="2"/>
  <c r="P5202" i="2"/>
  <c r="Q5202" i="2"/>
  <c r="R5202" i="2"/>
  <c r="S5202" i="2"/>
  <c r="T5202" i="2"/>
  <c r="U5202" i="2"/>
  <c r="V5202" i="2"/>
  <c r="W5202" i="2"/>
  <c r="X5202" i="2"/>
  <c r="Y5202" i="2"/>
  <c r="O5203" i="2"/>
  <c r="P5203" i="2"/>
  <c r="Q5203" i="2"/>
  <c r="R5203" i="2"/>
  <c r="S5203" i="2"/>
  <c r="T5203" i="2"/>
  <c r="U5203" i="2"/>
  <c r="V5203" i="2"/>
  <c r="W5203" i="2"/>
  <c r="X5203" i="2"/>
  <c r="Y5203" i="2"/>
  <c r="O5204" i="2"/>
  <c r="P5204" i="2"/>
  <c r="Q5204" i="2"/>
  <c r="R5204" i="2"/>
  <c r="S5204" i="2"/>
  <c r="T5204" i="2"/>
  <c r="U5204" i="2"/>
  <c r="V5204" i="2"/>
  <c r="W5204" i="2"/>
  <c r="X5204" i="2"/>
  <c r="Y5204" i="2"/>
  <c r="O5205" i="2"/>
  <c r="P5205" i="2"/>
  <c r="Q5205" i="2"/>
  <c r="R5205" i="2"/>
  <c r="S5205" i="2"/>
  <c r="T5205" i="2"/>
  <c r="U5205" i="2"/>
  <c r="V5205" i="2"/>
  <c r="W5205" i="2"/>
  <c r="X5205" i="2"/>
  <c r="Y5205" i="2"/>
  <c r="O5206" i="2"/>
  <c r="P5206" i="2"/>
  <c r="Q5206" i="2"/>
  <c r="R5206" i="2"/>
  <c r="S5206" i="2"/>
  <c r="T5206" i="2"/>
  <c r="U5206" i="2"/>
  <c r="V5206" i="2"/>
  <c r="W5206" i="2"/>
  <c r="X5206" i="2"/>
  <c r="Y5206" i="2"/>
  <c r="O5207" i="2"/>
  <c r="P5207" i="2"/>
  <c r="Q5207" i="2"/>
  <c r="R5207" i="2"/>
  <c r="S5207" i="2"/>
  <c r="T5207" i="2"/>
  <c r="U5207" i="2"/>
  <c r="V5207" i="2"/>
  <c r="W5207" i="2"/>
  <c r="X5207" i="2"/>
  <c r="Y5207" i="2"/>
  <c r="O5208" i="2"/>
  <c r="P5208" i="2"/>
  <c r="Q5208" i="2"/>
  <c r="R5208" i="2"/>
  <c r="S5208" i="2"/>
  <c r="T5208" i="2"/>
  <c r="U5208" i="2"/>
  <c r="V5208" i="2"/>
  <c r="W5208" i="2"/>
  <c r="X5208" i="2"/>
  <c r="Y5208" i="2"/>
  <c r="O5209" i="2"/>
  <c r="P5209" i="2"/>
  <c r="Q5209" i="2"/>
  <c r="R5209" i="2"/>
  <c r="S5209" i="2"/>
  <c r="T5209" i="2"/>
  <c r="U5209" i="2"/>
  <c r="V5209" i="2"/>
  <c r="W5209" i="2"/>
  <c r="X5209" i="2"/>
  <c r="Y5209" i="2"/>
  <c r="O5210" i="2"/>
  <c r="P5210" i="2"/>
  <c r="Q5210" i="2"/>
  <c r="R5210" i="2"/>
  <c r="S5210" i="2"/>
  <c r="T5210" i="2"/>
  <c r="U5210" i="2"/>
  <c r="V5210" i="2"/>
  <c r="W5210" i="2"/>
  <c r="X5210" i="2"/>
  <c r="Y5210" i="2"/>
  <c r="O5211" i="2"/>
  <c r="P5211" i="2"/>
  <c r="Q5211" i="2"/>
  <c r="R5211" i="2"/>
  <c r="S5211" i="2"/>
  <c r="T5211" i="2"/>
  <c r="U5211" i="2"/>
  <c r="V5211" i="2"/>
  <c r="W5211" i="2"/>
  <c r="X5211" i="2"/>
  <c r="Y5211" i="2"/>
  <c r="O5212" i="2"/>
  <c r="P5212" i="2"/>
  <c r="Q5212" i="2"/>
  <c r="R5212" i="2"/>
  <c r="S5212" i="2"/>
  <c r="T5212" i="2"/>
  <c r="U5212" i="2"/>
  <c r="V5212" i="2"/>
  <c r="W5212" i="2"/>
  <c r="X5212" i="2"/>
  <c r="Y5212" i="2"/>
  <c r="O5213" i="2"/>
  <c r="P5213" i="2"/>
  <c r="Q5213" i="2"/>
  <c r="R5213" i="2"/>
  <c r="S5213" i="2"/>
  <c r="T5213" i="2"/>
  <c r="U5213" i="2"/>
  <c r="V5213" i="2"/>
  <c r="W5213" i="2"/>
  <c r="X5213" i="2"/>
  <c r="Y5213" i="2"/>
  <c r="O5214" i="2"/>
  <c r="P5214" i="2"/>
  <c r="Q5214" i="2"/>
  <c r="R5214" i="2"/>
  <c r="S5214" i="2"/>
  <c r="T5214" i="2"/>
  <c r="U5214" i="2"/>
  <c r="V5214" i="2"/>
  <c r="W5214" i="2"/>
  <c r="X5214" i="2"/>
  <c r="Y5214" i="2"/>
  <c r="O5215" i="2"/>
  <c r="P5215" i="2"/>
  <c r="Q5215" i="2"/>
  <c r="R5215" i="2"/>
  <c r="S5215" i="2"/>
  <c r="T5215" i="2"/>
  <c r="U5215" i="2"/>
  <c r="V5215" i="2"/>
  <c r="W5215" i="2"/>
  <c r="X5215" i="2"/>
  <c r="Y5215" i="2"/>
  <c r="O5216" i="2"/>
  <c r="P5216" i="2"/>
  <c r="Q5216" i="2"/>
  <c r="R5216" i="2"/>
  <c r="S5216" i="2"/>
  <c r="T5216" i="2"/>
  <c r="U5216" i="2"/>
  <c r="V5216" i="2"/>
  <c r="W5216" i="2"/>
  <c r="X5216" i="2"/>
  <c r="Y5216" i="2"/>
  <c r="O5217" i="2"/>
  <c r="P5217" i="2"/>
  <c r="Q5217" i="2"/>
  <c r="R5217" i="2"/>
  <c r="S5217" i="2"/>
  <c r="T5217" i="2"/>
  <c r="U5217" i="2"/>
  <c r="V5217" i="2"/>
  <c r="W5217" i="2"/>
  <c r="X5217" i="2"/>
  <c r="Y5217" i="2"/>
  <c r="O5218" i="2"/>
  <c r="P5218" i="2"/>
  <c r="Q5218" i="2"/>
  <c r="R5218" i="2"/>
  <c r="S5218" i="2"/>
  <c r="T5218" i="2"/>
  <c r="U5218" i="2"/>
  <c r="V5218" i="2"/>
  <c r="W5218" i="2"/>
  <c r="X5218" i="2"/>
  <c r="Y5218" i="2"/>
  <c r="O5219" i="2"/>
  <c r="P5219" i="2"/>
  <c r="Q5219" i="2"/>
  <c r="R5219" i="2"/>
  <c r="S5219" i="2"/>
  <c r="T5219" i="2"/>
  <c r="U5219" i="2"/>
  <c r="V5219" i="2"/>
  <c r="W5219" i="2"/>
  <c r="X5219" i="2"/>
  <c r="Y5219" i="2"/>
  <c r="O5220" i="2"/>
  <c r="P5220" i="2"/>
  <c r="Q5220" i="2"/>
  <c r="R5220" i="2"/>
  <c r="S5220" i="2"/>
  <c r="T5220" i="2"/>
  <c r="U5220" i="2"/>
  <c r="V5220" i="2"/>
  <c r="W5220" i="2"/>
  <c r="X5220" i="2"/>
  <c r="Y5220" i="2"/>
  <c r="O5221" i="2"/>
  <c r="P5221" i="2"/>
  <c r="Q5221" i="2"/>
  <c r="R5221" i="2"/>
  <c r="S5221" i="2"/>
  <c r="T5221" i="2"/>
  <c r="U5221" i="2"/>
  <c r="V5221" i="2"/>
  <c r="W5221" i="2"/>
  <c r="X5221" i="2"/>
  <c r="Y5221" i="2"/>
  <c r="O5222" i="2"/>
  <c r="P5222" i="2"/>
  <c r="Q5222" i="2"/>
  <c r="R5222" i="2"/>
  <c r="S5222" i="2"/>
  <c r="T5222" i="2"/>
  <c r="U5222" i="2"/>
  <c r="V5222" i="2"/>
  <c r="W5222" i="2"/>
  <c r="X5222" i="2"/>
  <c r="Y5222" i="2"/>
  <c r="O5223" i="2"/>
  <c r="P5223" i="2"/>
  <c r="Q5223" i="2"/>
  <c r="R5223" i="2"/>
  <c r="S5223" i="2"/>
  <c r="T5223" i="2"/>
  <c r="U5223" i="2"/>
  <c r="V5223" i="2"/>
  <c r="W5223" i="2"/>
  <c r="X5223" i="2"/>
  <c r="Y5223" i="2"/>
  <c r="O5224" i="2"/>
  <c r="P5224" i="2"/>
  <c r="Q5224" i="2"/>
  <c r="R5224" i="2"/>
  <c r="S5224" i="2"/>
  <c r="T5224" i="2"/>
  <c r="U5224" i="2"/>
  <c r="V5224" i="2"/>
  <c r="W5224" i="2"/>
  <c r="X5224" i="2"/>
  <c r="Y5224" i="2"/>
  <c r="O5225" i="2"/>
  <c r="P5225" i="2"/>
  <c r="Q5225" i="2"/>
  <c r="R5225" i="2"/>
  <c r="S5225" i="2"/>
  <c r="T5225" i="2"/>
  <c r="U5225" i="2"/>
  <c r="V5225" i="2"/>
  <c r="W5225" i="2"/>
  <c r="X5225" i="2"/>
  <c r="Y5225" i="2"/>
  <c r="O5226" i="2"/>
  <c r="P5226" i="2"/>
  <c r="Q5226" i="2"/>
  <c r="R5226" i="2"/>
  <c r="S5226" i="2"/>
  <c r="T5226" i="2"/>
  <c r="U5226" i="2"/>
  <c r="V5226" i="2"/>
  <c r="W5226" i="2"/>
  <c r="X5226" i="2"/>
  <c r="Y5226" i="2"/>
  <c r="O5227" i="2"/>
  <c r="P5227" i="2"/>
  <c r="Q5227" i="2"/>
  <c r="R5227" i="2"/>
  <c r="S5227" i="2"/>
  <c r="T5227" i="2"/>
  <c r="U5227" i="2"/>
  <c r="V5227" i="2"/>
  <c r="W5227" i="2"/>
  <c r="X5227" i="2"/>
  <c r="Y5227" i="2"/>
  <c r="O5228" i="2"/>
  <c r="P5228" i="2"/>
  <c r="Q5228" i="2"/>
  <c r="R5228" i="2"/>
  <c r="S5228" i="2"/>
  <c r="T5228" i="2"/>
  <c r="U5228" i="2"/>
  <c r="V5228" i="2"/>
  <c r="W5228" i="2"/>
  <c r="X5228" i="2"/>
  <c r="Y5228" i="2"/>
  <c r="O5229" i="2"/>
  <c r="P5229" i="2"/>
  <c r="Q5229" i="2"/>
  <c r="R5229" i="2"/>
  <c r="S5229" i="2"/>
  <c r="T5229" i="2"/>
  <c r="U5229" i="2"/>
  <c r="V5229" i="2"/>
  <c r="W5229" i="2"/>
  <c r="X5229" i="2"/>
  <c r="Y5229" i="2"/>
  <c r="O5230" i="2"/>
  <c r="P5230" i="2"/>
  <c r="Q5230" i="2"/>
  <c r="R5230" i="2"/>
  <c r="S5230" i="2"/>
  <c r="T5230" i="2"/>
  <c r="U5230" i="2"/>
  <c r="V5230" i="2"/>
  <c r="W5230" i="2"/>
  <c r="X5230" i="2"/>
  <c r="Y5230" i="2"/>
  <c r="O5231" i="2"/>
  <c r="P5231" i="2"/>
  <c r="Q5231" i="2"/>
  <c r="R5231" i="2"/>
  <c r="S5231" i="2"/>
  <c r="T5231" i="2"/>
  <c r="U5231" i="2"/>
  <c r="V5231" i="2"/>
  <c r="W5231" i="2"/>
  <c r="X5231" i="2"/>
  <c r="Y5231" i="2"/>
  <c r="O5232" i="2"/>
  <c r="P5232" i="2"/>
  <c r="Q5232" i="2"/>
  <c r="R5232" i="2"/>
  <c r="S5232" i="2"/>
  <c r="T5232" i="2"/>
  <c r="U5232" i="2"/>
  <c r="V5232" i="2"/>
  <c r="W5232" i="2"/>
  <c r="X5232" i="2"/>
  <c r="Y5232" i="2"/>
  <c r="O5233" i="2"/>
  <c r="P5233" i="2"/>
  <c r="Q5233" i="2"/>
  <c r="R5233" i="2"/>
  <c r="S5233" i="2"/>
  <c r="T5233" i="2"/>
  <c r="U5233" i="2"/>
  <c r="V5233" i="2"/>
  <c r="W5233" i="2"/>
  <c r="X5233" i="2"/>
  <c r="Y5233" i="2"/>
  <c r="O5234" i="2"/>
  <c r="P5234" i="2"/>
  <c r="Q5234" i="2"/>
  <c r="R5234" i="2"/>
  <c r="S5234" i="2"/>
  <c r="T5234" i="2"/>
  <c r="U5234" i="2"/>
  <c r="V5234" i="2"/>
  <c r="W5234" i="2"/>
  <c r="X5234" i="2"/>
  <c r="Y5234" i="2"/>
  <c r="O5235" i="2"/>
  <c r="P5235" i="2"/>
  <c r="Q5235" i="2"/>
  <c r="R5235" i="2"/>
  <c r="S5235" i="2"/>
  <c r="T5235" i="2"/>
  <c r="U5235" i="2"/>
  <c r="V5235" i="2"/>
  <c r="W5235" i="2"/>
  <c r="X5235" i="2"/>
  <c r="Y5235" i="2"/>
  <c r="O5236" i="2"/>
  <c r="P5236" i="2"/>
  <c r="Q5236" i="2"/>
  <c r="R5236" i="2"/>
  <c r="S5236" i="2"/>
  <c r="T5236" i="2"/>
  <c r="U5236" i="2"/>
  <c r="V5236" i="2"/>
  <c r="W5236" i="2"/>
  <c r="X5236" i="2"/>
  <c r="Y5236" i="2"/>
  <c r="O5237" i="2"/>
  <c r="P5237" i="2"/>
  <c r="Q5237" i="2"/>
  <c r="R5237" i="2"/>
  <c r="S5237" i="2"/>
  <c r="T5237" i="2"/>
  <c r="U5237" i="2"/>
  <c r="V5237" i="2"/>
  <c r="W5237" i="2"/>
  <c r="X5237" i="2"/>
  <c r="Y5237" i="2"/>
  <c r="O5238" i="2"/>
  <c r="P5238" i="2"/>
  <c r="Q5238" i="2"/>
  <c r="R5238" i="2"/>
  <c r="S5238" i="2"/>
  <c r="T5238" i="2"/>
  <c r="U5238" i="2"/>
  <c r="V5238" i="2"/>
  <c r="W5238" i="2"/>
  <c r="X5238" i="2"/>
  <c r="Y5238" i="2"/>
  <c r="O5239" i="2"/>
  <c r="P5239" i="2"/>
  <c r="Q5239" i="2"/>
  <c r="R5239" i="2"/>
  <c r="S5239" i="2"/>
  <c r="T5239" i="2"/>
  <c r="U5239" i="2"/>
  <c r="V5239" i="2"/>
  <c r="W5239" i="2"/>
  <c r="X5239" i="2"/>
  <c r="Y5239" i="2"/>
  <c r="O5240" i="2"/>
  <c r="P5240" i="2"/>
  <c r="Q5240" i="2"/>
  <c r="R5240" i="2"/>
  <c r="S5240" i="2"/>
  <c r="T5240" i="2"/>
  <c r="U5240" i="2"/>
  <c r="V5240" i="2"/>
  <c r="W5240" i="2"/>
  <c r="X5240" i="2"/>
  <c r="Y5240" i="2"/>
  <c r="O5241" i="2"/>
  <c r="P5241" i="2"/>
  <c r="Q5241" i="2"/>
  <c r="R5241" i="2"/>
  <c r="S5241" i="2"/>
  <c r="T5241" i="2"/>
  <c r="U5241" i="2"/>
  <c r="V5241" i="2"/>
  <c r="W5241" i="2"/>
  <c r="X5241" i="2"/>
  <c r="Y5241" i="2"/>
  <c r="O5242" i="2"/>
  <c r="P5242" i="2"/>
  <c r="Q5242" i="2"/>
  <c r="R5242" i="2"/>
  <c r="S5242" i="2"/>
  <c r="T5242" i="2"/>
  <c r="U5242" i="2"/>
  <c r="V5242" i="2"/>
  <c r="W5242" i="2"/>
  <c r="X5242" i="2"/>
  <c r="Y5242" i="2"/>
  <c r="O5243" i="2"/>
  <c r="P5243" i="2"/>
  <c r="Q5243" i="2"/>
  <c r="R5243" i="2"/>
  <c r="S5243" i="2"/>
  <c r="T5243" i="2"/>
  <c r="U5243" i="2"/>
  <c r="V5243" i="2"/>
  <c r="W5243" i="2"/>
  <c r="X5243" i="2"/>
  <c r="Y5243" i="2"/>
  <c r="O5244" i="2"/>
  <c r="P5244" i="2"/>
  <c r="Q5244" i="2"/>
  <c r="R5244" i="2"/>
  <c r="S5244" i="2"/>
  <c r="T5244" i="2"/>
  <c r="U5244" i="2"/>
  <c r="V5244" i="2"/>
  <c r="W5244" i="2"/>
  <c r="X5244" i="2"/>
  <c r="Y5244" i="2"/>
  <c r="O5245" i="2"/>
  <c r="P5245" i="2"/>
  <c r="Q5245" i="2"/>
  <c r="R5245" i="2"/>
  <c r="S5245" i="2"/>
  <c r="T5245" i="2"/>
  <c r="U5245" i="2"/>
  <c r="V5245" i="2"/>
  <c r="W5245" i="2"/>
  <c r="X5245" i="2"/>
  <c r="Y5245" i="2"/>
  <c r="O5246" i="2"/>
  <c r="P5246" i="2"/>
  <c r="Q5246" i="2"/>
  <c r="R5246" i="2"/>
  <c r="S5246" i="2"/>
  <c r="T5246" i="2"/>
  <c r="U5246" i="2"/>
  <c r="V5246" i="2"/>
  <c r="W5246" i="2"/>
  <c r="X5246" i="2"/>
  <c r="Y5246" i="2"/>
  <c r="O5247" i="2"/>
  <c r="P5247" i="2"/>
  <c r="Q5247" i="2"/>
  <c r="R5247" i="2"/>
  <c r="S5247" i="2"/>
  <c r="T5247" i="2"/>
  <c r="U5247" i="2"/>
  <c r="V5247" i="2"/>
  <c r="W5247" i="2"/>
  <c r="X5247" i="2"/>
  <c r="Y5247" i="2"/>
  <c r="O5248" i="2"/>
  <c r="P5248" i="2"/>
  <c r="Q5248" i="2"/>
  <c r="R5248" i="2"/>
  <c r="S5248" i="2"/>
  <c r="T5248" i="2"/>
  <c r="U5248" i="2"/>
  <c r="V5248" i="2"/>
  <c r="W5248" i="2"/>
  <c r="X5248" i="2"/>
  <c r="Y5248" i="2"/>
  <c r="O5249" i="2"/>
  <c r="P5249" i="2"/>
  <c r="Q5249" i="2"/>
  <c r="R5249" i="2"/>
  <c r="S5249" i="2"/>
  <c r="T5249" i="2"/>
  <c r="U5249" i="2"/>
  <c r="V5249" i="2"/>
  <c r="W5249" i="2"/>
  <c r="X5249" i="2"/>
  <c r="Y5249" i="2"/>
  <c r="O5250" i="2"/>
  <c r="P5250" i="2"/>
  <c r="Q5250" i="2"/>
  <c r="R5250" i="2"/>
  <c r="S5250" i="2"/>
  <c r="T5250" i="2"/>
  <c r="U5250" i="2"/>
  <c r="V5250" i="2"/>
  <c r="W5250" i="2"/>
  <c r="X5250" i="2"/>
  <c r="Y5250" i="2"/>
  <c r="O5251" i="2"/>
  <c r="P5251" i="2"/>
  <c r="Q5251" i="2"/>
  <c r="R5251" i="2"/>
  <c r="S5251" i="2"/>
  <c r="T5251" i="2"/>
  <c r="U5251" i="2"/>
  <c r="V5251" i="2"/>
  <c r="W5251" i="2"/>
  <c r="X5251" i="2"/>
  <c r="Y5251" i="2"/>
  <c r="O5252" i="2"/>
  <c r="P5252" i="2"/>
  <c r="Q5252" i="2"/>
  <c r="R5252" i="2"/>
  <c r="S5252" i="2"/>
  <c r="T5252" i="2"/>
  <c r="U5252" i="2"/>
  <c r="V5252" i="2"/>
  <c r="W5252" i="2"/>
  <c r="X5252" i="2"/>
  <c r="Y5252" i="2"/>
  <c r="O5253" i="2"/>
  <c r="P5253" i="2"/>
  <c r="Q5253" i="2"/>
  <c r="R5253" i="2"/>
  <c r="S5253" i="2"/>
  <c r="T5253" i="2"/>
  <c r="U5253" i="2"/>
  <c r="V5253" i="2"/>
  <c r="W5253" i="2"/>
  <c r="X5253" i="2"/>
  <c r="Y5253" i="2"/>
  <c r="O5254" i="2"/>
  <c r="P5254" i="2"/>
  <c r="Q5254" i="2"/>
  <c r="R5254" i="2"/>
  <c r="S5254" i="2"/>
  <c r="T5254" i="2"/>
  <c r="U5254" i="2"/>
  <c r="V5254" i="2"/>
  <c r="W5254" i="2"/>
  <c r="X5254" i="2"/>
  <c r="Y5254" i="2"/>
  <c r="O5255" i="2"/>
  <c r="P5255" i="2"/>
  <c r="Q5255" i="2"/>
  <c r="R5255" i="2"/>
  <c r="S5255" i="2"/>
  <c r="T5255" i="2"/>
  <c r="U5255" i="2"/>
  <c r="V5255" i="2"/>
  <c r="W5255" i="2"/>
  <c r="X5255" i="2"/>
  <c r="Y5255" i="2"/>
  <c r="O5256" i="2"/>
  <c r="P5256" i="2"/>
  <c r="Q5256" i="2"/>
  <c r="R5256" i="2"/>
  <c r="S5256" i="2"/>
  <c r="T5256" i="2"/>
  <c r="U5256" i="2"/>
  <c r="V5256" i="2"/>
  <c r="W5256" i="2"/>
  <c r="X5256" i="2"/>
  <c r="Y5256" i="2"/>
  <c r="O5257" i="2"/>
  <c r="P5257" i="2"/>
  <c r="Q5257" i="2"/>
  <c r="R5257" i="2"/>
  <c r="S5257" i="2"/>
  <c r="T5257" i="2"/>
  <c r="U5257" i="2"/>
  <c r="V5257" i="2"/>
  <c r="W5257" i="2"/>
  <c r="X5257" i="2"/>
  <c r="Y5257" i="2"/>
  <c r="O5258" i="2"/>
  <c r="P5258" i="2"/>
  <c r="Q5258" i="2"/>
  <c r="R5258" i="2"/>
  <c r="S5258" i="2"/>
  <c r="T5258" i="2"/>
  <c r="U5258" i="2"/>
  <c r="V5258" i="2"/>
  <c r="W5258" i="2"/>
  <c r="X5258" i="2"/>
  <c r="Y5258" i="2"/>
  <c r="O5259" i="2"/>
  <c r="P5259" i="2"/>
  <c r="Q5259" i="2"/>
  <c r="R5259" i="2"/>
  <c r="S5259" i="2"/>
  <c r="T5259" i="2"/>
  <c r="U5259" i="2"/>
  <c r="V5259" i="2"/>
  <c r="W5259" i="2"/>
  <c r="X5259" i="2"/>
  <c r="Y5259" i="2"/>
  <c r="O5260" i="2"/>
  <c r="P5260" i="2"/>
  <c r="Q5260" i="2"/>
  <c r="R5260" i="2"/>
  <c r="S5260" i="2"/>
  <c r="T5260" i="2"/>
  <c r="U5260" i="2"/>
  <c r="V5260" i="2"/>
  <c r="W5260" i="2"/>
  <c r="X5260" i="2"/>
  <c r="Y5260" i="2"/>
  <c r="O5261" i="2"/>
  <c r="P5261" i="2"/>
  <c r="Q5261" i="2"/>
  <c r="R5261" i="2"/>
  <c r="S5261" i="2"/>
  <c r="T5261" i="2"/>
  <c r="U5261" i="2"/>
  <c r="V5261" i="2"/>
  <c r="W5261" i="2"/>
  <c r="X5261" i="2"/>
  <c r="Y5261" i="2"/>
  <c r="O5262" i="2"/>
  <c r="P5262" i="2"/>
  <c r="Q5262" i="2"/>
  <c r="R5262" i="2"/>
  <c r="S5262" i="2"/>
  <c r="T5262" i="2"/>
  <c r="U5262" i="2"/>
  <c r="V5262" i="2"/>
  <c r="W5262" i="2"/>
  <c r="X5262" i="2"/>
  <c r="Y5262" i="2"/>
  <c r="O5263" i="2"/>
  <c r="P5263" i="2"/>
  <c r="Q5263" i="2"/>
  <c r="R5263" i="2"/>
  <c r="S5263" i="2"/>
  <c r="T5263" i="2"/>
  <c r="U5263" i="2"/>
  <c r="V5263" i="2"/>
  <c r="W5263" i="2"/>
  <c r="X5263" i="2"/>
  <c r="Y5263" i="2"/>
  <c r="O5264" i="2"/>
  <c r="P5264" i="2"/>
  <c r="Q5264" i="2"/>
  <c r="R5264" i="2"/>
  <c r="S5264" i="2"/>
  <c r="T5264" i="2"/>
  <c r="U5264" i="2"/>
  <c r="V5264" i="2"/>
  <c r="W5264" i="2"/>
  <c r="X5264" i="2"/>
  <c r="Y5264" i="2"/>
  <c r="O5265" i="2"/>
  <c r="P5265" i="2"/>
  <c r="Q5265" i="2"/>
  <c r="R5265" i="2"/>
  <c r="S5265" i="2"/>
  <c r="T5265" i="2"/>
  <c r="U5265" i="2"/>
  <c r="V5265" i="2"/>
  <c r="W5265" i="2"/>
  <c r="X5265" i="2"/>
  <c r="Y5265" i="2"/>
  <c r="O5266" i="2"/>
  <c r="P5266" i="2"/>
  <c r="Q5266" i="2"/>
  <c r="R5266" i="2"/>
  <c r="S5266" i="2"/>
  <c r="T5266" i="2"/>
  <c r="U5266" i="2"/>
  <c r="V5266" i="2"/>
  <c r="W5266" i="2"/>
  <c r="X5266" i="2"/>
  <c r="Y5266" i="2"/>
  <c r="O5267" i="2"/>
  <c r="P5267" i="2"/>
  <c r="Q5267" i="2"/>
  <c r="R5267" i="2"/>
  <c r="S5267" i="2"/>
  <c r="T5267" i="2"/>
  <c r="U5267" i="2"/>
  <c r="V5267" i="2"/>
  <c r="W5267" i="2"/>
  <c r="X5267" i="2"/>
  <c r="Y5267" i="2"/>
  <c r="O5268" i="2"/>
  <c r="P5268" i="2"/>
  <c r="Q5268" i="2"/>
  <c r="R5268" i="2"/>
  <c r="S5268" i="2"/>
  <c r="T5268" i="2"/>
  <c r="U5268" i="2"/>
  <c r="V5268" i="2"/>
  <c r="W5268" i="2"/>
  <c r="X5268" i="2"/>
  <c r="Y5268" i="2"/>
  <c r="O5269" i="2"/>
  <c r="P5269" i="2"/>
  <c r="Q5269" i="2"/>
  <c r="R5269" i="2"/>
  <c r="S5269" i="2"/>
  <c r="T5269" i="2"/>
  <c r="U5269" i="2"/>
  <c r="V5269" i="2"/>
  <c r="W5269" i="2"/>
  <c r="X5269" i="2"/>
  <c r="Y5269" i="2"/>
  <c r="O5270" i="2"/>
  <c r="P5270" i="2"/>
  <c r="Q5270" i="2"/>
  <c r="R5270" i="2"/>
  <c r="S5270" i="2"/>
  <c r="T5270" i="2"/>
  <c r="U5270" i="2"/>
  <c r="V5270" i="2"/>
  <c r="W5270" i="2"/>
  <c r="X5270" i="2"/>
  <c r="Y5270" i="2"/>
  <c r="O5271" i="2"/>
  <c r="P5271" i="2"/>
  <c r="Q5271" i="2"/>
  <c r="R5271" i="2"/>
  <c r="S5271" i="2"/>
  <c r="T5271" i="2"/>
  <c r="U5271" i="2"/>
  <c r="V5271" i="2"/>
  <c r="W5271" i="2"/>
  <c r="X5271" i="2"/>
  <c r="Y5271" i="2"/>
  <c r="O5272" i="2"/>
  <c r="P5272" i="2"/>
  <c r="Q5272" i="2"/>
  <c r="R5272" i="2"/>
  <c r="S5272" i="2"/>
  <c r="T5272" i="2"/>
  <c r="U5272" i="2"/>
  <c r="V5272" i="2"/>
  <c r="W5272" i="2"/>
  <c r="X5272" i="2"/>
  <c r="Y5272" i="2"/>
  <c r="O5273" i="2"/>
  <c r="P5273" i="2"/>
  <c r="Q5273" i="2"/>
  <c r="R5273" i="2"/>
  <c r="S5273" i="2"/>
  <c r="T5273" i="2"/>
  <c r="U5273" i="2"/>
  <c r="V5273" i="2"/>
  <c r="W5273" i="2"/>
  <c r="X5273" i="2"/>
  <c r="Y5273" i="2"/>
  <c r="O5274" i="2"/>
  <c r="P5274" i="2"/>
  <c r="Q5274" i="2"/>
  <c r="R5274" i="2"/>
  <c r="S5274" i="2"/>
  <c r="T5274" i="2"/>
  <c r="U5274" i="2"/>
  <c r="V5274" i="2"/>
  <c r="W5274" i="2"/>
  <c r="X5274" i="2"/>
  <c r="Y5274" i="2"/>
  <c r="O5275" i="2"/>
  <c r="P5275" i="2"/>
  <c r="Q5275" i="2"/>
  <c r="R5275" i="2"/>
  <c r="S5275" i="2"/>
  <c r="T5275" i="2"/>
  <c r="U5275" i="2"/>
  <c r="V5275" i="2"/>
  <c r="W5275" i="2"/>
  <c r="X5275" i="2"/>
  <c r="Y5275" i="2"/>
  <c r="O5276" i="2"/>
  <c r="P5276" i="2"/>
  <c r="Q5276" i="2"/>
  <c r="R5276" i="2"/>
  <c r="S5276" i="2"/>
  <c r="T5276" i="2"/>
  <c r="U5276" i="2"/>
  <c r="V5276" i="2"/>
  <c r="W5276" i="2"/>
  <c r="X5276" i="2"/>
  <c r="Y5276" i="2"/>
  <c r="O5277" i="2"/>
  <c r="P5277" i="2"/>
  <c r="Q5277" i="2"/>
  <c r="R5277" i="2"/>
  <c r="S5277" i="2"/>
  <c r="T5277" i="2"/>
  <c r="U5277" i="2"/>
  <c r="V5277" i="2"/>
  <c r="W5277" i="2"/>
  <c r="X5277" i="2"/>
  <c r="Y5277" i="2"/>
  <c r="O5278" i="2"/>
  <c r="P5278" i="2"/>
  <c r="Q5278" i="2"/>
  <c r="R5278" i="2"/>
  <c r="S5278" i="2"/>
  <c r="T5278" i="2"/>
  <c r="U5278" i="2"/>
  <c r="V5278" i="2"/>
  <c r="W5278" i="2"/>
  <c r="X5278" i="2"/>
  <c r="Y5278" i="2"/>
  <c r="O5279" i="2"/>
  <c r="P5279" i="2"/>
  <c r="Q5279" i="2"/>
  <c r="R5279" i="2"/>
  <c r="S5279" i="2"/>
  <c r="T5279" i="2"/>
  <c r="U5279" i="2"/>
  <c r="V5279" i="2"/>
  <c r="W5279" i="2"/>
  <c r="X5279" i="2"/>
  <c r="Y5279" i="2"/>
  <c r="O5280" i="2"/>
  <c r="P5280" i="2"/>
  <c r="Q5280" i="2"/>
  <c r="R5280" i="2"/>
  <c r="S5280" i="2"/>
  <c r="T5280" i="2"/>
  <c r="U5280" i="2"/>
  <c r="V5280" i="2"/>
  <c r="W5280" i="2"/>
  <c r="X5280" i="2"/>
  <c r="Y5280" i="2"/>
  <c r="O5281" i="2"/>
  <c r="P5281" i="2"/>
  <c r="Q5281" i="2"/>
  <c r="R5281" i="2"/>
  <c r="S5281" i="2"/>
  <c r="T5281" i="2"/>
  <c r="U5281" i="2"/>
  <c r="V5281" i="2"/>
  <c r="W5281" i="2"/>
  <c r="X5281" i="2"/>
  <c r="Y5281" i="2"/>
  <c r="O5282" i="2"/>
  <c r="P5282" i="2"/>
  <c r="Q5282" i="2"/>
  <c r="R5282" i="2"/>
  <c r="S5282" i="2"/>
  <c r="T5282" i="2"/>
  <c r="U5282" i="2"/>
  <c r="V5282" i="2"/>
  <c r="W5282" i="2"/>
  <c r="X5282" i="2"/>
  <c r="Y5282" i="2"/>
  <c r="O5283" i="2"/>
  <c r="P5283" i="2"/>
  <c r="Q5283" i="2"/>
  <c r="R5283" i="2"/>
  <c r="S5283" i="2"/>
  <c r="T5283" i="2"/>
  <c r="U5283" i="2"/>
  <c r="V5283" i="2"/>
  <c r="W5283" i="2"/>
  <c r="X5283" i="2"/>
  <c r="Y5283" i="2"/>
  <c r="O5284" i="2"/>
  <c r="P5284" i="2"/>
  <c r="Q5284" i="2"/>
  <c r="R5284" i="2"/>
  <c r="S5284" i="2"/>
  <c r="T5284" i="2"/>
  <c r="U5284" i="2"/>
  <c r="V5284" i="2"/>
  <c r="W5284" i="2"/>
  <c r="X5284" i="2"/>
  <c r="Y5284" i="2"/>
  <c r="O5285" i="2"/>
  <c r="P5285" i="2"/>
  <c r="Q5285" i="2"/>
  <c r="R5285" i="2"/>
  <c r="S5285" i="2"/>
  <c r="T5285" i="2"/>
  <c r="U5285" i="2"/>
  <c r="V5285" i="2"/>
  <c r="W5285" i="2"/>
  <c r="X5285" i="2"/>
  <c r="Y5285" i="2"/>
  <c r="O5286" i="2"/>
  <c r="P5286" i="2"/>
  <c r="Q5286" i="2"/>
  <c r="R5286" i="2"/>
  <c r="S5286" i="2"/>
  <c r="T5286" i="2"/>
  <c r="U5286" i="2"/>
  <c r="V5286" i="2"/>
  <c r="W5286" i="2"/>
  <c r="X5286" i="2"/>
  <c r="Y5286" i="2"/>
  <c r="O5287" i="2"/>
  <c r="P5287" i="2"/>
  <c r="Q5287" i="2"/>
  <c r="R5287" i="2"/>
  <c r="S5287" i="2"/>
  <c r="T5287" i="2"/>
  <c r="U5287" i="2"/>
  <c r="V5287" i="2"/>
  <c r="W5287" i="2"/>
  <c r="X5287" i="2"/>
  <c r="Y5287" i="2"/>
  <c r="O5288" i="2"/>
  <c r="P5288" i="2"/>
  <c r="Q5288" i="2"/>
  <c r="R5288" i="2"/>
  <c r="S5288" i="2"/>
  <c r="T5288" i="2"/>
  <c r="U5288" i="2"/>
  <c r="V5288" i="2"/>
  <c r="W5288" i="2"/>
  <c r="X5288" i="2"/>
  <c r="Y5288" i="2"/>
  <c r="O5289" i="2"/>
  <c r="P5289" i="2"/>
  <c r="Q5289" i="2"/>
  <c r="R5289" i="2"/>
  <c r="S5289" i="2"/>
  <c r="T5289" i="2"/>
  <c r="U5289" i="2"/>
  <c r="V5289" i="2"/>
  <c r="W5289" i="2"/>
  <c r="X5289" i="2"/>
  <c r="Y5289" i="2"/>
  <c r="O5290" i="2"/>
  <c r="P5290" i="2"/>
  <c r="Q5290" i="2"/>
  <c r="R5290" i="2"/>
  <c r="S5290" i="2"/>
  <c r="T5290" i="2"/>
  <c r="U5290" i="2"/>
  <c r="V5290" i="2"/>
  <c r="W5290" i="2"/>
  <c r="X5290" i="2"/>
  <c r="Y5290" i="2"/>
  <c r="O5291" i="2"/>
  <c r="P5291" i="2"/>
  <c r="Q5291" i="2"/>
  <c r="R5291" i="2"/>
  <c r="S5291" i="2"/>
  <c r="T5291" i="2"/>
  <c r="U5291" i="2"/>
  <c r="V5291" i="2"/>
  <c r="W5291" i="2"/>
  <c r="X5291" i="2"/>
  <c r="Y5291" i="2"/>
  <c r="O5292" i="2"/>
  <c r="P5292" i="2"/>
  <c r="Q5292" i="2"/>
  <c r="R5292" i="2"/>
  <c r="S5292" i="2"/>
  <c r="T5292" i="2"/>
  <c r="U5292" i="2"/>
  <c r="V5292" i="2"/>
  <c r="W5292" i="2"/>
  <c r="X5292" i="2"/>
  <c r="Y5292" i="2"/>
  <c r="O5293" i="2"/>
  <c r="P5293" i="2"/>
  <c r="Q5293" i="2"/>
  <c r="R5293" i="2"/>
  <c r="S5293" i="2"/>
  <c r="T5293" i="2"/>
  <c r="U5293" i="2"/>
  <c r="V5293" i="2"/>
  <c r="W5293" i="2"/>
  <c r="X5293" i="2"/>
  <c r="Y5293" i="2"/>
  <c r="O5294" i="2"/>
  <c r="P5294" i="2"/>
  <c r="Q5294" i="2"/>
  <c r="R5294" i="2"/>
  <c r="S5294" i="2"/>
  <c r="T5294" i="2"/>
  <c r="U5294" i="2"/>
  <c r="V5294" i="2"/>
  <c r="W5294" i="2"/>
  <c r="X5294" i="2"/>
  <c r="Y5294" i="2"/>
  <c r="O5295" i="2"/>
  <c r="P5295" i="2"/>
  <c r="Q5295" i="2"/>
  <c r="R5295" i="2"/>
  <c r="S5295" i="2"/>
  <c r="T5295" i="2"/>
  <c r="U5295" i="2"/>
  <c r="V5295" i="2"/>
  <c r="W5295" i="2"/>
  <c r="X5295" i="2"/>
  <c r="Y5295" i="2"/>
  <c r="O5296" i="2"/>
  <c r="P5296" i="2"/>
  <c r="Q5296" i="2"/>
  <c r="R5296" i="2"/>
  <c r="S5296" i="2"/>
  <c r="T5296" i="2"/>
  <c r="U5296" i="2"/>
  <c r="V5296" i="2"/>
  <c r="W5296" i="2"/>
  <c r="X5296" i="2"/>
  <c r="Y5296" i="2"/>
  <c r="O5297" i="2"/>
  <c r="P5297" i="2"/>
  <c r="Q5297" i="2"/>
  <c r="R5297" i="2"/>
  <c r="S5297" i="2"/>
  <c r="T5297" i="2"/>
  <c r="U5297" i="2"/>
  <c r="V5297" i="2"/>
  <c r="W5297" i="2"/>
  <c r="X5297" i="2"/>
  <c r="Y5297" i="2"/>
  <c r="O5298" i="2"/>
  <c r="P5298" i="2"/>
  <c r="Q5298" i="2"/>
  <c r="R5298" i="2"/>
  <c r="S5298" i="2"/>
  <c r="T5298" i="2"/>
  <c r="U5298" i="2"/>
  <c r="V5298" i="2"/>
  <c r="W5298" i="2"/>
  <c r="X5298" i="2"/>
  <c r="Y5298" i="2"/>
  <c r="O5299" i="2"/>
  <c r="P5299" i="2"/>
  <c r="Q5299" i="2"/>
  <c r="R5299" i="2"/>
  <c r="S5299" i="2"/>
  <c r="T5299" i="2"/>
  <c r="U5299" i="2"/>
  <c r="V5299" i="2"/>
  <c r="W5299" i="2"/>
  <c r="X5299" i="2"/>
  <c r="Y5299" i="2"/>
  <c r="O5300" i="2"/>
  <c r="P5300" i="2"/>
  <c r="Q5300" i="2"/>
  <c r="R5300" i="2"/>
  <c r="S5300" i="2"/>
  <c r="T5300" i="2"/>
  <c r="U5300" i="2"/>
  <c r="V5300" i="2"/>
  <c r="W5300" i="2"/>
  <c r="X5300" i="2"/>
  <c r="Y5300" i="2"/>
  <c r="O5301" i="2"/>
  <c r="P5301" i="2"/>
  <c r="Q5301" i="2"/>
  <c r="R5301" i="2"/>
  <c r="S5301" i="2"/>
  <c r="T5301" i="2"/>
  <c r="U5301" i="2"/>
  <c r="V5301" i="2"/>
  <c r="W5301" i="2"/>
  <c r="X5301" i="2"/>
  <c r="Y5301" i="2"/>
  <c r="O5302" i="2"/>
  <c r="P5302" i="2"/>
  <c r="Q5302" i="2"/>
  <c r="R5302" i="2"/>
  <c r="S5302" i="2"/>
  <c r="T5302" i="2"/>
  <c r="U5302" i="2"/>
  <c r="V5302" i="2"/>
  <c r="W5302" i="2"/>
  <c r="X5302" i="2"/>
  <c r="Y5302" i="2"/>
  <c r="O5303" i="2"/>
  <c r="P5303" i="2"/>
  <c r="Q5303" i="2"/>
  <c r="R5303" i="2"/>
  <c r="S5303" i="2"/>
  <c r="T5303" i="2"/>
  <c r="U5303" i="2"/>
  <c r="V5303" i="2"/>
  <c r="W5303" i="2"/>
  <c r="X5303" i="2"/>
  <c r="Y5303" i="2"/>
  <c r="O5304" i="2"/>
  <c r="P5304" i="2"/>
  <c r="Q5304" i="2"/>
  <c r="R5304" i="2"/>
  <c r="S5304" i="2"/>
  <c r="T5304" i="2"/>
  <c r="U5304" i="2"/>
  <c r="V5304" i="2"/>
  <c r="W5304" i="2"/>
  <c r="X5304" i="2"/>
  <c r="Y5304" i="2"/>
  <c r="O5305" i="2"/>
  <c r="P5305" i="2"/>
  <c r="Q5305" i="2"/>
  <c r="R5305" i="2"/>
  <c r="S5305" i="2"/>
  <c r="T5305" i="2"/>
  <c r="U5305" i="2"/>
  <c r="V5305" i="2"/>
  <c r="W5305" i="2"/>
  <c r="X5305" i="2"/>
  <c r="Y5305" i="2"/>
  <c r="O5306" i="2"/>
  <c r="P5306" i="2"/>
  <c r="Q5306" i="2"/>
  <c r="R5306" i="2"/>
  <c r="S5306" i="2"/>
  <c r="T5306" i="2"/>
  <c r="U5306" i="2"/>
  <c r="V5306" i="2"/>
  <c r="W5306" i="2"/>
  <c r="X5306" i="2"/>
  <c r="Y5306" i="2"/>
  <c r="O5307" i="2"/>
  <c r="P5307" i="2"/>
  <c r="Q5307" i="2"/>
  <c r="R5307" i="2"/>
  <c r="S5307" i="2"/>
  <c r="T5307" i="2"/>
  <c r="U5307" i="2"/>
  <c r="V5307" i="2"/>
  <c r="W5307" i="2"/>
  <c r="X5307" i="2"/>
  <c r="Y5307" i="2"/>
  <c r="O5308" i="2"/>
  <c r="P5308" i="2"/>
  <c r="Q5308" i="2"/>
  <c r="R5308" i="2"/>
  <c r="S5308" i="2"/>
  <c r="T5308" i="2"/>
  <c r="U5308" i="2"/>
  <c r="V5308" i="2"/>
  <c r="W5308" i="2"/>
  <c r="X5308" i="2"/>
  <c r="Y5308" i="2"/>
  <c r="O5309" i="2"/>
  <c r="P5309" i="2"/>
  <c r="Q5309" i="2"/>
  <c r="R5309" i="2"/>
  <c r="S5309" i="2"/>
  <c r="T5309" i="2"/>
  <c r="U5309" i="2"/>
  <c r="V5309" i="2"/>
  <c r="W5309" i="2"/>
  <c r="X5309" i="2"/>
  <c r="Y5309" i="2"/>
  <c r="O5310" i="2"/>
  <c r="P5310" i="2"/>
  <c r="Q5310" i="2"/>
  <c r="R5310" i="2"/>
  <c r="S5310" i="2"/>
  <c r="T5310" i="2"/>
  <c r="U5310" i="2"/>
  <c r="V5310" i="2"/>
  <c r="W5310" i="2"/>
  <c r="X5310" i="2"/>
  <c r="Y5310" i="2"/>
  <c r="O5311" i="2"/>
  <c r="P5311" i="2"/>
  <c r="Q5311" i="2"/>
  <c r="R5311" i="2"/>
  <c r="S5311" i="2"/>
  <c r="T5311" i="2"/>
  <c r="U5311" i="2"/>
  <c r="V5311" i="2"/>
  <c r="W5311" i="2"/>
  <c r="X5311" i="2"/>
  <c r="Y5311" i="2"/>
  <c r="O5312" i="2"/>
  <c r="P5312" i="2"/>
  <c r="Q5312" i="2"/>
  <c r="R5312" i="2"/>
  <c r="S5312" i="2"/>
  <c r="T5312" i="2"/>
  <c r="U5312" i="2"/>
  <c r="V5312" i="2"/>
  <c r="W5312" i="2"/>
  <c r="X5312" i="2"/>
  <c r="Y5312" i="2"/>
  <c r="O5313" i="2"/>
  <c r="P5313" i="2"/>
  <c r="Q5313" i="2"/>
  <c r="R5313" i="2"/>
  <c r="S5313" i="2"/>
  <c r="T5313" i="2"/>
  <c r="U5313" i="2"/>
  <c r="V5313" i="2"/>
  <c r="W5313" i="2"/>
  <c r="X5313" i="2"/>
  <c r="Y5313" i="2"/>
  <c r="O5314" i="2"/>
  <c r="P5314" i="2"/>
  <c r="Q5314" i="2"/>
  <c r="R5314" i="2"/>
  <c r="S5314" i="2"/>
  <c r="T5314" i="2"/>
  <c r="U5314" i="2"/>
  <c r="V5314" i="2"/>
  <c r="W5314" i="2"/>
  <c r="X5314" i="2"/>
  <c r="Y5314" i="2"/>
  <c r="O5315" i="2"/>
  <c r="P5315" i="2"/>
  <c r="Q5315" i="2"/>
  <c r="R5315" i="2"/>
  <c r="S5315" i="2"/>
  <c r="T5315" i="2"/>
  <c r="U5315" i="2"/>
  <c r="V5315" i="2"/>
  <c r="W5315" i="2"/>
  <c r="X5315" i="2"/>
  <c r="Y5315" i="2"/>
  <c r="O5316" i="2"/>
  <c r="P5316" i="2"/>
  <c r="Q5316" i="2"/>
  <c r="R5316" i="2"/>
  <c r="S5316" i="2"/>
  <c r="T5316" i="2"/>
  <c r="U5316" i="2"/>
  <c r="V5316" i="2"/>
  <c r="W5316" i="2"/>
  <c r="X5316" i="2"/>
  <c r="Y5316" i="2"/>
  <c r="O5317" i="2"/>
  <c r="P5317" i="2"/>
  <c r="Q5317" i="2"/>
  <c r="R5317" i="2"/>
  <c r="S5317" i="2"/>
  <c r="T5317" i="2"/>
  <c r="U5317" i="2"/>
  <c r="V5317" i="2"/>
  <c r="W5317" i="2"/>
  <c r="X5317" i="2"/>
  <c r="Y5317" i="2"/>
  <c r="O5318" i="2"/>
  <c r="P5318" i="2"/>
  <c r="Q5318" i="2"/>
  <c r="R5318" i="2"/>
  <c r="S5318" i="2"/>
  <c r="T5318" i="2"/>
  <c r="U5318" i="2"/>
  <c r="V5318" i="2"/>
  <c r="W5318" i="2"/>
  <c r="X5318" i="2"/>
  <c r="Y5318" i="2"/>
  <c r="O5319" i="2"/>
  <c r="P5319" i="2"/>
  <c r="Q5319" i="2"/>
  <c r="R5319" i="2"/>
  <c r="S5319" i="2"/>
  <c r="T5319" i="2"/>
  <c r="U5319" i="2"/>
  <c r="V5319" i="2"/>
  <c r="W5319" i="2"/>
  <c r="X5319" i="2"/>
  <c r="Y5319" i="2"/>
  <c r="O5320" i="2"/>
  <c r="P5320" i="2"/>
  <c r="Q5320" i="2"/>
  <c r="R5320" i="2"/>
  <c r="S5320" i="2"/>
  <c r="T5320" i="2"/>
  <c r="U5320" i="2"/>
  <c r="V5320" i="2"/>
  <c r="W5320" i="2"/>
  <c r="X5320" i="2"/>
  <c r="Y5320" i="2"/>
  <c r="O5321" i="2"/>
  <c r="P5321" i="2"/>
  <c r="Q5321" i="2"/>
  <c r="R5321" i="2"/>
  <c r="S5321" i="2"/>
  <c r="T5321" i="2"/>
  <c r="U5321" i="2"/>
  <c r="V5321" i="2"/>
  <c r="W5321" i="2"/>
  <c r="X5321" i="2"/>
  <c r="Y5321" i="2"/>
  <c r="O5322" i="2"/>
  <c r="P5322" i="2"/>
  <c r="Q5322" i="2"/>
  <c r="R5322" i="2"/>
  <c r="S5322" i="2"/>
  <c r="T5322" i="2"/>
  <c r="U5322" i="2"/>
  <c r="V5322" i="2"/>
  <c r="W5322" i="2"/>
  <c r="X5322" i="2"/>
  <c r="Y5322" i="2"/>
  <c r="O5323" i="2"/>
  <c r="P5323" i="2"/>
  <c r="Q5323" i="2"/>
  <c r="R5323" i="2"/>
  <c r="S5323" i="2"/>
  <c r="T5323" i="2"/>
  <c r="U5323" i="2"/>
  <c r="V5323" i="2"/>
  <c r="W5323" i="2"/>
  <c r="X5323" i="2"/>
  <c r="Y5323" i="2"/>
  <c r="O5324" i="2"/>
  <c r="P5324" i="2"/>
  <c r="Q5324" i="2"/>
  <c r="R5324" i="2"/>
  <c r="S5324" i="2"/>
  <c r="T5324" i="2"/>
  <c r="U5324" i="2"/>
  <c r="V5324" i="2"/>
  <c r="W5324" i="2"/>
  <c r="X5324" i="2"/>
  <c r="Y5324" i="2"/>
  <c r="O5325" i="2"/>
  <c r="P5325" i="2"/>
  <c r="Q5325" i="2"/>
  <c r="R5325" i="2"/>
  <c r="S5325" i="2"/>
  <c r="T5325" i="2"/>
  <c r="U5325" i="2"/>
  <c r="V5325" i="2"/>
  <c r="W5325" i="2"/>
  <c r="X5325" i="2"/>
  <c r="Y5325" i="2"/>
  <c r="O5326" i="2"/>
  <c r="P5326" i="2"/>
  <c r="Q5326" i="2"/>
  <c r="R5326" i="2"/>
  <c r="S5326" i="2"/>
  <c r="T5326" i="2"/>
  <c r="U5326" i="2"/>
  <c r="V5326" i="2"/>
  <c r="W5326" i="2"/>
  <c r="X5326" i="2"/>
  <c r="Y5326" i="2"/>
  <c r="O5327" i="2"/>
  <c r="P5327" i="2"/>
  <c r="Q5327" i="2"/>
  <c r="R5327" i="2"/>
  <c r="S5327" i="2"/>
  <c r="T5327" i="2"/>
  <c r="U5327" i="2"/>
  <c r="V5327" i="2"/>
  <c r="W5327" i="2"/>
  <c r="X5327" i="2"/>
  <c r="Y5327" i="2"/>
  <c r="O5328" i="2"/>
  <c r="P5328" i="2"/>
  <c r="Q5328" i="2"/>
  <c r="R5328" i="2"/>
  <c r="S5328" i="2"/>
  <c r="T5328" i="2"/>
  <c r="U5328" i="2"/>
  <c r="V5328" i="2"/>
  <c r="W5328" i="2"/>
  <c r="X5328" i="2"/>
  <c r="Y5328" i="2"/>
  <c r="O5329" i="2"/>
  <c r="P5329" i="2"/>
  <c r="Q5329" i="2"/>
  <c r="R5329" i="2"/>
  <c r="S5329" i="2"/>
  <c r="T5329" i="2"/>
  <c r="U5329" i="2"/>
  <c r="V5329" i="2"/>
  <c r="W5329" i="2"/>
  <c r="X5329" i="2"/>
  <c r="Y5329" i="2"/>
  <c r="O5330" i="2"/>
  <c r="P5330" i="2"/>
  <c r="Q5330" i="2"/>
  <c r="R5330" i="2"/>
  <c r="S5330" i="2"/>
  <c r="T5330" i="2"/>
  <c r="U5330" i="2"/>
  <c r="V5330" i="2"/>
  <c r="W5330" i="2"/>
  <c r="X5330" i="2"/>
  <c r="Y5330" i="2"/>
  <c r="O5331" i="2"/>
  <c r="P5331" i="2"/>
  <c r="Q5331" i="2"/>
  <c r="R5331" i="2"/>
  <c r="S5331" i="2"/>
  <c r="T5331" i="2"/>
  <c r="U5331" i="2"/>
  <c r="V5331" i="2"/>
  <c r="W5331" i="2"/>
  <c r="X5331" i="2"/>
  <c r="Y5331" i="2"/>
  <c r="O5332" i="2"/>
  <c r="P5332" i="2"/>
  <c r="Q5332" i="2"/>
  <c r="R5332" i="2"/>
  <c r="S5332" i="2"/>
  <c r="T5332" i="2"/>
  <c r="U5332" i="2"/>
  <c r="V5332" i="2"/>
  <c r="W5332" i="2"/>
  <c r="X5332" i="2"/>
  <c r="Y5332" i="2"/>
  <c r="O5333" i="2"/>
  <c r="P5333" i="2"/>
  <c r="Q5333" i="2"/>
  <c r="R5333" i="2"/>
  <c r="S5333" i="2"/>
  <c r="T5333" i="2"/>
  <c r="U5333" i="2"/>
  <c r="V5333" i="2"/>
  <c r="W5333" i="2"/>
  <c r="X5333" i="2"/>
  <c r="Y5333" i="2"/>
  <c r="O5334" i="2"/>
  <c r="P5334" i="2"/>
  <c r="Q5334" i="2"/>
  <c r="R5334" i="2"/>
  <c r="S5334" i="2"/>
  <c r="T5334" i="2"/>
  <c r="U5334" i="2"/>
  <c r="V5334" i="2"/>
  <c r="W5334" i="2"/>
  <c r="X5334" i="2"/>
  <c r="Y5334" i="2"/>
  <c r="O5335" i="2"/>
  <c r="P5335" i="2"/>
  <c r="Q5335" i="2"/>
  <c r="R5335" i="2"/>
  <c r="S5335" i="2"/>
  <c r="T5335" i="2"/>
  <c r="U5335" i="2"/>
  <c r="V5335" i="2"/>
  <c r="W5335" i="2"/>
  <c r="X5335" i="2"/>
  <c r="Y5335" i="2"/>
  <c r="O5336" i="2"/>
  <c r="P5336" i="2"/>
  <c r="Q5336" i="2"/>
  <c r="R5336" i="2"/>
  <c r="S5336" i="2"/>
  <c r="T5336" i="2"/>
  <c r="U5336" i="2"/>
  <c r="V5336" i="2"/>
  <c r="W5336" i="2"/>
  <c r="X5336" i="2"/>
  <c r="Y5336" i="2"/>
  <c r="O5337" i="2"/>
  <c r="P5337" i="2"/>
  <c r="Q5337" i="2"/>
  <c r="R5337" i="2"/>
  <c r="S5337" i="2"/>
  <c r="T5337" i="2"/>
  <c r="U5337" i="2"/>
  <c r="V5337" i="2"/>
  <c r="W5337" i="2"/>
  <c r="X5337" i="2"/>
  <c r="Y5337" i="2"/>
  <c r="O5338" i="2"/>
  <c r="P5338" i="2"/>
  <c r="Q5338" i="2"/>
  <c r="R5338" i="2"/>
  <c r="S5338" i="2"/>
  <c r="T5338" i="2"/>
  <c r="U5338" i="2"/>
  <c r="V5338" i="2"/>
  <c r="W5338" i="2"/>
  <c r="X5338" i="2"/>
  <c r="Y5338" i="2"/>
  <c r="O5339" i="2"/>
  <c r="P5339" i="2"/>
  <c r="Q5339" i="2"/>
  <c r="R5339" i="2"/>
  <c r="S5339" i="2"/>
  <c r="T5339" i="2"/>
  <c r="U5339" i="2"/>
  <c r="V5339" i="2"/>
  <c r="W5339" i="2"/>
  <c r="X5339" i="2"/>
  <c r="Y5339" i="2"/>
  <c r="O5340" i="2"/>
  <c r="P5340" i="2"/>
  <c r="Q5340" i="2"/>
  <c r="R5340" i="2"/>
  <c r="S5340" i="2"/>
  <c r="T5340" i="2"/>
  <c r="U5340" i="2"/>
  <c r="V5340" i="2"/>
  <c r="W5340" i="2"/>
  <c r="X5340" i="2"/>
  <c r="Y5340" i="2"/>
  <c r="O5341" i="2"/>
  <c r="P5341" i="2"/>
  <c r="Q5341" i="2"/>
  <c r="R5341" i="2"/>
  <c r="S5341" i="2"/>
  <c r="T5341" i="2"/>
  <c r="U5341" i="2"/>
  <c r="V5341" i="2"/>
  <c r="W5341" i="2"/>
  <c r="X5341" i="2"/>
  <c r="Y5341" i="2"/>
  <c r="O5342" i="2"/>
  <c r="P5342" i="2"/>
  <c r="Q5342" i="2"/>
  <c r="R5342" i="2"/>
  <c r="S5342" i="2"/>
  <c r="T5342" i="2"/>
  <c r="U5342" i="2"/>
  <c r="V5342" i="2"/>
  <c r="W5342" i="2"/>
  <c r="X5342" i="2"/>
  <c r="Y5342" i="2"/>
  <c r="O5343" i="2"/>
  <c r="P5343" i="2"/>
  <c r="Q5343" i="2"/>
  <c r="R5343" i="2"/>
  <c r="S5343" i="2"/>
  <c r="T5343" i="2"/>
  <c r="U5343" i="2"/>
  <c r="V5343" i="2"/>
  <c r="W5343" i="2"/>
  <c r="X5343" i="2"/>
  <c r="Y5343" i="2"/>
  <c r="O5344" i="2"/>
  <c r="P5344" i="2"/>
  <c r="Q5344" i="2"/>
  <c r="R5344" i="2"/>
  <c r="S5344" i="2"/>
  <c r="T5344" i="2"/>
  <c r="U5344" i="2"/>
  <c r="V5344" i="2"/>
  <c r="W5344" i="2"/>
  <c r="X5344" i="2"/>
  <c r="Y5344" i="2"/>
  <c r="O5345" i="2"/>
  <c r="P5345" i="2"/>
  <c r="Q5345" i="2"/>
  <c r="R5345" i="2"/>
  <c r="S5345" i="2"/>
  <c r="T5345" i="2"/>
  <c r="U5345" i="2"/>
  <c r="V5345" i="2"/>
  <c r="W5345" i="2"/>
  <c r="X5345" i="2"/>
  <c r="Y5345" i="2"/>
  <c r="O5346" i="2"/>
  <c r="P5346" i="2"/>
  <c r="Q5346" i="2"/>
  <c r="R5346" i="2"/>
  <c r="S5346" i="2"/>
  <c r="T5346" i="2"/>
  <c r="U5346" i="2"/>
  <c r="V5346" i="2"/>
  <c r="W5346" i="2"/>
  <c r="X5346" i="2"/>
  <c r="Y5346" i="2"/>
  <c r="O5347" i="2"/>
  <c r="P5347" i="2"/>
  <c r="Q5347" i="2"/>
  <c r="R5347" i="2"/>
  <c r="S5347" i="2"/>
  <c r="T5347" i="2"/>
  <c r="U5347" i="2"/>
  <c r="V5347" i="2"/>
  <c r="W5347" i="2"/>
  <c r="X5347" i="2"/>
  <c r="Y5347" i="2"/>
  <c r="O5348" i="2"/>
  <c r="P5348" i="2"/>
  <c r="Q5348" i="2"/>
  <c r="R5348" i="2"/>
  <c r="S5348" i="2"/>
  <c r="T5348" i="2"/>
  <c r="U5348" i="2"/>
  <c r="V5348" i="2"/>
  <c r="W5348" i="2"/>
  <c r="X5348" i="2"/>
  <c r="Y5348" i="2"/>
  <c r="O5349" i="2"/>
  <c r="P5349" i="2"/>
  <c r="Q5349" i="2"/>
  <c r="R5349" i="2"/>
  <c r="S5349" i="2"/>
  <c r="T5349" i="2"/>
  <c r="U5349" i="2"/>
  <c r="V5349" i="2"/>
  <c r="W5349" i="2"/>
  <c r="X5349" i="2"/>
  <c r="Y5349" i="2"/>
  <c r="O5350" i="2"/>
  <c r="P5350" i="2"/>
  <c r="Q5350" i="2"/>
  <c r="R5350" i="2"/>
  <c r="S5350" i="2"/>
  <c r="T5350" i="2"/>
  <c r="U5350" i="2"/>
  <c r="V5350" i="2"/>
  <c r="W5350" i="2"/>
  <c r="X5350" i="2"/>
  <c r="Y5350" i="2"/>
  <c r="O5351" i="2"/>
  <c r="P5351" i="2"/>
  <c r="Q5351" i="2"/>
  <c r="R5351" i="2"/>
  <c r="S5351" i="2"/>
  <c r="T5351" i="2"/>
  <c r="U5351" i="2"/>
  <c r="V5351" i="2"/>
  <c r="W5351" i="2"/>
  <c r="X5351" i="2"/>
  <c r="Y5351" i="2"/>
  <c r="O5352" i="2"/>
  <c r="P5352" i="2"/>
  <c r="Q5352" i="2"/>
  <c r="R5352" i="2"/>
  <c r="S5352" i="2"/>
  <c r="T5352" i="2"/>
  <c r="U5352" i="2"/>
  <c r="V5352" i="2"/>
  <c r="W5352" i="2"/>
  <c r="X5352" i="2"/>
  <c r="Y5352" i="2"/>
  <c r="O5353" i="2"/>
  <c r="P5353" i="2"/>
  <c r="Q5353" i="2"/>
  <c r="R5353" i="2"/>
  <c r="S5353" i="2"/>
  <c r="T5353" i="2"/>
  <c r="U5353" i="2"/>
  <c r="V5353" i="2"/>
  <c r="W5353" i="2"/>
  <c r="X5353" i="2"/>
  <c r="Y5353" i="2"/>
  <c r="O5354" i="2"/>
  <c r="P5354" i="2"/>
  <c r="Q5354" i="2"/>
  <c r="R5354" i="2"/>
  <c r="S5354" i="2"/>
  <c r="T5354" i="2"/>
  <c r="U5354" i="2"/>
  <c r="V5354" i="2"/>
  <c r="W5354" i="2"/>
  <c r="X5354" i="2"/>
  <c r="Y5354" i="2"/>
  <c r="O5355" i="2"/>
  <c r="P5355" i="2"/>
  <c r="Q5355" i="2"/>
  <c r="R5355" i="2"/>
  <c r="S5355" i="2"/>
  <c r="T5355" i="2"/>
  <c r="U5355" i="2"/>
  <c r="V5355" i="2"/>
  <c r="W5355" i="2"/>
  <c r="X5355" i="2"/>
  <c r="Y5355" i="2"/>
  <c r="O5356" i="2"/>
  <c r="P5356" i="2"/>
  <c r="Q5356" i="2"/>
  <c r="R5356" i="2"/>
  <c r="S5356" i="2"/>
  <c r="T5356" i="2"/>
  <c r="U5356" i="2"/>
  <c r="V5356" i="2"/>
  <c r="W5356" i="2"/>
  <c r="X5356" i="2"/>
  <c r="Y5356" i="2"/>
  <c r="O5357" i="2"/>
  <c r="P5357" i="2"/>
  <c r="Q5357" i="2"/>
  <c r="R5357" i="2"/>
  <c r="S5357" i="2"/>
  <c r="T5357" i="2"/>
  <c r="U5357" i="2"/>
  <c r="V5357" i="2"/>
  <c r="W5357" i="2"/>
  <c r="X5357" i="2"/>
  <c r="Y5357" i="2"/>
  <c r="O5358" i="2"/>
  <c r="P5358" i="2"/>
  <c r="Q5358" i="2"/>
  <c r="R5358" i="2"/>
  <c r="S5358" i="2"/>
  <c r="T5358" i="2"/>
  <c r="U5358" i="2"/>
  <c r="V5358" i="2"/>
  <c r="W5358" i="2"/>
  <c r="X5358" i="2"/>
  <c r="Y5358" i="2"/>
  <c r="O5359" i="2"/>
  <c r="P5359" i="2"/>
  <c r="Q5359" i="2"/>
  <c r="R5359" i="2"/>
  <c r="S5359" i="2"/>
  <c r="T5359" i="2"/>
  <c r="U5359" i="2"/>
  <c r="V5359" i="2"/>
  <c r="W5359" i="2"/>
  <c r="X5359" i="2"/>
  <c r="Y5359" i="2"/>
  <c r="O5360" i="2"/>
  <c r="P5360" i="2"/>
  <c r="Q5360" i="2"/>
  <c r="R5360" i="2"/>
  <c r="S5360" i="2"/>
  <c r="T5360" i="2"/>
  <c r="U5360" i="2"/>
  <c r="V5360" i="2"/>
  <c r="W5360" i="2"/>
  <c r="X5360" i="2"/>
  <c r="Y5360" i="2"/>
  <c r="O5361" i="2"/>
  <c r="P5361" i="2"/>
  <c r="Q5361" i="2"/>
  <c r="R5361" i="2"/>
  <c r="S5361" i="2"/>
  <c r="T5361" i="2"/>
  <c r="U5361" i="2"/>
  <c r="V5361" i="2"/>
  <c r="W5361" i="2"/>
  <c r="X5361" i="2"/>
  <c r="Y5361" i="2"/>
  <c r="O5362" i="2"/>
  <c r="P5362" i="2"/>
  <c r="Q5362" i="2"/>
  <c r="R5362" i="2"/>
  <c r="S5362" i="2"/>
  <c r="T5362" i="2"/>
  <c r="U5362" i="2"/>
  <c r="V5362" i="2"/>
  <c r="W5362" i="2"/>
  <c r="X5362" i="2"/>
  <c r="Y5362" i="2"/>
  <c r="O5363" i="2"/>
  <c r="P5363" i="2"/>
  <c r="Q5363" i="2"/>
  <c r="R5363" i="2"/>
  <c r="S5363" i="2"/>
  <c r="T5363" i="2"/>
  <c r="U5363" i="2"/>
  <c r="V5363" i="2"/>
  <c r="W5363" i="2"/>
  <c r="X5363" i="2"/>
  <c r="Y5363" i="2"/>
  <c r="O5364" i="2"/>
  <c r="P5364" i="2"/>
  <c r="Q5364" i="2"/>
  <c r="R5364" i="2"/>
  <c r="S5364" i="2"/>
  <c r="T5364" i="2"/>
  <c r="U5364" i="2"/>
  <c r="V5364" i="2"/>
  <c r="W5364" i="2"/>
  <c r="X5364" i="2"/>
  <c r="Y5364" i="2"/>
  <c r="O5365" i="2"/>
  <c r="P5365" i="2"/>
  <c r="Q5365" i="2"/>
  <c r="R5365" i="2"/>
  <c r="S5365" i="2"/>
  <c r="T5365" i="2"/>
  <c r="U5365" i="2"/>
  <c r="V5365" i="2"/>
  <c r="W5365" i="2"/>
  <c r="X5365" i="2"/>
  <c r="Y5365" i="2"/>
  <c r="O5366" i="2"/>
  <c r="P5366" i="2"/>
  <c r="Q5366" i="2"/>
  <c r="R5366" i="2"/>
  <c r="S5366" i="2"/>
  <c r="T5366" i="2"/>
  <c r="U5366" i="2"/>
  <c r="V5366" i="2"/>
  <c r="W5366" i="2"/>
  <c r="X5366" i="2"/>
  <c r="Y5366" i="2"/>
  <c r="O5367" i="2"/>
  <c r="P5367" i="2"/>
  <c r="Q5367" i="2"/>
  <c r="R5367" i="2"/>
  <c r="S5367" i="2"/>
  <c r="T5367" i="2"/>
  <c r="U5367" i="2"/>
  <c r="V5367" i="2"/>
  <c r="W5367" i="2"/>
  <c r="X5367" i="2"/>
  <c r="Y5367" i="2"/>
  <c r="O5368" i="2"/>
  <c r="P5368" i="2"/>
  <c r="Q5368" i="2"/>
  <c r="R5368" i="2"/>
  <c r="S5368" i="2"/>
  <c r="T5368" i="2"/>
  <c r="U5368" i="2"/>
  <c r="V5368" i="2"/>
  <c r="W5368" i="2"/>
  <c r="X5368" i="2"/>
  <c r="Y5368" i="2"/>
  <c r="O5369" i="2"/>
  <c r="P5369" i="2"/>
  <c r="Q5369" i="2"/>
  <c r="R5369" i="2"/>
  <c r="S5369" i="2"/>
  <c r="T5369" i="2"/>
  <c r="U5369" i="2"/>
  <c r="V5369" i="2"/>
  <c r="W5369" i="2"/>
  <c r="X5369" i="2"/>
  <c r="Y5369" i="2"/>
  <c r="O5370" i="2"/>
  <c r="P5370" i="2"/>
  <c r="Q5370" i="2"/>
  <c r="R5370" i="2"/>
  <c r="S5370" i="2"/>
  <c r="T5370" i="2"/>
  <c r="U5370" i="2"/>
  <c r="V5370" i="2"/>
  <c r="W5370" i="2"/>
  <c r="X5370" i="2"/>
  <c r="Y5370" i="2"/>
  <c r="O5371" i="2"/>
  <c r="P5371" i="2"/>
  <c r="Q5371" i="2"/>
  <c r="R5371" i="2"/>
  <c r="S5371" i="2"/>
  <c r="T5371" i="2"/>
  <c r="U5371" i="2"/>
  <c r="V5371" i="2"/>
  <c r="W5371" i="2"/>
  <c r="X5371" i="2"/>
  <c r="Y5371" i="2"/>
  <c r="O5372" i="2"/>
  <c r="P5372" i="2"/>
  <c r="Q5372" i="2"/>
  <c r="R5372" i="2"/>
  <c r="S5372" i="2"/>
  <c r="T5372" i="2"/>
  <c r="U5372" i="2"/>
  <c r="V5372" i="2"/>
  <c r="W5372" i="2"/>
  <c r="X5372" i="2"/>
  <c r="Y5372" i="2"/>
  <c r="O5373" i="2"/>
  <c r="P5373" i="2"/>
  <c r="Q5373" i="2"/>
  <c r="R5373" i="2"/>
  <c r="S5373" i="2"/>
  <c r="T5373" i="2"/>
  <c r="U5373" i="2"/>
  <c r="V5373" i="2"/>
  <c r="W5373" i="2"/>
  <c r="X5373" i="2"/>
  <c r="Y5373" i="2"/>
  <c r="O5374" i="2"/>
  <c r="P5374" i="2"/>
  <c r="Q5374" i="2"/>
  <c r="R5374" i="2"/>
  <c r="S5374" i="2"/>
  <c r="T5374" i="2"/>
  <c r="U5374" i="2"/>
  <c r="V5374" i="2"/>
  <c r="W5374" i="2"/>
  <c r="X5374" i="2"/>
  <c r="Y5374" i="2"/>
  <c r="O5375" i="2"/>
  <c r="P5375" i="2"/>
  <c r="Q5375" i="2"/>
  <c r="R5375" i="2"/>
  <c r="S5375" i="2"/>
  <c r="T5375" i="2"/>
  <c r="U5375" i="2"/>
  <c r="V5375" i="2"/>
  <c r="W5375" i="2"/>
  <c r="X5375" i="2"/>
  <c r="Y5375" i="2"/>
  <c r="O5376" i="2"/>
  <c r="P5376" i="2"/>
  <c r="Q5376" i="2"/>
  <c r="R5376" i="2"/>
  <c r="S5376" i="2"/>
  <c r="T5376" i="2"/>
  <c r="U5376" i="2"/>
  <c r="V5376" i="2"/>
  <c r="W5376" i="2"/>
  <c r="X5376" i="2"/>
  <c r="Y5376" i="2"/>
  <c r="O5377" i="2"/>
  <c r="P5377" i="2"/>
  <c r="Q5377" i="2"/>
  <c r="R5377" i="2"/>
  <c r="S5377" i="2"/>
  <c r="T5377" i="2"/>
  <c r="U5377" i="2"/>
  <c r="V5377" i="2"/>
  <c r="W5377" i="2"/>
  <c r="X5377" i="2"/>
  <c r="Y5377" i="2"/>
  <c r="O5378" i="2"/>
  <c r="P5378" i="2"/>
  <c r="Q5378" i="2"/>
  <c r="R5378" i="2"/>
  <c r="S5378" i="2"/>
  <c r="T5378" i="2"/>
  <c r="U5378" i="2"/>
  <c r="V5378" i="2"/>
  <c r="W5378" i="2"/>
  <c r="X5378" i="2"/>
  <c r="Y5378" i="2"/>
  <c r="O5379" i="2"/>
  <c r="P5379" i="2"/>
  <c r="Q5379" i="2"/>
  <c r="R5379" i="2"/>
  <c r="S5379" i="2"/>
  <c r="T5379" i="2"/>
  <c r="U5379" i="2"/>
  <c r="V5379" i="2"/>
  <c r="W5379" i="2"/>
  <c r="X5379" i="2"/>
  <c r="Y5379" i="2"/>
  <c r="O5380" i="2"/>
  <c r="P5380" i="2"/>
  <c r="Q5380" i="2"/>
  <c r="R5380" i="2"/>
  <c r="S5380" i="2"/>
  <c r="T5380" i="2"/>
  <c r="U5380" i="2"/>
  <c r="V5380" i="2"/>
  <c r="W5380" i="2"/>
  <c r="X5380" i="2"/>
  <c r="Y5380" i="2"/>
  <c r="O5381" i="2"/>
  <c r="P5381" i="2"/>
  <c r="Q5381" i="2"/>
  <c r="R5381" i="2"/>
  <c r="S5381" i="2"/>
  <c r="T5381" i="2"/>
  <c r="U5381" i="2"/>
  <c r="V5381" i="2"/>
  <c r="W5381" i="2"/>
  <c r="X5381" i="2"/>
  <c r="Y5381" i="2"/>
  <c r="O5382" i="2"/>
  <c r="P5382" i="2"/>
  <c r="Q5382" i="2"/>
  <c r="R5382" i="2"/>
  <c r="S5382" i="2"/>
  <c r="T5382" i="2"/>
  <c r="U5382" i="2"/>
  <c r="V5382" i="2"/>
  <c r="W5382" i="2"/>
  <c r="X5382" i="2"/>
  <c r="Y5382" i="2"/>
  <c r="O5383" i="2"/>
  <c r="P5383" i="2"/>
  <c r="Q5383" i="2"/>
  <c r="R5383" i="2"/>
  <c r="S5383" i="2"/>
  <c r="T5383" i="2"/>
  <c r="U5383" i="2"/>
  <c r="V5383" i="2"/>
  <c r="W5383" i="2"/>
  <c r="X5383" i="2"/>
  <c r="Y5383" i="2"/>
  <c r="O5384" i="2"/>
  <c r="P5384" i="2"/>
  <c r="Q5384" i="2"/>
  <c r="R5384" i="2"/>
  <c r="S5384" i="2"/>
  <c r="T5384" i="2"/>
  <c r="U5384" i="2"/>
  <c r="V5384" i="2"/>
  <c r="W5384" i="2"/>
  <c r="X5384" i="2"/>
  <c r="Y5384" i="2"/>
  <c r="O5385" i="2"/>
  <c r="P5385" i="2"/>
  <c r="Q5385" i="2"/>
  <c r="R5385" i="2"/>
  <c r="S5385" i="2"/>
  <c r="T5385" i="2"/>
  <c r="U5385" i="2"/>
  <c r="V5385" i="2"/>
  <c r="W5385" i="2"/>
  <c r="X5385" i="2"/>
  <c r="Y5385" i="2"/>
  <c r="O5386" i="2"/>
  <c r="P5386" i="2"/>
  <c r="Q5386" i="2"/>
  <c r="R5386" i="2"/>
  <c r="S5386" i="2"/>
  <c r="T5386" i="2"/>
  <c r="U5386" i="2"/>
  <c r="V5386" i="2"/>
  <c r="W5386" i="2"/>
  <c r="X5386" i="2"/>
  <c r="Y5386" i="2"/>
  <c r="O5387" i="2"/>
  <c r="P5387" i="2"/>
  <c r="Q5387" i="2"/>
  <c r="R5387" i="2"/>
  <c r="S5387" i="2"/>
  <c r="T5387" i="2"/>
  <c r="U5387" i="2"/>
  <c r="V5387" i="2"/>
  <c r="W5387" i="2"/>
  <c r="X5387" i="2"/>
  <c r="Y5387" i="2"/>
  <c r="O5388" i="2"/>
  <c r="P5388" i="2"/>
  <c r="Q5388" i="2"/>
  <c r="R5388" i="2"/>
  <c r="S5388" i="2"/>
  <c r="T5388" i="2"/>
  <c r="U5388" i="2"/>
  <c r="V5388" i="2"/>
  <c r="W5388" i="2"/>
  <c r="X5388" i="2"/>
  <c r="Y5388" i="2"/>
  <c r="O5389" i="2"/>
  <c r="P5389" i="2"/>
  <c r="Q5389" i="2"/>
  <c r="R5389" i="2"/>
  <c r="S5389" i="2"/>
  <c r="T5389" i="2"/>
  <c r="U5389" i="2"/>
  <c r="V5389" i="2"/>
  <c r="W5389" i="2"/>
  <c r="X5389" i="2"/>
  <c r="Y5389" i="2"/>
  <c r="O5390" i="2"/>
  <c r="P5390" i="2"/>
  <c r="Q5390" i="2"/>
  <c r="R5390" i="2"/>
  <c r="S5390" i="2"/>
  <c r="T5390" i="2"/>
  <c r="U5390" i="2"/>
  <c r="V5390" i="2"/>
  <c r="W5390" i="2"/>
  <c r="X5390" i="2"/>
  <c r="Y5390" i="2"/>
  <c r="O5391" i="2"/>
  <c r="P5391" i="2"/>
  <c r="Q5391" i="2"/>
  <c r="R5391" i="2"/>
  <c r="S5391" i="2"/>
  <c r="T5391" i="2"/>
  <c r="U5391" i="2"/>
  <c r="V5391" i="2"/>
  <c r="W5391" i="2"/>
  <c r="X5391" i="2"/>
  <c r="Y5391" i="2"/>
  <c r="O5392" i="2"/>
  <c r="P5392" i="2"/>
  <c r="Q5392" i="2"/>
  <c r="R5392" i="2"/>
  <c r="S5392" i="2"/>
  <c r="T5392" i="2"/>
  <c r="U5392" i="2"/>
  <c r="V5392" i="2"/>
  <c r="W5392" i="2"/>
  <c r="X5392" i="2"/>
  <c r="Y5392" i="2"/>
  <c r="O5393" i="2"/>
  <c r="P5393" i="2"/>
  <c r="Q5393" i="2"/>
  <c r="R5393" i="2"/>
  <c r="S5393" i="2"/>
  <c r="T5393" i="2"/>
  <c r="U5393" i="2"/>
  <c r="V5393" i="2"/>
  <c r="W5393" i="2"/>
  <c r="X5393" i="2"/>
  <c r="Y5393" i="2"/>
  <c r="O5394" i="2"/>
  <c r="P5394" i="2"/>
  <c r="Q5394" i="2"/>
  <c r="R5394" i="2"/>
  <c r="S5394" i="2"/>
  <c r="T5394" i="2"/>
  <c r="U5394" i="2"/>
  <c r="V5394" i="2"/>
  <c r="W5394" i="2"/>
  <c r="X5394" i="2"/>
  <c r="Y5394" i="2"/>
  <c r="O5395" i="2"/>
  <c r="P5395" i="2"/>
  <c r="Q5395" i="2"/>
  <c r="R5395" i="2"/>
  <c r="S5395" i="2"/>
  <c r="T5395" i="2"/>
  <c r="U5395" i="2"/>
  <c r="V5395" i="2"/>
  <c r="W5395" i="2"/>
  <c r="X5395" i="2"/>
  <c r="Y5395" i="2"/>
  <c r="O5396" i="2"/>
  <c r="P5396" i="2"/>
  <c r="Q5396" i="2"/>
  <c r="R5396" i="2"/>
  <c r="S5396" i="2"/>
  <c r="T5396" i="2"/>
  <c r="U5396" i="2"/>
  <c r="V5396" i="2"/>
  <c r="W5396" i="2"/>
  <c r="X5396" i="2"/>
  <c r="Y5396" i="2"/>
  <c r="O5397" i="2"/>
  <c r="P5397" i="2"/>
  <c r="Q5397" i="2"/>
  <c r="R5397" i="2"/>
  <c r="S5397" i="2"/>
  <c r="T5397" i="2"/>
  <c r="U5397" i="2"/>
  <c r="V5397" i="2"/>
  <c r="W5397" i="2"/>
  <c r="X5397" i="2"/>
  <c r="Y5397" i="2"/>
  <c r="O5398" i="2"/>
  <c r="P5398" i="2"/>
  <c r="Q5398" i="2"/>
  <c r="R5398" i="2"/>
  <c r="S5398" i="2"/>
  <c r="T5398" i="2"/>
  <c r="U5398" i="2"/>
  <c r="V5398" i="2"/>
  <c r="W5398" i="2"/>
  <c r="X5398" i="2"/>
  <c r="Y5398" i="2"/>
  <c r="O5399" i="2"/>
  <c r="P5399" i="2"/>
  <c r="Q5399" i="2"/>
  <c r="R5399" i="2"/>
  <c r="S5399" i="2"/>
  <c r="T5399" i="2"/>
  <c r="U5399" i="2"/>
  <c r="V5399" i="2"/>
  <c r="W5399" i="2"/>
  <c r="X5399" i="2"/>
  <c r="Y5399" i="2"/>
  <c r="O5400" i="2"/>
  <c r="P5400" i="2"/>
  <c r="Q5400" i="2"/>
  <c r="R5400" i="2"/>
  <c r="S5400" i="2"/>
  <c r="T5400" i="2"/>
  <c r="U5400" i="2"/>
  <c r="V5400" i="2"/>
  <c r="W5400" i="2"/>
  <c r="X5400" i="2"/>
  <c r="Y5400" i="2"/>
  <c r="O5401" i="2"/>
  <c r="P5401" i="2"/>
  <c r="Q5401" i="2"/>
  <c r="R5401" i="2"/>
  <c r="S5401" i="2"/>
  <c r="T5401" i="2"/>
  <c r="U5401" i="2"/>
  <c r="V5401" i="2"/>
  <c r="W5401" i="2"/>
  <c r="X5401" i="2"/>
  <c r="Y5401" i="2"/>
  <c r="O5402" i="2"/>
  <c r="P5402" i="2"/>
  <c r="Q5402" i="2"/>
  <c r="R5402" i="2"/>
  <c r="S5402" i="2"/>
  <c r="T5402" i="2"/>
  <c r="U5402" i="2"/>
  <c r="V5402" i="2"/>
  <c r="W5402" i="2"/>
  <c r="X5402" i="2"/>
  <c r="Y5402" i="2"/>
  <c r="O5403" i="2"/>
  <c r="P5403" i="2"/>
  <c r="Q5403" i="2"/>
  <c r="R5403" i="2"/>
  <c r="S5403" i="2"/>
  <c r="T5403" i="2"/>
  <c r="U5403" i="2"/>
  <c r="V5403" i="2"/>
  <c r="W5403" i="2"/>
  <c r="X5403" i="2"/>
  <c r="Y5403" i="2"/>
  <c r="O5404" i="2"/>
  <c r="P5404" i="2"/>
  <c r="Q5404" i="2"/>
  <c r="R5404" i="2"/>
  <c r="S5404" i="2"/>
  <c r="T5404" i="2"/>
  <c r="U5404" i="2"/>
  <c r="V5404" i="2"/>
  <c r="W5404" i="2"/>
  <c r="X5404" i="2"/>
  <c r="Y5404" i="2"/>
  <c r="O5405" i="2"/>
  <c r="P5405" i="2"/>
  <c r="Q5405" i="2"/>
  <c r="R5405" i="2"/>
  <c r="S5405" i="2"/>
  <c r="T5405" i="2"/>
  <c r="U5405" i="2"/>
  <c r="V5405" i="2"/>
  <c r="W5405" i="2"/>
  <c r="X5405" i="2"/>
  <c r="Y5405" i="2"/>
  <c r="O5406" i="2"/>
  <c r="P5406" i="2"/>
  <c r="Q5406" i="2"/>
  <c r="R5406" i="2"/>
  <c r="S5406" i="2"/>
  <c r="T5406" i="2"/>
  <c r="U5406" i="2"/>
  <c r="V5406" i="2"/>
  <c r="W5406" i="2"/>
  <c r="X5406" i="2"/>
  <c r="Y5406" i="2"/>
  <c r="O5407" i="2"/>
  <c r="P5407" i="2"/>
  <c r="Q5407" i="2"/>
  <c r="R5407" i="2"/>
  <c r="S5407" i="2"/>
  <c r="T5407" i="2"/>
  <c r="U5407" i="2"/>
  <c r="V5407" i="2"/>
  <c r="W5407" i="2"/>
  <c r="X5407" i="2"/>
  <c r="Y5407" i="2"/>
  <c r="O5408" i="2"/>
  <c r="P5408" i="2"/>
  <c r="Q5408" i="2"/>
  <c r="R5408" i="2"/>
  <c r="S5408" i="2"/>
  <c r="T5408" i="2"/>
  <c r="U5408" i="2"/>
  <c r="V5408" i="2"/>
  <c r="W5408" i="2"/>
  <c r="X5408" i="2"/>
  <c r="Y5408" i="2"/>
  <c r="O5409" i="2"/>
  <c r="P5409" i="2"/>
  <c r="Q5409" i="2"/>
  <c r="R5409" i="2"/>
  <c r="S5409" i="2"/>
  <c r="T5409" i="2"/>
  <c r="U5409" i="2"/>
  <c r="V5409" i="2"/>
  <c r="W5409" i="2"/>
  <c r="X5409" i="2"/>
  <c r="Y5409" i="2"/>
  <c r="O5410" i="2"/>
  <c r="P5410" i="2"/>
  <c r="Q5410" i="2"/>
  <c r="R5410" i="2"/>
  <c r="S5410" i="2"/>
  <c r="T5410" i="2"/>
  <c r="U5410" i="2"/>
  <c r="V5410" i="2"/>
  <c r="W5410" i="2"/>
  <c r="X5410" i="2"/>
  <c r="Y5410" i="2"/>
  <c r="O5411" i="2"/>
  <c r="P5411" i="2"/>
  <c r="Q5411" i="2"/>
  <c r="R5411" i="2"/>
  <c r="S5411" i="2"/>
  <c r="T5411" i="2"/>
  <c r="U5411" i="2"/>
  <c r="V5411" i="2"/>
  <c r="W5411" i="2"/>
  <c r="X5411" i="2"/>
  <c r="Y5411" i="2"/>
  <c r="O5412" i="2"/>
  <c r="P5412" i="2"/>
  <c r="Q5412" i="2"/>
  <c r="R5412" i="2"/>
  <c r="S5412" i="2"/>
  <c r="T5412" i="2"/>
  <c r="U5412" i="2"/>
  <c r="V5412" i="2"/>
  <c r="W5412" i="2"/>
  <c r="X5412" i="2"/>
  <c r="Y5412" i="2"/>
  <c r="O5413" i="2"/>
  <c r="P5413" i="2"/>
  <c r="Q5413" i="2"/>
  <c r="R5413" i="2"/>
  <c r="S5413" i="2"/>
  <c r="T5413" i="2"/>
  <c r="U5413" i="2"/>
  <c r="V5413" i="2"/>
  <c r="W5413" i="2"/>
  <c r="X5413" i="2"/>
  <c r="Y5413" i="2"/>
  <c r="O5414" i="2"/>
  <c r="P5414" i="2"/>
  <c r="Q5414" i="2"/>
  <c r="R5414" i="2"/>
  <c r="S5414" i="2"/>
  <c r="T5414" i="2"/>
  <c r="U5414" i="2"/>
  <c r="V5414" i="2"/>
  <c r="W5414" i="2"/>
  <c r="X5414" i="2"/>
  <c r="Y5414" i="2"/>
  <c r="O5415" i="2"/>
  <c r="P5415" i="2"/>
  <c r="Q5415" i="2"/>
  <c r="R5415" i="2"/>
  <c r="S5415" i="2"/>
  <c r="T5415" i="2"/>
  <c r="U5415" i="2"/>
  <c r="V5415" i="2"/>
  <c r="W5415" i="2"/>
  <c r="X5415" i="2"/>
  <c r="Y5415" i="2"/>
  <c r="O5416" i="2"/>
  <c r="P5416" i="2"/>
  <c r="Q5416" i="2"/>
  <c r="R5416" i="2"/>
  <c r="S5416" i="2"/>
  <c r="T5416" i="2"/>
  <c r="U5416" i="2"/>
  <c r="V5416" i="2"/>
  <c r="W5416" i="2"/>
  <c r="X5416" i="2"/>
  <c r="Y5416" i="2"/>
  <c r="O5417" i="2"/>
  <c r="P5417" i="2"/>
  <c r="Q5417" i="2"/>
  <c r="R5417" i="2"/>
  <c r="S5417" i="2"/>
  <c r="T5417" i="2"/>
  <c r="U5417" i="2"/>
  <c r="V5417" i="2"/>
  <c r="W5417" i="2"/>
  <c r="X5417" i="2"/>
  <c r="Y5417" i="2"/>
  <c r="O5418" i="2"/>
  <c r="P5418" i="2"/>
  <c r="Q5418" i="2"/>
  <c r="R5418" i="2"/>
  <c r="S5418" i="2"/>
  <c r="T5418" i="2"/>
  <c r="U5418" i="2"/>
  <c r="V5418" i="2"/>
  <c r="W5418" i="2"/>
  <c r="X5418" i="2"/>
  <c r="Y5418" i="2"/>
  <c r="O5419" i="2"/>
  <c r="P5419" i="2"/>
  <c r="Q5419" i="2"/>
  <c r="R5419" i="2"/>
  <c r="S5419" i="2"/>
  <c r="T5419" i="2"/>
  <c r="U5419" i="2"/>
  <c r="V5419" i="2"/>
  <c r="W5419" i="2"/>
  <c r="X5419" i="2"/>
  <c r="Y5419" i="2"/>
  <c r="O5420" i="2"/>
  <c r="P5420" i="2"/>
  <c r="Q5420" i="2"/>
  <c r="R5420" i="2"/>
  <c r="S5420" i="2"/>
  <c r="T5420" i="2"/>
  <c r="U5420" i="2"/>
  <c r="V5420" i="2"/>
  <c r="W5420" i="2"/>
  <c r="X5420" i="2"/>
  <c r="Y5420" i="2"/>
  <c r="O5421" i="2"/>
  <c r="P5421" i="2"/>
  <c r="Q5421" i="2"/>
  <c r="R5421" i="2"/>
  <c r="S5421" i="2"/>
  <c r="T5421" i="2"/>
  <c r="U5421" i="2"/>
  <c r="V5421" i="2"/>
  <c r="W5421" i="2"/>
  <c r="X5421" i="2"/>
  <c r="Y5421" i="2"/>
  <c r="O5422" i="2"/>
  <c r="P5422" i="2"/>
  <c r="Q5422" i="2"/>
  <c r="R5422" i="2"/>
  <c r="S5422" i="2"/>
  <c r="T5422" i="2"/>
  <c r="U5422" i="2"/>
  <c r="V5422" i="2"/>
  <c r="W5422" i="2"/>
  <c r="X5422" i="2"/>
  <c r="Y5422" i="2"/>
  <c r="O5423" i="2"/>
  <c r="P5423" i="2"/>
  <c r="Q5423" i="2"/>
  <c r="R5423" i="2"/>
  <c r="S5423" i="2"/>
  <c r="T5423" i="2"/>
  <c r="U5423" i="2"/>
  <c r="V5423" i="2"/>
  <c r="W5423" i="2"/>
  <c r="X5423" i="2"/>
  <c r="Y5423" i="2"/>
  <c r="O5424" i="2"/>
  <c r="P5424" i="2"/>
  <c r="Q5424" i="2"/>
  <c r="R5424" i="2"/>
  <c r="S5424" i="2"/>
  <c r="T5424" i="2"/>
  <c r="U5424" i="2"/>
  <c r="V5424" i="2"/>
  <c r="W5424" i="2"/>
  <c r="X5424" i="2"/>
  <c r="Y5424" i="2"/>
  <c r="O5425" i="2"/>
  <c r="P5425" i="2"/>
  <c r="Q5425" i="2"/>
  <c r="R5425" i="2"/>
  <c r="S5425" i="2"/>
  <c r="T5425" i="2"/>
  <c r="U5425" i="2"/>
  <c r="V5425" i="2"/>
  <c r="W5425" i="2"/>
  <c r="X5425" i="2"/>
  <c r="Y5425" i="2"/>
  <c r="O5426" i="2"/>
  <c r="P5426" i="2"/>
  <c r="Q5426" i="2"/>
  <c r="R5426" i="2"/>
  <c r="S5426" i="2"/>
  <c r="T5426" i="2"/>
  <c r="U5426" i="2"/>
  <c r="V5426" i="2"/>
  <c r="W5426" i="2"/>
  <c r="X5426" i="2"/>
  <c r="Y5426" i="2"/>
  <c r="O5427" i="2"/>
  <c r="P5427" i="2"/>
  <c r="Q5427" i="2"/>
  <c r="R5427" i="2"/>
  <c r="S5427" i="2"/>
  <c r="T5427" i="2"/>
  <c r="U5427" i="2"/>
  <c r="V5427" i="2"/>
  <c r="W5427" i="2"/>
  <c r="X5427" i="2"/>
  <c r="Y5427" i="2"/>
  <c r="O5428" i="2"/>
  <c r="P5428" i="2"/>
  <c r="Q5428" i="2"/>
  <c r="R5428" i="2"/>
  <c r="S5428" i="2"/>
  <c r="T5428" i="2"/>
  <c r="U5428" i="2"/>
  <c r="V5428" i="2"/>
  <c r="W5428" i="2"/>
  <c r="X5428" i="2"/>
  <c r="Y5428" i="2"/>
  <c r="O5429" i="2"/>
  <c r="P5429" i="2"/>
  <c r="Q5429" i="2"/>
  <c r="R5429" i="2"/>
  <c r="S5429" i="2"/>
  <c r="T5429" i="2"/>
  <c r="U5429" i="2"/>
  <c r="V5429" i="2"/>
  <c r="W5429" i="2"/>
  <c r="X5429" i="2"/>
  <c r="Y5429" i="2"/>
  <c r="O5430" i="2"/>
  <c r="P5430" i="2"/>
  <c r="Q5430" i="2"/>
  <c r="R5430" i="2"/>
  <c r="S5430" i="2"/>
  <c r="T5430" i="2"/>
  <c r="U5430" i="2"/>
  <c r="V5430" i="2"/>
  <c r="W5430" i="2"/>
  <c r="X5430" i="2"/>
  <c r="Y5430" i="2"/>
  <c r="O5431" i="2"/>
  <c r="P5431" i="2"/>
  <c r="Q5431" i="2"/>
  <c r="R5431" i="2"/>
  <c r="S5431" i="2"/>
  <c r="T5431" i="2"/>
  <c r="U5431" i="2"/>
  <c r="V5431" i="2"/>
  <c r="W5431" i="2"/>
  <c r="X5431" i="2"/>
  <c r="Y5431" i="2"/>
  <c r="O5432" i="2"/>
  <c r="P5432" i="2"/>
  <c r="Q5432" i="2"/>
  <c r="R5432" i="2"/>
  <c r="S5432" i="2"/>
  <c r="T5432" i="2"/>
  <c r="U5432" i="2"/>
  <c r="V5432" i="2"/>
  <c r="W5432" i="2"/>
  <c r="X5432" i="2"/>
  <c r="Y5432" i="2"/>
  <c r="O5433" i="2"/>
  <c r="P5433" i="2"/>
  <c r="Q5433" i="2"/>
  <c r="R5433" i="2"/>
  <c r="S5433" i="2"/>
  <c r="T5433" i="2"/>
  <c r="U5433" i="2"/>
  <c r="V5433" i="2"/>
  <c r="W5433" i="2"/>
  <c r="X5433" i="2"/>
  <c r="Y5433" i="2"/>
  <c r="O5434" i="2"/>
  <c r="P5434" i="2"/>
  <c r="Q5434" i="2"/>
  <c r="R5434" i="2"/>
  <c r="S5434" i="2"/>
  <c r="T5434" i="2"/>
  <c r="U5434" i="2"/>
  <c r="V5434" i="2"/>
  <c r="W5434" i="2"/>
  <c r="X5434" i="2"/>
  <c r="Y5434" i="2"/>
  <c r="O5435" i="2"/>
  <c r="P5435" i="2"/>
  <c r="Q5435" i="2"/>
  <c r="R5435" i="2"/>
  <c r="S5435" i="2"/>
  <c r="T5435" i="2"/>
  <c r="U5435" i="2"/>
  <c r="V5435" i="2"/>
  <c r="W5435" i="2"/>
  <c r="X5435" i="2"/>
  <c r="Y5435" i="2"/>
  <c r="O5436" i="2"/>
  <c r="P5436" i="2"/>
  <c r="Q5436" i="2"/>
  <c r="R5436" i="2"/>
  <c r="S5436" i="2"/>
  <c r="T5436" i="2"/>
  <c r="U5436" i="2"/>
  <c r="V5436" i="2"/>
  <c r="W5436" i="2"/>
  <c r="X5436" i="2"/>
  <c r="Y5436" i="2"/>
  <c r="O5437" i="2"/>
  <c r="P5437" i="2"/>
  <c r="Q5437" i="2"/>
  <c r="R5437" i="2"/>
  <c r="S5437" i="2"/>
  <c r="T5437" i="2"/>
  <c r="U5437" i="2"/>
  <c r="V5437" i="2"/>
  <c r="W5437" i="2"/>
  <c r="X5437" i="2"/>
  <c r="Y5437" i="2"/>
  <c r="O5438" i="2"/>
  <c r="P5438" i="2"/>
  <c r="Q5438" i="2"/>
  <c r="R5438" i="2"/>
  <c r="S5438" i="2"/>
  <c r="T5438" i="2"/>
  <c r="U5438" i="2"/>
  <c r="V5438" i="2"/>
  <c r="W5438" i="2"/>
  <c r="X5438" i="2"/>
  <c r="Y5438" i="2"/>
  <c r="O5439" i="2"/>
  <c r="P5439" i="2"/>
  <c r="Q5439" i="2"/>
  <c r="R5439" i="2"/>
  <c r="S5439" i="2"/>
  <c r="T5439" i="2"/>
  <c r="U5439" i="2"/>
  <c r="V5439" i="2"/>
  <c r="W5439" i="2"/>
  <c r="X5439" i="2"/>
  <c r="Y5439" i="2"/>
  <c r="O5440" i="2"/>
  <c r="P5440" i="2"/>
  <c r="Q5440" i="2"/>
  <c r="R5440" i="2"/>
  <c r="S5440" i="2"/>
  <c r="T5440" i="2"/>
  <c r="U5440" i="2"/>
  <c r="V5440" i="2"/>
  <c r="W5440" i="2"/>
  <c r="X5440" i="2"/>
  <c r="Y5440" i="2"/>
  <c r="O5441" i="2"/>
  <c r="P5441" i="2"/>
  <c r="Q5441" i="2"/>
  <c r="R5441" i="2"/>
  <c r="S5441" i="2"/>
  <c r="T5441" i="2"/>
  <c r="U5441" i="2"/>
  <c r="V5441" i="2"/>
  <c r="W5441" i="2"/>
  <c r="X5441" i="2"/>
  <c r="Y5441" i="2"/>
  <c r="O5442" i="2"/>
  <c r="P5442" i="2"/>
  <c r="Q5442" i="2"/>
  <c r="R5442" i="2"/>
  <c r="S5442" i="2"/>
  <c r="T5442" i="2"/>
  <c r="U5442" i="2"/>
  <c r="V5442" i="2"/>
  <c r="W5442" i="2"/>
  <c r="X5442" i="2"/>
  <c r="Y5442" i="2"/>
  <c r="O5443" i="2"/>
  <c r="P5443" i="2"/>
  <c r="Q5443" i="2"/>
  <c r="R5443" i="2"/>
  <c r="S5443" i="2"/>
  <c r="T5443" i="2"/>
  <c r="U5443" i="2"/>
  <c r="V5443" i="2"/>
  <c r="W5443" i="2"/>
  <c r="X5443" i="2"/>
  <c r="Y5443" i="2"/>
  <c r="O5444" i="2"/>
  <c r="P5444" i="2"/>
  <c r="Q5444" i="2"/>
  <c r="R5444" i="2"/>
  <c r="S5444" i="2"/>
  <c r="T5444" i="2"/>
  <c r="U5444" i="2"/>
  <c r="V5444" i="2"/>
  <c r="W5444" i="2"/>
  <c r="X5444" i="2"/>
  <c r="Y5444" i="2"/>
  <c r="O5445" i="2"/>
  <c r="P5445" i="2"/>
  <c r="Q5445" i="2"/>
  <c r="R5445" i="2"/>
  <c r="S5445" i="2"/>
  <c r="T5445" i="2"/>
  <c r="U5445" i="2"/>
  <c r="V5445" i="2"/>
  <c r="W5445" i="2"/>
  <c r="X5445" i="2"/>
  <c r="Y5445" i="2"/>
  <c r="O5446" i="2"/>
  <c r="P5446" i="2"/>
  <c r="Q5446" i="2"/>
  <c r="R5446" i="2"/>
  <c r="S5446" i="2"/>
  <c r="T5446" i="2"/>
  <c r="U5446" i="2"/>
  <c r="V5446" i="2"/>
  <c r="W5446" i="2"/>
  <c r="X5446" i="2"/>
  <c r="Y5446" i="2"/>
  <c r="O5447" i="2"/>
  <c r="P5447" i="2"/>
  <c r="Q5447" i="2"/>
  <c r="R5447" i="2"/>
  <c r="S5447" i="2"/>
  <c r="T5447" i="2"/>
  <c r="U5447" i="2"/>
  <c r="V5447" i="2"/>
  <c r="W5447" i="2"/>
  <c r="X5447" i="2"/>
  <c r="Y5447" i="2"/>
  <c r="O5448" i="2"/>
  <c r="P5448" i="2"/>
  <c r="Q5448" i="2"/>
  <c r="R5448" i="2"/>
  <c r="S5448" i="2"/>
  <c r="T5448" i="2"/>
  <c r="U5448" i="2"/>
  <c r="V5448" i="2"/>
  <c r="W5448" i="2"/>
  <c r="X5448" i="2"/>
  <c r="Y5448" i="2"/>
  <c r="O5449" i="2"/>
  <c r="P5449" i="2"/>
  <c r="Q5449" i="2"/>
  <c r="R5449" i="2"/>
  <c r="S5449" i="2"/>
  <c r="T5449" i="2"/>
  <c r="U5449" i="2"/>
  <c r="V5449" i="2"/>
  <c r="W5449" i="2"/>
  <c r="X5449" i="2"/>
  <c r="Y5449" i="2"/>
  <c r="O5450" i="2"/>
  <c r="P5450" i="2"/>
  <c r="Q5450" i="2"/>
  <c r="R5450" i="2"/>
  <c r="S5450" i="2"/>
  <c r="T5450" i="2"/>
  <c r="U5450" i="2"/>
  <c r="V5450" i="2"/>
  <c r="W5450" i="2"/>
  <c r="X5450" i="2"/>
  <c r="Y5450" i="2"/>
  <c r="O5451" i="2"/>
  <c r="P5451" i="2"/>
  <c r="Q5451" i="2"/>
  <c r="R5451" i="2"/>
  <c r="S5451" i="2"/>
  <c r="T5451" i="2"/>
  <c r="U5451" i="2"/>
  <c r="V5451" i="2"/>
  <c r="W5451" i="2"/>
  <c r="X5451" i="2"/>
  <c r="Y5451" i="2"/>
  <c r="O5452" i="2"/>
  <c r="P5452" i="2"/>
  <c r="Q5452" i="2"/>
  <c r="R5452" i="2"/>
  <c r="S5452" i="2"/>
  <c r="T5452" i="2"/>
  <c r="U5452" i="2"/>
  <c r="V5452" i="2"/>
  <c r="W5452" i="2"/>
  <c r="X5452" i="2"/>
  <c r="Y5452" i="2"/>
  <c r="O5453" i="2"/>
  <c r="P5453" i="2"/>
  <c r="Q5453" i="2"/>
  <c r="R5453" i="2"/>
  <c r="S5453" i="2"/>
  <c r="T5453" i="2"/>
  <c r="U5453" i="2"/>
  <c r="V5453" i="2"/>
  <c r="W5453" i="2"/>
  <c r="X5453" i="2"/>
  <c r="Y5453" i="2"/>
  <c r="O5454" i="2"/>
  <c r="P5454" i="2"/>
  <c r="Q5454" i="2"/>
  <c r="R5454" i="2"/>
  <c r="S5454" i="2"/>
  <c r="T5454" i="2"/>
  <c r="U5454" i="2"/>
  <c r="V5454" i="2"/>
  <c r="W5454" i="2"/>
  <c r="X5454" i="2"/>
  <c r="Y5454" i="2"/>
  <c r="O5455" i="2"/>
  <c r="P5455" i="2"/>
  <c r="Q5455" i="2"/>
  <c r="R5455" i="2"/>
  <c r="S5455" i="2"/>
  <c r="T5455" i="2"/>
  <c r="U5455" i="2"/>
  <c r="V5455" i="2"/>
  <c r="W5455" i="2"/>
  <c r="X5455" i="2"/>
  <c r="Y5455" i="2"/>
  <c r="O5456" i="2"/>
  <c r="P5456" i="2"/>
  <c r="Q5456" i="2"/>
  <c r="R5456" i="2"/>
  <c r="S5456" i="2"/>
  <c r="T5456" i="2"/>
  <c r="U5456" i="2"/>
  <c r="V5456" i="2"/>
  <c r="W5456" i="2"/>
  <c r="X5456" i="2"/>
  <c r="Y5456" i="2"/>
  <c r="O5457" i="2"/>
  <c r="P5457" i="2"/>
  <c r="Q5457" i="2"/>
  <c r="R5457" i="2"/>
  <c r="S5457" i="2"/>
  <c r="T5457" i="2"/>
  <c r="U5457" i="2"/>
  <c r="V5457" i="2"/>
  <c r="W5457" i="2"/>
  <c r="X5457" i="2"/>
  <c r="Y5457" i="2"/>
  <c r="O5458" i="2"/>
  <c r="P5458" i="2"/>
  <c r="Q5458" i="2"/>
  <c r="R5458" i="2"/>
  <c r="S5458" i="2"/>
  <c r="T5458" i="2"/>
  <c r="U5458" i="2"/>
  <c r="V5458" i="2"/>
  <c r="W5458" i="2"/>
  <c r="X5458" i="2"/>
  <c r="Y5458" i="2"/>
  <c r="O5459" i="2"/>
  <c r="P5459" i="2"/>
  <c r="Q5459" i="2"/>
  <c r="R5459" i="2"/>
  <c r="S5459" i="2"/>
  <c r="T5459" i="2"/>
  <c r="U5459" i="2"/>
  <c r="V5459" i="2"/>
  <c r="W5459" i="2"/>
  <c r="X5459" i="2"/>
  <c r="Y5459" i="2"/>
  <c r="O5460" i="2"/>
  <c r="P5460" i="2"/>
  <c r="Q5460" i="2"/>
  <c r="R5460" i="2"/>
  <c r="S5460" i="2"/>
  <c r="T5460" i="2"/>
  <c r="U5460" i="2"/>
  <c r="V5460" i="2"/>
  <c r="W5460" i="2"/>
  <c r="X5460" i="2"/>
  <c r="Y5460" i="2"/>
  <c r="O5461" i="2"/>
  <c r="P5461" i="2"/>
  <c r="Q5461" i="2"/>
  <c r="R5461" i="2"/>
  <c r="S5461" i="2"/>
  <c r="T5461" i="2"/>
  <c r="U5461" i="2"/>
  <c r="V5461" i="2"/>
  <c r="W5461" i="2"/>
  <c r="X5461" i="2"/>
  <c r="Y5461" i="2"/>
  <c r="O5462" i="2"/>
  <c r="P5462" i="2"/>
  <c r="Q5462" i="2"/>
  <c r="R5462" i="2"/>
  <c r="S5462" i="2"/>
  <c r="T5462" i="2"/>
  <c r="U5462" i="2"/>
  <c r="V5462" i="2"/>
  <c r="W5462" i="2"/>
  <c r="X5462" i="2"/>
  <c r="Y5462" i="2"/>
  <c r="O5463" i="2"/>
  <c r="P5463" i="2"/>
  <c r="Q5463" i="2"/>
  <c r="R5463" i="2"/>
  <c r="S5463" i="2"/>
  <c r="T5463" i="2"/>
  <c r="U5463" i="2"/>
  <c r="V5463" i="2"/>
  <c r="W5463" i="2"/>
  <c r="X5463" i="2"/>
  <c r="Y5463" i="2"/>
  <c r="O5464" i="2"/>
  <c r="P5464" i="2"/>
  <c r="Q5464" i="2"/>
  <c r="R5464" i="2"/>
  <c r="S5464" i="2"/>
  <c r="T5464" i="2"/>
  <c r="U5464" i="2"/>
  <c r="V5464" i="2"/>
  <c r="W5464" i="2"/>
  <c r="X5464" i="2"/>
  <c r="Y5464" i="2"/>
  <c r="O5465" i="2"/>
  <c r="P5465" i="2"/>
  <c r="Q5465" i="2"/>
  <c r="R5465" i="2"/>
  <c r="S5465" i="2"/>
  <c r="T5465" i="2"/>
  <c r="U5465" i="2"/>
  <c r="V5465" i="2"/>
  <c r="W5465" i="2"/>
  <c r="X5465" i="2"/>
  <c r="Y5465" i="2"/>
  <c r="O5466" i="2"/>
  <c r="P5466" i="2"/>
  <c r="Q5466" i="2"/>
  <c r="R5466" i="2"/>
  <c r="S5466" i="2"/>
  <c r="T5466" i="2"/>
  <c r="U5466" i="2"/>
  <c r="V5466" i="2"/>
  <c r="W5466" i="2"/>
  <c r="X5466" i="2"/>
  <c r="Y5466" i="2"/>
  <c r="O5467" i="2"/>
  <c r="P5467" i="2"/>
  <c r="Q5467" i="2"/>
  <c r="R5467" i="2"/>
  <c r="S5467" i="2"/>
  <c r="T5467" i="2"/>
  <c r="U5467" i="2"/>
  <c r="V5467" i="2"/>
  <c r="W5467" i="2"/>
  <c r="X5467" i="2"/>
  <c r="Y5467" i="2"/>
  <c r="O5468" i="2"/>
  <c r="P5468" i="2"/>
  <c r="Q5468" i="2"/>
  <c r="R5468" i="2"/>
  <c r="S5468" i="2"/>
  <c r="T5468" i="2"/>
  <c r="U5468" i="2"/>
  <c r="V5468" i="2"/>
  <c r="W5468" i="2"/>
  <c r="X5468" i="2"/>
  <c r="Y5468" i="2"/>
  <c r="O5469" i="2"/>
  <c r="P5469" i="2"/>
  <c r="Q5469" i="2"/>
  <c r="R5469" i="2"/>
  <c r="S5469" i="2"/>
  <c r="T5469" i="2"/>
  <c r="U5469" i="2"/>
  <c r="V5469" i="2"/>
  <c r="W5469" i="2"/>
  <c r="X5469" i="2"/>
  <c r="Y5469" i="2"/>
  <c r="O5470" i="2"/>
  <c r="P5470" i="2"/>
  <c r="Q5470" i="2"/>
  <c r="R5470" i="2"/>
  <c r="S5470" i="2"/>
  <c r="T5470" i="2"/>
  <c r="U5470" i="2"/>
  <c r="V5470" i="2"/>
  <c r="W5470" i="2"/>
  <c r="X5470" i="2"/>
  <c r="Y5470" i="2"/>
  <c r="O5471" i="2"/>
  <c r="P5471" i="2"/>
  <c r="Q5471" i="2"/>
  <c r="R5471" i="2"/>
  <c r="S5471" i="2"/>
  <c r="T5471" i="2"/>
  <c r="U5471" i="2"/>
  <c r="V5471" i="2"/>
  <c r="W5471" i="2"/>
  <c r="X5471" i="2"/>
  <c r="Y5471" i="2"/>
  <c r="O5472" i="2"/>
  <c r="P5472" i="2"/>
  <c r="Q5472" i="2"/>
  <c r="R5472" i="2"/>
  <c r="S5472" i="2"/>
  <c r="T5472" i="2"/>
  <c r="U5472" i="2"/>
  <c r="V5472" i="2"/>
  <c r="W5472" i="2"/>
  <c r="X5472" i="2"/>
  <c r="Y5472" i="2"/>
  <c r="O5473" i="2"/>
  <c r="P5473" i="2"/>
  <c r="Q5473" i="2"/>
  <c r="R5473" i="2"/>
  <c r="S5473" i="2"/>
  <c r="T5473" i="2"/>
  <c r="U5473" i="2"/>
  <c r="V5473" i="2"/>
  <c r="W5473" i="2"/>
  <c r="X5473" i="2"/>
  <c r="Y5473" i="2"/>
  <c r="O5474" i="2"/>
  <c r="P5474" i="2"/>
  <c r="Q5474" i="2"/>
  <c r="R5474" i="2"/>
  <c r="S5474" i="2"/>
  <c r="T5474" i="2"/>
  <c r="U5474" i="2"/>
  <c r="V5474" i="2"/>
  <c r="W5474" i="2"/>
  <c r="X5474" i="2"/>
  <c r="Y5474" i="2"/>
  <c r="O5475" i="2"/>
  <c r="P5475" i="2"/>
  <c r="Q5475" i="2"/>
  <c r="R5475" i="2"/>
  <c r="S5475" i="2"/>
  <c r="T5475" i="2"/>
  <c r="U5475" i="2"/>
  <c r="V5475" i="2"/>
  <c r="W5475" i="2"/>
  <c r="X5475" i="2"/>
  <c r="Y5475" i="2"/>
  <c r="O5476" i="2"/>
  <c r="P5476" i="2"/>
  <c r="Q5476" i="2"/>
  <c r="R5476" i="2"/>
  <c r="S5476" i="2"/>
  <c r="T5476" i="2"/>
  <c r="U5476" i="2"/>
  <c r="V5476" i="2"/>
  <c r="W5476" i="2"/>
  <c r="X5476" i="2"/>
  <c r="Y5476" i="2"/>
  <c r="O5477" i="2"/>
  <c r="P5477" i="2"/>
  <c r="Q5477" i="2"/>
  <c r="R5477" i="2"/>
  <c r="S5477" i="2"/>
  <c r="T5477" i="2"/>
  <c r="U5477" i="2"/>
  <c r="V5477" i="2"/>
  <c r="W5477" i="2"/>
  <c r="X5477" i="2"/>
  <c r="Y5477" i="2"/>
  <c r="O5478" i="2"/>
  <c r="P5478" i="2"/>
  <c r="Q5478" i="2"/>
  <c r="R5478" i="2"/>
  <c r="S5478" i="2"/>
  <c r="T5478" i="2"/>
  <c r="U5478" i="2"/>
  <c r="V5478" i="2"/>
  <c r="W5478" i="2"/>
  <c r="X5478" i="2"/>
  <c r="Y5478" i="2"/>
  <c r="O5479" i="2"/>
  <c r="P5479" i="2"/>
  <c r="Q5479" i="2"/>
  <c r="R5479" i="2"/>
  <c r="S5479" i="2"/>
  <c r="T5479" i="2"/>
  <c r="U5479" i="2"/>
  <c r="V5479" i="2"/>
  <c r="W5479" i="2"/>
  <c r="X5479" i="2"/>
  <c r="Y5479" i="2"/>
  <c r="O5480" i="2"/>
  <c r="P5480" i="2"/>
  <c r="Q5480" i="2"/>
  <c r="R5480" i="2"/>
  <c r="S5480" i="2"/>
  <c r="T5480" i="2"/>
  <c r="U5480" i="2"/>
  <c r="V5480" i="2"/>
  <c r="W5480" i="2"/>
  <c r="X5480" i="2"/>
  <c r="Y5480" i="2"/>
  <c r="O5481" i="2"/>
  <c r="P5481" i="2"/>
  <c r="Q5481" i="2"/>
  <c r="R5481" i="2"/>
  <c r="S5481" i="2"/>
  <c r="T5481" i="2"/>
  <c r="U5481" i="2"/>
  <c r="V5481" i="2"/>
  <c r="W5481" i="2"/>
  <c r="X5481" i="2"/>
  <c r="Y5481" i="2"/>
  <c r="O5482" i="2"/>
  <c r="P5482" i="2"/>
  <c r="Q5482" i="2"/>
  <c r="R5482" i="2"/>
  <c r="S5482" i="2"/>
  <c r="T5482" i="2"/>
  <c r="U5482" i="2"/>
  <c r="V5482" i="2"/>
  <c r="W5482" i="2"/>
  <c r="X5482" i="2"/>
  <c r="Y5482" i="2"/>
  <c r="O5483" i="2"/>
  <c r="P5483" i="2"/>
  <c r="Q5483" i="2"/>
  <c r="R5483" i="2"/>
  <c r="S5483" i="2"/>
  <c r="T5483" i="2"/>
  <c r="U5483" i="2"/>
  <c r="V5483" i="2"/>
  <c r="W5483" i="2"/>
  <c r="X5483" i="2"/>
  <c r="Y5483" i="2"/>
  <c r="O5484" i="2"/>
  <c r="P5484" i="2"/>
  <c r="Q5484" i="2"/>
  <c r="R5484" i="2"/>
  <c r="S5484" i="2"/>
  <c r="T5484" i="2"/>
  <c r="U5484" i="2"/>
  <c r="V5484" i="2"/>
  <c r="W5484" i="2"/>
  <c r="X5484" i="2"/>
  <c r="Y5484" i="2"/>
  <c r="O5485" i="2"/>
  <c r="P5485" i="2"/>
  <c r="Q5485" i="2"/>
  <c r="R5485" i="2"/>
  <c r="S5485" i="2"/>
  <c r="T5485" i="2"/>
  <c r="U5485" i="2"/>
  <c r="V5485" i="2"/>
  <c r="W5485" i="2"/>
  <c r="X5485" i="2"/>
  <c r="Y5485" i="2"/>
  <c r="O5486" i="2"/>
  <c r="P5486" i="2"/>
  <c r="Q5486" i="2"/>
  <c r="R5486" i="2"/>
  <c r="S5486" i="2"/>
  <c r="T5486" i="2"/>
  <c r="U5486" i="2"/>
  <c r="V5486" i="2"/>
  <c r="W5486" i="2"/>
  <c r="X5486" i="2"/>
  <c r="Y5486" i="2"/>
  <c r="O5487" i="2"/>
  <c r="P5487" i="2"/>
  <c r="Q5487" i="2"/>
  <c r="R5487" i="2"/>
  <c r="S5487" i="2"/>
  <c r="T5487" i="2"/>
  <c r="U5487" i="2"/>
  <c r="V5487" i="2"/>
  <c r="W5487" i="2"/>
  <c r="X5487" i="2"/>
  <c r="Y5487" i="2"/>
  <c r="O5488" i="2"/>
  <c r="P5488" i="2"/>
  <c r="Q5488" i="2"/>
  <c r="R5488" i="2"/>
  <c r="S5488" i="2"/>
  <c r="T5488" i="2"/>
  <c r="U5488" i="2"/>
  <c r="V5488" i="2"/>
  <c r="W5488" i="2"/>
  <c r="X5488" i="2"/>
  <c r="Y5488" i="2"/>
  <c r="O5489" i="2"/>
  <c r="P5489" i="2"/>
  <c r="Q5489" i="2"/>
  <c r="R5489" i="2"/>
  <c r="S5489" i="2"/>
  <c r="T5489" i="2"/>
  <c r="U5489" i="2"/>
  <c r="V5489" i="2"/>
  <c r="W5489" i="2"/>
  <c r="X5489" i="2"/>
  <c r="Y5489" i="2"/>
  <c r="O5490" i="2"/>
  <c r="P5490" i="2"/>
  <c r="Q5490" i="2"/>
  <c r="R5490" i="2"/>
  <c r="S5490" i="2"/>
  <c r="T5490" i="2"/>
  <c r="U5490" i="2"/>
  <c r="V5490" i="2"/>
  <c r="W5490" i="2"/>
  <c r="X5490" i="2"/>
  <c r="Y5490" i="2"/>
  <c r="O5491" i="2"/>
  <c r="P5491" i="2"/>
  <c r="Q5491" i="2"/>
  <c r="R5491" i="2"/>
  <c r="S5491" i="2"/>
  <c r="T5491" i="2"/>
  <c r="U5491" i="2"/>
  <c r="V5491" i="2"/>
  <c r="W5491" i="2"/>
  <c r="X5491" i="2"/>
  <c r="Y5491" i="2"/>
  <c r="O5492" i="2"/>
  <c r="P5492" i="2"/>
  <c r="Q5492" i="2"/>
  <c r="R5492" i="2"/>
  <c r="S5492" i="2"/>
  <c r="T5492" i="2"/>
  <c r="U5492" i="2"/>
  <c r="V5492" i="2"/>
  <c r="W5492" i="2"/>
  <c r="X5492" i="2"/>
  <c r="Y5492" i="2"/>
  <c r="O5493" i="2"/>
  <c r="P5493" i="2"/>
  <c r="Q5493" i="2"/>
  <c r="R5493" i="2"/>
  <c r="S5493" i="2"/>
  <c r="T5493" i="2"/>
  <c r="U5493" i="2"/>
  <c r="V5493" i="2"/>
  <c r="W5493" i="2"/>
  <c r="X5493" i="2"/>
  <c r="Y5493" i="2"/>
  <c r="O5494" i="2"/>
  <c r="P5494" i="2"/>
  <c r="Q5494" i="2"/>
  <c r="R5494" i="2"/>
  <c r="S5494" i="2"/>
  <c r="T5494" i="2"/>
  <c r="U5494" i="2"/>
  <c r="V5494" i="2"/>
  <c r="W5494" i="2"/>
  <c r="X5494" i="2"/>
  <c r="Y5494" i="2"/>
  <c r="O5495" i="2"/>
  <c r="P5495" i="2"/>
  <c r="Q5495" i="2"/>
  <c r="R5495" i="2"/>
  <c r="S5495" i="2"/>
  <c r="T5495" i="2"/>
  <c r="U5495" i="2"/>
  <c r="V5495" i="2"/>
  <c r="W5495" i="2"/>
  <c r="X5495" i="2"/>
  <c r="Y5495" i="2"/>
  <c r="O5496" i="2"/>
  <c r="P5496" i="2"/>
  <c r="Q5496" i="2"/>
  <c r="R5496" i="2"/>
  <c r="S5496" i="2"/>
  <c r="T5496" i="2"/>
  <c r="U5496" i="2"/>
  <c r="V5496" i="2"/>
  <c r="W5496" i="2"/>
  <c r="X5496" i="2"/>
  <c r="Y5496" i="2"/>
  <c r="O5497" i="2"/>
  <c r="P5497" i="2"/>
  <c r="Q5497" i="2"/>
  <c r="R5497" i="2"/>
  <c r="S5497" i="2"/>
  <c r="T5497" i="2"/>
  <c r="U5497" i="2"/>
  <c r="V5497" i="2"/>
  <c r="W5497" i="2"/>
  <c r="X5497" i="2"/>
  <c r="Y5497" i="2"/>
  <c r="O5498" i="2"/>
  <c r="P5498" i="2"/>
  <c r="Q5498" i="2"/>
  <c r="R5498" i="2"/>
  <c r="S5498" i="2"/>
  <c r="T5498" i="2"/>
  <c r="U5498" i="2"/>
  <c r="V5498" i="2"/>
  <c r="W5498" i="2"/>
  <c r="X5498" i="2"/>
  <c r="Y5498" i="2"/>
  <c r="O5499" i="2"/>
  <c r="P5499" i="2"/>
  <c r="Q5499" i="2"/>
  <c r="R5499" i="2"/>
  <c r="S5499" i="2"/>
  <c r="T5499" i="2"/>
  <c r="U5499" i="2"/>
  <c r="V5499" i="2"/>
  <c r="W5499" i="2"/>
  <c r="X5499" i="2"/>
  <c r="Y5499" i="2"/>
  <c r="O5500" i="2"/>
  <c r="P5500" i="2"/>
  <c r="Q5500" i="2"/>
  <c r="R5500" i="2"/>
  <c r="S5500" i="2"/>
  <c r="T5500" i="2"/>
  <c r="U5500" i="2"/>
  <c r="V5500" i="2"/>
  <c r="W5500" i="2"/>
  <c r="X5500" i="2"/>
  <c r="Y5500" i="2"/>
  <c r="O5501" i="2"/>
  <c r="P5501" i="2"/>
  <c r="Q5501" i="2"/>
  <c r="R5501" i="2"/>
  <c r="S5501" i="2"/>
  <c r="T5501" i="2"/>
  <c r="U5501" i="2"/>
  <c r="V5501" i="2"/>
  <c r="W5501" i="2"/>
  <c r="X5501" i="2"/>
  <c r="Y5501" i="2"/>
  <c r="O5502" i="2"/>
  <c r="P5502" i="2"/>
  <c r="Q5502" i="2"/>
  <c r="R5502" i="2"/>
  <c r="S5502" i="2"/>
  <c r="T5502" i="2"/>
  <c r="U5502" i="2"/>
  <c r="V5502" i="2"/>
  <c r="W5502" i="2"/>
  <c r="X5502" i="2"/>
  <c r="Y5502" i="2"/>
  <c r="O5503" i="2"/>
  <c r="P5503" i="2"/>
  <c r="Q5503" i="2"/>
  <c r="R5503" i="2"/>
  <c r="S5503" i="2"/>
  <c r="T5503" i="2"/>
  <c r="U5503" i="2"/>
  <c r="V5503" i="2"/>
  <c r="W5503" i="2"/>
  <c r="X5503" i="2"/>
  <c r="Y5503" i="2"/>
  <c r="O5504" i="2"/>
  <c r="P5504" i="2"/>
  <c r="Q5504" i="2"/>
  <c r="R5504" i="2"/>
  <c r="S5504" i="2"/>
  <c r="T5504" i="2"/>
  <c r="U5504" i="2"/>
  <c r="V5504" i="2"/>
  <c r="W5504" i="2"/>
  <c r="X5504" i="2"/>
  <c r="Y5504" i="2"/>
  <c r="O5505" i="2"/>
  <c r="P5505" i="2"/>
  <c r="Q5505" i="2"/>
  <c r="R5505" i="2"/>
  <c r="S5505" i="2"/>
  <c r="T5505" i="2"/>
  <c r="U5505" i="2"/>
  <c r="V5505" i="2"/>
  <c r="W5505" i="2"/>
  <c r="X5505" i="2"/>
  <c r="Y5505" i="2"/>
  <c r="O5506" i="2"/>
  <c r="P5506" i="2"/>
  <c r="Q5506" i="2"/>
  <c r="R5506" i="2"/>
  <c r="S5506" i="2"/>
  <c r="T5506" i="2"/>
  <c r="U5506" i="2"/>
  <c r="V5506" i="2"/>
  <c r="W5506" i="2"/>
  <c r="X5506" i="2"/>
  <c r="Y5506" i="2"/>
  <c r="O5507" i="2"/>
  <c r="P5507" i="2"/>
  <c r="Q5507" i="2"/>
  <c r="R5507" i="2"/>
  <c r="S5507" i="2"/>
  <c r="T5507" i="2"/>
  <c r="U5507" i="2"/>
  <c r="V5507" i="2"/>
  <c r="W5507" i="2"/>
  <c r="X5507" i="2"/>
  <c r="Y5507" i="2"/>
  <c r="O5508" i="2"/>
  <c r="P5508" i="2"/>
  <c r="Q5508" i="2"/>
  <c r="R5508" i="2"/>
  <c r="S5508" i="2"/>
  <c r="T5508" i="2"/>
  <c r="U5508" i="2"/>
  <c r="V5508" i="2"/>
  <c r="W5508" i="2"/>
  <c r="X5508" i="2"/>
  <c r="Y5508" i="2"/>
  <c r="O5509" i="2"/>
  <c r="P5509" i="2"/>
  <c r="Q5509" i="2"/>
  <c r="R5509" i="2"/>
  <c r="S5509" i="2"/>
  <c r="T5509" i="2"/>
  <c r="U5509" i="2"/>
  <c r="V5509" i="2"/>
  <c r="W5509" i="2"/>
  <c r="X5509" i="2"/>
  <c r="Y5509" i="2"/>
  <c r="O5510" i="2"/>
  <c r="P5510" i="2"/>
  <c r="Q5510" i="2"/>
  <c r="R5510" i="2"/>
  <c r="S5510" i="2"/>
  <c r="T5510" i="2"/>
  <c r="U5510" i="2"/>
  <c r="V5510" i="2"/>
  <c r="W5510" i="2"/>
  <c r="X5510" i="2"/>
  <c r="Y5510" i="2"/>
  <c r="O5511" i="2"/>
  <c r="P5511" i="2"/>
  <c r="Q5511" i="2"/>
  <c r="R5511" i="2"/>
  <c r="S5511" i="2"/>
  <c r="T5511" i="2"/>
  <c r="U5511" i="2"/>
  <c r="V5511" i="2"/>
  <c r="W5511" i="2"/>
  <c r="X5511" i="2"/>
  <c r="Y5511" i="2"/>
  <c r="O5512" i="2"/>
  <c r="P5512" i="2"/>
  <c r="Q5512" i="2"/>
  <c r="R5512" i="2"/>
  <c r="S5512" i="2"/>
  <c r="T5512" i="2"/>
  <c r="U5512" i="2"/>
  <c r="V5512" i="2"/>
  <c r="W5512" i="2"/>
  <c r="X5512" i="2"/>
  <c r="Y5512" i="2"/>
  <c r="O5513" i="2"/>
  <c r="P5513" i="2"/>
  <c r="Q5513" i="2"/>
  <c r="R5513" i="2"/>
  <c r="S5513" i="2"/>
  <c r="T5513" i="2"/>
  <c r="U5513" i="2"/>
  <c r="V5513" i="2"/>
  <c r="W5513" i="2"/>
  <c r="X5513" i="2"/>
  <c r="Y5513" i="2"/>
  <c r="O5514" i="2"/>
  <c r="P5514" i="2"/>
  <c r="Q5514" i="2"/>
  <c r="R5514" i="2"/>
  <c r="S5514" i="2"/>
  <c r="T5514" i="2"/>
  <c r="U5514" i="2"/>
  <c r="V5514" i="2"/>
  <c r="W5514" i="2"/>
  <c r="X5514" i="2"/>
  <c r="Y5514" i="2"/>
  <c r="O5515" i="2"/>
  <c r="P5515" i="2"/>
  <c r="Q5515" i="2"/>
  <c r="R5515" i="2"/>
  <c r="S5515" i="2"/>
  <c r="T5515" i="2"/>
  <c r="U5515" i="2"/>
  <c r="V5515" i="2"/>
  <c r="W5515" i="2"/>
  <c r="X5515" i="2"/>
  <c r="Y5515" i="2"/>
  <c r="O5516" i="2"/>
  <c r="P5516" i="2"/>
  <c r="Q5516" i="2"/>
  <c r="R5516" i="2"/>
  <c r="S5516" i="2"/>
  <c r="T5516" i="2"/>
  <c r="U5516" i="2"/>
  <c r="V5516" i="2"/>
  <c r="W5516" i="2"/>
  <c r="X5516" i="2"/>
  <c r="Y5516" i="2"/>
  <c r="O5517" i="2"/>
  <c r="P5517" i="2"/>
  <c r="Q5517" i="2"/>
  <c r="R5517" i="2"/>
  <c r="S5517" i="2"/>
  <c r="T5517" i="2"/>
  <c r="U5517" i="2"/>
  <c r="V5517" i="2"/>
  <c r="W5517" i="2"/>
  <c r="X5517" i="2"/>
  <c r="Y5517" i="2"/>
  <c r="O5518" i="2"/>
  <c r="P5518" i="2"/>
  <c r="Q5518" i="2"/>
  <c r="R5518" i="2"/>
  <c r="S5518" i="2"/>
  <c r="T5518" i="2"/>
  <c r="U5518" i="2"/>
  <c r="V5518" i="2"/>
  <c r="W5518" i="2"/>
  <c r="X5518" i="2"/>
  <c r="Y5518" i="2"/>
  <c r="O5519" i="2"/>
  <c r="P5519" i="2"/>
  <c r="Q5519" i="2"/>
  <c r="R5519" i="2"/>
  <c r="S5519" i="2"/>
  <c r="T5519" i="2"/>
  <c r="U5519" i="2"/>
  <c r="V5519" i="2"/>
  <c r="W5519" i="2"/>
  <c r="X5519" i="2"/>
  <c r="Y5519" i="2"/>
  <c r="O5520" i="2"/>
  <c r="P5520" i="2"/>
  <c r="Q5520" i="2"/>
  <c r="R5520" i="2"/>
  <c r="S5520" i="2"/>
  <c r="T5520" i="2"/>
  <c r="U5520" i="2"/>
  <c r="V5520" i="2"/>
  <c r="W5520" i="2"/>
  <c r="X5520" i="2"/>
  <c r="Y5520" i="2"/>
  <c r="O5521" i="2"/>
  <c r="P5521" i="2"/>
  <c r="Q5521" i="2"/>
  <c r="R5521" i="2"/>
  <c r="S5521" i="2"/>
  <c r="T5521" i="2"/>
  <c r="U5521" i="2"/>
  <c r="V5521" i="2"/>
  <c r="W5521" i="2"/>
  <c r="X5521" i="2"/>
  <c r="Y5521" i="2"/>
  <c r="O5522" i="2"/>
  <c r="P5522" i="2"/>
  <c r="Q5522" i="2"/>
  <c r="R5522" i="2"/>
  <c r="S5522" i="2"/>
  <c r="T5522" i="2"/>
  <c r="U5522" i="2"/>
  <c r="V5522" i="2"/>
  <c r="W5522" i="2"/>
  <c r="X5522" i="2"/>
  <c r="Y5522" i="2"/>
  <c r="O5523" i="2"/>
  <c r="P5523" i="2"/>
  <c r="Q5523" i="2"/>
  <c r="R5523" i="2"/>
  <c r="S5523" i="2"/>
  <c r="T5523" i="2"/>
  <c r="U5523" i="2"/>
  <c r="V5523" i="2"/>
  <c r="W5523" i="2"/>
  <c r="X5523" i="2"/>
  <c r="Y5523" i="2"/>
  <c r="O5524" i="2"/>
  <c r="P5524" i="2"/>
  <c r="Q5524" i="2"/>
  <c r="R5524" i="2"/>
  <c r="S5524" i="2"/>
  <c r="T5524" i="2"/>
  <c r="U5524" i="2"/>
  <c r="V5524" i="2"/>
  <c r="W5524" i="2"/>
  <c r="X5524" i="2"/>
  <c r="Y5524" i="2"/>
  <c r="O5525" i="2"/>
  <c r="P5525" i="2"/>
  <c r="Q5525" i="2"/>
  <c r="R5525" i="2"/>
  <c r="S5525" i="2"/>
  <c r="T5525" i="2"/>
  <c r="U5525" i="2"/>
  <c r="V5525" i="2"/>
  <c r="W5525" i="2"/>
  <c r="X5525" i="2"/>
  <c r="Y5525" i="2"/>
  <c r="O5526" i="2"/>
  <c r="P5526" i="2"/>
  <c r="Q5526" i="2"/>
  <c r="R5526" i="2"/>
  <c r="S5526" i="2"/>
  <c r="T5526" i="2"/>
  <c r="U5526" i="2"/>
  <c r="V5526" i="2"/>
  <c r="W5526" i="2"/>
  <c r="X5526" i="2"/>
  <c r="Y5526" i="2"/>
  <c r="O5527" i="2"/>
  <c r="P5527" i="2"/>
  <c r="Q5527" i="2"/>
  <c r="R5527" i="2"/>
  <c r="S5527" i="2"/>
  <c r="T5527" i="2"/>
  <c r="U5527" i="2"/>
  <c r="V5527" i="2"/>
  <c r="W5527" i="2"/>
  <c r="X5527" i="2"/>
  <c r="Y5527" i="2"/>
  <c r="O5528" i="2"/>
  <c r="P5528" i="2"/>
  <c r="Q5528" i="2"/>
  <c r="R5528" i="2"/>
  <c r="S5528" i="2"/>
  <c r="T5528" i="2"/>
  <c r="U5528" i="2"/>
  <c r="V5528" i="2"/>
  <c r="W5528" i="2"/>
  <c r="X5528" i="2"/>
  <c r="Y5528" i="2"/>
  <c r="O5529" i="2"/>
  <c r="P5529" i="2"/>
  <c r="Q5529" i="2"/>
  <c r="R5529" i="2"/>
  <c r="S5529" i="2"/>
  <c r="T5529" i="2"/>
  <c r="U5529" i="2"/>
  <c r="V5529" i="2"/>
  <c r="W5529" i="2"/>
  <c r="X5529" i="2"/>
  <c r="Y5529" i="2"/>
  <c r="O5530" i="2"/>
  <c r="P5530" i="2"/>
  <c r="Q5530" i="2"/>
  <c r="R5530" i="2"/>
  <c r="S5530" i="2"/>
  <c r="T5530" i="2"/>
  <c r="U5530" i="2"/>
  <c r="V5530" i="2"/>
  <c r="W5530" i="2"/>
  <c r="X5530" i="2"/>
  <c r="Y5530" i="2"/>
  <c r="O5531" i="2"/>
  <c r="P5531" i="2"/>
  <c r="Q5531" i="2"/>
  <c r="R5531" i="2"/>
  <c r="S5531" i="2"/>
  <c r="T5531" i="2"/>
  <c r="U5531" i="2"/>
  <c r="V5531" i="2"/>
  <c r="W5531" i="2"/>
  <c r="X5531" i="2"/>
  <c r="Y5531" i="2"/>
  <c r="O5532" i="2"/>
  <c r="P5532" i="2"/>
  <c r="Q5532" i="2"/>
  <c r="R5532" i="2"/>
  <c r="S5532" i="2"/>
  <c r="T5532" i="2"/>
  <c r="U5532" i="2"/>
  <c r="V5532" i="2"/>
  <c r="W5532" i="2"/>
  <c r="X5532" i="2"/>
  <c r="Y5532" i="2"/>
  <c r="O5533" i="2"/>
  <c r="P5533" i="2"/>
  <c r="Q5533" i="2"/>
  <c r="R5533" i="2"/>
  <c r="S5533" i="2"/>
  <c r="T5533" i="2"/>
  <c r="U5533" i="2"/>
  <c r="V5533" i="2"/>
  <c r="W5533" i="2"/>
  <c r="X5533" i="2"/>
  <c r="Y5533" i="2"/>
  <c r="O5534" i="2"/>
  <c r="P5534" i="2"/>
  <c r="Q5534" i="2"/>
  <c r="R5534" i="2"/>
  <c r="S5534" i="2"/>
  <c r="T5534" i="2"/>
  <c r="U5534" i="2"/>
  <c r="V5534" i="2"/>
  <c r="W5534" i="2"/>
  <c r="X5534" i="2"/>
  <c r="Y5534" i="2"/>
  <c r="O5535" i="2"/>
  <c r="P5535" i="2"/>
  <c r="Q5535" i="2"/>
  <c r="R5535" i="2"/>
  <c r="S5535" i="2"/>
  <c r="T5535" i="2"/>
  <c r="U5535" i="2"/>
  <c r="V5535" i="2"/>
  <c r="W5535" i="2"/>
  <c r="X5535" i="2"/>
  <c r="Y5535" i="2"/>
  <c r="O5536" i="2"/>
  <c r="P5536" i="2"/>
  <c r="Q5536" i="2"/>
  <c r="R5536" i="2"/>
  <c r="S5536" i="2"/>
  <c r="T5536" i="2"/>
  <c r="U5536" i="2"/>
  <c r="V5536" i="2"/>
  <c r="W5536" i="2"/>
  <c r="X5536" i="2"/>
  <c r="Y5536" i="2"/>
  <c r="O5537" i="2"/>
  <c r="P5537" i="2"/>
  <c r="Q5537" i="2"/>
  <c r="R5537" i="2"/>
  <c r="S5537" i="2"/>
  <c r="T5537" i="2"/>
  <c r="U5537" i="2"/>
  <c r="V5537" i="2"/>
  <c r="W5537" i="2"/>
  <c r="X5537" i="2"/>
  <c r="Y5537" i="2"/>
  <c r="O5538" i="2"/>
  <c r="P5538" i="2"/>
  <c r="Q5538" i="2"/>
  <c r="R5538" i="2"/>
  <c r="S5538" i="2"/>
  <c r="T5538" i="2"/>
  <c r="U5538" i="2"/>
  <c r="V5538" i="2"/>
  <c r="W5538" i="2"/>
  <c r="X5538" i="2"/>
  <c r="Y5538" i="2"/>
  <c r="O5539" i="2"/>
  <c r="P5539" i="2"/>
  <c r="Q5539" i="2"/>
  <c r="R5539" i="2"/>
  <c r="S5539" i="2"/>
  <c r="T5539" i="2"/>
  <c r="U5539" i="2"/>
  <c r="V5539" i="2"/>
  <c r="W5539" i="2"/>
  <c r="X5539" i="2"/>
  <c r="Y5539" i="2"/>
  <c r="O5540" i="2"/>
  <c r="P5540" i="2"/>
  <c r="Q5540" i="2"/>
  <c r="R5540" i="2"/>
  <c r="S5540" i="2"/>
  <c r="T5540" i="2"/>
  <c r="U5540" i="2"/>
  <c r="V5540" i="2"/>
  <c r="W5540" i="2"/>
  <c r="X5540" i="2"/>
  <c r="Y5540" i="2"/>
  <c r="O5541" i="2"/>
  <c r="P5541" i="2"/>
  <c r="Q5541" i="2"/>
  <c r="R5541" i="2"/>
  <c r="S5541" i="2"/>
  <c r="T5541" i="2"/>
  <c r="U5541" i="2"/>
  <c r="V5541" i="2"/>
  <c r="W5541" i="2"/>
  <c r="X5541" i="2"/>
  <c r="Y5541" i="2"/>
  <c r="O5542" i="2"/>
  <c r="P5542" i="2"/>
  <c r="Q5542" i="2"/>
  <c r="R5542" i="2"/>
  <c r="S5542" i="2"/>
  <c r="T5542" i="2"/>
  <c r="U5542" i="2"/>
  <c r="V5542" i="2"/>
  <c r="W5542" i="2"/>
  <c r="X5542" i="2"/>
  <c r="Y5542" i="2"/>
  <c r="O5543" i="2"/>
  <c r="P5543" i="2"/>
  <c r="Q5543" i="2"/>
  <c r="R5543" i="2"/>
  <c r="S5543" i="2"/>
  <c r="T5543" i="2"/>
  <c r="U5543" i="2"/>
  <c r="V5543" i="2"/>
  <c r="W5543" i="2"/>
  <c r="X5543" i="2"/>
  <c r="Y5543" i="2"/>
  <c r="O5544" i="2"/>
  <c r="P5544" i="2"/>
  <c r="Q5544" i="2"/>
  <c r="R5544" i="2"/>
  <c r="S5544" i="2"/>
  <c r="T5544" i="2"/>
  <c r="U5544" i="2"/>
  <c r="V5544" i="2"/>
  <c r="W5544" i="2"/>
  <c r="X5544" i="2"/>
  <c r="Y5544" i="2"/>
  <c r="O5545" i="2"/>
  <c r="P5545" i="2"/>
  <c r="Q5545" i="2"/>
  <c r="R5545" i="2"/>
  <c r="S5545" i="2"/>
  <c r="T5545" i="2"/>
  <c r="U5545" i="2"/>
  <c r="V5545" i="2"/>
  <c r="W5545" i="2"/>
  <c r="X5545" i="2"/>
  <c r="Y5545" i="2"/>
  <c r="O5546" i="2"/>
  <c r="P5546" i="2"/>
  <c r="Q5546" i="2"/>
  <c r="R5546" i="2"/>
  <c r="S5546" i="2"/>
  <c r="T5546" i="2"/>
  <c r="U5546" i="2"/>
  <c r="V5546" i="2"/>
  <c r="W5546" i="2"/>
  <c r="X5546" i="2"/>
  <c r="Y5546" i="2"/>
  <c r="O5547" i="2"/>
  <c r="P5547" i="2"/>
  <c r="Q5547" i="2"/>
  <c r="R5547" i="2"/>
  <c r="S5547" i="2"/>
  <c r="T5547" i="2"/>
  <c r="U5547" i="2"/>
  <c r="V5547" i="2"/>
  <c r="W5547" i="2"/>
  <c r="X5547" i="2"/>
  <c r="Y5547" i="2"/>
  <c r="O5548" i="2"/>
  <c r="P5548" i="2"/>
  <c r="Q5548" i="2"/>
  <c r="R5548" i="2"/>
  <c r="S5548" i="2"/>
  <c r="T5548" i="2"/>
  <c r="U5548" i="2"/>
  <c r="V5548" i="2"/>
  <c r="W5548" i="2"/>
  <c r="X5548" i="2"/>
  <c r="Y5548" i="2"/>
  <c r="O5549" i="2"/>
  <c r="P5549" i="2"/>
  <c r="Q5549" i="2"/>
  <c r="R5549" i="2"/>
  <c r="S5549" i="2"/>
  <c r="T5549" i="2"/>
  <c r="U5549" i="2"/>
  <c r="V5549" i="2"/>
  <c r="W5549" i="2"/>
  <c r="X5549" i="2"/>
  <c r="Y5549" i="2"/>
  <c r="O5550" i="2"/>
  <c r="P5550" i="2"/>
  <c r="Q5550" i="2"/>
  <c r="R5550" i="2"/>
  <c r="S5550" i="2"/>
  <c r="T5550" i="2"/>
  <c r="U5550" i="2"/>
  <c r="V5550" i="2"/>
  <c r="W5550" i="2"/>
  <c r="X5550" i="2"/>
  <c r="Y5550" i="2"/>
  <c r="O5551" i="2"/>
  <c r="P5551" i="2"/>
  <c r="Q5551" i="2"/>
  <c r="R5551" i="2"/>
  <c r="S5551" i="2"/>
  <c r="T5551" i="2"/>
  <c r="U5551" i="2"/>
  <c r="V5551" i="2"/>
  <c r="W5551" i="2"/>
  <c r="X5551" i="2"/>
  <c r="Y5551" i="2"/>
  <c r="O5552" i="2"/>
  <c r="P5552" i="2"/>
  <c r="Q5552" i="2"/>
  <c r="R5552" i="2"/>
  <c r="S5552" i="2"/>
  <c r="T5552" i="2"/>
  <c r="U5552" i="2"/>
  <c r="V5552" i="2"/>
  <c r="W5552" i="2"/>
  <c r="X5552" i="2"/>
  <c r="Y5552" i="2"/>
  <c r="O5553" i="2"/>
  <c r="P5553" i="2"/>
  <c r="Q5553" i="2"/>
  <c r="R5553" i="2"/>
  <c r="S5553" i="2"/>
  <c r="T5553" i="2"/>
  <c r="U5553" i="2"/>
  <c r="V5553" i="2"/>
  <c r="W5553" i="2"/>
  <c r="X5553" i="2"/>
  <c r="Y5553" i="2"/>
  <c r="O5554" i="2"/>
  <c r="P5554" i="2"/>
  <c r="Q5554" i="2"/>
  <c r="R5554" i="2"/>
  <c r="S5554" i="2"/>
  <c r="T5554" i="2"/>
  <c r="U5554" i="2"/>
  <c r="V5554" i="2"/>
  <c r="W5554" i="2"/>
  <c r="X5554" i="2"/>
  <c r="Y5554" i="2"/>
  <c r="O5555" i="2"/>
  <c r="P5555" i="2"/>
  <c r="Q5555" i="2"/>
  <c r="R5555" i="2"/>
  <c r="S5555" i="2"/>
  <c r="T5555" i="2"/>
  <c r="U5555" i="2"/>
  <c r="V5555" i="2"/>
  <c r="W5555" i="2"/>
  <c r="X5555" i="2"/>
  <c r="Y5555" i="2"/>
  <c r="O5556" i="2"/>
  <c r="P5556" i="2"/>
  <c r="Q5556" i="2"/>
  <c r="R5556" i="2"/>
  <c r="S5556" i="2"/>
  <c r="T5556" i="2"/>
  <c r="U5556" i="2"/>
  <c r="V5556" i="2"/>
  <c r="W5556" i="2"/>
  <c r="X5556" i="2"/>
  <c r="Y5556" i="2"/>
  <c r="O5557" i="2"/>
  <c r="P5557" i="2"/>
  <c r="Q5557" i="2"/>
  <c r="R5557" i="2"/>
  <c r="S5557" i="2"/>
  <c r="T5557" i="2"/>
  <c r="U5557" i="2"/>
  <c r="V5557" i="2"/>
  <c r="W5557" i="2"/>
  <c r="X5557" i="2"/>
  <c r="Y5557" i="2"/>
  <c r="O5558" i="2"/>
  <c r="P5558" i="2"/>
  <c r="Q5558" i="2"/>
  <c r="R5558" i="2"/>
  <c r="S5558" i="2"/>
  <c r="T5558" i="2"/>
  <c r="U5558" i="2"/>
  <c r="V5558" i="2"/>
  <c r="W5558" i="2"/>
  <c r="X5558" i="2"/>
  <c r="Y5558" i="2"/>
  <c r="O5559" i="2"/>
  <c r="P5559" i="2"/>
  <c r="Q5559" i="2"/>
  <c r="R5559" i="2"/>
  <c r="S5559" i="2"/>
  <c r="T5559" i="2"/>
  <c r="U5559" i="2"/>
  <c r="V5559" i="2"/>
  <c r="W5559" i="2"/>
  <c r="X5559" i="2"/>
  <c r="Y5559" i="2"/>
  <c r="O5560" i="2"/>
  <c r="P5560" i="2"/>
  <c r="Q5560" i="2"/>
  <c r="R5560" i="2"/>
  <c r="S5560" i="2"/>
  <c r="T5560" i="2"/>
  <c r="U5560" i="2"/>
  <c r="V5560" i="2"/>
  <c r="W5560" i="2"/>
  <c r="X5560" i="2"/>
  <c r="Y5560" i="2"/>
  <c r="O5561" i="2"/>
  <c r="P5561" i="2"/>
  <c r="Q5561" i="2"/>
  <c r="R5561" i="2"/>
  <c r="S5561" i="2"/>
  <c r="T5561" i="2"/>
  <c r="U5561" i="2"/>
  <c r="V5561" i="2"/>
  <c r="W5561" i="2"/>
  <c r="X5561" i="2"/>
  <c r="Y5561" i="2"/>
  <c r="O5562" i="2"/>
  <c r="P5562" i="2"/>
  <c r="Q5562" i="2"/>
  <c r="R5562" i="2"/>
  <c r="S5562" i="2"/>
  <c r="T5562" i="2"/>
  <c r="U5562" i="2"/>
  <c r="V5562" i="2"/>
  <c r="W5562" i="2"/>
  <c r="X5562" i="2"/>
  <c r="Y5562" i="2"/>
  <c r="O5563" i="2"/>
  <c r="P5563" i="2"/>
  <c r="Q5563" i="2"/>
  <c r="R5563" i="2"/>
  <c r="S5563" i="2"/>
  <c r="T5563" i="2"/>
  <c r="U5563" i="2"/>
  <c r="V5563" i="2"/>
  <c r="W5563" i="2"/>
  <c r="X5563" i="2"/>
  <c r="Y5563" i="2"/>
  <c r="O5564" i="2"/>
  <c r="P5564" i="2"/>
  <c r="Q5564" i="2"/>
  <c r="R5564" i="2"/>
  <c r="S5564" i="2"/>
  <c r="T5564" i="2"/>
  <c r="U5564" i="2"/>
  <c r="V5564" i="2"/>
  <c r="W5564" i="2"/>
  <c r="X5564" i="2"/>
  <c r="Y5564" i="2"/>
  <c r="O5565" i="2"/>
  <c r="P5565" i="2"/>
  <c r="Q5565" i="2"/>
  <c r="R5565" i="2"/>
  <c r="S5565" i="2"/>
  <c r="T5565" i="2"/>
  <c r="U5565" i="2"/>
  <c r="V5565" i="2"/>
  <c r="W5565" i="2"/>
  <c r="X5565" i="2"/>
  <c r="Y5565" i="2"/>
  <c r="O5566" i="2"/>
  <c r="P5566" i="2"/>
  <c r="Q5566" i="2"/>
  <c r="R5566" i="2"/>
  <c r="S5566" i="2"/>
  <c r="T5566" i="2"/>
  <c r="U5566" i="2"/>
  <c r="V5566" i="2"/>
  <c r="W5566" i="2"/>
  <c r="X5566" i="2"/>
  <c r="Y5566" i="2"/>
  <c r="O5567" i="2"/>
  <c r="P5567" i="2"/>
  <c r="Q5567" i="2"/>
  <c r="R5567" i="2"/>
  <c r="S5567" i="2"/>
  <c r="T5567" i="2"/>
  <c r="U5567" i="2"/>
  <c r="V5567" i="2"/>
  <c r="W5567" i="2"/>
  <c r="X5567" i="2"/>
  <c r="Y5567" i="2"/>
  <c r="O5568" i="2"/>
  <c r="P5568" i="2"/>
  <c r="Q5568" i="2"/>
  <c r="R5568" i="2"/>
  <c r="S5568" i="2"/>
  <c r="T5568" i="2"/>
  <c r="U5568" i="2"/>
  <c r="V5568" i="2"/>
  <c r="W5568" i="2"/>
  <c r="X5568" i="2"/>
  <c r="Y5568" i="2"/>
  <c r="O5569" i="2"/>
  <c r="P5569" i="2"/>
  <c r="Q5569" i="2"/>
  <c r="R5569" i="2"/>
  <c r="S5569" i="2"/>
  <c r="T5569" i="2"/>
  <c r="U5569" i="2"/>
  <c r="V5569" i="2"/>
  <c r="W5569" i="2"/>
  <c r="X5569" i="2"/>
  <c r="Y5569" i="2"/>
  <c r="O5570" i="2"/>
  <c r="P5570" i="2"/>
  <c r="Q5570" i="2"/>
  <c r="R5570" i="2"/>
  <c r="S5570" i="2"/>
  <c r="T5570" i="2"/>
  <c r="U5570" i="2"/>
  <c r="V5570" i="2"/>
  <c r="W5570" i="2"/>
  <c r="X5570" i="2"/>
  <c r="Y5570" i="2"/>
  <c r="O5571" i="2"/>
  <c r="P5571" i="2"/>
  <c r="Q5571" i="2"/>
  <c r="R5571" i="2"/>
  <c r="S5571" i="2"/>
  <c r="T5571" i="2"/>
  <c r="U5571" i="2"/>
  <c r="V5571" i="2"/>
  <c r="W5571" i="2"/>
  <c r="X5571" i="2"/>
  <c r="Y5571" i="2"/>
  <c r="O5572" i="2"/>
  <c r="P5572" i="2"/>
  <c r="Q5572" i="2"/>
  <c r="R5572" i="2"/>
  <c r="S5572" i="2"/>
  <c r="T5572" i="2"/>
  <c r="U5572" i="2"/>
  <c r="V5572" i="2"/>
  <c r="W5572" i="2"/>
  <c r="X5572" i="2"/>
  <c r="Y5572" i="2"/>
  <c r="O5573" i="2"/>
  <c r="P5573" i="2"/>
  <c r="Q5573" i="2"/>
  <c r="R5573" i="2"/>
  <c r="S5573" i="2"/>
  <c r="T5573" i="2"/>
  <c r="U5573" i="2"/>
  <c r="V5573" i="2"/>
  <c r="W5573" i="2"/>
  <c r="X5573" i="2"/>
  <c r="Y5573" i="2"/>
  <c r="O5574" i="2"/>
  <c r="P5574" i="2"/>
  <c r="Q5574" i="2"/>
  <c r="R5574" i="2"/>
  <c r="S5574" i="2"/>
  <c r="T5574" i="2"/>
  <c r="U5574" i="2"/>
  <c r="V5574" i="2"/>
  <c r="W5574" i="2"/>
  <c r="X5574" i="2"/>
  <c r="Y5574" i="2"/>
  <c r="O5575" i="2"/>
  <c r="P5575" i="2"/>
  <c r="Q5575" i="2"/>
  <c r="R5575" i="2"/>
  <c r="S5575" i="2"/>
  <c r="T5575" i="2"/>
  <c r="U5575" i="2"/>
  <c r="V5575" i="2"/>
  <c r="W5575" i="2"/>
  <c r="X5575" i="2"/>
  <c r="Y5575" i="2"/>
  <c r="O5576" i="2"/>
  <c r="P5576" i="2"/>
  <c r="Q5576" i="2"/>
  <c r="R5576" i="2"/>
  <c r="S5576" i="2"/>
  <c r="T5576" i="2"/>
  <c r="U5576" i="2"/>
  <c r="V5576" i="2"/>
  <c r="W5576" i="2"/>
  <c r="X5576" i="2"/>
  <c r="Y5576" i="2"/>
  <c r="O5577" i="2"/>
  <c r="P5577" i="2"/>
  <c r="Q5577" i="2"/>
  <c r="R5577" i="2"/>
  <c r="S5577" i="2"/>
  <c r="T5577" i="2"/>
  <c r="U5577" i="2"/>
  <c r="V5577" i="2"/>
  <c r="W5577" i="2"/>
  <c r="X5577" i="2"/>
  <c r="Y5577" i="2"/>
  <c r="O5578" i="2"/>
  <c r="P5578" i="2"/>
  <c r="Q5578" i="2"/>
  <c r="R5578" i="2"/>
  <c r="S5578" i="2"/>
  <c r="T5578" i="2"/>
  <c r="U5578" i="2"/>
  <c r="V5578" i="2"/>
  <c r="W5578" i="2"/>
  <c r="X5578" i="2"/>
  <c r="Y5578" i="2"/>
  <c r="O5579" i="2"/>
  <c r="P5579" i="2"/>
  <c r="Q5579" i="2"/>
  <c r="R5579" i="2"/>
  <c r="S5579" i="2"/>
  <c r="T5579" i="2"/>
  <c r="U5579" i="2"/>
  <c r="V5579" i="2"/>
  <c r="W5579" i="2"/>
  <c r="X5579" i="2"/>
  <c r="Y5579" i="2"/>
  <c r="O5580" i="2"/>
  <c r="P5580" i="2"/>
  <c r="Q5580" i="2"/>
  <c r="R5580" i="2"/>
  <c r="S5580" i="2"/>
  <c r="T5580" i="2"/>
  <c r="U5580" i="2"/>
  <c r="V5580" i="2"/>
  <c r="W5580" i="2"/>
  <c r="X5580" i="2"/>
  <c r="Y5580" i="2"/>
  <c r="O5581" i="2"/>
  <c r="P5581" i="2"/>
  <c r="Q5581" i="2"/>
  <c r="R5581" i="2"/>
  <c r="S5581" i="2"/>
  <c r="T5581" i="2"/>
  <c r="U5581" i="2"/>
  <c r="V5581" i="2"/>
  <c r="W5581" i="2"/>
  <c r="X5581" i="2"/>
  <c r="Y5581" i="2"/>
  <c r="O5582" i="2"/>
  <c r="P5582" i="2"/>
  <c r="Q5582" i="2"/>
  <c r="R5582" i="2"/>
  <c r="S5582" i="2"/>
  <c r="T5582" i="2"/>
  <c r="U5582" i="2"/>
  <c r="V5582" i="2"/>
  <c r="W5582" i="2"/>
  <c r="X5582" i="2"/>
  <c r="Y5582" i="2"/>
  <c r="O5583" i="2"/>
  <c r="P5583" i="2"/>
  <c r="Q5583" i="2"/>
  <c r="R5583" i="2"/>
  <c r="S5583" i="2"/>
  <c r="T5583" i="2"/>
  <c r="U5583" i="2"/>
  <c r="V5583" i="2"/>
  <c r="W5583" i="2"/>
  <c r="X5583" i="2"/>
  <c r="Y5583" i="2"/>
  <c r="O5584" i="2"/>
  <c r="P5584" i="2"/>
  <c r="Q5584" i="2"/>
  <c r="R5584" i="2"/>
  <c r="S5584" i="2"/>
  <c r="T5584" i="2"/>
  <c r="U5584" i="2"/>
  <c r="V5584" i="2"/>
  <c r="W5584" i="2"/>
  <c r="X5584" i="2"/>
  <c r="Y5584" i="2"/>
  <c r="O5585" i="2"/>
  <c r="P5585" i="2"/>
  <c r="Q5585" i="2"/>
  <c r="R5585" i="2"/>
  <c r="S5585" i="2"/>
  <c r="T5585" i="2"/>
  <c r="U5585" i="2"/>
  <c r="V5585" i="2"/>
  <c r="W5585" i="2"/>
  <c r="X5585" i="2"/>
  <c r="Y5585" i="2"/>
  <c r="O5586" i="2"/>
  <c r="P5586" i="2"/>
  <c r="Q5586" i="2"/>
  <c r="R5586" i="2"/>
  <c r="S5586" i="2"/>
  <c r="T5586" i="2"/>
  <c r="U5586" i="2"/>
  <c r="V5586" i="2"/>
  <c r="W5586" i="2"/>
  <c r="X5586" i="2"/>
  <c r="Y5586" i="2"/>
  <c r="O5587" i="2"/>
  <c r="P5587" i="2"/>
  <c r="Q5587" i="2"/>
  <c r="R5587" i="2"/>
  <c r="S5587" i="2"/>
  <c r="T5587" i="2"/>
  <c r="U5587" i="2"/>
  <c r="V5587" i="2"/>
  <c r="W5587" i="2"/>
  <c r="X5587" i="2"/>
  <c r="Y5587" i="2"/>
  <c r="O5588" i="2"/>
  <c r="P5588" i="2"/>
  <c r="Q5588" i="2"/>
  <c r="R5588" i="2"/>
  <c r="S5588" i="2"/>
  <c r="T5588" i="2"/>
  <c r="U5588" i="2"/>
  <c r="V5588" i="2"/>
  <c r="W5588" i="2"/>
  <c r="X5588" i="2"/>
  <c r="Y5588" i="2"/>
  <c r="O5589" i="2"/>
  <c r="P5589" i="2"/>
  <c r="Q5589" i="2"/>
  <c r="R5589" i="2"/>
  <c r="S5589" i="2"/>
  <c r="T5589" i="2"/>
  <c r="U5589" i="2"/>
  <c r="V5589" i="2"/>
  <c r="W5589" i="2"/>
  <c r="X5589" i="2"/>
  <c r="Y5589" i="2"/>
  <c r="O5590" i="2"/>
  <c r="P5590" i="2"/>
  <c r="Q5590" i="2"/>
  <c r="R5590" i="2"/>
  <c r="S5590" i="2"/>
  <c r="T5590" i="2"/>
  <c r="U5590" i="2"/>
  <c r="V5590" i="2"/>
  <c r="W5590" i="2"/>
  <c r="X5590" i="2"/>
  <c r="Y5590" i="2"/>
  <c r="O5591" i="2"/>
  <c r="P5591" i="2"/>
  <c r="Q5591" i="2"/>
  <c r="R5591" i="2"/>
  <c r="S5591" i="2"/>
  <c r="T5591" i="2"/>
  <c r="U5591" i="2"/>
  <c r="V5591" i="2"/>
  <c r="W5591" i="2"/>
  <c r="X5591" i="2"/>
  <c r="Y5591" i="2"/>
  <c r="O5592" i="2"/>
  <c r="P5592" i="2"/>
  <c r="Q5592" i="2"/>
  <c r="R5592" i="2"/>
  <c r="S5592" i="2"/>
  <c r="T5592" i="2"/>
  <c r="U5592" i="2"/>
  <c r="V5592" i="2"/>
  <c r="W5592" i="2"/>
  <c r="X5592" i="2"/>
  <c r="Y5592" i="2"/>
  <c r="O5593" i="2"/>
  <c r="P5593" i="2"/>
  <c r="Q5593" i="2"/>
  <c r="R5593" i="2"/>
  <c r="S5593" i="2"/>
  <c r="T5593" i="2"/>
  <c r="U5593" i="2"/>
  <c r="V5593" i="2"/>
  <c r="W5593" i="2"/>
  <c r="X5593" i="2"/>
  <c r="Y5593" i="2"/>
  <c r="O5594" i="2"/>
  <c r="P5594" i="2"/>
  <c r="Q5594" i="2"/>
  <c r="R5594" i="2"/>
  <c r="S5594" i="2"/>
  <c r="T5594" i="2"/>
  <c r="U5594" i="2"/>
  <c r="V5594" i="2"/>
  <c r="W5594" i="2"/>
  <c r="X5594" i="2"/>
  <c r="Y5594" i="2"/>
  <c r="O5595" i="2"/>
  <c r="P5595" i="2"/>
  <c r="Q5595" i="2"/>
  <c r="R5595" i="2"/>
  <c r="S5595" i="2"/>
  <c r="T5595" i="2"/>
  <c r="U5595" i="2"/>
  <c r="V5595" i="2"/>
  <c r="W5595" i="2"/>
  <c r="X5595" i="2"/>
  <c r="Y5595" i="2"/>
  <c r="O5596" i="2"/>
  <c r="P5596" i="2"/>
  <c r="Q5596" i="2"/>
  <c r="R5596" i="2"/>
  <c r="S5596" i="2"/>
  <c r="T5596" i="2"/>
  <c r="U5596" i="2"/>
  <c r="V5596" i="2"/>
  <c r="W5596" i="2"/>
  <c r="X5596" i="2"/>
  <c r="Y5596" i="2"/>
  <c r="O5597" i="2"/>
  <c r="P5597" i="2"/>
  <c r="Q5597" i="2"/>
  <c r="R5597" i="2"/>
  <c r="S5597" i="2"/>
  <c r="T5597" i="2"/>
  <c r="U5597" i="2"/>
  <c r="V5597" i="2"/>
  <c r="W5597" i="2"/>
  <c r="X5597" i="2"/>
  <c r="Y5597" i="2"/>
  <c r="O5598" i="2"/>
  <c r="P5598" i="2"/>
  <c r="Q5598" i="2"/>
  <c r="R5598" i="2"/>
  <c r="S5598" i="2"/>
  <c r="T5598" i="2"/>
  <c r="U5598" i="2"/>
  <c r="V5598" i="2"/>
  <c r="W5598" i="2"/>
  <c r="X5598" i="2"/>
  <c r="Y5598" i="2"/>
  <c r="O5599" i="2"/>
  <c r="P5599" i="2"/>
  <c r="Q5599" i="2"/>
  <c r="R5599" i="2"/>
  <c r="S5599" i="2"/>
  <c r="T5599" i="2"/>
  <c r="U5599" i="2"/>
  <c r="V5599" i="2"/>
  <c r="W5599" i="2"/>
  <c r="X5599" i="2"/>
  <c r="Y5599" i="2"/>
  <c r="O5600" i="2"/>
  <c r="P5600" i="2"/>
  <c r="Q5600" i="2"/>
  <c r="R5600" i="2"/>
  <c r="S5600" i="2"/>
  <c r="T5600" i="2"/>
  <c r="U5600" i="2"/>
  <c r="V5600" i="2"/>
  <c r="W5600" i="2"/>
  <c r="X5600" i="2"/>
  <c r="Y5600" i="2"/>
  <c r="O5601" i="2"/>
  <c r="P5601" i="2"/>
  <c r="Q5601" i="2"/>
  <c r="R5601" i="2"/>
  <c r="S5601" i="2"/>
  <c r="T5601" i="2"/>
  <c r="U5601" i="2"/>
  <c r="V5601" i="2"/>
  <c r="W5601" i="2"/>
  <c r="X5601" i="2"/>
  <c r="Y5601" i="2"/>
  <c r="O5602" i="2"/>
  <c r="P5602" i="2"/>
  <c r="Q5602" i="2"/>
  <c r="R5602" i="2"/>
  <c r="S5602" i="2"/>
  <c r="T5602" i="2"/>
  <c r="U5602" i="2"/>
  <c r="V5602" i="2"/>
  <c r="W5602" i="2"/>
  <c r="X5602" i="2"/>
  <c r="Y5602" i="2"/>
  <c r="O5603" i="2"/>
  <c r="P5603" i="2"/>
  <c r="Q5603" i="2"/>
  <c r="R5603" i="2"/>
  <c r="S5603" i="2"/>
  <c r="T5603" i="2"/>
  <c r="U5603" i="2"/>
  <c r="V5603" i="2"/>
  <c r="W5603" i="2"/>
  <c r="X5603" i="2"/>
  <c r="Y5603" i="2"/>
  <c r="O5604" i="2"/>
  <c r="P5604" i="2"/>
  <c r="Q5604" i="2"/>
  <c r="R5604" i="2"/>
  <c r="S5604" i="2"/>
  <c r="T5604" i="2"/>
  <c r="U5604" i="2"/>
  <c r="V5604" i="2"/>
  <c r="W5604" i="2"/>
  <c r="X5604" i="2"/>
  <c r="Y5604" i="2"/>
  <c r="O5605" i="2"/>
  <c r="P5605" i="2"/>
  <c r="Q5605" i="2"/>
  <c r="R5605" i="2"/>
  <c r="S5605" i="2"/>
  <c r="T5605" i="2"/>
  <c r="U5605" i="2"/>
  <c r="V5605" i="2"/>
  <c r="W5605" i="2"/>
  <c r="X5605" i="2"/>
  <c r="Y5605" i="2"/>
  <c r="O5606" i="2"/>
  <c r="P5606" i="2"/>
  <c r="Q5606" i="2"/>
  <c r="R5606" i="2"/>
  <c r="S5606" i="2"/>
  <c r="T5606" i="2"/>
  <c r="U5606" i="2"/>
  <c r="V5606" i="2"/>
  <c r="W5606" i="2"/>
  <c r="X5606" i="2"/>
  <c r="Y5606" i="2"/>
  <c r="O5607" i="2"/>
  <c r="P5607" i="2"/>
  <c r="Q5607" i="2"/>
  <c r="R5607" i="2"/>
  <c r="S5607" i="2"/>
  <c r="T5607" i="2"/>
  <c r="U5607" i="2"/>
  <c r="V5607" i="2"/>
  <c r="W5607" i="2"/>
  <c r="X5607" i="2"/>
  <c r="Y5607" i="2"/>
  <c r="O5608" i="2"/>
  <c r="P5608" i="2"/>
  <c r="Q5608" i="2"/>
  <c r="R5608" i="2"/>
  <c r="S5608" i="2"/>
  <c r="T5608" i="2"/>
  <c r="U5608" i="2"/>
  <c r="V5608" i="2"/>
  <c r="W5608" i="2"/>
  <c r="X5608" i="2"/>
  <c r="Y5608" i="2"/>
  <c r="O5609" i="2"/>
  <c r="P5609" i="2"/>
  <c r="Q5609" i="2"/>
  <c r="R5609" i="2"/>
  <c r="S5609" i="2"/>
  <c r="T5609" i="2"/>
  <c r="U5609" i="2"/>
  <c r="V5609" i="2"/>
  <c r="W5609" i="2"/>
  <c r="X5609" i="2"/>
  <c r="Y5609" i="2"/>
  <c r="O5610" i="2"/>
  <c r="P5610" i="2"/>
  <c r="Q5610" i="2"/>
  <c r="R5610" i="2"/>
  <c r="S5610" i="2"/>
  <c r="T5610" i="2"/>
  <c r="U5610" i="2"/>
  <c r="V5610" i="2"/>
  <c r="W5610" i="2"/>
  <c r="X5610" i="2"/>
  <c r="Y5610" i="2"/>
  <c r="O5611" i="2"/>
  <c r="P5611" i="2"/>
  <c r="Q5611" i="2"/>
  <c r="R5611" i="2"/>
  <c r="S5611" i="2"/>
  <c r="T5611" i="2"/>
  <c r="U5611" i="2"/>
  <c r="V5611" i="2"/>
  <c r="W5611" i="2"/>
  <c r="X5611" i="2"/>
  <c r="Y5611" i="2"/>
  <c r="O5612" i="2"/>
  <c r="P5612" i="2"/>
  <c r="Q5612" i="2"/>
  <c r="R5612" i="2"/>
  <c r="S5612" i="2"/>
  <c r="T5612" i="2"/>
  <c r="U5612" i="2"/>
  <c r="V5612" i="2"/>
  <c r="W5612" i="2"/>
  <c r="X5612" i="2"/>
  <c r="Y5612" i="2"/>
  <c r="O5613" i="2"/>
  <c r="P5613" i="2"/>
  <c r="Q5613" i="2"/>
  <c r="R5613" i="2"/>
  <c r="S5613" i="2"/>
  <c r="T5613" i="2"/>
  <c r="U5613" i="2"/>
  <c r="V5613" i="2"/>
  <c r="W5613" i="2"/>
  <c r="X5613" i="2"/>
  <c r="Y5613" i="2"/>
  <c r="O5614" i="2"/>
  <c r="P5614" i="2"/>
  <c r="Q5614" i="2"/>
  <c r="R5614" i="2"/>
  <c r="S5614" i="2"/>
  <c r="T5614" i="2"/>
  <c r="U5614" i="2"/>
  <c r="V5614" i="2"/>
  <c r="W5614" i="2"/>
  <c r="X5614" i="2"/>
  <c r="Y5614" i="2"/>
  <c r="O5615" i="2"/>
  <c r="P5615" i="2"/>
  <c r="Q5615" i="2"/>
  <c r="R5615" i="2"/>
  <c r="S5615" i="2"/>
  <c r="T5615" i="2"/>
  <c r="U5615" i="2"/>
  <c r="V5615" i="2"/>
  <c r="W5615" i="2"/>
  <c r="X5615" i="2"/>
  <c r="Y5615" i="2"/>
  <c r="O5616" i="2"/>
  <c r="P5616" i="2"/>
  <c r="Q5616" i="2"/>
  <c r="R5616" i="2"/>
  <c r="S5616" i="2"/>
  <c r="T5616" i="2"/>
  <c r="U5616" i="2"/>
  <c r="V5616" i="2"/>
  <c r="W5616" i="2"/>
  <c r="X5616" i="2"/>
  <c r="Y5616" i="2"/>
  <c r="O5617" i="2"/>
  <c r="P5617" i="2"/>
  <c r="Q5617" i="2"/>
  <c r="R5617" i="2"/>
  <c r="S5617" i="2"/>
  <c r="T5617" i="2"/>
  <c r="U5617" i="2"/>
  <c r="V5617" i="2"/>
  <c r="W5617" i="2"/>
  <c r="X5617" i="2"/>
  <c r="Y5617" i="2"/>
  <c r="O5618" i="2"/>
  <c r="P5618" i="2"/>
  <c r="Q5618" i="2"/>
  <c r="R5618" i="2"/>
  <c r="S5618" i="2"/>
  <c r="T5618" i="2"/>
  <c r="U5618" i="2"/>
  <c r="V5618" i="2"/>
  <c r="W5618" i="2"/>
  <c r="X5618" i="2"/>
  <c r="Y5618" i="2"/>
  <c r="O5619" i="2"/>
  <c r="P5619" i="2"/>
  <c r="Q5619" i="2"/>
  <c r="R5619" i="2"/>
  <c r="S5619" i="2"/>
  <c r="T5619" i="2"/>
  <c r="U5619" i="2"/>
  <c r="V5619" i="2"/>
  <c r="W5619" i="2"/>
  <c r="X5619" i="2"/>
  <c r="Y5619" i="2"/>
  <c r="O5620" i="2"/>
  <c r="P5620" i="2"/>
  <c r="Q5620" i="2"/>
  <c r="R5620" i="2"/>
  <c r="S5620" i="2"/>
  <c r="T5620" i="2"/>
  <c r="U5620" i="2"/>
  <c r="V5620" i="2"/>
  <c r="W5620" i="2"/>
  <c r="X5620" i="2"/>
  <c r="Y5620" i="2"/>
  <c r="O5621" i="2"/>
  <c r="P5621" i="2"/>
  <c r="Q5621" i="2"/>
  <c r="R5621" i="2"/>
  <c r="S5621" i="2"/>
  <c r="T5621" i="2"/>
  <c r="U5621" i="2"/>
  <c r="V5621" i="2"/>
  <c r="W5621" i="2"/>
  <c r="X5621" i="2"/>
  <c r="Y5621" i="2"/>
  <c r="O5622" i="2"/>
  <c r="P5622" i="2"/>
  <c r="Q5622" i="2"/>
  <c r="R5622" i="2"/>
  <c r="S5622" i="2"/>
  <c r="T5622" i="2"/>
  <c r="U5622" i="2"/>
  <c r="V5622" i="2"/>
  <c r="W5622" i="2"/>
  <c r="X5622" i="2"/>
  <c r="Y5622" i="2"/>
  <c r="O5623" i="2"/>
  <c r="P5623" i="2"/>
  <c r="Q5623" i="2"/>
  <c r="R5623" i="2"/>
  <c r="S5623" i="2"/>
  <c r="T5623" i="2"/>
  <c r="U5623" i="2"/>
  <c r="V5623" i="2"/>
  <c r="W5623" i="2"/>
  <c r="X5623" i="2"/>
  <c r="Y5623" i="2"/>
  <c r="O5624" i="2"/>
  <c r="P5624" i="2"/>
  <c r="Q5624" i="2"/>
  <c r="R5624" i="2"/>
  <c r="S5624" i="2"/>
  <c r="T5624" i="2"/>
  <c r="U5624" i="2"/>
  <c r="V5624" i="2"/>
  <c r="W5624" i="2"/>
  <c r="X5624" i="2"/>
  <c r="Y5624" i="2"/>
  <c r="O5625" i="2"/>
  <c r="P5625" i="2"/>
  <c r="Q5625" i="2"/>
  <c r="R5625" i="2"/>
  <c r="S5625" i="2"/>
  <c r="T5625" i="2"/>
  <c r="U5625" i="2"/>
  <c r="V5625" i="2"/>
  <c r="W5625" i="2"/>
  <c r="X5625" i="2"/>
  <c r="Y5625" i="2"/>
  <c r="O5626" i="2"/>
  <c r="P5626" i="2"/>
  <c r="Q5626" i="2"/>
  <c r="R5626" i="2"/>
  <c r="S5626" i="2"/>
  <c r="T5626" i="2"/>
  <c r="U5626" i="2"/>
  <c r="V5626" i="2"/>
  <c r="W5626" i="2"/>
  <c r="X5626" i="2"/>
  <c r="Y5626" i="2"/>
  <c r="O5627" i="2"/>
  <c r="P5627" i="2"/>
  <c r="Q5627" i="2"/>
  <c r="R5627" i="2"/>
  <c r="S5627" i="2"/>
  <c r="T5627" i="2"/>
  <c r="U5627" i="2"/>
  <c r="V5627" i="2"/>
  <c r="W5627" i="2"/>
  <c r="X5627" i="2"/>
  <c r="Y5627" i="2"/>
  <c r="O5628" i="2"/>
  <c r="P5628" i="2"/>
  <c r="Q5628" i="2"/>
  <c r="R5628" i="2"/>
  <c r="S5628" i="2"/>
  <c r="T5628" i="2"/>
  <c r="U5628" i="2"/>
  <c r="V5628" i="2"/>
  <c r="W5628" i="2"/>
  <c r="X5628" i="2"/>
  <c r="Y5628" i="2"/>
  <c r="O5629" i="2"/>
  <c r="P5629" i="2"/>
  <c r="Q5629" i="2"/>
  <c r="R5629" i="2"/>
  <c r="S5629" i="2"/>
  <c r="T5629" i="2"/>
  <c r="U5629" i="2"/>
  <c r="V5629" i="2"/>
  <c r="W5629" i="2"/>
  <c r="X5629" i="2"/>
  <c r="Y5629" i="2"/>
  <c r="O5630" i="2"/>
  <c r="P5630" i="2"/>
  <c r="Q5630" i="2"/>
  <c r="R5630" i="2"/>
  <c r="S5630" i="2"/>
  <c r="T5630" i="2"/>
  <c r="U5630" i="2"/>
  <c r="V5630" i="2"/>
  <c r="W5630" i="2"/>
  <c r="X5630" i="2"/>
  <c r="Y5630" i="2"/>
  <c r="O5631" i="2"/>
  <c r="P5631" i="2"/>
  <c r="Q5631" i="2"/>
  <c r="R5631" i="2"/>
  <c r="S5631" i="2"/>
  <c r="T5631" i="2"/>
  <c r="U5631" i="2"/>
  <c r="V5631" i="2"/>
  <c r="W5631" i="2"/>
  <c r="X5631" i="2"/>
  <c r="Y5631" i="2"/>
  <c r="O5632" i="2"/>
  <c r="P5632" i="2"/>
  <c r="Q5632" i="2"/>
  <c r="R5632" i="2"/>
  <c r="S5632" i="2"/>
  <c r="T5632" i="2"/>
  <c r="U5632" i="2"/>
  <c r="V5632" i="2"/>
  <c r="W5632" i="2"/>
  <c r="X5632" i="2"/>
  <c r="Y5632" i="2"/>
  <c r="O5633" i="2"/>
  <c r="P5633" i="2"/>
  <c r="Q5633" i="2"/>
  <c r="R5633" i="2"/>
  <c r="S5633" i="2"/>
  <c r="T5633" i="2"/>
  <c r="U5633" i="2"/>
  <c r="V5633" i="2"/>
  <c r="W5633" i="2"/>
  <c r="X5633" i="2"/>
  <c r="Y5633" i="2"/>
  <c r="O5634" i="2"/>
  <c r="P5634" i="2"/>
  <c r="Q5634" i="2"/>
  <c r="R5634" i="2"/>
  <c r="S5634" i="2"/>
  <c r="T5634" i="2"/>
  <c r="U5634" i="2"/>
  <c r="V5634" i="2"/>
  <c r="W5634" i="2"/>
  <c r="X5634" i="2"/>
  <c r="Y5634" i="2"/>
  <c r="O5635" i="2"/>
  <c r="P5635" i="2"/>
  <c r="Q5635" i="2"/>
  <c r="R5635" i="2"/>
  <c r="S5635" i="2"/>
  <c r="T5635" i="2"/>
  <c r="U5635" i="2"/>
  <c r="V5635" i="2"/>
  <c r="W5635" i="2"/>
  <c r="X5635" i="2"/>
  <c r="Y5635" i="2"/>
  <c r="O5636" i="2"/>
  <c r="P5636" i="2"/>
  <c r="Q5636" i="2"/>
  <c r="R5636" i="2"/>
  <c r="S5636" i="2"/>
  <c r="T5636" i="2"/>
  <c r="U5636" i="2"/>
  <c r="V5636" i="2"/>
  <c r="W5636" i="2"/>
  <c r="X5636" i="2"/>
  <c r="Y5636" i="2"/>
  <c r="O5637" i="2"/>
  <c r="P5637" i="2"/>
  <c r="Q5637" i="2"/>
  <c r="R5637" i="2"/>
  <c r="S5637" i="2"/>
  <c r="T5637" i="2"/>
  <c r="U5637" i="2"/>
  <c r="V5637" i="2"/>
  <c r="W5637" i="2"/>
  <c r="X5637" i="2"/>
  <c r="Y5637" i="2"/>
  <c r="O5638" i="2"/>
  <c r="P5638" i="2"/>
  <c r="Q5638" i="2"/>
  <c r="R5638" i="2"/>
  <c r="S5638" i="2"/>
  <c r="T5638" i="2"/>
  <c r="U5638" i="2"/>
  <c r="V5638" i="2"/>
  <c r="W5638" i="2"/>
  <c r="X5638" i="2"/>
  <c r="Y5638" i="2"/>
  <c r="O5639" i="2"/>
  <c r="P5639" i="2"/>
  <c r="Q5639" i="2"/>
  <c r="R5639" i="2"/>
  <c r="S5639" i="2"/>
  <c r="T5639" i="2"/>
  <c r="U5639" i="2"/>
  <c r="V5639" i="2"/>
  <c r="W5639" i="2"/>
  <c r="X5639" i="2"/>
  <c r="Y5639" i="2"/>
  <c r="O5640" i="2"/>
  <c r="P5640" i="2"/>
  <c r="Q5640" i="2"/>
  <c r="R5640" i="2"/>
  <c r="S5640" i="2"/>
  <c r="T5640" i="2"/>
  <c r="U5640" i="2"/>
  <c r="V5640" i="2"/>
  <c r="W5640" i="2"/>
  <c r="X5640" i="2"/>
  <c r="Y5640" i="2"/>
  <c r="O5641" i="2"/>
  <c r="P5641" i="2"/>
  <c r="Q5641" i="2"/>
  <c r="R5641" i="2"/>
  <c r="S5641" i="2"/>
  <c r="T5641" i="2"/>
  <c r="U5641" i="2"/>
  <c r="V5641" i="2"/>
  <c r="W5641" i="2"/>
  <c r="X5641" i="2"/>
  <c r="Y5641" i="2"/>
  <c r="O5642" i="2"/>
  <c r="P5642" i="2"/>
  <c r="Q5642" i="2"/>
  <c r="R5642" i="2"/>
  <c r="S5642" i="2"/>
  <c r="T5642" i="2"/>
  <c r="U5642" i="2"/>
  <c r="V5642" i="2"/>
  <c r="W5642" i="2"/>
  <c r="X5642" i="2"/>
  <c r="Y5642" i="2"/>
  <c r="O5643" i="2"/>
  <c r="P5643" i="2"/>
  <c r="Q5643" i="2"/>
  <c r="R5643" i="2"/>
  <c r="S5643" i="2"/>
  <c r="T5643" i="2"/>
  <c r="U5643" i="2"/>
  <c r="V5643" i="2"/>
  <c r="W5643" i="2"/>
  <c r="X5643" i="2"/>
  <c r="Y5643" i="2"/>
  <c r="O5644" i="2"/>
  <c r="P5644" i="2"/>
  <c r="Q5644" i="2"/>
  <c r="R5644" i="2"/>
  <c r="S5644" i="2"/>
  <c r="T5644" i="2"/>
  <c r="U5644" i="2"/>
  <c r="V5644" i="2"/>
  <c r="W5644" i="2"/>
  <c r="X5644" i="2"/>
  <c r="Y5644" i="2"/>
  <c r="O5645" i="2"/>
  <c r="P5645" i="2"/>
  <c r="Q5645" i="2"/>
  <c r="R5645" i="2"/>
  <c r="S5645" i="2"/>
  <c r="T5645" i="2"/>
  <c r="U5645" i="2"/>
  <c r="V5645" i="2"/>
  <c r="W5645" i="2"/>
  <c r="X5645" i="2"/>
  <c r="Y5645" i="2"/>
  <c r="O5646" i="2"/>
  <c r="P5646" i="2"/>
  <c r="Q5646" i="2"/>
  <c r="R5646" i="2"/>
  <c r="S5646" i="2"/>
  <c r="T5646" i="2"/>
  <c r="U5646" i="2"/>
  <c r="V5646" i="2"/>
  <c r="W5646" i="2"/>
  <c r="X5646" i="2"/>
  <c r="Y5646" i="2"/>
  <c r="O5647" i="2"/>
  <c r="P5647" i="2"/>
  <c r="Q5647" i="2"/>
  <c r="R5647" i="2"/>
  <c r="S5647" i="2"/>
  <c r="T5647" i="2"/>
  <c r="U5647" i="2"/>
  <c r="V5647" i="2"/>
  <c r="W5647" i="2"/>
  <c r="X5647" i="2"/>
  <c r="Y5647" i="2"/>
  <c r="O5648" i="2"/>
  <c r="P5648" i="2"/>
  <c r="Q5648" i="2"/>
  <c r="R5648" i="2"/>
  <c r="S5648" i="2"/>
  <c r="T5648" i="2"/>
  <c r="U5648" i="2"/>
  <c r="V5648" i="2"/>
  <c r="W5648" i="2"/>
  <c r="X5648" i="2"/>
  <c r="Y5648" i="2"/>
  <c r="O5649" i="2"/>
  <c r="P5649" i="2"/>
  <c r="Q5649" i="2"/>
  <c r="R5649" i="2"/>
  <c r="S5649" i="2"/>
  <c r="T5649" i="2"/>
  <c r="U5649" i="2"/>
  <c r="V5649" i="2"/>
  <c r="W5649" i="2"/>
  <c r="X5649" i="2"/>
  <c r="Y5649" i="2"/>
  <c r="O5650" i="2"/>
  <c r="P5650" i="2"/>
  <c r="Q5650" i="2"/>
  <c r="R5650" i="2"/>
  <c r="S5650" i="2"/>
  <c r="T5650" i="2"/>
  <c r="U5650" i="2"/>
  <c r="V5650" i="2"/>
  <c r="W5650" i="2"/>
  <c r="X5650" i="2"/>
  <c r="Y5650" i="2"/>
  <c r="O5651" i="2"/>
  <c r="P5651" i="2"/>
  <c r="Q5651" i="2"/>
  <c r="R5651" i="2"/>
  <c r="S5651" i="2"/>
  <c r="T5651" i="2"/>
  <c r="U5651" i="2"/>
  <c r="V5651" i="2"/>
  <c r="W5651" i="2"/>
  <c r="X5651" i="2"/>
  <c r="Y5651" i="2"/>
  <c r="O5652" i="2"/>
  <c r="P5652" i="2"/>
  <c r="Q5652" i="2"/>
  <c r="R5652" i="2"/>
  <c r="S5652" i="2"/>
  <c r="T5652" i="2"/>
  <c r="U5652" i="2"/>
  <c r="V5652" i="2"/>
  <c r="W5652" i="2"/>
  <c r="X5652" i="2"/>
  <c r="Y5652" i="2"/>
  <c r="O5653" i="2"/>
  <c r="P5653" i="2"/>
  <c r="Q5653" i="2"/>
  <c r="R5653" i="2"/>
  <c r="S5653" i="2"/>
  <c r="T5653" i="2"/>
  <c r="U5653" i="2"/>
  <c r="V5653" i="2"/>
  <c r="W5653" i="2"/>
  <c r="X5653" i="2"/>
  <c r="Y5653" i="2"/>
  <c r="O5654" i="2"/>
  <c r="P5654" i="2"/>
  <c r="Q5654" i="2"/>
  <c r="R5654" i="2"/>
  <c r="S5654" i="2"/>
  <c r="T5654" i="2"/>
  <c r="U5654" i="2"/>
  <c r="V5654" i="2"/>
  <c r="W5654" i="2"/>
  <c r="X5654" i="2"/>
  <c r="Y5654" i="2"/>
  <c r="O5655" i="2"/>
  <c r="P5655" i="2"/>
  <c r="Q5655" i="2"/>
  <c r="R5655" i="2"/>
  <c r="S5655" i="2"/>
  <c r="T5655" i="2"/>
  <c r="U5655" i="2"/>
  <c r="V5655" i="2"/>
  <c r="W5655" i="2"/>
  <c r="X5655" i="2"/>
  <c r="Y5655" i="2"/>
  <c r="O5656" i="2"/>
  <c r="P5656" i="2"/>
  <c r="Q5656" i="2"/>
  <c r="R5656" i="2"/>
  <c r="S5656" i="2"/>
  <c r="T5656" i="2"/>
  <c r="U5656" i="2"/>
  <c r="V5656" i="2"/>
  <c r="W5656" i="2"/>
  <c r="X5656" i="2"/>
  <c r="Y5656" i="2"/>
  <c r="P2" i="2"/>
  <c r="Q2" i="2"/>
  <c r="R2" i="2"/>
  <c r="S2" i="2"/>
  <c r="T2" i="2"/>
  <c r="U2" i="2"/>
  <c r="V2" i="2"/>
  <c r="W2" i="2"/>
  <c r="X2" i="2"/>
  <c r="Y2" i="2"/>
  <c r="O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<sst xmlns="http://schemas.openxmlformats.org/spreadsheetml/2006/main" count="12988" uniqueCount="498">
  <si>
    <t>name</t>
  </si>
  <si>
    <t>region</t>
  </si>
  <si>
    <t>continent</t>
  </si>
  <si>
    <t>level</t>
  </si>
  <si>
    <t>lat</t>
  </si>
  <si>
    <t>lon</t>
  </si>
  <si>
    <t>ghg</t>
  </si>
  <si>
    <t>source_year</t>
  </si>
  <si>
    <t>population</t>
  </si>
  <si>
    <t>ghgpc</t>
  </si>
  <si>
    <t>coal</t>
  </si>
  <si>
    <t>oil</t>
  </si>
  <si>
    <t>ng</t>
  </si>
  <si>
    <t>otherfos</t>
  </si>
  <si>
    <t>nuclear</t>
  </si>
  <si>
    <t>hydro</t>
  </si>
  <si>
    <t>geothermal</t>
  </si>
  <si>
    <t>pv</t>
  </si>
  <si>
    <t>wind</t>
  </si>
  <si>
    <t>otherren</t>
  </si>
  <si>
    <t>other</t>
  </si>
  <si>
    <t>Aruba</t>
  </si>
  <si>
    <t>Caribbean</t>
  </si>
  <si>
    <t>North and Central America</t>
  </si>
  <si>
    <t>country</t>
  </si>
  <si>
    <t>NA</t>
  </si>
  <si>
    <t>Afghanistan</t>
  </si>
  <si>
    <t>South Asia</t>
  </si>
  <si>
    <t>Asia</t>
  </si>
  <si>
    <t>Angola</t>
  </si>
  <si>
    <t>Sub-Saharan Africa</t>
  </si>
  <si>
    <t>Africa</t>
  </si>
  <si>
    <t>Albania</t>
  </si>
  <si>
    <t>Eastern Europe, Balkans, Caucasus</t>
  </si>
  <si>
    <t>Europe</t>
  </si>
  <si>
    <t>Andorra</t>
  </si>
  <si>
    <t>Western Europe</t>
  </si>
  <si>
    <t>United Arab Emirates</t>
  </si>
  <si>
    <t>Middle East</t>
  </si>
  <si>
    <t>Argentina</t>
  </si>
  <si>
    <t>South America (region)</t>
  </si>
  <si>
    <t>South America (continent)</t>
  </si>
  <si>
    <t>Armenia</t>
  </si>
  <si>
    <t>American Samoa</t>
  </si>
  <si>
    <t>Oceania (region)</t>
  </si>
  <si>
    <t>Oceania (continent)</t>
  </si>
  <si>
    <t>Antigua and Barbuda</t>
  </si>
  <si>
    <t>Australia</t>
  </si>
  <si>
    <t>Austria</t>
  </si>
  <si>
    <t>Central Europe and Baltics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</si>
  <si>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</si>
  <si>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</si>
  <si>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</si>
  <si>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</si>
  <si>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</si>
  <si>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</si>
  <si>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</si>
  <si>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</si>
  <si>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</si>
  <si>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</si>
  <si>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</si>
  <si>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</si>
  <si>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Central America</t>
  </si>
  <si>
    <t>Bermuda</t>
  </si>
  <si>
    <t>Bolivia</t>
  </si>
  <si>
    <t>Brazil</t>
  </si>
  <si>
    <t>Barbados</t>
  </si>
  <si>
    <t>Brunei Darussalam</t>
  </si>
  <si>
    <t>Southeast Asia</t>
  </si>
  <si>
    <t>Bhutan</t>
  </si>
  <si>
    <t>Botswana</t>
  </si>
  <si>
    <t>Central African Republic</t>
  </si>
  <si>
    <t>Canada</t>
  </si>
  <si>
    <t>North America (region)</t>
  </si>
  <si>
    <t>Switzerland</t>
  </si>
  <si>
    <t>Chile</t>
  </si>
  <si>
    <t>China</t>
  </si>
  <si>
    <t>East Asia</t>
  </si>
  <si>
    <t>Cameroon</t>
  </si>
  <si>
    <t>Democratic Republic of the Congo</t>
  </si>
  <si>
    <t>Republic of the Congo</t>
  </si>
  <si>
    <t>Colombia</t>
  </si>
  <si>
    <t>Comoros</t>
  </si>
  <si>
    <t>Cabo Verde</t>
  </si>
  <si>
    <t>Costa Rica</t>
  </si>
  <si>
    <t>Cuba</t>
  </si>
  <si>
    <t>Cayman Islands</t>
  </si>
  <si>
    <t xml:space="preserve"> -   </t>
  </si>
  <si>
    <t>Cyprus</t>
  </si>
  <si>
    <t>Czech Republic</t>
  </si>
  <si>
    <t>Germany</t>
  </si>
  <si>
    <t>Djibouti</t>
  </si>
  <si>
    <t>Dominica</t>
  </si>
  <si>
    <t>Denmark</t>
  </si>
  <si>
    <t>Nordic Countries</t>
  </si>
  <si>
    <t>Dominican Republic</t>
  </si>
  <si>
    <t>Algeria</t>
  </si>
  <si>
    <t>North Africa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</si>
  <si>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</si>
  <si>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</si>
  <si>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</si>
  <si>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</si>
  <si>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</si>
  <si>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</si>
  <si>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</si>
  <si>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</si>
  <si>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</si>
  <si>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</si>
  <si>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</si>
  <si>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</si>
  <si>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</si>
  <si>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</si>
  <si>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</si>
  <si>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</si>
  <si>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The Gambia</t>
  </si>
  <si>
    <t>Guinea-Bissau</t>
  </si>
  <si>
    <t>Equatorial Guinea</t>
  </si>
  <si>
    <t>Greece</t>
  </si>
  <si>
    <t>Grenada</t>
  </si>
  <si>
    <t>Guatemala</t>
  </si>
  <si>
    <t>Guam</t>
  </si>
  <si>
    <t>Guyana</t>
  </si>
  <si>
    <t>Hong Kong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</si>
  <si>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</si>
  <si>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</si>
  <si>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</si>
  <si>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</si>
  <si>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</si>
  <si>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</si>
  <si>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</si>
  <si>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</si>
  <si>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</si>
  <si>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</si>
  <si>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</si>
  <si>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</si>
  <si>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</si>
  <si>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</si>
  <si>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</si>
  <si>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</si>
  <si>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Central Asia</t>
  </si>
  <si>
    <t>Kenya</t>
  </si>
  <si>
    <t>Kyrgyzstan</t>
  </si>
  <si>
    <t>Cambodia</t>
  </si>
  <si>
    <t>Kiribati</t>
  </si>
  <si>
    <t>St. Kitts and Nevis</t>
  </si>
  <si>
    <t>South Korea</t>
  </si>
  <si>
    <t>Kuwait</t>
  </si>
  <si>
    <t>Laos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</si>
  <si>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</si>
  <si>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</si>
  <si>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</si>
  <si>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</si>
  <si>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</si>
  <si>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</si>
  <si>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</si>
  <si>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</si>
  <si>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</si>
  <si>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</si>
  <si>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</si>
  <si>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</si>
  <si>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</si>
  <si>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</si>
  <si>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</si>
  <si>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</si>
  <si>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</si>
  <si>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</si>
  <si>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</si>
  <si>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</si>
  <si>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</si>
  <si>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</si>
  <si>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</si>
  <si>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</si>
  <si>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</si>
  <si>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</si>
  <si>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</si>
  <si>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</si>
  <si>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</si>
  <si>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</si>
  <si>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</si>
  <si>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</si>
  <si>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</si>
  <si>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</si>
  <si>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</si>
  <si>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</si>
  <si>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</si>
  <si>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</si>
  <si>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</si>
  <si>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</si>
  <si>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</si>
  <si>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</si>
  <si>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</si>
  <si>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</si>
  <si>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</si>
  <si>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</si>
  <si>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</si>
  <si>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</si>
  <si>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North Korea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</si>
  <si>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</si>
  <si>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</si>
  <si>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</si>
  <si>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</si>
  <si>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</si>
  <si>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</si>
  <si>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</si>
  <si>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</si>
  <si>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</si>
  <si>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</si>
  <si>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</si>
  <si>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</si>
  <si>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</si>
  <si>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</si>
  <si>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</si>
  <si>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</si>
  <si>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</si>
  <si>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Suriname</t>
  </si>
  <si>
    <t>Slovak Republic</t>
  </si>
  <si>
    <t>Slovenia</t>
  </si>
  <si>
    <t>Sweden</t>
  </si>
  <si>
    <t>Eswatini</t>
  </si>
  <si>
    <t>Seychelles</t>
  </si>
  <si>
    <t>Turks and Caicos Islands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</si>
  <si>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</si>
  <si>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</si>
  <si>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</si>
  <si>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</si>
  <si>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</si>
  <si>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</si>
  <si>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</si>
  <si>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</si>
  <si>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</si>
  <si>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</si>
  <si>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</si>
  <si>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</si>
  <si>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</si>
  <si>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</si>
  <si>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</si>
  <si>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</si>
  <si>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</si>
  <si>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</si>
  <si>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</t>
  </si>
  <si>
    <t>British Virgin Islands</t>
  </si>
  <si>
    <t>Virgin Islands (U.S.)</t>
  </si>
  <si>
    <t>Vietnam</t>
  </si>
  <si>
    <t>Vanuatu</t>
  </si>
  <si>
    <t>Samoa</t>
  </si>
  <si>
    <t>Yemen</t>
  </si>
  <si>
    <t>South Africa</t>
  </si>
  <si>
    <t>Zambia</t>
  </si>
  <si>
    <t>Zimbabwe</t>
  </si>
  <si>
    <t>World</t>
  </si>
  <si>
    <t>world</t>
  </si>
  <si>
    <t>ZWE</t>
  </si>
  <si>
    <t>ZMB</t>
  </si>
  <si>
    <t>YEM</t>
  </si>
  <si>
    <t>OWID_WRL</t>
  </si>
  <si>
    <t>VNM</t>
  </si>
  <si>
    <t>VEN</t>
  </si>
  <si>
    <t>VUT</t>
  </si>
  <si>
    <t>UZB</t>
  </si>
  <si>
    <t>URY</t>
  </si>
  <si>
    <t>USA</t>
  </si>
  <si>
    <t>GBR</t>
  </si>
  <si>
    <t>ARE</t>
  </si>
  <si>
    <t>UKR</t>
  </si>
  <si>
    <t>UGA</t>
  </si>
  <si>
    <t>TUV</t>
  </si>
  <si>
    <t>TKM</t>
  </si>
  <si>
    <t>TUR</t>
  </si>
  <si>
    <t>TUN</t>
  </si>
  <si>
    <t>TTO</t>
  </si>
  <si>
    <t>TON</t>
  </si>
  <si>
    <t>TGO</t>
  </si>
  <si>
    <t>TLS</t>
  </si>
  <si>
    <t>THA</t>
  </si>
  <si>
    <t>TZA</t>
  </si>
  <si>
    <t>TJK</t>
  </si>
  <si>
    <t>SYR</t>
  </si>
  <si>
    <t>Syria</t>
  </si>
  <si>
    <t>CHE</t>
  </si>
  <si>
    <t>SWE</t>
  </si>
  <si>
    <t>SUR</t>
  </si>
  <si>
    <t>SDN</t>
  </si>
  <si>
    <t>LKA</t>
  </si>
  <si>
    <t>ESP</t>
  </si>
  <si>
    <t>SSD</t>
  </si>
  <si>
    <t>KOR</t>
  </si>
  <si>
    <t>ZAF</t>
  </si>
  <si>
    <t>SOM</t>
  </si>
  <si>
    <t>SLB</t>
  </si>
  <si>
    <t>SVN</t>
  </si>
  <si>
    <t>SVK</t>
  </si>
  <si>
    <t>SGP</t>
  </si>
  <si>
    <t>SLE</t>
  </si>
  <si>
    <t>SYC</t>
  </si>
  <si>
    <t>SRB</t>
  </si>
  <si>
    <t>SEN</t>
  </si>
  <si>
    <t>SAU</t>
  </si>
  <si>
    <t>STP</t>
  </si>
  <si>
    <t>Sao Tome and Principe</t>
  </si>
  <si>
    <t>WSM</t>
  </si>
  <si>
    <t>VCT</t>
  </si>
  <si>
    <t>LCA</t>
  </si>
  <si>
    <t>KNA</t>
  </si>
  <si>
    <t>RWA</t>
  </si>
  <si>
    <t>RUS</t>
  </si>
  <si>
    <t>ROU</t>
  </si>
  <si>
    <t>QAT</t>
  </si>
  <si>
    <t>PRT</t>
  </si>
  <si>
    <t>POL</t>
  </si>
  <si>
    <t>PHL</t>
  </si>
  <si>
    <t>PER</t>
  </si>
  <si>
    <t>PRY</t>
  </si>
  <si>
    <t>PNG</t>
  </si>
  <si>
    <t>PAN</t>
  </si>
  <si>
    <t>PLW</t>
  </si>
  <si>
    <t>PAK</t>
  </si>
  <si>
    <t>OMN</t>
  </si>
  <si>
    <t>NOR</t>
  </si>
  <si>
    <t>MKD</t>
  </si>
  <si>
    <t>PRK</t>
  </si>
  <si>
    <t>NIU</t>
  </si>
  <si>
    <t>Niue</t>
  </si>
  <si>
    <t>NGA</t>
  </si>
  <si>
    <t>NER</t>
  </si>
  <si>
    <t>NIC</t>
  </si>
  <si>
    <t>NZL</t>
  </si>
  <si>
    <t>NLD</t>
  </si>
  <si>
    <t>NPL</t>
  </si>
  <si>
    <t>NRU</t>
  </si>
  <si>
    <t>NAM</t>
  </si>
  <si>
    <t>MMR</t>
  </si>
  <si>
    <t>MOZ</t>
  </si>
  <si>
    <t>MAR</t>
  </si>
  <si>
    <t>MNE</t>
  </si>
  <si>
    <t>MNG</t>
  </si>
  <si>
    <t>MDA</t>
  </si>
  <si>
    <t>FSM</t>
  </si>
  <si>
    <t>MEX</t>
  </si>
  <si>
    <t>MUS</t>
  </si>
  <si>
    <t>MRT</t>
  </si>
  <si>
    <t>MHL</t>
  </si>
  <si>
    <t>MLT</t>
  </si>
  <si>
    <t>MLI</t>
  </si>
  <si>
    <t>MDV</t>
  </si>
  <si>
    <t>MYS</t>
  </si>
  <si>
    <t>MWI</t>
  </si>
  <si>
    <t>MDG</t>
  </si>
  <si>
    <t>LUX</t>
  </si>
  <si>
    <t>LTU</t>
  </si>
  <si>
    <t>LIE</t>
  </si>
  <si>
    <t>LBY</t>
  </si>
  <si>
    <t>LBR</t>
  </si>
  <si>
    <t>LSO</t>
  </si>
  <si>
    <t>LBN</t>
  </si>
  <si>
    <t>LVA</t>
  </si>
  <si>
    <t>LAO</t>
  </si>
  <si>
    <t>KGZ</t>
  </si>
  <si>
    <t>KWT</t>
  </si>
  <si>
    <t>KIR</t>
  </si>
  <si>
    <t>KEN</t>
  </si>
  <si>
    <t>KAZ</t>
  </si>
  <si>
    <t>JOR</t>
  </si>
  <si>
    <t>JPN</t>
  </si>
  <si>
    <t>JAM</t>
  </si>
  <si>
    <t>ITA</t>
  </si>
  <si>
    <t>ISR</t>
  </si>
  <si>
    <t>IRL</t>
  </si>
  <si>
    <t>IRQ</t>
  </si>
  <si>
    <t>IRN</t>
  </si>
  <si>
    <t>IDN</t>
  </si>
  <si>
    <t>IND</t>
  </si>
  <si>
    <t>ISL</t>
  </si>
  <si>
    <t>HUN</t>
  </si>
  <si>
    <t>HND</t>
  </si>
  <si>
    <t>HTI</t>
  </si>
  <si>
    <t>GUY</t>
  </si>
  <si>
    <t>GNB</t>
  </si>
  <si>
    <t>GIN</t>
  </si>
  <si>
    <t>GTM</t>
  </si>
  <si>
    <t>GRD</t>
  </si>
  <si>
    <t>GRC</t>
  </si>
  <si>
    <t>GHA</t>
  </si>
  <si>
    <t>DEU</t>
  </si>
  <si>
    <t>GEO</t>
  </si>
  <si>
    <t>GMB</t>
  </si>
  <si>
    <t>GAB</t>
  </si>
  <si>
    <t>FRA</t>
  </si>
  <si>
    <t>FIN</t>
  </si>
  <si>
    <t>FJI</t>
  </si>
  <si>
    <t>European Union (27)</t>
  </si>
  <si>
    <t>ETH</t>
  </si>
  <si>
    <t>SWZ</t>
  </si>
  <si>
    <t>EST</t>
  </si>
  <si>
    <t>ERI</t>
  </si>
  <si>
    <t>GNQ</t>
  </si>
  <si>
    <t>SLV</t>
  </si>
  <si>
    <t>EGY</t>
  </si>
  <si>
    <t>ECU</t>
  </si>
  <si>
    <t>DOM</t>
  </si>
  <si>
    <t>DMA</t>
  </si>
  <si>
    <t>DJI</t>
  </si>
  <si>
    <t>DNK</t>
  </si>
  <si>
    <t>COD</t>
  </si>
  <si>
    <t>CZE</t>
  </si>
  <si>
    <t>CYP</t>
  </si>
  <si>
    <t>CUB</t>
  </si>
  <si>
    <t>HRV</t>
  </si>
  <si>
    <t>CIV</t>
  </si>
  <si>
    <t>Cote d'Ivoire</t>
  </si>
  <si>
    <t>CRI</t>
  </si>
  <si>
    <t>COK</t>
  </si>
  <si>
    <t>Cook Islands</t>
  </si>
  <si>
    <t>COG</t>
  </si>
  <si>
    <t>COM</t>
  </si>
  <si>
    <t>COL</t>
  </si>
  <si>
    <t>CHN</t>
  </si>
  <si>
    <t>CHL</t>
  </si>
  <si>
    <t>TCD</t>
  </si>
  <si>
    <t>CAF</t>
  </si>
  <si>
    <t>CPV</t>
  </si>
  <si>
    <t>CAN</t>
  </si>
  <si>
    <t>CMR</t>
  </si>
  <si>
    <t>KHM</t>
  </si>
  <si>
    <t>BDI</t>
  </si>
  <si>
    <t>BFA</t>
  </si>
  <si>
    <t>BGR</t>
  </si>
  <si>
    <t>BRN</t>
  </si>
  <si>
    <t>BRA</t>
  </si>
  <si>
    <t>BWA</t>
  </si>
  <si>
    <t>BIH</t>
  </si>
  <si>
    <t>BOL</t>
  </si>
  <si>
    <t>BTN</t>
  </si>
  <si>
    <t>BEN</t>
  </si>
  <si>
    <t>BLZ</t>
  </si>
  <si>
    <t>BEL</t>
  </si>
  <si>
    <t>BLR</t>
  </si>
  <si>
    <t>BRB</t>
  </si>
  <si>
    <t>BGD</t>
  </si>
  <si>
    <t>BHR</t>
  </si>
  <si>
    <t>BHS</t>
  </si>
  <si>
    <t>AZE</t>
  </si>
  <si>
    <t>AUT</t>
  </si>
  <si>
    <t>AUS</t>
  </si>
  <si>
    <t>ARM</t>
  </si>
  <si>
    <t>ARG</t>
  </si>
  <si>
    <t>ATG</t>
  </si>
  <si>
    <t>AGO</t>
  </si>
  <si>
    <t>AND</t>
  </si>
  <si>
    <t>DZA</t>
  </si>
  <si>
    <t>ALB</t>
  </si>
  <si>
    <t>AFG</t>
  </si>
  <si>
    <t>Aviation and shipping</t>
  </si>
  <si>
    <t>Other fuel combustion</t>
  </si>
  <si>
    <t>Fugitive emissions</t>
  </si>
  <si>
    <t>Buildings</t>
  </si>
  <si>
    <t>Electricity and heat</t>
  </si>
  <si>
    <t>Transport</t>
  </si>
  <si>
    <t>Manufacturing and construction</t>
  </si>
  <si>
    <t>Industry</t>
  </si>
  <si>
    <t>Waste</t>
  </si>
  <si>
    <t>Land-use change and forestry</t>
  </si>
  <si>
    <t>Agriculture</t>
  </si>
  <si>
    <t>Year</t>
  </si>
  <si>
    <t>Code</t>
  </si>
  <si>
    <t>Entity</t>
  </si>
  <si>
    <t>Agriculture 2016</t>
  </si>
  <si>
    <t>Land-use change and forestry 2016</t>
  </si>
  <si>
    <t>Waste 2016</t>
  </si>
  <si>
    <t>Industry 2016</t>
  </si>
  <si>
    <t>Manufacturing and construction 2016</t>
  </si>
  <si>
    <t>Transport 2016</t>
  </si>
  <si>
    <t>Electricity and heat 2016</t>
  </si>
  <si>
    <t>Buildings 2016</t>
  </si>
  <si>
    <t>Fugitive emissions 2016</t>
  </si>
  <si>
    <t>Other fuel combustion 2016</t>
  </si>
  <si>
    <t>Aviation and shipping 2016</t>
  </si>
  <si>
    <t>Agriculture 2016 2017</t>
  </si>
  <si>
    <t>Land-use change and forestry 2016 2017</t>
  </si>
  <si>
    <t>Waste 2016 2017</t>
  </si>
  <si>
    <t>Industry 2016 2017</t>
  </si>
  <si>
    <t>Manufacturing and construction 2016 2017</t>
  </si>
  <si>
    <t>Transport 2016 2017</t>
  </si>
  <si>
    <t>Electricity and heat 2016 2017</t>
  </si>
  <si>
    <t>Buildings 2016 2017</t>
  </si>
  <si>
    <t>Fugitive emissions 2016 2017</t>
  </si>
  <si>
    <t>Other fuel combustion 2016 2017</t>
  </si>
  <si>
    <t>Aviation and shipping 2016 2017</t>
  </si>
  <si>
    <t>Agriculture 2016 2017 2018</t>
  </si>
  <si>
    <t>Land-use change and forestry 2016 2017 2018</t>
  </si>
  <si>
    <t>Waste 2016 2017 2018</t>
  </si>
  <si>
    <t>Industry 2016 2017 2018</t>
  </si>
  <si>
    <t>Manufacturing and construction 2016 2017 2018</t>
  </si>
  <si>
    <t>Transport 2016 2017 2018</t>
  </si>
  <si>
    <t>Electricity and heat 2016 2017 2018</t>
  </si>
  <si>
    <t>Buildings 2016 2017 2018</t>
  </si>
  <si>
    <t>Fugitive emissions 2016 2017 2018</t>
  </si>
  <si>
    <t>Other fuel combustion 2016 2017 2018</t>
  </si>
  <si>
    <t>Aviation and shipping 2016 2017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</si>
</sst>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30"/>
  <sheetViews>
    <sheetView tabSelected="1" topLeftCell="AH185" workbookViewId="0">
      <selection activeCell="AS195" sqref="AS195"/>
    </sheetView>
  </sheetViews>
  <sheetFormatPr baseColWidth="10" defaultRowHeight="16" x14ac:dyDescent="0.2"/>
  <cols>
    <col min="2" max="21" width="10.83203125" customWidth="1"/>
  </cols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465</v>
      </c>
      <c r="W1" t="s">
        <v>466</v>
      </c>
      <c r="X1" t="s">
        <v>467</v>
      </c>
      <c r="Y1" t="s">
        <v>468</v>
      </c>
      <c r="Z1" t="s">
        <v>469</v>
      </c>
      <c r="AA1" t="s">
        <v>470</v>
      </c>
      <c r="AB1" t="s">
        <v>471</v>
      </c>
      <c r="AC1" t="s">
        <v>472</v>
      </c>
      <c r="AD1" t="s">
        <v>473</v>
      </c>
      <c r="AE1" t="s">
        <v>474</v>
      </c>
      <c r="AF1" t="s">
        <v>475</v>
      </c>
      <c r="AG1" t="s">
        <v>476</v>
      </c>
      <c r="AH1" t="s">
        <v>477</v>
      </c>
      <c r="AI1" t="s">
        <v>478</v>
      </c>
      <c r="AJ1" t="s">
        <v>479</v>
      </c>
      <c r="AK1" t="s">
        <v>480</v>
      </c>
      <c r="AL1" t="s">
        <v>481</v>
      </c>
      <c r="AM1" t="s">
        <v>482</v>
      </c>
      <c r="AN1" t="s">
        <v>483</v>
      </c>
      <c r="AO1" t="s">
        <v>484</v>
      </c>
      <c r="AP1" t="s">
        <v>485</v>
      </c>
      <c r="AQ1" t="s">
        <v>486</v>
      </c>
      <c r="AR1" t="s">
        <v>487</v>
      </c>
      <c r="AS1" t="s">
        <v>488</v>
      </c>
      <c r="AT1" t="s">
        <v>489</v>
      </c>
      <c r="AU1" t="s">
        <v>490</v>
      </c>
      <c r="AV1" t="s">
        <v>491</v>
      </c>
      <c r="AW1" t="s">
        <v>492</v>
      </c>
      <c r="AX1" t="s">
        <v>493</v>
      </c>
      <c r="AY1" t="s">
        <v>494</v>
      </c>
      <c r="AZ1" t="s">
        <v>495</v>
      </c>
      <c r="BA1" t="s">
        <v>496</v>
      </c>
      <c r="BB1" t="s">
        <v>497</v>
      </c>
    </row>
    <row r="2" spans="1:54" x14ac:dyDescent="0.2">
      <c r="A2" t="s">
        <v>21</v>
      </c>
      <c r="B2" t="s">
        <v>22</v>
      </c>
      <c r="C2" t="s">
        <v>23</v>
      </c>
      <c r="D2" t="s">
        <v>24</v>
      </c>
      <c r="E2">
        <v>12.51756625</v>
      </c>
      <c r="F2">
        <v>-69.981864150000007</v>
      </c>
      <c r="G2">
        <v>617</v>
      </c>
      <c r="H2">
        <v>1987</v>
      </c>
      <c r="I2">
        <v>61838</v>
      </c>
      <c r="J2">
        <v>9.98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  <c r="U2" t="s">
        <v>25</v>
      </c>
      <c r="V2" t="str" cm="1">
        <f t="array" ref="V2">IFERROR(INDEX('ghg-emissions-by-sector'!D$2:D$5656,MATCH(1,('ghg-emissions-by-sector'!$A$2:$A$5656=$A2)*('ghg-emissions-by-sector'!$C$2:$C$5656=2016),0)),"NA")</f>
        <v>NA</v>
      </c>
      <c r="W2" t="str" cm="1">
        <f t="array" ref="W2">IFERROR(INDEX('ghg-emissions-by-sector'!E$2:E$5656,MATCH(1,('ghg-emissions-by-sector'!$A$2:$A$5656=$A2)*('ghg-emissions-by-sector'!$C$2:$C$5656=2016),0)),"NA")</f>
        <v>NA</v>
      </c>
      <c r="X2" t="str" cm="1">
        <f t="array" ref="X2">IFERROR(INDEX('ghg-emissions-by-sector'!F$2:F$5656,MATCH(1,('ghg-emissions-by-sector'!$A$2:$A$5656=$A2)*('ghg-emissions-by-sector'!$C$2:$C$5656=2016),0)),"NA")</f>
        <v>NA</v>
      </c>
      <c r="Y2" t="str" cm="1">
        <f t="array" ref="Y2">IFERROR(INDEX('ghg-emissions-by-sector'!G$2:G$5656,MATCH(1,('ghg-emissions-by-sector'!$A$2:$A$5656=$A2)*('ghg-emissions-by-sector'!$C$2:$C$5656=2016),0)),"NA")</f>
        <v>NA</v>
      </c>
      <c r="Z2" t="str" cm="1">
        <f t="array" ref="Z2">IFERROR(INDEX('ghg-emissions-by-sector'!H$2:H$5656,MATCH(1,('ghg-emissions-by-sector'!$A$2:$A$5656=$A2)*('ghg-emissions-by-sector'!$C$2:$C$5656=2016),0)),"NA")</f>
        <v>NA</v>
      </c>
      <c r="AA2" t="str" cm="1">
        <f t="array" ref="AA2">IFERROR(INDEX('ghg-emissions-by-sector'!I$2:I$5656,MATCH(1,('ghg-emissions-by-sector'!$A$2:$A$5656=$A2)*('ghg-emissions-by-sector'!$C$2:$C$5656=2016),0)),"NA")</f>
        <v>NA</v>
      </c>
      <c r="AB2" t="str" cm="1">
        <f t="array" ref="AB2">IFERROR(INDEX('ghg-emissions-by-sector'!J$2:J$5656,MATCH(1,('ghg-emissions-by-sector'!$A$2:$A$5656=$A2)*('ghg-emissions-by-sector'!$C$2:$C$5656=2016),0)),"NA")</f>
        <v>NA</v>
      </c>
      <c r="AC2" t="str" cm="1">
        <f t="array" ref="AC2">IFERROR(INDEX('ghg-emissions-by-sector'!K$2:K$5656,MATCH(1,('ghg-emissions-by-sector'!$A$2:$A$5656=$A2)*('ghg-emissions-by-sector'!$C$2:$C$5656=2016),0)),"NA")</f>
        <v>NA</v>
      </c>
      <c r="AD2" t="str" cm="1">
        <f t="array" ref="AD2">IFERROR(INDEX('ghg-emissions-by-sector'!L$2:L$5656,MATCH(1,('ghg-emissions-by-sector'!$A$2:$A$5656=$A2)*('ghg-emissions-by-sector'!$C$2:$C$5656=2016),0)),"NA")</f>
        <v>NA</v>
      </c>
      <c r="AE2" t="str" cm="1">
        <f t="array" ref="AE2">IFERROR(INDEX('ghg-emissions-by-sector'!M$2:M$5656,MATCH(1,('ghg-emissions-by-sector'!$A$2:$A$5656=$A2)*('ghg-emissions-by-sector'!$C$2:$C$5656=2016),0)),"NA")</f>
        <v>NA</v>
      </c>
      <c r="AF2" t="str" cm="1">
        <f t="array" ref="AF2">IFERROR(INDEX('ghg-emissions-by-sector'!N$2:N$5656,MATCH(1,('ghg-emissions-by-sector'!$A$2:$A$5656=$A2)*('ghg-emissions-by-sector'!$C$2:$C$5656=2016),0)),"NA")</f>
        <v>NA</v>
      </c>
      <c r="AG2" t="str" cm="1">
        <f t="array" ref="AG2">IFERROR(INDEX('ghg-emissions-by-sector'!D$2:D$5656,MATCH(1,('ghg-emissions-by-sector'!$A$2:$A$5656=$A2)*('ghg-emissions-by-sector'!$C$2:$C$5656=2017),0)),"NA")</f>
        <v>NA</v>
      </c>
      <c r="AH2" t="str" cm="1">
        <f t="array" ref="AH2">IFERROR(INDEX('ghg-emissions-by-sector'!E$2:E$5656,MATCH(1,('ghg-emissions-by-sector'!$A$2:$A$5656=$A2)*('ghg-emissions-by-sector'!$C$2:$C$5656=2017),0)),"NA")</f>
        <v>NA</v>
      </c>
      <c r="AI2" t="str" cm="1">
        <f t="array" ref="AI2">IFERROR(INDEX('ghg-emissions-by-sector'!F$2:F$5656,MATCH(1,('ghg-emissions-by-sector'!$A$2:$A$5656=$A2)*('ghg-emissions-by-sector'!$C$2:$C$5656=2017),0)),"NA")</f>
        <v>NA</v>
      </c>
      <c r="AJ2" t="str" cm="1">
        <f t="array" ref="AJ2">IFERROR(INDEX('ghg-emissions-by-sector'!G$2:G$5656,MATCH(1,('ghg-emissions-by-sector'!$A$2:$A$5656=$A2)*('ghg-emissions-by-sector'!$C$2:$C$5656=2017),0)),"NA")</f>
        <v>NA</v>
      </c>
      <c r="AK2" t="str" cm="1">
        <f t="array" ref="AK2">IFERROR(INDEX('ghg-emissions-by-sector'!H$2:H$5656,MATCH(1,('ghg-emissions-by-sector'!$A$2:$A$5656=$A2)*('ghg-emissions-by-sector'!$C$2:$C$5656=2017),0)),"NA")</f>
        <v>NA</v>
      </c>
      <c r="AL2" t="str" cm="1">
        <f t="array" ref="AL2">IFERROR(INDEX('ghg-emissions-by-sector'!I$2:I$5656,MATCH(1,('ghg-emissions-by-sector'!$A$2:$A$5656=$A2)*('ghg-emissions-by-sector'!$C$2:$C$5656=2017),0)),"NA")</f>
        <v>NA</v>
      </c>
      <c r="AM2" t="str" cm="1">
        <f t="array" ref="AM2">IFERROR(INDEX('ghg-emissions-by-sector'!J$2:J$5656,MATCH(1,('ghg-emissions-by-sector'!$A$2:$A$5656=$A2)*('ghg-emissions-by-sector'!$C$2:$C$5656=2017),0)),"NA")</f>
        <v>NA</v>
      </c>
      <c r="AN2" t="str" cm="1">
        <f t="array" ref="AN2">IFERROR(INDEX('ghg-emissions-by-sector'!K$2:K$5656,MATCH(1,('ghg-emissions-by-sector'!$A$2:$A$5656=$A2)*('ghg-emissions-by-sector'!$C$2:$C$5656=2017),0)),"NA")</f>
        <v>NA</v>
      </c>
      <c r="AO2" t="str" cm="1">
        <f t="array" ref="AO2">IFERROR(INDEX('ghg-emissions-by-sector'!L$2:L$5656,MATCH(1,('ghg-emissions-by-sector'!$A$2:$A$5656=$A2)*('ghg-emissions-by-sector'!$C$2:$C$5656=2017),0)),"NA")</f>
        <v>NA</v>
      </c>
      <c r="AP2" t="str" cm="1">
        <f t="array" ref="AP2">IFERROR(INDEX('ghg-emissions-by-sector'!M$2:M$5656,MATCH(1,('ghg-emissions-by-sector'!$A$2:$A$5656=$A2)*('ghg-emissions-by-sector'!$C$2:$C$5656=2017),0)),"NA")</f>
        <v>NA</v>
      </c>
      <c r="AQ2" t="str" cm="1">
        <f t="array" ref="AQ2">IFERROR(INDEX('ghg-emissions-by-sector'!N$2:N$5656,MATCH(1,('ghg-emissions-by-sector'!$A$2:$A$5656=$A2)*('ghg-emissions-by-sector'!$C$2:$C$5656=2017),0)),"NA")</f>
        <v>NA</v>
      </c>
      <c r="AR2" t="str" cm="1">
        <f t="array" ref="AR2">IFERROR(INDEX('ghg-emissions-by-sector'!D$2:D$5656,MATCH(1,('ghg-emissions-by-sector'!$A$2:$A$5656=$A2)*('ghg-emissions-by-sector'!$C$2:$C$5656=2018),0)),"NA")</f>
        <v>NA</v>
      </c>
      <c r="AS2" t="str" cm="1">
        <f t="array" ref="AS2">IFERROR(INDEX('ghg-emissions-by-sector'!E$2:E$5656,MATCH(1,('ghg-emissions-by-sector'!$A$2:$A$5656=$A2)*('ghg-emissions-by-sector'!$C$2:$C$5656=2018),0)),"NA")</f>
        <v>NA</v>
      </c>
      <c r="AT2" t="str" cm="1">
        <f t="array" ref="AT2">IFERROR(INDEX('ghg-emissions-by-sector'!F$2:F$5656,MATCH(1,('ghg-emissions-by-sector'!$A$2:$A$5656=$A2)*('ghg-emissions-by-sector'!$C$2:$C$5656=2018),0)),"NA")</f>
        <v>NA</v>
      </c>
      <c r="AU2" t="str" cm="1">
        <f t="array" ref="AU2">IFERROR(INDEX('ghg-emissions-by-sector'!G$2:G$5656,MATCH(1,('ghg-emissions-by-sector'!$A$2:$A$5656=$A2)*('ghg-emissions-by-sector'!$C$2:$C$5656=2018),0)),"NA")</f>
        <v>NA</v>
      </c>
      <c r="AV2" t="str" cm="1">
        <f t="array" ref="AV2">IFERROR(INDEX('ghg-emissions-by-sector'!H$2:H$5656,MATCH(1,('ghg-emissions-by-sector'!$A$2:$A$5656=$A2)*('ghg-emissions-by-sector'!$C$2:$C$5656=2018),0)),"NA")</f>
        <v>NA</v>
      </c>
      <c r="AW2" t="str" cm="1">
        <f t="array" ref="AW2">IFERROR(INDEX('ghg-emissions-by-sector'!I$2:I$5656,MATCH(1,('ghg-emissions-by-sector'!$A$2:$A$5656=$A2)*('ghg-emissions-by-sector'!$C$2:$C$5656=2018),0)),"NA")</f>
        <v>NA</v>
      </c>
      <c r="AX2" t="str" cm="1">
        <f t="array" ref="AX2">IFERROR(INDEX('ghg-emissions-by-sector'!J$2:J$5656,MATCH(1,('ghg-emissions-by-sector'!$A$2:$A$5656=$A2)*('ghg-emissions-by-sector'!$C$2:$C$5656=2018),0)),"NA")</f>
        <v>NA</v>
      </c>
      <c r="AY2" t="str" cm="1">
        <f t="array" ref="AY2">IFERROR(INDEX('ghg-emissions-by-sector'!K$2:K$5656,MATCH(1,('ghg-emissions-by-sector'!$A$2:$A$5656=$A2)*('ghg-emissions-by-sector'!$C$2:$C$5656=2018),0)),"NA")</f>
        <v>NA</v>
      </c>
      <c r="AZ2" t="str" cm="1">
        <f t="array" ref="AZ2">IFERROR(INDEX('ghg-emissions-by-sector'!L$2:L$5656,MATCH(1,('ghg-emissions-by-sector'!$A$2:$A$5656=$A2)*('ghg-emissions-by-sector'!$C$2:$C$5656=2018),0)),"NA")</f>
        <v>NA</v>
      </c>
      <c r="BA2" t="str" cm="1">
        <f t="array" ref="BA2">IFERROR(INDEX('ghg-emissions-by-sector'!M$2:M$5656,MATCH(1,('ghg-emissions-by-sector'!$A$2:$A$5656=$A2)*('ghg-emissions-by-sector'!$C$2:$C$5656=2018),0)),"NA")</f>
        <v>NA</v>
      </c>
      <c r="BB2" t="str" cm="1">
        <f t="array" ref="BB2">IFERROR(INDEX('ghg-emissions-by-sector'!N$2:N$5656,MATCH(1,('ghg-emissions-by-sector'!$A$2:$A$5656=$A2)*('ghg-emissions-by-sector'!$C$2:$C$5656=2018),0)),"NA")</f>
        <v>NA</v>
      </c>
    </row>
    <row r="3" spans="1:54" x14ac:dyDescent="0.2">
      <c r="A3" t="s">
        <v>26</v>
      </c>
      <c r="B3" t="s">
        <v>27</v>
      </c>
      <c r="C3" t="s">
        <v>28</v>
      </c>
      <c r="D3" t="s">
        <v>24</v>
      </c>
      <c r="E3">
        <v>33.768006499999998</v>
      </c>
      <c r="F3">
        <v>66.238513900000001</v>
      </c>
      <c r="G3">
        <v>98920</v>
      </c>
      <c r="H3">
        <v>2018</v>
      </c>
      <c r="I3">
        <v>37171922</v>
      </c>
      <c r="J3">
        <v>2.66</v>
      </c>
      <c r="K3" t="s">
        <v>25</v>
      </c>
      <c r="L3" t="s">
        <v>25</v>
      </c>
      <c r="M3" t="s">
        <v>25</v>
      </c>
      <c r="N3" t="s">
        <v>25</v>
      </c>
      <c r="O3" t="s">
        <v>25</v>
      </c>
      <c r="P3" t="s">
        <v>25</v>
      </c>
      <c r="Q3" t="s">
        <v>25</v>
      </c>
      <c r="R3" t="s">
        <v>25</v>
      </c>
      <c r="S3" t="s">
        <v>25</v>
      </c>
      <c r="T3" t="s">
        <v>25</v>
      </c>
      <c r="U3" t="s">
        <v>25</v>
      </c>
      <c r="V3" cm="1">
        <f t="array" ref="V3">IFERROR(INDEX('ghg-emissions-by-sector'!D$2:D$5656,MATCH(1,('ghg-emissions-by-sector'!$A$2:$A$5656=$A3)*('ghg-emissions-by-sector'!$C$2:$C$5656=2016),0)),"NA")</f>
        <v>15320000</v>
      </c>
      <c r="W3" cm="1">
        <f t="array" ref="W3">IFERROR(INDEX('ghg-emissions-by-sector'!E$2:E$5656,MATCH(1,('ghg-emissions-by-sector'!$A$2:$A$5656=$A3)*('ghg-emissions-by-sector'!$C$2:$C$5656=2016),0)),"NA")</f>
        <v>150000</v>
      </c>
      <c r="X3" cm="1">
        <f t="array" ref="X3">IFERROR(INDEX('ghg-emissions-by-sector'!F$2:F$5656,MATCH(1,('ghg-emissions-by-sector'!$A$2:$A$5656=$A3)*('ghg-emissions-by-sector'!$C$2:$C$5656=2016),0)),"NA")</f>
        <v>3370000</v>
      </c>
      <c r="Y3" cm="1">
        <f t="array" ref="Y3">IFERROR(INDEX('ghg-emissions-by-sector'!G$2:G$5656,MATCH(1,('ghg-emissions-by-sector'!$A$2:$A$5656=$A3)*('ghg-emissions-by-sector'!$C$2:$C$5656=2016),0)),"NA")</f>
        <v>760000</v>
      </c>
      <c r="Z3" cm="1">
        <f t="array" ref="Z3">IFERROR(INDEX('ghg-emissions-by-sector'!H$2:H$5656,MATCH(1,('ghg-emissions-by-sector'!$A$2:$A$5656=$A3)*('ghg-emissions-by-sector'!$C$2:$C$5656=2016),0)),"NA")</f>
        <v>2950000</v>
      </c>
      <c r="AA3" cm="1">
        <f t="array" ref="AA3">IFERROR(INDEX('ghg-emissions-by-sector'!I$2:I$5656,MATCH(1,('ghg-emissions-by-sector'!$A$2:$A$5656=$A3)*('ghg-emissions-by-sector'!$C$2:$C$5656=2016),0)),"NA")</f>
        <v>4160000</v>
      </c>
      <c r="AB3" cm="1">
        <f t="array" ref="AB3">IFERROR(INDEX('ghg-emissions-by-sector'!J$2:J$5656,MATCH(1,('ghg-emissions-by-sector'!$A$2:$A$5656=$A3)*('ghg-emissions-by-sector'!$C$2:$C$5656=2016),0)),"NA")</f>
        <v>200000</v>
      </c>
      <c r="AC3" cm="1">
        <f t="array" ref="AC3">IFERROR(INDEX('ghg-emissions-by-sector'!K$2:K$5656,MATCH(1,('ghg-emissions-by-sector'!$A$2:$A$5656=$A3)*('ghg-emissions-by-sector'!$C$2:$C$5656=2016),0)),"NA")</f>
        <v>40000</v>
      </c>
      <c r="AD3" cm="1">
        <f t="array" ref="AD3">IFERROR(INDEX('ghg-emissions-by-sector'!L$2:L$5656,MATCH(1,('ghg-emissions-by-sector'!$A$2:$A$5656=$A3)*('ghg-emissions-by-sector'!$C$2:$C$5656=2016),0)),"NA")</f>
        <v>2190000</v>
      </c>
      <c r="AE3" cm="1">
        <f t="array" ref="AE3">IFERROR(INDEX('ghg-emissions-by-sector'!M$2:M$5656,MATCH(1,('ghg-emissions-by-sector'!$A$2:$A$5656=$A3)*('ghg-emissions-by-sector'!$C$2:$C$5656=2016),0)),"NA")</f>
        <v>66390000</v>
      </c>
      <c r="AF3" cm="1">
        <f t="array" ref="AF3">IFERROR(INDEX('ghg-emissions-by-sector'!N$2:N$5656,MATCH(1,('ghg-emissions-by-sector'!$A$2:$A$5656=$A3)*('ghg-emissions-by-sector'!$C$2:$C$5656=2016),0)),"NA")</f>
        <v>40000</v>
      </c>
      <c r="AG3" cm="1">
        <f t="array" ref="AG3">IFERROR(INDEX('ghg-emissions-by-sector'!D$2:D$5656,MATCH(1,('ghg-emissions-by-sector'!$A$2:$A$5656=$A3)*('ghg-emissions-by-sector'!$C$2:$C$5656=2017),0)),"NA")</f>
        <v>15220000</v>
      </c>
      <c r="AH3" cm="1">
        <f t="array" ref="AH3">IFERROR(INDEX('ghg-emissions-by-sector'!E$2:E$5656,MATCH(1,('ghg-emissions-by-sector'!$A$2:$A$5656=$A3)*('ghg-emissions-by-sector'!$C$2:$C$5656=2017),0)),"NA")</f>
        <v>150000</v>
      </c>
      <c r="AI3" cm="1">
        <f t="array" ref="AI3">IFERROR(INDEX('ghg-emissions-by-sector'!F$2:F$5656,MATCH(1,('ghg-emissions-by-sector'!$A$2:$A$5656=$A3)*('ghg-emissions-by-sector'!$C$2:$C$5656=2017),0)),"NA")</f>
        <v>3450000</v>
      </c>
      <c r="AJ3" cm="1">
        <f t="array" ref="AJ3">IFERROR(INDEX('ghg-emissions-by-sector'!G$2:G$5656,MATCH(1,('ghg-emissions-by-sector'!$A$2:$A$5656=$A3)*('ghg-emissions-by-sector'!$C$2:$C$5656=2017),0)),"NA")</f>
        <v>910000</v>
      </c>
      <c r="AK3" cm="1">
        <f t="array" ref="AK3">IFERROR(INDEX('ghg-emissions-by-sector'!H$2:H$5656,MATCH(1,('ghg-emissions-by-sector'!$A$2:$A$5656=$A3)*('ghg-emissions-by-sector'!$C$2:$C$5656=2017),0)),"NA")</f>
        <v>3440000</v>
      </c>
      <c r="AL3" cm="1">
        <f t="array" ref="AL3">IFERROR(INDEX('ghg-emissions-by-sector'!I$2:I$5656,MATCH(1,('ghg-emissions-by-sector'!$A$2:$A$5656=$A3)*('ghg-emissions-by-sector'!$C$2:$C$5656=2017),0)),"NA")</f>
        <v>3550000</v>
      </c>
      <c r="AM3" cm="1">
        <f t="array" ref="AM3">IFERROR(INDEX('ghg-emissions-by-sector'!J$2:J$5656,MATCH(1,('ghg-emissions-by-sector'!$A$2:$A$5656=$A3)*('ghg-emissions-by-sector'!$C$2:$C$5656=2017),0)),"NA")</f>
        <v>210000</v>
      </c>
      <c r="AN3" cm="1">
        <f t="array" ref="AN3">IFERROR(INDEX('ghg-emissions-by-sector'!K$2:K$5656,MATCH(1,('ghg-emissions-by-sector'!$A$2:$A$5656=$A3)*('ghg-emissions-by-sector'!$C$2:$C$5656=2017),0)),"NA")</f>
        <v>130000</v>
      </c>
      <c r="AO3" cm="1">
        <f t="array" ref="AO3">IFERROR(INDEX('ghg-emissions-by-sector'!L$2:L$5656,MATCH(1,('ghg-emissions-by-sector'!$A$2:$A$5656=$A3)*('ghg-emissions-by-sector'!$C$2:$C$5656=2017),0)),"NA")</f>
        <v>2210000</v>
      </c>
      <c r="AP3" cm="1">
        <f t="array" ref="AP3">IFERROR(INDEX('ghg-emissions-by-sector'!M$2:M$5656,MATCH(1,('ghg-emissions-by-sector'!$A$2:$A$5656=$A3)*('ghg-emissions-by-sector'!$C$2:$C$5656=2017),0)),"NA")</f>
        <v>68180000</v>
      </c>
      <c r="AQ3" cm="1">
        <f t="array" ref="AQ3">IFERROR(INDEX('ghg-emissions-by-sector'!N$2:N$5656,MATCH(1,('ghg-emissions-by-sector'!$A$2:$A$5656=$A3)*('ghg-emissions-by-sector'!$C$2:$C$5656=2017),0)),"NA")</f>
        <v>40000</v>
      </c>
      <c r="AR3" cm="1">
        <f t="array" ref="AR3">IFERROR(INDEX('ghg-emissions-by-sector'!D$2:D$5656,MATCH(1,('ghg-emissions-by-sector'!$A$2:$A$5656=$A3)*('ghg-emissions-by-sector'!$C$2:$C$5656=2018),0)),"NA")</f>
        <v>14740000</v>
      </c>
      <c r="AS3" cm="1">
        <f t="array" ref="AS3">IFERROR(INDEX('ghg-emissions-by-sector'!E$2:E$5656,MATCH(1,('ghg-emissions-by-sector'!$A$2:$A$5656=$A3)*('ghg-emissions-by-sector'!$C$2:$C$5656=2018),0)),"NA")</f>
        <v>150000</v>
      </c>
      <c r="AT3" cm="1">
        <f t="array" ref="AT3">IFERROR(INDEX('ghg-emissions-by-sector'!F$2:F$5656,MATCH(1,('ghg-emissions-by-sector'!$A$2:$A$5656=$A3)*('ghg-emissions-by-sector'!$C$2:$C$5656=2018),0)),"NA")</f>
        <v>3530000</v>
      </c>
      <c r="AU3" cm="1">
        <f t="array" ref="AU3">IFERROR(INDEX('ghg-emissions-by-sector'!G$2:G$5656,MATCH(1,('ghg-emissions-by-sector'!$A$2:$A$5656=$A3)*('ghg-emissions-by-sector'!$C$2:$C$5656=2018),0)),"NA")</f>
        <v>1060000</v>
      </c>
      <c r="AV3" cm="1">
        <f t="array" ref="AV3">IFERROR(INDEX('ghg-emissions-by-sector'!H$2:H$5656,MATCH(1,('ghg-emissions-by-sector'!$A$2:$A$5656=$A3)*('ghg-emissions-by-sector'!$C$2:$C$5656=2018),0)),"NA")</f>
        <v>3290000</v>
      </c>
      <c r="AW3" cm="1">
        <f t="array" ref="AW3">IFERROR(INDEX('ghg-emissions-by-sector'!I$2:I$5656,MATCH(1,('ghg-emissions-by-sector'!$A$2:$A$5656=$A3)*('ghg-emissions-by-sector'!$C$2:$C$5656=2018),0)),"NA")</f>
        <v>3730000</v>
      </c>
      <c r="AX3" cm="1">
        <f t="array" ref="AX3">IFERROR(INDEX('ghg-emissions-by-sector'!J$2:J$5656,MATCH(1,('ghg-emissions-by-sector'!$A$2:$A$5656=$A3)*('ghg-emissions-by-sector'!$C$2:$C$5656=2018),0)),"NA")</f>
        <v>220000</v>
      </c>
      <c r="AY3" cm="1">
        <f t="array" ref="AY3">IFERROR(INDEX('ghg-emissions-by-sector'!K$2:K$5656,MATCH(1,('ghg-emissions-by-sector'!$A$2:$A$5656=$A3)*('ghg-emissions-by-sector'!$C$2:$C$5656=2018),0)),"NA")</f>
        <v>140000</v>
      </c>
      <c r="AZ3" cm="1">
        <f t="array" ref="AZ3">IFERROR(INDEX('ghg-emissions-by-sector'!L$2:L$5656,MATCH(1,('ghg-emissions-by-sector'!$A$2:$A$5656=$A3)*('ghg-emissions-by-sector'!$C$2:$C$5656=2018),0)),"NA")</f>
        <v>2220000</v>
      </c>
      <c r="BA3" cm="1">
        <f t="array" ref="BA3">IFERROR(INDEX('ghg-emissions-by-sector'!M$2:M$5656,MATCH(1,('ghg-emissions-by-sector'!$A$2:$A$5656=$A3)*('ghg-emissions-by-sector'!$C$2:$C$5656=2018),0)),"NA")</f>
        <v>69970000</v>
      </c>
      <c r="BB3" cm="1">
        <f t="array" ref="BB3">IFERROR(INDEX('ghg-emissions-by-sector'!N$2:N$5656,MATCH(1,('ghg-emissions-by-sector'!$A$2:$A$5656=$A3)*('ghg-emissions-by-sector'!$C$2:$C$5656=2018),0)),"NA")</f>
        <v>40000</v>
      </c>
    </row>
    <row r="4" spans="1:54" x14ac:dyDescent="0.2">
      <c r="A4" t="s">
        <v>29</v>
      </c>
      <c r="B4" t="s">
        <v>30</v>
      </c>
      <c r="C4" t="s">
        <v>31</v>
      </c>
      <c r="D4" t="s">
        <v>24</v>
      </c>
      <c r="E4">
        <v>-11.8775768</v>
      </c>
      <c r="F4">
        <v>17.5691241</v>
      </c>
      <c r="G4">
        <v>79730</v>
      </c>
      <c r="H4">
        <v>2018</v>
      </c>
      <c r="I4">
        <v>30809787</v>
      </c>
      <c r="J4">
        <v>2.59</v>
      </c>
      <c r="K4">
        <v>0</v>
      </c>
      <c r="L4">
        <v>0.28999999999999998</v>
      </c>
      <c r="M4">
        <v>0</v>
      </c>
      <c r="N4">
        <v>0</v>
      </c>
      <c r="O4">
        <v>0</v>
      </c>
      <c r="P4">
        <v>0.71</v>
      </c>
      <c r="Q4">
        <v>0</v>
      </c>
      <c r="R4">
        <v>0</v>
      </c>
      <c r="S4">
        <v>0</v>
      </c>
      <c r="T4">
        <v>0</v>
      </c>
      <c r="U4">
        <v>0</v>
      </c>
      <c r="V4" cm="1">
        <f t="array" ref="V4">IFERROR(INDEX('ghg-emissions-by-sector'!D$2:D$5656,MATCH(1,('ghg-emissions-by-sector'!$A$2:$A$5656=$A4)*('ghg-emissions-by-sector'!$C$2:$C$5656=2016),0)),"NA")</f>
        <v>35680000</v>
      </c>
      <c r="W4" cm="1">
        <f t="array" ref="W4">IFERROR(INDEX('ghg-emissions-by-sector'!E$2:E$5656,MATCH(1,('ghg-emissions-by-sector'!$A$2:$A$5656=$A4)*('ghg-emissions-by-sector'!$C$2:$C$5656=2016),0)),"NA")</f>
        <v>47610000</v>
      </c>
      <c r="X4" cm="1">
        <f t="array" ref="X4">IFERROR(INDEX('ghg-emissions-by-sector'!F$2:F$5656,MATCH(1,('ghg-emissions-by-sector'!$A$2:$A$5656=$A4)*('ghg-emissions-by-sector'!$C$2:$C$5656=2016),0)),"NA")</f>
        <v>1640000</v>
      </c>
      <c r="Y4" cm="1">
        <f t="array" ref="Y4">IFERROR(INDEX('ghg-emissions-by-sector'!G$2:G$5656,MATCH(1,('ghg-emissions-by-sector'!$A$2:$A$5656=$A4)*('ghg-emissions-by-sector'!$C$2:$C$5656=2016),0)),"NA")</f>
        <v>1310000</v>
      </c>
      <c r="Z4" cm="1">
        <f t="array" ref="Z4">IFERROR(INDEX('ghg-emissions-by-sector'!H$2:H$5656,MATCH(1,('ghg-emissions-by-sector'!$A$2:$A$5656=$A4)*('ghg-emissions-by-sector'!$C$2:$C$5656=2016),0)),"NA")</f>
        <v>2490000</v>
      </c>
      <c r="AA4" cm="1">
        <f t="array" ref="AA4">IFERROR(INDEX('ghg-emissions-by-sector'!I$2:I$5656,MATCH(1,('ghg-emissions-by-sector'!$A$2:$A$5656=$A4)*('ghg-emissions-by-sector'!$C$2:$C$5656=2016),0)),"NA")</f>
        <v>7910000</v>
      </c>
      <c r="AB4" cm="1">
        <f t="array" ref="AB4">IFERROR(INDEX('ghg-emissions-by-sector'!J$2:J$5656,MATCH(1,('ghg-emissions-by-sector'!$A$2:$A$5656=$A4)*('ghg-emissions-by-sector'!$C$2:$C$5656=2016),0)),"NA")</f>
        <v>6680000</v>
      </c>
      <c r="AC4" cm="1">
        <f t="array" ref="AC4">IFERROR(INDEX('ghg-emissions-by-sector'!K$2:K$5656,MATCH(1,('ghg-emissions-by-sector'!$A$2:$A$5656=$A4)*('ghg-emissions-by-sector'!$C$2:$C$5656=2016),0)),"NA")</f>
        <v>4330000</v>
      </c>
      <c r="AD4" cm="1">
        <f t="array" ref="AD4">IFERROR(INDEX('ghg-emissions-by-sector'!L$2:L$5656,MATCH(1,('ghg-emissions-by-sector'!$A$2:$A$5656=$A4)*('ghg-emissions-by-sector'!$C$2:$C$5656=2016),0)),"NA")</f>
        <v>30360000</v>
      </c>
      <c r="AE4" cm="1">
        <f t="array" ref="AE4">IFERROR(INDEX('ghg-emissions-by-sector'!M$2:M$5656,MATCH(1,('ghg-emissions-by-sector'!$A$2:$A$5656=$A4)*('ghg-emissions-by-sector'!$C$2:$C$5656=2016),0)),"NA")</f>
        <v>830000</v>
      </c>
      <c r="AF4" cm="1">
        <f t="array" ref="AF4">IFERROR(INDEX('ghg-emissions-by-sector'!N$2:N$5656,MATCH(1,('ghg-emissions-by-sector'!$A$2:$A$5656=$A4)*('ghg-emissions-by-sector'!$C$2:$C$5656=2016),0)),"NA")</f>
        <v>2020000</v>
      </c>
      <c r="AG4" cm="1">
        <f t="array" ref="AG4">IFERROR(INDEX('ghg-emissions-by-sector'!D$2:D$5656,MATCH(1,('ghg-emissions-by-sector'!$A$2:$A$5656=$A4)*('ghg-emissions-by-sector'!$C$2:$C$5656=2017),0)),"NA")</f>
        <v>36350000</v>
      </c>
      <c r="AH4" cm="1">
        <f t="array" ref="AH4">IFERROR(INDEX('ghg-emissions-by-sector'!E$2:E$5656,MATCH(1,('ghg-emissions-by-sector'!$A$2:$A$5656=$A4)*('ghg-emissions-by-sector'!$C$2:$C$5656=2017),0)),"NA")</f>
        <v>50130000</v>
      </c>
      <c r="AI4" cm="1">
        <f t="array" ref="AI4">IFERROR(INDEX('ghg-emissions-by-sector'!F$2:F$5656,MATCH(1,('ghg-emissions-by-sector'!$A$2:$A$5656=$A4)*('ghg-emissions-by-sector'!$C$2:$C$5656=2017),0)),"NA")</f>
        <v>1700000</v>
      </c>
      <c r="AJ4" cm="1">
        <f t="array" ref="AJ4">IFERROR(INDEX('ghg-emissions-by-sector'!G$2:G$5656,MATCH(1,('ghg-emissions-by-sector'!$A$2:$A$5656=$A4)*('ghg-emissions-by-sector'!$C$2:$C$5656=2017),0)),"NA")</f>
        <v>1350000</v>
      </c>
      <c r="AK4" cm="1">
        <f t="array" ref="AK4">IFERROR(INDEX('ghg-emissions-by-sector'!H$2:H$5656,MATCH(1,('ghg-emissions-by-sector'!$A$2:$A$5656=$A4)*('ghg-emissions-by-sector'!$C$2:$C$5656=2017),0)),"NA")</f>
        <v>1390000</v>
      </c>
      <c r="AL4" cm="1">
        <f t="array" ref="AL4">IFERROR(INDEX('ghg-emissions-by-sector'!I$2:I$5656,MATCH(1,('ghg-emissions-by-sector'!$A$2:$A$5656=$A4)*('ghg-emissions-by-sector'!$C$2:$C$5656=2017),0)),"NA")</f>
        <v>6720000</v>
      </c>
      <c r="AM4" cm="1">
        <f t="array" ref="AM4">IFERROR(INDEX('ghg-emissions-by-sector'!J$2:J$5656,MATCH(1,('ghg-emissions-by-sector'!$A$2:$A$5656=$A4)*('ghg-emissions-by-sector'!$C$2:$C$5656=2017),0)),"NA")</f>
        <v>7240000</v>
      </c>
      <c r="AN4" cm="1">
        <f t="array" ref="AN4">IFERROR(INDEX('ghg-emissions-by-sector'!K$2:K$5656,MATCH(1,('ghg-emissions-by-sector'!$A$2:$A$5656=$A4)*('ghg-emissions-by-sector'!$C$2:$C$5656=2017),0)),"NA")</f>
        <v>3500000</v>
      </c>
      <c r="AO4" cm="1">
        <f t="array" ref="AO4">IFERROR(INDEX('ghg-emissions-by-sector'!L$2:L$5656,MATCH(1,('ghg-emissions-by-sector'!$A$2:$A$5656=$A4)*('ghg-emissions-by-sector'!$C$2:$C$5656=2017),0)),"NA")</f>
        <v>28110000</v>
      </c>
      <c r="AP4" cm="1">
        <f t="array" ref="AP4">IFERROR(INDEX('ghg-emissions-by-sector'!M$2:M$5656,MATCH(1,('ghg-emissions-by-sector'!$A$2:$A$5656=$A4)*('ghg-emissions-by-sector'!$C$2:$C$5656=2017),0)),"NA")</f>
        <v>830000</v>
      </c>
      <c r="AQ4" cm="1">
        <f t="array" ref="AQ4">IFERROR(INDEX('ghg-emissions-by-sector'!N$2:N$5656,MATCH(1,('ghg-emissions-by-sector'!$A$2:$A$5656=$A4)*('ghg-emissions-by-sector'!$C$2:$C$5656=2017),0)),"NA")</f>
        <v>2020000</v>
      </c>
      <c r="AR4" cm="1">
        <f t="array" ref="AR4">IFERROR(INDEX('ghg-emissions-by-sector'!D$2:D$5656,MATCH(1,('ghg-emissions-by-sector'!$A$2:$A$5656=$A4)*('ghg-emissions-by-sector'!$C$2:$C$5656=2018),0)),"NA")</f>
        <v>32570000</v>
      </c>
      <c r="AS4" cm="1">
        <f t="array" ref="AS4">IFERROR(INDEX('ghg-emissions-by-sector'!E$2:E$5656,MATCH(1,('ghg-emissions-by-sector'!$A$2:$A$5656=$A4)*('ghg-emissions-by-sector'!$C$2:$C$5656=2018),0)),"NA")</f>
        <v>44860000</v>
      </c>
      <c r="AT4" cm="1">
        <f t="array" ref="AT4">IFERROR(INDEX('ghg-emissions-by-sector'!F$2:F$5656,MATCH(1,('ghg-emissions-by-sector'!$A$2:$A$5656=$A4)*('ghg-emissions-by-sector'!$C$2:$C$5656=2018),0)),"NA")</f>
        <v>1750000</v>
      </c>
      <c r="AU4" cm="1">
        <f t="array" ref="AU4">IFERROR(INDEX('ghg-emissions-by-sector'!G$2:G$5656,MATCH(1,('ghg-emissions-by-sector'!$A$2:$A$5656=$A4)*('ghg-emissions-by-sector'!$C$2:$C$5656=2018),0)),"NA")</f>
        <v>1390000</v>
      </c>
      <c r="AV4" cm="1">
        <f t="array" ref="AV4">IFERROR(INDEX('ghg-emissions-by-sector'!H$2:H$5656,MATCH(1,('ghg-emissions-by-sector'!$A$2:$A$5656=$A4)*('ghg-emissions-by-sector'!$C$2:$C$5656=2018),0)),"NA")</f>
        <v>1410000</v>
      </c>
      <c r="AW4" cm="1">
        <f t="array" ref="AW4">IFERROR(INDEX('ghg-emissions-by-sector'!I$2:I$5656,MATCH(1,('ghg-emissions-by-sector'!$A$2:$A$5656=$A4)*('ghg-emissions-by-sector'!$C$2:$C$5656=2018),0)),"NA")</f>
        <v>7010000</v>
      </c>
      <c r="AX4" cm="1">
        <f t="array" ref="AX4">IFERROR(INDEX('ghg-emissions-by-sector'!J$2:J$5656,MATCH(1,('ghg-emissions-by-sector'!$A$2:$A$5656=$A4)*('ghg-emissions-by-sector'!$C$2:$C$5656=2018),0)),"NA")</f>
        <v>7120000</v>
      </c>
      <c r="AY4" cm="1">
        <f t="array" ref="AY4">IFERROR(INDEX('ghg-emissions-by-sector'!K$2:K$5656,MATCH(1,('ghg-emissions-by-sector'!$A$2:$A$5656=$A4)*('ghg-emissions-by-sector'!$C$2:$C$5656=2018),0)),"NA")</f>
        <v>3240000</v>
      </c>
      <c r="AZ4" cm="1">
        <f t="array" ref="AZ4">IFERROR(INDEX('ghg-emissions-by-sector'!L$2:L$5656,MATCH(1,('ghg-emissions-by-sector'!$A$2:$A$5656=$A4)*('ghg-emissions-by-sector'!$C$2:$C$5656=2018),0)),"NA")</f>
        <v>24420000</v>
      </c>
      <c r="BA4" cm="1">
        <f t="array" ref="BA4">IFERROR(INDEX('ghg-emissions-by-sector'!M$2:M$5656,MATCH(1,('ghg-emissions-by-sector'!$A$2:$A$5656=$A4)*('ghg-emissions-by-sector'!$C$2:$C$5656=2018),0)),"NA")</f>
        <v>830000</v>
      </c>
      <c r="BB4" cm="1">
        <f t="array" ref="BB4">IFERROR(INDEX('ghg-emissions-by-sector'!N$2:N$5656,MATCH(1,('ghg-emissions-by-sector'!$A$2:$A$5656=$A4)*('ghg-emissions-by-sector'!$C$2:$C$5656=2018),0)),"NA")</f>
        <v>2080000</v>
      </c>
    </row>
    <row r="5" spans="1:54" x14ac:dyDescent="0.2">
      <c r="A5" t="s">
        <v>32</v>
      </c>
      <c r="B5" t="s">
        <v>33</v>
      </c>
      <c r="C5" t="s">
        <v>34</v>
      </c>
      <c r="D5" t="s">
        <v>24</v>
      </c>
      <c r="E5">
        <v>41.000028</v>
      </c>
      <c r="F5">
        <v>19.999961899999999</v>
      </c>
      <c r="G5">
        <v>10080</v>
      </c>
      <c r="H5">
        <v>2018</v>
      </c>
      <c r="I5">
        <v>2866376</v>
      </c>
      <c r="J5">
        <v>3.52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 cm="1">
        <f t="array" ref="V5">IFERROR(INDEX('ghg-emissions-by-sector'!D$2:D$5656,MATCH(1,('ghg-emissions-by-sector'!$A$2:$A$5656=$A5)*('ghg-emissions-by-sector'!$C$2:$C$5656=2016),0)),"NA")</f>
        <v>3210000</v>
      </c>
      <c r="W5" cm="1">
        <f t="array" ref="W5">IFERROR(INDEX('ghg-emissions-by-sector'!E$2:E$5656,MATCH(1,('ghg-emissions-by-sector'!$A$2:$A$5656=$A5)*('ghg-emissions-by-sector'!$C$2:$C$5656=2016),0)),"NA")</f>
        <v>-240000</v>
      </c>
      <c r="X5" cm="1">
        <f t="array" ref="X5">IFERROR(INDEX('ghg-emissions-by-sector'!F$2:F$5656,MATCH(1,('ghg-emissions-by-sector'!$A$2:$A$5656=$A5)*('ghg-emissions-by-sector'!$C$2:$C$5656=2016),0)),"NA")</f>
        <v>980000</v>
      </c>
      <c r="Y5" cm="1">
        <f t="array" ref="Y5">IFERROR(INDEX('ghg-emissions-by-sector'!G$2:G$5656,MATCH(1,('ghg-emissions-by-sector'!$A$2:$A$5656=$A5)*('ghg-emissions-by-sector'!$C$2:$C$5656=2016),0)),"NA")</f>
        <v>1550000</v>
      </c>
      <c r="Z5" cm="1">
        <f t="array" ref="Z5">IFERROR(INDEX('ghg-emissions-by-sector'!H$2:H$5656,MATCH(1,('ghg-emissions-by-sector'!$A$2:$A$5656=$A5)*('ghg-emissions-by-sector'!$C$2:$C$5656=2016),0)),"NA")</f>
        <v>610000</v>
      </c>
      <c r="AA5" cm="1">
        <f t="array" ref="AA5">IFERROR(INDEX('ghg-emissions-by-sector'!I$2:I$5656,MATCH(1,('ghg-emissions-by-sector'!$A$2:$A$5656=$A5)*('ghg-emissions-by-sector'!$C$2:$C$5656=2016),0)),"NA")</f>
        <v>2290000</v>
      </c>
      <c r="AB5" cm="1">
        <f t="array" ref="AB5">IFERROR(INDEX('ghg-emissions-by-sector'!J$2:J$5656,MATCH(1,('ghg-emissions-by-sector'!$A$2:$A$5656=$A5)*('ghg-emissions-by-sector'!$C$2:$C$5656=2016),0)),"NA")</f>
        <v>120000</v>
      </c>
      <c r="AC5" cm="1">
        <f t="array" ref="AC5">IFERROR(INDEX('ghg-emissions-by-sector'!K$2:K$5656,MATCH(1,('ghg-emissions-by-sector'!$A$2:$A$5656=$A5)*('ghg-emissions-by-sector'!$C$2:$C$5656=2016),0)),"NA")</f>
        <v>390000</v>
      </c>
      <c r="AD5" cm="1">
        <f t="array" ref="AD5">IFERROR(INDEX('ghg-emissions-by-sector'!L$2:L$5656,MATCH(1,('ghg-emissions-by-sector'!$A$2:$A$5656=$A5)*('ghg-emissions-by-sector'!$C$2:$C$5656=2016),0)),"NA")</f>
        <v>0</v>
      </c>
      <c r="AE5" cm="1">
        <f t="array" ref="AE5">IFERROR(INDEX('ghg-emissions-by-sector'!M$2:M$5656,MATCH(1,('ghg-emissions-by-sector'!$A$2:$A$5656=$A5)*('ghg-emissions-by-sector'!$C$2:$C$5656=2016),0)),"NA")</f>
        <v>570000</v>
      </c>
      <c r="AF5" cm="1">
        <f t="array" ref="AF5">IFERROR(INDEX('ghg-emissions-by-sector'!N$2:N$5656,MATCH(1,('ghg-emissions-by-sector'!$A$2:$A$5656=$A5)*('ghg-emissions-by-sector'!$C$2:$C$5656=2016),0)),"NA")</f>
        <v>130000</v>
      </c>
      <c r="AG5" cm="1">
        <f t="array" ref="AG5">IFERROR(INDEX('ghg-emissions-by-sector'!D$2:D$5656,MATCH(1,('ghg-emissions-by-sector'!$A$2:$A$5656=$A5)*('ghg-emissions-by-sector'!$C$2:$C$5656=2017),0)),"NA")</f>
        <v>3130000</v>
      </c>
      <c r="AH5" cm="1">
        <f t="array" ref="AH5">IFERROR(INDEX('ghg-emissions-by-sector'!E$2:E$5656,MATCH(1,('ghg-emissions-by-sector'!$A$2:$A$5656=$A5)*('ghg-emissions-by-sector'!$C$2:$C$5656=2017),0)),"NA")</f>
        <v>-230000</v>
      </c>
      <c r="AI5" cm="1">
        <f t="array" ref="AI5">IFERROR(INDEX('ghg-emissions-by-sector'!F$2:F$5656,MATCH(1,('ghg-emissions-by-sector'!$A$2:$A$5656=$A5)*('ghg-emissions-by-sector'!$C$2:$C$5656=2017),0)),"NA")</f>
        <v>980000</v>
      </c>
      <c r="AJ5" cm="1">
        <f t="array" ref="AJ5">IFERROR(INDEX('ghg-emissions-by-sector'!G$2:G$5656,MATCH(1,('ghg-emissions-by-sector'!$A$2:$A$5656=$A5)*('ghg-emissions-by-sector'!$C$2:$C$5656=2017),0)),"NA")</f>
        <v>1530000</v>
      </c>
      <c r="AK5" cm="1">
        <f t="array" ref="AK5">IFERROR(INDEX('ghg-emissions-by-sector'!H$2:H$5656,MATCH(1,('ghg-emissions-by-sector'!$A$2:$A$5656=$A5)*('ghg-emissions-by-sector'!$C$2:$C$5656=2017),0)),"NA")</f>
        <v>1070000</v>
      </c>
      <c r="AL5" cm="1">
        <f t="array" ref="AL5">IFERROR(INDEX('ghg-emissions-by-sector'!I$2:I$5656,MATCH(1,('ghg-emissions-by-sector'!$A$2:$A$5656=$A5)*('ghg-emissions-by-sector'!$C$2:$C$5656=2017),0)),"NA")</f>
        <v>2300000</v>
      </c>
      <c r="AM5" cm="1">
        <f t="array" ref="AM5">IFERROR(INDEX('ghg-emissions-by-sector'!J$2:J$5656,MATCH(1,('ghg-emissions-by-sector'!$A$2:$A$5656=$A5)*('ghg-emissions-by-sector'!$C$2:$C$5656=2017),0)),"NA")</f>
        <v>230000</v>
      </c>
      <c r="AN5" cm="1">
        <f t="array" ref="AN5">IFERROR(INDEX('ghg-emissions-by-sector'!K$2:K$5656,MATCH(1,('ghg-emissions-by-sector'!$A$2:$A$5656=$A5)*('ghg-emissions-by-sector'!$C$2:$C$5656=2017),0)),"NA")</f>
        <v>450000</v>
      </c>
      <c r="AO5" cm="1">
        <f t="array" ref="AO5">IFERROR(INDEX('ghg-emissions-by-sector'!L$2:L$5656,MATCH(1,('ghg-emissions-by-sector'!$A$2:$A$5656=$A5)*('ghg-emissions-by-sector'!$C$2:$C$5656=2017),0)),"NA")</f>
        <v>0</v>
      </c>
      <c r="AP5" cm="1">
        <f t="array" ref="AP5">IFERROR(INDEX('ghg-emissions-by-sector'!M$2:M$5656,MATCH(1,('ghg-emissions-by-sector'!$A$2:$A$5656=$A5)*('ghg-emissions-by-sector'!$C$2:$C$5656=2017),0)),"NA")</f>
        <v>600000</v>
      </c>
      <c r="AQ5" cm="1">
        <f t="array" ref="AQ5">IFERROR(INDEX('ghg-emissions-by-sector'!N$2:N$5656,MATCH(1,('ghg-emissions-by-sector'!$A$2:$A$5656=$A5)*('ghg-emissions-by-sector'!$C$2:$C$5656=2017),0)),"NA")</f>
        <v>140000</v>
      </c>
      <c r="AR5" cm="1">
        <f t="array" ref="AR5">IFERROR(INDEX('ghg-emissions-by-sector'!D$2:D$5656,MATCH(1,('ghg-emissions-by-sector'!$A$2:$A$5656=$A5)*('ghg-emissions-by-sector'!$C$2:$C$5656=2018),0)),"NA")</f>
        <v>2970000</v>
      </c>
      <c r="AS5" cm="1">
        <f t="array" ref="AS5">IFERROR(INDEX('ghg-emissions-by-sector'!E$2:E$5656,MATCH(1,('ghg-emissions-by-sector'!$A$2:$A$5656=$A5)*('ghg-emissions-by-sector'!$C$2:$C$5656=2018),0)),"NA")</f>
        <v>-240000</v>
      </c>
      <c r="AT5" cm="1">
        <f t="array" ref="AT5">IFERROR(INDEX('ghg-emissions-by-sector'!F$2:F$5656,MATCH(1,('ghg-emissions-by-sector'!$A$2:$A$5656=$A5)*('ghg-emissions-by-sector'!$C$2:$C$5656=2018),0)),"NA")</f>
        <v>980000</v>
      </c>
      <c r="AU5" cm="1">
        <f t="array" ref="AU5">IFERROR(INDEX('ghg-emissions-by-sector'!G$2:G$5656,MATCH(1,('ghg-emissions-by-sector'!$A$2:$A$5656=$A5)*('ghg-emissions-by-sector'!$C$2:$C$5656=2018),0)),"NA")</f>
        <v>1510000</v>
      </c>
      <c r="AV5" cm="1">
        <f t="array" ref="AV5">IFERROR(INDEX('ghg-emissions-by-sector'!H$2:H$5656,MATCH(1,('ghg-emissions-by-sector'!$A$2:$A$5656=$A5)*('ghg-emissions-by-sector'!$C$2:$C$5656=2018),0)),"NA")</f>
        <v>1220000</v>
      </c>
      <c r="AW5" cm="1">
        <f t="array" ref="AW5">IFERROR(INDEX('ghg-emissions-by-sector'!I$2:I$5656,MATCH(1,('ghg-emissions-by-sector'!$A$2:$A$5656=$A5)*('ghg-emissions-by-sector'!$C$2:$C$5656=2018),0)),"NA")</f>
        <v>2200000</v>
      </c>
      <c r="AX5" cm="1">
        <f t="array" ref="AX5">IFERROR(INDEX('ghg-emissions-by-sector'!J$2:J$5656,MATCH(1,('ghg-emissions-by-sector'!$A$2:$A$5656=$A5)*('ghg-emissions-by-sector'!$C$2:$C$5656=2018),0)),"NA")</f>
        <v>140000</v>
      </c>
      <c r="AY5" cm="1">
        <f t="array" ref="AY5">IFERROR(INDEX('ghg-emissions-by-sector'!K$2:K$5656,MATCH(1,('ghg-emissions-by-sector'!$A$2:$A$5656=$A5)*('ghg-emissions-by-sector'!$C$2:$C$5656=2018),0)),"NA")</f>
        <v>460000</v>
      </c>
      <c r="AZ5" cm="1">
        <f t="array" ref="AZ5">IFERROR(INDEX('ghg-emissions-by-sector'!L$2:L$5656,MATCH(1,('ghg-emissions-by-sector'!$A$2:$A$5656=$A5)*('ghg-emissions-by-sector'!$C$2:$C$5656=2018),0)),"NA")</f>
        <v>0</v>
      </c>
      <c r="BA5" cm="1">
        <f t="array" ref="BA5">IFERROR(INDEX('ghg-emissions-by-sector'!M$2:M$5656,MATCH(1,('ghg-emissions-by-sector'!$A$2:$A$5656=$A5)*('ghg-emissions-by-sector'!$C$2:$C$5656=2018),0)),"NA")</f>
        <v>600000</v>
      </c>
      <c r="BB5" cm="1">
        <f t="array" ref="BB5">IFERROR(INDEX('ghg-emissions-by-sector'!N$2:N$5656,MATCH(1,('ghg-emissions-by-sector'!$A$2:$A$5656=$A5)*('ghg-emissions-by-sector'!$C$2:$C$5656=2018),0)),"NA")</f>
        <v>120000</v>
      </c>
    </row>
    <row r="6" spans="1:54" x14ac:dyDescent="0.2">
      <c r="A6" t="s">
        <v>35</v>
      </c>
      <c r="B6" t="s">
        <v>36</v>
      </c>
      <c r="C6" t="s">
        <v>34</v>
      </c>
      <c r="D6" t="s">
        <v>24</v>
      </c>
      <c r="E6">
        <v>42.540716699999997</v>
      </c>
      <c r="F6">
        <v>1.5732033000000001</v>
      </c>
      <c r="G6">
        <v>540</v>
      </c>
      <c r="H6">
        <v>1998</v>
      </c>
      <c r="I6">
        <v>64140</v>
      </c>
      <c r="J6">
        <v>8.42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 t="s">
        <v>25</v>
      </c>
      <c r="T6" t="s">
        <v>25</v>
      </c>
      <c r="U6" t="s">
        <v>25</v>
      </c>
      <c r="V6" cm="1">
        <f t="array" ref="V6">IFERROR(INDEX('ghg-emissions-by-sector'!D$2:D$5656,MATCH(1,('ghg-emissions-by-sector'!$A$2:$A$5656=$A6)*('ghg-emissions-by-sector'!$C$2:$C$5656=2016),0)),"NA")</f>
        <v>0</v>
      </c>
      <c r="W6" cm="1">
        <f t="array" ref="W6">IFERROR(INDEX('ghg-emissions-by-sector'!E$2:E$5656,MATCH(1,('ghg-emissions-by-sector'!$A$2:$A$5656=$A6)*('ghg-emissions-by-sector'!$C$2:$C$5656=2016),0)),"NA")</f>
        <v>0</v>
      </c>
      <c r="X6" cm="1">
        <f t="array" ref="X6">IFERROR(INDEX('ghg-emissions-by-sector'!F$2:F$5656,MATCH(1,('ghg-emissions-by-sector'!$A$2:$A$5656=$A6)*('ghg-emissions-by-sector'!$C$2:$C$5656=2016),0)),"NA")</f>
        <v>50000</v>
      </c>
      <c r="Y6" cm="1">
        <f t="array" ref="Y6">IFERROR(INDEX('ghg-emissions-by-sector'!G$2:G$5656,MATCH(1,('ghg-emissions-by-sector'!$A$2:$A$5656=$A6)*('ghg-emissions-by-sector'!$C$2:$C$5656=2016),0)),"NA")</f>
        <v>60000</v>
      </c>
      <c r="Z6" cm="1">
        <f t="array" ref="Z6">IFERROR(INDEX('ghg-emissions-by-sector'!H$2:H$5656,MATCH(1,('ghg-emissions-by-sector'!$A$2:$A$5656=$A6)*('ghg-emissions-by-sector'!$C$2:$C$5656=2016),0)),"NA")</f>
        <v>0</v>
      </c>
      <c r="AA6" cm="1">
        <f t="array" ref="AA6">IFERROR(INDEX('ghg-emissions-by-sector'!I$2:I$5656,MATCH(1,('ghg-emissions-by-sector'!$A$2:$A$5656=$A6)*('ghg-emissions-by-sector'!$C$2:$C$5656=2016),0)),"NA")</f>
        <v>0</v>
      </c>
      <c r="AB6" cm="1">
        <f t="array" ref="AB6">IFERROR(INDEX('ghg-emissions-by-sector'!J$2:J$5656,MATCH(1,('ghg-emissions-by-sector'!$A$2:$A$5656=$A6)*('ghg-emissions-by-sector'!$C$2:$C$5656=2016),0)),"NA")</f>
        <v>0</v>
      </c>
      <c r="AC6" cm="1">
        <f t="array" ref="AC6">IFERROR(INDEX('ghg-emissions-by-sector'!K$2:K$5656,MATCH(1,('ghg-emissions-by-sector'!$A$2:$A$5656=$A6)*('ghg-emissions-by-sector'!$C$2:$C$5656=2016),0)),"NA")</f>
        <v>0</v>
      </c>
      <c r="AD6" cm="1">
        <f t="array" ref="AD6">IFERROR(INDEX('ghg-emissions-by-sector'!L$2:L$5656,MATCH(1,('ghg-emissions-by-sector'!$A$2:$A$5656=$A6)*('ghg-emissions-by-sector'!$C$2:$C$5656=2016),0)),"NA")</f>
        <v>0</v>
      </c>
      <c r="AE6" cm="1">
        <f t="array" ref="AE6">IFERROR(INDEX('ghg-emissions-by-sector'!M$2:M$5656,MATCH(1,('ghg-emissions-by-sector'!$A$2:$A$5656=$A6)*('ghg-emissions-by-sector'!$C$2:$C$5656=2016),0)),"NA")</f>
        <v>0</v>
      </c>
      <c r="AF6" cm="1">
        <f t="array" ref="AF6">IFERROR(INDEX('ghg-emissions-by-sector'!N$2:N$5656,MATCH(1,('ghg-emissions-by-sector'!$A$2:$A$5656=$A6)*('ghg-emissions-by-sector'!$C$2:$C$5656=2016),0)),"NA")</f>
        <v>0</v>
      </c>
      <c r="AG6" cm="1">
        <f t="array" ref="AG6">IFERROR(INDEX('ghg-emissions-by-sector'!D$2:D$5656,MATCH(1,('ghg-emissions-by-sector'!$A$2:$A$5656=$A6)*('ghg-emissions-by-sector'!$C$2:$C$5656=2017),0)),"NA")</f>
        <v>0</v>
      </c>
      <c r="AH6" cm="1">
        <f t="array" ref="AH6">IFERROR(INDEX('ghg-emissions-by-sector'!E$2:E$5656,MATCH(1,('ghg-emissions-by-sector'!$A$2:$A$5656=$A6)*('ghg-emissions-by-sector'!$C$2:$C$5656=2017),0)),"NA")</f>
        <v>0</v>
      </c>
      <c r="AI6" cm="1">
        <f t="array" ref="AI6">IFERROR(INDEX('ghg-emissions-by-sector'!F$2:F$5656,MATCH(1,('ghg-emissions-by-sector'!$A$2:$A$5656=$A6)*('ghg-emissions-by-sector'!$C$2:$C$5656=2017),0)),"NA")</f>
        <v>50000</v>
      </c>
      <c r="AJ6" cm="1">
        <f t="array" ref="AJ6">IFERROR(INDEX('ghg-emissions-by-sector'!G$2:G$5656,MATCH(1,('ghg-emissions-by-sector'!$A$2:$A$5656=$A6)*('ghg-emissions-by-sector'!$C$2:$C$5656=2017),0)),"NA")</f>
        <v>70000</v>
      </c>
      <c r="AK6" cm="1">
        <f t="array" ref="AK6">IFERROR(INDEX('ghg-emissions-by-sector'!H$2:H$5656,MATCH(1,('ghg-emissions-by-sector'!$A$2:$A$5656=$A6)*('ghg-emissions-by-sector'!$C$2:$C$5656=2017),0)),"NA")</f>
        <v>0</v>
      </c>
      <c r="AL6" cm="1">
        <f t="array" ref="AL6">IFERROR(INDEX('ghg-emissions-by-sector'!I$2:I$5656,MATCH(1,('ghg-emissions-by-sector'!$A$2:$A$5656=$A6)*('ghg-emissions-by-sector'!$C$2:$C$5656=2017),0)),"NA")</f>
        <v>0</v>
      </c>
      <c r="AM6" cm="1">
        <f t="array" ref="AM6">IFERROR(INDEX('ghg-emissions-by-sector'!J$2:J$5656,MATCH(1,('ghg-emissions-by-sector'!$A$2:$A$5656=$A6)*('ghg-emissions-by-sector'!$C$2:$C$5656=2017),0)),"NA")</f>
        <v>0</v>
      </c>
      <c r="AN6" cm="1">
        <f t="array" ref="AN6">IFERROR(INDEX('ghg-emissions-by-sector'!K$2:K$5656,MATCH(1,('ghg-emissions-by-sector'!$A$2:$A$5656=$A6)*('ghg-emissions-by-sector'!$C$2:$C$5656=2017),0)),"NA")</f>
        <v>0</v>
      </c>
      <c r="AO6" cm="1">
        <f t="array" ref="AO6">IFERROR(INDEX('ghg-emissions-by-sector'!L$2:L$5656,MATCH(1,('ghg-emissions-by-sector'!$A$2:$A$5656=$A6)*('ghg-emissions-by-sector'!$C$2:$C$5656=2017),0)),"NA")</f>
        <v>0</v>
      </c>
      <c r="AP6" cm="1">
        <f t="array" ref="AP6">IFERROR(INDEX('ghg-emissions-by-sector'!M$2:M$5656,MATCH(1,('ghg-emissions-by-sector'!$A$2:$A$5656=$A6)*('ghg-emissions-by-sector'!$C$2:$C$5656=2017),0)),"NA")</f>
        <v>0</v>
      </c>
      <c r="AQ6" cm="1">
        <f t="array" ref="AQ6">IFERROR(INDEX('ghg-emissions-by-sector'!N$2:N$5656,MATCH(1,('ghg-emissions-by-sector'!$A$2:$A$5656=$A6)*('ghg-emissions-by-sector'!$C$2:$C$5656=2017),0)),"NA")</f>
        <v>0</v>
      </c>
      <c r="AR6" cm="1">
        <f t="array" ref="AR6">IFERROR(INDEX('ghg-emissions-by-sector'!D$2:D$5656,MATCH(1,('ghg-emissions-by-sector'!$A$2:$A$5656=$A6)*('ghg-emissions-by-sector'!$C$2:$C$5656=2018),0)),"NA")</f>
        <v>0</v>
      </c>
      <c r="AS6" cm="1">
        <f t="array" ref="AS6">IFERROR(INDEX('ghg-emissions-by-sector'!E$2:E$5656,MATCH(1,('ghg-emissions-by-sector'!$A$2:$A$5656=$A6)*('ghg-emissions-by-sector'!$C$2:$C$5656=2018),0)),"NA")</f>
        <v>0</v>
      </c>
      <c r="AT6" cm="1">
        <f t="array" ref="AT6">IFERROR(INDEX('ghg-emissions-by-sector'!F$2:F$5656,MATCH(1,('ghg-emissions-by-sector'!$A$2:$A$5656=$A6)*('ghg-emissions-by-sector'!$C$2:$C$5656=2018),0)),"NA")</f>
        <v>50000</v>
      </c>
      <c r="AU6" cm="1">
        <f t="array" ref="AU6">IFERROR(INDEX('ghg-emissions-by-sector'!G$2:G$5656,MATCH(1,('ghg-emissions-by-sector'!$A$2:$A$5656=$A6)*('ghg-emissions-by-sector'!$C$2:$C$5656=2018),0)),"NA")</f>
        <v>70000</v>
      </c>
      <c r="AV6" cm="1">
        <f t="array" ref="AV6">IFERROR(INDEX('ghg-emissions-by-sector'!H$2:H$5656,MATCH(1,('ghg-emissions-by-sector'!$A$2:$A$5656=$A6)*('ghg-emissions-by-sector'!$C$2:$C$5656=2018),0)),"NA")</f>
        <v>0</v>
      </c>
      <c r="AW6" cm="1">
        <f t="array" ref="AW6">IFERROR(INDEX('ghg-emissions-by-sector'!I$2:I$5656,MATCH(1,('ghg-emissions-by-sector'!$A$2:$A$5656=$A6)*('ghg-emissions-by-sector'!$C$2:$C$5656=2018),0)),"NA")</f>
        <v>0</v>
      </c>
      <c r="AX6" cm="1">
        <f t="array" ref="AX6">IFERROR(INDEX('ghg-emissions-by-sector'!J$2:J$5656,MATCH(1,('ghg-emissions-by-sector'!$A$2:$A$5656=$A6)*('ghg-emissions-by-sector'!$C$2:$C$5656=2018),0)),"NA")</f>
        <v>0</v>
      </c>
      <c r="AY6" cm="1">
        <f t="array" ref="AY6">IFERROR(INDEX('ghg-emissions-by-sector'!K$2:K$5656,MATCH(1,('ghg-emissions-by-sector'!$A$2:$A$5656=$A6)*('ghg-emissions-by-sector'!$C$2:$C$5656=2018),0)),"NA")</f>
        <v>0</v>
      </c>
      <c r="AZ6" cm="1">
        <f t="array" ref="AZ6">IFERROR(INDEX('ghg-emissions-by-sector'!L$2:L$5656,MATCH(1,('ghg-emissions-by-sector'!$A$2:$A$5656=$A6)*('ghg-emissions-by-sector'!$C$2:$C$5656=2018),0)),"NA")</f>
        <v>0</v>
      </c>
      <c r="BA6" cm="1">
        <f t="array" ref="BA6">IFERROR(INDEX('ghg-emissions-by-sector'!M$2:M$5656,MATCH(1,('ghg-emissions-by-sector'!$A$2:$A$5656=$A6)*('ghg-emissions-by-sector'!$C$2:$C$5656=2018),0)),"NA")</f>
        <v>0</v>
      </c>
      <c r="BB6" cm="1">
        <f t="array" ref="BB6">IFERROR(INDEX('ghg-emissions-by-sector'!N$2:N$5656,MATCH(1,('ghg-emissions-by-sector'!$A$2:$A$5656=$A6)*('ghg-emissions-by-sector'!$C$2:$C$5656=2018),0)),"NA")</f>
        <v>0</v>
      </c>
    </row>
    <row r="7" spans="1:54" x14ac:dyDescent="0.2">
      <c r="A7" t="s">
        <v>37</v>
      </c>
      <c r="B7" t="s">
        <v>38</v>
      </c>
      <c r="C7" t="s">
        <v>28</v>
      </c>
      <c r="D7" t="s">
        <v>24</v>
      </c>
      <c r="E7">
        <v>24.000248800000001</v>
      </c>
      <c r="F7">
        <v>53.999482899999997</v>
      </c>
      <c r="G7">
        <v>263240</v>
      </c>
      <c r="H7">
        <v>2018</v>
      </c>
      <c r="I7">
        <v>9630966</v>
      </c>
      <c r="J7">
        <v>27.33</v>
      </c>
      <c r="K7">
        <v>0</v>
      </c>
      <c r="L7">
        <v>0.01</v>
      </c>
      <c r="M7">
        <v>0.98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cm="1">
        <f t="array" ref="V7">IFERROR(INDEX('ghg-emissions-by-sector'!D$2:D$5656,MATCH(1,('ghg-emissions-by-sector'!$A$2:$A$5656=$A7)*('ghg-emissions-by-sector'!$C$2:$C$5656=2016),0)),"NA")</f>
        <v>1990000</v>
      </c>
      <c r="W7" cm="1">
        <f t="array" ref="W7">IFERROR(INDEX('ghg-emissions-by-sector'!E$2:E$5656,MATCH(1,('ghg-emissions-by-sector'!$A$2:$A$5656=$A7)*('ghg-emissions-by-sector'!$C$2:$C$5656=2016),0)),"NA")</f>
        <v>0</v>
      </c>
      <c r="X7" cm="1">
        <f t="array" ref="X7">IFERROR(INDEX('ghg-emissions-by-sector'!F$2:F$5656,MATCH(1,('ghg-emissions-by-sector'!$A$2:$A$5656=$A7)*('ghg-emissions-by-sector'!$C$2:$C$5656=2016),0)),"NA")</f>
        <v>18630000</v>
      </c>
      <c r="Y7" cm="1">
        <f t="array" ref="Y7">IFERROR(INDEX('ghg-emissions-by-sector'!G$2:G$5656,MATCH(1,('ghg-emissions-by-sector'!$A$2:$A$5656=$A7)*('ghg-emissions-by-sector'!$C$2:$C$5656=2016),0)),"NA")</f>
        <v>8220000</v>
      </c>
      <c r="Z7" cm="1">
        <f t="array" ref="Z7">IFERROR(INDEX('ghg-emissions-by-sector'!H$2:H$5656,MATCH(1,('ghg-emissions-by-sector'!$A$2:$A$5656=$A7)*('ghg-emissions-by-sector'!$C$2:$C$5656=2016),0)),"NA")</f>
        <v>83720000</v>
      </c>
      <c r="AA7" cm="1">
        <f t="array" ref="AA7">IFERROR(INDEX('ghg-emissions-by-sector'!I$2:I$5656,MATCH(1,('ghg-emissions-by-sector'!$A$2:$A$5656=$A7)*('ghg-emissions-by-sector'!$C$2:$C$5656=2016),0)),"NA")</f>
        <v>34630000</v>
      </c>
      <c r="AB7" cm="1">
        <f t="array" ref="AB7">IFERROR(INDEX('ghg-emissions-by-sector'!J$2:J$5656,MATCH(1,('ghg-emissions-by-sector'!$A$2:$A$5656=$A7)*('ghg-emissions-by-sector'!$C$2:$C$5656=2016),0)),"NA")</f>
        <v>72700000</v>
      </c>
      <c r="AC7" cm="1">
        <f t="array" ref="AC7">IFERROR(INDEX('ghg-emissions-by-sector'!K$2:K$5656,MATCH(1,('ghg-emissions-by-sector'!$A$2:$A$5656=$A7)*('ghg-emissions-by-sector'!$C$2:$C$5656=2016),0)),"NA")</f>
        <v>1020000</v>
      </c>
      <c r="AD7" cm="1">
        <f t="array" ref="AD7">IFERROR(INDEX('ghg-emissions-by-sector'!L$2:L$5656,MATCH(1,('ghg-emissions-by-sector'!$A$2:$A$5656=$A7)*('ghg-emissions-by-sector'!$C$2:$C$5656=2016),0)),"NA")</f>
        <v>32310000</v>
      </c>
      <c r="AE7" cm="1">
        <f t="array" ref="AE7">IFERROR(INDEX('ghg-emissions-by-sector'!M$2:M$5656,MATCH(1,('ghg-emissions-by-sector'!$A$2:$A$5656=$A7)*('ghg-emissions-by-sector'!$C$2:$C$5656=2016),0)),"NA")</f>
        <v>6420000</v>
      </c>
      <c r="AF7" cm="1">
        <f t="array" ref="AF7">IFERROR(INDEX('ghg-emissions-by-sector'!N$2:N$5656,MATCH(1,('ghg-emissions-by-sector'!$A$2:$A$5656=$A7)*('ghg-emissions-by-sector'!$C$2:$C$5656=2016),0)),"NA")</f>
        <v>78680000</v>
      </c>
      <c r="AG7" cm="1">
        <f t="array" ref="AG7">IFERROR(INDEX('ghg-emissions-by-sector'!D$2:D$5656,MATCH(1,('ghg-emissions-by-sector'!$A$2:$A$5656=$A7)*('ghg-emissions-by-sector'!$C$2:$C$5656=2017),0)),"NA")</f>
        <v>2029999.99999999</v>
      </c>
      <c r="AH7" cm="1">
        <f t="array" ref="AH7">IFERROR(INDEX('ghg-emissions-by-sector'!E$2:E$5656,MATCH(1,('ghg-emissions-by-sector'!$A$2:$A$5656=$A7)*('ghg-emissions-by-sector'!$C$2:$C$5656=2017),0)),"NA")</f>
        <v>0</v>
      </c>
      <c r="AI7" cm="1">
        <f t="array" ref="AI7">IFERROR(INDEX('ghg-emissions-by-sector'!F$2:F$5656,MATCH(1,('ghg-emissions-by-sector'!$A$2:$A$5656=$A7)*('ghg-emissions-by-sector'!$C$2:$C$5656=2017),0)),"NA")</f>
        <v>19500000</v>
      </c>
      <c r="AJ7" cm="1">
        <f t="array" ref="AJ7">IFERROR(INDEX('ghg-emissions-by-sector'!G$2:G$5656,MATCH(1,('ghg-emissions-by-sector'!$A$2:$A$5656=$A7)*('ghg-emissions-by-sector'!$C$2:$C$5656=2017),0)),"NA")</f>
        <v>8340000</v>
      </c>
      <c r="AK7" cm="1">
        <f t="array" ref="AK7">IFERROR(INDEX('ghg-emissions-by-sector'!H$2:H$5656,MATCH(1,('ghg-emissions-by-sector'!$A$2:$A$5656=$A7)*('ghg-emissions-by-sector'!$C$2:$C$5656=2017),0)),"NA")</f>
        <v>84650000</v>
      </c>
      <c r="AL7" cm="1">
        <f t="array" ref="AL7">IFERROR(INDEX('ghg-emissions-by-sector'!I$2:I$5656,MATCH(1,('ghg-emissions-by-sector'!$A$2:$A$5656=$A7)*('ghg-emissions-by-sector'!$C$2:$C$5656=2017),0)),"NA")</f>
        <v>40720000</v>
      </c>
      <c r="AM7" cm="1">
        <f t="array" ref="AM7">IFERROR(INDEX('ghg-emissions-by-sector'!J$2:J$5656,MATCH(1,('ghg-emissions-by-sector'!$A$2:$A$5656=$A7)*('ghg-emissions-by-sector'!$C$2:$C$5656=2017),0)),"NA")</f>
        <v>74220000</v>
      </c>
      <c r="AN7" cm="1">
        <f t="array" ref="AN7">IFERROR(INDEX('ghg-emissions-by-sector'!K$2:K$5656,MATCH(1,('ghg-emissions-by-sector'!$A$2:$A$5656=$A7)*('ghg-emissions-by-sector'!$C$2:$C$5656=2017),0)),"NA")</f>
        <v>1010000</v>
      </c>
      <c r="AO7" cm="1">
        <f t="array" ref="AO7">IFERROR(INDEX('ghg-emissions-by-sector'!L$2:L$5656,MATCH(1,('ghg-emissions-by-sector'!$A$2:$A$5656=$A7)*('ghg-emissions-by-sector'!$C$2:$C$5656=2017),0)),"NA")</f>
        <v>32799999.999999899</v>
      </c>
      <c r="AP7" cm="1">
        <f t="array" ref="AP7">IFERROR(INDEX('ghg-emissions-by-sector'!M$2:M$5656,MATCH(1,('ghg-emissions-by-sector'!$A$2:$A$5656=$A7)*('ghg-emissions-by-sector'!$C$2:$C$5656=2017),0)),"NA")</f>
        <v>6550000</v>
      </c>
      <c r="AQ7" cm="1">
        <f t="array" ref="AQ7">IFERROR(INDEX('ghg-emissions-by-sector'!N$2:N$5656,MATCH(1,('ghg-emissions-by-sector'!$A$2:$A$5656=$A7)*('ghg-emissions-by-sector'!$C$2:$C$5656=2017),0)),"NA")</f>
        <v>76150000</v>
      </c>
      <c r="AR7" cm="1">
        <f t="array" ref="AR7">IFERROR(INDEX('ghg-emissions-by-sector'!D$2:D$5656,MATCH(1,('ghg-emissions-by-sector'!$A$2:$A$5656=$A7)*('ghg-emissions-by-sector'!$C$2:$C$5656=2018),0)),"NA")</f>
        <v>2040000</v>
      </c>
      <c r="AS7" cm="1">
        <f t="array" ref="AS7">IFERROR(INDEX('ghg-emissions-by-sector'!E$2:E$5656,MATCH(1,('ghg-emissions-by-sector'!$A$2:$A$5656=$A7)*('ghg-emissions-by-sector'!$C$2:$C$5656=2018),0)),"NA")</f>
        <v>0</v>
      </c>
      <c r="AT7" cm="1">
        <f t="array" ref="AT7">IFERROR(INDEX('ghg-emissions-by-sector'!F$2:F$5656,MATCH(1,('ghg-emissions-by-sector'!$A$2:$A$5656=$A7)*('ghg-emissions-by-sector'!$C$2:$C$5656=2018),0)),"NA")</f>
        <v>20370000</v>
      </c>
      <c r="AU7" cm="1">
        <f t="array" ref="AU7">IFERROR(INDEX('ghg-emissions-by-sector'!G$2:G$5656,MATCH(1,('ghg-emissions-by-sector'!$A$2:$A$5656=$A7)*('ghg-emissions-by-sector'!$C$2:$C$5656=2018),0)),"NA")</f>
        <v>8450000</v>
      </c>
      <c r="AV7" cm="1">
        <f t="array" ref="AV7">IFERROR(INDEX('ghg-emissions-by-sector'!H$2:H$5656,MATCH(1,('ghg-emissions-by-sector'!$A$2:$A$5656=$A7)*('ghg-emissions-by-sector'!$C$2:$C$5656=2018),0)),"NA")</f>
        <v>80770000</v>
      </c>
      <c r="AW7" cm="1">
        <f t="array" ref="AW7">IFERROR(INDEX('ghg-emissions-by-sector'!I$2:I$5656,MATCH(1,('ghg-emissions-by-sector'!$A$2:$A$5656=$A7)*('ghg-emissions-by-sector'!$C$2:$C$5656=2018),0)),"NA")</f>
        <v>37670000</v>
      </c>
      <c r="AX7" cm="1">
        <f t="array" ref="AX7">IFERROR(INDEX('ghg-emissions-by-sector'!J$2:J$5656,MATCH(1,('ghg-emissions-by-sector'!$A$2:$A$5656=$A7)*('ghg-emissions-by-sector'!$C$2:$C$5656=2018),0)),"NA")</f>
        <v>73300000</v>
      </c>
      <c r="AY7" cm="1">
        <f t="array" ref="AY7">IFERROR(INDEX('ghg-emissions-by-sector'!K$2:K$5656,MATCH(1,('ghg-emissions-by-sector'!$A$2:$A$5656=$A7)*('ghg-emissions-by-sector'!$C$2:$C$5656=2018),0)),"NA")</f>
        <v>800000</v>
      </c>
      <c r="AZ7" cm="1">
        <f t="array" ref="AZ7">IFERROR(INDEX('ghg-emissions-by-sector'!L$2:L$5656,MATCH(1,('ghg-emissions-by-sector'!$A$2:$A$5656=$A7)*('ghg-emissions-by-sector'!$C$2:$C$5656=2018),0)),"NA")</f>
        <v>33150000</v>
      </c>
      <c r="BA7" cm="1">
        <f t="array" ref="BA7">IFERROR(INDEX('ghg-emissions-by-sector'!M$2:M$5656,MATCH(1,('ghg-emissions-by-sector'!$A$2:$A$5656=$A7)*('ghg-emissions-by-sector'!$C$2:$C$5656=2018),0)),"NA")</f>
        <v>6670000</v>
      </c>
      <c r="BB7" cm="1">
        <f t="array" ref="BB7">IFERROR(INDEX('ghg-emissions-by-sector'!N$2:N$5656,MATCH(1,('ghg-emissions-by-sector'!$A$2:$A$5656=$A7)*('ghg-emissions-by-sector'!$C$2:$C$5656=2018),0)),"NA")</f>
        <v>74870000</v>
      </c>
    </row>
    <row r="8" spans="1:54" x14ac:dyDescent="0.2">
      <c r="A8" t="s">
        <v>39</v>
      </c>
      <c r="B8" t="s">
        <v>40</v>
      </c>
      <c r="C8" t="s">
        <v>41</v>
      </c>
      <c r="D8" t="s">
        <v>24</v>
      </c>
      <c r="E8">
        <v>-34.996496299999997</v>
      </c>
      <c r="F8">
        <v>-64.967281700000001</v>
      </c>
      <c r="G8">
        <v>365650</v>
      </c>
      <c r="H8">
        <v>2018</v>
      </c>
      <c r="I8">
        <v>44494502</v>
      </c>
      <c r="J8">
        <v>8.2200000000000006</v>
      </c>
      <c r="K8">
        <v>0.02</v>
      </c>
      <c r="L8">
        <v>0.08</v>
      </c>
      <c r="M8">
        <v>0.56999999999999995</v>
      </c>
      <c r="N8">
        <v>0</v>
      </c>
      <c r="O8">
        <v>0.04</v>
      </c>
      <c r="P8">
        <v>0.27</v>
      </c>
      <c r="Q8">
        <v>0</v>
      </c>
      <c r="R8">
        <v>0</v>
      </c>
      <c r="S8">
        <v>0</v>
      </c>
      <c r="T8">
        <v>0.01</v>
      </c>
      <c r="U8">
        <v>0</v>
      </c>
      <c r="V8" cm="1">
        <f t="array" ref="V8">IFERROR(INDEX('ghg-emissions-by-sector'!D$2:D$5656,MATCH(1,('ghg-emissions-by-sector'!$A$2:$A$5656=$A8)*('ghg-emissions-by-sector'!$C$2:$C$5656=2016),0)),"NA")</f>
        <v>126560000</v>
      </c>
      <c r="W8" cm="1">
        <f t="array" ref="W8">IFERROR(INDEX('ghg-emissions-by-sector'!E$2:E$5656,MATCH(1,('ghg-emissions-by-sector'!$A$2:$A$5656=$A8)*('ghg-emissions-by-sector'!$C$2:$C$5656=2016),0)),"NA")</f>
        <v>29900000</v>
      </c>
      <c r="X8" cm="1">
        <f t="array" ref="X8">IFERROR(INDEX('ghg-emissions-by-sector'!F$2:F$5656,MATCH(1,('ghg-emissions-by-sector'!$A$2:$A$5656=$A8)*('ghg-emissions-by-sector'!$C$2:$C$5656=2016),0)),"NA")</f>
        <v>21060000</v>
      </c>
      <c r="Y8" cm="1">
        <f t="array" ref="Y8">IFERROR(INDEX('ghg-emissions-by-sector'!G$2:G$5656,MATCH(1,('ghg-emissions-by-sector'!$A$2:$A$5656=$A8)*('ghg-emissions-by-sector'!$C$2:$C$5656=2016),0)),"NA")</f>
        <v>24910000</v>
      </c>
      <c r="Z8" cm="1">
        <f t="array" ref="Z8">IFERROR(INDEX('ghg-emissions-by-sector'!H$2:H$5656,MATCH(1,('ghg-emissions-by-sector'!$A$2:$A$5656=$A8)*('ghg-emissions-by-sector'!$C$2:$C$5656=2016),0)),"NA")</f>
        <v>19410000</v>
      </c>
      <c r="AA8" cm="1">
        <f t="array" ref="AA8">IFERROR(INDEX('ghg-emissions-by-sector'!I$2:I$5656,MATCH(1,('ghg-emissions-by-sector'!$A$2:$A$5656=$A8)*('ghg-emissions-by-sector'!$C$2:$C$5656=2016),0)),"NA")</f>
        <v>45250000</v>
      </c>
      <c r="AB8" cm="1">
        <f t="array" ref="AB8">IFERROR(INDEX('ghg-emissions-by-sector'!J$2:J$5656,MATCH(1,('ghg-emissions-by-sector'!$A$2:$A$5656=$A8)*('ghg-emissions-by-sector'!$C$2:$C$5656=2016),0)),"NA")</f>
        <v>71120000</v>
      </c>
      <c r="AC8" cm="1">
        <f t="array" ref="AC8">IFERROR(INDEX('ghg-emissions-by-sector'!K$2:K$5656,MATCH(1,('ghg-emissions-by-sector'!$A$2:$A$5656=$A8)*('ghg-emissions-by-sector'!$C$2:$C$5656=2016),0)),"NA")</f>
        <v>30610000</v>
      </c>
      <c r="AD8" cm="1">
        <f t="array" ref="AD8">IFERROR(INDEX('ghg-emissions-by-sector'!L$2:L$5656,MATCH(1,('ghg-emissions-by-sector'!$A$2:$A$5656=$A8)*('ghg-emissions-by-sector'!$C$2:$C$5656=2016),0)),"NA")</f>
        <v>12200000</v>
      </c>
      <c r="AE8" cm="1">
        <f t="array" ref="AE8">IFERROR(INDEX('ghg-emissions-by-sector'!M$2:M$5656,MATCH(1,('ghg-emissions-by-sector'!$A$2:$A$5656=$A8)*('ghg-emissions-by-sector'!$C$2:$C$5656=2016),0)),"NA")</f>
        <v>15240000</v>
      </c>
      <c r="AF8" cm="1">
        <f t="array" ref="AF8">IFERROR(INDEX('ghg-emissions-by-sector'!N$2:N$5656,MATCH(1,('ghg-emissions-by-sector'!$A$2:$A$5656=$A8)*('ghg-emissions-by-sector'!$C$2:$C$5656=2016),0)),"NA")</f>
        <v>5120000</v>
      </c>
      <c r="AG8" cm="1">
        <f t="array" ref="AG8">IFERROR(INDEX('ghg-emissions-by-sector'!D$2:D$5656,MATCH(1,('ghg-emissions-by-sector'!$A$2:$A$5656=$A8)*('ghg-emissions-by-sector'!$C$2:$C$5656=2017),0)),"NA")</f>
        <v>130289999.999999</v>
      </c>
      <c r="AH8" cm="1">
        <f t="array" ref="AH8">IFERROR(INDEX('ghg-emissions-by-sector'!E$2:E$5656,MATCH(1,('ghg-emissions-by-sector'!$A$2:$A$5656=$A8)*('ghg-emissions-by-sector'!$C$2:$C$5656=2017),0)),"NA")</f>
        <v>30380000</v>
      </c>
      <c r="AI8" cm="1">
        <f t="array" ref="AI8">IFERROR(INDEX('ghg-emissions-by-sector'!F$2:F$5656,MATCH(1,('ghg-emissions-by-sector'!$A$2:$A$5656=$A8)*('ghg-emissions-by-sector'!$C$2:$C$5656=2017),0)),"NA")</f>
        <v>21370000</v>
      </c>
      <c r="AJ8" cm="1">
        <f t="array" ref="AJ8">IFERROR(INDEX('ghg-emissions-by-sector'!G$2:G$5656,MATCH(1,('ghg-emissions-by-sector'!$A$2:$A$5656=$A8)*('ghg-emissions-by-sector'!$C$2:$C$5656=2017),0)),"NA")</f>
        <v>26090000</v>
      </c>
      <c r="AK8" cm="1">
        <f t="array" ref="AK8">IFERROR(INDEX('ghg-emissions-by-sector'!H$2:H$5656,MATCH(1,('ghg-emissions-by-sector'!$A$2:$A$5656=$A8)*('ghg-emissions-by-sector'!$C$2:$C$5656=2017),0)),"NA")</f>
        <v>18980000</v>
      </c>
      <c r="AL8" cm="1">
        <f t="array" ref="AL8">IFERROR(INDEX('ghg-emissions-by-sector'!I$2:I$5656,MATCH(1,('ghg-emissions-by-sector'!$A$2:$A$5656=$A8)*('ghg-emissions-by-sector'!$C$2:$C$5656=2017),0)),"NA")</f>
        <v>46430000</v>
      </c>
      <c r="AM8" cm="1">
        <f t="array" ref="AM8">IFERROR(INDEX('ghg-emissions-by-sector'!J$2:J$5656,MATCH(1,('ghg-emissions-by-sector'!$A$2:$A$5656=$A8)*('ghg-emissions-by-sector'!$C$2:$C$5656=2017),0)),"NA")</f>
        <v>68180000</v>
      </c>
      <c r="AN8" cm="1">
        <f t="array" ref="AN8">IFERROR(INDEX('ghg-emissions-by-sector'!K$2:K$5656,MATCH(1,('ghg-emissions-by-sector'!$A$2:$A$5656=$A8)*('ghg-emissions-by-sector'!$C$2:$C$5656=2017),0)),"NA")</f>
        <v>28520000</v>
      </c>
      <c r="AO8" cm="1">
        <f t="array" ref="AO8">IFERROR(INDEX('ghg-emissions-by-sector'!L$2:L$5656,MATCH(1,('ghg-emissions-by-sector'!$A$2:$A$5656=$A8)*('ghg-emissions-by-sector'!$C$2:$C$5656=2017),0)),"NA")</f>
        <v>12020000</v>
      </c>
      <c r="AP8" cm="1">
        <f t="array" ref="AP8">IFERROR(INDEX('ghg-emissions-by-sector'!M$2:M$5656,MATCH(1,('ghg-emissions-by-sector'!$A$2:$A$5656=$A8)*('ghg-emissions-by-sector'!$C$2:$C$5656=2017),0)),"NA")</f>
        <v>15450000</v>
      </c>
      <c r="AQ8" cm="1">
        <f t="array" ref="AQ8">IFERROR(INDEX('ghg-emissions-by-sector'!N$2:N$5656,MATCH(1,('ghg-emissions-by-sector'!$A$2:$A$5656=$A8)*('ghg-emissions-by-sector'!$C$2:$C$5656=2017),0)),"NA")</f>
        <v>5630000</v>
      </c>
      <c r="AR8" cm="1">
        <f t="array" ref="AR8">IFERROR(INDEX('ghg-emissions-by-sector'!D$2:D$5656,MATCH(1,('ghg-emissions-by-sector'!$A$2:$A$5656=$A8)*('ghg-emissions-by-sector'!$C$2:$C$5656=2018),0)),"NA")</f>
        <v>129940000</v>
      </c>
      <c r="AS8" cm="1">
        <f t="array" ref="AS8">IFERROR(INDEX('ghg-emissions-by-sector'!E$2:E$5656,MATCH(1,('ghg-emissions-by-sector'!$A$2:$A$5656=$A8)*('ghg-emissions-by-sector'!$C$2:$C$5656=2018),0)),"NA")</f>
        <v>29850000</v>
      </c>
      <c r="AT8" cm="1">
        <f t="array" ref="AT8">IFERROR(INDEX('ghg-emissions-by-sector'!F$2:F$5656,MATCH(1,('ghg-emissions-by-sector'!$A$2:$A$5656=$A8)*('ghg-emissions-by-sector'!$C$2:$C$5656=2018),0)),"NA")</f>
        <v>21670000</v>
      </c>
      <c r="AU8" cm="1">
        <f t="array" ref="AU8">IFERROR(INDEX('ghg-emissions-by-sector'!G$2:G$5656,MATCH(1,('ghg-emissions-by-sector'!$A$2:$A$5656=$A8)*('ghg-emissions-by-sector'!$C$2:$C$5656=2018),0)),"NA")</f>
        <v>27260000</v>
      </c>
      <c r="AV8" cm="1">
        <f t="array" ref="AV8">IFERROR(INDEX('ghg-emissions-by-sector'!H$2:H$5656,MATCH(1,('ghg-emissions-by-sector'!$A$2:$A$5656=$A8)*('ghg-emissions-by-sector'!$C$2:$C$5656=2018),0)),"NA")</f>
        <v>20690000</v>
      </c>
      <c r="AW8" cm="1">
        <f t="array" ref="AW8">IFERROR(INDEX('ghg-emissions-by-sector'!I$2:I$5656,MATCH(1,('ghg-emissions-by-sector'!$A$2:$A$5656=$A8)*('ghg-emissions-by-sector'!$C$2:$C$5656=2018),0)),"NA")</f>
        <v>47790000</v>
      </c>
      <c r="AX8" cm="1">
        <f t="array" ref="AX8">IFERROR(INDEX('ghg-emissions-by-sector'!J$2:J$5656,MATCH(1,('ghg-emissions-by-sector'!$A$2:$A$5656=$A8)*('ghg-emissions-by-sector'!$C$2:$C$5656=2018),0)),"NA")</f>
        <v>64080000</v>
      </c>
      <c r="AY8" cm="1">
        <f t="array" ref="AY8">IFERROR(INDEX('ghg-emissions-by-sector'!K$2:K$5656,MATCH(1,('ghg-emissions-by-sector'!$A$2:$A$5656=$A8)*('ghg-emissions-by-sector'!$C$2:$C$5656=2018),0)),"NA")</f>
        <v>28100000</v>
      </c>
      <c r="AZ8" cm="1">
        <f t="array" ref="AZ8">IFERROR(INDEX('ghg-emissions-by-sector'!L$2:L$5656,MATCH(1,('ghg-emissions-by-sector'!$A$2:$A$5656=$A8)*('ghg-emissions-by-sector'!$C$2:$C$5656=2018),0)),"NA")</f>
        <v>11980000</v>
      </c>
      <c r="BA8" cm="1">
        <f t="array" ref="BA8">IFERROR(INDEX('ghg-emissions-by-sector'!M$2:M$5656,MATCH(1,('ghg-emissions-by-sector'!$A$2:$A$5656=$A8)*('ghg-emissions-by-sector'!$C$2:$C$5656=2018),0)),"NA")</f>
        <v>14140000</v>
      </c>
      <c r="BB8" cm="1">
        <f t="array" ref="BB8">IFERROR(INDEX('ghg-emissions-by-sector'!N$2:N$5656,MATCH(1,('ghg-emissions-by-sector'!$A$2:$A$5656=$A8)*('ghg-emissions-by-sector'!$C$2:$C$5656=2018),0)),"NA")</f>
        <v>5630000</v>
      </c>
    </row>
    <row r="9" spans="1:54" x14ac:dyDescent="0.2">
      <c r="A9" t="s">
        <v>42</v>
      </c>
      <c r="B9" t="s">
        <v>33</v>
      </c>
      <c r="C9" t="s">
        <v>34</v>
      </c>
      <c r="D9" t="s">
        <v>24</v>
      </c>
      <c r="E9">
        <v>40.769627200000002</v>
      </c>
      <c r="F9">
        <v>44.673664600000002</v>
      </c>
      <c r="G9">
        <v>9360</v>
      </c>
      <c r="H9">
        <v>2018</v>
      </c>
      <c r="I9">
        <v>2951741</v>
      </c>
      <c r="J9">
        <v>3.17</v>
      </c>
      <c r="K9">
        <v>0</v>
      </c>
      <c r="L9">
        <v>0</v>
      </c>
      <c r="M9">
        <v>0.37</v>
      </c>
      <c r="N9">
        <v>0</v>
      </c>
      <c r="O9">
        <v>0.34</v>
      </c>
      <c r="P9">
        <v>0.28999999999999998</v>
      </c>
      <c r="Q9">
        <v>0</v>
      </c>
      <c r="R9">
        <v>0</v>
      </c>
      <c r="S9">
        <v>0</v>
      </c>
      <c r="T9">
        <v>0</v>
      </c>
      <c r="U9">
        <v>0</v>
      </c>
      <c r="V9" cm="1">
        <f t="array" ref="V9">IFERROR(INDEX('ghg-emissions-by-sector'!D$2:D$5656,MATCH(1,('ghg-emissions-by-sector'!$A$2:$A$5656=$A9)*('ghg-emissions-by-sector'!$C$2:$C$5656=2016),0)),"NA")</f>
        <v>2330000</v>
      </c>
      <c r="W9" cm="1">
        <f t="array" ref="W9">IFERROR(INDEX('ghg-emissions-by-sector'!E$2:E$5656,MATCH(1,('ghg-emissions-by-sector'!$A$2:$A$5656=$A9)*('ghg-emissions-by-sector'!$C$2:$C$5656=2016),0)),"NA")</f>
        <v>40000</v>
      </c>
      <c r="X9" cm="1">
        <f t="array" ref="X9">IFERROR(INDEX('ghg-emissions-by-sector'!F$2:F$5656,MATCH(1,('ghg-emissions-by-sector'!$A$2:$A$5656=$A9)*('ghg-emissions-by-sector'!$C$2:$C$5656=2016),0)),"NA")</f>
        <v>750000</v>
      </c>
      <c r="Y9" cm="1">
        <f t="array" ref="Y9">IFERROR(INDEX('ghg-emissions-by-sector'!G$2:G$5656,MATCH(1,('ghg-emissions-by-sector'!$A$2:$A$5656=$A9)*('ghg-emissions-by-sector'!$C$2:$C$5656=2016),0)),"NA")</f>
        <v>400000</v>
      </c>
      <c r="Z9" cm="1">
        <f t="array" ref="Z9">IFERROR(INDEX('ghg-emissions-by-sector'!H$2:H$5656,MATCH(1,('ghg-emissions-by-sector'!$A$2:$A$5656=$A9)*('ghg-emissions-by-sector'!$C$2:$C$5656=2016),0)),"NA")</f>
        <v>400000</v>
      </c>
      <c r="AA9" cm="1">
        <f t="array" ref="AA9">IFERROR(INDEX('ghg-emissions-by-sector'!I$2:I$5656,MATCH(1,('ghg-emissions-by-sector'!$A$2:$A$5656=$A9)*('ghg-emissions-by-sector'!$C$2:$C$5656=2016),0)),"NA")</f>
        <v>1580000</v>
      </c>
      <c r="AB9" cm="1">
        <f t="array" ref="AB9">IFERROR(INDEX('ghg-emissions-by-sector'!J$2:J$5656,MATCH(1,('ghg-emissions-by-sector'!$A$2:$A$5656=$A9)*('ghg-emissions-by-sector'!$C$2:$C$5656=2016),0)),"NA")</f>
        <v>1190000</v>
      </c>
      <c r="AC9" cm="1">
        <f t="array" ref="AC9">IFERROR(INDEX('ghg-emissions-by-sector'!K$2:K$5656,MATCH(1,('ghg-emissions-by-sector'!$A$2:$A$5656=$A9)*('ghg-emissions-by-sector'!$C$2:$C$5656=2016),0)),"NA")</f>
        <v>1240000</v>
      </c>
      <c r="AD9" cm="1">
        <f t="array" ref="AD9">IFERROR(INDEX('ghg-emissions-by-sector'!L$2:L$5656,MATCH(1,('ghg-emissions-by-sector'!$A$2:$A$5656=$A9)*('ghg-emissions-by-sector'!$C$2:$C$5656=2016),0)),"NA")</f>
        <v>900000</v>
      </c>
      <c r="AE9" cm="1">
        <f t="array" ref="AE9">IFERROR(INDEX('ghg-emissions-by-sector'!M$2:M$5656,MATCH(1,('ghg-emissions-by-sector'!$A$2:$A$5656=$A9)*('ghg-emissions-by-sector'!$C$2:$C$5656=2016),0)),"NA")</f>
        <v>720000</v>
      </c>
      <c r="AF9" cm="1">
        <f t="array" ref="AF9">IFERROR(INDEX('ghg-emissions-by-sector'!N$2:N$5656,MATCH(1,('ghg-emissions-by-sector'!$A$2:$A$5656=$A9)*('ghg-emissions-by-sector'!$C$2:$C$5656=2016),0)),"NA")</f>
        <v>140000</v>
      </c>
      <c r="AG9" cm="1">
        <f t="array" ref="AG9">IFERROR(INDEX('ghg-emissions-by-sector'!D$2:D$5656,MATCH(1,('ghg-emissions-by-sector'!$A$2:$A$5656=$A9)*('ghg-emissions-by-sector'!$C$2:$C$5656=2017),0)),"NA")</f>
        <v>1870000</v>
      </c>
      <c r="AH9" cm="1">
        <f t="array" ref="AH9">IFERROR(INDEX('ghg-emissions-by-sector'!E$2:E$5656,MATCH(1,('ghg-emissions-by-sector'!$A$2:$A$5656=$A9)*('ghg-emissions-by-sector'!$C$2:$C$5656=2017),0)),"NA")</f>
        <v>40000</v>
      </c>
      <c r="AI9" cm="1">
        <f t="array" ref="AI9">IFERROR(INDEX('ghg-emissions-by-sector'!F$2:F$5656,MATCH(1,('ghg-emissions-by-sector'!$A$2:$A$5656=$A9)*('ghg-emissions-by-sector'!$C$2:$C$5656=2017),0)),"NA")</f>
        <v>740000</v>
      </c>
      <c r="AJ9" cm="1">
        <f t="array" ref="AJ9">IFERROR(INDEX('ghg-emissions-by-sector'!G$2:G$5656,MATCH(1,('ghg-emissions-by-sector'!$A$2:$A$5656=$A9)*('ghg-emissions-by-sector'!$C$2:$C$5656=2017),0)),"NA")</f>
        <v>380000</v>
      </c>
      <c r="AK9" cm="1">
        <f t="array" ref="AK9">IFERROR(INDEX('ghg-emissions-by-sector'!H$2:H$5656,MATCH(1,('ghg-emissions-by-sector'!$A$2:$A$5656=$A9)*('ghg-emissions-by-sector'!$C$2:$C$5656=2017),0)),"NA")</f>
        <v>450000</v>
      </c>
      <c r="AL9" cm="1">
        <f t="array" ref="AL9">IFERROR(INDEX('ghg-emissions-by-sector'!I$2:I$5656,MATCH(1,('ghg-emissions-by-sector'!$A$2:$A$5656=$A9)*('ghg-emissions-by-sector'!$C$2:$C$5656=2017),0)),"NA")</f>
        <v>1670000</v>
      </c>
      <c r="AM9" cm="1">
        <f t="array" ref="AM9">IFERROR(INDEX('ghg-emissions-by-sector'!J$2:J$5656,MATCH(1,('ghg-emissions-by-sector'!$A$2:$A$5656=$A9)*('ghg-emissions-by-sector'!$C$2:$C$5656=2017),0)),"NA")</f>
        <v>1260000</v>
      </c>
      <c r="AN9" cm="1">
        <f t="array" ref="AN9">IFERROR(INDEX('ghg-emissions-by-sector'!K$2:K$5656,MATCH(1,('ghg-emissions-by-sector'!$A$2:$A$5656=$A9)*('ghg-emissions-by-sector'!$C$2:$C$5656=2017),0)),"NA")</f>
        <v>1320000</v>
      </c>
      <c r="AO9" cm="1">
        <f t="array" ref="AO9">IFERROR(INDEX('ghg-emissions-by-sector'!L$2:L$5656,MATCH(1,('ghg-emissions-by-sector'!$A$2:$A$5656=$A9)*('ghg-emissions-by-sector'!$C$2:$C$5656=2017),0)),"NA")</f>
        <v>900000</v>
      </c>
      <c r="AP9" cm="1">
        <f t="array" ref="AP9">IFERROR(INDEX('ghg-emissions-by-sector'!M$2:M$5656,MATCH(1,('ghg-emissions-by-sector'!$A$2:$A$5656=$A9)*('ghg-emissions-by-sector'!$C$2:$C$5656=2017),0)),"NA")</f>
        <v>680000</v>
      </c>
      <c r="AQ9" cm="1">
        <f t="array" ref="AQ9">IFERROR(INDEX('ghg-emissions-by-sector'!N$2:N$5656,MATCH(1,('ghg-emissions-by-sector'!$A$2:$A$5656=$A9)*('ghg-emissions-by-sector'!$C$2:$C$5656=2017),0)),"NA")</f>
        <v>170000</v>
      </c>
      <c r="AR9" cm="1">
        <f t="array" ref="AR9">IFERROR(INDEX('ghg-emissions-by-sector'!D$2:D$5656,MATCH(1,('ghg-emissions-by-sector'!$A$2:$A$5656=$A9)*('ghg-emissions-by-sector'!$C$2:$C$5656=2018),0)),"NA")</f>
        <v>1750000</v>
      </c>
      <c r="AS9" cm="1">
        <f t="array" ref="AS9">IFERROR(INDEX('ghg-emissions-by-sector'!E$2:E$5656,MATCH(1,('ghg-emissions-by-sector'!$A$2:$A$5656=$A9)*('ghg-emissions-by-sector'!$C$2:$C$5656=2018),0)),"NA")</f>
        <v>40000</v>
      </c>
      <c r="AT9" cm="1">
        <f t="array" ref="AT9">IFERROR(INDEX('ghg-emissions-by-sector'!F$2:F$5656,MATCH(1,('ghg-emissions-by-sector'!$A$2:$A$5656=$A9)*('ghg-emissions-by-sector'!$C$2:$C$5656=2018),0)),"NA")</f>
        <v>740000</v>
      </c>
      <c r="AU9" cm="1">
        <f t="array" ref="AU9">IFERROR(INDEX('ghg-emissions-by-sector'!G$2:G$5656,MATCH(1,('ghg-emissions-by-sector'!$A$2:$A$5656=$A9)*('ghg-emissions-by-sector'!$C$2:$C$5656=2018),0)),"NA")</f>
        <v>370000</v>
      </c>
      <c r="AV9" cm="1">
        <f t="array" ref="AV9">IFERROR(INDEX('ghg-emissions-by-sector'!H$2:H$5656,MATCH(1,('ghg-emissions-by-sector'!$A$2:$A$5656=$A9)*('ghg-emissions-by-sector'!$C$2:$C$5656=2018),0)),"NA")</f>
        <v>460000</v>
      </c>
      <c r="AW9" cm="1">
        <f t="array" ref="AW9">IFERROR(INDEX('ghg-emissions-by-sector'!I$2:I$5656,MATCH(1,('ghg-emissions-by-sector'!$A$2:$A$5656=$A9)*('ghg-emissions-by-sector'!$C$2:$C$5656=2018),0)),"NA")</f>
        <v>1810000</v>
      </c>
      <c r="AX9" cm="1">
        <f t="array" ref="AX9">IFERROR(INDEX('ghg-emissions-by-sector'!J$2:J$5656,MATCH(1,('ghg-emissions-by-sector'!$A$2:$A$5656=$A9)*('ghg-emissions-by-sector'!$C$2:$C$5656=2018),0)),"NA")</f>
        <v>1500000</v>
      </c>
      <c r="AY9" cm="1">
        <f t="array" ref="AY9">IFERROR(INDEX('ghg-emissions-by-sector'!K$2:K$5656,MATCH(1,('ghg-emissions-by-sector'!$A$2:$A$5656=$A9)*('ghg-emissions-by-sector'!$C$2:$C$5656=2018),0)),"NA")</f>
        <v>1170000</v>
      </c>
      <c r="AZ9" cm="1">
        <f t="array" ref="AZ9">IFERROR(INDEX('ghg-emissions-by-sector'!L$2:L$5656,MATCH(1,('ghg-emissions-by-sector'!$A$2:$A$5656=$A9)*('ghg-emissions-by-sector'!$C$2:$C$5656=2018),0)),"NA")</f>
        <v>900000</v>
      </c>
      <c r="BA9" cm="1">
        <f t="array" ref="BA9">IFERROR(INDEX('ghg-emissions-by-sector'!M$2:M$5656,MATCH(1,('ghg-emissions-by-sector'!$A$2:$A$5656=$A9)*('ghg-emissions-by-sector'!$C$2:$C$5656=2018),0)),"NA")</f>
        <v>670000</v>
      </c>
      <c r="BB9" cm="1">
        <f t="array" ref="BB9">IFERROR(INDEX('ghg-emissions-by-sector'!N$2:N$5656,MATCH(1,('ghg-emissions-by-sector'!$A$2:$A$5656=$A9)*('ghg-emissions-by-sector'!$C$2:$C$5656=2018),0)),"NA")</f>
        <v>190000</v>
      </c>
    </row>
    <row r="10" spans="1:54" x14ac:dyDescent="0.2">
      <c r="A10" t="s">
        <v>43</v>
      </c>
      <c r="B10" t="s">
        <v>44</v>
      </c>
      <c r="C10" t="s">
        <v>45</v>
      </c>
      <c r="D10" t="s">
        <v>24</v>
      </c>
      <c r="E10">
        <v>-14.2930755</v>
      </c>
      <c r="F10">
        <v>-170.68470009999999</v>
      </c>
      <c r="G10">
        <v>21</v>
      </c>
      <c r="H10">
        <v>1989</v>
      </c>
      <c r="I10">
        <v>45894</v>
      </c>
      <c r="J10">
        <v>0.45</v>
      </c>
      <c r="K10" t="s">
        <v>25</v>
      </c>
      <c r="L10" t="s">
        <v>25</v>
      </c>
      <c r="M10" t="s">
        <v>25</v>
      </c>
      <c r="N10" t="s">
        <v>25</v>
      </c>
      <c r="O10" t="s">
        <v>25</v>
      </c>
      <c r="P10" t="s">
        <v>25</v>
      </c>
      <c r="Q10" t="s">
        <v>25</v>
      </c>
      <c r="R10" t="s">
        <v>25</v>
      </c>
      <c r="S10" t="s">
        <v>25</v>
      </c>
      <c r="T10" t="s">
        <v>25</v>
      </c>
      <c r="U10" t="s">
        <v>25</v>
      </c>
      <c r="V10" t="str" cm="1">
        <f t="array" ref="V10">IFERROR(INDEX('ghg-emissions-by-sector'!D$2:D$5656,MATCH(1,('ghg-emissions-by-sector'!$A$2:$A$5656=$A10)*('ghg-emissions-by-sector'!$C$2:$C$5656=2016),0)),"NA")</f>
        <v>NA</v>
      </c>
      <c r="W10" t="str" cm="1">
        <f t="array" ref="W10">IFERROR(INDEX('ghg-emissions-by-sector'!E$2:E$5656,MATCH(1,('ghg-emissions-by-sector'!$A$2:$A$5656=$A10)*('ghg-emissions-by-sector'!$C$2:$C$5656=2016),0)),"NA")</f>
        <v>NA</v>
      </c>
      <c r="X10" t="str" cm="1">
        <f t="array" ref="X10">IFERROR(INDEX('ghg-emissions-by-sector'!F$2:F$5656,MATCH(1,('ghg-emissions-by-sector'!$A$2:$A$5656=$A10)*('ghg-emissions-by-sector'!$C$2:$C$5656=2016),0)),"NA")</f>
        <v>NA</v>
      </c>
      <c r="Y10" t="str" cm="1">
        <f t="array" ref="Y10">IFERROR(INDEX('ghg-emissions-by-sector'!G$2:G$5656,MATCH(1,('ghg-emissions-by-sector'!$A$2:$A$5656=$A10)*('ghg-emissions-by-sector'!$C$2:$C$5656=2016),0)),"NA")</f>
        <v>NA</v>
      </c>
      <c r="Z10" t="str" cm="1">
        <f t="array" ref="Z10">IFERROR(INDEX('ghg-emissions-by-sector'!H$2:H$5656,MATCH(1,('ghg-emissions-by-sector'!$A$2:$A$5656=$A10)*('ghg-emissions-by-sector'!$C$2:$C$5656=2016),0)),"NA")</f>
        <v>NA</v>
      </c>
      <c r="AA10" t="str" cm="1">
        <f t="array" ref="AA10">IFERROR(INDEX('ghg-emissions-by-sector'!I$2:I$5656,MATCH(1,('ghg-emissions-by-sector'!$A$2:$A$5656=$A10)*('ghg-emissions-by-sector'!$C$2:$C$5656=2016),0)),"NA")</f>
        <v>NA</v>
      </c>
      <c r="AB10" t="str" cm="1">
        <f t="array" ref="AB10">IFERROR(INDEX('ghg-emissions-by-sector'!J$2:J$5656,MATCH(1,('ghg-emissions-by-sector'!$A$2:$A$5656=$A10)*('ghg-emissions-by-sector'!$C$2:$C$5656=2016),0)),"NA")</f>
        <v>NA</v>
      </c>
      <c r="AC10" t="str" cm="1">
        <f t="array" ref="AC10">IFERROR(INDEX('ghg-emissions-by-sector'!K$2:K$5656,MATCH(1,('ghg-emissions-by-sector'!$A$2:$A$5656=$A10)*('ghg-emissions-by-sector'!$C$2:$C$5656=2016),0)),"NA")</f>
        <v>NA</v>
      </c>
      <c r="AD10" t="str" cm="1">
        <f t="array" ref="AD10">IFERROR(INDEX('ghg-emissions-by-sector'!L$2:L$5656,MATCH(1,('ghg-emissions-by-sector'!$A$2:$A$5656=$A10)*('ghg-emissions-by-sector'!$C$2:$C$5656=2016),0)),"NA")</f>
        <v>NA</v>
      </c>
      <c r="AE10" t="str" cm="1">
        <f t="array" ref="AE10">IFERROR(INDEX('ghg-emissions-by-sector'!M$2:M$5656,MATCH(1,('ghg-emissions-by-sector'!$A$2:$A$5656=$A10)*('ghg-emissions-by-sector'!$C$2:$C$5656=2016),0)),"NA")</f>
        <v>NA</v>
      </c>
      <c r="AF10" t="str" cm="1">
        <f t="array" ref="AF10">IFERROR(INDEX('ghg-emissions-by-sector'!N$2:N$5656,MATCH(1,('ghg-emissions-by-sector'!$A$2:$A$5656=$A10)*('ghg-emissions-by-sector'!$C$2:$C$5656=2016),0)),"NA")</f>
        <v>NA</v>
      </c>
      <c r="AG10" t="str" cm="1">
        <f t="array" ref="AG10">IFERROR(INDEX('ghg-emissions-by-sector'!D$2:D$5656,MATCH(1,('ghg-emissions-by-sector'!$A$2:$A$5656=$A10)*('ghg-emissions-by-sector'!$C$2:$C$5656=2017),0)),"NA")</f>
        <v>NA</v>
      </c>
      <c r="AH10" t="str" cm="1">
        <f t="array" ref="AH10">IFERROR(INDEX('ghg-emissions-by-sector'!E$2:E$5656,MATCH(1,('ghg-emissions-by-sector'!$A$2:$A$5656=$A10)*('ghg-emissions-by-sector'!$C$2:$C$5656=2017),0)),"NA")</f>
        <v>NA</v>
      </c>
      <c r="AI10" t="str" cm="1">
        <f t="array" ref="AI10">IFERROR(INDEX('ghg-emissions-by-sector'!F$2:F$5656,MATCH(1,('ghg-emissions-by-sector'!$A$2:$A$5656=$A10)*('ghg-emissions-by-sector'!$C$2:$C$5656=2017),0)),"NA")</f>
        <v>NA</v>
      </c>
      <c r="AJ10" t="str" cm="1">
        <f t="array" ref="AJ10">IFERROR(INDEX('ghg-emissions-by-sector'!G$2:G$5656,MATCH(1,('ghg-emissions-by-sector'!$A$2:$A$5656=$A10)*('ghg-emissions-by-sector'!$C$2:$C$5656=2017),0)),"NA")</f>
        <v>NA</v>
      </c>
      <c r="AK10" t="str" cm="1">
        <f t="array" ref="AK10">IFERROR(INDEX('ghg-emissions-by-sector'!H$2:H$5656,MATCH(1,('ghg-emissions-by-sector'!$A$2:$A$5656=$A10)*('ghg-emissions-by-sector'!$C$2:$C$5656=2017),0)),"NA")</f>
        <v>NA</v>
      </c>
      <c r="AL10" t="str" cm="1">
        <f t="array" ref="AL10">IFERROR(INDEX('ghg-emissions-by-sector'!I$2:I$5656,MATCH(1,('ghg-emissions-by-sector'!$A$2:$A$5656=$A10)*('ghg-emissions-by-sector'!$C$2:$C$5656=2017),0)),"NA")</f>
        <v>NA</v>
      </c>
      <c r="AM10" t="str" cm="1">
        <f t="array" ref="AM10">IFERROR(INDEX('ghg-emissions-by-sector'!J$2:J$5656,MATCH(1,('ghg-emissions-by-sector'!$A$2:$A$5656=$A10)*('ghg-emissions-by-sector'!$C$2:$C$5656=2017),0)),"NA")</f>
        <v>NA</v>
      </c>
      <c r="AN10" t="str" cm="1">
        <f t="array" ref="AN10">IFERROR(INDEX('ghg-emissions-by-sector'!K$2:K$5656,MATCH(1,('ghg-emissions-by-sector'!$A$2:$A$5656=$A10)*('ghg-emissions-by-sector'!$C$2:$C$5656=2017),0)),"NA")</f>
        <v>NA</v>
      </c>
      <c r="AO10" t="str" cm="1">
        <f t="array" ref="AO10">IFERROR(INDEX('ghg-emissions-by-sector'!L$2:L$5656,MATCH(1,('ghg-emissions-by-sector'!$A$2:$A$5656=$A10)*('ghg-emissions-by-sector'!$C$2:$C$5656=2017),0)),"NA")</f>
        <v>NA</v>
      </c>
      <c r="AP10" t="str" cm="1">
        <f t="array" ref="AP10">IFERROR(INDEX('ghg-emissions-by-sector'!M$2:M$5656,MATCH(1,('ghg-emissions-by-sector'!$A$2:$A$5656=$A10)*('ghg-emissions-by-sector'!$C$2:$C$5656=2017),0)),"NA")</f>
        <v>NA</v>
      </c>
      <c r="AQ10" t="str" cm="1">
        <f t="array" ref="AQ10">IFERROR(INDEX('ghg-emissions-by-sector'!N$2:N$5656,MATCH(1,('ghg-emissions-by-sector'!$A$2:$A$5656=$A10)*('ghg-emissions-by-sector'!$C$2:$C$5656=2017),0)),"NA")</f>
        <v>NA</v>
      </c>
      <c r="AR10" t="str" cm="1">
        <f t="array" ref="AR10">IFERROR(INDEX('ghg-emissions-by-sector'!D$2:D$5656,MATCH(1,('ghg-emissions-by-sector'!$A$2:$A$5656=$A10)*('ghg-emissions-by-sector'!$C$2:$C$5656=2018),0)),"NA")</f>
        <v>NA</v>
      </c>
      <c r="AS10" t="str" cm="1">
        <f t="array" ref="AS10">IFERROR(INDEX('ghg-emissions-by-sector'!E$2:E$5656,MATCH(1,('ghg-emissions-by-sector'!$A$2:$A$5656=$A10)*('ghg-emissions-by-sector'!$C$2:$C$5656=2018),0)),"NA")</f>
        <v>NA</v>
      </c>
      <c r="AT10" t="str" cm="1">
        <f t="array" ref="AT10">IFERROR(INDEX('ghg-emissions-by-sector'!F$2:F$5656,MATCH(1,('ghg-emissions-by-sector'!$A$2:$A$5656=$A10)*('ghg-emissions-by-sector'!$C$2:$C$5656=2018),0)),"NA")</f>
        <v>NA</v>
      </c>
      <c r="AU10" t="str" cm="1">
        <f t="array" ref="AU10">IFERROR(INDEX('ghg-emissions-by-sector'!G$2:G$5656,MATCH(1,('ghg-emissions-by-sector'!$A$2:$A$5656=$A10)*('ghg-emissions-by-sector'!$C$2:$C$5656=2018),0)),"NA")</f>
        <v>NA</v>
      </c>
      <c r="AV10" t="str" cm="1">
        <f t="array" ref="AV10">IFERROR(INDEX('ghg-emissions-by-sector'!H$2:H$5656,MATCH(1,('ghg-emissions-by-sector'!$A$2:$A$5656=$A10)*('ghg-emissions-by-sector'!$C$2:$C$5656=2018),0)),"NA")</f>
        <v>NA</v>
      </c>
      <c r="AW10" t="str" cm="1">
        <f t="array" ref="AW10">IFERROR(INDEX('ghg-emissions-by-sector'!I$2:I$5656,MATCH(1,('ghg-emissions-by-sector'!$A$2:$A$5656=$A10)*('ghg-emissions-by-sector'!$C$2:$C$5656=2018),0)),"NA")</f>
        <v>NA</v>
      </c>
      <c r="AX10" t="str" cm="1">
        <f t="array" ref="AX10">IFERROR(INDEX('ghg-emissions-by-sector'!J$2:J$5656,MATCH(1,('ghg-emissions-by-sector'!$A$2:$A$5656=$A10)*('ghg-emissions-by-sector'!$C$2:$C$5656=2018),0)),"NA")</f>
        <v>NA</v>
      </c>
      <c r="AY10" t="str" cm="1">
        <f t="array" ref="AY10">IFERROR(INDEX('ghg-emissions-by-sector'!K$2:K$5656,MATCH(1,('ghg-emissions-by-sector'!$A$2:$A$5656=$A10)*('ghg-emissions-by-sector'!$C$2:$C$5656=2018),0)),"NA")</f>
        <v>NA</v>
      </c>
      <c r="AZ10" t="str" cm="1">
        <f t="array" ref="AZ10">IFERROR(INDEX('ghg-emissions-by-sector'!L$2:L$5656,MATCH(1,('ghg-emissions-by-sector'!$A$2:$A$5656=$A10)*('ghg-emissions-by-sector'!$C$2:$C$5656=2018),0)),"NA")</f>
        <v>NA</v>
      </c>
      <c r="BA10" t="str" cm="1">
        <f t="array" ref="BA10">IFERROR(INDEX('ghg-emissions-by-sector'!M$2:M$5656,MATCH(1,('ghg-emissions-by-sector'!$A$2:$A$5656=$A10)*('ghg-emissions-by-sector'!$C$2:$C$5656=2018),0)),"NA")</f>
        <v>NA</v>
      </c>
      <c r="BB10" t="str" cm="1">
        <f t="array" ref="BB10">IFERROR(INDEX('ghg-emissions-by-sector'!N$2:N$5656,MATCH(1,('ghg-emissions-by-sector'!$A$2:$A$5656=$A10)*('ghg-emissions-by-sector'!$C$2:$C$5656=2018),0)),"NA")</f>
        <v>NA</v>
      </c>
    </row>
    <row r="11" spans="1:54" x14ac:dyDescent="0.2">
      <c r="A11" t="s">
        <v>46</v>
      </c>
      <c r="B11" t="s">
        <v>22</v>
      </c>
      <c r="C11" t="s">
        <v>23</v>
      </c>
      <c r="D11" t="s">
        <v>24</v>
      </c>
      <c r="E11">
        <v>17.223472099999999</v>
      </c>
      <c r="F11">
        <v>-61.955460799999997</v>
      </c>
      <c r="G11">
        <v>970</v>
      </c>
      <c r="H11">
        <v>2008</v>
      </c>
      <c r="I11">
        <v>85394</v>
      </c>
      <c r="J11">
        <v>11.36</v>
      </c>
      <c r="K11" t="s">
        <v>25</v>
      </c>
      <c r="L11" t="s">
        <v>25</v>
      </c>
      <c r="M11" t="s">
        <v>25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 t="s">
        <v>25</v>
      </c>
      <c r="T11" t="s">
        <v>25</v>
      </c>
      <c r="U11" t="s">
        <v>25</v>
      </c>
      <c r="V11" cm="1">
        <f t="array" ref="V11">IFERROR(INDEX('ghg-emissions-by-sector'!D$2:D$5656,MATCH(1,('ghg-emissions-by-sector'!$A$2:$A$5656=$A11)*('ghg-emissions-by-sector'!$C$2:$C$5656=2016),0)),"NA")</f>
        <v>20000</v>
      </c>
      <c r="W11" cm="1">
        <f t="array" ref="W11">IFERROR(INDEX('ghg-emissions-by-sector'!E$2:E$5656,MATCH(1,('ghg-emissions-by-sector'!$A$2:$A$5656=$A11)*('ghg-emissions-by-sector'!$C$2:$C$5656=2016),0)),"NA")</f>
        <v>0</v>
      </c>
      <c r="X11" cm="1">
        <f t="array" ref="X11">IFERROR(INDEX('ghg-emissions-by-sector'!F$2:F$5656,MATCH(1,('ghg-emissions-by-sector'!$A$2:$A$5656=$A11)*('ghg-emissions-by-sector'!$C$2:$C$5656=2016),0)),"NA")</f>
        <v>190000</v>
      </c>
      <c r="Y11" cm="1">
        <f t="array" ref="Y11">IFERROR(INDEX('ghg-emissions-by-sector'!G$2:G$5656,MATCH(1,('ghg-emissions-by-sector'!$A$2:$A$5656=$A11)*('ghg-emissions-by-sector'!$C$2:$C$5656=2016),0)),"NA")</f>
        <v>410000</v>
      </c>
      <c r="Z11" cm="1">
        <f t="array" ref="Z11">IFERROR(INDEX('ghg-emissions-by-sector'!H$2:H$5656,MATCH(1,('ghg-emissions-by-sector'!$A$2:$A$5656=$A11)*('ghg-emissions-by-sector'!$C$2:$C$5656=2016),0)),"NA")</f>
        <v>0</v>
      </c>
      <c r="AA11" cm="1">
        <f t="array" ref="AA11">IFERROR(INDEX('ghg-emissions-by-sector'!I$2:I$5656,MATCH(1,('ghg-emissions-by-sector'!$A$2:$A$5656=$A11)*('ghg-emissions-by-sector'!$C$2:$C$5656=2016),0)),"NA")</f>
        <v>210000</v>
      </c>
      <c r="AB11" cm="1">
        <f t="array" ref="AB11">IFERROR(INDEX('ghg-emissions-by-sector'!J$2:J$5656,MATCH(1,('ghg-emissions-by-sector'!$A$2:$A$5656=$A11)*('ghg-emissions-by-sector'!$C$2:$C$5656=2016),0)),"NA")</f>
        <v>280000</v>
      </c>
      <c r="AC11" cm="1">
        <f t="array" ref="AC11">IFERROR(INDEX('ghg-emissions-by-sector'!K$2:K$5656,MATCH(1,('ghg-emissions-by-sector'!$A$2:$A$5656=$A11)*('ghg-emissions-by-sector'!$C$2:$C$5656=2016),0)),"NA")</f>
        <v>10000</v>
      </c>
      <c r="AD11" cm="1">
        <f t="array" ref="AD11">IFERROR(INDEX('ghg-emissions-by-sector'!L$2:L$5656,MATCH(1,('ghg-emissions-by-sector'!$A$2:$A$5656=$A11)*('ghg-emissions-by-sector'!$C$2:$C$5656=2016),0)),"NA")</f>
        <v>0</v>
      </c>
      <c r="AE11" cm="1">
        <f t="array" ref="AE11">IFERROR(INDEX('ghg-emissions-by-sector'!M$2:M$5656,MATCH(1,('ghg-emissions-by-sector'!$A$2:$A$5656=$A11)*('ghg-emissions-by-sector'!$C$2:$C$5656=2016),0)),"NA")</f>
        <v>10000</v>
      </c>
      <c r="AF11" cm="1">
        <f t="array" ref="AF11">IFERROR(INDEX('ghg-emissions-by-sector'!N$2:N$5656,MATCH(1,('ghg-emissions-by-sector'!$A$2:$A$5656=$A11)*('ghg-emissions-by-sector'!$C$2:$C$5656=2016),0)),"NA")</f>
        <v>220000</v>
      </c>
      <c r="AG11" cm="1">
        <f t="array" ref="AG11">IFERROR(INDEX('ghg-emissions-by-sector'!D$2:D$5656,MATCH(1,('ghg-emissions-by-sector'!$A$2:$A$5656=$A11)*('ghg-emissions-by-sector'!$C$2:$C$5656=2017),0)),"NA")</f>
        <v>20000</v>
      </c>
      <c r="AH11" cm="1">
        <f t="array" ref="AH11">IFERROR(INDEX('ghg-emissions-by-sector'!E$2:E$5656,MATCH(1,('ghg-emissions-by-sector'!$A$2:$A$5656=$A11)*('ghg-emissions-by-sector'!$C$2:$C$5656=2017),0)),"NA")</f>
        <v>0</v>
      </c>
      <c r="AI11" cm="1">
        <f t="array" ref="AI11">IFERROR(INDEX('ghg-emissions-by-sector'!F$2:F$5656,MATCH(1,('ghg-emissions-by-sector'!$A$2:$A$5656=$A11)*('ghg-emissions-by-sector'!$C$2:$C$5656=2017),0)),"NA")</f>
        <v>190000</v>
      </c>
      <c r="AJ11" cm="1">
        <f t="array" ref="AJ11">IFERROR(INDEX('ghg-emissions-by-sector'!G$2:G$5656,MATCH(1,('ghg-emissions-by-sector'!$A$2:$A$5656=$A11)*('ghg-emissions-by-sector'!$C$2:$C$5656=2017),0)),"NA")</f>
        <v>440000</v>
      </c>
      <c r="AK11" cm="1">
        <f t="array" ref="AK11">IFERROR(INDEX('ghg-emissions-by-sector'!H$2:H$5656,MATCH(1,('ghg-emissions-by-sector'!$A$2:$A$5656=$A11)*('ghg-emissions-by-sector'!$C$2:$C$5656=2017),0)),"NA")</f>
        <v>0</v>
      </c>
      <c r="AL11" cm="1">
        <f t="array" ref="AL11">IFERROR(INDEX('ghg-emissions-by-sector'!I$2:I$5656,MATCH(1,('ghg-emissions-by-sector'!$A$2:$A$5656=$A11)*('ghg-emissions-by-sector'!$C$2:$C$5656=2017),0)),"NA")</f>
        <v>210000</v>
      </c>
      <c r="AM11" cm="1">
        <f t="array" ref="AM11">IFERROR(INDEX('ghg-emissions-by-sector'!J$2:J$5656,MATCH(1,('ghg-emissions-by-sector'!$A$2:$A$5656=$A11)*('ghg-emissions-by-sector'!$C$2:$C$5656=2017),0)),"NA")</f>
        <v>280000</v>
      </c>
      <c r="AN11" cm="1">
        <f t="array" ref="AN11">IFERROR(INDEX('ghg-emissions-by-sector'!K$2:K$5656,MATCH(1,('ghg-emissions-by-sector'!$A$2:$A$5656=$A11)*('ghg-emissions-by-sector'!$C$2:$C$5656=2017),0)),"NA")</f>
        <v>10000</v>
      </c>
      <c r="AO11" cm="1">
        <f t="array" ref="AO11">IFERROR(INDEX('ghg-emissions-by-sector'!L$2:L$5656,MATCH(1,('ghg-emissions-by-sector'!$A$2:$A$5656=$A11)*('ghg-emissions-by-sector'!$C$2:$C$5656=2017),0)),"NA")</f>
        <v>0</v>
      </c>
      <c r="AP11" cm="1">
        <f t="array" ref="AP11">IFERROR(INDEX('ghg-emissions-by-sector'!M$2:M$5656,MATCH(1,('ghg-emissions-by-sector'!$A$2:$A$5656=$A11)*('ghg-emissions-by-sector'!$C$2:$C$5656=2017),0)),"NA")</f>
        <v>10000</v>
      </c>
      <c r="AQ11" cm="1">
        <f t="array" ref="AQ11">IFERROR(INDEX('ghg-emissions-by-sector'!N$2:N$5656,MATCH(1,('ghg-emissions-by-sector'!$A$2:$A$5656=$A11)*('ghg-emissions-by-sector'!$C$2:$C$5656=2017),0)),"NA")</f>
        <v>220000</v>
      </c>
      <c r="AR11" cm="1">
        <f t="array" ref="AR11">IFERROR(INDEX('ghg-emissions-by-sector'!D$2:D$5656,MATCH(1,('ghg-emissions-by-sector'!$A$2:$A$5656=$A11)*('ghg-emissions-by-sector'!$C$2:$C$5656=2018),0)),"NA")</f>
        <v>20000</v>
      </c>
      <c r="AS11" cm="1">
        <f t="array" ref="AS11">IFERROR(INDEX('ghg-emissions-by-sector'!E$2:E$5656,MATCH(1,('ghg-emissions-by-sector'!$A$2:$A$5656=$A11)*('ghg-emissions-by-sector'!$C$2:$C$5656=2018),0)),"NA")</f>
        <v>0</v>
      </c>
      <c r="AT11" cm="1">
        <f t="array" ref="AT11">IFERROR(INDEX('ghg-emissions-by-sector'!F$2:F$5656,MATCH(1,('ghg-emissions-by-sector'!$A$2:$A$5656=$A11)*('ghg-emissions-by-sector'!$C$2:$C$5656=2018),0)),"NA")</f>
        <v>190000</v>
      </c>
      <c r="AU11" cm="1">
        <f t="array" ref="AU11">IFERROR(INDEX('ghg-emissions-by-sector'!G$2:G$5656,MATCH(1,('ghg-emissions-by-sector'!$A$2:$A$5656=$A11)*('ghg-emissions-by-sector'!$C$2:$C$5656=2018),0)),"NA")</f>
        <v>460000</v>
      </c>
      <c r="AV11" cm="1">
        <f t="array" ref="AV11">IFERROR(INDEX('ghg-emissions-by-sector'!H$2:H$5656,MATCH(1,('ghg-emissions-by-sector'!$A$2:$A$5656=$A11)*('ghg-emissions-by-sector'!$C$2:$C$5656=2018),0)),"NA")</f>
        <v>0</v>
      </c>
      <c r="AW11" cm="1">
        <f t="array" ref="AW11">IFERROR(INDEX('ghg-emissions-by-sector'!I$2:I$5656,MATCH(1,('ghg-emissions-by-sector'!$A$2:$A$5656=$A11)*('ghg-emissions-by-sector'!$C$2:$C$5656=2018),0)),"NA")</f>
        <v>220000</v>
      </c>
      <c r="AX11" cm="1">
        <f t="array" ref="AX11">IFERROR(INDEX('ghg-emissions-by-sector'!J$2:J$5656,MATCH(1,('ghg-emissions-by-sector'!$A$2:$A$5656=$A11)*('ghg-emissions-by-sector'!$C$2:$C$5656=2018),0)),"NA")</f>
        <v>300000</v>
      </c>
      <c r="AY11" cm="1">
        <f t="array" ref="AY11">IFERROR(INDEX('ghg-emissions-by-sector'!K$2:K$5656,MATCH(1,('ghg-emissions-by-sector'!$A$2:$A$5656=$A11)*('ghg-emissions-by-sector'!$C$2:$C$5656=2018),0)),"NA")</f>
        <v>10000</v>
      </c>
      <c r="AZ11" cm="1">
        <f t="array" ref="AZ11">IFERROR(INDEX('ghg-emissions-by-sector'!L$2:L$5656,MATCH(1,('ghg-emissions-by-sector'!$A$2:$A$5656=$A11)*('ghg-emissions-by-sector'!$C$2:$C$5656=2018),0)),"NA")</f>
        <v>0</v>
      </c>
      <c r="BA11" cm="1">
        <f t="array" ref="BA11">IFERROR(INDEX('ghg-emissions-by-sector'!M$2:M$5656,MATCH(1,('ghg-emissions-by-sector'!$A$2:$A$5656=$A11)*('ghg-emissions-by-sector'!$C$2:$C$5656=2018),0)),"NA")</f>
        <v>10000</v>
      </c>
      <c r="BB11" cm="1">
        <f t="array" ref="BB11">IFERROR(INDEX('ghg-emissions-by-sector'!N$2:N$5656,MATCH(1,('ghg-emissions-by-sector'!$A$2:$A$5656=$A11)*('ghg-emissions-by-sector'!$C$2:$C$5656=2018),0)),"NA")</f>
        <v>230000</v>
      </c>
    </row>
    <row r="12" spans="1:54" x14ac:dyDescent="0.2">
      <c r="A12" t="s">
        <v>47</v>
      </c>
      <c r="B12" t="s">
        <v>44</v>
      </c>
      <c r="C12" t="s">
        <v>45</v>
      </c>
      <c r="D12" t="s">
        <v>24</v>
      </c>
      <c r="E12">
        <v>-24.776108600000001</v>
      </c>
      <c r="F12">
        <v>134.755</v>
      </c>
      <c r="G12">
        <v>615380</v>
      </c>
      <c r="H12">
        <v>2018</v>
      </c>
      <c r="I12">
        <v>24982688</v>
      </c>
      <c r="J12">
        <v>24.63</v>
      </c>
      <c r="K12">
        <v>0.63</v>
      </c>
      <c r="L12">
        <v>0.02</v>
      </c>
      <c r="M12">
        <v>0.2</v>
      </c>
      <c r="N12">
        <v>0</v>
      </c>
      <c r="O12">
        <v>0</v>
      </c>
      <c r="P12">
        <v>0.06</v>
      </c>
      <c r="Q12">
        <v>0</v>
      </c>
      <c r="R12">
        <v>0.03</v>
      </c>
      <c r="S12">
        <v>0.05</v>
      </c>
      <c r="T12">
        <v>0.01</v>
      </c>
      <c r="U12">
        <v>0</v>
      </c>
      <c r="V12" cm="1">
        <f t="array" ref="V12">IFERROR(INDEX('ghg-emissions-by-sector'!D$2:D$5656,MATCH(1,('ghg-emissions-by-sector'!$A$2:$A$5656=$A12)*('ghg-emissions-by-sector'!$C$2:$C$5656=2016),0)),"NA")</f>
        <v>120100000</v>
      </c>
      <c r="W12" cm="1">
        <f t="array" ref="W12">IFERROR(INDEX('ghg-emissions-by-sector'!E$2:E$5656,MATCH(1,('ghg-emissions-by-sector'!$A$2:$A$5656=$A12)*('ghg-emissions-by-sector'!$C$2:$C$5656=2016),0)),"NA")</f>
        <v>3930000</v>
      </c>
      <c r="X12" cm="1">
        <f t="array" ref="X12">IFERROR(INDEX('ghg-emissions-by-sector'!F$2:F$5656,MATCH(1,('ghg-emissions-by-sector'!$A$2:$A$5656=$A12)*('ghg-emissions-by-sector'!$C$2:$C$5656=2016),0)),"NA")</f>
        <v>12120000</v>
      </c>
      <c r="Y12" cm="1">
        <f t="array" ref="Y12">IFERROR(INDEX('ghg-emissions-by-sector'!G$2:G$5656,MATCH(1,('ghg-emissions-by-sector'!$A$2:$A$5656=$A12)*('ghg-emissions-by-sector'!$C$2:$C$5656=2016),0)),"NA")</f>
        <v>18190000</v>
      </c>
      <c r="Z12" cm="1">
        <f t="array" ref="Z12">IFERROR(INDEX('ghg-emissions-by-sector'!H$2:H$5656,MATCH(1,('ghg-emissions-by-sector'!$A$2:$A$5656=$A12)*('ghg-emissions-by-sector'!$C$2:$C$5656=2016),0)),"NA")</f>
        <v>37500000</v>
      </c>
      <c r="AA12" cm="1">
        <f t="array" ref="AA12">IFERROR(INDEX('ghg-emissions-by-sector'!I$2:I$5656,MATCH(1,('ghg-emissions-by-sector'!$A$2:$A$5656=$A12)*('ghg-emissions-by-sector'!$C$2:$C$5656=2016),0)),"NA")</f>
        <v>95590000</v>
      </c>
      <c r="AB12" cm="1">
        <f t="array" ref="AB12">IFERROR(INDEX('ghg-emissions-by-sector'!J$2:J$5656,MATCH(1,('ghg-emissions-by-sector'!$A$2:$A$5656=$A12)*('ghg-emissions-by-sector'!$C$2:$C$5656=2016),0)),"NA")</f>
        <v>225680000</v>
      </c>
      <c r="AC12" cm="1">
        <f t="array" ref="AC12">IFERROR(INDEX('ghg-emissions-by-sector'!K$2:K$5656,MATCH(1,('ghg-emissions-by-sector'!$A$2:$A$5656=$A12)*('ghg-emissions-by-sector'!$C$2:$C$5656=2016),0)),"NA")</f>
        <v>14830000</v>
      </c>
      <c r="AD12" cm="1">
        <f t="array" ref="AD12">IFERROR(INDEX('ghg-emissions-by-sector'!L$2:L$5656,MATCH(1,('ghg-emissions-by-sector'!$A$2:$A$5656=$A12)*('ghg-emissions-by-sector'!$C$2:$C$5656=2016),0)),"NA")</f>
        <v>36270000</v>
      </c>
      <c r="AE12" cm="1">
        <f t="array" ref="AE12">IFERROR(INDEX('ghg-emissions-by-sector'!M$2:M$5656,MATCH(1,('ghg-emissions-by-sector'!$A$2:$A$5656=$A12)*('ghg-emissions-by-sector'!$C$2:$C$5656=2016),0)),"NA")</f>
        <v>13120000</v>
      </c>
      <c r="AF12" cm="1">
        <f t="array" ref="AF12">IFERROR(INDEX('ghg-emissions-by-sector'!N$2:N$5656,MATCH(1,('ghg-emissions-by-sector'!$A$2:$A$5656=$A12)*('ghg-emissions-by-sector'!$C$2:$C$5656=2016),0)),"NA")</f>
        <v>14020000</v>
      </c>
      <c r="AG12" cm="1">
        <f t="array" ref="AG12">IFERROR(INDEX('ghg-emissions-by-sector'!D$2:D$5656,MATCH(1,('ghg-emissions-by-sector'!$A$2:$A$5656=$A12)*('ghg-emissions-by-sector'!$C$2:$C$5656=2017),0)),"NA")</f>
        <v>163310000</v>
      </c>
      <c r="AH12" cm="1">
        <f t="array" ref="AH12">IFERROR(INDEX('ghg-emissions-by-sector'!E$2:E$5656,MATCH(1,('ghg-emissions-by-sector'!$A$2:$A$5656=$A12)*('ghg-emissions-by-sector'!$C$2:$C$5656=2017),0)),"NA")</f>
        <v>3290000</v>
      </c>
      <c r="AI12" cm="1">
        <f t="array" ref="AI12">IFERROR(INDEX('ghg-emissions-by-sector'!F$2:F$5656,MATCH(1,('ghg-emissions-by-sector'!$A$2:$A$5656=$A12)*('ghg-emissions-by-sector'!$C$2:$C$5656=2017),0)),"NA")</f>
        <v>12210000</v>
      </c>
      <c r="AJ12" cm="1">
        <f t="array" ref="AJ12">IFERROR(INDEX('ghg-emissions-by-sector'!G$2:G$5656,MATCH(1,('ghg-emissions-by-sector'!$A$2:$A$5656=$A12)*('ghg-emissions-by-sector'!$C$2:$C$5656=2017),0)),"NA")</f>
        <v>17860000</v>
      </c>
      <c r="AK12" cm="1">
        <f t="array" ref="AK12">IFERROR(INDEX('ghg-emissions-by-sector'!H$2:H$5656,MATCH(1,('ghg-emissions-by-sector'!$A$2:$A$5656=$A12)*('ghg-emissions-by-sector'!$C$2:$C$5656=2017),0)),"NA")</f>
        <v>37550000</v>
      </c>
      <c r="AL12" cm="1">
        <f t="array" ref="AL12">IFERROR(INDEX('ghg-emissions-by-sector'!I$2:I$5656,MATCH(1,('ghg-emissions-by-sector'!$A$2:$A$5656=$A12)*('ghg-emissions-by-sector'!$C$2:$C$5656=2017),0)),"NA")</f>
        <v>97680000</v>
      </c>
      <c r="AM12" cm="1">
        <f t="array" ref="AM12">IFERROR(INDEX('ghg-emissions-by-sector'!J$2:J$5656,MATCH(1,('ghg-emissions-by-sector'!$A$2:$A$5656=$A12)*('ghg-emissions-by-sector'!$C$2:$C$5656=2017),0)),"NA")</f>
        <v>226190000</v>
      </c>
      <c r="AN12" cm="1">
        <f t="array" ref="AN12">IFERROR(INDEX('ghg-emissions-by-sector'!K$2:K$5656,MATCH(1,('ghg-emissions-by-sector'!$A$2:$A$5656=$A12)*('ghg-emissions-by-sector'!$C$2:$C$5656=2017),0)),"NA")</f>
        <v>14870000</v>
      </c>
      <c r="AO12" cm="1">
        <f t="array" ref="AO12">IFERROR(INDEX('ghg-emissions-by-sector'!L$2:L$5656,MATCH(1,('ghg-emissions-by-sector'!$A$2:$A$5656=$A12)*('ghg-emissions-by-sector'!$C$2:$C$5656=2017),0)),"NA")</f>
        <v>36530000</v>
      </c>
      <c r="AP12" cm="1">
        <f t="array" ref="AP12">IFERROR(INDEX('ghg-emissions-by-sector'!M$2:M$5656,MATCH(1,('ghg-emissions-by-sector'!$A$2:$A$5656=$A12)*('ghg-emissions-by-sector'!$C$2:$C$5656=2017),0)),"NA")</f>
        <v>13590000</v>
      </c>
      <c r="AQ12" cm="1">
        <f t="array" ref="AQ12">IFERROR(INDEX('ghg-emissions-by-sector'!N$2:N$5656,MATCH(1,('ghg-emissions-by-sector'!$A$2:$A$5656=$A12)*('ghg-emissions-by-sector'!$C$2:$C$5656=2017),0)),"NA")</f>
        <v>15210000</v>
      </c>
      <c r="AR12" cm="1">
        <f t="array" ref="AR12">IFERROR(INDEX('ghg-emissions-by-sector'!D$2:D$5656,MATCH(1,('ghg-emissions-by-sector'!$A$2:$A$5656=$A12)*('ghg-emissions-by-sector'!$C$2:$C$5656=2018),0)),"NA")</f>
        <v>159540000</v>
      </c>
      <c r="AS12" cm="1">
        <f t="array" ref="AS12">IFERROR(INDEX('ghg-emissions-by-sector'!E$2:E$5656,MATCH(1,('ghg-emissions-by-sector'!$A$2:$A$5656=$A12)*('ghg-emissions-by-sector'!$C$2:$C$5656=2018),0)),"NA")</f>
        <v>3890000</v>
      </c>
      <c r="AT12" cm="1">
        <f t="array" ref="AT12">IFERROR(INDEX('ghg-emissions-by-sector'!F$2:F$5656,MATCH(1,('ghg-emissions-by-sector'!$A$2:$A$5656=$A12)*('ghg-emissions-by-sector'!$C$2:$C$5656=2018),0)),"NA")</f>
        <v>12310000</v>
      </c>
      <c r="AU12" cm="1">
        <f t="array" ref="AU12">IFERROR(INDEX('ghg-emissions-by-sector'!G$2:G$5656,MATCH(1,('ghg-emissions-by-sector'!$A$2:$A$5656=$A12)*('ghg-emissions-by-sector'!$C$2:$C$5656=2018),0)),"NA")</f>
        <v>17440000</v>
      </c>
      <c r="AV12" cm="1">
        <f t="array" ref="AV12">IFERROR(INDEX('ghg-emissions-by-sector'!H$2:H$5656,MATCH(1,('ghg-emissions-by-sector'!$A$2:$A$5656=$A12)*('ghg-emissions-by-sector'!$C$2:$C$5656=2018),0)),"NA")</f>
        <v>39320000</v>
      </c>
      <c r="AW12" cm="1">
        <f t="array" ref="AW12">IFERROR(INDEX('ghg-emissions-by-sector'!I$2:I$5656,MATCH(1,('ghg-emissions-by-sector'!$A$2:$A$5656=$A12)*('ghg-emissions-by-sector'!$C$2:$C$5656=2018),0)),"NA")</f>
        <v>99640000</v>
      </c>
      <c r="AX12" cm="1">
        <f t="array" ref="AX12">IFERROR(INDEX('ghg-emissions-by-sector'!J$2:J$5656,MATCH(1,('ghg-emissions-by-sector'!$A$2:$A$5656=$A12)*('ghg-emissions-by-sector'!$C$2:$C$5656=2018),0)),"NA")</f>
        <v>221260000</v>
      </c>
      <c r="AY12" cm="1">
        <f t="array" ref="AY12">IFERROR(INDEX('ghg-emissions-by-sector'!K$2:K$5656,MATCH(1,('ghg-emissions-by-sector'!$A$2:$A$5656=$A12)*('ghg-emissions-by-sector'!$C$2:$C$5656=2018),0)),"NA")</f>
        <v>15100000</v>
      </c>
      <c r="AZ12" cm="1">
        <f t="array" ref="AZ12">IFERROR(INDEX('ghg-emissions-by-sector'!L$2:L$5656,MATCH(1,('ghg-emissions-by-sector'!$A$2:$A$5656=$A12)*('ghg-emissions-by-sector'!$C$2:$C$5656=2018),0)),"NA")</f>
        <v>37170000</v>
      </c>
      <c r="BA12" cm="1">
        <f t="array" ref="BA12">IFERROR(INDEX('ghg-emissions-by-sector'!M$2:M$5656,MATCH(1,('ghg-emissions-by-sector'!$A$2:$A$5656=$A12)*('ghg-emissions-by-sector'!$C$2:$C$5656=2018),0)),"NA")</f>
        <v>13610000</v>
      </c>
      <c r="BB12" cm="1">
        <f t="array" ref="BB12">IFERROR(INDEX('ghg-emissions-by-sector'!N$2:N$5656,MATCH(1,('ghg-emissions-by-sector'!$A$2:$A$5656=$A12)*('ghg-emissions-by-sector'!$C$2:$C$5656=2018),0)),"NA")</f>
        <v>16100000</v>
      </c>
    </row>
    <row r="13" spans="1:54" x14ac:dyDescent="0.2">
      <c r="A13" t="s">
        <v>48</v>
      </c>
      <c r="B13" t="s">
        <v>49</v>
      </c>
      <c r="C13" t="s">
        <v>34</v>
      </c>
      <c r="D13" t="s">
        <v>24</v>
      </c>
      <c r="E13">
        <v>47.593969999999999</v>
      </c>
      <c r="F13">
        <v>14.124560000000001</v>
      </c>
      <c r="G13">
        <v>74980</v>
      </c>
      <c r="H13">
        <v>2018</v>
      </c>
      <c r="I13">
        <v>8840521</v>
      </c>
      <c r="J13">
        <v>8.48</v>
      </c>
      <c r="K13">
        <v>0.06</v>
      </c>
      <c r="L13">
        <v>0.01</v>
      </c>
      <c r="M13">
        <v>0.16</v>
      </c>
      <c r="N13">
        <v>0</v>
      </c>
      <c r="O13">
        <v>0</v>
      </c>
      <c r="P13">
        <v>0.56999999999999995</v>
      </c>
      <c r="Q13">
        <v>0</v>
      </c>
      <c r="R13">
        <v>0.02</v>
      </c>
      <c r="S13">
        <v>0.1</v>
      </c>
      <c r="T13">
        <v>0.08</v>
      </c>
      <c r="U13">
        <v>0</v>
      </c>
      <c r="V13" cm="1">
        <f t="array" ref="V13">IFERROR(INDEX('ghg-emissions-by-sector'!D$2:D$5656,MATCH(1,('ghg-emissions-by-sector'!$A$2:$A$5656=$A13)*('ghg-emissions-by-sector'!$C$2:$C$5656=2016),0)),"NA")</f>
        <v>7490000</v>
      </c>
      <c r="W13" cm="1">
        <f t="array" ref="W13">IFERROR(INDEX('ghg-emissions-by-sector'!E$2:E$5656,MATCH(1,('ghg-emissions-by-sector'!$A$2:$A$5656=$A13)*('ghg-emissions-by-sector'!$C$2:$C$5656=2016),0)),"NA")</f>
        <v>-7120000</v>
      </c>
      <c r="X13" cm="1">
        <f t="array" ref="X13">IFERROR(INDEX('ghg-emissions-by-sector'!F$2:F$5656,MATCH(1,('ghg-emissions-by-sector'!$A$2:$A$5656=$A13)*('ghg-emissions-by-sector'!$C$2:$C$5656=2016),0)),"NA")</f>
        <v>1570000</v>
      </c>
      <c r="Y13" cm="1">
        <f t="array" ref="Y13">IFERROR(INDEX('ghg-emissions-by-sector'!G$2:G$5656,MATCH(1,('ghg-emissions-by-sector'!$A$2:$A$5656=$A13)*('ghg-emissions-by-sector'!$C$2:$C$5656=2016),0)),"NA")</f>
        <v>3720000</v>
      </c>
      <c r="Z13" cm="1">
        <f t="array" ref="Z13">IFERROR(INDEX('ghg-emissions-by-sector'!H$2:H$5656,MATCH(1,('ghg-emissions-by-sector'!$A$2:$A$5656=$A13)*('ghg-emissions-by-sector'!$C$2:$C$5656=2016),0)),"NA")</f>
        <v>10710000</v>
      </c>
      <c r="AA13" cm="1">
        <f t="array" ref="AA13">IFERROR(INDEX('ghg-emissions-by-sector'!I$2:I$5656,MATCH(1,('ghg-emissions-by-sector'!$A$2:$A$5656=$A13)*('ghg-emissions-by-sector'!$C$2:$C$5656=2016),0)),"NA")</f>
        <v>23980000</v>
      </c>
      <c r="AB13" cm="1">
        <f t="array" ref="AB13">IFERROR(INDEX('ghg-emissions-by-sector'!J$2:J$5656,MATCH(1,('ghg-emissions-by-sector'!$A$2:$A$5656=$A13)*('ghg-emissions-by-sector'!$C$2:$C$5656=2016),0)),"NA")</f>
        <v>18230000</v>
      </c>
      <c r="AC13" cm="1">
        <f t="array" ref="AC13">IFERROR(INDEX('ghg-emissions-by-sector'!K$2:K$5656,MATCH(1,('ghg-emissions-by-sector'!$A$2:$A$5656=$A13)*('ghg-emissions-by-sector'!$C$2:$C$5656=2016),0)),"NA")</f>
        <v>7990000</v>
      </c>
      <c r="AD13" cm="1">
        <f t="array" ref="AD13">IFERROR(INDEX('ghg-emissions-by-sector'!L$2:L$5656,MATCH(1,('ghg-emissions-by-sector'!$A$2:$A$5656=$A13)*('ghg-emissions-by-sector'!$C$2:$C$5656=2016),0)),"NA")</f>
        <v>260000</v>
      </c>
      <c r="AE13" cm="1">
        <f t="array" ref="AE13">IFERROR(INDEX('ghg-emissions-by-sector'!M$2:M$5656,MATCH(1,('ghg-emissions-by-sector'!$A$2:$A$5656=$A13)*('ghg-emissions-by-sector'!$C$2:$C$5656=2016),0)),"NA")</f>
        <v>1720000</v>
      </c>
      <c r="AF13" cm="1">
        <f t="array" ref="AF13">IFERROR(INDEX('ghg-emissions-by-sector'!N$2:N$5656,MATCH(1,('ghg-emissions-by-sector'!$A$2:$A$5656=$A13)*('ghg-emissions-by-sector'!$C$2:$C$5656=2016),0)),"NA")</f>
        <v>2330000</v>
      </c>
      <c r="AG13" cm="1">
        <f t="array" ref="AG13">IFERROR(INDEX('ghg-emissions-by-sector'!D$2:D$5656,MATCH(1,('ghg-emissions-by-sector'!$A$2:$A$5656=$A13)*('ghg-emissions-by-sector'!$C$2:$C$5656=2017),0)),"NA")</f>
        <v>7430000</v>
      </c>
      <c r="AH13" cm="1">
        <f t="array" ref="AH13">IFERROR(INDEX('ghg-emissions-by-sector'!E$2:E$5656,MATCH(1,('ghg-emissions-by-sector'!$A$2:$A$5656=$A13)*('ghg-emissions-by-sector'!$C$2:$C$5656=2017),0)),"NA")</f>
        <v>-7120000</v>
      </c>
      <c r="AI13" cm="1">
        <f t="array" ref="AI13">IFERROR(INDEX('ghg-emissions-by-sector'!F$2:F$5656,MATCH(1,('ghg-emissions-by-sector'!$A$2:$A$5656=$A13)*('ghg-emissions-by-sector'!$C$2:$C$5656=2017),0)),"NA")</f>
        <v>1510000</v>
      </c>
      <c r="AJ13" cm="1">
        <f t="array" ref="AJ13">IFERROR(INDEX('ghg-emissions-by-sector'!G$2:G$5656,MATCH(1,('ghg-emissions-by-sector'!$A$2:$A$5656=$A13)*('ghg-emissions-by-sector'!$C$2:$C$5656=2017),0)),"NA")</f>
        <v>3570000</v>
      </c>
      <c r="AK13" cm="1">
        <f t="array" ref="AK13">IFERROR(INDEX('ghg-emissions-by-sector'!H$2:H$5656,MATCH(1,('ghg-emissions-by-sector'!$A$2:$A$5656=$A13)*('ghg-emissions-by-sector'!$C$2:$C$5656=2017),0)),"NA")</f>
        <v>10640000</v>
      </c>
      <c r="AL13" cm="1">
        <f t="array" ref="AL13">IFERROR(INDEX('ghg-emissions-by-sector'!I$2:I$5656,MATCH(1,('ghg-emissions-by-sector'!$A$2:$A$5656=$A13)*('ghg-emissions-by-sector'!$C$2:$C$5656=2017),0)),"NA")</f>
        <v>24540000</v>
      </c>
      <c r="AM13" cm="1">
        <f t="array" ref="AM13">IFERROR(INDEX('ghg-emissions-by-sector'!J$2:J$5656,MATCH(1,('ghg-emissions-by-sector'!$A$2:$A$5656=$A13)*('ghg-emissions-by-sector'!$C$2:$C$5656=2017),0)),"NA")</f>
        <v>19990000</v>
      </c>
      <c r="AN13" cm="1">
        <f t="array" ref="AN13">IFERROR(INDEX('ghg-emissions-by-sector'!K$2:K$5656,MATCH(1,('ghg-emissions-by-sector'!$A$2:$A$5656=$A13)*('ghg-emissions-by-sector'!$C$2:$C$5656=2017),0)),"NA")</f>
        <v>8199999.9999999898</v>
      </c>
      <c r="AO13" cm="1">
        <f t="array" ref="AO13">IFERROR(INDEX('ghg-emissions-by-sector'!L$2:L$5656,MATCH(1,('ghg-emissions-by-sector'!$A$2:$A$5656=$A13)*('ghg-emissions-by-sector'!$C$2:$C$5656=2017),0)),"NA")</f>
        <v>260000</v>
      </c>
      <c r="AP13" cm="1">
        <f t="array" ref="AP13">IFERROR(INDEX('ghg-emissions-by-sector'!M$2:M$5656,MATCH(1,('ghg-emissions-by-sector'!$A$2:$A$5656=$A13)*('ghg-emissions-by-sector'!$C$2:$C$5656=2017),0)),"NA")</f>
        <v>1700000</v>
      </c>
      <c r="AQ13" cm="1">
        <f t="array" ref="AQ13">IFERROR(INDEX('ghg-emissions-by-sector'!N$2:N$5656,MATCH(1,('ghg-emissions-by-sector'!$A$2:$A$5656=$A13)*('ghg-emissions-by-sector'!$C$2:$C$5656=2017),0)),"NA")</f>
        <v>2260000</v>
      </c>
      <c r="AR13" cm="1">
        <f t="array" ref="AR13">IFERROR(INDEX('ghg-emissions-by-sector'!D$2:D$5656,MATCH(1,('ghg-emissions-by-sector'!$A$2:$A$5656=$A13)*('ghg-emissions-by-sector'!$C$2:$C$5656=2018),0)),"NA")</f>
        <v>7410000</v>
      </c>
      <c r="AS13" cm="1">
        <f t="array" ref="AS13">IFERROR(INDEX('ghg-emissions-by-sector'!E$2:E$5656,MATCH(1,('ghg-emissions-by-sector'!$A$2:$A$5656=$A13)*('ghg-emissions-by-sector'!$C$2:$C$5656=2018),0)),"NA")</f>
        <v>-7120000</v>
      </c>
      <c r="AT13" cm="1">
        <f t="array" ref="AT13">IFERROR(INDEX('ghg-emissions-by-sector'!F$2:F$5656,MATCH(1,('ghg-emissions-by-sector'!$A$2:$A$5656=$A13)*('ghg-emissions-by-sector'!$C$2:$C$5656=2018),0)),"NA")</f>
        <v>1460000</v>
      </c>
      <c r="AU13" cm="1">
        <f t="array" ref="AU13">IFERROR(INDEX('ghg-emissions-by-sector'!G$2:G$5656,MATCH(1,('ghg-emissions-by-sector'!$A$2:$A$5656=$A13)*('ghg-emissions-by-sector'!$C$2:$C$5656=2018),0)),"NA")</f>
        <v>3440000</v>
      </c>
      <c r="AV13" cm="1">
        <f t="array" ref="AV13">IFERROR(INDEX('ghg-emissions-by-sector'!H$2:H$5656,MATCH(1,('ghg-emissions-by-sector'!$A$2:$A$5656=$A13)*('ghg-emissions-by-sector'!$C$2:$C$5656=2018),0)),"NA")</f>
        <v>10820000</v>
      </c>
      <c r="AW13" cm="1">
        <f t="array" ref="AW13">IFERROR(INDEX('ghg-emissions-by-sector'!I$2:I$5656,MATCH(1,('ghg-emissions-by-sector'!$A$2:$A$5656=$A13)*('ghg-emissions-by-sector'!$C$2:$C$5656=2018),0)),"NA")</f>
        <v>24760000</v>
      </c>
      <c r="AX13" cm="1">
        <f t="array" ref="AX13">IFERROR(INDEX('ghg-emissions-by-sector'!J$2:J$5656,MATCH(1,('ghg-emissions-by-sector'!$A$2:$A$5656=$A13)*('ghg-emissions-by-sector'!$C$2:$C$5656=2018),0)),"NA")</f>
        <v>17710000</v>
      </c>
      <c r="AY13" cm="1">
        <f t="array" ref="AY13">IFERROR(INDEX('ghg-emissions-by-sector'!K$2:K$5656,MATCH(1,('ghg-emissions-by-sector'!$A$2:$A$5656=$A13)*('ghg-emissions-by-sector'!$C$2:$C$5656=2018),0)),"NA")</f>
        <v>7450000</v>
      </c>
      <c r="AZ13" cm="1">
        <f t="array" ref="AZ13">IFERROR(INDEX('ghg-emissions-by-sector'!L$2:L$5656,MATCH(1,('ghg-emissions-by-sector'!$A$2:$A$5656=$A13)*('ghg-emissions-by-sector'!$C$2:$C$5656=2018),0)),"NA")</f>
        <v>250000</v>
      </c>
      <c r="BA13" cm="1">
        <f t="array" ref="BA13">IFERROR(INDEX('ghg-emissions-by-sector'!M$2:M$5656,MATCH(1,('ghg-emissions-by-sector'!$A$2:$A$5656=$A13)*('ghg-emissions-by-sector'!$C$2:$C$5656=2018),0)),"NA")</f>
        <v>1680000</v>
      </c>
      <c r="BB13" cm="1">
        <f t="array" ref="BB13">IFERROR(INDEX('ghg-emissions-by-sector'!N$2:N$5656,MATCH(1,('ghg-emissions-by-sector'!$A$2:$A$5656=$A13)*('ghg-emissions-by-sector'!$C$2:$C$5656=2018),0)),"NA")</f>
        <v>2510000</v>
      </c>
    </row>
    <row r="14" spans="1:54" x14ac:dyDescent="0.2">
      <c r="A14" t="s">
        <v>50</v>
      </c>
      <c r="B14" t="s">
        <v>33</v>
      </c>
      <c r="C14" t="s">
        <v>34</v>
      </c>
      <c r="D14" t="s">
        <v>24</v>
      </c>
      <c r="E14">
        <v>40.393629400000002</v>
      </c>
      <c r="F14">
        <v>47.787250800000002</v>
      </c>
      <c r="G14">
        <v>80260</v>
      </c>
      <c r="H14">
        <v>2018</v>
      </c>
      <c r="I14">
        <v>9939771</v>
      </c>
      <c r="J14">
        <v>8.07</v>
      </c>
      <c r="K14">
        <v>0</v>
      </c>
      <c r="L14">
        <v>0.05</v>
      </c>
      <c r="M14">
        <v>0.86</v>
      </c>
      <c r="N14">
        <v>0</v>
      </c>
      <c r="O14">
        <v>0</v>
      </c>
      <c r="P14">
        <v>7.0000000000000007E-2</v>
      </c>
      <c r="Q14">
        <v>0</v>
      </c>
      <c r="R14">
        <v>0</v>
      </c>
      <c r="S14">
        <v>0</v>
      </c>
      <c r="T14">
        <v>0.01</v>
      </c>
      <c r="U14">
        <v>0</v>
      </c>
      <c r="V14" cm="1">
        <f t="array" ref="V14">IFERROR(INDEX('ghg-emissions-by-sector'!D$2:D$5656,MATCH(1,('ghg-emissions-by-sector'!$A$2:$A$5656=$A14)*('ghg-emissions-by-sector'!$C$2:$C$5656=2016),0)),"NA")</f>
        <v>7320000</v>
      </c>
      <c r="W14" cm="1">
        <f t="array" ref="W14">IFERROR(INDEX('ghg-emissions-by-sector'!E$2:E$5656,MATCH(1,('ghg-emissions-by-sector'!$A$2:$A$5656=$A14)*('ghg-emissions-by-sector'!$C$2:$C$5656=2016),0)),"NA")</f>
        <v>-1920000</v>
      </c>
      <c r="X14" cm="1">
        <f t="array" ref="X14">IFERROR(INDEX('ghg-emissions-by-sector'!F$2:F$5656,MATCH(1,('ghg-emissions-by-sector'!$A$2:$A$5656=$A14)*('ghg-emissions-by-sector'!$C$2:$C$5656=2016),0)),"NA")</f>
        <v>3920000</v>
      </c>
      <c r="Y14" cm="1">
        <f t="array" ref="Y14">IFERROR(INDEX('ghg-emissions-by-sector'!G$2:G$5656,MATCH(1,('ghg-emissions-by-sector'!$A$2:$A$5656=$A14)*('ghg-emissions-by-sector'!$C$2:$C$5656=2016),0)),"NA")</f>
        <v>1150000</v>
      </c>
      <c r="Z14" cm="1">
        <f t="array" ref="Z14">IFERROR(INDEX('ghg-emissions-by-sector'!H$2:H$5656,MATCH(1,('ghg-emissions-by-sector'!$A$2:$A$5656=$A14)*('ghg-emissions-by-sector'!$C$2:$C$5656=2016),0)),"NA")</f>
        <v>2790000</v>
      </c>
      <c r="AA14" cm="1">
        <f t="array" ref="AA14">IFERROR(INDEX('ghg-emissions-by-sector'!I$2:I$5656,MATCH(1,('ghg-emissions-by-sector'!$A$2:$A$5656=$A14)*('ghg-emissions-by-sector'!$C$2:$C$5656=2016),0)),"NA")</f>
        <v>6550000</v>
      </c>
      <c r="AB14" cm="1">
        <f t="array" ref="AB14">IFERROR(INDEX('ghg-emissions-by-sector'!J$2:J$5656,MATCH(1,('ghg-emissions-by-sector'!$A$2:$A$5656=$A14)*('ghg-emissions-by-sector'!$C$2:$C$5656=2016),0)),"NA")</f>
        <v>14330000</v>
      </c>
      <c r="AC14" cm="1">
        <f t="array" ref="AC14">IFERROR(INDEX('ghg-emissions-by-sector'!K$2:K$5656,MATCH(1,('ghg-emissions-by-sector'!$A$2:$A$5656=$A14)*('ghg-emissions-by-sector'!$C$2:$C$5656=2016),0)),"NA")</f>
        <v>6720000</v>
      </c>
      <c r="AD14" cm="1">
        <f t="array" ref="AD14">IFERROR(INDEX('ghg-emissions-by-sector'!L$2:L$5656,MATCH(1,('ghg-emissions-by-sector'!$A$2:$A$5656=$A14)*('ghg-emissions-by-sector'!$C$2:$C$5656=2016),0)),"NA")</f>
        <v>37740000</v>
      </c>
      <c r="AE14" cm="1">
        <f t="array" ref="AE14">IFERROR(INDEX('ghg-emissions-by-sector'!M$2:M$5656,MATCH(1,('ghg-emissions-by-sector'!$A$2:$A$5656=$A14)*('ghg-emissions-by-sector'!$C$2:$C$5656=2016),0)),"NA")</f>
        <v>1370000</v>
      </c>
      <c r="AF14" cm="1">
        <f t="array" ref="AF14">IFERROR(INDEX('ghg-emissions-by-sector'!N$2:N$5656,MATCH(1,('ghg-emissions-by-sector'!$A$2:$A$5656=$A14)*('ghg-emissions-by-sector'!$C$2:$C$5656=2016),0)),"NA")</f>
        <v>690000</v>
      </c>
      <c r="AG14" cm="1">
        <f t="array" ref="AG14">IFERROR(INDEX('ghg-emissions-by-sector'!D$2:D$5656,MATCH(1,('ghg-emissions-by-sector'!$A$2:$A$5656=$A14)*('ghg-emissions-by-sector'!$C$2:$C$5656=2017),0)),"NA")</f>
        <v>7180000</v>
      </c>
      <c r="AH14" cm="1">
        <f t="array" ref="AH14">IFERROR(INDEX('ghg-emissions-by-sector'!E$2:E$5656,MATCH(1,('ghg-emissions-by-sector'!$A$2:$A$5656=$A14)*('ghg-emissions-by-sector'!$C$2:$C$5656=2017),0)),"NA")</f>
        <v>-1910000</v>
      </c>
      <c r="AI14" cm="1">
        <f t="array" ref="AI14">IFERROR(INDEX('ghg-emissions-by-sector'!F$2:F$5656,MATCH(1,('ghg-emissions-by-sector'!$A$2:$A$5656=$A14)*('ghg-emissions-by-sector'!$C$2:$C$5656=2017),0)),"NA")</f>
        <v>4010000</v>
      </c>
      <c r="AJ14" cm="1">
        <f t="array" ref="AJ14">IFERROR(INDEX('ghg-emissions-by-sector'!G$2:G$5656,MATCH(1,('ghg-emissions-by-sector'!$A$2:$A$5656=$A14)*('ghg-emissions-by-sector'!$C$2:$C$5656=2017),0)),"NA")</f>
        <v>1170000</v>
      </c>
      <c r="AK14" cm="1">
        <f t="array" ref="AK14">IFERROR(INDEX('ghg-emissions-by-sector'!H$2:H$5656,MATCH(1,('ghg-emissions-by-sector'!$A$2:$A$5656=$A14)*('ghg-emissions-by-sector'!$C$2:$C$5656=2017),0)),"NA")</f>
        <v>1750000</v>
      </c>
      <c r="AL14" cm="1">
        <f t="array" ref="AL14">IFERROR(INDEX('ghg-emissions-by-sector'!I$2:I$5656,MATCH(1,('ghg-emissions-by-sector'!$A$2:$A$5656=$A14)*('ghg-emissions-by-sector'!$C$2:$C$5656=2017),0)),"NA")</f>
        <v>7600000</v>
      </c>
      <c r="AM14" cm="1">
        <f t="array" ref="AM14">IFERROR(INDEX('ghg-emissions-by-sector'!J$2:J$5656,MATCH(1,('ghg-emissions-by-sector'!$A$2:$A$5656=$A14)*('ghg-emissions-by-sector'!$C$2:$C$5656=2017),0)),"NA")</f>
        <v>14280000</v>
      </c>
      <c r="AN14" cm="1">
        <f t="array" ref="AN14">IFERROR(INDEX('ghg-emissions-by-sector'!K$2:K$5656,MATCH(1,('ghg-emissions-by-sector'!$A$2:$A$5656=$A14)*('ghg-emissions-by-sector'!$C$2:$C$5656=2017),0)),"NA")</f>
        <v>6140000</v>
      </c>
      <c r="AO14" cm="1">
        <f t="array" ref="AO14">IFERROR(INDEX('ghg-emissions-by-sector'!L$2:L$5656,MATCH(1,('ghg-emissions-by-sector'!$A$2:$A$5656=$A14)*('ghg-emissions-by-sector'!$C$2:$C$5656=2017),0)),"NA")</f>
        <v>37000000</v>
      </c>
      <c r="AP14" cm="1">
        <f t="array" ref="AP14">IFERROR(INDEX('ghg-emissions-by-sector'!M$2:M$5656,MATCH(1,('ghg-emissions-by-sector'!$A$2:$A$5656=$A14)*('ghg-emissions-by-sector'!$C$2:$C$5656=2017),0)),"NA")</f>
        <v>1390000</v>
      </c>
      <c r="AQ14" cm="1">
        <f t="array" ref="AQ14">IFERROR(INDEX('ghg-emissions-by-sector'!N$2:N$5656,MATCH(1,('ghg-emissions-by-sector'!$A$2:$A$5656=$A14)*('ghg-emissions-by-sector'!$C$2:$C$5656=2017),0)),"NA")</f>
        <v>630000</v>
      </c>
      <c r="AR14" cm="1">
        <f t="array" ref="AR14">IFERROR(INDEX('ghg-emissions-by-sector'!D$2:D$5656,MATCH(1,('ghg-emissions-by-sector'!$A$2:$A$5656=$A14)*('ghg-emissions-by-sector'!$C$2:$C$5656=2018),0)),"NA")</f>
        <v>7410000</v>
      </c>
      <c r="AS14" cm="1">
        <f t="array" ref="AS14">IFERROR(INDEX('ghg-emissions-by-sector'!E$2:E$5656,MATCH(1,('ghg-emissions-by-sector'!$A$2:$A$5656=$A14)*('ghg-emissions-by-sector'!$C$2:$C$5656=2018),0)),"NA")</f>
        <v>-1910000</v>
      </c>
      <c r="AT14" cm="1">
        <f t="array" ref="AT14">IFERROR(INDEX('ghg-emissions-by-sector'!F$2:F$5656,MATCH(1,('ghg-emissions-by-sector'!$A$2:$A$5656=$A14)*('ghg-emissions-by-sector'!$C$2:$C$5656=2018),0)),"NA")</f>
        <v>4110000</v>
      </c>
      <c r="AU14" cm="1">
        <f t="array" ref="AU14">IFERROR(INDEX('ghg-emissions-by-sector'!G$2:G$5656,MATCH(1,('ghg-emissions-by-sector'!$A$2:$A$5656=$A14)*('ghg-emissions-by-sector'!$C$2:$C$5656=2018),0)),"NA")</f>
        <v>1190000</v>
      </c>
      <c r="AV14" cm="1">
        <f t="array" ref="AV14">IFERROR(INDEX('ghg-emissions-by-sector'!H$2:H$5656,MATCH(1,('ghg-emissions-by-sector'!$A$2:$A$5656=$A14)*('ghg-emissions-by-sector'!$C$2:$C$5656=2018),0)),"NA")</f>
        <v>1320000</v>
      </c>
      <c r="AW14" cm="1">
        <f t="array" ref="AW14">IFERROR(INDEX('ghg-emissions-by-sector'!I$2:I$5656,MATCH(1,('ghg-emissions-by-sector'!$A$2:$A$5656=$A14)*('ghg-emissions-by-sector'!$C$2:$C$5656=2018),0)),"NA")</f>
        <v>7900000</v>
      </c>
      <c r="AX14" cm="1">
        <f t="array" ref="AX14">IFERROR(INDEX('ghg-emissions-by-sector'!J$2:J$5656,MATCH(1,('ghg-emissions-by-sector'!$A$2:$A$5656=$A14)*('ghg-emissions-by-sector'!$C$2:$C$5656=2018),0)),"NA")</f>
        <v>14280000</v>
      </c>
      <c r="AY14" cm="1">
        <f t="array" ref="AY14">IFERROR(INDEX('ghg-emissions-by-sector'!K$2:K$5656,MATCH(1,('ghg-emissions-by-sector'!$A$2:$A$5656=$A14)*('ghg-emissions-by-sector'!$C$2:$C$5656=2018),0)),"NA")</f>
        <v>6300000</v>
      </c>
      <c r="AZ14" cm="1">
        <f t="array" ref="AZ14">IFERROR(INDEX('ghg-emissions-by-sector'!L$2:L$5656,MATCH(1,('ghg-emissions-by-sector'!$A$2:$A$5656=$A14)*('ghg-emissions-by-sector'!$C$2:$C$5656=2018),0)),"NA")</f>
        <v>36260000</v>
      </c>
      <c r="BA14" cm="1">
        <f t="array" ref="BA14">IFERROR(INDEX('ghg-emissions-by-sector'!M$2:M$5656,MATCH(1,('ghg-emissions-by-sector'!$A$2:$A$5656=$A14)*('ghg-emissions-by-sector'!$C$2:$C$5656=2018),0)),"NA")</f>
        <v>1500000</v>
      </c>
      <c r="BB14" cm="1">
        <f t="array" ref="BB14">IFERROR(INDEX('ghg-emissions-by-sector'!N$2:N$5656,MATCH(1,('ghg-emissions-by-sector'!$A$2:$A$5656=$A14)*('ghg-emissions-by-sector'!$C$2:$C$5656=2018),0)),"NA")</f>
        <v>470000</v>
      </c>
    </row>
    <row r="15" spans="1:54" x14ac:dyDescent="0.2">
      <c r="A15" t="s">
        <v>51</v>
      </c>
      <c r="B15" t="s">
        <v>30</v>
      </c>
      <c r="C15" t="s">
        <v>31</v>
      </c>
      <c r="D15" t="s">
        <v>24</v>
      </c>
      <c r="E15">
        <v>-3.4264489999999999</v>
      </c>
      <c r="F15">
        <v>29.9324519</v>
      </c>
      <c r="G15">
        <v>5520</v>
      </c>
      <c r="H15">
        <v>2018</v>
      </c>
      <c r="I15">
        <v>11175379</v>
      </c>
      <c r="J15">
        <v>0.49</v>
      </c>
      <c r="K15" t="s">
        <v>25</v>
      </c>
      <c r="L15" t="s">
        <v>25</v>
      </c>
      <c r="M15" t="s">
        <v>25</v>
      </c>
      <c r="N15" t="s">
        <v>25</v>
      </c>
      <c r="O15" t="s">
        <v>25</v>
      </c>
      <c r="P15" t="s">
        <v>25</v>
      </c>
      <c r="Q15" t="s">
        <v>25</v>
      </c>
      <c r="R15" t="s">
        <v>25</v>
      </c>
      <c r="S15" t="s">
        <v>25</v>
      </c>
      <c r="T15" t="s">
        <v>25</v>
      </c>
      <c r="U15" t="s">
        <v>25</v>
      </c>
      <c r="V15" cm="1">
        <f t="array" ref="V15">IFERROR(INDEX('ghg-emissions-by-sector'!D$2:D$5656,MATCH(1,('ghg-emissions-by-sector'!$A$2:$A$5656=$A15)*('ghg-emissions-by-sector'!$C$2:$C$5656=2016),0)),"NA")</f>
        <v>2810000</v>
      </c>
      <c r="W15" cm="1">
        <f t="array" ref="W15">IFERROR(INDEX('ghg-emissions-by-sector'!E$2:E$5656,MATCH(1,('ghg-emissions-by-sector'!$A$2:$A$5656=$A15)*('ghg-emissions-by-sector'!$C$2:$C$5656=2016),0)),"NA")</f>
        <v>3500000</v>
      </c>
      <c r="X15" cm="1">
        <f t="array" ref="X15">IFERROR(INDEX('ghg-emissions-by-sector'!F$2:F$5656,MATCH(1,('ghg-emissions-by-sector'!$A$2:$A$5656=$A15)*('ghg-emissions-by-sector'!$C$2:$C$5656=2016),0)),"NA")</f>
        <v>400000</v>
      </c>
      <c r="Y15" cm="1">
        <f t="array" ref="Y15">IFERROR(INDEX('ghg-emissions-by-sector'!G$2:G$5656,MATCH(1,('ghg-emissions-by-sector'!$A$2:$A$5656=$A15)*('ghg-emissions-by-sector'!$C$2:$C$5656=2016),0)),"NA")</f>
        <v>390000</v>
      </c>
      <c r="Z15" cm="1">
        <f t="array" ref="Z15">IFERROR(INDEX('ghg-emissions-by-sector'!H$2:H$5656,MATCH(1,('ghg-emissions-by-sector'!$A$2:$A$5656=$A15)*('ghg-emissions-by-sector'!$C$2:$C$5656=2016),0)),"NA")</f>
        <v>0</v>
      </c>
      <c r="AA15" cm="1">
        <f t="array" ref="AA15">IFERROR(INDEX('ghg-emissions-by-sector'!I$2:I$5656,MATCH(1,('ghg-emissions-by-sector'!$A$2:$A$5656=$A15)*('ghg-emissions-by-sector'!$C$2:$C$5656=2016),0)),"NA")</f>
        <v>380000</v>
      </c>
      <c r="AB15" cm="1">
        <f t="array" ref="AB15">IFERROR(INDEX('ghg-emissions-by-sector'!J$2:J$5656,MATCH(1,('ghg-emissions-by-sector'!$A$2:$A$5656=$A15)*('ghg-emissions-by-sector'!$C$2:$C$5656=2016),0)),"NA")</f>
        <v>20000</v>
      </c>
      <c r="AC15" cm="1">
        <f t="array" ref="AC15">IFERROR(INDEX('ghg-emissions-by-sector'!K$2:K$5656,MATCH(1,('ghg-emissions-by-sector'!$A$2:$A$5656=$A15)*('ghg-emissions-by-sector'!$C$2:$C$5656=2016),0)),"NA")</f>
        <v>20000</v>
      </c>
      <c r="AD15" cm="1">
        <f t="array" ref="AD15">IFERROR(INDEX('ghg-emissions-by-sector'!L$2:L$5656,MATCH(1,('ghg-emissions-by-sector'!$A$2:$A$5656=$A15)*('ghg-emissions-by-sector'!$C$2:$C$5656=2016),0)),"NA")</f>
        <v>0</v>
      </c>
      <c r="AE15" cm="1">
        <f t="array" ref="AE15">IFERROR(INDEX('ghg-emissions-by-sector'!M$2:M$5656,MATCH(1,('ghg-emissions-by-sector'!$A$2:$A$5656=$A15)*('ghg-emissions-by-sector'!$C$2:$C$5656=2016),0)),"NA")</f>
        <v>740000</v>
      </c>
      <c r="AF15" cm="1">
        <f t="array" ref="AF15">IFERROR(INDEX('ghg-emissions-by-sector'!N$2:N$5656,MATCH(1,('ghg-emissions-by-sector'!$A$2:$A$5656=$A15)*('ghg-emissions-by-sector'!$C$2:$C$5656=2016),0)),"NA")</f>
        <v>10000</v>
      </c>
      <c r="AG15" cm="1">
        <f t="array" ref="AG15">IFERROR(INDEX('ghg-emissions-by-sector'!D$2:D$5656,MATCH(1,('ghg-emissions-by-sector'!$A$2:$A$5656=$A15)*('ghg-emissions-by-sector'!$C$2:$C$5656=2017),0)),"NA")</f>
        <v>3290000</v>
      </c>
      <c r="AH15" cm="1">
        <f t="array" ref="AH15">IFERROR(INDEX('ghg-emissions-by-sector'!E$2:E$5656,MATCH(1,('ghg-emissions-by-sector'!$A$2:$A$5656=$A15)*('ghg-emissions-by-sector'!$C$2:$C$5656=2017),0)),"NA")</f>
        <v>3490000</v>
      </c>
      <c r="AI15" cm="1">
        <f t="array" ref="AI15">IFERROR(INDEX('ghg-emissions-by-sector'!F$2:F$5656,MATCH(1,('ghg-emissions-by-sector'!$A$2:$A$5656=$A15)*('ghg-emissions-by-sector'!$C$2:$C$5656=2017),0)),"NA")</f>
        <v>410000</v>
      </c>
      <c r="AJ15" cm="1">
        <f t="array" ref="AJ15">IFERROR(INDEX('ghg-emissions-by-sector'!G$2:G$5656,MATCH(1,('ghg-emissions-by-sector'!$A$2:$A$5656=$A15)*('ghg-emissions-by-sector'!$C$2:$C$5656=2017),0)),"NA")</f>
        <v>430000</v>
      </c>
      <c r="AK15" cm="1">
        <f t="array" ref="AK15">IFERROR(INDEX('ghg-emissions-by-sector'!H$2:H$5656,MATCH(1,('ghg-emissions-by-sector'!$A$2:$A$5656=$A15)*('ghg-emissions-by-sector'!$C$2:$C$5656=2017),0)),"NA")</f>
        <v>0</v>
      </c>
      <c r="AL15" cm="1">
        <f t="array" ref="AL15">IFERROR(INDEX('ghg-emissions-by-sector'!I$2:I$5656,MATCH(1,('ghg-emissions-by-sector'!$A$2:$A$5656=$A15)*('ghg-emissions-by-sector'!$C$2:$C$5656=2017),0)),"NA")</f>
        <v>440000</v>
      </c>
      <c r="AM15" cm="1">
        <f t="array" ref="AM15">IFERROR(INDEX('ghg-emissions-by-sector'!J$2:J$5656,MATCH(1,('ghg-emissions-by-sector'!$A$2:$A$5656=$A15)*('ghg-emissions-by-sector'!$C$2:$C$5656=2017),0)),"NA")</f>
        <v>70000</v>
      </c>
      <c r="AN15" cm="1">
        <f t="array" ref="AN15">IFERROR(INDEX('ghg-emissions-by-sector'!K$2:K$5656,MATCH(1,('ghg-emissions-by-sector'!$A$2:$A$5656=$A15)*('ghg-emissions-by-sector'!$C$2:$C$5656=2017),0)),"NA")</f>
        <v>20000</v>
      </c>
      <c r="AO15" cm="1">
        <f t="array" ref="AO15">IFERROR(INDEX('ghg-emissions-by-sector'!L$2:L$5656,MATCH(1,('ghg-emissions-by-sector'!$A$2:$A$5656=$A15)*('ghg-emissions-by-sector'!$C$2:$C$5656=2017),0)),"NA")</f>
        <v>0</v>
      </c>
      <c r="AP15" cm="1">
        <f t="array" ref="AP15">IFERROR(INDEX('ghg-emissions-by-sector'!M$2:M$5656,MATCH(1,('ghg-emissions-by-sector'!$A$2:$A$5656=$A15)*('ghg-emissions-by-sector'!$C$2:$C$5656=2017),0)),"NA")</f>
        <v>740000</v>
      </c>
      <c r="AQ15" cm="1">
        <f t="array" ref="AQ15">IFERROR(INDEX('ghg-emissions-by-sector'!N$2:N$5656,MATCH(1,('ghg-emissions-by-sector'!$A$2:$A$5656=$A15)*('ghg-emissions-by-sector'!$C$2:$C$5656=2017),0)),"NA")</f>
        <v>10000</v>
      </c>
      <c r="AR15" cm="1">
        <f t="array" ref="AR15">IFERROR(INDEX('ghg-emissions-by-sector'!D$2:D$5656,MATCH(1,('ghg-emissions-by-sector'!$A$2:$A$5656=$A15)*('ghg-emissions-by-sector'!$C$2:$C$5656=2018),0)),"NA")</f>
        <v>3330000</v>
      </c>
      <c r="AS15" cm="1">
        <f t="array" ref="AS15">IFERROR(INDEX('ghg-emissions-by-sector'!E$2:E$5656,MATCH(1,('ghg-emissions-by-sector'!$A$2:$A$5656=$A15)*('ghg-emissions-by-sector'!$C$2:$C$5656=2018),0)),"NA")</f>
        <v>3480000</v>
      </c>
      <c r="AT15" cm="1">
        <f t="array" ref="AT15">IFERROR(INDEX('ghg-emissions-by-sector'!F$2:F$5656,MATCH(1,('ghg-emissions-by-sector'!$A$2:$A$5656=$A15)*('ghg-emissions-by-sector'!$C$2:$C$5656=2018),0)),"NA")</f>
        <v>420000</v>
      </c>
      <c r="AU15" cm="1">
        <f t="array" ref="AU15">IFERROR(INDEX('ghg-emissions-by-sector'!G$2:G$5656,MATCH(1,('ghg-emissions-by-sector'!$A$2:$A$5656=$A15)*('ghg-emissions-by-sector'!$C$2:$C$5656=2018),0)),"NA")</f>
        <v>460000</v>
      </c>
      <c r="AV15" cm="1">
        <f t="array" ref="AV15">IFERROR(INDEX('ghg-emissions-by-sector'!H$2:H$5656,MATCH(1,('ghg-emissions-by-sector'!$A$2:$A$5656=$A15)*('ghg-emissions-by-sector'!$C$2:$C$5656=2018),0)),"NA")</f>
        <v>0</v>
      </c>
      <c r="AW15" cm="1">
        <f t="array" ref="AW15">IFERROR(INDEX('ghg-emissions-by-sector'!I$2:I$5656,MATCH(1,('ghg-emissions-by-sector'!$A$2:$A$5656=$A15)*('ghg-emissions-by-sector'!$C$2:$C$5656=2018),0)),"NA")</f>
        <v>460000</v>
      </c>
      <c r="AX15" cm="1">
        <f t="array" ref="AX15">IFERROR(INDEX('ghg-emissions-by-sector'!J$2:J$5656,MATCH(1,('ghg-emissions-by-sector'!$A$2:$A$5656=$A15)*('ghg-emissions-by-sector'!$C$2:$C$5656=2018),0)),"NA")</f>
        <v>70000</v>
      </c>
      <c r="AY15" cm="1">
        <f t="array" ref="AY15">IFERROR(INDEX('ghg-emissions-by-sector'!K$2:K$5656,MATCH(1,('ghg-emissions-by-sector'!$A$2:$A$5656=$A15)*('ghg-emissions-by-sector'!$C$2:$C$5656=2018),0)),"NA")</f>
        <v>20000</v>
      </c>
      <c r="AZ15" cm="1">
        <f t="array" ref="AZ15">IFERROR(INDEX('ghg-emissions-by-sector'!L$2:L$5656,MATCH(1,('ghg-emissions-by-sector'!$A$2:$A$5656=$A15)*('ghg-emissions-by-sector'!$C$2:$C$5656=2018),0)),"NA")</f>
        <v>0</v>
      </c>
      <c r="BA15" cm="1">
        <f t="array" ref="BA15">IFERROR(INDEX('ghg-emissions-by-sector'!M$2:M$5656,MATCH(1,('ghg-emissions-by-sector'!$A$2:$A$5656=$A15)*('ghg-emissions-by-sector'!$C$2:$C$5656=2018),0)),"NA")</f>
        <v>750000</v>
      </c>
      <c r="BB15" cm="1">
        <f t="array" ref="BB15">IFERROR(INDEX('ghg-emissions-by-sector'!N$2:N$5656,MATCH(1,('ghg-emissions-by-sector'!$A$2:$A$5656=$A15)*('ghg-emissions-by-sector'!$C$2:$C$5656=2018),0)),"NA")</f>
        <v>20000</v>
      </c>
    </row>
    <row r="16" spans="1:54" x14ac:dyDescent="0.2">
      <c r="A16" t="s">
        <v>52</v>
      </c>
      <c r="B16" t="s">
        <v>36</v>
      </c>
      <c r="C16" t="s">
        <v>34</v>
      </c>
      <c r="D16" t="s">
        <v>24</v>
      </c>
      <c r="E16">
        <v>50.6402809</v>
      </c>
      <c r="F16">
        <v>4.6667145000000003</v>
      </c>
      <c r="G16">
        <v>108750</v>
      </c>
      <c r="H16">
        <v>2018</v>
      </c>
      <c r="I16">
        <v>11427054</v>
      </c>
      <c r="J16">
        <v>9.52</v>
      </c>
      <c r="K16">
        <v>0.03</v>
      </c>
      <c r="L16">
        <v>0</v>
      </c>
      <c r="M16">
        <v>0.27</v>
      </c>
      <c r="N16">
        <v>0</v>
      </c>
      <c r="O16">
        <v>0.49</v>
      </c>
      <c r="P16">
        <v>0</v>
      </c>
      <c r="Q16">
        <v>0</v>
      </c>
      <c r="R16">
        <v>0.04</v>
      </c>
      <c r="S16">
        <v>0.08</v>
      </c>
      <c r="T16">
        <v>0.08</v>
      </c>
      <c r="U16">
        <v>0.01</v>
      </c>
      <c r="V16" cm="1">
        <f t="array" ref="V16">IFERROR(INDEX('ghg-emissions-by-sector'!D$2:D$5656,MATCH(1,('ghg-emissions-by-sector'!$A$2:$A$5656=$A16)*('ghg-emissions-by-sector'!$C$2:$C$5656=2016),0)),"NA")</f>
        <v>9590000</v>
      </c>
      <c r="W16" cm="1">
        <f t="array" ref="W16">IFERROR(INDEX('ghg-emissions-by-sector'!E$2:E$5656,MATCH(1,('ghg-emissions-by-sector'!$A$2:$A$5656=$A16)*('ghg-emissions-by-sector'!$C$2:$C$5656=2016),0)),"NA")</f>
        <v>160000</v>
      </c>
      <c r="X16" cm="1">
        <f t="array" ref="X16">IFERROR(INDEX('ghg-emissions-by-sector'!F$2:F$5656,MATCH(1,('ghg-emissions-by-sector'!$A$2:$A$5656=$A16)*('ghg-emissions-by-sector'!$C$2:$C$5656=2016),0)),"NA")</f>
        <v>1210000</v>
      </c>
      <c r="Y16" cm="1">
        <f t="array" ref="Y16">IFERROR(INDEX('ghg-emissions-by-sector'!G$2:G$5656,MATCH(1,('ghg-emissions-by-sector'!$A$2:$A$5656=$A16)*('ghg-emissions-by-sector'!$C$2:$C$5656=2016),0)),"NA")</f>
        <v>5960000</v>
      </c>
      <c r="Z16" cm="1">
        <f t="array" ref="Z16">IFERROR(INDEX('ghg-emissions-by-sector'!H$2:H$5656,MATCH(1,('ghg-emissions-by-sector'!$A$2:$A$5656=$A16)*('ghg-emissions-by-sector'!$C$2:$C$5656=2016),0)),"NA")</f>
        <v>19460000</v>
      </c>
      <c r="AA16" cm="1">
        <f t="array" ref="AA16">IFERROR(INDEX('ghg-emissions-by-sector'!I$2:I$5656,MATCH(1,('ghg-emissions-by-sector'!$A$2:$A$5656=$A16)*('ghg-emissions-by-sector'!$C$2:$C$5656=2016),0)),"NA")</f>
        <v>25800000</v>
      </c>
      <c r="AB16" cm="1">
        <f t="array" ref="AB16">IFERROR(INDEX('ghg-emissions-by-sector'!J$2:J$5656,MATCH(1,('ghg-emissions-by-sector'!$A$2:$A$5656=$A16)*('ghg-emissions-by-sector'!$C$2:$C$5656=2016),0)),"NA")</f>
        <v>21990000</v>
      </c>
      <c r="AC16" cm="1">
        <f t="array" ref="AC16">IFERROR(INDEX('ghg-emissions-by-sector'!K$2:K$5656,MATCH(1,('ghg-emissions-by-sector'!$A$2:$A$5656=$A16)*('ghg-emissions-by-sector'!$C$2:$C$5656=2016),0)),"NA")</f>
        <v>22890000</v>
      </c>
      <c r="AD16" cm="1">
        <f t="array" ref="AD16">IFERROR(INDEX('ghg-emissions-by-sector'!L$2:L$5656,MATCH(1,('ghg-emissions-by-sector'!$A$2:$A$5656=$A16)*('ghg-emissions-by-sector'!$C$2:$C$5656=2016),0)),"NA")</f>
        <v>570000</v>
      </c>
      <c r="AE16" cm="1">
        <f t="array" ref="AE16">IFERROR(INDEX('ghg-emissions-by-sector'!M$2:M$5656,MATCH(1,('ghg-emissions-by-sector'!$A$2:$A$5656=$A16)*('ghg-emissions-by-sector'!$C$2:$C$5656=2016),0)),"NA")</f>
        <v>2900000</v>
      </c>
      <c r="AF16" cm="1">
        <f t="array" ref="AF16">IFERROR(INDEX('ghg-emissions-by-sector'!N$2:N$5656,MATCH(1,('ghg-emissions-by-sector'!$A$2:$A$5656=$A16)*('ghg-emissions-by-sector'!$C$2:$C$5656=2016),0)),"NA")</f>
        <v>25700000</v>
      </c>
      <c r="AG16" cm="1">
        <f t="array" ref="AG16">IFERROR(INDEX('ghg-emissions-by-sector'!D$2:D$5656,MATCH(1,('ghg-emissions-by-sector'!$A$2:$A$5656=$A16)*('ghg-emissions-by-sector'!$C$2:$C$5656=2017),0)),"NA")</f>
        <v>9320000</v>
      </c>
      <c r="AH16" cm="1">
        <f t="array" ref="AH16">IFERROR(INDEX('ghg-emissions-by-sector'!E$2:E$5656,MATCH(1,('ghg-emissions-by-sector'!$A$2:$A$5656=$A16)*('ghg-emissions-by-sector'!$C$2:$C$5656=2017),0)),"NA")</f>
        <v>160000</v>
      </c>
      <c r="AI16" cm="1">
        <f t="array" ref="AI16">IFERROR(INDEX('ghg-emissions-by-sector'!F$2:F$5656,MATCH(1,('ghg-emissions-by-sector'!$A$2:$A$5656=$A16)*('ghg-emissions-by-sector'!$C$2:$C$5656=2017),0)),"NA")</f>
        <v>1160000</v>
      </c>
      <c r="AJ16" cm="1">
        <f t="array" ref="AJ16">IFERROR(INDEX('ghg-emissions-by-sector'!G$2:G$5656,MATCH(1,('ghg-emissions-by-sector'!$A$2:$A$5656=$A16)*('ghg-emissions-by-sector'!$C$2:$C$5656=2017),0)),"NA")</f>
        <v>5580000</v>
      </c>
      <c r="AK16" cm="1">
        <f t="array" ref="AK16">IFERROR(INDEX('ghg-emissions-by-sector'!H$2:H$5656,MATCH(1,('ghg-emissions-by-sector'!$A$2:$A$5656=$A16)*('ghg-emissions-by-sector'!$C$2:$C$5656=2017),0)),"NA")</f>
        <v>18660000</v>
      </c>
      <c r="AL16" cm="1">
        <f t="array" ref="AL16">IFERROR(INDEX('ghg-emissions-by-sector'!I$2:I$5656,MATCH(1,('ghg-emissions-by-sector'!$A$2:$A$5656=$A16)*('ghg-emissions-by-sector'!$C$2:$C$5656=2017),0)),"NA")</f>
        <v>25210000</v>
      </c>
      <c r="AM16" cm="1">
        <f t="array" ref="AM16">IFERROR(INDEX('ghg-emissions-by-sector'!J$2:J$5656,MATCH(1,('ghg-emissions-by-sector'!$A$2:$A$5656=$A16)*('ghg-emissions-by-sector'!$C$2:$C$5656=2017),0)),"NA")</f>
        <v>22110000</v>
      </c>
      <c r="AN16" cm="1">
        <f t="array" ref="AN16">IFERROR(INDEX('ghg-emissions-by-sector'!K$2:K$5656,MATCH(1,('ghg-emissions-by-sector'!$A$2:$A$5656=$A16)*('ghg-emissions-by-sector'!$C$2:$C$5656=2017),0)),"NA")</f>
        <v>22700000</v>
      </c>
      <c r="AO16" cm="1">
        <f t="array" ref="AO16">IFERROR(INDEX('ghg-emissions-by-sector'!L$2:L$5656,MATCH(1,('ghg-emissions-by-sector'!$A$2:$A$5656=$A16)*('ghg-emissions-by-sector'!$C$2:$C$5656=2017),0)),"NA")</f>
        <v>570000</v>
      </c>
      <c r="AP16" cm="1">
        <f t="array" ref="AP16">IFERROR(INDEX('ghg-emissions-by-sector'!M$2:M$5656,MATCH(1,('ghg-emissions-by-sector'!$A$2:$A$5656=$A16)*('ghg-emissions-by-sector'!$C$2:$C$5656=2017),0)),"NA")</f>
        <v>2940000</v>
      </c>
      <c r="AQ16" cm="1">
        <f t="array" ref="AQ16">IFERROR(INDEX('ghg-emissions-by-sector'!N$2:N$5656,MATCH(1,('ghg-emissions-by-sector'!$A$2:$A$5656=$A16)*('ghg-emissions-by-sector'!$C$2:$C$5656=2017),0)),"NA")</f>
        <v>28860000</v>
      </c>
      <c r="AR16" cm="1">
        <f t="array" ref="AR16">IFERROR(INDEX('ghg-emissions-by-sector'!D$2:D$5656,MATCH(1,('ghg-emissions-by-sector'!$A$2:$A$5656=$A16)*('ghg-emissions-by-sector'!$C$2:$C$5656=2018),0)),"NA")</f>
        <v>9400000</v>
      </c>
      <c r="AS16" cm="1">
        <f t="array" ref="AS16">IFERROR(INDEX('ghg-emissions-by-sector'!E$2:E$5656,MATCH(1,('ghg-emissions-by-sector'!$A$2:$A$5656=$A16)*('ghg-emissions-by-sector'!$C$2:$C$5656=2018),0)),"NA")</f>
        <v>160000</v>
      </c>
      <c r="AT16" cm="1">
        <f t="array" ref="AT16">IFERROR(INDEX('ghg-emissions-by-sector'!F$2:F$5656,MATCH(1,('ghg-emissions-by-sector'!$A$2:$A$5656=$A16)*('ghg-emissions-by-sector'!$C$2:$C$5656=2018),0)),"NA")</f>
        <v>1110000</v>
      </c>
      <c r="AU16" cm="1">
        <f t="array" ref="AU16">IFERROR(INDEX('ghg-emissions-by-sector'!G$2:G$5656,MATCH(1,('ghg-emissions-by-sector'!$A$2:$A$5656=$A16)*('ghg-emissions-by-sector'!$C$2:$C$5656=2018),0)),"NA")</f>
        <v>5350000</v>
      </c>
      <c r="AV16" cm="1">
        <f t="array" ref="AV16">IFERROR(INDEX('ghg-emissions-by-sector'!H$2:H$5656,MATCH(1,('ghg-emissions-by-sector'!$A$2:$A$5656=$A16)*('ghg-emissions-by-sector'!$C$2:$C$5656=2018),0)),"NA")</f>
        <v>19220000</v>
      </c>
      <c r="AW16" cm="1">
        <f t="array" ref="AW16">IFERROR(INDEX('ghg-emissions-by-sector'!I$2:I$5656,MATCH(1,('ghg-emissions-by-sector'!$A$2:$A$5656=$A16)*('ghg-emissions-by-sector'!$C$2:$C$5656=2018),0)),"NA")</f>
        <v>25310000</v>
      </c>
      <c r="AX16" cm="1">
        <f t="array" ref="AX16">IFERROR(INDEX('ghg-emissions-by-sector'!J$2:J$5656,MATCH(1,('ghg-emissions-by-sector'!$A$2:$A$5656=$A16)*('ghg-emissions-by-sector'!$C$2:$C$5656=2018),0)),"NA")</f>
        <v>22470000</v>
      </c>
      <c r="AY16" cm="1">
        <f t="array" ref="AY16">IFERROR(INDEX('ghg-emissions-by-sector'!K$2:K$5656,MATCH(1,('ghg-emissions-by-sector'!$A$2:$A$5656=$A16)*('ghg-emissions-by-sector'!$C$2:$C$5656=2018),0)),"NA")</f>
        <v>22410000</v>
      </c>
      <c r="AZ16" cm="1">
        <f t="array" ref="AZ16">IFERROR(INDEX('ghg-emissions-by-sector'!L$2:L$5656,MATCH(1,('ghg-emissions-by-sector'!$A$2:$A$5656=$A16)*('ghg-emissions-by-sector'!$C$2:$C$5656=2018),0)),"NA")</f>
        <v>570000</v>
      </c>
      <c r="BA16" cm="1">
        <f t="array" ref="BA16">IFERROR(INDEX('ghg-emissions-by-sector'!M$2:M$5656,MATCH(1,('ghg-emissions-by-sector'!$A$2:$A$5656=$A16)*('ghg-emissions-by-sector'!$C$2:$C$5656=2018),0)),"NA")</f>
        <v>2920000</v>
      </c>
      <c r="BB16" cm="1">
        <f t="array" ref="BB16">IFERROR(INDEX('ghg-emissions-by-sector'!N$2:N$5656,MATCH(1,('ghg-emissions-by-sector'!$A$2:$A$5656=$A16)*('ghg-emissions-by-sector'!$C$2:$C$5656=2018),0)),"NA")</f>
        <v>34940000</v>
      </c>
    </row>
    <row r="17" spans="1:54" x14ac:dyDescent="0.2">
      <c r="A17" t="s">
        <v>53</v>
      </c>
      <c r="B17" t="s">
        <v>30</v>
      </c>
      <c r="C17" t="s">
        <v>31</v>
      </c>
      <c r="D17" t="s">
        <v>24</v>
      </c>
      <c r="E17">
        <v>9.5293472000000001</v>
      </c>
      <c r="F17">
        <v>2.2584407999999998</v>
      </c>
      <c r="G17">
        <v>17380</v>
      </c>
      <c r="H17">
        <v>2018</v>
      </c>
      <c r="I17">
        <v>11485035</v>
      </c>
      <c r="J17">
        <v>1.51</v>
      </c>
      <c r="K17">
        <v>0</v>
      </c>
      <c r="L17">
        <v>0.56000000000000005</v>
      </c>
      <c r="M17">
        <v>0.42</v>
      </c>
      <c r="N17">
        <v>0</v>
      </c>
      <c r="O17">
        <v>0</v>
      </c>
      <c r="P17">
        <v>0</v>
      </c>
      <c r="Q17">
        <v>0</v>
      </c>
      <c r="R17">
        <v>0.02</v>
      </c>
      <c r="S17">
        <v>0</v>
      </c>
      <c r="T17">
        <v>0</v>
      </c>
      <c r="U17">
        <v>0</v>
      </c>
      <c r="V17" cm="1">
        <f t="array" ref="V17">IFERROR(INDEX('ghg-emissions-by-sector'!D$2:D$5656,MATCH(1,('ghg-emissions-by-sector'!$A$2:$A$5656=$A17)*('ghg-emissions-by-sector'!$C$2:$C$5656=2016),0)),"NA")</f>
        <v>5240000</v>
      </c>
      <c r="W17" cm="1">
        <f t="array" ref="W17">IFERROR(INDEX('ghg-emissions-by-sector'!E$2:E$5656,MATCH(1,('ghg-emissions-by-sector'!$A$2:$A$5656=$A17)*('ghg-emissions-by-sector'!$C$2:$C$5656=2016),0)),"NA")</f>
        <v>10720000</v>
      </c>
      <c r="X17" cm="1">
        <f t="array" ref="X17">IFERROR(INDEX('ghg-emissions-by-sector'!F$2:F$5656,MATCH(1,('ghg-emissions-by-sector'!$A$2:$A$5656=$A17)*('ghg-emissions-by-sector'!$C$2:$C$5656=2016),0)),"NA")</f>
        <v>230000</v>
      </c>
      <c r="Y17" cm="1">
        <f t="array" ref="Y17">IFERROR(INDEX('ghg-emissions-by-sector'!G$2:G$5656,MATCH(1,('ghg-emissions-by-sector'!$A$2:$A$5656=$A17)*('ghg-emissions-by-sector'!$C$2:$C$5656=2016),0)),"NA")</f>
        <v>1530000</v>
      </c>
      <c r="Z17" cm="1">
        <f t="array" ref="Z17">IFERROR(INDEX('ghg-emissions-by-sector'!H$2:H$5656,MATCH(1,('ghg-emissions-by-sector'!$A$2:$A$5656=$A17)*('ghg-emissions-by-sector'!$C$2:$C$5656=2016),0)),"NA")</f>
        <v>400000</v>
      </c>
      <c r="AA17" cm="1">
        <f t="array" ref="AA17">IFERROR(INDEX('ghg-emissions-by-sector'!I$2:I$5656,MATCH(1,('ghg-emissions-by-sector'!$A$2:$A$5656=$A17)*('ghg-emissions-by-sector'!$C$2:$C$5656=2016),0)),"NA")</f>
        <v>5800000</v>
      </c>
      <c r="AB17" cm="1">
        <f t="array" ref="AB17">IFERROR(INDEX('ghg-emissions-by-sector'!J$2:J$5656,MATCH(1,('ghg-emissions-by-sector'!$A$2:$A$5656=$A17)*('ghg-emissions-by-sector'!$C$2:$C$5656=2016),0)),"NA")</f>
        <v>190000</v>
      </c>
      <c r="AC17" cm="1">
        <f t="array" ref="AC17">IFERROR(INDEX('ghg-emissions-by-sector'!K$2:K$5656,MATCH(1,('ghg-emissions-by-sector'!$A$2:$A$5656=$A17)*('ghg-emissions-by-sector'!$C$2:$C$5656=2016),0)),"NA")</f>
        <v>110000</v>
      </c>
      <c r="AD17" cm="1">
        <f t="array" ref="AD17">IFERROR(INDEX('ghg-emissions-by-sector'!L$2:L$5656,MATCH(1,('ghg-emissions-by-sector'!$A$2:$A$5656=$A17)*('ghg-emissions-by-sector'!$C$2:$C$5656=2016),0)),"NA")</f>
        <v>0</v>
      </c>
      <c r="AE17" cm="1">
        <f t="array" ref="AE17">IFERROR(INDEX('ghg-emissions-by-sector'!M$2:M$5656,MATCH(1,('ghg-emissions-by-sector'!$A$2:$A$5656=$A17)*('ghg-emissions-by-sector'!$C$2:$C$5656=2016),0)),"NA")</f>
        <v>2600000</v>
      </c>
      <c r="AF17" cm="1">
        <f t="array" ref="AF17">IFERROR(INDEX('ghg-emissions-by-sector'!N$2:N$5656,MATCH(1,('ghg-emissions-by-sector'!$A$2:$A$5656=$A17)*('ghg-emissions-by-sector'!$C$2:$C$5656=2016),0)),"NA")</f>
        <v>110000</v>
      </c>
      <c r="AG17" cm="1">
        <f t="array" ref="AG17">IFERROR(INDEX('ghg-emissions-by-sector'!D$2:D$5656,MATCH(1,('ghg-emissions-by-sector'!$A$2:$A$5656=$A17)*('ghg-emissions-by-sector'!$C$2:$C$5656=2017),0)),"NA")</f>
        <v>5150000</v>
      </c>
      <c r="AH17" cm="1">
        <f t="array" ref="AH17">IFERROR(INDEX('ghg-emissions-by-sector'!E$2:E$5656,MATCH(1,('ghg-emissions-by-sector'!$A$2:$A$5656=$A17)*('ghg-emissions-by-sector'!$C$2:$C$5656=2017),0)),"NA")</f>
        <v>10740000</v>
      </c>
      <c r="AI17" cm="1">
        <f t="array" ref="AI17">IFERROR(INDEX('ghg-emissions-by-sector'!F$2:F$5656,MATCH(1,('ghg-emissions-by-sector'!$A$2:$A$5656=$A17)*('ghg-emissions-by-sector'!$C$2:$C$5656=2017),0)),"NA")</f>
        <v>240000</v>
      </c>
      <c r="AJ17" cm="1">
        <f t="array" ref="AJ17">IFERROR(INDEX('ghg-emissions-by-sector'!G$2:G$5656,MATCH(1,('ghg-emissions-by-sector'!$A$2:$A$5656=$A17)*('ghg-emissions-by-sector'!$C$2:$C$5656=2017),0)),"NA")</f>
        <v>1610000</v>
      </c>
      <c r="AK17" cm="1">
        <f t="array" ref="AK17">IFERROR(INDEX('ghg-emissions-by-sector'!H$2:H$5656,MATCH(1,('ghg-emissions-by-sector'!$A$2:$A$5656=$A17)*('ghg-emissions-by-sector'!$C$2:$C$5656=2017),0)),"NA")</f>
        <v>330000</v>
      </c>
      <c r="AL17" cm="1">
        <f t="array" ref="AL17">IFERROR(INDEX('ghg-emissions-by-sector'!I$2:I$5656,MATCH(1,('ghg-emissions-by-sector'!$A$2:$A$5656=$A17)*('ghg-emissions-by-sector'!$C$2:$C$5656=2017),0)),"NA")</f>
        <v>5990000</v>
      </c>
      <c r="AM17" cm="1">
        <f t="array" ref="AM17">IFERROR(INDEX('ghg-emissions-by-sector'!J$2:J$5656,MATCH(1,('ghg-emissions-by-sector'!$A$2:$A$5656=$A17)*('ghg-emissions-by-sector'!$C$2:$C$5656=2017),0)),"NA")</f>
        <v>200000</v>
      </c>
      <c r="AN17" cm="1">
        <f t="array" ref="AN17">IFERROR(INDEX('ghg-emissions-by-sector'!K$2:K$5656,MATCH(1,('ghg-emissions-by-sector'!$A$2:$A$5656=$A17)*('ghg-emissions-by-sector'!$C$2:$C$5656=2017),0)),"NA")</f>
        <v>100000</v>
      </c>
      <c r="AO17" cm="1">
        <f t="array" ref="AO17">IFERROR(INDEX('ghg-emissions-by-sector'!L$2:L$5656,MATCH(1,('ghg-emissions-by-sector'!$A$2:$A$5656=$A17)*('ghg-emissions-by-sector'!$C$2:$C$5656=2017),0)),"NA")</f>
        <v>0</v>
      </c>
      <c r="AP17" cm="1">
        <f t="array" ref="AP17">IFERROR(INDEX('ghg-emissions-by-sector'!M$2:M$5656,MATCH(1,('ghg-emissions-by-sector'!$A$2:$A$5656=$A17)*('ghg-emissions-by-sector'!$C$2:$C$5656=2017),0)),"NA")</f>
        <v>2640000</v>
      </c>
      <c r="AQ17" cm="1">
        <f t="array" ref="AQ17">IFERROR(INDEX('ghg-emissions-by-sector'!N$2:N$5656,MATCH(1,('ghg-emissions-by-sector'!$A$2:$A$5656=$A17)*('ghg-emissions-by-sector'!$C$2:$C$5656=2017),0)),"NA")</f>
        <v>100000</v>
      </c>
      <c r="AR17" cm="1">
        <f t="array" ref="AR17">IFERROR(INDEX('ghg-emissions-by-sector'!D$2:D$5656,MATCH(1,('ghg-emissions-by-sector'!$A$2:$A$5656=$A17)*('ghg-emissions-by-sector'!$C$2:$C$5656=2018),0)),"NA")</f>
        <v>5580000</v>
      </c>
      <c r="AS17" cm="1">
        <f t="array" ref="AS17">IFERROR(INDEX('ghg-emissions-by-sector'!E$2:E$5656,MATCH(1,('ghg-emissions-by-sector'!$A$2:$A$5656=$A17)*('ghg-emissions-by-sector'!$C$2:$C$5656=2018),0)),"NA")</f>
        <v>10740000</v>
      </c>
      <c r="AT17" cm="1">
        <f t="array" ref="AT17">IFERROR(INDEX('ghg-emissions-by-sector'!F$2:F$5656,MATCH(1,('ghg-emissions-by-sector'!$A$2:$A$5656=$A17)*('ghg-emissions-by-sector'!$C$2:$C$5656=2018),0)),"NA")</f>
        <v>250000</v>
      </c>
      <c r="AU17" cm="1">
        <f t="array" ref="AU17">IFERROR(INDEX('ghg-emissions-by-sector'!G$2:G$5656,MATCH(1,('ghg-emissions-by-sector'!$A$2:$A$5656=$A17)*('ghg-emissions-by-sector'!$C$2:$C$5656=2018),0)),"NA")</f>
        <v>1700000</v>
      </c>
      <c r="AV17" cm="1">
        <f t="array" ref="AV17">IFERROR(INDEX('ghg-emissions-by-sector'!H$2:H$5656,MATCH(1,('ghg-emissions-by-sector'!$A$2:$A$5656=$A17)*('ghg-emissions-by-sector'!$C$2:$C$5656=2018),0)),"NA")</f>
        <v>120000</v>
      </c>
      <c r="AW17" cm="1">
        <f t="array" ref="AW17">IFERROR(INDEX('ghg-emissions-by-sector'!I$2:I$5656,MATCH(1,('ghg-emissions-by-sector'!$A$2:$A$5656=$A17)*('ghg-emissions-by-sector'!$C$2:$C$5656=2018),0)),"NA")</f>
        <v>6750000</v>
      </c>
      <c r="AX17" cm="1">
        <f t="array" ref="AX17">IFERROR(INDEX('ghg-emissions-by-sector'!J$2:J$5656,MATCH(1,('ghg-emissions-by-sector'!$A$2:$A$5656=$A17)*('ghg-emissions-by-sector'!$C$2:$C$5656=2018),0)),"NA")</f>
        <v>170000</v>
      </c>
      <c r="AY17" cm="1">
        <f t="array" ref="AY17">IFERROR(INDEX('ghg-emissions-by-sector'!K$2:K$5656,MATCH(1,('ghg-emissions-by-sector'!$A$2:$A$5656=$A17)*('ghg-emissions-by-sector'!$C$2:$C$5656=2018),0)),"NA")</f>
        <v>130000</v>
      </c>
      <c r="AZ17" cm="1">
        <f t="array" ref="AZ17">IFERROR(INDEX('ghg-emissions-by-sector'!L$2:L$5656,MATCH(1,('ghg-emissions-by-sector'!$A$2:$A$5656=$A17)*('ghg-emissions-by-sector'!$C$2:$C$5656=2018),0)),"NA")</f>
        <v>0</v>
      </c>
      <c r="BA17" cm="1">
        <f t="array" ref="BA17">IFERROR(INDEX('ghg-emissions-by-sector'!M$2:M$5656,MATCH(1,('ghg-emissions-by-sector'!$A$2:$A$5656=$A17)*('ghg-emissions-by-sector'!$C$2:$C$5656=2018),0)),"NA")</f>
        <v>2690000</v>
      </c>
      <c r="BB17" cm="1">
        <f t="array" ref="BB17">IFERROR(INDEX('ghg-emissions-by-sector'!N$2:N$5656,MATCH(1,('ghg-emissions-by-sector'!$A$2:$A$5656=$A17)*('ghg-emissions-by-sector'!$C$2:$C$5656=2018),0)),"NA")</f>
        <v>100000</v>
      </c>
    </row>
    <row r="18" spans="1:54" x14ac:dyDescent="0.2">
      <c r="A18" t="s">
        <v>54</v>
      </c>
      <c r="B18" t="s">
        <v>30</v>
      </c>
      <c r="C18" t="s">
        <v>31</v>
      </c>
      <c r="D18" t="s">
        <v>24</v>
      </c>
      <c r="E18">
        <v>12.0753083</v>
      </c>
      <c r="F18">
        <v>-1.6880314000000001</v>
      </c>
      <c r="G18">
        <v>30850</v>
      </c>
      <c r="H18">
        <v>2018</v>
      </c>
      <c r="I18">
        <v>19751466</v>
      </c>
      <c r="J18">
        <v>1.56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25</v>
      </c>
      <c r="Q18" t="s">
        <v>25</v>
      </c>
      <c r="R18" t="s">
        <v>25</v>
      </c>
      <c r="S18" t="s">
        <v>25</v>
      </c>
      <c r="T18" t="s">
        <v>25</v>
      </c>
      <c r="U18" t="s">
        <v>25</v>
      </c>
      <c r="V18" cm="1">
        <f t="array" ref="V18">IFERROR(INDEX('ghg-emissions-by-sector'!D$2:D$5656,MATCH(1,('ghg-emissions-by-sector'!$A$2:$A$5656=$A18)*('ghg-emissions-by-sector'!$C$2:$C$5656=2016),0)),"NA")</f>
        <v>22860000</v>
      </c>
      <c r="W18" cm="1">
        <f t="array" ref="W18">IFERROR(INDEX('ghg-emissions-by-sector'!E$2:E$5656,MATCH(1,('ghg-emissions-by-sector'!$A$2:$A$5656=$A18)*('ghg-emissions-by-sector'!$C$2:$C$5656=2016),0)),"NA")</f>
        <v>24100000</v>
      </c>
      <c r="X18" cm="1">
        <f t="array" ref="X18">IFERROR(INDEX('ghg-emissions-by-sector'!F$2:F$5656,MATCH(1,('ghg-emissions-by-sector'!$A$2:$A$5656=$A18)*('ghg-emissions-by-sector'!$C$2:$C$5656=2016),0)),"NA")</f>
        <v>1070000</v>
      </c>
      <c r="Y18" cm="1">
        <f t="array" ref="Y18">IFERROR(INDEX('ghg-emissions-by-sector'!G$2:G$5656,MATCH(1,('ghg-emissions-by-sector'!$A$2:$A$5656=$A18)*('ghg-emissions-by-sector'!$C$2:$C$5656=2016),0)),"NA")</f>
        <v>1060000</v>
      </c>
      <c r="Z18" cm="1">
        <f t="array" ref="Z18">IFERROR(INDEX('ghg-emissions-by-sector'!H$2:H$5656,MATCH(1,('ghg-emissions-by-sector'!$A$2:$A$5656=$A18)*('ghg-emissions-by-sector'!$C$2:$C$5656=2016),0)),"NA")</f>
        <v>770000</v>
      </c>
      <c r="AA18" cm="1">
        <f t="array" ref="AA18">IFERROR(INDEX('ghg-emissions-by-sector'!I$2:I$5656,MATCH(1,('ghg-emissions-by-sector'!$A$2:$A$5656=$A18)*('ghg-emissions-by-sector'!$C$2:$C$5656=2016),0)),"NA")</f>
        <v>1770000</v>
      </c>
      <c r="AB18" cm="1">
        <f t="array" ref="AB18">IFERROR(INDEX('ghg-emissions-by-sector'!J$2:J$5656,MATCH(1,('ghg-emissions-by-sector'!$A$2:$A$5656=$A18)*('ghg-emissions-by-sector'!$C$2:$C$5656=2016),0)),"NA")</f>
        <v>580000</v>
      </c>
      <c r="AC18" cm="1">
        <f t="array" ref="AC18">IFERROR(INDEX('ghg-emissions-by-sector'!K$2:K$5656,MATCH(1,('ghg-emissions-by-sector'!$A$2:$A$5656=$A18)*('ghg-emissions-by-sector'!$C$2:$C$5656=2016),0)),"NA")</f>
        <v>270000</v>
      </c>
      <c r="AD18" cm="1">
        <f t="array" ref="AD18">IFERROR(INDEX('ghg-emissions-by-sector'!L$2:L$5656,MATCH(1,('ghg-emissions-by-sector'!$A$2:$A$5656=$A18)*('ghg-emissions-by-sector'!$C$2:$C$5656=2016),0)),"NA")</f>
        <v>0</v>
      </c>
      <c r="AE18" cm="1">
        <f t="array" ref="AE18">IFERROR(INDEX('ghg-emissions-by-sector'!M$2:M$5656,MATCH(1,('ghg-emissions-by-sector'!$A$2:$A$5656=$A18)*('ghg-emissions-by-sector'!$C$2:$C$5656=2016),0)),"NA")</f>
        <v>1280000</v>
      </c>
      <c r="AF18" cm="1">
        <f t="array" ref="AF18">IFERROR(INDEX('ghg-emissions-by-sector'!N$2:N$5656,MATCH(1,('ghg-emissions-by-sector'!$A$2:$A$5656=$A18)*('ghg-emissions-by-sector'!$C$2:$C$5656=2016),0)),"NA")</f>
        <v>70000</v>
      </c>
      <c r="AG18" cm="1">
        <f t="array" ref="AG18">IFERROR(INDEX('ghg-emissions-by-sector'!D$2:D$5656,MATCH(1,('ghg-emissions-by-sector'!$A$2:$A$5656=$A18)*('ghg-emissions-by-sector'!$C$2:$C$5656=2017),0)),"NA")</f>
        <v>23050000</v>
      </c>
      <c r="AH18" cm="1">
        <f t="array" ref="AH18">IFERROR(INDEX('ghg-emissions-by-sector'!E$2:E$5656,MATCH(1,('ghg-emissions-by-sector'!$A$2:$A$5656=$A18)*('ghg-emissions-by-sector'!$C$2:$C$5656=2017),0)),"NA")</f>
        <v>24100000</v>
      </c>
      <c r="AI18" cm="1">
        <f t="array" ref="AI18">IFERROR(INDEX('ghg-emissions-by-sector'!F$2:F$5656,MATCH(1,('ghg-emissions-by-sector'!$A$2:$A$5656=$A18)*('ghg-emissions-by-sector'!$C$2:$C$5656=2017),0)),"NA")</f>
        <v>1100000</v>
      </c>
      <c r="AJ18" cm="1">
        <f t="array" ref="AJ18">IFERROR(INDEX('ghg-emissions-by-sector'!G$2:G$5656,MATCH(1,('ghg-emissions-by-sector'!$A$2:$A$5656=$A18)*('ghg-emissions-by-sector'!$C$2:$C$5656=2017),0)),"NA")</f>
        <v>1160000</v>
      </c>
      <c r="AK18" cm="1">
        <f t="array" ref="AK18">IFERROR(INDEX('ghg-emissions-by-sector'!H$2:H$5656,MATCH(1,('ghg-emissions-by-sector'!$A$2:$A$5656=$A18)*('ghg-emissions-by-sector'!$C$2:$C$5656=2017),0)),"NA")</f>
        <v>790000</v>
      </c>
      <c r="AL18" cm="1">
        <f t="array" ref="AL18">IFERROR(INDEX('ghg-emissions-by-sector'!I$2:I$5656,MATCH(1,('ghg-emissions-by-sector'!$A$2:$A$5656=$A18)*('ghg-emissions-by-sector'!$C$2:$C$5656=2017),0)),"NA")</f>
        <v>2080000</v>
      </c>
      <c r="AM18" cm="1">
        <f t="array" ref="AM18">IFERROR(INDEX('ghg-emissions-by-sector'!J$2:J$5656,MATCH(1,('ghg-emissions-by-sector'!$A$2:$A$5656=$A18)*('ghg-emissions-by-sector'!$C$2:$C$5656=2017),0)),"NA")</f>
        <v>790000</v>
      </c>
      <c r="AN18" cm="1">
        <f t="array" ref="AN18">IFERROR(INDEX('ghg-emissions-by-sector'!K$2:K$5656,MATCH(1,('ghg-emissions-by-sector'!$A$2:$A$5656=$A18)*('ghg-emissions-by-sector'!$C$2:$C$5656=2017),0)),"NA")</f>
        <v>290000</v>
      </c>
      <c r="AO18" cm="1">
        <f t="array" ref="AO18">IFERROR(INDEX('ghg-emissions-by-sector'!L$2:L$5656,MATCH(1,('ghg-emissions-by-sector'!$A$2:$A$5656=$A18)*('ghg-emissions-by-sector'!$C$2:$C$5656=2017),0)),"NA")</f>
        <v>0</v>
      </c>
      <c r="AP18" cm="1">
        <f t="array" ref="AP18">IFERROR(INDEX('ghg-emissions-by-sector'!M$2:M$5656,MATCH(1,('ghg-emissions-by-sector'!$A$2:$A$5656=$A18)*('ghg-emissions-by-sector'!$C$2:$C$5656=2017),0)),"NA")</f>
        <v>1300000</v>
      </c>
      <c r="AQ18" cm="1">
        <f t="array" ref="AQ18">IFERROR(INDEX('ghg-emissions-by-sector'!N$2:N$5656,MATCH(1,('ghg-emissions-by-sector'!$A$2:$A$5656=$A18)*('ghg-emissions-by-sector'!$C$2:$C$5656=2017),0)),"NA")</f>
        <v>90000</v>
      </c>
      <c r="AR18" cm="1">
        <f t="array" ref="AR18">IFERROR(INDEX('ghg-emissions-by-sector'!D$2:D$5656,MATCH(1,('ghg-emissions-by-sector'!$A$2:$A$5656=$A18)*('ghg-emissions-by-sector'!$C$2:$C$5656=2018),0)),"NA")</f>
        <v>23010000</v>
      </c>
      <c r="AS18" cm="1">
        <f t="array" ref="AS18">IFERROR(INDEX('ghg-emissions-by-sector'!E$2:E$5656,MATCH(1,('ghg-emissions-by-sector'!$A$2:$A$5656=$A18)*('ghg-emissions-by-sector'!$C$2:$C$5656=2018),0)),"NA")</f>
        <v>24100000</v>
      </c>
      <c r="AT18" cm="1">
        <f t="array" ref="AT18">IFERROR(INDEX('ghg-emissions-by-sector'!F$2:F$5656,MATCH(1,('ghg-emissions-by-sector'!$A$2:$A$5656=$A18)*('ghg-emissions-by-sector'!$C$2:$C$5656=2018),0)),"NA")</f>
        <v>1130000</v>
      </c>
      <c r="AU18" cm="1">
        <f t="array" ref="AU18">IFERROR(INDEX('ghg-emissions-by-sector'!G$2:G$5656,MATCH(1,('ghg-emissions-by-sector'!$A$2:$A$5656=$A18)*('ghg-emissions-by-sector'!$C$2:$C$5656=2018),0)),"NA")</f>
        <v>1260000</v>
      </c>
      <c r="AV18" cm="1">
        <f t="array" ref="AV18">IFERROR(INDEX('ghg-emissions-by-sector'!H$2:H$5656,MATCH(1,('ghg-emissions-by-sector'!$A$2:$A$5656=$A18)*('ghg-emissions-by-sector'!$C$2:$C$5656=2018),0)),"NA")</f>
        <v>830000</v>
      </c>
      <c r="AW18" cm="1">
        <f t="array" ref="AW18">IFERROR(INDEX('ghg-emissions-by-sector'!I$2:I$5656,MATCH(1,('ghg-emissions-by-sector'!$A$2:$A$5656=$A18)*('ghg-emissions-by-sector'!$C$2:$C$5656=2018),0)),"NA")</f>
        <v>2190000</v>
      </c>
      <c r="AX18" cm="1">
        <f t="array" ref="AX18">IFERROR(INDEX('ghg-emissions-by-sector'!J$2:J$5656,MATCH(1,('ghg-emissions-by-sector'!$A$2:$A$5656=$A18)*('ghg-emissions-by-sector'!$C$2:$C$5656=2018),0)),"NA")</f>
        <v>830000</v>
      </c>
      <c r="AY18" cm="1">
        <f t="array" ref="AY18">IFERROR(INDEX('ghg-emissions-by-sector'!K$2:K$5656,MATCH(1,('ghg-emissions-by-sector'!$A$2:$A$5656=$A18)*('ghg-emissions-by-sector'!$C$2:$C$5656=2018),0)),"NA")</f>
        <v>300000</v>
      </c>
      <c r="AZ18" cm="1">
        <f t="array" ref="AZ18">IFERROR(INDEX('ghg-emissions-by-sector'!L$2:L$5656,MATCH(1,('ghg-emissions-by-sector'!$A$2:$A$5656=$A18)*('ghg-emissions-by-sector'!$C$2:$C$5656=2018),0)),"NA")</f>
        <v>0</v>
      </c>
      <c r="BA18" cm="1">
        <f t="array" ref="BA18">IFERROR(INDEX('ghg-emissions-by-sector'!M$2:M$5656,MATCH(1,('ghg-emissions-by-sector'!$A$2:$A$5656=$A18)*('ghg-emissions-by-sector'!$C$2:$C$5656=2018),0)),"NA")</f>
        <v>1310000</v>
      </c>
      <c r="BB18" cm="1">
        <f t="array" ref="BB18">IFERROR(INDEX('ghg-emissions-by-sector'!N$2:N$5656,MATCH(1,('ghg-emissions-by-sector'!$A$2:$A$5656=$A18)*('ghg-emissions-by-sector'!$C$2:$C$5656=2018),0)),"NA")</f>
        <v>90000</v>
      </c>
    </row>
    <row r="19" spans="1:54" x14ac:dyDescent="0.2">
      <c r="A19" t="s">
        <v>55</v>
      </c>
      <c r="B19" t="s">
        <v>27</v>
      </c>
      <c r="C19" t="s">
        <v>28</v>
      </c>
      <c r="D19" t="s">
        <v>24</v>
      </c>
      <c r="E19">
        <v>24.4769288</v>
      </c>
      <c r="F19">
        <v>90.293441299999998</v>
      </c>
      <c r="G19">
        <v>198970</v>
      </c>
      <c r="H19">
        <v>2018</v>
      </c>
      <c r="I19">
        <v>161376713</v>
      </c>
      <c r="J19">
        <v>1.23</v>
      </c>
      <c r="K19">
        <v>0.01</v>
      </c>
      <c r="L19">
        <v>0.18</v>
      </c>
      <c r="M19">
        <v>0.79</v>
      </c>
      <c r="N19">
        <v>0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 cm="1">
        <f t="array" ref="V19">IFERROR(INDEX('ghg-emissions-by-sector'!D$2:D$5656,MATCH(1,('ghg-emissions-by-sector'!$A$2:$A$5656=$A19)*('ghg-emissions-by-sector'!$C$2:$C$5656=2016),0)),"NA")</f>
        <v>83470000</v>
      </c>
      <c r="W19" cm="1">
        <f t="array" ref="W19">IFERROR(INDEX('ghg-emissions-by-sector'!E$2:E$5656,MATCH(1,('ghg-emissions-by-sector'!$A$2:$A$5656=$A19)*('ghg-emissions-by-sector'!$C$2:$C$5656=2016),0)),"NA")</f>
        <v>21760000</v>
      </c>
      <c r="X19" cm="1">
        <f t="array" ref="X19">IFERROR(INDEX('ghg-emissions-by-sector'!F$2:F$5656,MATCH(1,('ghg-emissions-by-sector'!$A$2:$A$5656=$A19)*('ghg-emissions-by-sector'!$C$2:$C$5656=2016),0)),"NA")</f>
        <v>20110000</v>
      </c>
      <c r="Y19" cm="1">
        <f t="array" ref="Y19">IFERROR(INDEX('ghg-emissions-by-sector'!G$2:G$5656,MATCH(1,('ghg-emissions-by-sector'!$A$2:$A$5656=$A19)*('ghg-emissions-by-sector'!$C$2:$C$5656=2016),0)),"NA")</f>
        <v>3050000</v>
      </c>
      <c r="Z19" cm="1">
        <f t="array" ref="Z19">IFERROR(INDEX('ghg-emissions-by-sector'!H$2:H$5656,MATCH(1,('ghg-emissions-by-sector'!$A$2:$A$5656=$A19)*('ghg-emissions-by-sector'!$C$2:$C$5656=2016),0)),"NA")</f>
        <v>14760000</v>
      </c>
      <c r="AA19" cm="1">
        <f t="array" ref="AA19">IFERROR(INDEX('ghg-emissions-by-sector'!I$2:I$5656,MATCH(1,('ghg-emissions-by-sector'!$A$2:$A$5656=$A19)*('ghg-emissions-by-sector'!$C$2:$C$5656=2016),0)),"NA")</f>
        <v>9810000</v>
      </c>
      <c r="AB19" cm="1">
        <f t="array" ref="AB19">IFERROR(INDEX('ghg-emissions-by-sector'!J$2:J$5656,MATCH(1,('ghg-emissions-by-sector'!$A$2:$A$5656=$A19)*('ghg-emissions-by-sector'!$C$2:$C$5656=2016),0)),"NA")</f>
        <v>36260000</v>
      </c>
      <c r="AC19" cm="1">
        <f t="array" ref="AC19">IFERROR(INDEX('ghg-emissions-by-sector'!K$2:K$5656,MATCH(1,('ghg-emissions-by-sector'!$A$2:$A$5656=$A19)*('ghg-emissions-by-sector'!$C$2:$C$5656=2016),0)),"NA")</f>
        <v>9040000</v>
      </c>
      <c r="AD19" cm="1">
        <f t="array" ref="AD19">IFERROR(INDEX('ghg-emissions-by-sector'!L$2:L$5656,MATCH(1,('ghg-emissions-by-sector'!$A$2:$A$5656=$A19)*('ghg-emissions-by-sector'!$C$2:$C$5656=2016),0)),"NA")</f>
        <v>1400000</v>
      </c>
      <c r="AE19" cm="1">
        <f t="array" ref="AE19">IFERROR(INDEX('ghg-emissions-by-sector'!M$2:M$5656,MATCH(1,('ghg-emissions-by-sector'!$A$2:$A$5656=$A19)*('ghg-emissions-by-sector'!$C$2:$C$5656=2016),0)),"NA")</f>
        <v>5600000</v>
      </c>
      <c r="AF19" cm="1">
        <f t="array" ref="AF19">IFERROR(INDEX('ghg-emissions-by-sector'!N$2:N$5656,MATCH(1,('ghg-emissions-by-sector'!$A$2:$A$5656=$A19)*('ghg-emissions-by-sector'!$C$2:$C$5656=2016),0)),"NA")</f>
        <v>1440000</v>
      </c>
      <c r="AG19" cm="1">
        <f t="array" ref="AG19">IFERROR(INDEX('ghg-emissions-by-sector'!D$2:D$5656,MATCH(1,('ghg-emissions-by-sector'!$A$2:$A$5656=$A19)*('ghg-emissions-by-sector'!$C$2:$C$5656=2017),0)),"NA")</f>
        <v>86720000</v>
      </c>
      <c r="AH19" cm="1">
        <f t="array" ref="AH19">IFERROR(INDEX('ghg-emissions-by-sector'!E$2:E$5656,MATCH(1,('ghg-emissions-by-sector'!$A$2:$A$5656=$A19)*('ghg-emissions-by-sector'!$C$2:$C$5656=2017),0)),"NA")</f>
        <v>21750000</v>
      </c>
      <c r="AI19" cm="1">
        <f t="array" ref="AI19">IFERROR(INDEX('ghg-emissions-by-sector'!F$2:F$5656,MATCH(1,('ghg-emissions-by-sector'!$A$2:$A$5656=$A19)*('ghg-emissions-by-sector'!$C$2:$C$5656=2017),0)),"NA")</f>
        <v>20380000</v>
      </c>
      <c r="AJ19" cm="1">
        <f t="array" ref="AJ19">IFERROR(INDEX('ghg-emissions-by-sector'!G$2:G$5656,MATCH(1,('ghg-emissions-by-sector'!$A$2:$A$5656=$A19)*('ghg-emissions-by-sector'!$C$2:$C$5656=2017),0)),"NA")</f>
        <v>3510000</v>
      </c>
      <c r="AK19" cm="1">
        <f t="array" ref="AK19">IFERROR(INDEX('ghg-emissions-by-sector'!H$2:H$5656,MATCH(1,('ghg-emissions-by-sector'!$A$2:$A$5656=$A19)*('ghg-emissions-by-sector'!$C$2:$C$5656=2017),0)),"NA")</f>
        <v>17350000</v>
      </c>
      <c r="AL19" cm="1">
        <f t="array" ref="AL19">IFERROR(INDEX('ghg-emissions-by-sector'!I$2:I$5656,MATCH(1,('ghg-emissions-by-sector'!$A$2:$A$5656=$A19)*('ghg-emissions-by-sector'!$C$2:$C$5656=2017),0)),"NA")</f>
        <v>10940000</v>
      </c>
      <c r="AM19" cm="1">
        <f t="array" ref="AM19">IFERROR(INDEX('ghg-emissions-by-sector'!J$2:J$5656,MATCH(1,('ghg-emissions-by-sector'!$A$2:$A$5656=$A19)*('ghg-emissions-by-sector'!$C$2:$C$5656=2017),0)),"NA")</f>
        <v>37050000</v>
      </c>
      <c r="AN19" cm="1">
        <f t="array" ref="AN19">IFERROR(INDEX('ghg-emissions-by-sector'!K$2:K$5656,MATCH(1,('ghg-emissions-by-sector'!$A$2:$A$5656=$A19)*('ghg-emissions-by-sector'!$C$2:$C$5656=2017),0)),"NA")</f>
        <v>9620000</v>
      </c>
      <c r="AO19" cm="1">
        <f t="array" ref="AO19">IFERROR(INDEX('ghg-emissions-by-sector'!L$2:L$5656,MATCH(1,('ghg-emissions-by-sector'!$A$2:$A$5656=$A19)*('ghg-emissions-by-sector'!$C$2:$C$5656=2017),0)),"NA")</f>
        <v>1410000</v>
      </c>
      <c r="AP19" cm="1">
        <f t="array" ref="AP19">IFERROR(INDEX('ghg-emissions-by-sector'!M$2:M$5656,MATCH(1,('ghg-emissions-by-sector'!$A$2:$A$5656=$A19)*('ghg-emissions-by-sector'!$C$2:$C$5656=2017),0)),"NA")</f>
        <v>5440000</v>
      </c>
      <c r="AQ19" cm="1">
        <f t="array" ref="AQ19">IFERROR(INDEX('ghg-emissions-by-sector'!N$2:N$5656,MATCH(1,('ghg-emissions-by-sector'!$A$2:$A$5656=$A19)*('ghg-emissions-by-sector'!$C$2:$C$5656=2017),0)),"NA")</f>
        <v>1550000</v>
      </c>
      <c r="AR19" cm="1">
        <f t="array" ref="AR19">IFERROR(INDEX('ghg-emissions-by-sector'!D$2:D$5656,MATCH(1,('ghg-emissions-by-sector'!$A$2:$A$5656=$A19)*('ghg-emissions-by-sector'!$C$2:$C$5656=2018),0)),"NA")</f>
        <v>88530000</v>
      </c>
      <c r="AS19" cm="1">
        <f t="array" ref="AS19">IFERROR(INDEX('ghg-emissions-by-sector'!E$2:E$5656,MATCH(1,('ghg-emissions-by-sector'!$A$2:$A$5656=$A19)*('ghg-emissions-by-sector'!$C$2:$C$5656=2018),0)),"NA")</f>
        <v>21780000</v>
      </c>
      <c r="AT19" cm="1">
        <f t="array" ref="AT19">IFERROR(INDEX('ghg-emissions-by-sector'!F$2:F$5656,MATCH(1,('ghg-emissions-by-sector'!$A$2:$A$5656=$A19)*('ghg-emissions-by-sector'!$C$2:$C$5656=2018),0)),"NA")</f>
        <v>20640000</v>
      </c>
      <c r="AU19" cm="1">
        <f t="array" ref="AU19">IFERROR(INDEX('ghg-emissions-by-sector'!G$2:G$5656,MATCH(1,('ghg-emissions-by-sector'!$A$2:$A$5656=$A19)*('ghg-emissions-by-sector'!$C$2:$C$5656=2018),0)),"NA")</f>
        <v>3970000</v>
      </c>
      <c r="AV19" cm="1">
        <f t="array" ref="AV19">IFERROR(INDEX('ghg-emissions-by-sector'!H$2:H$5656,MATCH(1,('ghg-emissions-by-sector'!$A$2:$A$5656=$A19)*('ghg-emissions-by-sector'!$C$2:$C$5656=2018),0)),"NA")</f>
        <v>17720000</v>
      </c>
      <c r="AW19" cm="1">
        <f t="array" ref="AW19">IFERROR(INDEX('ghg-emissions-by-sector'!I$2:I$5656,MATCH(1,('ghg-emissions-by-sector'!$A$2:$A$5656=$A19)*('ghg-emissions-by-sector'!$C$2:$C$5656=2018),0)),"NA")</f>
        <v>12010000</v>
      </c>
      <c r="AX19" cm="1">
        <f t="array" ref="AX19">IFERROR(INDEX('ghg-emissions-by-sector'!J$2:J$5656,MATCH(1,('ghg-emissions-by-sector'!$A$2:$A$5656=$A19)*('ghg-emissions-by-sector'!$C$2:$C$5656=2018),0)),"NA")</f>
        <v>38870000</v>
      </c>
      <c r="AY19" cm="1">
        <f t="array" ref="AY19">IFERROR(INDEX('ghg-emissions-by-sector'!K$2:K$5656,MATCH(1,('ghg-emissions-by-sector'!$A$2:$A$5656=$A19)*('ghg-emissions-by-sector'!$C$2:$C$5656=2018),0)),"NA")</f>
        <v>9820000</v>
      </c>
      <c r="AZ19" cm="1">
        <f t="array" ref="AZ19">IFERROR(INDEX('ghg-emissions-by-sector'!L$2:L$5656,MATCH(1,('ghg-emissions-by-sector'!$A$2:$A$5656=$A19)*('ghg-emissions-by-sector'!$C$2:$C$5656=2018),0)),"NA")</f>
        <v>1410000</v>
      </c>
      <c r="BA19" cm="1">
        <f t="array" ref="BA19">IFERROR(INDEX('ghg-emissions-by-sector'!M$2:M$5656,MATCH(1,('ghg-emissions-by-sector'!$A$2:$A$5656=$A19)*('ghg-emissions-by-sector'!$C$2:$C$5656=2018),0)),"NA")</f>
        <v>6010000</v>
      </c>
      <c r="BB19" cm="1">
        <f t="array" ref="BB19">IFERROR(INDEX('ghg-emissions-by-sector'!N$2:N$5656,MATCH(1,('ghg-emissions-by-sector'!$A$2:$A$5656=$A19)*('ghg-emissions-by-sector'!$C$2:$C$5656=2018),0)),"NA")</f>
        <v>1680000</v>
      </c>
    </row>
    <row r="20" spans="1:54" x14ac:dyDescent="0.2">
      <c r="A20" t="s">
        <v>56</v>
      </c>
      <c r="B20" t="s">
        <v>33</v>
      </c>
      <c r="C20" t="s">
        <v>34</v>
      </c>
      <c r="D20" t="s">
        <v>24</v>
      </c>
      <c r="E20">
        <v>42.607397499999998</v>
      </c>
      <c r="F20">
        <v>25.485661700000001</v>
      </c>
      <c r="G20">
        <v>53330</v>
      </c>
      <c r="H20">
        <v>2018</v>
      </c>
      <c r="I20">
        <v>7025037</v>
      </c>
      <c r="J20">
        <v>7.59</v>
      </c>
      <c r="K20">
        <v>0.47</v>
      </c>
      <c r="L20">
        <v>0.01</v>
      </c>
      <c r="M20">
        <v>0.04</v>
      </c>
      <c r="N20">
        <v>0</v>
      </c>
      <c r="O20">
        <v>0.35</v>
      </c>
      <c r="P20">
        <v>0.06</v>
      </c>
      <c r="Q20">
        <v>0</v>
      </c>
      <c r="R20">
        <v>0.03</v>
      </c>
      <c r="S20">
        <v>0.03</v>
      </c>
      <c r="T20">
        <v>0.01</v>
      </c>
      <c r="U20">
        <v>0</v>
      </c>
      <c r="V20" cm="1">
        <f t="array" ref="V20">IFERROR(INDEX('ghg-emissions-by-sector'!D$2:D$5656,MATCH(1,('ghg-emissions-by-sector'!$A$2:$A$5656=$A20)*('ghg-emissions-by-sector'!$C$2:$C$5656=2016),0)),"NA")</f>
        <v>5280000</v>
      </c>
      <c r="W20" cm="1">
        <f t="array" ref="W20">IFERROR(INDEX('ghg-emissions-by-sector'!E$2:E$5656,MATCH(1,('ghg-emissions-by-sector'!$A$2:$A$5656=$A20)*('ghg-emissions-by-sector'!$C$2:$C$5656=2016),0)),"NA")</f>
        <v>-33800000</v>
      </c>
      <c r="X20" cm="1">
        <f t="array" ref="X20">IFERROR(INDEX('ghg-emissions-by-sector'!F$2:F$5656,MATCH(1,('ghg-emissions-by-sector'!$A$2:$A$5656=$A20)*('ghg-emissions-by-sector'!$C$2:$C$5656=2016),0)),"NA")</f>
        <v>4040000</v>
      </c>
      <c r="Y20" cm="1">
        <f t="array" ref="Y20">IFERROR(INDEX('ghg-emissions-by-sector'!G$2:G$5656,MATCH(1,('ghg-emissions-by-sector'!$A$2:$A$5656=$A20)*('ghg-emissions-by-sector'!$C$2:$C$5656=2016),0)),"NA")</f>
        <v>2750000</v>
      </c>
      <c r="Z20" cm="1">
        <f t="array" ref="Z20">IFERROR(INDEX('ghg-emissions-by-sector'!H$2:H$5656,MATCH(1,('ghg-emissions-by-sector'!$A$2:$A$5656=$A20)*('ghg-emissions-by-sector'!$C$2:$C$5656=2016),0)),"NA")</f>
        <v>3730000</v>
      </c>
      <c r="AA20" cm="1">
        <f t="array" ref="AA20">IFERROR(INDEX('ghg-emissions-by-sector'!I$2:I$5656,MATCH(1,('ghg-emissions-by-sector'!$A$2:$A$5656=$A20)*('ghg-emissions-by-sector'!$C$2:$C$5656=2016),0)),"NA")</f>
        <v>9090000</v>
      </c>
      <c r="AB20" cm="1">
        <f t="array" ref="AB20">IFERROR(INDEX('ghg-emissions-by-sector'!J$2:J$5656,MATCH(1,('ghg-emissions-by-sector'!$A$2:$A$5656=$A20)*('ghg-emissions-by-sector'!$C$2:$C$5656=2016),0)),"NA")</f>
        <v>26130000</v>
      </c>
      <c r="AC20" cm="1">
        <f t="array" ref="AC20">IFERROR(INDEX('ghg-emissions-by-sector'!K$2:K$5656,MATCH(1,('ghg-emissions-by-sector'!$A$2:$A$5656=$A20)*('ghg-emissions-by-sector'!$C$2:$C$5656=2016),0)),"NA")</f>
        <v>1170000</v>
      </c>
      <c r="AD20" cm="1">
        <f t="array" ref="AD20">IFERROR(INDEX('ghg-emissions-by-sector'!L$2:L$5656,MATCH(1,('ghg-emissions-by-sector'!$A$2:$A$5656=$A20)*('ghg-emissions-by-sector'!$C$2:$C$5656=2016),0)),"NA")</f>
        <v>1030000</v>
      </c>
      <c r="AE20" cm="1">
        <f t="array" ref="AE20">IFERROR(INDEX('ghg-emissions-by-sector'!M$2:M$5656,MATCH(1,('ghg-emissions-by-sector'!$A$2:$A$5656=$A20)*('ghg-emissions-by-sector'!$C$2:$C$5656=2016),0)),"NA")</f>
        <v>1070000</v>
      </c>
      <c r="AF20" cm="1">
        <f t="array" ref="AF20">IFERROR(INDEX('ghg-emissions-by-sector'!N$2:N$5656,MATCH(1,('ghg-emissions-by-sector'!$A$2:$A$5656=$A20)*('ghg-emissions-by-sector'!$C$2:$C$5656=2016),0)),"NA")</f>
        <v>880000</v>
      </c>
      <c r="AG20" cm="1">
        <f t="array" ref="AG20">IFERROR(INDEX('ghg-emissions-by-sector'!D$2:D$5656,MATCH(1,('ghg-emissions-by-sector'!$A$2:$A$5656=$A20)*('ghg-emissions-by-sector'!$C$2:$C$5656=2017),0)),"NA")</f>
        <v>5310000</v>
      </c>
      <c r="AH20" cm="1">
        <f t="array" ref="AH20">IFERROR(INDEX('ghg-emissions-by-sector'!E$2:E$5656,MATCH(1,('ghg-emissions-by-sector'!$A$2:$A$5656=$A20)*('ghg-emissions-by-sector'!$C$2:$C$5656=2017),0)),"NA")</f>
        <v>-33800000</v>
      </c>
      <c r="AI20" cm="1">
        <f t="array" ref="AI20">IFERROR(INDEX('ghg-emissions-by-sector'!F$2:F$5656,MATCH(1,('ghg-emissions-by-sector'!$A$2:$A$5656=$A20)*('ghg-emissions-by-sector'!$C$2:$C$5656=2017),0)),"NA")</f>
        <v>3990000</v>
      </c>
      <c r="AJ20" cm="1">
        <f t="array" ref="AJ20">IFERROR(INDEX('ghg-emissions-by-sector'!G$2:G$5656,MATCH(1,('ghg-emissions-by-sector'!$A$2:$A$5656=$A20)*('ghg-emissions-by-sector'!$C$2:$C$5656=2017),0)),"NA")</f>
        <v>2690000</v>
      </c>
      <c r="AK20" cm="1">
        <f t="array" ref="AK20">IFERROR(INDEX('ghg-emissions-by-sector'!H$2:H$5656,MATCH(1,('ghg-emissions-by-sector'!$A$2:$A$5656=$A20)*('ghg-emissions-by-sector'!$C$2:$C$5656=2017),0)),"NA")</f>
        <v>4390000</v>
      </c>
      <c r="AL20" cm="1">
        <f t="array" ref="AL20">IFERROR(INDEX('ghg-emissions-by-sector'!I$2:I$5656,MATCH(1,('ghg-emissions-by-sector'!$A$2:$A$5656=$A20)*('ghg-emissions-by-sector'!$C$2:$C$5656=2017),0)),"NA")</f>
        <v>9230000</v>
      </c>
      <c r="AM20" cm="1">
        <f t="array" ref="AM20">IFERROR(INDEX('ghg-emissions-by-sector'!J$2:J$5656,MATCH(1,('ghg-emissions-by-sector'!$A$2:$A$5656=$A20)*('ghg-emissions-by-sector'!$C$2:$C$5656=2017),0)),"NA")</f>
        <v>27540000</v>
      </c>
      <c r="AN20" cm="1">
        <f t="array" ref="AN20">IFERROR(INDEX('ghg-emissions-by-sector'!K$2:K$5656,MATCH(1,('ghg-emissions-by-sector'!$A$2:$A$5656=$A20)*('ghg-emissions-by-sector'!$C$2:$C$5656=2017),0)),"NA")</f>
        <v>1200000</v>
      </c>
      <c r="AO20" cm="1">
        <f t="array" ref="AO20">IFERROR(INDEX('ghg-emissions-by-sector'!L$2:L$5656,MATCH(1,('ghg-emissions-by-sector'!$A$2:$A$5656=$A20)*('ghg-emissions-by-sector'!$C$2:$C$5656=2017),0)),"NA")</f>
        <v>1020000</v>
      </c>
      <c r="AP20" cm="1">
        <f t="array" ref="AP20">IFERROR(INDEX('ghg-emissions-by-sector'!M$2:M$5656,MATCH(1,('ghg-emissions-by-sector'!$A$2:$A$5656=$A20)*('ghg-emissions-by-sector'!$C$2:$C$5656=2017),0)),"NA")</f>
        <v>1070000</v>
      </c>
      <c r="AQ20" cm="1">
        <f t="array" ref="AQ20">IFERROR(INDEX('ghg-emissions-by-sector'!N$2:N$5656,MATCH(1,('ghg-emissions-by-sector'!$A$2:$A$5656=$A20)*('ghg-emissions-by-sector'!$C$2:$C$5656=2017),0)),"NA")</f>
        <v>970000</v>
      </c>
      <c r="AR20" cm="1">
        <f t="array" ref="AR20">IFERROR(INDEX('ghg-emissions-by-sector'!D$2:D$5656,MATCH(1,('ghg-emissions-by-sector'!$A$2:$A$5656=$A20)*('ghg-emissions-by-sector'!$C$2:$C$5656=2018),0)),"NA")</f>
        <v>5260000</v>
      </c>
      <c r="AS20" cm="1">
        <f t="array" ref="AS20">IFERROR(INDEX('ghg-emissions-by-sector'!E$2:E$5656,MATCH(1,('ghg-emissions-by-sector'!$A$2:$A$5656=$A20)*('ghg-emissions-by-sector'!$C$2:$C$5656=2018),0)),"NA")</f>
        <v>-33810000</v>
      </c>
      <c r="AT20" cm="1">
        <f t="array" ref="AT20">IFERROR(INDEX('ghg-emissions-by-sector'!F$2:F$5656,MATCH(1,('ghg-emissions-by-sector'!$A$2:$A$5656=$A20)*('ghg-emissions-by-sector'!$C$2:$C$5656=2018),0)),"NA")</f>
        <v>3940000</v>
      </c>
      <c r="AU20" cm="1">
        <f t="array" ref="AU20">IFERROR(INDEX('ghg-emissions-by-sector'!G$2:G$5656,MATCH(1,('ghg-emissions-by-sector'!$A$2:$A$5656=$A20)*('ghg-emissions-by-sector'!$C$2:$C$5656=2018),0)),"NA")</f>
        <v>2600000</v>
      </c>
      <c r="AV20" cm="1">
        <f t="array" ref="AV20">IFERROR(INDEX('ghg-emissions-by-sector'!H$2:H$5656,MATCH(1,('ghg-emissions-by-sector'!$A$2:$A$5656=$A20)*('ghg-emissions-by-sector'!$C$2:$C$5656=2018),0)),"NA")</f>
        <v>4790000</v>
      </c>
      <c r="AW20" cm="1">
        <f t="array" ref="AW20">IFERROR(INDEX('ghg-emissions-by-sector'!I$2:I$5656,MATCH(1,('ghg-emissions-by-sector'!$A$2:$A$5656=$A20)*('ghg-emissions-by-sector'!$C$2:$C$5656=2018),0)),"NA")</f>
        <v>9440000</v>
      </c>
      <c r="AX20" cm="1">
        <f t="array" ref="AX20">IFERROR(INDEX('ghg-emissions-by-sector'!J$2:J$5656,MATCH(1,('ghg-emissions-by-sector'!$A$2:$A$5656=$A20)*('ghg-emissions-by-sector'!$C$2:$C$5656=2018),0)),"NA")</f>
        <v>24190000</v>
      </c>
      <c r="AY20" cm="1">
        <f t="array" ref="AY20">IFERROR(INDEX('ghg-emissions-by-sector'!K$2:K$5656,MATCH(1,('ghg-emissions-by-sector'!$A$2:$A$5656=$A20)*('ghg-emissions-by-sector'!$C$2:$C$5656=2018),0)),"NA")</f>
        <v>1020000</v>
      </c>
      <c r="AZ20" cm="1">
        <f t="array" ref="AZ20">IFERROR(INDEX('ghg-emissions-by-sector'!L$2:L$5656,MATCH(1,('ghg-emissions-by-sector'!$A$2:$A$5656=$A20)*('ghg-emissions-by-sector'!$C$2:$C$5656=2018),0)),"NA")</f>
        <v>1010000</v>
      </c>
      <c r="BA20" cm="1">
        <f t="array" ref="BA20">IFERROR(INDEX('ghg-emissions-by-sector'!M$2:M$5656,MATCH(1,('ghg-emissions-by-sector'!$A$2:$A$5656=$A20)*('ghg-emissions-by-sector'!$C$2:$C$5656=2018),0)),"NA")</f>
        <v>1090000</v>
      </c>
      <c r="BB20" cm="1">
        <f t="array" ref="BB20">IFERROR(INDEX('ghg-emissions-by-sector'!N$2:N$5656,MATCH(1,('ghg-emissions-by-sector'!$A$2:$A$5656=$A20)*('ghg-emissions-by-sector'!$C$2:$C$5656=2018),0)),"NA")</f>
        <v>1020000</v>
      </c>
    </row>
    <row r="21" spans="1:54" x14ac:dyDescent="0.2">
      <c r="A21" t="s">
        <v>57</v>
      </c>
      <c r="B21" t="s">
        <v>38</v>
      </c>
      <c r="C21" t="s">
        <v>28</v>
      </c>
      <c r="D21" t="s">
        <v>24</v>
      </c>
      <c r="E21">
        <v>26.155124900000001</v>
      </c>
      <c r="F21">
        <v>50.534460600000003</v>
      </c>
      <c r="G21">
        <v>48950</v>
      </c>
      <c r="H21">
        <v>2018</v>
      </c>
      <c r="I21">
        <v>1569440</v>
      </c>
      <c r="J21">
        <v>31.19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cm="1">
        <f t="array" ref="V21">IFERROR(INDEX('ghg-emissions-by-sector'!D$2:D$5656,MATCH(1,('ghg-emissions-by-sector'!$A$2:$A$5656=$A21)*('ghg-emissions-by-sector'!$C$2:$C$5656=2016),0)),"NA")</f>
        <v>30000</v>
      </c>
      <c r="W21" cm="1">
        <f t="array" ref="W21">IFERROR(INDEX('ghg-emissions-by-sector'!E$2:E$5656,MATCH(1,('ghg-emissions-by-sector'!$A$2:$A$5656=$A21)*('ghg-emissions-by-sector'!$C$2:$C$5656=2016),0)),"NA")</f>
        <v>0</v>
      </c>
      <c r="X21" cm="1">
        <f t="array" ref="X21">IFERROR(INDEX('ghg-emissions-by-sector'!F$2:F$5656,MATCH(1,('ghg-emissions-by-sector'!$A$2:$A$5656=$A21)*('ghg-emissions-by-sector'!$C$2:$C$5656=2016),0)),"NA")</f>
        <v>11640000</v>
      </c>
      <c r="Y21" cm="1">
        <f t="array" ref="Y21">IFERROR(INDEX('ghg-emissions-by-sector'!G$2:G$5656,MATCH(1,('ghg-emissions-by-sector'!$A$2:$A$5656=$A21)*('ghg-emissions-by-sector'!$C$2:$C$5656=2016),0)),"NA")</f>
        <v>3260000</v>
      </c>
      <c r="Z21" cm="1">
        <f t="array" ref="Z21">IFERROR(INDEX('ghg-emissions-by-sector'!H$2:H$5656,MATCH(1,('ghg-emissions-by-sector'!$A$2:$A$5656=$A21)*('ghg-emissions-by-sector'!$C$2:$C$5656=2016),0)),"NA")</f>
        <v>2120000</v>
      </c>
      <c r="AA21" cm="1">
        <f t="array" ref="AA21">IFERROR(INDEX('ghg-emissions-by-sector'!I$2:I$5656,MATCH(1,('ghg-emissions-by-sector'!$A$2:$A$5656=$A21)*('ghg-emissions-by-sector'!$C$2:$C$5656=2016),0)),"NA")</f>
        <v>3630000</v>
      </c>
      <c r="AB21" cm="1">
        <f t="array" ref="AB21">IFERROR(INDEX('ghg-emissions-by-sector'!J$2:J$5656,MATCH(1,('ghg-emissions-by-sector'!$A$2:$A$5656=$A21)*('ghg-emissions-by-sector'!$C$2:$C$5656=2016),0)),"NA")</f>
        <v>23640000</v>
      </c>
      <c r="AC21" cm="1">
        <f t="array" ref="AC21">IFERROR(INDEX('ghg-emissions-by-sector'!K$2:K$5656,MATCH(1,('ghg-emissions-by-sector'!$A$2:$A$5656=$A21)*('ghg-emissions-by-sector'!$C$2:$C$5656=2016),0)),"NA")</f>
        <v>260000</v>
      </c>
      <c r="AD21" cm="1">
        <f t="array" ref="AD21">IFERROR(INDEX('ghg-emissions-by-sector'!L$2:L$5656,MATCH(1,('ghg-emissions-by-sector'!$A$2:$A$5656=$A21)*('ghg-emissions-by-sector'!$C$2:$C$5656=2016),0)),"NA")</f>
        <v>2490000</v>
      </c>
      <c r="AE21" cm="1">
        <f t="array" ref="AE21">IFERROR(INDEX('ghg-emissions-by-sector'!M$2:M$5656,MATCH(1,('ghg-emissions-by-sector'!$A$2:$A$5656=$A21)*('ghg-emissions-by-sector'!$C$2:$C$5656=2016),0)),"NA")</f>
        <v>90000</v>
      </c>
      <c r="AF21" cm="1">
        <f t="array" ref="AF21">IFERROR(INDEX('ghg-emissions-by-sector'!N$2:N$5656,MATCH(1,('ghg-emissions-by-sector'!$A$2:$A$5656=$A21)*('ghg-emissions-by-sector'!$C$2:$C$5656=2016),0)),"NA")</f>
        <v>1600000</v>
      </c>
      <c r="AG21" cm="1">
        <f t="array" ref="AG21">IFERROR(INDEX('ghg-emissions-by-sector'!D$2:D$5656,MATCH(1,('ghg-emissions-by-sector'!$A$2:$A$5656=$A21)*('ghg-emissions-by-sector'!$C$2:$C$5656=2017),0)),"NA")</f>
        <v>30000</v>
      </c>
      <c r="AH21" cm="1">
        <f t="array" ref="AH21">IFERROR(INDEX('ghg-emissions-by-sector'!E$2:E$5656,MATCH(1,('ghg-emissions-by-sector'!$A$2:$A$5656=$A21)*('ghg-emissions-by-sector'!$C$2:$C$5656=2017),0)),"NA")</f>
        <v>0</v>
      </c>
      <c r="AI21" cm="1">
        <f t="array" ref="AI21">IFERROR(INDEX('ghg-emissions-by-sector'!F$2:F$5656,MATCH(1,('ghg-emissions-by-sector'!$A$2:$A$5656=$A21)*('ghg-emissions-by-sector'!$C$2:$C$5656=2017),0)),"NA")</f>
        <v>11960000</v>
      </c>
      <c r="AJ21" cm="1">
        <f t="array" ref="AJ21">IFERROR(INDEX('ghg-emissions-by-sector'!G$2:G$5656,MATCH(1,('ghg-emissions-by-sector'!$A$2:$A$5656=$A21)*('ghg-emissions-by-sector'!$C$2:$C$5656=2017),0)),"NA")</f>
        <v>3570000</v>
      </c>
      <c r="AK21" cm="1">
        <f t="array" ref="AK21">IFERROR(INDEX('ghg-emissions-by-sector'!H$2:H$5656,MATCH(1,('ghg-emissions-by-sector'!$A$2:$A$5656=$A21)*('ghg-emissions-by-sector'!$C$2:$C$5656=2017),0)),"NA")</f>
        <v>1950000</v>
      </c>
      <c r="AL21" cm="1">
        <f t="array" ref="AL21">IFERROR(INDEX('ghg-emissions-by-sector'!I$2:I$5656,MATCH(1,('ghg-emissions-by-sector'!$A$2:$A$5656=$A21)*('ghg-emissions-by-sector'!$C$2:$C$5656=2017),0)),"NA")</f>
        <v>3740000</v>
      </c>
      <c r="AM21" cm="1">
        <f t="array" ref="AM21">IFERROR(INDEX('ghg-emissions-by-sector'!J$2:J$5656,MATCH(1,('ghg-emissions-by-sector'!$A$2:$A$5656=$A21)*('ghg-emissions-by-sector'!$C$2:$C$5656=2017),0)),"NA")</f>
        <v>23870000</v>
      </c>
      <c r="AN21" cm="1">
        <f t="array" ref="AN21">IFERROR(INDEX('ghg-emissions-by-sector'!K$2:K$5656,MATCH(1,('ghg-emissions-by-sector'!$A$2:$A$5656=$A21)*('ghg-emissions-by-sector'!$C$2:$C$5656=2017),0)),"NA")</f>
        <v>270000</v>
      </c>
      <c r="AO21" cm="1">
        <f t="array" ref="AO21">IFERROR(INDEX('ghg-emissions-by-sector'!L$2:L$5656,MATCH(1,('ghg-emissions-by-sector'!$A$2:$A$5656=$A21)*('ghg-emissions-by-sector'!$C$2:$C$5656=2017),0)),"NA")</f>
        <v>2470000</v>
      </c>
      <c r="AP21" cm="1">
        <f t="array" ref="AP21">IFERROR(INDEX('ghg-emissions-by-sector'!M$2:M$5656,MATCH(1,('ghg-emissions-by-sector'!$A$2:$A$5656=$A21)*('ghg-emissions-by-sector'!$C$2:$C$5656=2017),0)),"NA")</f>
        <v>90000</v>
      </c>
      <c r="AQ21" cm="1">
        <f t="array" ref="AQ21">IFERROR(INDEX('ghg-emissions-by-sector'!N$2:N$5656,MATCH(1,('ghg-emissions-by-sector'!$A$2:$A$5656=$A21)*('ghg-emissions-by-sector'!$C$2:$C$5656=2017),0)),"NA")</f>
        <v>1650000</v>
      </c>
      <c r="AR21" cm="1">
        <f t="array" ref="AR21">IFERROR(INDEX('ghg-emissions-by-sector'!D$2:D$5656,MATCH(1,('ghg-emissions-by-sector'!$A$2:$A$5656=$A21)*('ghg-emissions-by-sector'!$C$2:$C$5656=2018),0)),"NA")</f>
        <v>50000</v>
      </c>
      <c r="AS21" cm="1">
        <f t="array" ref="AS21">IFERROR(INDEX('ghg-emissions-by-sector'!E$2:E$5656,MATCH(1,('ghg-emissions-by-sector'!$A$2:$A$5656=$A21)*('ghg-emissions-by-sector'!$C$2:$C$5656=2018),0)),"NA")</f>
        <v>0</v>
      </c>
      <c r="AT21" cm="1">
        <f t="array" ref="AT21">IFERROR(INDEX('ghg-emissions-by-sector'!F$2:F$5656,MATCH(1,('ghg-emissions-by-sector'!$A$2:$A$5656=$A21)*('ghg-emissions-by-sector'!$C$2:$C$5656=2018),0)),"NA")</f>
        <v>12280000</v>
      </c>
      <c r="AU21" cm="1">
        <f t="array" ref="AU21">IFERROR(INDEX('ghg-emissions-by-sector'!G$2:G$5656,MATCH(1,('ghg-emissions-by-sector'!$A$2:$A$5656=$A21)*('ghg-emissions-by-sector'!$C$2:$C$5656=2018),0)),"NA")</f>
        <v>3870000</v>
      </c>
      <c r="AV21" cm="1">
        <f t="array" ref="AV21">IFERROR(INDEX('ghg-emissions-by-sector'!H$2:H$5656,MATCH(1,('ghg-emissions-by-sector'!$A$2:$A$5656=$A21)*('ghg-emissions-by-sector'!$C$2:$C$5656=2018),0)),"NA")</f>
        <v>2170000</v>
      </c>
      <c r="AW21" cm="1">
        <f t="array" ref="AW21">IFERROR(INDEX('ghg-emissions-by-sector'!I$2:I$5656,MATCH(1,('ghg-emissions-by-sector'!$A$2:$A$5656=$A21)*('ghg-emissions-by-sector'!$C$2:$C$5656=2018),0)),"NA")</f>
        <v>3850000</v>
      </c>
      <c r="AX21" cm="1">
        <f t="array" ref="AX21">IFERROR(INDEX('ghg-emissions-by-sector'!J$2:J$5656,MATCH(1,('ghg-emissions-by-sector'!$A$2:$A$5656=$A21)*('ghg-emissions-by-sector'!$C$2:$C$5656=2018),0)),"NA")</f>
        <v>23900000</v>
      </c>
      <c r="AY21" cm="1">
        <f t="array" ref="AY21">IFERROR(INDEX('ghg-emissions-by-sector'!K$2:K$5656,MATCH(1,('ghg-emissions-by-sector'!$A$2:$A$5656=$A21)*('ghg-emissions-by-sector'!$C$2:$C$5656=2018),0)),"NA")</f>
        <v>270000</v>
      </c>
      <c r="AZ21" cm="1">
        <f t="array" ref="AZ21">IFERROR(INDEX('ghg-emissions-by-sector'!L$2:L$5656,MATCH(1,('ghg-emissions-by-sector'!$A$2:$A$5656=$A21)*('ghg-emissions-by-sector'!$C$2:$C$5656=2018),0)),"NA")</f>
        <v>2460000</v>
      </c>
      <c r="BA21" cm="1">
        <f t="array" ref="BA21">IFERROR(INDEX('ghg-emissions-by-sector'!M$2:M$5656,MATCH(1,('ghg-emissions-by-sector'!$A$2:$A$5656=$A21)*('ghg-emissions-by-sector'!$C$2:$C$5656=2018),0)),"NA")</f>
        <v>90000</v>
      </c>
      <c r="BB21" cm="1">
        <f t="array" ref="BB21">IFERROR(INDEX('ghg-emissions-by-sector'!N$2:N$5656,MATCH(1,('ghg-emissions-by-sector'!$A$2:$A$5656=$A21)*('ghg-emissions-by-sector'!$C$2:$C$5656=2018),0)),"NA")</f>
        <v>1770000</v>
      </c>
    </row>
    <row r="22" spans="1:54" x14ac:dyDescent="0.2">
      <c r="A22" t="s">
        <v>58</v>
      </c>
      <c r="B22" t="s">
        <v>22</v>
      </c>
      <c r="C22" t="s">
        <v>23</v>
      </c>
      <c r="D22" t="s">
        <v>24</v>
      </c>
      <c r="E22">
        <v>24.7736546</v>
      </c>
      <c r="F22">
        <v>-78.000054700000007</v>
      </c>
      <c r="G22">
        <v>2440</v>
      </c>
      <c r="H22">
        <v>2008</v>
      </c>
      <c r="I22">
        <v>343680</v>
      </c>
      <c r="J22">
        <v>7.1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25</v>
      </c>
      <c r="Q22" t="s">
        <v>25</v>
      </c>
      <c r="R22" t="s">
        <v>25</v>
      </c>
      <c r="S22" t="s">
        <v>25</v>
      </c>
      <c r="T22" t="s">
        <v>25</v>
      </c>
      <c r="U22" t="s">
        <v>25</v>
      </c>
      <c r="V22" cm="1">
        <f t="array" ref="V22">IFERROR(INDEX('ghg-emissions-by-sector'!D$2:D$5656,MATCH(1,('ghg-emissions-by-sector'!$A$2:$A$5656=$A22)*('ghg-emissions-by-sector'!$C$2:$C$5656=2016),0)),"NA")</f>
        <v>40000</v>
      </c>
      <c r="W22" cm="1">
        <f t="array" ref="W22">IFERROR(INDEX('ghg-emissions-by-sector'!E$2:E$5656,MATCH(1,('ghg-emissions-by-sector'!$A$2:$A$5656=$A22)*('ghg-emissions-by-sector'!$C$2:$C$5656=2016),0)),"NA")</f>
        <v>30000</v>
      </c>
      <c r="X22" cm="1">
        <f t="array" ref="X22">IFERROR(INDEX('ghg-emissions-by-sector'!F$2:F$5656,MATCH(1,('ghg-emissions-by-sector'!$A$2:$A$5656=$A22)*('ghg-emissions-by-sector'!$C$2:$C$5656=2016),0)),"NA")</f>
        <v>210000</v>
      </c>
      <c r="Y22" cm="1">
        <f t="array" ref="Y22">IFERROR(INDEX('ghg-emissions-by-sector'!G$2:G$5656,MATCH(1,('ghg-emissions-by-sector'!$A$2:$A$5656=$A22)*('ghg-emissions-by-sector'!$C$2:$C$5656=2016),0)),"NA")</f>
        <v>70000</v>
      </c>
      <c r="Z22" cm="1">
        <f t="array" ref="Z22">IFERROR(INDEX('ghg-emissions-by-sector'!H$2:H$5656,MATCH(1,('ghg-emissions-by-sector'!$A$2:$A$5656=$A22)*('ghg-emissions-by-sector'!$C$2:$C$5656=2016),0)),"NA")</f>
        <v>210000</v>
      </c>
      <c r="AA22" cm="1">
        <f t="array" ref="AA22">IFERROR(INDEX('ghg-emissions-by-sector'!I$2:I$5656,MATCH(1,('ghg-emissions-by-sector'!$A$2:$A$5656=$A22)*('ghg-emissions-by-sector'!$C$2:$C$5656=2016),0)),"NA")</f>
        <v>370000</v>
      </c>
      <c r="AB22" cm="1">
        <f t="array" ref="AB22">IFERROR(INDEX('ghg-emissions-by-sector'!J$2:J$5656,MATCH(1,('ghg-emissions-by-sector'!$A$2:$A$5656=$A22)*('ghg-emissions-by-sector'!$C$2:$C$5656=2016),0)),"NA")</f>
        <v>1240000</v>
      </c>
      <c r="AC22" cm="1">
        <f t="array" ref="AC22">IFERROR(INDEX('ghg-emissions-by-sector'!K$2:K$5656,MATCH(1,('ghg-emissions-by-sector'!$A$2:$A$5656=$A22)*('ghg-emissions-by-sector'!$C$2:$C$5656=2016),0)),"NA")</f>
        <v>350000</v>
      </c>
      <c r="AD22" cm="1">
        <f t="array" ref="AD22">IFERROR(INDEX('ghg-emissions-by-sector'!L$2:L$5656,MATCH(1,('ghg-emissions-by-sector'!$A$2:$A$5656=$A22)*('ghg-emissions-by-sector'!$C$2:$C$5656=2016),0)),"NA")</f>
        <v>0</v>
      </c>
      <c r="AE22" cm="1">
        <f t="array" ref="AE22">IFERROR(INDEX('ghg-emissions-by-sector'!M$2:M$5656,MATCH(1,('ghg-emissions-by-sector'!$A$2:$A$5656=$A22)*('ghg-emissions-by-sector'!$C$2:$C$5656=2016),0)),"NA")</f>
        <v>80000</v>
      </c>
      <c r="AF22" cm="1">
        <f t="array" ref="AF22">IFERROR(INDEX('ghg-emissions-by-sector'!N$2:N$5656,MATCH(1,('ghg-emissions-by-sector'!$A$2:$A$5656=$A22)*('ghg-emissions-by-sector'!$C$2:$C$5656=2016),0)),"NA")</f>
        <v>210000</v>
      </c>
      <c r="AG22" cm="1">
        <f t="array" ref="AG22">IFERROR(INDEX('ghg-emissions-by-sector'!D$2:D$5656,MATCH(1,('ghg-emissions-by-sector'!$A$2:$A$5656=$A22)*('ghg-emissions-by-sector'!$C$2:$C$5656=2017),0)),"NA")</f>
        <v>40000</v>
      </c>
      <c r="AH22" cm="1">
        <f t="array" ref="AH22">IFERROR(INDEX('ghg-emissions-by-sector'!E$2:E$5656,MATCH(1,('ghg-emissions-by-sector'!$A$2:$A$5656=$A22)*('ghg-emissions-by-sector'!$C$2:$C$5656=2017),0)),"NA")</f>
        <v>70000</v>
      </c>
      <c r="AI22" cm="1">
        <f t="array" ref="AI22">IFERROR(INDEX('ghg-emissions-by-sector'!F$2:F$5656,MATCH(1,('ghg-emissions-by-sector'!$A$2:$A$5656=$A22)*('ghg-emissions-by-sector'!$C$2:$C$5656=2017),0)),"NA")</f>
        <v>210000</v>
      </c>
      <c r="AJ22" cm="1">
        <f t="array" ref="AJ22">IFERROR(INDEX('ghg-emissions-by-sector'!G$2:G$5656,MATCH(1,('ghg-emissions-by-sector'!$A$2:$A$5656=$A22)*('ghg-emissions-by-sector'!$C$2:$C$5656=2017),0)),"NA")</f>
        <v>80000</v>
      </c>
      <c r="AK22" cm="1">
        <f t="array" ref="AK22">IFERROR(INDEX('ghg-emissions-by-sector'!H$2:H$5656,MATCH(1,('ghg-emissions-by-sector'!$A$2:$A$5656=$A22)*('ghg-emissions-by-sector'!$C$2:$C$5656=2017),0)),"NA")</f>
        <v>180000</v>
      </c>
      <c r="AL22" cm="1">
        <f t="array" ref="AL22">IFERROR(INDEX('ghg-emissions-by-sector'!I$2:I$5656,MATCH(1,('ghg-emissions-by-sector'!$A$2:$A$5656=$A22)*('ghg-emissions-by-sector'!$C$2:$C$5656=2017),0)),"NA")</f>
        <v>480000</v>
      </c>
      <c r="AM22" cm="1">
        <f t="array" ref="AM22">IFERROR(INDEX('ghg-emissions-by-sector'!J$2:J$5656,MATCH(1,('ghg-emissions-by-sector'!$A$2:$A$5656=$A22)*('ghg-emissions-by-sector'!$C$2:$C$5656=2017),0)),"NA")</f>
        <v>1210000</v>
      </c>
      <c r="AN22" cm="1">
        <f t="array" ref="AN22">IFERROR(INDEX('ghg-emissions-by-sector'!K$2:K$5656,MATCH(1,('ghg-emissions-by-sector'!$A$2:$A$5656=$A22)*('ghg-emissions-by-sector'!$C$2:$C$5656=2017),0)),"NA")</f>
        <v>250000</v>
      </c>
      <c r="AO22" cm="1">
        <f t="array" ref="AO22">IFERROR(INDEX('ghg-emissions-by-sector'!L$2:L$5656,MATCH(1,('ghg-emissions-by-sector'!$A$2:$A$5656=$A22)*('ghg-emissions-by-sector'!$C$2:$C$5656=2017),0)),"NA")</f>
        <v>0</v>
      </c>
      <c r="AP22" cm="1">
        <f t="array" ref="AP22">IFERROR(INDEX('ghg-emissions-by-sector'!M$2:M$5656,MATCH(1,('ghg-emissions-by-sector'!$A$2:$A$5656=$A22)*('ghg-emissions-by-sector'!$C$2:$C$5656=2017),0)),"NA")</f>
        <v>90000</v>
      </c>
      <c r="AQ22" cm="1">
        <f t="array" ref="AQ22">IFERROR(INDEX('ghg-emissions-by-sector'!N$2:N$5656,MATCH(1,('ghg-emissions-by-sector'!$A$2:$A$5656=$A22)*('ghg-emissions-by-sector'!$C$2:$C$5656=2017),0)),"NA")</f>
        <v>370000</v>
      </c>
      <c r="AR22" cm="1">
        <f t="array" ref="AR22">IFERROR(INDEX('ghg-emissions-by-sector'!D$2:D$5656,MATCH(1,('ghg-emissions-by-sector'!$A$2:$A$5656=$A22)*('ghg-emissions-by-sector'!$C$2:$C$5656=2018),0)),"NA")</f>
        <v>30000</v>
      </c>
      <c r="AS22" cm="1">
        <f t="array" ref="AS22">IFERROR(INDEX('ghg-emissions-by-sector'!E$2:E$5656,MATCH(1,('ghg-emissions-by-sector'!$A$2:$A$5656=$A22)*('ghg-emissions-by-sector'!$C$2:$C$5656=2018),0)),"NA")</f>
        <v>10000</v>
      </c>
      <c r="AT22" cm="1">
        <f t="array" ref="AT22">IFERROR(INDEX('ghg-emissions-by-sector'!F$2:F$5656,MATCH(1,('ghg-emissions-by-sector'!$A$2:$A$5656=$A22)*('ghg-emissions-by-sector'!$C$2:$C$5656=2018),0)),"NA")</f>
        <v>210000</v>
      </c>
      <c r="AU22" cm="1">
        <f t="array" ref="AU22">IFERROR(INDEX('ghg-emissions-by-sector'!G$2:G$5656,MATCH(1,('ghg-emissions-by-sector'!$A$2:$A$5656=$A22)*('ghg-emissions-by-sector'!$C$2:$C$5656=2018),0)),"NA")</f>
        <v>80000</v>
      </c>
      <c r="AV22" cm="1">
        <f t="array" ref="AV22">IFERROR(INDEX('ghg-emissions-by-sector'!H$2:H$5656,MATCH(1,('ghg-emissions-by-sector'!$A$2:$A$5656=$A22)*('ghg-emissions-by-sector'!$C$2:$C$5656=2018),0)),"NA")</f>
        <v>190000</v>
      </c>
      <c r="AW22" cm="1">
        <f t="array" ref="AW22">IFERROR(INDEX('ghg-emissions-by-sector'!I$2:I$5656,MATCH(1,('ghg-emissions-by-sector'!$A$2:$A$5656=$A22)*('ghg-emissions-by-sector'!$C$2:$C$5656=2018),0)),"NA")</f>
        <v>510000</v>
      </c>
      <c r="AX22" cm="1">
        <f t="array" ref="AX22">IFERROR(INDEX('ghg-emissions-by-sector'!J$2:J$5656,MATCH(1,('ghg-emissions-by-sector'!$A$2:$A$5656=$A22)*('ghg-emissions-by-sector'!$C$2:$C$5656=2018),0)),"NA")</f>
        <v>1270000</v>
      </c>
      <c r="AY22" cm="1">
        <f t="array" ref="AY22">IFERROR(INDEX('ghg-emissions-by-sector'!K$2:K$5656,MATCH(1,('ghg-emissions-by-sector'!$A$2:$A$5656=$A22)*('ghg-emissions-by-sector'!$C$2:$C$5656=2018),0)),"NA")</f>
        <v>270000</v>
      </c>
      <c r="AZ22" cm="1">
        <f t="array" ref="AZ22">IFERROR(INDEX('ghg-emissions-by-sector'!L$2:L$5656,MATCH(1,('ghg-emissions-by-sector'!$A$2:$A$5656=$A22)*('ghg-emissions-by-sector'!$C$2:$C$5656=2018),0)),"NA")</f>
        <v>0</v>
      </c>
      <c r="BA22" cm="1">
        <f t="array" ref="BA22">IFERROR(INDEX('ghg-emissions-by-sector'!M$2:M$5656,MATCH(1,('ghg-emissions-by-sector'!$A$2:$A$5656=$A22)*('ghg-emissions-by-sector'!$C$2:$C$5656=2018),0)),"NA")</f>
        <v>90000</v>
      </c>
      <c r="BB22" cm="1">
        <f t="array" ref="BB22">IFERROR(INDEX('ghg-emissions-by-sector'!N$2:N$5656,MATCH(1,('ghg-emissions-by-sector'!$A$2:$A$5656=$A22)*('ghg-emissions-by-sector'!$C$2:$C$5656=2018),0)),"NA")</f>
        <v>390000</v>
      </c>
    </row>
    <row r="23" spans="1:54" x14ac:dyDescent="0.2">
      <c r="A23" t="s">
        <v>59</v>
      </c>
      <c r="B23" t="s">
        <v>33</v>
      </c>
      <c r="C23" t="s">
        <v>34</v>
      </c>
      <c r="D23" t="s">
        <v>24</v>
      </c>
      <c r="E23">
        <v>44.305347599999997</v>
      </c>
      <c r="F23">
        <v>17.596146699999998</v>
      </c>
      <c r="G23">
        <v>27190</v>
      </c>
      <c r="H23">
        <v>2018</v>
      </c>
      <c r="I23">
        <v>3323929</v>
      </c>
      <c r="J23">
        <v>8.18</v>
      </c>
      <c r="K23">
        <v>0.75</v>
      </c>
      <c r="L23">
        <v>0</v>
      </c>
      <c r="M23">
        <v>0</v>
      </c>
      <c r="N23">
        <v>0</v>
      </c>
      <c r="O23">
        <v>0</v>
      </c>
      <c r="P23">
        <v>0.24</v>
      </c>
      <c r="Q23">
        <v>0</v>
      </c>
      <c r="R23">
        <v>0</v>
      </c>
      <c r="S23">
        <v>0</v>
      </c>
      <c r="T23">
        <v>0</v>
      </c>
      <c r="U23">
        <v>0</v>
      </c>
      <c r="V23" cm="1">
        <f t="array" ref="V23">IFERROR(INDEX('ghg-emissions-by-sector'!D$2:D$5656,MATCH(1,('ghg-emissions-by-sector'!$A$2:$A$5656=$A23)*('ghg-emissions-by-sector'!$C$2:$C$5656=2016),0)),"NA")</f>
        <v>2750000</v>
      </c>
      <c r="W23" cm="1">
        <f t="array" ref="W23">IFERROR(INDEX('ghg-emissions-by-sector'!E$2:E$5656,MATCH(1,('ghg-emissions-by-sector'!$A$2:$A$5656=$A23)*('ghg-emissions-by-sector'!$C$2:$C$5656=2016),0)),"NA")</f>
        <v>-1740000</v>
      </c>
      <c r="X23" cm="1">
        <f t="array" ref="X23">IFERROR(INDEX('ghg-emissions-by-sector'!F$2:F$5656,MATCH(1,('ghg-emissions-by-sector'!$A$2:$A$5656=$A23)*('ghg-emissions-by-sector'!$C$2:$C$5656=2016),0)),"NA")</f>
        <v>1130000</v>
      </c>
      <c r="Y23" cm="1">
        <f t="array" ref="Y23">IFERROR(INDEX('ghg-emissions-by-sector'!G$2:G$5656,MATCH(1,('ghg-emissions-by-sector'!$A$2:$A$5656=$A23)*('ghg-emissions-by-sector'!$C$2:$C$5656=2016),0)),"NA")</f>
        <v>510000</v>
      </c>
      <c r="Z23" cm="1">
        <f t="array" ref="Z23">IFERROR(INDEX('ghg-emissions-by-sector'!H$2:H$5656,MATCH(1,('ghg-emissions-by-sector'!$A$2:$A$5656=$A23)*('ghg-emissions-by-sector'!$C$2:$C$5656=2016),0)),"NA")</f>
        <v>2049999.99999999</v>
      </c>
      <c r="AA23" cm="1">
        <f t="array" ref="AA23">IFERROR(INDEX('ghg-emissions-by-sector'!I$2:I$5656,MATCH(1,('ghg-emissions-by-sector'!$A$2:$A$5656=$A23)*('ghg-emissions-by-sector'!$C$2:$C$5656=2016),0)),"NA")</f>
        <v>3610000</v>
      </c>
      <c r="AB23" cm="1">
        <f t="array" ref="AB23">IFERROR(INDEX('ghg-emissions-by-sector'!J$2:J$5656,MATCH(1,('ghg-emissions-by-sector'!$A$2:$A$5656=$A23)*('ghg-emissions-by-sector'!$C$2:$C$5656=2016),0)),"NA")</f>
        <v>15000000</v>
      </c>
      <c r="AC23" cm="1">
        <f t="array" ref="AC23">IFERROR(INDEX('ghg-emissions-by-sector'!K$2:K$5656,MATCH(1,('ghg-emissions-by-sector'!$A$2:$A$5656=$A23)*('ghg-emissions-by-sector'!$C$2:$C$5656=2016),0)),"NA")</f>
        <v>1330000</v>
      </c>
      <c r="AD23" cm="1">
        <f t="array" ref="AD23">IFERROR(INDEX('ghg-emissions-by-sector'!L$2:L$5656,MATCH(1,('ghg-emissions-by-sector'!$A$2:$A$5656=$A23)*('ghg-emissions-by-sector'!$C$2:$C$5656=2016),0)),"NA")</f>
        <v>710000</v>
      </c>
      <c r="AE23" cm="1">
        <f t="array" ref="AE23">IFERROR(INDEX('ghg-emissions-by-sector'!M$2:M$5656,MATCH(1,('ghg-emissions-by-sector'!$A$2:$A$5656=$A23)*('ghg-emissions-by-sector'!$C$2:$C$5656=2016),0)),"NA")</f>
        <v>120000</v>
      </c>
      <c r="AF23" cm="1">
        <f t="array" ref="AF23">IFERROR(INDEX('ghg-emissions-by-sector'!N$2:N$5656,MATCH(1,('ghg-emissions-by-sector'!$A$2:$A$5656=$A23)*('ghg-emissions-by-sector'!$C$2:$C$5656=2016),0)),"NA")</f>
        <v>30000</v>
      </c>
      <c r="AG23" cm="1">
        <f t="array" ref="AG23">IFERROR(INDEX('ghg-emissions-by-sector'!D$2:D$5656,MATCH(1,('ghg-emissions-by-sector'!$A$2:$A$5656=$A23)*('ghg-emissions-by-sector'!$C$2:$C$5656=2017),0)),"NA")</f>
        <v>2720000</v>
      </c>
      <c r="AH23" cm="1">
        <f t="array" ref="AH23">IFERROR(INDEX('ghg-emissions-by-sector'!E$2:E$5656,MATCH(1,('ghg-emissions-by-sector'!$A$2:$A$5656=$A23)*('ghg-emissions-by-sector'!$C$2:$C$5656=2017),0)),"NA")</f>
        <v>-1730000</v>
      </c>
      <c r="AI23" cm="1">
        <f t="array" ref="AI23">IFERROR(INDEX('ghg-emissions-by-sector'!F$2:F$5656,MATCH(1,('ghg-emissions-by-sector'!$A$2:$A$5656=$A23)*('ghg-emissions-by-sector'!$C$2:$C$5656=2017),0)),"NA")</f>
        <v>1120000</v>
      </c>
      <c r="AJ23" cm="1">
        <f t="array" ref="AJ23">IFERROR(INDEX('ghg-emissions-by-sector'!G$2:G$5656,MATCH(1,('ghg-emissions-by-sector'!$A$2:$A$5656=$A23)*('ghg-emissions-by-sector'!$C$2:$C$5656=2017),0)),"NA")</f>
        <v>500000</v>
      </c>
      <c r="AK23" cm="1">
        <f t="array" ref="AK23">IFERROR(INDEX('ghg-emissions-by-sector'!H$2:H$5656,MATCH(1,('ghg-emissions-by-sector'!$A$2:$A$5656=$A23)*('ghg-emissions-by-sector'!$C$2:$C$5656=2017),0)),"NA")</f>
        <v>2180000</v>
      </c>
      <c r="AL23" cm="1">
        <f t="array" ref="AL23">IFERROR(INDEX('ghg-emissions-by-sector'!I$2:I$5656,MATCH(1,('ghg-emissions-by-sector'!$A$2:$A$5656=$A23)*('ghg-emissions-by-sector'!$C$2:$C$5656=2017),0)),"NA")</f>
        <v>3770000</v>
      </c>
      <c r="AM23" cm="1">
        <f t="array" ref="AM23">IFERROR(INDEX('ghg-emissions-by-sector'!J$2:J$5656,MATCH(1,('ghg-emissions-by-sector'!$A$2:$A$5656=$A23)*('ghg-emissions-by-sector'!$C$2:$C$5656=2017),0)),"NA")</f>
        <v>15310000</v>
      </c>
      <c r="AN23" cm="1">
        <f t="array" ref="AN23">IFERROR(INDEX('ghg-emissions-by-sector'!K$2:K$5656,MATCH(1,('ghg-emissions-by-sector'!$A$2:$A$5656=$A23)*('ghg-emissions-by-sector'!$C$2:$C$5656=2017),0)),"NA")</f>
        <v>1030000</v>
      </c>
      <c r="AO23" cm="1">
        <f t="array" ref="AO23">IFERROR(INDEX('ghg-emissions-by-sector'!L$2:L$5656,MATCH(1,('ghg-emissions-by-sector'!$A$2:$A$5656=$A23)*('ghg-emissions-by-sector'!$C$2:$C$5656=2017),0)),"NA")</f>
        <v>710000</v>
      </c>
      <c r="AP23" cm="1">
        <f t="array" ref="AP23">IFERROR(INDEX('ghg-emissions-by-sector'!M$2:M$5656,MATCH(1,('ghg-emissions-by-sector'!$A$2:$A$5656=$A23)*('ghg-emissions-by-sector'!$C$2:$C$5656=2017),0)),"NA")</f>
        <v>130000</v>
      </c>
      <c r="AQ23" cm="1">
        <f t="array" ref="AQ23">IFERROR(INDEX('ghg-emissions-by-sector'!N$2:N$5656,MATCH(1,('ghg-emissions-by-sector'!$A$2:$A$5656=$A23)*('ghg-emissions-by-sector'!$C$2:$C$5656=2017),0)),"NA")</f>
        <v>30000</v>
      </c>
      <c r="AR23" cm="1">
        <f t="array" ref="AR23">IFERROR(INDEX('ghg-emissions-by-sector'!D$2:D$5656,MATCH(1,('ghg-emissions-by-sector'!$A$2:$A$5656=$A23)*('ghg-emissions-by-sector'!$C$2:$C$5656=2018),0)),"NA")</f>
        <v>2570000</v>
      </c>
      <c r="AS23" cm="1">
        <f t="array" ref="AS23">IFERROR(INDEX('ghg-emissions-by-sector'!E$2:E$5656,MATCH(1,('ghg-emissions-by-sector'!$A$2:$A$5656=$A23)*('ghg-emissions-by-sector'!$C$2:$C$5656=2018),0)),"NA")</f>
        <v>-1730000</v>
      </c>
      <c r="AT23" cm="1">
        <f t="array" ref="AT23">IFERROR(INDEX('ghg-emissions-by-sector'!F$2:F$5656,MATCH(1,('ghg-emissions-by-sector'!$A$2:$A$5656=$A23)*('ghg-emissions-by-sector'!$C$2:$C$5656=2018),0)),"NA")</f>
        <v>1120000</v>
      </c>
      <c r="AU23" cm="1">
        <f t="array" ref="AU23">IFERROR(INDEX('ghg-emissions-by-sector'!G$2:G$5656,MATCH(1,('ghg-emissions-by-sector'!$A$2:$A$5656=$A23)*('ghg-emissions-by-sector'!$C$2:$C$5656=2018),0)),"NA")</f>
        <v>500000</v>
      </c>
      <c r="AV23" cm="1">
        <f t="array" ref="AV23">IFERROR(INDEX('ghg-emissions-by-sector'!H$2:H$5656,MATCH(1,('ghg-emissions-by-sector'!$A$2:$A$5656=$A23)*('ghg-emissions-by-sector'!$C$2:$C$5656=2018),0)),"NA")</f>
        <v>2390000</v>
      </c>
      <c r="AW23" cm="1">
        <f t="array" ref="AW23">IFERROR(INDEX('ghg-emissions-by-sector'!I$2:I$5656,MATCH(1,('ghg-emissions-by-sector'!$A$2:$A$5656=$A23)*('ghg-emissions-by-sector'!$C$2:$C$5656=2018),0)),"NA")</f>
        <v>3740000</v>
      </c>
      <c r="AX23" cm="1">
        <f t="array" ref="AX23">IFERROR(INDEX('ghg-emissions-by-sector'!J$2:J$5656,MATCH(1,('ghg-emissions-by-sector'!$A$2:$A$5656=$A23)*('ghg-emissions-by-sector'!$C$2:$C$5656=2018),0)),"NA")</f>
        <v>15160000</v>
      </c>
      <c r="AY23" cm="1">
        <f t="array" ref="AY23">IFERROR(INDEX('ghg-emissions-by-sector'!K$2:K$5656,MATCH(1,('ghg-emissions-by-sector'!$A$2:$A$5656=$A23)*('ghg-emissions-by-sector'!$C$2:$C$5656=2018),0)),"NA")</f>
        <v>820000</v>
      </c>
      <c r="AZ23" cm="1">
        <f t="array" ref="AZ23">IFERROR(INDEX('ghg-emissions-by-sector'!L$2:L$5656,MATCH(1,('ghg-emissions-by-sector'!$A$2:$A$5656=$A23)*('ghg-emissions-by-sector'!$C$2:$C$5656=2018),0)),"NA")</f>
        <v>700000</v>
      </c>
      <c r="BA23" cm="1">
        <f t="array" ref="BA23">IFERROR(INDEX('ghg-emissions-by-sector'!M$2:M$5656,MATCH(1,('ghg-emissions-by-sector'!$A$2:$A$5656=$A23)*('ghg-emissions-by-sector'!$C$2:$C$5656=2018),0)),"NA")</f>
        <v>200000</v>
      </c>
      <c r="BB23" cm="1">
        <f t="array" ref="BB23">IFERROR(INDEX('ghg-emissions-by-sector'!N$2:N$5656,MATCH(1,('ghg-emissions-by-sector'!$A$2:$A$5656=$A23)*('ghg-emissions-by-sector'!$C$2:$C$5656=2018),0)),"NA")</f>
        <v>20000</v>
      </c>
    </row>
    <row r="24" spans="1:54" x14ac:dyDescent="0.2">
      <c r="A24" t="s">
        <v>60</v>
      </c>
      <c r="B24" t="s">
        <v>33</v>
      </c>
      <c r="C24" t="s">
        <v>34</v>
      </c>
      <c r="D24" t="s">
        <v>24</v>
      </c>
      <c r="E24">
        <v>53.425060500000001</v>
      </c>
      <c r="F24">
        <v>27.697135800000002</v>
      </c>
      <c r="G24">
        <v>88140</v>
      </c>
      <c r="H24">
        <v>2018</v>
      </c>
      <c r="I24">
        <v>9438785</v>
      </c>
      <c r="J24">
        <v>9.34</v>
      </c>
      <c r="K24">
        <v>0</v>
      </c>
      <c r="L24">
        <v>0.01</v>
      </c>
      <c r="M24">
        <v>0.97</v>
      </c>
      <c r="N24">
        <v>0</v>
      </c>
      <c r="O24">
        <v>0</v>
      </c>
      <c r="P24">
        <v>0.01</v>
      </c>
      <c r="Q24">
        <v>0</v>
      </c>
      <c r="R24">
        <v>0</v>
      </c>
      <c r="S24">
        <v>0</v>
      </c>
      <c r="T24">
        <v>0.01</v>
      </c>
      <c r="U24">
        <v>0</v>
      </c>
      <c r="V24" cm="1">
        <f t="array" ref="V24">IFERROR(INDEX('ghg-emissions-by-sector'!D$2:D$5656,MATCH(1,('ghg-emissions-by-sector'!$A$2:$A$5656=$A24)*('ghg-emissions-by-sector'!$C$2:$C$5656=2016),0)),"NA")</f>
        <v>20170000</v>
      </c>
      <c r="W24" cm="1">
        <f t="array" ref="W24">IFERROR(INDEX('ghg-emissions-by-sector'!E$2:E$5656,MATCH(1,('ghg-emissions-by-sector'!$A$2:$A$5656=$A24)*('ghg-emissions-by-sector'!$C$2:$C$5656=2016),0)),"NA")</f>
        <v>-21340000</v>
      </c>
      <c r="X24" cm="1">
        <f t="array" ref="X24">IFERROR(INDEX('ghg-emissions-by-sector'!F$2:F$5656,MATCH(1,('ghg-emissions-by-sector'!$A$2:$A$5656=$A24)*('ghg-emissions-by-sector'!$C$2:$C$5656=2016),0)),"NA")</f>
        <v>6360000</v>
      </c>
      <c r="Y24" cm="1">
        <f t="array" ref="Y24">IFERROR(INDEX('ghg-emissions-by-sector'!G$2:G$5656,MATCH(1,('ghg-emissions-by-sector'!$A$2:$A$5656=$A24)*('ghg-emissions-by-sector'!$C$2:$C$5656=2016),0)),"NA")</f>
        <v>2710000</v>
      </c>
      <c r="Z24" cm="1">
        <f t="array" ref="Z24">IFERROR(INDEX('ghg-emissions-by-sector'!H$2:H$5656,MATCH(1,('ghg-emissions-by-sector'!$A$2:$A$5656=$A24)*('ghg-emissions-by-sector'!$C$2:$C$5656=2016),0)),"NA")</f>
        <v>4500000</v>
      </c>
      <c r="AA24" cm="1">
        <f t="array" ref="AA24">IFERROR(INDEX('ghg-emissions-by-sector'!I$2:I$5656,MATCH(1,('ghg-emissions-by-sector'!$A$2:$A$5656=$A24)*('ghg-emissions-by-sector'!$C$2:$C$5656=2016),0)),"NA")</f>
        <v>10810000</v>
      </c>
      <c r="AB24" cm="1">
        <f t="array" ref="AB24">IFERROR(INDEX('ghg-emissions-by-sector'!J$2:J$5656,MATCH(1,('ghg-emissions-by-sector'!$A$2:$A$5656=$A24)*('ghg-emissions-by-sector'!$C$2:$C$5656=2016),0)),"NA")</f>
        <v>30790000</v>
      </c>
      <c r="AC24" cm="1">
        <f t="array" ref="AC24">IFERROR(INDEX('ghg-emissions-by-sector'!K$2:K$5656,MATCH(1,('ghg-emissions-by-sector'!$A$2:$A$5656=$A24)*('ghg-emissions-by-sector'!$C$2:$C$5656=2016),0)),"NA")</f>
        <v>4880000</v>
      </c>
      <c r="AD24" cm="1">
        <f t="array" ref="AD24">IFERROR(INDEX('ghg-emissions-by-sector'!L$2:L$5656,MATCH(1,('ghg-emissions-by-sector'!$A$2:$A$5656=$A24)*('ghg-emissions-by-sector'!$C$2:$C$5656=2016),0)),"NA")</f>
        <v>1040000</v>
      </c>
      <c r="AE24" cm="1">
        <f t="array" ref="AE24">IFERROR(INDEX('ghg-emissions-by-sector'!M$2:M$5656,MATCH(1,('ghg-emissions-by-sector'!$A$2:$A$5656=$A24)*('ghg-emissions-by-sector'!$C$2:$C$5656=2016),0)),"NA")</f>
        <v>2310000</v>
      </c>
      <c r="AF24" cm="1">
        <f t="array" ref="AF24">IFERROR(INDEX('ghg-emissions-by-sector'!N$2:N$5656,MATCH(1,('ghg-emissions-by-sector'!$A$2:$A$5656=$A24)*('ghg-emissions-by-sector'!$C$2:$C$5656=2016),0)),"NA")</f>
        <v>370000</v>
      </c>
      <c r="AG24" cm="1">
        <f t="array" ref="AG24">IFERROR(INDEX('ghg-emissions-by-sector'!D$2:D$5656,MATCH(1,('ghg-emissions-by-sector'!$A$2:$A$5656=$A24)*('ghg-emissions-by-sector'!$C$2:$C$5656=2017),0)),"NA")</f>
        <v>20670000</v>
      </c>
      <c r="AH24" cm="1">
        <f t="array" ref="AH24">IFERROR(INDEX('ghg-emissions-by-sector'!E$2:E$5656,MATCH(1,('ghg-emissions-by-sector'!$A$2:$A$5656=$A24)*('ghg-emissions-by-sector'!$C$2:$C$5656=2017),0)),"NA")</f>
        <v>-21450000</v>
      </c>
      <c r="AI24" cm="1">
        <f t="array" ref="AI24">IFERROR(INDEX('ghg-emissions-by-sector'!F$2:F$5656,MATCH(1,('ghg-emissions-by-sector'!$A$2:$A$5656=$A24)*('ghg-emissions-by-sector'!$C$2:$C$5656=2017),0)),"NA")</f>
        <v>6430000</v>
      </c>
      <c r="AJ24" cm="1">
        <f t="array" ref="AJ24">IFERROR(INDEX('ghg-emissions-by-sector'!G$2:G$5656,MATCH(1,('ghg-emissions-by-sector'!$A$2:$A$5656=$A24)*('ghg-emissions-by-sector'!$C$2:$C$5656=2017),0)),"NA")</f>
        <v>2730000</v>
      </c>
      <c r="AK24" cm="1">
        <f t="array" ref="AK24">IFERROR(INDEX('ghg-emissions-by-sector'!H$2:H$5656,MATCH(1,('ghg-emissions-by-sector'!$A$2:$A$5656=$A24)*('ghg-emissions-by-sector'!$C$2:$C$5656=2017),0)),"NA")</f>
        <v>4640000</v>
      </c>
      <c r="AL24" cm="1">
        <f t="array" ref="AL24">IFERROR(INDEX('ghg-emissions-by-sector'!I$2:I$5656,MATCH(1,('ghg-emissions-by-sector'!$A$2:$A$5656=$A24)*('ghg-emissions-by-sector'!$C$2:$C$5656=2017),0)),"NA")</f>
        <v>11270000</v>
      </c>
      <c r="AM24" cm="1">
        <f t="array" ref="AM24">IFERROR(INDEX('ghg-emissions-by-sector'!J$2:J$5656,MATCH(1,('ghg-emissions-by-sector'!$A$2:$A$5656=$A24)*('ghg-emissions-by-sector'!$C$2:$C$5656=2017),0)),"NA")</f>
        <v>30920000</v>
      </c>
      <c r="AN24" cm="1">
        <f t="array" ref="AN24">IFERROR(INDEX('ghg-emissions-by-sector'!K$2:K$5656,MATCH(1,('ghg-emissions-by-sector'!$A$2:$A$5656=$A24)*('ghg-emissions-by-sector'!$C$2:$C$5656=2017),0)),"NA")</f>
        <v>4910000</v>
      </c>
      <c r="AO24" cm="1">
        <f t="array" ref="AO24">IFERROR(INDEX('ghg-emissions-by-sector'!L$2:L$5656,MATCH(1,('ghg-emissions-by-sector'!$A$2:$A$5656=$A24)*('ghg-emissions-by-sector'!$C$2:$C$5656=2017),0)),"NA")</f>
        <v>1050000</v>
      </c>
      <c r="AP24" cm="1">
        <f t="array" ref="AP24">IFERROR(INDEX('ghg-emissions-by-sector'!M$2:M$5656,MATCH(1,('ghg-emissions-by-sector'!$A$2:$A$5656=$A24)*('ghg-emissions-by-sector'!$C$2:$C$5656=2017),0)),"NA")</f>
        <v>2570000</v>
      </c>
      <c r="AQ24" cm="1">
        <f t="array" ref="AQ24">IFERROR(INDEX('ghg-emissions-by-sector'!N$2:N$5656,MATCH(1,('ghg-emissions-by-sector'!$A$2:$A$5656=$A24)*('ghg-emissions-by-sector'!$C$2:$C$5656=2017),0)),"NA")</f>
        <v>390000</v>
      </c>
      <c r="AR24" cm="1">
        <f t="array" ref="AR24">IFERROR(INDEX('ghg-emissions-by-sector'!D$2:D$5656,MATCH(1,('ghg-emissions-by-sector'!$A$2:$A$5656=$A24)*('ghg-emissions-by-sector'!$C$2:$C$5656=2018),0)),"NA")</f>
        <v>20460000</v>
      </c>
      <c r="AS24" cm="1">
        <f t="array" ref="AS24">IFERROR(INDEX('ghg-emissions-by-sector'!E$2:E$5656,MATCH(1,('ghg-emissions-by-sector'!$A$2:$A$5656=$A24)*('ghg-emissions-by-sector'!$C$2:$C$5656=2018),0)),"NA")</f>
        <v>-21460000</v>
      </c>
      <c r="AT24" cm="1">
        <f t="array" ref="AT24">IFERROR(INDEX('ghg-emissions-by-sector'!F$2:F$5656,MATCH(1,('ghg-emissions-by-sector'!$A$2:$A$5656=$A24)*('ghg-emissions-by-sector'!$C$2:$C$5656=2018),0)),"NA")</f>
        <v>6500000</v>
      </c>
      <c r="AU24" cm="1">
        <f t="array" ref="AU24">IFERROR(INDEX('ghg-emissions-by-sector'!G$2:G$5656,MATCH(1,('ghg-emissions-by-sector'!$A$2:$A$5656=$A24)*('ghg-emissions-by-sector'!$C$2:$C$5656=2018),0)),"NA")</f>
        <v>2730000</v>
      </c>
      <c r="AV24" cm="1">
        <f t="array" ref="AV24">IFERROR(INDEX('ghg-emissions-by-sector'!H$2:H$5656,MATCH(1,('ghg-emissions-by-sector'!$A$2:$A$5656=$A24)*('ghg-emissions-by-sector'!$C$2:$C$5656=2018),0)),"NA")</f>
        <v>4740000</v>
      </c>
      <c r="AW24" cm="1">
        <f t="array" ref="AW24">IFERROR(INDEX('ghg-emissions-by-sector'!I$2:I$5656,MATCH(1,('ghg-emissions-by-sector'!$A$2:$A$5656=$A24)*('ghg-emissions-by-sector'!$C$2:$C$5656=2018),0)),"NA")</f>
        <v>11860000</v>
      </c>
      <c r="AX24" cm="1">
        <f t="array" ref="AX24">IFERROR(INDEX('ghg-emissions-by-sector'!J$2:J$5656,MATCH(1,('ghg-emissions-by-sector'!$A$2:$A$5656=$A24)*('ghg-emissions-by-sector'!$C$2:$C$5656=2018),0)),"NA")</f>
        <v>33159999.999999899</v>
      </c>
      <c r="AY24" cm="1">
        <f t="array" ref="AY24">IFERROR(INDEX('ghg-emissions-by-sector'!K$2:K$5656,MATCH(1,('ghg-emissions-by-sector'!$A$2:$A$5656=$A24)*('ghg-emissions-by-sector'!$C$2:$C$5656=2018),0)),"NA")</f>
        <v>4940000</v>
      </c>
      <c r="AZ24" cm="1">
        <f t="array" ref="AZ24">IFERROR(INDEX('ghg-emissions-by-sector'!L$2:L$5656,MATCH(1,('ghg-emissions-by-sector'!$A$2:$A$5656=$A24)*('ghg-emissions-by-sector'!$C$2:$C$5656=2018),0)),"NA")</f>
        <v>1060000</v>
      </c>
      <c r="BA24" cm="1">
        <f t="array" ref="BA24">IFERROR(INDEX('ghg-emissions-by-sector'!M$2:M$5656,MATCH(1,('ghg-emissions-by-sector'!$A$2:$A$5656=$A24)*('ghg-emissions-by-sector'!$C$2:$C$5656=2018),0)),"NA")</f>
        <v>2690000</v>
      </c>
      <c r="BB24" cm="1">
        <f t="array" ref="BB24">IFERROR(INDEX('ghg-emissions-by-sector'!N$2:N$5656,MATCH(1,('ghg-emissions-by-sector'!$A$2:$A$5656=$A24)*('ghg-emissions-by-sector'!$C$2:$C$5656=2018),0)),"NA")</f>
        <v>440000</v>
      </c>
    </row>
    <row r="25" spans="1:54" x14ac:dyDescent="0.2">
      <c r="A25" t="s">
        <v>61</v>
      </c>
      <c r="B25" t="s">
        <v>62</v>
      </c>
      <c r="C25" t="s">
        <v>23</v>
      </c>
      <c r="D25" t="s">
        <v>24</v>
      </c>
      <c r="E25">
        <v>16.8259793</v>
      </c>
      <c r="F25">
        <v>-88.760092700000001</v>
      </c>
      <c r="G25">
        <v>1560</v>
      </c>
      <c r="H25">
        <v>2018</v>
      </c>
      <c r="I25">
        <v>383071</v>
      </c>
      <c r="J25">
        <v>4.07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 t="s">
        <v>25</v>
      </c>
      <c r="Q25" t="s">
        <v>25</v>
      </c>
      <c r="R25" t="s">
        <v>25</v>
      </c>
      <c r="S25" t="s">
        <v>25</v>
      </c>
      <c r="T25" t="s">
        <v>25</v>
      </c>
      <c r="U25" t="s">
        <v>25</v>
      </c>
      <c r="V25" cm="1">
        <f t="array" ref="V25">IFERROR(INDEX('ghg-emissions-by-sector'!D$2:D$5656,MATCH(1,('ghg-emissions-by-sector'!$A$2:$A$5656=$A25)*('ghg-emissions-by-sector'!$C$2:$C$5656=2016),0)),"NA")</f>
        <v>400000</v>
      </c>
      <c r="W25" cm="1">
        <f t="array" ref="W25">IFERROR(INDEX('ghg-emissions-by-sector'!E$2:E$5656,MATCH(1,('ghg-emissions-by-sector'!$A$2:$A$5656=$A25)*('ghg-emissions-by-sector'!$C$2:$C$5656=2016),0)),"NA")</f>
        <v>5260000</v>
      </c>
      <c r="X25" cm="1">
        <f t="array" ref="X25">IFERROR(INDEX('ghg-emissions-by-sector'!F$2:F$5656,MATCH(1,('ghg-emissions-by-sector'!$A$2:$A$5656=$A25)*('ghg-emissions-by-sector'!$C$2:$C$5656=2016),0)),"NA")</f>
        <v>220000</v>
      </c>
      <c r="Y25" cm="1">
        <f t="array" ref="Y25">IFERROR(INDEX('ghg-emissions-by-sector'!G$2:G$5656,MATCH(1,('ghg-emissions-by-sector'!$A$2:$A$5656=$A25)*('ghg-emissions-by-sector'!$C$2:$C$5656=2016),0)),"NA")</f>
        <v>120000</v>
      </c>
      <c r="Z25" cm="1">
        <f t="array" ref="Z25">IFERROR(INDEX('ghg-emissions-by-sector'!H$2:H$5656,MATCH(1,('ghg-emissions-by-sector'!$A$2:$A$5656=$A25)*('ghg-emissions-by-sector'!$C$2:$C$5656=2016),0)),"NA")</f>
        <v>60000</v>
      </c>
      <c r="AA25" cm="1">
        <f t="array" ref="AA25">IFERROR(INDEX('ghg-emissions-by-sector'!I$2:I$5656,MATCH(1,('ghg-emissions-by-sector'!$A$2:$A$5656=$A25)*('ghg-emissions-by-sector'!$C$2:$C$5656=2016),0)),"NA")</f>
        <v>500000</v>
      </c>
      <c r="AB25" cm="1">
        <f t="array" ref="AB25">IFERROR(INDEX('ghg-emissions-by-sector'!J$2:J$5656,MATCH(1,('ghg-emissions-by-sector'!$A$2:$A$5656=$A25)*('ghg-emissions-by-sector'!$C$2:$C$5656=2016),0)),"NA")</f>
        <v>20000</v>
      </c>
      <c r="AC25" cm="1">
        <f t="array" ref="AC25">IFERROR(INDEX('ghg-emissions-by-sector'!K$2:K$5656,MATCH(1,('ghg-emissions-by-sector'!$A$2:$A$5656=$A25)*('ghg-emissions-by-sector'!$C$2:$C$5656=2016),0)),"NA")</f>
        <v>70000</v>
      </c>
      <c r="AD25" cm="1">
        <f t="array" ref="AD25">IFERROR(INDEX('ghg-emissions-by-sector'!L$2:L$5656,MATCH(1,('ghg-emissions-by-sector'!$A$2:$A$5656=$A25)*('ghg-emissions-by-sector'!$C$2:$C$5656=2016),0)),"NA")</f>
        <v>90000</v>
      </c>
      <c r="AE25" cm="1">
        <f t="array" ref="AE25">IFERROR(INDEX('ghg-emissions-by-sector'!M$2:M$5656,MATCH(1,('ghg-emissions-by-sector'!$A$2:$A$5656=$A25)*('ghg-emissions-by-sector'!$C$2:$C$5656=2016),0)),"NA")</f>
        <v>30000</v>
      </c>
      <c r="AF25" cm="1">
        <f t="array" ref="AF25">IFERROR(INDEX('ghg-emissions-by-sector'!N$2:N$5656,MATCH(1,('ghg-emissions-by-sector'!$A$2:$A$5656=$A25)*('ghg-emissions-by-sector'!$C$2:$C$5656=2016),0)),"NA")</f>
        <v>50000</v>
      </c>
      <c r="AG25" cm="1">
        <f t="array" ref="AG25">IFERROR(INDEX('ghg-emissions-by-sector'!D$2:D$5656,MATCH(1,('ghg-emissions-by-sector'!$A$2:$A$5656=$A25)*('ghg-emissions-by-sector'!$C$2:$C$5656=2017),0)),"NA")</f>
        <v>390000</v>
      </c>
      <c r="AH25" cm="1">
        <f t="array" ref="AH25">IFERROR(INDEX('ghg-emissions-by-sector'!E$2:E$5656,MATCH(1,('ghg-emissions-by-sector'!$A$2:$A$5656=$A25)*('ghg-emissions-by-sector'!$C$2:$C$5656=2017),0)),"NA")</f>
        <v>5310000</v>
      </c>
      <c r="AI25" cm="1">
        <f t="array" ref="AI25">IFERROR(INDEX('ghg-emissions-by-sector'!F$2:F$5656,MATCH(1,('ghg-emissions-by-sector'!$A$2:$A$5656=$A25)*('ghg-emissions-by-sector'!$C$2:$C$5656=2017),0)),"NA")</f>
        <v>230000</v>
      </c>
      <c r="AJ25" cm="1">
        <f t="array" ref="AJ25">IFERROR(INDEX('ghg-emissions-by-sector'!G$2:G$5656,MATCH(1,('ghg-emissions-by-sector'!$A$2:$A$5656=$A25)*('ghg-emissions-by-sector'!$C$2:$C$5656=2017),0)),"NA")</f>
        <v>130000</v>
      </c>
      <c r="AK25" cm="1">
        <f t="array" ref="AK25">IFERROR(INDEX('ghg-emissions-by-sector'!H$2:H$5656,MATCH(1,('ghg-emissions-by-sector'!$A$2:$A$5656=$A25)*('ghg-emissions-by-sector'!$C$2:$C$5656=2017),0)),"NA")</f>
        <v>50000</v>
      </c>
      <c r="AL25" cm="1">
        <f t="array" ref="AL25">IFERROR(INDEX('ghg-emissions-by-sector'!I$2:I$5656,MATCH(1,('ghg-emissions-by-sector'!$A$2:$A$5656=$A25)*('ghg-emissions-by-sector'!$C$2:$C$5656=2017),0)),"NA")</f>
        <v>490000</v>
      </c>
      <c r="AM25" cm="1">
        <f t="array" ref="AM25">IFERROR(INDEX('ghg-emissions-by-sector'!J$2:J$5656,MATCH(1,('ghg-emissions-by-sector'!$A$2:$A$5656=$A25)*('ghg-emissions-by-sector'!$C$2:$C$5656=2017),0)),"NA")</f>
        <v>30000</v>
      </c>
      <c r="AN25" cm="1">
        <f t="array" ref="AN25">IFERROR(INDEX('ghg-emissions-by-sector'!K$2:K$5656,MATCH(1,('ghg-emissions-by-sector'!$A$2:$A$5656=$A25)*('ghg-emissions-by-sector'!$C$2:$C$5656=2017),0)),"NA")</f>
        <v>80000</v>
      </c>
      <c r="AO25" cm="1">
        <f t="array" ref="AO25">IFERROR(INDEX('ghg-emissions-by-sector'!L$2:L$5656,MATCH(1,('ghg-emissions-by-sector'!$A$2:$A$5656=$A25)*('ghg-emissions-by-sector'!$C$2:$C$5656=2017),0)),"NA")</f>
        <v>90000</v>
      </c>
      <c r="AP25" cm="1">
        <f t="array" ref="AP25">IFERROR(INDEX('ghg-emissions-by-sector'!M$2:M$5656,MATCH(1,('ghg-emissions-by-sector'!$A$2:$A$5656=$A25)*('ghg-emissions-by-sector'!$C$2:$C$5656=2017),0)),"NA")</f>
        <v>30000</v>
      </c>
      <c r="AQ25" cm="1">
        <f t="array" ref="AQ25">IFERROR(INDEX('ghg-emissions-by-sector'!N$2:N$5656,MATCH(1,('ghg-emissions-by-sector'!$A$2:$A$5656=$A25)*('ghg-emissions-by-sector'!$C$2:$C$5656=2017),0)),"NA")</f>
        <v>50000</v>
      </c>
      <c r="AR25" cm="1">
        <f t="array" ref="AR25">IFERROR(INDEX('ghg-emissions-by-sector'!D$2:D$5656,MATCH(1,('ghg-emissions-by-sector'!$A$2:$A$5656=$A25)*('ghg-emissions-by-sector'!$C$2:$C$5656=2018),0)),"NA")</f>
        <v>380000</v>
      </c>
      <c r="AS25" cm="1">
        <f t="array" ref="AS25">IFERROR(INDEX('ghg-emissions-by-sector'!E$2:E$5656,MATCH(1,('ghg-emissions-by-sector'!$A$2:$A$5656=$A25)*('ghg-emissions-by-sector'!$C$2:$C$5656=2018),0)),"NA")</f>
        <v>5260000</v>
      </c>
      <c r="AT25" cm="1">
        <f t="array" ref="AT25">IFERROR(INDEX('ghg-emissions-by-sector'!F$2:F$5656,MATCH(1,('ghg-emissions-by-sector'!$A$2:$A$5656=$A25)*('ghg-emissions-by-sector'!$C$2:$C$5656=2018),0)),"NA")</f>
        <v>230000</v>
      </c>
      <c r="AU25" cm="1">
        <f t="array" ref="AU25">IFERROR(INDEX('ghg-emissions-by-sector'!G$2:G$5656,MATCH(1,('ghg-emissions-by-sector'!$A$2:$A$5656=$A25)*('ghg-emissions-by-sector'!$C$2:$C$5656=2018),0)),"NA")</f>
        <v>150000</v>
      </c>
      <c r="AV25" cm="1">
        <f t="array" ref="AV25">IFERROR(INDEX('ghg-emissions-by-sector'!H$2:H$5656,MATCH(1,('ghg-emissions-by-sector'!$A$2:$A$5656=$A25)*('ghg-emissions-by-sector'!$C$2:$C$5656=2018),0)),"NA")</f>
        <v>50000</v>
      </c>
      <c r="AW25" cm="1">
        <f t="array" ref="AW25">IFERROR(INDEX('ghg-emissions-by-sector'!I$2:I$5656,MATCH(1,('ghg-emissions-by-sector'!$A$2:$A$5656=$A25)*('ghg-emissions-by-sector'!$C$2:$C$5656=2018),0)),"NA")</f>
        <v>510000</v>
      </c>
      <c r="AX25" cm="1">
        <f t="array" ref="AX25">IFERROR(INDEX('ghg-emissions-by-sector'!J$2:J$5656,MATCH(1,('ghg-emissions-by-sector'!$A$2:$A$5656=$A25)*('ghg-emissions-by-sector'!$C$2:$C$5656=2018),0)),"NA")</f>
        <v>30000</v>
      </c>
      <c r="AY25" cm="1">
        <f t="array" ref="AY25">IFERROR(INDEX('ghg-emissions-by-sector'!K$2:K$5656,MATCH(1,('ghg-emissions-by-sector'!$A$2:$A$5656=$A25)*('ghg-emissions-by-sector'!$C$2:$C$5656=2018),0)),"NA")</f>
        <v>90000</v>
      </c>
      <c r="AZ25" cm="1">
        <f t="array" ref="AZ25">IFERROR(INDEX('ghg-emissions-by-sector'!L$2:L$5656,MATCH(1,('ghg-emissions-by-sector'!$A$2:$A$5656=$A25)*('ghg-emissions-by-sector'!$C$2:$C$5656=2018),0)),"NA")</f>
        <v>90000</v>
      </c>
      <c r="BA25" cm="1">
        <f t="array" ref="BA25">IFERROR(INDEX('ghg-emissions-by-sector'!M$2:M$5656,MATCH(1,('ghg-emissions-by-sector'!$A$2:$A$5656=$A25)*('ghg-emissions-by-sector'!$C$2:$C$5656=2018),0)),"NA")</f>
        <v>30000</v>
      </c>
      <c r="BB25" cm="1">
        <f t="array" ref="BB25">IFERROR(INDEX('ghg-emissions-by-sector'!N$2:N$5656,MATCH(1,('ghg-emissions-by-sector'!$A$2:$A$5656=$A25)*('ghg-emissions-by-sector'!$C$2:$C$5656=2018),0)),"NA")</f>
        <v>50000</v>
      </c>
    </row>
    <row r="26" spans="1:54" x14ac:dyDescent="0.2">
      <c r="A26" t="s">
        <v>63</v>
      </c>
      <c r="B26" t="s">
        <v>22</v>
      </c>
      <c r="C26" t="s">
        <v>23</v>
      </c>
      <c r="D26" t="s">
        <v>24</v>
      </c>
      <c r="E26">
        <v>32.301821699999998</v>
      </c>
      <c r="F26">
        <v>-64.760358299999993</v>
      </c>
      <c r="G26">
        <v>577</v>
      </c>
      <c r="H26">
        <v>1986</v>
      </c>
      <c r="I26">
        <v>57382</v>
      </c>
      <c r="J26">
        <v>10.06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25</v>
      </c>
      <c r="U26" t="s">
        <v>25</v>
      </c>
      <c r="V26" t="str" cm="1">
        <f t="array" ref="V26">IFERROR(INDEX('ghg-emissions-by-sector'!D$2:D$5656,MATCH(1,('ghg-emissions-by-sector'!$A$2:$A$5656=$A26)*('ghg-emissions-by-sector'!$C$2:$C$5656=2016),0)),"NA")</f>
        <v>NA</v>
      </c>
      <c r="W26" t="str" cm="1">
        <f t="array" ref="W26">IFERROR(INDEX('ghg-emissions-by-sector'!E$2:E$5656,MATCH(1,('ghg-emissions-by-sector'!$A$2:$A$5656=$A26)*('ghg-emissions-by-sector'!$C$2:$C$5656=2016),0)),"NA")</f>
        <v>NA</v>
      </c>
      <c r="X26" t="str" cm="1">
        <f t="array" ref="X26">IFERROR(INDEX('ghg-emissions-by-sector'!F$2:F$5656,MATCH(1,('ghg-emissions-by-sector'!$A$2:$A$5656=$A26)*('ghg-emissions-by-sector'!$C$2:$C$5656=2016),0)),"NA")</f>
        <v>NA</v>
      </c>
      <c r="Y26" t="str" cm="1">
        <f t="array" ref="Y26">IFERROR(INDEX('ghg-emissions-by-sector'!G$2:G$5656,MATCH(1,('ghg-emissions-by-sector'!$A$2:$A$5656=$A26)*('ghg-emissions-by-sector'!$C$2:$C$5656=2016),0)),"NA")</f>
        <v>NA</v>
      </c>
      <c r="Z26" t="str" cm="1">
        <f t="array" ref="Z26">IFERROR(INDEX('ghg-emissions-by-sector'!H$2:H$5656,MATCH(1,('ghg-emissions-by-sector'!$A$2:$A$5656=$A26)*('ghg-emissions-by-sector'!$C$2:$C$5656=2016),0)),"NA")</f>
        <v>NA</v>
      </c>
      <c r="AA26" t="str" cm="1">
        <f t="array" ref="AA26">IFERROR(INDEX('ghg-emissions-by-sector'!I$2:I$5656,MATCH(1,('ghg-emissions-by-sector'!$A$2:$A$5656=$A26)*('ghg-emissions-by-sector'!$C$2:$C$5656=2016),0)),"NA")</f>
        <v>NA</v>
      </c>
      <c r="AB26" t="str" cm="1">
        <f t="array" ref="AB26">IFERROR(INDEX('ghg-emissions-by-sector'!J$2:J$5656,MATCH(1,('ghg-emissions-by-sector'!$A$2:$A$5656=$A26)*('ghg-emissions-by-sector'!$C$2:$C$5656=2016),0)),"NA")</f>
        <v>NA</v>
      </c>
      <c r="AC26" t="str" cm="1">
        <f t="array" ref="AC26">IFERROR(INDEX('ghg-emissions-by-sector'!K$2:K$5656,MATCH(1,('ghg-emissions-by-sector'!$A$2:$A$5656=$A26)*('ghg-emissions-by-sector'!$C$2:$C$5656=2016),0)),"NA")</f>
        <v>NA</v>
      </c>
      <c r="AD26" t="str" cm="1">
        <f t="array" ref="AD26">IFERROR(INDEX('ghg-emissions-by-sector'!L$2:L$5656,MATCH(1,('ghg-emissions-by-sector'!$A$2:$A$5656=$A26)*('ghg-emissions-by-sector'!$C$2:$C$5656=2016),0)),"NA")</f>
        <v>NA</v>
      </c>
      <c r="AE26" t="str" cm="1">
        <f t="array" ref="AE26">IFERROR(INDEX('ghg-emissions-by-sector'!M$2:M$5656,MATCH(1,('ghg-emissions-by-sector'!$A$2:$A$5656=$A26)*('ghg-emissions-by-sector'!$C$2:$C$5656=2016),0)),"NA")</f>
        <v>NA</v>
      </c>
      <c r="AF26" t="str" cm="1">
        <f t="array" ref="AF26">IFERROR(INDEX('ghg-emissions-by-sector'!N$2:N$5656,MATCH(1,('ghg-emissions-by-sector'!$A$2:$A$5656=$A26)*('ghg-emissions-by-sector'!$C$2:$C$5656=2016),0)),"NA")</f>
        <v>NA</v>
      </c>
      <c r="AG26" t="str" cm="1">
        <f t="array" ref="AG26">IFERROR(INDEX('ghg-emissions-by-sector'!D$2:D$5656,MATCH(1,('ghg-emissions-by-sector'!$A$2:$A$5656=$A26)*('ghg-emissions-by-sector'!$C$2:$C$5656=2017),0)),"NA")</f>
        <v>NA</v>
      </c>
      <c r="AH26" t="str" cm="1">
        <f t="array" ref="AH26">IFERROR(INDEX('ghg-emissions-by-sector'!E$2:E$5656,MATCH(1,('ghg-emissions-by-sector'!$A$2:$A$5656=$A26)*('ghg-emissions-by-sector'!$C$2:$C$5656=2017),0)),"NA")</f>
        <v>NA</v>
      </c>
      <c r="AI26" t="str" cm="1">
        <f t="array" ref="AI26">IFERROR(INDEX('ghg-emissions-by-sector'!F$2:F$5656,MATCH(1,('ghg-emissions-by-sector'!$A$2:$A$5656=$A26)*('ghg-emissions-by-sector'!$C$2:$C$5656=2017),0)),"NA")</f>
        <v>NA</v>
      </c>
      <c r="AJ26" t="str" cm="1">
        <f t="array" ref="AJ26">IFERROR(INDEX('ghg-emissions-by-sector'!G$2:G$5656,MATCH(1,('ghg-emissions-by-sector'!$A$2:$A$5656=$A26)*('ghg-emissions-by-sector'!$C$2:$C$5656=2017),0)),"NA")</f>
        <v>NA</v>
      </c>
      <c r="AK26" t="str" cm="1">
        <f t="array" ref="AK26">IFERROR(INDEX('ghg-emissions-by-sector'!H$2:H$5656,MATCH(1,('ghg-emissions-by-sector'!$A$2:$A$5656=$A26)*('ghg-emissions-by-sector'!$C$2:$C$5656=2017),0)),"NA")</f>
        <v>NA</v>
      </c>
      <c r="AL26" t="str" cm="1">
        <f t="array" ref="AL26">IFERROR(INDEX('ghg-emissions-by-sector'!I$2:I$5656,MATCH(1,('ghg-emissions-by-sector'!$A$2:$A$5656=$A26)*('ghg-emissions-by-sector'!$C$2:$C$5656=2017),0)),"NA")</f>
        <v>NA</v>
      </c>
      <c r="AM26" t="str" cm="1">
        <f t="array" ref="AM26">IFERROR(INDEX('ghg-emissions-by-sector'!J$2:J$5656,MATCH(1,('ghg-emissions-by-sector'!$A$2:$A$5656=$A26)*('ghg-emissions-by-sector'!$C$2:$C$5656=2017),0)),"NA")</f>
        <v>NA</v>
      </c>
      <c r="AN26" t="str" cm="1">
        <f t="array" ref="AN26">IFERROR(INDEX('ghg-emissions-by-sector'!K$2:K$5656,MATCH(1,('ghg-emissions-by-sector'!$A$2:$A$5656=$A26)*('ghg-emissions-by-sector'!$C$2:$C$5656=2017),0)),"NA")</f>
        <v>NA</v>
      </c>
      <c r="AO26" t="str" cm="1">
        <f t="array" ref="AO26">IFERROR(INDEX('ghg-emissions-by-sector'!L$2:L$5656,MATCH(1,('ghg-emissions-by-sector'!$A$2:$A$5656=$A26)*('ghg-emissions-by-sector'!$C$2:$C$5656=2017),0)),"NA")</f>
        <v>NA</v>
      </c>
      <c r="AP26" t="str" cm="1">
        <f t="array" ref="AP26">IFERROR(INDEX('ghg-emissions-by-sector'!M$2:M$5656,MATCH(1,('ghg-emissions-by-sector'!$A$2:$A$5656=$A26)*('ghg-emissions-by-sector'!$C$2:$C$5656=2017),0)),"NA")</f>
        <v>NA</v>
      </c>
      <c r="AQ26" t="str" cm="1">
        <f t="array" ref="AQ26">IFERROR(INDEX('ghg-emissions-by-sector'!N$2:N$5656,MATCH(1,('ghg-emissions-by-sector'!$A$2:$A$5656=$A26)*('ghg-emissions-by-sector'!$C$2:$C$5656=2017),0)),"NA")</f>
        <v>NA</v>
      </c>
      <c r="AR26" t="str" cm="1">
        <f t="array" ref="AR26">IFERROR(INDEX('ghg-emissions-by-sector'!D$2:D$5656,MATCH(1,('ghg-emissions-by-sector'!$A$2:$A$5656=$A26)*('ghg-emissions-by-sector'!$C$2:$C$5656=2018),0)),"NA")</f>
        <v>NA</v>
      </c>
      <c r="AS26" t="str" cm="1">
        <f t="array" ref="AS26">IFERROR(INDEX('ghg-emissions-by-sector'!E$2:E$5656,MATCH(1,('ghg-emissions-by-sector'!$A$2:$A$5656=$A26)*('ghg-emissions-by-sector'!$C$2:$C$5656=2018),0)),"NA")</f>
        <v>NA</v>
      </c>
      <c r="AT26" t="str" cm="1">
        <f t="array" ref="AT26">IFERROR(INDEX('ghg-emissions-by-sector'!F$2:F$5656,MATCH(1,('ghg-emissions-by-sector'!$A$2:$A$5656=$A26)*('ghg-emissions-by-sector'!$C$2:$C$5656=2018),0)),"NA")</f>
        <v>NA</v>
      </c>
      <c r="AU26" t="str" cm="1">
        <f t="array" ref="AU26">IFERROR(INDEX('ghg-emissions-by-sector'!G$2:G$5656,MATCH(1,('ghg-emissions-by-sector'!$A$2:$A$5656=$A26)*('ghg-emissions-by-sector'!$C$2:$C$5656=2018),0)),"NA")</f>
        <v>NA</v>
      </c>
      <c r="AV26" t="str" cm="1">
        <f t="array" ref="AV26">IFERROR(INDEX('ghg-emissions-by-sector'!H$2:H$5656,MATCH(1,('ghg-emissions-by-sector'!$A$2:$A$5656=$A26)*('ghg-emissions-by-sector'!$C$2:$C$5656=2018),0)),"NA")</f>
        <v>NA</v>
      </c>
      <c r="AW26" t="str" cm="1">
        <f t="array" ref="AW26">IFERROR(INDEX('ghg-emissions-by-sector'!I$2:I$5656,MATCH(1,('ghg-emissions-by-sector'!$A$2:$A$5656=$A26)*('ghg-emissions-by-sector'!$C$2:$C$5656=2018),0)),"NA")</f>
        <v>NA</v>
      </c>
      <c r="AX26" t="str" cm="1">
        <f t="array" ref="AX26">IFERROR(INDEX('ghg-emissions-by-sector'!J$2:J$5656,MATCH(1,('ghg-emissions-by-sector'!$A$2:$A$5656=$A26)*('ghg-emissions-by-sector'!$C$2:$C$5656=2018),0)),"NA")</f>
        <v>NA</v>
      </c>
      <c r="AY26" t="str" cm="1">
        <f t="array" ref="AY26">IFERROR(INDEX('ghg-emissions-by-sector'!K$2:K$5656,MATCH(1,('ghg-emissions-by-sector'!$A$2:$A$5656=$A26)*('ghg-emissions-by-sector'!$C$2:$C$5656=2018),0)),"NA")</f>
        <v>NA</v>
      </c>
      <c r="AZ26" t="str" cm="1">
        <f t="array" ref="AZ26">IFERROR(INDEX('ghg-emissions-by-sector'!L$2:L$5656,MATCH(1,('ghg-emissions-by-sector'!$A$2:$A$5656=$A26)*('ghg-emissions-by-sector'!$C$2:$C$5656=2018),0)),"NA")</f>
        <v>NA</v>
      </c>
      <c r="BA26" t="str" cm="1">
        <f t="array" ref="BA26">IFERROR(INDEX('ghg-emissions-by-sector'!M$2:M$5656,MATCH(1,('ghg-emissions-by-sector'!$A$2:$A$5656=$A26)*('ghg-emissions-by-sector'!$C$2:$C$5656=2018),0)),"NA")</f>
        <v>NA</v>
      </c>
      <c r="BB26" t="str" cm="1">
        <f t="array" ref="BB26">IFERROR(INDEX('ghg-emissions-by-sector'!N$2:N$5656,MATCH(1,('ghg-emissions-by-sector'!$A$2:$A$5656=$A26)*('ghg-emissions-by-sector'!$C$2:$C$5656=2018),0)),"NA")</f>
        <v>NA</v>
      </c>
    </row>
    <row r="27" spans="1:54" x14ac:dyDescent="0.2">
      <c r="A27" t="s">
        <v>64</v>
      </c>
      <c r="B27" t="s">
        <v>40</v>
      </c>
      <c r="C27" t="s">
        <v>41</v>
      </c>
      <c r="D27" t="s">
        <v>24</v>
      </c>
      <c r="E27">
        <v>-17.056869599999999</v>
      </c>
      <c r="F27">
        <v>-64.991228599999999</v>
      </c>
      <c r="G27">
        <v>56870</v>
      </c>
      <c r="H27">
        <v>2018</v>
      </c>
      <c r="I27">
        <v>11353140</v>
      </c>
      <c r="J27">
        <v>5.01</v>
      </c>
      <c r="K27">
        <v>0</v>
      </c>
      <c r="L27">
        <v>0.02</v>
      </c>
      <c r="M27">
        <v>0.72</v>
      </c>
      <c r="N27">
        <v>0</v>
      </c>
      <c r="O27">
        <v>0</v>
      </c>
      <c r="P27">
        <v>0.22</v>
      </c>
      <c r="Q27">
        <v>0</v>
      </c>
      <c r="R27">
        <v>0</v>
      </c>
      <c r="S27">
        <v>0.01</v>
      </c>
      <c r="T27">
        <v>0.03</v>
      </c>
      <c r="U27">
        <v>0</v>
      </c>
      <c r="V27" cm="1">
        <f t="array" ref="V27">IFERROR(INDEX('ghg-emissions-by-sector'!D$2:D$5656,MATCH(1,('ghg-emissions-by-sector'!$A$2:$A$5656=$A27)*('ghg-emissions-by-sector'!$C$2:$C$5656=2016),0)),"NA")</f>
        <v>27470000</v>
      </c>
      <c r="W27" cm="1">
        <f t="array" ref="W27">IFERROR(INDEX('ghg-emissions-by-sector'!E$2:E$5656,MATCH(1,('ghg-emissions-by-sector'!$A$2:$A$5656=$A27)*('ghg-emissions-by-sector'!$C$2:$C$5656=2016),0)),"NA")</f>
        <v>70570000</v>
      </c>
      <c r="X27" cm="1">
        <f t="array" ref="X27">IFERROR(INDEX('ghg-emissions-by-sector'!F$2:F$5656,MATCH(1,('ghg-emissions-by-sector'!$A$2:$A$5656=$A27)*('ghg-emissions-by-sector'!$C$2:$C$5656=2016),0)),"NA")</f>
        <v>2850000</v>
      </c>
      <c r="Y27" cm="1">
        <f t="array" ref="Y27">IFERROR(INDEX('ghg-emissions-by-sector'!G$2:G$5656,MATCH(1,('ghg-emissions-by-sector'!$A$2:$A$5656=$A27)*('ghg-emissions-by-sector'!$C$2:$C$5656=2016),0)),"NA")</f>
        <v>1780000</v>
      </c>
      <c r="Z27" cm="1">
        <f t="array" ref="Z27">IFERROR(INDEX('ghg-emissions-by-sector'!H$2:H$5656,MATCH(1,('ghg-emissions-by-sector'!$A$2:$A$5656=$A27)*('ghg-emissions-by-sector'!$C$2:$C$5656=2016),0)),"NA")</f>
        <v>2270000</v>
      </c>
      <c r="AA27" cm="1">
        <f t="array" ref="AA27">IFERROR(INDEX('ghg-emissions-by-sector'!I$2:I$5656,MATCH(1,('ghg-emissions-by-sector'!$A$2:$A$5656=$A27)*('ghg-emissions-by-sector'!$C$2:$C$5656=2016),0)),"NA")</f>
        <v>9500000</v>
      </c>
      <c r="AB27" cm="1">
        <f t="array" ref="AB27">IFERROR(INDEX('ghg-emissions-by-sector'!J$2:J$5656,MATCH(1,('ghg-emissions-by-sector'!$A$2:$A$5656=$A27)*('ghg-emissions-by-sector'!$C$2:$C$5656=2016),0)),"NA")</f>
        <v>6050000</v>
      </c>
      <c r="AC27" cm="1">
        <f t="array" ref="AC27">IFERROR(INDEX('ghg-emissions-by-sector'!K$2:K$5656,MATCH(1,('ghg-emissions-by-sector'!$A$2:$A$5656=$A27)*('ghg-emissions-by-sector'!$C$2:$C$5656=2016),0)),"NA")</f>
        <v>1660000</v>
      </c>
      <c r="AD27" cm="1">
        <f t="array" ref="AD27">IFERROR(INDEX('ghg-emissions-by-sector'!L$2:L$5656,MATCH(1,('ghg-emissions-by-sector'!$A$2:$A$5656=$A27)*('ghg-emissions-by-sector'!$C$2:$C$5656=2016),0)),"NA")</f>
        <v>3180000</v>
      </c>
      <c r="AE27" cm="1">
        <f t="array" ref="AE27">IFERROR(INDEX('ghg-emissions-by-sector'!M$2:M$5656,MATCH(1,('ghg-emissions-by-sector'!$A$2:$A$5656=$A27)*('ghg-emissions-by-sector'!$C$2:$C$5656=2016),0)),"NA")</f>
        <v>1020000</v>
      </c>
      <c r="AF27" cm="1">
        <f t="array" ref="AF27">IFERROR(INDEX('ghg-emissions-by-sector'!N$2:N$5656,MATCH(1,('ghg-emissions-by-sector'!$A$2:$A$5656=$A27)*('ghg-emissions-by-sector'!$C$2:$C$5656=2016),0)),"NA")</f>
        <v>260000</v>
      </c>
      <c r="AG27" cm="1">
        <f t="array" ref="AG27">IFERROR(INDEX('ghg-emissions-by-sector'!D$2:D$5656,MATCH(1,('ghg-emissions-by-sector'!$A$2:$A$5656=$A27)*('ghg-emissions-by-sector'!$C$2:$C$5656=2017),0)),"NA")</f>
        <v>27230000</v>
      </c>
      <c r="AH27" cm="1">
        <f t="array" ref="AH27">IFERROR(INDEX('ghg-emissions-by-sector'!E$2:E$5656,MATCH(1,('ghg-emissions-by-sector'!$A$2:$A$5656=$A27)*('ghg-emissions-by-sector'!$C$2:$C$5656=2017),0)),"NA")</f>
        <v>69020000</v>
      </c>
      <c r="AI27" cm="1">
        <f t="array" ref="AI27">IFERROR(INDEX('ghg-emissions-by-sector'!F$2:F$5656,MATCH(1,('ghg-emissions-by-sector'!$A$2:$A$5656=$A27)*('ghg-emissions-by-sector'!$C$2:$C$5656=2017),0)),"NA")</f>
        <v>2910000</v>
      </c>
      <c r="AJ27" cm="1">
        <f t="array" ref="AJ27">IFERROR(INDEX('ghg-emissions-by-sector'!G$2:G$5656,MATCH(1,('ghg-emissions-by-sector'!$A$2:$A$5656=$A27)*('ghg-emissions-by-sector'!$C$2:$C$5656=2017),0)),"NA")</f>
        <v>1810000</v>
      </c>
      <c r="AK27" cm="1">
        <f t="array" ref="AK27">IFERROR(INDEX('ghg-emissions-by-sector'!H$2:H$5656,MATCH(1,('ghg-emissions-by-sector'!$A$2:$A$5656=$A27)*('ghg-emissions-by-sector'!$C$2:$C$5656=2017),0)),"NA")</f>
        <v>2350000</v>
      </c>
      <c r="AL27" cm="1">
        <f t="array" ref="AL27">IFERROR(INDEX('ghg-emissions-by-sector'!I$2:I$5656,MATCH(1,('ghg-emissions-by-sector'!$A$2:$A$5656=$A27)*('ghg-emissions-by-sector'!$C$2:$C$5656=2017),0)),"NA")</f>
        <v>10100000</v>
      </c>
      <c r="AM27" cm="1">
        <f t="array" ref="AM27">IFERROR(INDEX('ghg-emissions-by-sector'!J$2:J$5656,MATCH(1,('ghg-emissions-by-sector'!$A$2:$A$5656=$A27)*('ghg-emissions-by-sector'!$C$2:$C$5656=2017),0)),"NA")</f>
        <v>6040000</v>
      </c>
      <c r="AN27" cm="1">
        <f t="array" ref="AN27">IFERROR(INDEX('ghg-emissions-by-sector'!K$2:K$5656,MATCH(1,('ghg-emissions-by-sector'!$A$2:$A$5656=$A27)*('ghg-emissions-by-sector'!$C$2:$C$5656=2017),0)),"NA")</f>
        <v>1710000</v>
      </c>
      <c r="AO27" cm="1">
        <f t="array" ref="AO27">IFERROR(INDEX('ghg-emissions-by-sector'!L$2:L$5656,MATCH(1,('ghg-emissions-by-sector'!$A$2:$A$5656=$A27)*('ghg-emissions-by-sector'!$C$2:$C$5656=2017),0)),"NA")</f>
        <v>3110000</v>
      </c>
      <c r="AP27" cm="1">
        <f t="array" ref="AP27">IFERROR(INDEX('ghg-emissions-by-sector'!M$2:M$5656,MATCH(1,('ghg-emissions-by-sector'!$A$2:$A$5656=$A27)*('ghg-emissions-by-sector'!$C$2:$C$5656=2017),0)),"NA")</f>
        <v>1040000</v>
      </c>
      <c r="AQ27" cm="1">
        <f t="array" ref="AQ27">IFERROR(INDEX('ghg-emissions-by-sector'!N$2:N$5656,MATCH(1,('ghg-emissions-by-sector'!$A$2:$A$5656=$A27)*('ghg-emissions-by-sector'!$C$2:$C$5656=2017),0)),"NA")</f>
        <v>250000</v>
      </c>
      <c r="AR27" cm="1">
        <f t="array" ref="AR27">IFERROR(INDEX('ghg-emissions-by-sector'!D$2:D$5656,MATCH(1,('ghg-emissions-by-sector'!$A$2:$A$5656=$A27)*('ghg-emissions-by-sector'!$C$2:$C$5656=2018),0)),"NA")</f>
        <v>27250000</v>
      </c>
      <c r="AS27" cm="1">
        <f t="array" ref="AS27">IFERROR(INDEX('ghg-emissions-by-sector'!E$2:E$5656,MATCH(1,('ghg-emissions-by-sector'!$A$2:$A$5656=$A27)*('ghg-emissions-by-sector'!$C$2:$C$5656=2018),0)),"NA")</f>
        <v>69340000</v>
      </c>
      <c r="AT27" cm="1">
        <f t="array" ref="AT27">IFERROR(INDEX('ghg-emissions-by-sector'!F$2:F$5656,MATCH(1,('ghg-emissions-by-sector'!$A$2:$A$5656=$A27)*('ghg-emissions-by-sector'!$C$2:$C$5656=2018),0)),"NA")</f>
        <v>2970000</v>
      </c>
      <c r="AU27" cm="1">
        <f t="array" ref="AU27">IFERROR(INDEX('ghg-emissions-by-sector'!G$2:G$5656,MATCH(1,('ghg-emissions-by-sector'!$A$2:$A$5656=$A27)*('ghg-emissions-by-sector'!$C$2:$C$5656=2018),0)),"NA")</f>
        <v>1830000</v>
      </c>
      <c r="AV27" cm="1">
        <f t="array" ref="AV27">IFERROR(INDEX('ghg-emissions-by-sector'!H$2:H$5656,MATCH(1,('ghg-emissions-by-sector'!$A$2:$A$5656=$A27)*('ghg-emissions-by-sector'!$C$2:$C$5656=2018),0)),"NA")</f>
        <v>2380000</v>
      </c>
      <c r="AW27" cm="1">
        <f t="array" ref="AW27">IFERROR(INDEX('ghg-emissions-by-sector'!I$2:I$5656,MATCH(1,('ghg-emissions-by-sector'!$A$2:$A$5656=$A27)*('ghg-emissions-by-sector'!$C$2:$C$5656=2018),0)),"NA")</f>
        <v>10550000</v>
      </c>
      <c r="AX27" cm="1">
        <f t="array" ref="AX27">IFERROR(INDEX('ghg-emissions-by-sector'!J$2:J$5656,MATCH(1,('ghg-emissions-by-sector'!$A$2:$A$5656=$A27)*('ghg-emissions-by-sector'!$C$2:$C$5656=2018),0)),"NA")</f>
        <v>5920000</v>
      </c>
      <c r="AY27" cm="1">
        <f t="array" ref="AY27">IFERROR(INDEX('ghg-emissions-by-sector'!K$2:K$5656,MATCH(1,('ghg-emissions-by-sector'!$A$2:$A$5656=$A27)*('ghg-emissions-by-sector'!$C$2:$C$5656=2018),0)),"NA")</f>
        <v>1780000</v>
      </c>
      <c r="AZ27" cm="1">
        <f t="array" ref="AZ27">IFERROR(INDEX('ghg-emissions-by-sector'!L$2:L$5656,MATCH(1,('ghg-emissions-by-sector'!$A$2:$A$5656=$A27)*('ghg-emissions-by-sector'!$C$2:$C$5656=2018),0)),"NA")</f>
        <v>3130000</v>
      </c>
      <c r="BA27" cm="1">
        <f t="array" ref="BA27">IFERROR(INDEX('ghg-emissions-by-sector'!M$2:M$5656,MATCH(1,('ghg-emissions-by-sector'!$A$2:$A$5656=$A27)*('ghg-emissions-by-sector'!$C$2:$C$5656=2018),0)),"NA")</f>
        <v>1060000</v>
      </c>
      <c r="BB27" cm="1">
        <f t="array" ref="BB27">IFERROR(INDEX('ghg-emissions-by-sector'!N$2:N$5656,MATCH(1,('ghg-emissions-by-sector'!$A$2:$A$5656=$A27)*('ghg-emissions-by-sector'!$C$2:$C$5656=2018),0)),"NA")</f>
        <v>240000</v>
      </c>
    </row>
    <row r="28" spans="1:54" x14ac:dyDescent="0.2">
      <c r="A28" t="s">
        <v>65</v>
      </c>
      <c r="B28" t="s">
        <v>40</v>
      </c>
      <c r="C28" t="s">
        <v>41</v>
      </c>
      <c r="D28" t="s">
        <v>24</v>
      </c>
      <c r="E28">
        <v>-10.3333333</v>
      </c>
      <c r="F28">
        <v>-53.2</v>
      </c>
      <c r="G28">
        <v>1032640</v>
      </c>
      <c r="H28">
        <v>2018</v>
      </c>
      <c r="I28">
        <v>209469320</v>
      </c>
      <c r="J28">
        <v>4.93</v>
      </c>
      <c r="K28">
        <v>0.04</v>
      </c>
      <c r="L28">
        <v>0.03</v>
      </c>
      <c r="M28">
        <v>0.11</v>
      </c>
      <c r="N28">
        <v>0</v>
      </c>
      <c r="O28">
        <v>0.03</v>
      </c>
      <c r="P28">
        <v>0.63</v>
      </c>
      <c r="Q28">
        <v>0</v>
      </c>
      <c r="R28">
        <v>0</v>
      </c>
      <c r="S28">
        <v>7.0000000000000007E-2</v>
      </c>
      <c r="T28">
        <v>0.09</v>
      </c>
      <c r="U28">
        <v>0</v>
      </c>
      <c r="V28" cm="1">
        <f t="array" ref="V28">IFERROR(INDEX('ghg-emissions-by-sector'!D$2:D$5656,MATCH(1,('ghg-emissions-by-sector'!$A$2:$A$5656=$A28)*('ghg-emissions-by-sector'!$C$2:$C$5656=2016),0)),"NA")</f>
        <v>502990000</v>
      </c>
      <c r="W28" cm="1">
        <f t="array" ref="W28">IFERROR(INDEX('ghg-emissions-by-sector'!E$2:E$5656,MATCH(1,('ghg-emissions-by-sector'!$A$2:$A$5656=$A28)*('ghg-emissions-by-sector'!$C$2:$C$5656=2016),0)),"NA")</f>
        <v>392290000</v>
      </c>
      <c r="X28" cm="1">
        <f t="array" ref="X28">IFERROR(INDEX('ghg-emissions-by-sector'!F$2:F$5656,MATCH(1,('ghg-emissions-by-sector'!$A$2:$A$5656=$A28)*('ghg-emissions-by-sector'!$C$2:$C$5656=2016),0)),"NA")</f>
        <v>68890000</v>
      </c>
      <c r="Y28" cm="1">
        <f t="array" ref="Y28">IFERROR(INDEX('ghg-emissions-by-sector'!G$2:G$5656,MATCH(1,('ghg-emissions-by-sector'!$A$2:$A$5656=$A28)*('ghg-emissions-by-sector'!$C$2:$C$5656=2016),0)),"NA")</f>
        <v>30170000</v>
      </c>
      <c r="Z28" cm="1">
        <f t="array" ref="Z28">IFERROR(INDEX('ghg-emissions-by-sector'!H$2:H$5656,MATCH(1,('ghg-emissions-by-sector'!$A$2:$A$5656=$A28)*('ghg-emissions-by-sector'!$C$2:$C$5656=2016),0)),"NA")</f>
        <v>84690000</v>
      </c>
      <c r="AA28" cm="1">
        <f t="array" ref="AA28">IFERROR(INDEX('ghg-emissions-by-sector'!I$2:I$5656,MATCH(1,('ghg-emissions-by-sector'!$A$2:$A$5656=$A28)*('ghg-emissions-by-sector'!$C$2:$C$5656=2016),0)),"NA")</f>
        <v>198890000</v>
      </c>
      <c r="AB28" cm="1">
        <f t="array" ref="AB28">IFERROR(INDEX('ghg-emissions-by-sector'!J$2:J$5656,MATCH(1,('ghg-emissions-by-sector'!$A$2:$A$5656=$A28)*('ghg-emissions-by-sector'!$C$2:$C$5656=2016),0)),"NA")</f>
        <v>96390000</v>
      </c>
      <c r="AC28" cm="1">
        <f t="array" ref="AC28">IFERROR(INDEX('ghg-emissions-by-sector'!K$2:K$5656,MATCH(1,('ghg-emissions-by-sector'!$A$2:$A$5656=$A28)*('ghg-emissions-by-sector'!$C$2:$C$5656=2016),0)),"NA")</f>
        <v>20410000</v>
      </c>
      <c r="AD28" cm="1">
        <f t="array" ref="AD28">IFERROR(INDEX('ghg-emissions-by-sector'!L$2:L$5656,MATCH(1,('ghg-emissions-by-sector'!$A$2:$A$5656=$A28)*('ghg-emissions-by-sector'!$C$2:$C$5656=2016),0)),"NA")</f>
        <v>8580000</v>
      </c>
      <c r="AE28" cm="1">
        <f t="array" ref="AE28">IFERROR(INDEX('ghg-emissions-by-sector'!M$2:M$5656,MATCH(1,('ghg-emissions-by-sector'!$A$2:$A$5656=$A28)*('ghg-emissions-by-sector'!$C$2:$C$5656=2016),0)),"NA")</f>
        <v>40700000</v>
      </c>
      <c r="AF28" cm="1">
        <f t="array" ref="AF28">IFERROR(INDEX('ghg-emissions-by-sector'!N$2:N$5656,MATCH(1,('ghg-emissions-by-sector'!$A$2:$A$5656=$A28)*('ghg-emissions-by-sector'!$C$2:$C$5656=2016),0)),"NA")</f>
        <v>17700000</v>
      </c>
      <c r="AG28" cm="1">
        <f t="array" ref="AG28">IFERROR(INDEX('ghg-emissions-by-sector'!D$2:D$5656,MATCH(1,('ghg-emissions-by-sector'!$A$2:$A$5656=$A28)*('ghg-emissions-by-sector'!$C$2:$C$5656=2017),0)),"NA")</f>
        <v>507270000</v>
      </c>
      <c r="AH28" cm="1">
        <f t="array" ref="AH28">IFERROR(INDEX('ghg-emissions-by-sector'!E$2:E$5656,MATCH(1,('ghg-emissions-by-sector'!$A$2:$A$5656=$A28)*('ghg-emissions-by-sector'!$C$2:$C$5656=2017),0)),"NA")</f>
        <v>396510000</v>
      </c>
      <c r="AI28" cm="1">
        <f t="array" ref="AI28">IFERROR(INDEX('ghg-emissions-by-sector'!F$2:F$5656,MATCH(1,('ghg-emissions-by-sector'!$A$2:$A$5656=$A28)*('ghg-emissions-by-sector'!$C$2:$C$5656=2017),0)),"NA")</f>
        <v>69550000</v>
      </c>
      <c r="AJ28" cm="1">
        <f t="array" ref="AJ28">IFERROR(INDEX('ghg-emissions-by-sector'!G$2:G$5656,MATCH(1,('ghg-emissions-by-sector'!$A$2:$A$5656=$A28)*('ghg-emissions-by-sector'!$C$2:$C$5656=2017),0)),"NA")</f>
        <v>28940000</v>
      </c>
      <c r="AK28" cm="1">
        <f t="array" ref="AK28">IFERROR(INDEX('ghg-emissions-by-sector'!H$2:H$5656,MATCH(1,('ghg-emissions-by-sector'!$A$2:$A$5656=$A28)*('ghg-emissions-by-sector'!$C$2:$C$5656=2017),0)),"NA")</f>
        <v>90500000</v>
      </c>
      <c r="AL28" cm="1">
        <f t="array" ref="AL28">IFERROR(INDEX('ghg-emissions-by-sector'!I$2:I$5656,MATCH(1,('ghg-emissions-by-sector'!$A$2:$A$5656=$A28)*('ghg-emissions-by-sector'!$C$2:$C$5656=2017),0)),"NA")</f>
        <v>200020000</v>
      </c>
      <c r="AM28" cm="1">
        <f t="array" ref="AM28">IFERROR(INDEX('ghg-emissions-by-sector'!J$2:J$5656,MATCH(1,('ghg-emissions-by-sector'!$A$2:$A$5656=$A28)*('ghg-emissions-by-sector'!$C$2:$C$5656=2017),0)),"NA")</f>
        <v>97860000</v>
      </c>
      <c r="AN28" cm="1">
        <f t="array" ref="AN28">IFERROR(INDEX('ghg-emissions-by-sector'!K$2:K$5656,MATCH(1,('ghg-emissions-by-sector'!$A$2:$A$5656=$A28)*('ghg-emissions-by-sector'!$C$2:$C$5656=2017),0)),"NA")</f>
        <v>20480000</v>
      </c>
      <c r="AO28" cm="1">
        <f t="array" ref="AO28">IFERROR(INDEX('ghg-emissions-by-sector'!L$2:L$5656,MATCH(1,('ghg-emissions-by-sector'!$A$2:$A$5656=$A28)*('ghg-emissions-by-sector'!$C$2:$C$5656=2017),0)),"NA")</f>
        <v>8520000</v>
      </c>
      <c r="AP28" cm="1">
        <f t="array" ref="AP28">IFERROR(INDEX('ghg-emissions-by-sector'!M$2:M$5656,MATCH(1,('ghg-emissions-by-sector'!$A$2:$A$5656=$A28)*('ghg-emissions-by-sector'!$C$2:$C$5656=2017),0)),"NA")</f>
        <v>41760000</v>
      </c>
      <c r="AQ28" cm="1">
        <f t="array" ref="AQ28">IFERROR(INDEX('ghg-emissions-by-sector'!N$2:N$5656,MATCH(1,('ghg-emissions-by-sector'!$A$2:$A$5656=$A28)*('ghg-emissions-by-sector'!$C$2:$C$5656=2017),0)),"NA")</f>
        <v>17390000</v>
      </c>
      <c r="AR28" cm="1">
        <f t="array" ref="AR28">IFERROR(INDEX('ghg-emissions-by-sector'!D$2:D$5656,MATCH(1,('ghg-emissions-by-sector'!$A$2:$A$5656=$A28)*('ghg-emissions-by-sector'!$C$2:$C$5656=2018),0)),"NA")</f>
        <v>496100000</v>
      </c>
      <c r="AS28" cm="1">
        <f t="array" ref="AS28">IFERROR(INDEX('ghg-emissions-by-sector'!E$2:E$5656,MATCH(1,('ghg-emissions-by-sector'!$A$2:$A$5656=$A28)*('ghg-emissions-by-sector'!$C$2:$C$5656=2018),0)),"NA")</f>
        <v>387940000</v>
      </c>
      <c r="AT28" cm="1">
        <f t="array" ref="AT28">IFERROR(INDEX('ghg-emissions-by-sector'!F$2:F$5656,MATCH(1,('ghg-emissions-by-sector'!$A$2:$A$5656=$A28)*('ghg-emissions-by-sector'!$C$2:$C$5656=2018),0)),"NA")</f>
        <v>70220000</v>
      </c>
      <c r="AU28" cm="1">
        <f t="array" ref="AU28">IFERROR(INDEX('ghg-emissions-by-sector'!G$2:G$5656,MATCH(1,('ghg-emissions-by-sector'!$A$2:$A$5656=$A28)*('ghg-emissions-by-sector'!$C$2:$C$5656=2018),0)),"NA")</f>
        <v>28990000</v>
      </c>
      <c r="AV28" cm="1">
        <f t="array" ref="AV28">IFERROR(INDEX('ghg-emissions-by-sector'!H$2:H$5656,MATCH(1,('ghg-emissions-by-sector'!$A$2:$A$5656=$A28)*('ghg-emissions-by-sector'!$C$2:$C$5656=2018),0)),"NA")</f>
        <v>86980000</v>
      </c>
      <c r="AW28" cm="1">
        <f t="array" ref="AW28">IFERROR(INDEX('ghg-emissions-by-sector'!I$2:I$5656,MATCH(1,('ghg-emissions-by-sector'!$A$2:$A$5656=$A28)*('ghg-emissions-by-sector'!$C$2:$C$5656=2018),0)),"NA")</f>
        <v>191660000</v>
      </c>
      <c r="AX28" cm="1">
        <f t="array" ref="AX28">IFERROR(INDEX('ghg-emissions-by-sector'!J$2:J$5656,MATCH(1,('ghg-emissions-by-sector'!$A$2:$A$5656=$A28)*('ghg-emissions-by-sector'!$C$2:$C$5656=2018),0)),"NA")</f>
        <v>88440000</v>
      </c>
      <c r="AY28" cm="1">
        <f t="array" ref="AY28">IFERROR(INDEX('ghg-emissions-by-sector'!K$2:K$5656,MATCH(1,('ghg-emissions-by-sector'!$A$2:$A$5656=$A28)*('ghg-emissions-by-sector'!$C$2:$C$5656=2018),0)),"NA")</f>
        <v>20380000</v>
      </c>
      <c r="AZ28" cm="1">
        <f t="array" ref="AZ28">IFERROR(INDEX('ghg-emissions-by-sector'!L$2:L$5656,MATCH(1,('ghg-emissions-by-sector'!$A$2:$A$5656=$A28)*('ghg-emissions-by-sector'!$C$2:$C$5656=2018),0)),"NA")</f>
        <v>8680000</v>
      </c>
      <c r="BA28" cm="1">
        <f t="array" ref="BA28">IFERROR(INDEX('ghg-emissions-by-sector'!M$2:M$5656,MATCH(1,('ghg-emissions-by-sector'!$A$2:$A$5656=$A28)*('ghg-emissions-by-sector'!$C$2:$C$5656=2018),0)),"NA")</f>
        <v>41180000</v>
      </c>
      <c r="BB28" cm="1">
        <f t="array" ref="BB28">IFERROR(INDEX('ghg-emissions-by-sector'!N$2:N$5656,MATCH(1,('ghg-emissions-by-sector'!$A$2:$A$5656=$A28)*('ghg-emissions-by-sector'!$C$2:$C$5656=2018),0)),"NA")</f>
        <v>16739999.999999899</v>
      </c>
    </row>
    <row r="29" spans="1:54" x14ac:dyDescent="0.2">
      <c r="A29" t="s">
        <v>66</v>
      </c>
      <c r="B29" t="s">
        <v>22</v>
      </c>
      <c r="C29" t="s">
        <v>23</v>
      </c>
      <c r="D29" t="s">
        <v>24</v>
      </c>
      <c r="E29">
        <v>13.1500331</v>
      </c>
      <c r="F29">
        <v>-59.5250305</v>
      </c>
      <c r="G29">
        <v>3790</v>
      </c>
      <c r="H29">
        <v>2018</v>
      </c>
      <c r="I29">
        <v>286640</v>
      </c>
      <c r="J29">
        <v>13.22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25</v>
      </c>
      <c r="U29" t="s">
        <v>25</v>
      </c>
      <c r="V29" cm="1">
        <f t="array" ref="V29">IFERROR(INDEX('ghg-emissions-by-sector'!D$2:D$5656,MATCH(1,('ghg-emissions-by-sector'!$A$2:$A$5656=$A29)*('ghg-emissions-by-sector'!$C$2:$C$5656=2016),0)),"NA")</f>
        <v>60000</v>
      </c>
      <c r="W29" cm="1">
        <f t="array" ref="W29">IFERROR(INDEX('ghg-emissions-by-sector'!E$2:E$5656,MATCH(1,('ghg-emissions-by-sector'!$A$2:$A$5656=$A29)*('ghg-emissions-by-sector'!$C$2:$C$5656=2016),0)),"NA")</f>
        <v>0</v>
      </c>
      <c r="X29" cm="1">
        <f t="array" ref="X29">IFERROR(INDEX('ghg-emissions-by-sector'!F$2:F$5656,MATCH(1,('ghg-emissions-by-sector'!$A$2:$A$5656=$A29)*('ghg-emissions-by-sector'!$C$2:$C$5656=2016),0)),"NA")</f>
        <v>2270000</v>
      </c>
      <c r="Y29" cm="1">
        <f t="array" ref="Y29">IFERROR(INDEX('ghg-emissions-by-sector'!G$2:G$5656,MATCH(1,('ghg-emissions-by-sector'!$A$2:$A$5656=$A29)*('ghg-emissions-by-sector'!$C$2:$C$5656=2016),0)),"NA")</f>
        <v>190000</v>
      </c>
      <c r="Z29" cm="1">
        <f t="array" ref="Z29">IFERROR(INDEX('ghg-emissions-by-sector'!H$2:H$5656,MATCH(1,('ghg-emissions-by-sector'!$A$2:$A$5656=$A29)*('ghg-emissions-by-sector'!$C$2:$C$5656=2016),0)),"NA")</f>
        <v>50000</v>
      </c>
      <c r="AA29" cm="1">
        <f t="array" ref="AA29">IFERROR(INDEX('ghg-emissions-by-sector'!I$2:I$5656,MATCH(1,('ghg-emissions-by-sector'!$A$2:$A$5656=$A29)*('ghg-emissions-by-sector'!$C$2:$C$5656=2016),0)),"NA")</f>
        <v>430000</v>
      </c>
      <c r="AB29" cm="1">
        <f t="array" ref="AB29">IFERROR(INDEX('ghg-emissions-by-sector'!J$2:J$5656,MATCH(1,('ghg-emissions-by-sector'!$A$2:$A$5656=$A29)*('ghg-emissions-by-sector'!$C$2:$C$5656=2016),0)),"NA")</f>
        <v>660000</v>
      </c>
      <c r="AC29" cm="1">
        <f t="array" ref="AC29">IFERROR(INDEX('ghg-emissions-by-sector'!K$2:K$5656,MATCH(1,('ghg-emissions-by-sector'!$A$2:$A$5656=$A29)*('ghg-emissions-by-sector'!$C$2:$C$5656=2016),0)),"NA")</f>
        <v>80000</v>
      </c>
      <c r="AD29" cm="1">
        <f t="array" ref="AD29">IFERROR(INDEX('ghg-emissions-by-sector'!L$2:L$5656,MATCH(1,('ghg-emissions-by-sector'!$A$2:$A$5656=$A29)*('ghg-emissions-by-sector'!$C$2:$C$5656=2016),0)),"NA")</f>
        <v>60000</v>
      </c>
      <c r="AE29" cm="1">
        <f t="array" ref="AE29">IFERROR(INDEX('ghg-emissions-by-sector'!M$2:M$5656,MATCH(1,('ghg-emissions-by-sector'!$A$2:$A$5656=$A29)*('ghg-emissions-by-sector'!$C$2:$C$5656=2016),0)),"NA")</f>
        <v>20000</v>
      </c>
      <c r="AF29" cm="1">
        <f t="array" ref="AF29">IFERROR(INDEX('ghg-emissions-by-sector'!N$2:N$5656,MATCH(1,('ghg-emissions-by-sector'!$A$2:$A$5656=$A29)*('ghg-emissions-by-sector'!$C$2:$C$5656=2016),0)),"NA")</f>
        <v>390000</v>
      </c>
      <c r="AG29" cm="1">
        <f t="array" ref="AG29">IFERROR(INDEX('ghg-emissions-by-sector'!D$2:D$5656,MATCH(1,('ghg-emissions-by-sector'!$A$2:$A$5656=$A29)*('ghg-emissions-by-sector'!$C$2:$C$5656=2017),0)),"NA")</f>
        <v>60000</v>
      </c>
      <c r="AH29" cm="1">
        <f t="array" ref="AH29">IFERROR(INDEX('ghg-emissions-by-sector'!E$2:E$5656,MATCH(1,('ghg-emissions-by-sector'!$A$2:$A$5656=$A29)*('ghg-emissions-by-sector'!$C$2:$C$5656=2017),0)),"NA")</f>
        <v>0</v>
      </c>
      <c r="AI29" cm="1">
        <f t="array" ref="AI29">IFERROR(INDEX('ghg-emissions-by-sector'!F$2:F$5656,MATCH(1,('ghg-emissions-by-sector'!$A$2:$A$5656=$A29)*('ghg-emissions-by-sector'!$C$2:$C$5656=2017),0)),"NA")</f>
        <v>2270000</v>
      </c>
      <c r="AJ29" cm="1">
        <f t="array" ref="AJ29">IFERROR(INDEX('ghg-emissions-by-sector'!G$2:G$5656,MATCH(1,('ghg-emissions-by-sector'!$A$2:$A$5656=$A29)*('ghg-emissions-by-sector'!$C$2:$C$5656=2017),0)),"NA")</f>
        <v>200000</v>
      </c>
      <c r="AK29" cm="1">
        <f t="array" ref="AK29">IFERROR(INDEX('ghg-emissions-by-sector'!H$2:H$5656,MATCH(1,('ghg-emissions-by-sector'!$A$2:$A$5656=$A29)*('ghg-emissions-by-sector'!$C$2:$C$5656=2017),0)),"NA")</f>
        <v>60000</v>
      </c>
      <c r="AL29" cm="1">
        <f t="array" ref="AL29">IFERROR(INDEX('ghg-emissions-by-sector'!I$2:I$5656,MATCH(1,('ghg-emissions-by-sector'!$A$2:$A$5656=$A29)*('ghg-emissions-by-sector'!$C$2:$C$5656=2017),0)),"NA")</f>
        <v>440000</v>
      </c>
      <c r="AM29" cm="1">
        <f t="array" ref="AM29">IFERROR(INDEX('ghg-emissions-by-sector'!J$2:J$5656,MATCH(1,('ghg-emissions-by-sector'!$A$2:$A$5656=$A29)*('ghg-emissions-by-sector'!$C$2:$C$5656=2017),0)),"NA")</f>
        <v>520000</v>
      </c>
      <c r="AN29" cm="1">
        <f t="array" ref="AN29">IFERROR(INDEX('ghg-emissions-by-sector'!K$2:K$5656,MATCH(1,('ghg-emissions-by-sector'!$A$2:$A$5656=$A29)*('ghg-emissions-by-sector'!$C$2:$C$5656=2017),0)),"NA")</f>
        <v>90000</v>
      </c>
      <c r="AO29" cm="1">
        <f t="array" ref="AO29">IFERROR(INDEX('ghg-emissions-by-sector'!L$2:L$5656,MATCH(1,('ghg-emissions-by-sector'!$A$2:$A$5656=$A29)*('ghg-emissions-by-sector'!$C$2:$C$5656=2017),0)),"NA")</f>
        <v>60000</v>
      </c>
      <c r="AP29" cm="1">
        <f t="array" ref="AP29">IFERROR(INDEX('ghg-emissions-by-sector'!M$2:M$5656,MATCH(1,('ghg-emissions-by-sector'!$A$2:$A$5656=$A29)*('ghg-emissions-by-sector'!$C$2:$C$5656=2017),0)),"NA")</f>
        <v>20000</v>
      </c>
      <c r="AQ29" cm="1">
        <f t="array" ref="AQ29">IFERROR(INDEX('ghg-emissions-by-sector'!N$2:N$5656,MATCH(1,('ghg-emissions-by-sector'!$A$2:$A$5656=$A29)*('ghg-emissions-by-sector'!$C$2:$C$5656=2017),0)),"NA")</f>
        <v>430000</v>
      </c>
      <c r="AR29" cm="1">
        <f t="array" ref="AR29">IFERROR(INDEX('ghg-emissions-by-sector'!D$2:D$5656,MATCH(1,('ghg-emissions-by-sector'!$A$2:$A$5656=$A29)*('ghg-emissions-by-sector'!$C$2:$C$5656=2018),0)),"NA")</f>
        <v>50000</v>
      </c>
      <c r="AS29" cm="1">
        <f t="array" ref="AS29">IFERROR(INDEX('ghg-emissions-by-sector'!E$2:E$5656,MATCH(1,('ghg-emissions-by-sector'!$A$2:$A$5656=$A29)*('ghg-emissions-by-sector'!$C$2:$C$5656=2018),0)),"NA")</f>
        <v>0</v>
      </c>
      <c r="AT29" cm="1">
        <f t="array" ref="AT29">IFERROR(INDEX('ghg-emissions-by-sector'!F$2:F$5656,MATCH(1,('ghg-emissions-by-sector'!$A$2:$A$5656=$A29)*('ghg-emissions-by-sector'!$C$2:$C$5656=2018),0)),"NA")</f>
        <v>2280000</v>
      </c>
      <c r="AU29" cm="1">
        <f t="array" ref="AU29">IFERROR(INDEX('ghg-emissions-by-sector'!G$2:G$5656,MATCH(1,('ghg-emissions-by-sector'!$A$2:$A$5656=$A29)*('ghg-emissions-by-sector'!$C$2:$C$5656=2018),0)),"NA")</f>
        <v>210000</v>
      </c>
      <c r="AV29" cm="1">
        <f t="array" ref="AV29">IFERROR(INDEX('ghg-emissions-by-sector'!H$2:H$5656,MATCH(1,('ghg-emissions-by-sector'!$A$2:$A$5656=$A29)*('ghg-emissions-by-sector'!$C$2:$C$5656=2018),0)),"NA")</f>
        <v>60000</v>
      </c>
      <c r="AW29" cm="1">
        <f t="array" ref="AW29">IFERROR(INDEX('ghg-emissions-by-sector'!I$2:I$5656,MATCH(1,('ghg-emissions-by-sector'!$A$2:$A$5656=$A29)*('ghg-emissions-by-sector'!$C$2:$C$5656=2018),0)),"NA")</f>
        <v>460000</v>
      </c>
      <c r="AX29" cm="1">
        <f t="array" ref="AX29">IFERROR(INDEX('ghg-emissions-by-sector'!J$2:J$5656,MATCH(1,('ghg-emissions-by-sector'!$A$2:$A$5656=$A29)*('ghg-emissions-by-sector'!$C$2:$C$5656=2018),0)),"NA")</f>
        <v>550000</v>
      </c>
      <c r="AY29" cm="1">
        <f t="array" ref="AY29">IFERROR(INDEX('ghg-emissions-by-sector'!K$2:K$5656,MATCH(1,('ghg-emissions-by-sector'!$A$2:$A$5656=$A29)*('ghg-emissions-by-sector'!$C$2:$C$5656=2018),0)),"NA")</f>
        <v>70000</v>
      </c>
      <c r="AZ29" cm="1">
        <f t="array" ref="AZ29">IFERROR(INDEX('ghg-emissions-by-sector'!L$2:L$5656,MATCH(1,('ghg-emissions-by-sector'!$A$2:$A$5656=$A29)*('ghg-emissions-by-sector'!$C$2:$C$5656=2018),0)),"NA")</f>
        <v>70000</v>
      </c>
      <c r="BA29" cm="1">
        <f t="array" ref="BA29">IFERROR(INDEX('ghg-emissions-by-sector'!M$2:M$5656,MATCH(1,('ghg-emissions-by-sector'!$A$2:$A$5656=$A29)*('ghg-emissions-by-sector'!$C$2:$C$5656=2018),0)),"NA")</f>
        <v>20000</v>
      </c>
      <c r="BB29" cm="1">
        <f t="array" ref="BB29">IFERROR(INDEX('ghg-emissions-by-sector'!N$2:N$5656,MATCH(1,('ghg-emissions-by-sector'!$A$2:$A$5656=$A29)*('ghg-emissions-by-sector'!$C$2:$C$5656=2018),0)),"NA")</f>
        <v>450000</v>
      </c>
    </row>
    <row r="30" spans="1:54" x14ac:dyDescent="0.2">
      <c r="A30" t="s">
        <v>67</v>
      </c>
      <c r="B30" t="s">
        <v>68</v>
      </c>
      <c r="C30" t="s">
        <v>28</v>
      </c>
      <c r="D30" t="s">
        <v>24</v>
      </c>
      <c r="E30">
        <v>4.4137155000000003</v>
      </c>
      <c r="F30">
        <v>114.5653908</v>
      </c>
      <c r="G30">
        <v>16620</v>
      </c>
      <c r="H30">
        <v>2018</v>
      </c>
      <c r="I30">
        <v>428960</v>
      </c>
      <c r="J30">
        <v>38.74</v>
      </c>
      <c r="K30">
        <v>0</v>
      </c>
      <c r="L30">
        <v>0.01</v>
      </c>
      <c r="M30">
        <v>0.99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cm="1">
        <f t="array" ref="V30">IFERROR(INDEX('ghg-emissions-by-sector'!D$2:D$5656,MATCH(1,('ghg-emissions-by-sector'!$A$2:$A$5656=$A30)*('ghg-emissions-by-sector'!$C$2:$C$5656=2016),0)),"NA")</f>
        <v>130000</v>
      </c>
      <c r="W30" cm="1">
        <f t="array" ref="W30">IFERROR(INDEX('ghg-emissions-by-sector'!E$2:E$5656,MATCH(1,('ghg-emissions-by-sector'!$A$2:$A$5656=$A30)*('ghg-emissions-by-sector'!$C$2:$C$5656=2016),0)),"NA")</f>
        <v>390000</v>
      </c>
      <c r="X30" cm="1">
        <f t="array" ref="X30">IFERROR(INDEX('ghg-emissions-by-sector'!F$2:F$5656,MATCH(1,('ghg-emissions-by-sector'!$A$2:$A$5656=$A30)*('ghg-emissions-by-sector'!$C$2:$C$5656=2016),0)),"NA")</f>
        <v>170000</v>
      </c>
      <c r="Y30" cm="1">
        <f t="array" ref="Y30">IFERROR(INDEX('ghg-emissions-by-sector'!G$2:G$5656,MATCH(1,('ghg-emissions-by-sector'!$A$2:$A$5656=$A30)*('ghg-emissions-by-sector'!$C$2:$C$5656=2016),0)),"NA")</f>
        <v>350000</v>
      </c>
      <c r="Z30" cm="1">
        <f t="array" ref="Z30">IFERROR(INDEX('ghg-emissions-by-sector'!H$2:H$5656,MATCH(1,('ghg-emissions-by-sector'!$A$2:$A$5656=$A30)*('ghg-emissions-by-sector'!$C$2:$C$5656=2016),0)),"NA")</f>
        <v>320000</v>
      </c>
      <c r="AA30" cm="1">
        <f t="array" ref="AA30">IFERROR(INDEX('ghg-emissions-by-sector'!I$2:I$5656,MATCH(1,('ghg-emissions-by-sector'!$A$2:$A$5656=$A30)*('ghg-emissions-by-sector'!$C$2:$C$5656=2016),0)),"NA")</f>
        <v>1340000</v>
      </c>
      <c r="AB30" cm="1">
        <f t="array" ref="AB30">IFERROR(INDEX('ghg-emissions-by-sector'!J$2:J$5656,MATCH(1,('ghg-emissions-by-sector'!$A$2:$A$5656=$A30)*('ghg-emissions-by-sector'!$C$2:$C$5656=2016),0)),"NA")</f>
        <v>4630000</v>
      </c>
      <c r="AC30" cm="1">
        <f t="array" ref="AC30">IFERROR(INDEX('ghg-emissions-by-sector'!K$2:K$5656,MATCH(1,('ghg-emissions-by-sector'!$A$2:$A$5656=$A30)*('ghg-emissions-by-sector'!$C$2:$C$5656=2016),0)),"NA")</f>
        <v>90000</v>
      </c>
      <c r="AD30" cm="1">
        <f t="array" ref="AD30">IFERROR(INDEX('ghg-emissions-by-sector'!L$2:L$5656,MATCH(1,('ghg-emissions-by-sector'!$A$2:$A$5656=$A30)*('ghg-emissions-by-sector'!$C$2:$C$5656=2016),0)),"NA")</f>
        <v>9060000</v>
      </c>
      <c r="AE30" cm="1">
        <f t="array" ref="AE30">IFERROR(INDEX('ghg-emissions-by-sector'!M$2:M$5656,MATCH(1,('ghg-emissions-by-sector'!$A$2:$A$5656=$A30)*('ghg-emissions-by-sector'!$C$2:$C$5656=2016),0)),"NA")</f>
        <v>90000</v>
      </c>
      <c r="AF30" cm="1">
        <f t="array" ref="AF30">IFERROR(INDEX('ghg-emissions-by-sector'!N$2:N$5656,MATCH(1,('ghg-emissions-by-sector'!$A$2:$A$5656=$A30)*('ghg-emissions-by-sector'!$C$2:$C$5656=2016),0)),"NA")</f>
        <v>240000</v>
      </c>
      <c r="AG30" cm="1">
        <f t="array" ref="AG30">IFERROR(INDEX('ghg-emissions-by-sector'!D$2:D$5656,MATCH(1,('ghg-emissions-by-sector'!$A$2:$A$5656=$A30)*('ghg-emissions-by-sector'!$C$2:$C$5656=2017),0)),"NA")</f>
        <v>130000</v>
      </c>
      <c r="AH30" cm="1">
        <f t="array" ref="AH30">IFERROR(INDEX('ghg-emissions-by-sector'!E$2:E$5656,MATCH(1,('ghg-emissions-by-sector'!$A$2:$A$5656=$A30)*('ghg-emissions-by-sector'!$C$2:$C$5656=2017),0)),"NA")</f>
        <v>320000</v>
      </c>
      <c r="AI30" cm="1">
        <f t="array" ref="AI30">IFERROR(INDEX('ghg-emissions-by-sector'!F$2:F$5656,MATCH(1,('ghg-emissions-by-sector'!$A$2:$A$5656=$A30)*('ghg-emissions-by-sector'!$C$2:$C$5656=2017),0)),"NA")</f>
        <v>170000</v>
      </c>
      <c r="AJ30" cm="1">
        <f t="array" ref="AJ30">IFERROR(INDEX('ghg-emissions-by-sector'!G$2:G$5656,MATCH(1,('ghg-emissions-by-sector'!$A$2:$A$5656=$A30)*('ghg-emissions-by-sector'!$C$2:$C$5656=2017),0)),"NA")</f>
        <v>430000</v>
      </c>
      <c r="AK30" cm="1">
        <f t="array" ref="AK30">IFERROR(INDEX('ghg-emissions-by-sector'!H$2:H$5656,MATCH(1,('ghg-emissions-by-sector'!$A$2:$A$5656=$A30)*('ghg-emissions-by-sector'!$C$2:$C$5656=2017),0)),"NA")</f>
        <v>420000</v>
      </c>
      <c r="AL30" cm="1">
        <f t="array" ref="AL30">IFERROR(INDEX('ghg-emissions-by-sector'!I$2:I$5656,MATCH(1,('ghg-emissions-by-sector'!$A$2:$A$5656=$A30)*('ghg-emissions-by-sector'!$C$2:$C$5656=2017),0)),"NA")</f>
        <v>1330000</v>
      </c>
      <c r="AM30" cm="1">
        <f t="array" ref="AM30">IFERROR(INDEX('ghg-emissions-by-sector'!J$2:J$5656,MATCH(1,('ghg-emissions-by-sector'!$A$2:$A$5656=$A30)*('ghg-emissions-by-sector'!$C$2:$C$5656=2017),0)),"NA")</f>
        <v>4790000</v>
      </c>
      <c r="AN30" cm="1">
        <f t="array" ref="AN30">IFERROR(INDEX('ghg-emissions-by-sector'!K$2:K$5656,MATCH(1,('ghg-emissions-by-sector'!$A$2:$A$5656=$A30)*('ghg-emissions-by-sector'!$C$2:$C$5656=2017),0)),"NA")</f>
        <v>90000</v>
      </c>
      <c r="AO30" cm="1">
        <f t="array" ref="AO30">IFERROR(INDEX('ghg-emissions-by-sector'!L$2:L$5656,MATCH(1,('ghg-emissions-by-sector'!$A$2:$A$5656=$A30)*('ghg-emissions-by-sector'!$C$2:$C$5656=2017),0)),"NA")</f>
        <v>8850000</v>
      </c>
      <c r="AP30" cm="1">
        <f t="array" ref="AP30">IFERROR(INDEX('ghg-emissions-by-sector'!M$2:M$5656,MATCH(1,('ghg-emissions-by-sector'!$A$2:$A$5656=$A30)*('ghg-emissions-by-sector'!$C$2:$C$5656=2017),0)),"NA")</f>
        <v>140000</v>
      </c>
      <c r="AQ30" cm="1">
        <f t="array" ref="AQ30">IFERROR(INDEX('ghg-emissions-by-sector'!N$2:N$5656,MATCH(1,('ghg-emissions-by-sector'!$A$2:$A$5656=$A30)*('ghg-emissions-by-sector'!$C$2:$C$5656=2017),0)),"NA")</f>
        <v>230000</v>
      </c>
      <c r="AR30" cm="1">
        <f t="array" ref="AR30">IFERROR(INDEX('ghg-emissions-by-sector'!D$2:D$5656,MATCH(1,('ghg-emissions-by-sector'!$A$2:$A$5656=$A30)*('ghg-emissions-by-sector'!$C$2:$C$5656=2018),0)),"NA")</f>
        <v>120000</v>
      </c>
      <c r="AS30" cm="1">
        <f t="array" ref="AS30">IFERROR(INDEX('ghg-emissions-by-sector'!E$2:E$5656,MATCH(1,('ghg-emissions-by-sector'!$A$2:$A$5656=$A30)*('ghg-emissions-by-sector'!$C$2:$C$5656=2018),0)),"NA")</f>
        <v>330000</v>
      </c>
      <c r="AT30" cm="1">
        <f t="array" ref="AT30">IFERROR(INDEX('ghg-emissions-by-sector'!F$2:F$5656,MATCH(1,('ghg-emissions-by-sector'!$A$2:$A$5656=$A30)*('ghg-emissions-by-sector'!$C$2:$C$5656=2018),0)),"NA")</f>
        <v>170000</v>
      </c>
      <c r="AU30" cm="1">
        <f t="array" ref="AU30">IFERROR(INDEX('ghg-emissions-by-sector'!G$2:G$5656,MATCH(1,('ghg-emissions-by-sector'!$A$2:$A$5656=$A30)*('ghg-emissions-by-sector'!$C$2:$C$5656=2018),0)),"NA")</f>
        <v>500000</v>
      </c>
      <c r="AV30" cm="1">
        <f t="array" ref="AV30">IFERROR(INDEX('ghg-emissions-by-sector'!H$2:H$5656,MATCH(1,('ghg-emissions-by-sector'!$A$2:$A$5656=$A30)*('ghg-emissions-by-sector'!$C$2:$C$5656=2018),0)),"NA")</f>
        <v>370000</v>
      </c>
      <c r="AW30" cm="1">
        <f t="array" ref="AW30">IFERROR(INDEX('ghg-emissions-by-sector'!I$2:I$5656,MATCH(1,('ghg-emissions-by-sector'!$A$2:$A$5656=$A30)*('ghg-emissions-by-sector'!$C$2:$C$5656=2018),0)),"NA")</f>
        <v>1350000</v>
      </c>
      <c r="AX30" cm="1">
        <f t="array" ref="AX30">IFERROR(INDEX('ghg-emissions-by-sector'!J$2:J$5656,MATCH(1,('ghg-emissions-by-sector'!$A$2:$A$5656=$A30)*('ghg-emissions-by-sector'!$C$2:$C$5656=2018),0)),"NA")</f>
        <v>5210000</v>
      </c>
      <c r="AY30" cm="1">
        <f t="array" ref="AY30">IFERROR(INDEX('ghg-emissions-by-sector'!K$2:K$5656,MATCH(1,('ghg-emissions-by-sector'!$A$2:$A$5656=$A30)*('ghg-emissions-by-sector'!$C$2:$C$5656=2018),0)),"NA")</f>
        <v>120000</v>
      </c>
      <c r="AZ30" cm="1">
        <f t="array" ref="AZ30">IFERROR(INDEX('ghg-emissions-by-sector'!L$2:L$5656,MATCH(1,('ghg-emissions-by-sector'!$A$2:$A$5656=$A30)*('ghg-emissions-by-sector'!$C$2:$C$5656=2018),0)),"NA")</f>
        <v>8630000</v>
      </c>
      <c r="BA30" cm="1">
        <f t="array" ref="BA30">IFERROR(INDEX('ghg-emissions-by-sector'!M$2:M$5656,MATCH(1,('ghg-emissions-by-sector'!$A$2:$A$5656=$A30)*('ghg-emissions-by-sector'!$C$2:$C$5656=2018),0)),"NA")</f>
        <v>150000</v>
      </c>
      <c r="BB30" cm="1">
        <f t="array" ref="BB30">IFERROR(INDEX('ghg-emissions-by-sector'!N$2:N$5656,MATCH(1,('ghg-emissions-by-sector'!$A$2:$A$5656=$A30)*('ghg-emissions-by-sector'!$C$2:$C$5656=2018),0)),"NA")</f>
        <v>260000</v>
      </c>
    </row>
    <row r="31" spans="1:54" x14ac:dyDescent="0.2">
      <c r="A31" t="s">
        <v>69</v>
      </c>
      <c r="B31" t="s">
        <v>27</v>
      </c>
      <c r="C31" t="s">
        <v>28</v>
      </c>
      <c r="D31" t="s">
        <v>24</v>
      </c>
      <c r="E31">
        <v>27.549510999999999</v>
      </c>
      <c r="F31">
        <v>90.511927299999996</v>
      </c>
      <c r="G31">
        <v>2470</v>
      </c>
      <c r="H31">
        <v>2018</v>
      </c>
      <c r="I31">
        <v>754396</v>
      </c>
      <c r="J31">
        <v>3.27</v>
      </c>
      <c r="K31" t="s">
        <v>25</v>
      </c>
      <c r="L31" t="s">
        <v>25</v>
      </c>
      <c r="M31" t="s">
        <v>25</v>
      </c>
      <c r="N31" t="s">
        <v>25</v>
      </c>
      <c r="O31" t="s">
        <v>25</v>
      </c>
      <c r="P31" t="s">
        <v>25</v>
      </c>
      <c r="Q31" t="s">
        <v>25</v>
      </c>
      <c r="R31" t="s">
        <v>25</v>
      </c>
      <c r="S31" t="s">
        <v>25</v>
      </c>
      <c r="T31" t="s">
        <v>25</v>
      </c>
      <c r="U31" t="s">
        <v>25</v>
      </c>
      <c r="V31" cm="1">
        <f t="array" ref="V31">IFERROR(INDEX('ghg-emissions-by-sector'!D$2:D$5656,MATCH(1,('ghg-emissions-by-sector'!$A$2:$A$5656=$A31)*('ghg-emissions-by-sector'!$C$2:$C$5656=2016),0)),"NA")</f>
        <v>520000</v>
      </c>
      <c r="W31" cm="1">
        <f t="array" ref="W31">IFERROR(INDEX('ghg-emissions-by-sector'!E$2:E$5656,MATCH(1,('ghg-emissions-by-sector'!$A$2:$A$5656=$A31)*('ghg-emissions-by-sector'!$C$2:$C$5656=2016),0)),"NA")</f>
        <v>-1300000</v>
      </c>
      <c r="X31" cm="1">
        <f t="array" ref="X31">IFERROR(INDEX('ghg-emissions-by-sector'!F$2:F$5656,MATCH(1,('ghg-emissions-by-sector'!$A$2:$A$5656=$A31)*('ghg-emissions-by-sector'!$C$2:$C$5656=2016),0)),"NA")</f>
        <v>80000</v>
      </c>
      <c r="Y31" cm="1">
        <f t="array" ref="Y31">IFERROR(INDEX('ghg-emissions-by-sector'!G$2:G$5656,MATCH(1,('ghg-emissions-by-sector'!$A$2:$A$5656=$A31)*('ghg-emissions-by-sector'!$C$2:$C$5656=2016),0)),"NA")</f>
        <v>390000</v>
      </c>
      <c r="Z31" cm="1">
        <f t="array" ref="Z31">IFERROR(INDEX('ghg-emissions-by-sector'!H$2:H$5656,MATCH(1,('ghg-emissions-by-sector'!$A$2:$A$5656=$A31)*('ghg-emissions-by-sector'!$C$2:$C$5656=2016),0)),"NA")</f>
        <v>290000</v>
      </c>
      <c r="AA31" cm="1">
        <f t="array" ref="AA31">IFERROR(INDEX('ghg-emissions-by-sector'!I$2:I$5656,MATCH(1,('ghg-emissions-by-sector'!$A$2:$A$5656=$A31)*('ghg-emissions-by-sector'!$C$2:$C$5656=2016),0)),"NA")</f>
        <v>540000</v>
      </c>
      <c r="AB31" cm="1">
        <f t="array" ref="AB31">IFERROR(INDEX('ghg-emissions-by-sector'!J$2:J$5656,MATCH(1,('ghg-emissions-by-sector'!$A$2:$A$5656=$A31)*('ghg-emissions-by-sector'!$C$2:$C$5656=2016),0)),"NA")</f>
        <v>0</v>
      </c>
      <c r="AC31" cm="1">
        <f t="array" ref="AC31">IFERROR(INDEX('ghg-emissions-by-sector'!K$2:K$5656,MATCH(1,('ghg-emissions-by-sector'!$A$2:$A$5656=$A31)*('ghg-emissions-by-sector'!$C$2:$C$5656=2016),0)),"NA")</f>
        <v>50000</v>
      </c>
      <c r="AD31" cm="1">
        <f t="array" ref="AD31">IFERROR(INDEX('ghg-emissions-by-sector'!L$2:L$5656,MATCH(1,('ghg-emissions-by-sector'!$A$2:$A$5656=$A31)*('ghg-emissions-by-sector'!$C$2:$C$5656=2016),0)),"NA")</f>
        <v>0</v>
      </c>
      <c r="AE31" cm="1">
        <f t="array" ref="AE31">IFERROR(INDEX('ghg-emissions-by-sector'!M$2:M$5656,MATCH(1,('ghg-emissions-by-sector'!$A$2:$A$5656=$A31)*('ghg-emissions-by-sector'!$C$2:$C$5656=2016),0)),"NA")</f>
        <v>450000</v>
      </c>
      <c r="AF31" cm="1">
        <f t="array" ref="AF31">IFERROR(INDEX('ghg-emissions-by-sector'!N$2:N$5656,MATCH(1,('ghg-emissions-by-sector'!$A$2:$A$5656=$A31)*('ghg-emissions-by-sector'!$C$2:$C$5656=2016),0)),"NA")</f>
        <v>10000</v>
      </c>
      <c r="AG31" cm="1">
        <f t="array" ref="AG31">IFERROR(INDEX('ghg-emissions-by-sector'!D$2:D$5656,MATCH(1,('ghg-emissions-by-sector'!$A$2:$A$5656=$A31)*('ghg-emissions-by-sector'!$C$2:$C$5656=2017),0)),"NA")</f>
        <v>530000</v>
      </c>
      <c r="AH31" cm="1">
        <f t="array" ref="AH31">IFERROR(INDEX('ghg-emissions-by-sector'!E$2:E$5656,MATCH(1,('ghg-emissions-by-sector'!$A$2:$A$5656=$A31)*('ghg-emissions-by-sector'!$C$2:$C$5656=2017),0)),"NA")</f>
        <v>-1310000</v>
      </c>
      <c r="AI31" cm="1">
        <f t="array" ref="AI31">IFERROR(INDEX('ghg-emissions-by-sector'!F$2:F$5656,MATCH(1,('ghg-emissions-by-sector'!$A$2:$A$5656=$A31)*('ghg-emissions-by-sector'!$C$2:$C$5656=2017),0)),"NA")</f>
        <v>80000</v>
      </c>
      <c r="AJ31" cm="1">
        <f t="array" ref="AJ31">IFERROR(INDEX('ghg-emissions-by-sector'!G$2:G$5656,MATCH(1,('ghg-emissions-by-sector'!$A$2:$A$5656=$A31)*('ghg-emissions-by-sector'!$C$2:$C$5656=2017),0)),"NA")</f>
        <v>390000</v>
      </c>
      <c r="AK31" cm="1">
        <f t="array" ref="AK31">IFERROR(INDEX('ghg-emissions-by-sector'!H$2:H$5656,MATCH(1,('ghg-emissions-by-sector'!$A$2:$A$5656=$A31)*('ghg-emissions-by-sector'!$C$2:$C$5656=2017),0)),"NA")</f>
        <v>350000</v>
      </c>
      <c r="AL31" cm="1">
        <f t="array" ref="AL31">IFERROR(INDEX('ghg-emissions-by-sector'!I$2:I$5656,MATCH(1,('ghg-emissions-by-sector'!$A$2:$A$5656=$A31)*('ghg-emissions-by-sector'!$C$2:$C$5656=2017),0)),"NA")</f>
        <v>570000</v>
      </c>
      <c r="AM31" cm="1">
        <f t="array" ref="AM31">IFERROR(INDEX('ghg-emissions-by-sector'!J$2:J$5656,MATCH(1,('ghg-emissions-by-sector'!$A$2:$A$5656=$A31)*('ghg-emissions-by-sector'!$C$2:$C$5656=2017),0)),"NA")</f>
        <v>0</v>
      </c>
      <c r="AN31" cm="1">
        <f t="array" ref="AN31">IFERROR(INDEX('ghg-emissions-by-sector'!K$2:K$5656,MATCH(1,('ghg-emissions-by-sector'!$A$2:$A$5656=$A31)*('ghg-emissions-by-sector'!$C$2:$C$5656=2017),0)),"NA")</f>
        <v>50000</v>
      </c>
      <c r="AO31" cm="1">
        <f t="array" ref="AO31">IFERROR(INDEX('ghg-emissions-by-sector'!L$2:L$5656,MATCH(1,('ghg-emissions-by-sector'!$A$2:$A$5656=$A31)*('ghg-emissions-by-sector'!$C$2:$C$5656=2017),0)),"NA")</f>
        <v>0</v>
      </c>
      <c r="AP31" cm="1">
        <f t="array" ref="AP31">IFERROR(INDEX('ghg-emissions-by-sector'!M$2:M$5656,MATCH(1,('ghg-emissions-by-sector'!$A$2:$A$5656=$A31)*('ghg-emissions-by-sector'!$C$2:$C$5656=2017),0)),"NA")</f>
        <v>450000</v>
      </c>
      <c r="AQ31" cm="1">
        <f t="array" ref="AQ31">IFERROR(INDEX('ghg-emissions-by-sector'!N$2:N$5656,MATCH(1,('ghg-emissions-by-sector'!$A$2:$A$5656=$A31)*('ghg-emissions-by-sector'!$C$2:$C$5656=2017),0)),"NA")</f>
        <v>10000</v>
      </c>
      <c r="AR31" cm="1">
        <f t="array" ref="AR31">IFERROR(INDEX('ghg-emissions-by-sector'!D$2:D$5656,MATCH(1,('ghg-emissions-by-sector'!$A$2:$A$5656=$A31)*('ghg-emissions-by-sector'!$C$2:$C$5656=2018),0)),"NA")</f>
        <v>530000</v>
      </c>
      <c r="AS31" cm="1">
        <f t="array" ref="AS31">IFERROR(INDEX('ghg-emissions-by-sector'!E$2:E$5656,MATCH(1,('ghg-emissions-by-sector'!$A$2:$A$5656=$A31)*('ghg-emissions-by-sector'!$C$2:$C$5656=2018),0)),"NA")</f>
        <v>-1310000</v>
      </c>
      <c r="AT31" cm="1">
        <f t="array" ref="AT31">IFERROR(INDEX('ghg-emissions-by-sector'!F$2:F$5656,MATCH(1,('ghg-emissions-by-sector'!$A$2:$A$5656=$A31)*('ghg-emissions-by-sector'!$C$2:$C$5656=2018),0)),"NA")</f>
        <v>80000</v>
      </c>
      <c r="AU31" cm="1">
        <f t="array" ref="AU31">IFERROR(INDEX('ghg-emissions-by-sector'!G$2:G$5656,MATCH(1,('ghg-emissions-by-sector'!$A$2:$A$5656=$A31)*('ghg-emissions-by-sector'!$C$2:$C$5656=2018),0)),"NA")</f>
        <v>400000</v>
      </c>
      <c r="AV31" cm="1">
        <f t="array" ref="AV31">IFERROR(INDEX('ghg-emissions-by-sector'!H$2:H$5656,MATCH(1,('ghg-emissions-by-sector'!$A$2:$A$5656=$A31)*('ghg-emissions-by-sector'!$C$2:$C$5656=2018),0)),"NA")</f>
        <v>370000</v>
      </c>
      <c r="AW31" cm="1">
        <f t="array" ref="AW31">IFERROR(INDEX('ghg-emissions-by-sector'!I$2:I$5656,MATCH(1,('ghg-emissions-by-sector'!$A$2:$A$5656=$A31)*('ghg-emissions-by-sector'!$C$2:$C$5656=2018),0)),"NA")</f>
        <v>600000</v>
      </c>
      <c r="AX31" cm="1">
        <f t="array" ref="AX31">IFERROR(INDEX('ghg-emissions-by-sector'!J$2:J$5656,MATCH(1,('ghg-emissions-by-sector'!$A$2:$A$5656=$A31)*('ghg-emissions-by-sector'!$C$2:$C$5656=2018),0)),"NA")</f>
        <v>0</v>
      </c>
      <c r="AY31" cm="1">
        <f t="array" ref="AY31">IFERROR(INDEX('ghg-emissions-by-sector'!K$2:K$5656,MATCH(1,('ghg-emissions-by-sector'!$A$2:$A$5656=$A31)*('ghg-emissions-by-sector'!$C$2:$C$5656=2018),0)),"NA")</f>
        <v>50000</v>
      </c>
      <c r="AZ31" cm="1">
        <f t="array" ref="AZ31">IFERROR(INDEX('ghg-emissions-by-sector'!L$2:L$5656,MATCH(1,('ghg-emissions-by-sector'!$A$2:$A$5656=$A31)*('ghg-emissions-by-sector'!$C$2:$C$5656=2018),0)),"NA")</f>
        <v>0</v>
      </c>
      <c r="BA31" cm="1">
        <f t="array" ref="BA31">IFERROR(INDEX('ghg-emissions-by-sector'!M$2:M$5656,MATCH(1,('ghg-emissions-by-sector'!$A$2:$A$5656=$A31)*('ghg-emissions-by-sector'!$C$2:$C$5656=2018),0)),"NA")</f>
        <v>440000</v>
      </c>
      <c r="BB31" cm="1">
        <f t="array" ref="BB31">IFERROR(INDEX('ghg-emissions-by-sector'!N$2:N$5656,MATCH(1,('ghg-emissions-by-sector'!$A$2:$A$5656=$A31)*('ghg-emissions-by-sector'!$C$2:$C$5656=2018),0)),"NA")</f>
        <v>10000</v>
      </c>
    </row>
    <row r="32" spans="1:54" x14ac:dyDescent="0.2">
      <c r="A32" t="s">
        <v>70</v>
      </c>
      <c r="B32" t="s">
        <v>30</v>
      </c>
      <c r="C32" t="s">
        <v>31</v>
      </c>
      <c r="D32" t="s">
        <v>24</v>
      </c>
      <c r="E32">
        <v>-23.1681782</v>
      </c>
      <c r="F32">
        <v>24.592874200000001</v>
      </c>
      <c r="G32">
        <v>16120</v>
      </c>
      <c r="H32">
        <v>2018</v>
      </c>
      <c r="I32">
        <v>2254067</v>
      </c>
      <c r="J32">
        <v>7.15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cm="1">
        <f t="array" ref="V32">IFERROR(INDEX('ghg-emissions-by-sector'!D$2:D$5656,MATCH(1,('ghg-emissions-by-sector'!$A$2:$A$5656=$A32)*('ghg-emissions-by-sector'!$C$2:$C$5656=2016),0)),"NA")</f>
        <v>3820000</v>
      </c>
      <c r="W32" cm="1">
        <f t="array" ref="W32">IFERROR(INDEX('ghg-emissions-by-sector'!E$2:E$5656,MATCH(1,('ghg-emissions-by-sector'!$A$2:$A$5656=$A32)*('ghg-emissions-by-sector'!$C$2:$C$5656=2016),0)),"NA")</f>
        <v>41330000</v>
      </c>
      <c r="X32" cm="1">
        <f t="array" ref="X32">IFERROR(INDEX('ghg-emissions-by-sector'!F$2:F$5656,MATCH(1,('ghg-emissions-by-sector'!$A$2:$A$5656=$A32)*('ghg-emissions-by-sector'!$C$2:$C$5656=2016),0)),"NA")</f>
        <v>240000</v>
      </c>
      <c r="Y32" cm="1">
        <f t="array" ref="Y32">IFERROR(INDEX('ghg-emissions-by-sector'!G$2:G$5656,MATCH(1,('ghg-emissions-by-sector'!$A$2:$A$5656=$A32)*('ghg-emissions-by-sector'!$C$2:$C$5656=2016),0)),"NA")</f>
        <v>300000</v>
      </c>
      <c r="Z32" cm="1">
        <f t="array" ref="Z32">IFERROR(INDEX('ghg-emissions-by-sector'!H$2:H$5656,MATCH(1,('ghg-emissions-by-sector'!$A$2:$A$5656=$A32)*('ghg-emissions-by-sector'!$C$2:$C$5656=2016),0)),"NA")</f>
        <v>720000</v>
      </c>
      <c r="AA32" cm="1">
        <f t="array" ref="AA32">IFERROR(INDEX('ghg-emissions-by-sector'!I$2:I$5656,MATCH(1,('ghg-emissions-by-sector'!$A$2:$A$5656=$A32)*('ghg-emissions-by-sector'!$C$2:$C$5656=2016),0)),"NA")</f>
        <v>2490000</v>
      </c>
      <c r="AB32" cm="1">
        <f t="array" ref="AB32">IFERROR(INDEX('ghg-emissions-by-sector'!J$2:J$5656,MATCH(1,('ghg-emissions-by-sector'!$A$2:$A$5656=$A32)*('ghg-emissions-by-sector'!$C$2:$C$5656=2016),0)),"NA")</f>
        <v>3620000</v>
      </c>
      <c r="AC32" cm="1">
        <f t="array" ref="AC32">IFERROR(INDEX('ghg-emissions-by-sector'!K$2:K$5656,MATCH(1,('ghg-emissions-by-sector'!$A$2:$A$5656=$A32)*('ghg-emissions-by-sector'!$C$2:$C$5656=2016),0)),"NA")</f>
        <v>100000</v>
      </c>
      <c r="AD32" cm="1">
        <f t="array" ref="AD32">IFERROR(INDEX('ghg-emissions-by-sector'!L$2:L$5656,MATCH(1,('ghg-emissions-by-sector'!$A$2:$A$5656=$A32)*('ghg-emissions-by-sector'!$C$2:$C$5656=2016),0)),"NA")</f>
        <v>720000</v>
      </c>
      <c r="AE32" cm="1">
        <f t="array" ref="AE32">IFERROR(INDEX('ghg-emissions-by-sector'!M$2:M$5656,MATCH(1,('ghg-emissions-by-sector'!$A$2:$A$5656=$A32)*('ghg-emissions-by-sector'!$C$2:$C$5656=2016),0)),"NA")</f>
        <v>1570000</v>
      </c>
      <c r="AF32" cm="1">
        <f t="array" ref="AF32">IFERROR(INDEX('ghg-emissions-by-sector'!N$2:N$5656,MATCH(1,('ghg-emissions-by-sector'!$A$2:$A$5656=$A32)*('ghg-emissions-by-sector'!$C$2:$C$5656=2016),0)),"NA")</f>
        <v>40000</v>
      </c>
      <c r="AG32" cm="1">
        <f t="array" ref="AG32">IFERROR(INDEX('ghg-emissions-by-sector'!D$2:D$5656,MATCH(1,('ghg-emissions-by-sector'!$A$2:$A$5656=$A32)*('ghg-emissions-by-sector'!$C$2:$C$5656=2017),0)),"NA")</f>
        <v>6890000</v>
      </c>
      <c r="AH32" cm="1">
        <f t="array" ref="AH32">IFERROR(INDEX('ghg-emissions-by-sector'!E$2:E$5656,MATCH(1,('ghg-emissions-by-sector'!$A$2:$A$5656=$A32)*('ghg-emissions-by-sector'!$C$2:$C$5656=2017),0)),"NA")</f>
        <v>41330000</v>
      </c>
      <c r="AI32" cm="1">
        <f t="array" ref="AI32">IFERROR(INDEX('ghg-emissions-by-sector'!F$2:F$5656,MATCH(1,('ghg-emissions-by-sector'!$A$2:$A$5656=$A32)*('ghg-emissions-by-sector'!$C$2:$C$5656=2017),0)),"NA")</f>
        <v>250000</v>
      </c>
      <c r="AJ32" cm="1">
        <f t="array" ref="AJ32">IFERROR(INDEX('ghg-emissions-by-sector'!G$2:G$5656,MATCH(1,('ghg-emissions-by-sector'!$A$2:$A$5656=$A32)*('ghg-emissions-by-sector'!$C$2:$C$5656=2017),0)),"NA")</f>
        <v>310000</v>
      </c>
      <c r="AK32" cm="1">
        <f t="array" ref="AK32">IFERROR(INDEX('ghg-emissions-by-sector'!H$2:H$5656,MATCH(1,('ghg-emissions-by-sector'!$A$2:$A$5656=$A32)*('ghg-emissions-by-sector'!$C$2:$C$5656=2017),0)),"NA")</f>
        <v>740000</v>
      </c>
      <c r="AL32" cm="1">
        <f t="array" ref="AL32">IFERROR(INDEX('ghg-emissions-by-sector'!I$2:I$5656,MATCH(1,('ghg-emissions-by-sector'!$A$2:$A$5656=$A32)*('ghg-emissions-by-sector'!$C$2:$C$5656=2017),0)),"NA")</f>
        <v>2550000</v>
      </c>
      <c r="AM32" cm="1">
        <f t="array" ref="AM32">IFERROR(INDEX('ghg-emissions-by-sector'!J$2:J$5656,MATCH(1,('ghg-emissions-by-sector'!$A$2:$A$5656=$A32)*('ghg-emissions-by-sector'!$C$2:$C$5656=2017),0)),"NA")</f>
        <v>4290000</v>
      </c>
      <c r="AN32" cm="1">
        <f t="array" ref="AN32">IFERROR(INDEX('ghg-emissions-by-sector'!K$2:K$5656,MATCH(1,('ghg-emissions-by-sector'!$A$2:$A$5656=$A32)*('ghg-emissions-by-sector'!$C$2:$C$5656=2017),0)),"NA")</f>
        <v>100000</v>
      </c>
      <c r="AO32" cm="1">
        <f t="array" ref="AO32">IFERROR(INDEX('ghg-emissions-by-sector'!L$2:L$5656,MATCH(1,('ghg-emissions-by-sector'!$A$2:$A$5656=$A32)*('ghg-emissions-by-sector'!$C$2:$C$5656=2017),0)),"NA")</f>
        <v>730000</v>
      </c>
      <c r="AP32" cm="1">
        <f t="array" ref="AP32">IFERROR(INDEX('ghg-emissions-by-sector'!M$2:M$5656,MATCH(1,('ghg-emissions-by-sector'!$A$2:$A$5656=$A32)*('ghg-emissions-by-sector'!$C$2:$C$5656=2017),0)),"NA")</f>
        <v>1600000</v>
      </c>
      <c r="AQ32" cm="1">
        <f t="array" ref="AQ32">IFERROR(INDEX('ghg-emissions-by-sector'!N$2:N$5656,MATCH(1,('ghg-emissions-by-sector'!$A$2:$A$5656=$A32)*('ghg-emissions-by-sector'!$C$2:$C$5656=2017),0)),"NA")</f>
        <v>40000</v>
      </c>
      <c r="AR32" cm="1">
        <f t="array" ref="AR32">IFERROR(INDEX('ghg-emissions-by-sector'!D$2:D$5656,MATCH(1,('ghg-emissions-by-sector'!$A$2:$A$5656=$A32)*('ghg-emissions-by-sector'!$C$2:$C$5656=2018),0)),"NA")</f>
        <v>5150000</v>
      </c>
      <c r="AS32" cm="1">
        <f t="array" ref="AS32">IFERROR(INDEX('ghg-emissions-by-sector'!E$2:E$5656,MATCH(1,('ghg-emissions-by-sector'!$A$2:$A$5656=$A32)*('ghg-emissions-by-sector'!$C$2:$C$5656=2018),0)),"NA")</f>
        <v>41330000</v>
      </c>
      <c r="AT32" cm="1">
        <f t="array" ref="AT32">IFERROR(INDEX('ghg-emissions-by-sector'!F$2:F$5656,MATCH(1,('ghg-emissions-by-sector'!$A$2:$A$5656=$A32)*('ghg-emissions-by-sector'!$C$2:$C$5656=2018),0)),"NA")</f>
        <v>250000</v>
      </c>
      <c r="AU32" cm="1">
        <f t="array" ref="AU32">IFERROR(INDEX('ghg-emissions-by-sector'!G$2:G$5656,MATCH(1,('ghg-emissions-by-sector'!$A$2:$A$5656=$A32)*('ghg-emissions-by-sector'!$C$2:$C$5656=2018),0)),"NA")</f>
        <v>330000</v>
      </c>
      <c r="AV32" cm="1">
        <f t="array" ref="AV32">IFERROR(INDEX('ghg-emissions-by-sector'!H$2:H$5656,MATCH(1,('ghg-emissions-by-sector'!$A$2:$A$5656=$A32)*('ghg-emissions-by-sector'!$C$2:$C$5656=2018),0)),"NA")</f>
        <v>770000</v>
      </c>
      <c r="AW32" cm="1">
        <f t="array" ref="AW32">IFERROR(INDEX('ghg-emissions-by-sector'!I$2:I$5656,MATCH(1,('ghg-emissions-by-sector'!$A$2:$A$5656=$A32)*('ghg-emissions-by-sector'!$C$2:$C$5656=2018),0)),"NA")</f>
        <v>2660000</v>
      </c>
      <c r="AX32" cm="1">
        <f t="array" ref="AX32">IFERROR(INDEX('ghg-emissions-by-sector'!J$2:J$5656,MATCH(1,('ghg-emissions-by-sector'!$A$2:$A$5656=$A32)*('ghg-emissions-by-sector'!$C$2:$C$5656=2018),0)),"NA")</f>
        <v>4480000</v>
      </c>
      <c r="AY32" cm="1">
        <f t="array" ref="AY32">IFERROR(INDEX('ghg-emissions-by-sector'!K$2:K$5656,MATCH(1,('ghg-emissions-by-sector'!$A$2:$A$5656=$A32)*('ghg-emissions-by-sector'!$C$2:$C$5656=2018),0)),"NA")</f>
        <v>110000</v>
      </c>
      <c r="AZ32" cm="1">
        <f t="array" ref="AZ32">IFERROR(INDEX('ghg-emissions-by-sector'!L$2:L$5656,MATCH(1,('ghg-emissions-by-sector'!$A$2:$A$5656=$A32)*('ghg-emissions-by-sector'!$C$2:$C$5656=2018),0)),"NA")</f>
        <v>750000</v>
      </c>
      <c r="BA32" cm="1">
        <f t="array" ref="BA32">IFERROR(INDEX('ghg-emissions-by-sector'!M$2:M$5656,MATCH(1,('ghg-emissions-by-sector'!$A$2:$A$5656=$A32)*('ghg-emissions-by-sector'!$C$2:$C$5656=2018),0)),"NA")</f>
        <v>1620000</v>
      </c>
      <c r="BB32" cm="1">
        <f t="array" ref="BB32">IFERROR(INDEX('ghg-emissions-by-sector'!N$2:N$5656,MATCH(1,('ghg-emissions-by-sector'!$A$2:$A$5656=$A32)*('ghg-emissions-by-sector'!$C$2:$C$5656=2018),0)),"NA")</f>
        <v>40000</v>
      </c>
    </row>
    <row r="33" spans="1:54" x14ac:dyDescent="0.2">
      <c r="A33" t="s">
        <v>71</v>
      </c>
      <c r="B33" t="s">
        <v>30</v>
      </c>
      <c r="C33" t="s">
        <v>31</v>
      </c>
      <c r="D33" t="s">
        <v>24</v>
      </c>
      <c r="E33">
        <v>7.0323598</v>
      </c>
      <c r="F33">
        <v>19.9981227</v>
      </c>
      <c r="G33">
        <v>55680</v>
      </c>
      <c r="H33">
        <v>2018</v>
      </c>
      <c r="I33">
        <v>4666375</v>
      </c>
      <c r="J33">
        <v>11.93</v>
      </c>
      <c r="K33" t="s">
        <v>25</v>
      </c>
      <c r="L33" t="s">
        <v>25</v>
      </c>
      <c r="M33" t="s">
        <v>25</v>
      </c>
      <c r="N33" t="s">
        <v>25</v>
      </c>
      <c r="O33" t="s">
        <v>25</v>
      </c>
      <c r="P33" t="s">
        <v>25</v>
      </c>
      <c r="Q33" t="s">
        <v>25</v>
      </c>
      <c r="R33" t="s">
        <v>25</v>
      </c>
      <c r="S33" t="s">
        <v>25</v>
      </c>
      <c r="T33" t="s">
        <v>25</v>
      </c>
      <c r="U33" t="s">
        <v>25</v>
      </c>
      <c r="V33" cm="1">
        <f t="array" ref="V33">IFERROR(INDEX('ghg-emissions-by-sector'!D$2:D$5656,MATCH(1,('ghg-emissions-by-sector'!$A$2:$A$5656=$A33)*('ghg-emissions-by-sector'!$C$2:$C$5656=2016),0)),"NA")</f>
        <v>19650000</v>
      </c>
      <c r="W33" cm="1">
        <f t="array" ref="W33">IFERROR(INDEX('ghg-emissions-by-sector'!E$2:E$5656,MATCH(1,('ghg-emissions-by-sector'!$A$2:$A$5656=$A33)*('ghg-emissions-by-sector'!$C$2:$C$5656=2016),0)),"NA")</f>
        <v>35170000</v>
      </c>
      <c r="X33" cm="1">
        <f t="array" ref="X33">IFERROR(INDEX('ghg-emissions-by-sector'!F$2:F$5656,MATCH(1,('ghg-emissions-by-sector'!$A$2:$A$5656=$A33)*('ghg-emissions-by-sector'!$C$2:$C$5656=2016),0)),"NA")</f>
        <v>3000000</v>
      </c>
      <c r="Y33" cm="1">
        <f t="array" ref="Y33">IFERROR(INDEX('ghg-emissions-by-sector'!G$2:G$5656,MATCH(1,('ghg-emissions-by-sector'!$A$2:$A$5656=$A33)*('ghg-emissions-by-sector'!$C$2:$C$5656=2016),0)),"NA")</f>
        <v>30000</v>
      </c>
      <c r="Z33" cm="1">
        <f t="array" ref="Z33">IFERROR(INDEX('ghg-emissions-by-sector'!H$2:H$5656,MATCH(1,('ghg-emissions-by-sector'!$A$2:$A$5656=$A33)*('ghg-emissions-by-sector'!$C$2:$C$5656=2016),0)),"NA")</f>
        <v>20000</v>
      </c>
      <c r="AA33" cm="1">
        <f t="array" ref="AA33">IFERROR(INDEX('ghg-emissions-by-sector'!I$2:I$5656,MATCH(1,('ghg-emissions-by-sector'!$A$2:$A$5656=$A33)*('ghg-emissions-by-sector'!$C$2:$C$5656=2016),0)),"NA")</f>
        <v>180000</v>
      </c>
      <c r="AB33" cm="1">
        <f t="array" ref="AB33">IFERROR(INDEX('ghg-emissions-by-sector'!J$2:J$5656,MATCH(1,('ghg-emissions-by-sector'!$A$2:$A$5656=$A33)*('ghg-emissions-by-sector'!$C$2:$C$5656=2016),0)),"NA")</f>
        <v>0</v>
      </c>
      <c r="AC33" cm="1">
        <f t="array" ref="AC33">IFERROR(INDEX('ghg-emissions-by-sector'!K$2:K$5656,MATCH(1,('ghg-emissions-by-sector'!$A$2:$A$5656=$A33)*('ghg-emissions-by-sector'!$C$2:$C$5656=2016),0)),"NA")</f>
        <v>60000</v>
      </c>
      <c r="AD33" cm="1">
        <f t="array" ref="AD33">IFERROR(INDEX('ghg-emissions-by-sector'!L$2:L$5656,MATCH(1,('ghg-emissions-by-sector'!$A$2:$A$5656=$A33)*('ghg-emissions-by-sector'!$C$2:$C$5656=2016),0)),"NA")</f>
        <v>0</v>
      </c>
      <c r="AE33" cm="1">
        <f t="array" ref="AE33">IFERROR(INDEX('ghg-emissions-by-sector'!M$2:M$5656,MATCH(1,('ghg-emissions-by-sector'!$A$2:$A$5656=$A33)*('ghg-emissions-by-sector'!$C$2:$C$5656=2016),0)),"NA")</f>
        <v>32880000</v>
      </c>
      <c r="AF33" cm="1">
        <f t="array" ref="AF33">IFERROR(INDEX('ghg-emissions-by-sector'!N$2:N$5656,MATCH(1,('ghg-emissions-by-sector'!$A$2:$A$5656=$A33)*('ghg-emissions-by-sector'!$C$2:$C$5656=2016),0)),"NA")</f>
        <v>110000</v>
      </c>
      <c r="AG33" cm="1">
        <f t="array" ref="AG33">IFERROR(INDEX('ghg-emissions-by-sector'!D$2:D$5656,MATCH(1,('ghg-emissions-by-sector'!$A$2:$A$5656=$A33)*('ghg-emissions-by-sector'!$C$2:$C$5656=2017),0)),"NA")</f>
        <v>18120000</v>
      </c>
      <c r="AH33" cm="1">
        <f t="array" ref="AH33">IFERROR(INDEX('ghg-emissions-by-sector'!E$2:E$5656,MATCH(1,('ghg-emissions-by-sector'!$A$2:$A$5656=$A33)*('ghg-emissions-by-sector'!$C$2:$C$5656=2017),0)),"NA")</f>
        <v>31890000</v>
      </c>
      <c r="AI33" cm="1">
        <f t="array" ref="AI33">IFERROR(INDEX('ghg-emissions-by-sector'!F$2:F$5656,MATCH(1,('ghg-emissions-by-sector'!$A$2:$A$5656=$A33)*('ghg-emissions-by-sector'!$C$2:$C$5656=2017),0)),"NA")</f>
        <v>3010000</v>
      </c>
      <c r="AJ33" cm="1">
        <f t="array" ref="AJ33">IFERROR(INDEX('ghg-emissions-by-sector'!G$2:G$5656,MATCH(1,('ghg-emissions-by-sector'!$A$2:$A$5656=$A33)*('ghg-emissions-by-sector'!$C$2:$C$5656=2017),0)),"NA")</f>
        <v>30000</v>
      </c>
      <c r="AK33" cm="1">
        <f t="array" ref="AK33">IFERROR(INDEX('ghg-emissions-by-sector'!H$2:H$5656,MATCH(1,('ghg-emissions-by-sector'!$A$2:$A$5656=$A33)*('ghg-emissions-by-sector'!$C$2:$C$5656=2017),0)),"NA")</f>
        <v>20000</v>
      </c>
      <c r="AL33" cm="1">
        <f t="array" ref="AL33">IFERROR(INDEX('ghg-emissions-by-sector'!I$2:I$5656,MATCH(1,('ghg-emissions-by-sector'!$A$2:$A$5656=$A33)*('ghg-emissions-by-sector'!$C$2:$C$5656=2017),0)),"NA")</f>
        <v>190000</v>
      </c>
      <c r="AM33" cm="1">
        <f t="array" ref="AM33">IFERROR(INDEX('ghg-emissions-by-sector'!J$2:J$5656,MATCH(1,('ghg-emissions-by-sector'!$A$2:$A$5656=$A33)*('ghg-emissions-by-sector'!$C$2:$C$5656=2017),0)),"NA")</f>
        <v>0</v>
      </c>
      <c r="AN33" cm="1">
        <f t="array" ref="AN33">IFERROR(INDEX('ghg-emissions-by-sector'!K$2:K$5656,MATCH(1,('ghg-emissions-by-sector'!$A$2:$A$5656=$A33)*('ghg-emissions-by-sector'!$C$2:$C$5656=2017),0)),"NA")</f>
        <v>60000</v>
      </c>
      <c r="AO33" cm="1">
        <f t="array" ref="AO33">IFERROR(INDEX('ghg-emissions-by-sector'!L$2:L$5656,MATCH(1,('ghg-emissions-by-sector'!$A$2:$A$5656=$A33)*('ghg-emissions-by-sector'!$C$2:$C$5656=2017),0)),"NA")</f>
        <v>0</v>
      </c>
      <c r="AP33" cm="1">
        <f t="array" ref="AP33">IFERROR(INDEX('ghg-emissions-by-sector'!M$2:M$5656,MATCH(1,('ghg-emissions-by-sector'!$A$2:$A$5656=$A33)*('ghg-emissions-by-sector'!$C$2:$C$5656=2017),0)),"NA")</f>
        <v>33350000</v>
      </c>
      <c r="AQ33" cm="1">
        <f t="array" ref="AQ33">IFERROR(INDEX('ghg-emissions-by-sector'!N$2:N$5656,MATCH(1,('ghg-emissions-by-sector'!$A$2:$A$5656=$A33)*('ghg-emissions-by-sector'!$C$2:$C$5656=2017),0)),"NA")</f>
        <v>110000</v>
      </c>
      <c r="AR33" cm="1">
        <f t="array" ref="AR33">IFERROR(INDEX('ghg-emissions-by-sector'!D$2:D$5656,MATCH(1,('ghg-emissions-by-sector'!$A$2:$A$5656=$A33)*('ghg-emissions-by-sector'!$C$2:$C$5656=2018),0)),"NA")</f>
        <v>18520000</v>
      </c>
      <c r="AS33" cm="1">
        <f t="array" ref="AS33">IFERROR(INDEX('ghg-emissions-by-sector'!E$2:E$5656,MATCH(1,('ghg-emissions-by-sector'!$A$2:$A$5656=$A33)*('ghg-emissions-by-sector'!$C$2:$C$5656=2018),0)),"NA")</f>
        <v>31390000</v>
      </c>
      <c r="AT33" cm="1">
        <f t="array" ref="AT33">IFERROR(INDEX('ghg-emissions-by-sector'!F$2:F$5656,MATCH(1,('ghg-emissions-by-sector'!$A$2:$A$5656=$A33)*('ghg-emissions-by-sector'!$C$2:$C$5656=2018),0)),"NA")</f>
        <v>3030000</v>
      </c>
      <c r="AU33" cm="1">
        <f t="array" ref="AU33">IFERROR(INDEX('ghg-emissions-by-sector'!G$2:G$5656,MATCH(1,('ghg-emissions-by-sector'!$A$2:$A$5656=$A33)*('ghg-emissions-by-sector'!$C$2:$C$5656=2018),0)),"NA")</f>
        <v>40000</v>
      </c>
      <c r="AV33" cm="1">
        <f t="array" ref="AV33">IFERROR(INDEX('ghg-emissions-by-sector'!H$2:H$5656,MATCH(1,('ghg-emissions-by-sector'!$A$2:$A$5656=$A33)*('ghg-emissions-by-sector'!$C$2:$C$5656=2018),0)),"NA")</f>
        <v>20000</v>
      </c>
      <c r="AW33" cm="1">
        <f t="array" ref="AW33">IFERROR(INDEX('ghg-emissions-by-sector'!I$2:I$5656,MATCH(1,('ghg-emissions-by-sector'!$A$2:$A$5656=$A33)*('ghg-emissions-by-sector'!$C$2:$C$5656=2018),0)),"NA")</f>
        <v>190000</v>
      </c>
      <c r="AX33" cm="1">
        <f t="array" ref="AX33">IFERROR(INDEX('ghg-emissions-by-sector'!J$2:J$5656,MATCH(1,('ghg-emissions-by-sector'!$A$2:$A$5656=$A33)*('ghg-emissions-by-sector'!$C$2:$C$5656=2018),0)),"NA")</f>
        <v>0</v>
      </c>
      <c r="AY33" cm="1">
        <f t="array" ref="AY33">IFERROR(INDEX('ghg-emissions-by-sector'!K$2:K$5656,MATCH(1,('ghg-emissions-by-sector'!$A$2:$A$5656=$A33)*('ghg-emissions-by-sector'!$C$2:$C$5656=2018),0)),"NA")</f>
        <v>60000</v>
      </c>
      <c r="AZ33" cm="1">
        <f t="array" ref="AZ33">IFERROR(INDEX('ghg-emissions-by-sector'!L$2:L$5656,MATCH(1,('ghg-emissions-by-sector'!$A$2:$A$5656=$A33)*('ghg-emissions-by-sector'!$C$2:$C$5656=2018),0)),"NA")</f>
        <v>0</v>
      </c>
      <c r="BA33" cm="1">
        <f t="array" ref="BA33">IFERROR(INDEX('ghg-emissions-by-sector'!M$2:M$5656,MATCH(1,('ghg-emissions-by-sector'!$A$2:$A$5656=$A33)*('ghg-emissions-by-sector'!$C$2:$C$5656=2018),0)),"NA")</f>
        <v>33830000</v>
      </c>
      <c r="BB33" cm="1">
        <f t="array" ref="BB33">IFERROR(INDEX('ghg-emissions-by-sector'!N$2:N$5656,MATCH(1,('ghg-emissions-by-sector'!$A$2:$A$5656=$A33)*('ghg-emissions-by-sector'!$C$2:$C$5656=2018),0)),"NA")</f>
        <v>120000</v>
      </c>
    </row>
    <row r="34" spans="1:54" x14ac:dyDescent="0.2">
      <c r="A34" t="s">
        <v>72</v>
      </c>
      <c r="B34" t="s">
        <v>73</v>
      </c>
      <c r="C34" t="s">
        <v>23</v>
      </c>
      <c r="D34" t="s">
        <v>24</v>
      </c>
      <c r="E34">
        <v>61.066692199999999</v>
      </c>
      <c r="F34">
        <v>-107.99170700000001</v>
      </c>
      <c r="G34">
        <v>724930</v>
      </c>
      <c r="H34">
        <v>2018</v>
      </c>
      <c r="I34">
        <v>37065178</v>
      </c>
      <c r="J34">
        <v>19.559999999999999</v>
      </c>
      <c r="K34">
        <v>0.09</v>
      </c>
      <c r="L34">
        <v>0.01</v>
      </c>
      <c r="M34">
        <v>0.09</v>
      </c>
      <c r="N34">
        <v>0</v>
      </c>
      <c r="O34">
        <v>0.15</v>
      </c>
      <c r="P34">
        <v>0.6</v>
      </c>
      <c r="Q34">
        <v>0</v>
      </c>
      <c r="R34">
        <v>0.01</v>
      </c>
      <c r="S34">
        <v>0.04</v>
      </c>
      <c r="T34">
        <v>0.01</v>
      </c>
      <c r="U34">
        <v>0</v>
      </c>
      <c r="V34" cm="1">
        <f t="array" ref="V34">IFERROR(INDEX('ghg-emissions-by-sector'!D$2:D$5656,MATCH(1,('ghg-emissions-by-sector'!$A$2:$A$5656=$A34)*('ghg-emissions-by-sector'!$C$2:$C$5656=2016),0)),"NA")</f>
        <v>56390000</v>
      </c>
      <c r="W34" cm="1">
        <f t="array" ref="W34">IFERROR(INDEX('ghg-emissions-by-sector'!E$2:E$5656,MATCH(1,('ghg-emissions-by-sector'!$A$2:$A$5656=$A34)*('ghg-emissions-by-sector'!$C$2:$C$5656=2016),0)),"NA")</f>
        <v>35920000</v>
      </c>
      <c r="X34" cm="1">
        <f t="array" ref="X34">IFERROR(INDEX('ghg-emissions-by-sector'!F$2:F$5656,MATCH(1,('ghg-emissions-by-sector'!$A$2:$A$5656=$A34)*('ghg-emissions-by-sector'!$C$2:$C$5656=2016),0)),"NA")</f>
        <v>17550000</v>
      </c>
      <c r="Y34" cm="1">
        <f t="array" ref="Y34">IFERROR(INDEX('ghg-emissions-by-sector'!G$2:G$5656,MATCH(1,('ghg-emissions-by-sector'!$A$2:$A$5656=$A34)*('ghg-emissions-by-sector'!$C$2:$C$5656=2016),0)),"NA")</f>
        <v>20850000</v>
      </c>
      <c r="Z34" cm="1">
        <f t="array" ref="Z34">IFERROR(INDEX('ghg-emissions-by-sector'!H$2:H$5656,MATCH(1,('ghg-emissions-by-sector'!$A$2:$A$5656=$A34)*('ghg-emissions-by-sector'!$C$2:$C$5656=2016),0)),"NA")</f>
        <v>64500000</v>
      </c>
      <c r="AA34" cm="1">
        <f t="array" ref="AA34">IFERROR(INDEX('ghg-emissions-by-sector'!I$2:I$5656,MATCH(1,('ghg-emissions-by-sector'!$A$2:$A$5656=$A34)*('ghg-emissions-by-sector'!$C$2:$C$5656=2016),0)),"NA")</f>
        <v>180830000</v>
      </c>
      <c r="AB34" cm="1">
        <f t="array" ref="AB34">IFERROR(INDEX('ghg-emissions-by-sector'!J$2:J$5656,MATCH(1,('ghg-emissions-by-sector'!$A$2:$A$5656=$A34)*('ghg-emissions-by-sector'!$C$2:$C$5656=2016),0)),"NA")</f>
        <v>212670000</v>
      </c>
      <c r="AC34" cm="1">
        <f t="array" ref="AC34">IFERROR(INDEX('ghg-emissions-by-sector'!K$2:K$5656,MATCH(1,('ghg-emissions-by-sector'!$A$2:$A$5656=$A34)*('ghg-emissions-by-sector'!$C$2:$C$5656=2016),0)),"NA")</f>
        <v>66470000</v>
      </c>
      <c r="AD34" cm="1">
        <f t="array" ref="AD34">IFERROR(INDEX('ghg-emissions-by-sector'!L$2:L$5656,MATCH(1,('ghg-emissions-by-sector'!$A$2:$A$5656=$A34)*('ghg-emissions-by-sector'!$C$2:$C$5656=2016),0)),"NA")</f>
        <v>45240000</v>
      </c>
      <c r="AE34" cm="1">
        <f t="array" ref="AE34">IFERROR(INDEX('ghg-emissions-by-sector'!M$2:M$5656,MATCH(1,('ghg-emissions-by-sector'!$A$2:$A$5656=$A34)*('ghg-emissions-by-sector'!$C$2:$C$5656=2016),0)),"NA")</f>
        <v>30700000</v>
      </c>
      <c r="AF34" cm="1">
        <f t="array" ref="AF34">IFERROR(INDEX('ghg-emissions-by-sector'!N$2:N$5656,MATCH(1,('ghg-emissions-by-sector'!$A$2:$A$5656=$A34)*('ghg-emissions-by-sector'!$C$2:$C$5656=2016),0)),"NA")</f>
        <v>2940000</v>
      </c>
      <c r="AG34" cm="1">
        <f t="array" ref="AG34">IFERROR(INDEX('ghg-emissions-by-sector'!D$2:D$5656,MATCH(1,('ghg-emissions-by-sector'!$A$2:$A$5656=$A34)*('ghg-emissions-by-sector'!$C$2:$C$5656=2017),0)),"NA")</f>
        <v>57150000</v>
      </c>
      <c r="AH34" cm="1">
        <f t="array" ref="AH34">IFERROR(INDEX('ghg-emissions-by-sector'!E$2:E$5656,MATCH(1,('ghg-emissions-by-sector'!$A$2:$A$5656=$A34)*('ghg-emissions-by-sector'!$C$2:$C$5656=2017),0)),"NA")</f>
        <v>36380000</v>
      </c>
      <c r="AI34" cm="1">
        <f t="array" ref="AI34">IFERROR(INDEX('ghg-emissions-by-sector'!F$2:F$5656,MATCH(1,('ghg-emissions-by-sector'!$A$2:$A$5656=$A34)*('ghg-emissions-by-sector'!$C$2:$C$5656=2017),0)),"NA")</f>
        <v>17910000</v>
      </c>
      <c r="AJ34" cm="1">
        <f t="array" ref="AJ34">IFERROR(INDEX('ghg-emissions-by-sector'!G$2:G$5656,MATCH(1,('ghg-emissions-by-sector'!$A$2:$A$5656=$A34)*('ghg-emissions-by-sector'!$C$2:$C$5656=2017),0)),"NA")</f>
        <v>21520000</v>
      </c>
      <c r="AK34" cm="1">
        <f t="array" ref="AK34">IFERROR(INDEX('ghg-emissions-by-sector'!H$2:H$5656,MATCH(1,('ghg-emissions-by-sector'!$A$2:$A$5656=$A34)*('ghg-emissions-by-sector'!$C$2:$C$5656=2017),0)),"NA")</f>
        <v>67910000</v>
      </c>
      <c r="AL34" cm="1">
        <f t="array" ref="AL34">IFERROR(INDEX('ghg-emissions-by-sector'!I$2:I$5656,MATCH(1,('ghg-emissions-by-sector'!$A$2:$A$5656=$A34)*('ghg-emissions-by-sector'!$C$2:$C$5656=2017),0)),"NA")</f>
        <v>185250000</v>
      </c>
      <c r="AM34" cm="1">
        <f t="array" ref="AM34">IFERROR(INDEX('ghg-emissions-by-sector'!J$2:J$5656,MATCH(1,('ghg-emissions-by-sector'!$A$2:$A$5656=$A34)*('ghg-emissions-by-sector'!$C$2:$C$5656=2017),0)),"NA")</f>
        <v>211980000</v>
      </c>
      <c r="AN34" cm="1">
        <f t="array" ref="AN34">IFERROR(INDEX('ghg-emissions-by-sector'!K$2:K$5656,MATCH(1,('ghg-emissions-by-sector'!$A$2:$A$5656=$A34)*('ghg-emissions-by-sector'!$C$2:$C$5656=2017),0)),"NA")</f>
        <v>69950000</v>
      </c>
      <c r="AO34" cm="1">
        <f t="array" ref="AO34">IFERROR(INDEX('ghg-emissions-by-sector'!L$2:L$5656,MATCH(1,('ghg-emissions-by-sector'!$A$2:$A$5656=$A34)*('ghg-emissions-by-sector'!$C$2:$C$5656=2017),0)),"NA")</f>
        <v>46520000</v>
      </c>
      <c r="AP34" cm="1">
        <f t="array" ref="AP34">IFERROR(INDEX('ghg-emissions-by-sector'!M$2:M$5656,MATCH(1,('ghg-emissions-by-sector'!$A$2:$A$5656=$A34)*('ghg-emissions-by-sector'!$C$2:$C$5656=2017),0)),"NA")</f>
        <v>31170000</v>
      </c>
      <c r="AQ34" cm="1">
        <f t="array" ref="AQ34">IFERROR(INDEX('ghg-emissions-by-sector'!N$2:N$5656,MATCH(1,('ghg-emissions-by-sector'!$A$2:$A$5656=$A34)*('ghg-emissions-by-sector'!$C$2:$C$5656=2017),0)),"NA")</f>
        <v>3110000</v>
      </c>
      <c r="AR34" cm="1">
        <f t="array" ref="AR34">IFERROR(INDEX('ghg-emissions-by-sector'!D$2:D$5656,MATCH(1,('ghg-emissions-by-sector'!$A$2:$A$5656=$A34)*('ghg-emissions-by-sector'!$C$2:$C$5656=2018),0)),"NA")</f>
        <v>58950000</v>
      </c>
      <c r="AS34" cm="1">
        <f t="array" ref="AS34">IFERROR(INDEX('ghg-emissions-by-sector'!E$2:E$5656,MATCH(1,('ghg-emissions-by-sector'!$A$2:$A$5656=$A34)*('ghg-emissions-by-sector'!$C$2:$C$5656=2018),0)),"NA")</f>
        <v>38510000</v>
      </c>
      <c r="AT34" cm="1">
        <f t="array" ref="AT34">IFERROR(INDEX('ghg-emissions-by-sector'!F$2:F$5656,MATCH(1,('ghg-emissions-by-sector'!$A$2:$A$5656=$A34)*('ghg-emissions-by-sector'!$C$2:$C$5656=2018),0)),"NA")</f>
        <v>18280000</v>
      </c>
      <c r="AU34" cm="1">
        <f t="array" ref="AU34">IFERROR(INDEX('ghg-emissions-by-sector'!G$2:G$5656,MATCH(1,('ghg-emissions-by-sector'!$A$2:$A$5656=$A34)*('ghg-emissions-by-sector'!$C$2:$C$5656=2018),0)),"NA")</f>
        <v>21640000</v>
      </c>
      <c r="AV34" cm="1">
        <f t="array" ref="AV34">IFERROR(INDEX('ghg-emissions-by-sector'!H$2:H$5656,MATCH(1,('ghg-emissions-by-sector'!$A$2:$A$5656=$A34)*('ghg-emissions-by-sector'!$C$2:$C$5656=2018),0)),"NA")</f>
        <v>69170000</v>
      </c>
      <c r="AW34" cm="1">
        <f t="array" ref="AW34">IFERROR(INDEX('ghg-emissions-by-sector'!I$2:I$5656,MATCH(1,('ghg-emissions-by-sector'!$A$2:$A$5656=$A34)*('ghg-emissions-by-sector'!$C$2:$C$5656=2018),0)),"NA")</f>
        <v>192110000</v>
      </c>
      <c r="AX34" cm="1">
        <f t="array" ref="AX34">IFERROR(INDEX('ghg-emissions-by-sector'!J$2:J$5656,MATCH(1,('ghg-emissions-by-sector'!$A$2:$A$5656=$A34)*('ghg-emissions-by-sector'!$C$2:$C$5656=2018),0)),"NA")</f>
        <v>209540000</v>
      </c>
      <c r="AY34" cm="1">
        <f t="array" ref="AY34">IFERROR(INDEX('ghg-emissions-by-sector'!K$2:K$5656,MATCH(1,('ghg-emissions-by-sector'!$A$2:$A$5656=$A34)*('ghg-emissions-by-sector'!$C$2:$C$5656=2018),0)),"NA")</f>
        <v>75680000</v>
      </c>
      <c r="AZ34" cm="1">
        <f t="array" ref="AZ34">IFERROR(INDEX('ghg-emissions-by-sector'!L$2:L$5656,MATCH(1,('ghg-emissions-by-sector'!$A$2:$A$5656=$A34)*('ghg-emissions-by-sector'!$C$2:$C$5656=2018),0)),"NA")</f>
        <v>47700000</v>
      </c>
      <c r="BA34" cm="1">
        <f t="array" ref="BA34">IFERROR(INDEX('ghg-emissions-by-sector'!M$2:M$5656,MATCH(1,('ghg-emissions-by-sector'!$A$2:$A$5656=$A34)*('ghg-emissions-by-sector'!$C$2:$C$5656=2018),0)),"NA")</f>
        <v>31870000</v>
      </c>
      <c r="BB34" cm="1">
        <f t="array" ref="BB34">IFERROR(INDEX('ghg-emissions-by-sector'!N$2:N$5656,MATCH(1,('ghg-emissions-by-sector'!$A$2:$A$5656=$A34)*('ghg-emissions-by-sector'!$C$2:$C$5656=2018),0)),"NA")</f>
        <v>4120000</v>
      </c>
    </row>
    <row r="35" spans="1:54" x14ac:dyDescent="0.2">
      <c r="A35" t="s">
        <v>74</v>
      </c>
      <c r="B35" t="s">
        <v>49</v>
      </c>
      <c r="C35" t="s">
        <v>34</v>
      </c>
      <c r="D35" t="s">
        <v>24</v>
      </c>
      <c r="E35">
        <v>46.798562400000002</v>
      </c>
      <c r="F35">
        <v>8.2319735999999999</v>
      </c>
      <c r="G35">
        <v>46020</v>
      </c>
      <c r="H35">
        <v>2018</v>
      </c>
      <c r="I35">
        <v>8514329</v>
      </c>
      <c r="J35">
        <v>5.41</v>
      </c>
      <c r="K35">
        <v>0</v>
      </c>
      <c r="L35">
        <v>0</v>
      </c>
      <c r="M35">
        <v>0.01</v>
      </c>
      <c r="N35">
        <v>0</v>
      </c>
      <c r="O35">
        <v>0.34</v>
      </c>
      <c r="P35">
        <v>0.56999999999999995</v>
      </c>
      <c r="Q35">
        <v>0</v>
      </c>
      <c r="R35">
        <v>0.03</v>
      </c>
      <c r="S35">
        <v>0</v>
      </c>
      <c r="T35">
        <v>0.05</v>
      </c>
      <c r="U35">
        <v>0</v>
      </c>
      <c r="V35" cm="1">
        <f t="array" ref="V35">IFERROR(INDEX('ghg-emissions-by-sector'!D$2:D$5656,MATCH(1,('ghg-emissions-by-sector'!$A$2:$A$5656=$A35)*('ghg-emissions-by-sector'!$C$2:$C$5656=2016),0)),"NA")</f>
        <v>5640000</v>
      </c>
      <c r="W35" cm="1">
        <f t="array" ref="W35">IFERROR(INDEX('ghg-emissions-by-sector'!E$2:E$5656,MATCH(1,('ghg-emissions-by-sector'!$A$2:$A$5656=$A35)*('ghg-emissions-by-sector'!$C$2:$C$5656=2016),0)),"NA")</f>
        <v>-2240000</v>
      </c>
      <c r="X35" cm="1">
        <f t="array" ref="X35">IFERROR(INDEX('ghg-emissions-by-sector'!F$2:F$5656,MATCH(1,('ghg-emissions-by-sector'!$A$2:$A$5656=$A35)*('ghg-emissions-by-sector'!$C$2:$C$5656=2016),0)),"NA")</f>
        <v>820000</v>
      </c>
      <c r="Y35" cm="1">
        <f t="array" ref="Y35">IFERROR(INDEX('ghg-emissions-by-sector'!G$2:G$5656,MATCH(1,('ghg-emissions-by-sector'!$A$2:$A$5656=$A35)*('ghg-emissions-by-sector'!$C$2:$C$5656=2016),0)),"NA")</f>
        <v>3350000</v>
      </c>
      <c r="Z35" cm="1">
        <f t="array" ref="Z35">IFERROR(INDEX('ghg-emissions-by-sector'!H$2:H$5656,MATCH(1,('ghg-emissions-by-sector'!$A$2:$A$5656=$A35)*('ghg-emissions-by-sector'!$C$2:$C$5656=2016),0)),"NA")</f>
        <v>5140000</v>
      </c>
      <c r="AA35" cm="1">
        <f t="array" ref="AA35">IFERROR(INDEX('ghg-emissions-by-sector'!I$2:I$5656,MATCH(1,('ghg-emissions-by-sector'!$A$2:$A$5656=$A35)*('ghg-emissions-by-sector'!$C$2:$C$5656=2016),0)),"NA")</f>
        <v>16040000</v>
      </c>
      <c r="AB35" cm="1">
        <f t="array" ref="AB35">IFERROR(INDEX('ghg-emissions-by-sector'!J$2:J$5656,MATCH(1,('ghg-emissions-by-sector'!$A$2:$A$5656=$A35)*('ghg-emissions-by-sector'!$C$2:$C$5656=2016),0)),"NA")</f>
        <v>3100000</v>
      </c>
      <c r="AC35" cm="1">
        <f t="array" ref="AC35">IFERROR(INDEX('ghg-emissions-by-sector'!K$2:K$5656,MATCH(1,('ghg-emissions-by-sector'!$A$2:$A$5656=$A35)*('ghg-emissions-by-sector'!$C$2:$C$5656=2016),0)),"NA")</f>
        <v>12990000</v>
      </c>
      <c r="AD35" cm="1">
        <f t="array" ref="AD35">IFERROR(INDEX('ghg-emissions-by-sector'!L$2:L$5656,MATCH(1,('ghg-emissions-by-sector'!$A$2:$A$5656=$A35)*('ghg-emissions-by-sector'!$C$2:$C$5656=2016),0)),"NA")</f>
        <v>230000</v>
      </c>
      <c r="AE35" cm="1">
        <f t="array" ref="AE35">IFERROR(INDEX('ghg-emissions-by-sector'!M$2:M$5656,MATCH(1,('ghg-emissions-by-sector'!$A$2:$A$5656=$A35)*('ghg-emissions-by-sector'!$C$2:$C$5656=2016),0)),"NA")</f>
        <v>880000</v>
      </c>
      <c r="AF35" cm="1">
        <f t="array" ref="AF35">IFERROR(INDEX('ghg-emissions-by-sector'!N$2:N$5656,MATCH(1,('ghg-emissions-by-sector'!$A$2:$A$5656=$A35)*('ghg-emissions-by-sector'!$C$2:$C$5656=2016),0)),"NA")</f>
        <v>5100000</v>
      </c>
      <c r="AG35" cm="1">
        <f t="array" ref="AG35">IFERROR(INDEX('ghg-emissions-by-sector'!D$2:D$5656,MATCH(1,('ghg-emissions-by-sector'!$A$2:$A$5656=$A35)*('ghg-emissions-by-sector'!$C$2:$C$5656=2017),0)),"NA")</f>
        <v>5600000</v>
      </c>
      <c r="AH35" cm="1">
        <f t="array" ref="AH35">IFERROR(INDEX('ghg-emissions-by-sector'!E$2:E$5656,MATCH(1,('ghg-emissions-by-sector'!$A$2:$A$5656=$A35)*('ghg-emissions-by-sector'!$C$2:$C$5656=2017),0)),"NA")</f>
        <v>-2240000</v>
      </c>
      <c r="AI35" cm="1">
        <f t="array" ref="AI35">IFERROR(INDEX('ghg-emissions-by-sector'!F$2:F$5656,MATCH(1,('ghg-emissions-by-sector'!$A$2:$A$5656=$A35)*('ghg-emissions-by-sector'!$C$2:$C$5656=2017),0)),"NA")</f>
        <v>810000</v>
      </c>
      <c r="AJ35" cm="1">
        <f t="array" ref="AJ35">IFERROR(INDEX('ghg-emissions-by-sector'!G$2:G$5656,MATCH(1,('ghg-emissions-by-sector'!$A$2:$A$5656=$A35)*('ghg-emissions-by-sector'!$C$2:$C$5656=2017),0)),"NA")</f>
        <v>3380000</v>
      </c>
      <c r="AK35" cm="1">
        <f t="array" ref="AK35">IFERROR(INDEX('ghg-emissions-by-sector'!H$2:H$5656,MATCH(1,('ghg-emissions-by-sector'!$A$2:$A$5656=$A35)*('ghg-emissions-by-sector'!$C$2:$C$5656=2017),0)),"NA")</f>
        <v>5040000</v>
      </c>
      <c r="AL35" cm="1">
        <f t="array" ref="AL35">IFERROR(INDEX('ghg-emissions-by-sector'!I$2:I$5656,MATCH(1,('ghg-emissions-by-sector'!$A$2:$A$5656=$A35)*('ghg-emissions-by-sector'!$C$2:$C$5656=2017),0)),"NA")</f>
        <v>15750000</v>
      </c>
      <c r="AM35" cm="1">
        <f t="array" ref="AM35">IFERROR(INDEX('ghg-emissions-by-sector'!J$2:J$5656,MATCH(1,('ghg-emissions-by-sector'!$A$2:$A$5656=$A35)*('ghg-emissions-by-sector'!$C$2:$C$5656=2017),0)),"NA")</f>
        <v>3090000</v>
      </c>
      <c r="AN35" cm="1">
        <f t="array" ref="AN35">IFERROR(INDEX('ghg-emissions-by-sector'!K$2:K$5656,MATCH(1,('ghg-emissions-by-sector'!$A$2:$A$5656=$A35)*('ghg-emissions-by-sector'!$C$2:$C$5656=2017),0)),"NA")</f>
        <v>12370000</v>
      </c>
      <c r="AO35" cm="1">
        <f t="array" ref="AO35">IFERROR(INDEX('ghg-emissions-by-sector'!L$2:L$5656,MATCH(1,('ghg-emissions-by-sector'!$A$2:$A$5656=$A35)*('ghg-emissions-by-sector'!$C$2:$C$5656=2017),0)),"NA")</f>
        <v>230000</v>
      </c>
      <c r="AP35" cm="1">
        <f t="array" ref="AP35">IFERROR(INDEX('ghg-emissions-by-sector'!M$2:M$5656,MATCH(1,('ghg-emissions-by-sector'!$A$2:$A$5656=$A35)*('ghg-emissions-by-sector'!$C$2:$C$5656=2017),0)),"NA")</f>
        <v>920000</v>
      </c>
      <c r="AQ35" cm="1">
        <f t="array" ref="AQ35">IFERROR(INDEX('ghg-emissions-by-sector'!N$2:N$5656,MATCH(1,('ghg-emissions-by-sector'!$A$2:$A$5656=$A35)*('ghg-emissions-by-sector'!$C$2:$C$5656=2017),0)),"NA")</f>
        <v>5270000</v>
      </c>
      <c r="AR35" cm="1">
        <f t="array" ref="AR35">IFERROR(INDEX('ghg-emissions-by-sector'!D$2:D$5656,MATCH(1,('ghg-emissions-by-sector'!$A$2:$A$5656=$A35)*('ghg-emissions-by-sector'!$C$2:$C$5656=2018),0)),"NA")</f>
        <v>5540000</v>
      </c>
      <c r="AS35" cm="1">
        <f t="array" ref="AS35">IFERROR(INDEX('ghg-emissions-by-sector'!E$2:E$5656,MATCH(1,('ghg-emissions-by-sector'!$A$2:$A$5656=$A35)*('ghg-emissions-by-sector'!$C$2:$C$5656=2018),0)),"NA")</f>
        <v>-2240000</v>
      </c>
      <c r="AT35" cm="1">
        <f t="array" ref="AT35">IFERROR(INDEX('ghg-emissions-by-sector'!F$2:F$5656,MATCH(1,('ghg-emissions-by-sector'!$A$2:$A$5656=$A35)*('ghg-emissions-by-sector'!$C$2:$C$5656=2018),0)),"NA")</f>
        <v>790000</v>
      </c>
      <c r="AU35" cm="1">
        <f t="array" ref="AU35">IFERROR(INDEX('ghg-emissions-by-sector'!G$2:G$5656,MATCH(1,('ghg-emissions-by-sector'!$A$2:$A$5656=$A35)*('ghg-emissions-by-sector'!$C$2:$C$5656=2018),0)),"NA")</f>
        <v>3420000</v>
      </c>
      <c r="AV35" cm="1">
        <f t="array" ref="AV35">IFERROR(INDEX('ghg-emissions-by-sector'!H$2:H$5656,MATCH(1,('ghg-emissions-by-sector'!$A$2:$A$5656=$A35)*('ghg-emissions-by-sector'!$C$2:$C$5656=2018),0)),"NA")</f>
        <v>4920000</v>
      </c>
      <c r="AW35" cm="1">
        <f t="array" ref="AW35">IFERROR(INDEX('ghg-emissions-by-sector'!I$2:I$5656,MATCH(1,('ghg-emissions-by-sector'!$A$2:$A$5656=$A35)*('ghg-emissions-by-sector'!$C$2:$C$5656=2018),0)),"NA")</f>
        <v>15820000</v>
      </c>
      <c r="AX35" cm="1">
        <f t="array" ref="AX35">IFERROR(INDEX('ghg-emissions-by-sector'!J$2:J$5656,MATCH(1,('ghg-emissions-by-sector'!$A$2:$A$5656=$A35)*('ghg-emissions-by-sector'!$C$2:$C$5656=2018),0)),"NA")</f>
        <v>3080000</v>
      </c>
      <c r="AY35" cm="1">
        <f t="array" ref="AY35">IFERROR(INDEX('ghg-emissions-by-sector'!K$2:K$5656,MATCH(1,('ghg-emissions-by-sector'!$A$2:$A$5656=$A35)*('ghg-emissions-by-sector'!$C$2:$C$5656=2018),0)),"NA")</f>
        <v>11340000</v>
      </c>
      <c r="AZ35" cm="1">
        <f t="array" ref="AZ35">IFERROR(INDEX('ghg-emissions-by-sector'!L$2:L$5656,MATCH(1,('ghg-emissions-by-sector'!$A$2:$A$5656=$A35)*('ghg-emissions-by-sector'!$C$2:$C$5656=2018),0)),"NA")</f>
        <v>230000</v>
      </c>
      <c r="BA35" cm="1">
        <f t="array" ref="BA35">IFERROR(INDEX('ghg-emissions-by-sector'!M$2:M$5656,MATCH(1,('ghg-emissions-by-sector'!$A$2:$A$5656=$A35)*('ghg-emissions-by-sector'!$C$2:$C$5656=2018),0)),"NA")</f>
        <v>870000</v>
      </c>
      <c r="BB35" cm="1">
        <f t="array" ref="BB35">IFERROR(INDEX('ghg-emissions-by-sector'!N$2:N$5656,MATCH(1,('ghg-emissions-by-sector'!$A$2:$A$5656=$A35)*('ghg-emissions-by-sector'!$C$2:$C$5656=2018),0)),"NA")</f>
        <v>5530000</v>
      </c>
    </row>
    <row r="36" spans="1:54" x14ac:dyDescent="0.2">
      <c r="A36" t="s">
        <v>75</v>
      </c>
      <c r="B36" t="s">
        <v>40</v>
      </c>
      <c r="C36" t="s">
        <v>41</v>
      </c>
      <c r="D36" t="s">
        <v>24</v>
      </c>
      <c r="E36">
        <v>-31.761336499999999</v>
      </c>
      <c r="F36">
        <v>-71.318769700000004</v>
      </c>
      <c r="G36">
        <v>109590</v>
      </c>
      <c r="H36">
        <v>2018</v>
      </c>
      <c r="I36">
        <v>18729166</v>
      </c>
      <c r="J36">
        <v>5.85</v>
      </c>
      <c r="K36">
        <v>0.37</v>
      </c>
      <c r="L36">
        <v>0.02</v>
      </c>
      <c r="M36">
        <v>0.17</v>
      </c>
      <c r="N36">
        <v>0</v>
      </c>
      <c r="O36">
        <v>0</v>
      </c>
      <c r="P36">
        <v>0.27</v>
      </c>
      <c r="Q36">
        <v>0</v>
      </c>
      <c r="R36">
        <v>0.05</v>
      </c>
      <c r="S36">
        <v>0.04</v>
      </c>
      <c r="T36">
        <v>0.08</v>
      </c>
      <c r="U36">
        <v>0</v>
      </c>
      <c r="V36" cm="1">
        <f t="array" ref="V36">IFERROR(INDEX('ghg-emissions-by-sector'!D$2:D$5656,MATCH(1,('ghg-emissions-by-sector'!$A$2:$A$5656=$A36)*('ghg-emissions-by-sector'!$C$2:$C$5656=2016),0)),"NA")</f>
        <v>10190000</v>
      </c>
      <c r="W36" cm="1">
        <f t="array" ref="W36">IFERROR(INDEX('ghg-emissions-by-sector'!E$2:E$5656,MATCH(1,('ghg-emissions-by-sector'!$A$2:$A$5656=$A36)*('ghg-emissions-by-sector'!$C$2:$C$5656=2016),0)),"NA")</f>
        <v>-57780000</v>
      </c>
      <c r="X36" cm="1">
        <f t="array" ref="X36">IFERROR(INDEX('ghg-emissions-by-sector'!F$2:F$5656,MATCH(1,('ghg-emissions-by-sector'!$A$2:$A$5656=$A36)*('ghg-emissions-by-sector'!$C$2:$C$5656=2016),0)),"NA")</f>
        <v>4770000</v>
      </c>
      <c r="Y36" cm="1">
        <f t="array" ref="Y36">IFERROR(INDEX('ghg-emissions-by-sector'!G$2:G$5656,MATCH(1,('ghg-emissions-by-sector'!$A$2:$A$5656=$A36)*('ghg-emissions-by-sector'!$C$2:$C$5656=2016),0)),"NA")</f>
        <v>3620000</v>
      </c>
      <c r="Z36" cm="1">
        <f t="array" ref="Z36">IFERROR(INDEX('ghg-emissions-by-sector'!H$2:H$5656,MATCH(1,('ghg-emissions-by-sector'!$A$2:$A$5656=$A36)*('ghg-emissions-by-sector'!$C$2:$C$5656=2016),0)),"NA")</f>
        <v>14990000</v>
      </c>
      <c r="AA36" cm="1">
        <f t="array" ref="AA36">IFERROR(INDEX('ghg-emissions-by-sector'!I$2:I$5656,MATCH(1,('ghg-emissions-by-sector'!$A$2:$A$5656=$A36)*('ghg-emissions-by-sector'!$C$2:$C$5656=2016),0)),"NA")</f>
        <v>26380000</v>
      </c>
      <c r="AB36" cm="1">
        <f t="array" ref="AB36">IFERROR(INDEX('ghg-emissions-by-sector'!J$2:J$5656,MATCH(1,('ghg-emissions-by-sector'!$A$2:$A$5656=$A36)*('ghg-emissions-by-sector'!$C$2:$C$5656=2016),0)),"NA")</f>
        <v>37140000</v>
      </c>
      <c r="AC36" cm="1">
        <f t="array" ref="AC36">IFERROR(INDEX('ghg-emissions-by-sector'!K$2:K$5656,MATCH(1,('ghg-emissions-by-sector'!$A$2:$A$5656=$A36)*('ghg-emissions-by-sector'!$C$2:$C$5656=2016),0)),"NA")</f>
        <v>5910000</v>
      </c>
      <c r="AD36" cm="1">
        <f t="array" ref="AD36">IFERROR(INDEX('ghg-emissions-by-sector'!L$2:L$5656,MATCH(1,('ghg-emissions-by-sector'!$A$2:$A$5656=$A36)*('ghg-emissions-by-sector'!$C$2:$C$5656=2016),0)),"NA")</f>
        <v>1180000</v>
      </c>
      <c r="AE36" cm="1">
        <f t="array" ref="AE36">IFERROR(INDEX('ghg-emissions-by-sector'!M$2:M$5656,MATCH(1,('ghg-emissions-by-sector'!$A$2:$A$5656=$A36)*('ghg-emissions-by-sector'!$C$2:$C$5656=2016),0)),"NA")</f>
        <v>3960000</v>
      </c>
      <c r="AF36" cm="1">
        <f t="array" ref="AF36">IFERROR(INDEX('ghg-emissions-by-sector'!N$2:N$5656,MATCH(1,('ghg-emissions-by-sector'!$A$2:$A$5656=$A36)*('ghg-emissions-by-sector'!$C$2:$C$5656=2016),0)),"NA")</f>
        <v>2170000</v>
      </c>
      <c r="AG36" cm="1">
        <f t="array" ref="AG36">IFERROR(INDEX('ghg-emissions-by-sector'!D$2:D$5656,MATCH(1,('ghg-emissions-by-sector'!$A$2:$A$5656=$A36)*('ghg-emissions-by-sector'!$C$2:$C$5656=2017),0)),"NA")</f>
        <v>10250000</v>
      </c>
      <c r="AH36" cm="1">
        <f t="array" ref="AH36">IFERROR(INDEX('ghg-emissions-by-sector'!E$2:E$5656,MATCH(1,('ghg-emissions-by-sector'!$A$2:$A$5656=$A36)*('ghg-emissions-by-sector'!$C$2:$C$5656=2017),0)),"NA")</f>
        <v>-56580000</v>
      </c>
      <c r="AI36" cm="1">
        <f t="array" ref="AI36">IFERROR(INDEX('ghg-emissions-by-sector'!F$2:F$5656,MATCH(1,('ghg-emissions-by-sector'!$A$2:$A$5656=$A36)*('ghg-emissions-by-sector'!$C$2:$C$5656=2017),0)),"NA")</f>
        <v>4870000</v>
      </c>
      <c r="AJ36" cm="1">
        <f t="array" ref="AJ36">IFERROR(INDEX('ghg-emissions-by-sector'!G$2:G$5656,MATCH(1,('ghg-emissions-by-sector'!$A$2:$A$5656=$A36)*('ghg-emissions-by-sector'!$C$2:$C$5656=2017),0)),"NA")</f>
        <v>3820000</v>
      </c>
      <c r="AK36" cm="1">
        <f t="array" ref="AK36">IFERROR(INDEX('ghg-emissions-by-sector'!H$2:H$5656,MATCH(1,('ghg-emissions-by-sector'!$A$2:$A$5656=$A36)*('ghg-emissions-by-sector'!$C$2:$C$5656=2017),0)),"NA")</f>
        <v>14400000</v>
      </c>
      <c r="AL36" cm="1">
        <f t="array" ref="AL36">IFERROR(INDEX('ghg-emissions-by-sector'!I$2:I$5656,MATCH(1,('ghg-emissions-by-sector'!$A$2:$A$5656=$A36)*('ghg-emissions-by-sector'!$C$2:$C$5656=2017),0)),"NA")</f>
        <v>27380000</v>
      </c>
      <c r="AM36" cm="1">
        <f t="array" ref="AM36">IFERROR(INDEX('ghg-emissions-by-sector'!J$2:J$5656,MATCH(1,('ghg-emissions-by-sector'!$A$2:$A$5656=$A36)*('ghg-emissions-by-sector'!$C$2:$C$5656=2017),0)),"NA")</f>
        <v>36510000</v>
      </c>
      <c r="AN36" cm="1">
        <f t="array" ref="AN36">IFERROR(INDEX('ghg-emissions-by-sector'!K$2:K$5656,MATCH(1,('ghg-emissions-by-sector'!$A$2:$A$5656=$A36)*('ghg-emissions-by-sector'!$C$2:$C$5656=2017),0)),"NA")</f>
        <v>6460000</v>
      </c>
      <c r="AO36" cm="1">
        <f t="array" ref="AO36">IFERROR(INDEX('ghg-emissions-by-sector'!L$2:L$5656,MATCH(1,('ghg-emissions-by-sector'!$A$2:$A$5656=$A36)*('ghg-emissions-by-sector'!$C$2:$C$5656=2017),0)),"NA")</f>
        <v>1150000</v>
      </c>
      <c r="AP36" cm="1">
        <f t="array" ref="AP36">IFERROR(INDEX('ghg-emissions-by-sector'!M$2:M$5656,MATCH(1,('ghg-emissions-by-sector'!$A$2:$A$5656=$A36)*('ghg-emissions-by-sector'!$C$2:$C$5656=2017),0)),"NA")</f>
        <v>4510000</v>
      </c>
      <c r="AQ36" cm="1">
        <f t="array" ref="AQ36">IFERROR(INDEX('ghg-emissions-by-sector'!N$2:N$5656,MATCH(1,('ghg-emissions-by-sector'!$A$2:$A$5656=$A36)*('ghg-emissions-by-sector'!$C$2:$C$5656=2017),0)),"NA")</f>
        <v>2290000</v>
      </c>
      <c r="AR36" cm="1">
        <f t="array" ref="AR36">IFERROR(INDEX('ghg-emissions-by-sector'!D$2:D$5656,MATCH(1,('ghg-emissions-by-sector'!$A$2:$A$5656=$A36)*('ghg-emissions-by-sector'!$C$2:$C$5656=2018),0)),"NA")</f>
        <v>10650000</v>
      </c>
      <c r="AS36" cm="1">
        <f t="array" ref="AS36">IFERROR(INDEX('ghg-emissions-by-sector'!E$2:E$5656,MATCH(1,('ghg-emissions-by-sector'!$A$2:$A$5656=$A36)*('ghg-emissions-by-sector'!$C$2:$C$5656=2018),0)),"NA")</f>
        <v>-57820000</v>
      </c>
      <c r="AT36" cm="1">
        <f t="array" ref="AT36">IFERROR(INDEX('ghg-emissions-by-sector'!F$2:F$5656,MATCH(1,('ghg-emissions-by-sector'!$A$2:$A$5656=$A36)*('ghg-emissions-by-sector'!$C$2:$C$5656=2018),0)),"NA")</f>
        <v>4980000</v>
      </c>
      <c r="AU36" cm="1">
        <f t="array" ref="AU36">IFERROR(INDEX('ghg-emissions-by-sector'!G$2:G$5656,MATCH(1,('ghg-emissions-by-sector'!$A$2:$A$5656=$A36)*('ghg-emissions-by-sector'!$C$2:$C$5656=2018),0)),"NA")</f>
        <v>4030000</v>
      </c>
      <c r="AV36" cm="1">
        <f t="array" ref="AV36">IFERROR(INDEX('ghg-emissions-by-sector'!H$2:H$5656,MATCH(1,('ghg-emissions-by-sector'!$A$2:$A$5656=$A36)*('ghg-emissions-by-sector'!$C$2:$C$5656=2018),0)),"NA")</f>
        <v>14320000</v>
      </c>
      <c r="AW36" cm="1">
        <f t="array" ref="AW36">IFERROR(INDEX('ghg-emissions-by-sector'!I$2:I$5656,MATCH(1,('ghg-emissions-by-sector'!$A$2:$A$5656=$A36)*('ghg-emissions-by-sector'!$C$2:$C$5656=2018),0)),"NA")</f>
        <v>28330000</v>
      </c>
      <c r="AX36" cm="1">
        <f t="array" ref="AX36">IFERROR(INDEX('ghg-emissions-by-sector'!J$2:J$5656,MATCH(1,('ghg-emissions-by-sector'!$A$2:$A$5656=$A36)*('ghg-emissions-by-sector'!$C$2:$C$5656=2018),0)),"NA")</f>
        <v>35010000</v>
      </c>
      <c r="AY36" cm="1">
        <f t="array" ref="AY36">IFERROR(INDEX('ghg-emissions-by-sector'!K$2:K$5656,MATCH(1,('ghg-emissions-by-sector'!$A$2:$A$5656=$A36)*('ghg-emissions-by-sector'!$C$2:$C$5656=2018),0)),"NA")</f>
        <v>6580000</v>
      </c>
      <c r="AZ36" cm="1">
        <f t="array" ref="AZ36">IFERROR(INDEX('ghg-emissions-by-sector'!L$2:L$5656,MATCH(1,('ghg-emissions-by-sector'!$A$2:$A$5656=$A36)*('ghg-emissions-by-sector'!$C$2:$C$5656=2018),0)),"NA")</f>
        <v>1140000</v>
      </c>
      <c r="BA36" cm="1">
        <f t="array" ref="BA36">IFERROR(INDEX('ghg-emissions-by-sector'!M$2:M$5656,MATCH(1,('ghg-emissions-by-sector'!$A$2:$A$5656=$A36)*('ghg-emissions-by-sector'!$C$2:$C$5656=2018),0)),"NA")</f>
        <v>4570000</v>
      </c>
      <c r="BB36" cm="1">
        <f t="array" ref="BB36">IFERROR(INDEX('ghg-emissions-by-sector'!N$2:N$5656,MATCH(1,('ghg-emissions-by-sector'!$A$2:$A$5656=$A36)*('ghg-emissions-by-sector'!$C$2:$C$5656=2018),0)),"NA")</f>
        <v>2450000</v>
      </c>
    </row>
    <row r="37" spans="1:54" x14ac:dyDescent="0.2">
      <c r="A37" t="s">
        <v>76</v>
      </c>
      <c r="B37" t="s">
        <v>77</v>
      </c>
      <c r="C37" t="s">
        <v>28</v>
      </c>
      <c r="D37" t="s">
        <v>24</v>
      </c>
      <c r="E37">
        <v>35.000073999999998</v>
      </c>
      <c r="F37">
        <v>104.999927</v>
      </c>
      <c r="G37">
        <v>12355240</v>
      </c>
      <c r="H37">
        <v>2018</v>
      </c>
      <c r="I37">
        <v>1402760000</v>
      </c>
      <c r="J37">
        <v>8.81</v>
      </c>
      <c r="K37">
        <v>0.68</v>
      </c>
      <c r="L37">
        <v>0</v>
      </c>
      <c r="M37">
        <v>0.03</v>
      </c>
      <c r="N37">
        <v>0</v>
      </c>
      <c r="O37">
        <v>0.04</v>
      </c>
      <c r="P37">
        <v>0.18</v>
      </c>
      <c r="Q37">
        <v>0</v>
      </c>
      <c r="R37">
        <v>0.02</v>
      </c>
      <c r="S37">
        <v>0.04</v>
      </c>
      <c r="T37">
        <v>0.01</v>
      </c>
      <c r="U37">
        <v>0</v>
      </c>
      <c r="V37" cm="1">
        <f t="array" ref="V37">IFERROR(INDEX('ghg-emissions-by-sector'!D$2:D$5656,MATCH(1,('ghg-emissions-by-sector'!$A$2:$A$5656=$A37)*('ghg-emissions-by-sector'!$C$2:$C$5656=2016),0)),"NA")</f>
        <v>699820000</v>
      </c>
      <c r="W37" cm="1">
        <f t="array" ref="W37">IFERROR(INDEX('ghg-emissions-by-sector'!E$2:E$5656,MATCH(1,('ghg-emissions-by-sector'!$A$2:$A$5656=$A37)*('ghg-emissions-by-sector'!$C$2:$C$5656=2016),0)),"NA")</f>
        <v>-649520000</v>
      </c>
      <c r="X37" cm="1">
        <f t="array" ref="X37">IFERROR(INDEX('ghg-emissions-by-sector'!F$2:F$5656,MATCH(1,('ghg-emissions-by-sector'!$A$2:$A$5656=$A37)*('ghg-emissions-by-sector'!$C$2:$C$5656=2016),0)),"NA")</f>
        <v>185650000</v>
      </c>
      <c r="Y37" cm="1">
        <f t="array" ref="Y37">IFERROR(INDEX('ghg-emissions-by-sector'!G$2:G$5656,MATCH(1,('ghg-emissions-by-sector'!$A$2:$A$5656=$A37)*('ghg-emissions-by-sector'!$C$2:$C$5656=2016),0)),"NA")</f>
        <v>1122480000</v>
      </c>
      <c r="Z37" cm="1">
        <f t="array" ref="Z37">IFERROR(INDEX('ghg-emissions-by-sector'!H$2:H$5656,MATCH(1,('ghg-emissions-by-sector'!$A$2:$A$5656=$A37)*('ghg-emissions-by-sector'!$C$2:$C$5656=2016),0)),"NA")</f>
        <v>2846380000</v>
      </c>
      <c r="AA37" cm="1">
        <f t="array" ref="AA37">IFERROR(INDEX('ghg-emissions-by-sector'!I$2:I$5656,MATCH(1,('ghg-emissions-by-sector'!$A$2:$A$5656=$A37)*('ghg-emissions-by-sector'!$C$2:$C$5656=2016),0)),"NA")</f>
        <v>843420000</v>
      </c>
      <c r="AB37" cm="1">
        <f t="array" ref="AB37">IFERROR(INDEX('ghg-emissions-by-sector'!J$2:J$5656,MATCH(1,('ghg-emissions-by-sector'!$A$2:$A$5656=$A37)*('ghg-emissions-by-sector'!$C$2:$C$5656=2016),0)),"NA")</f>
        <v>4637770000</v>
      </c>
      <c r="AC37" cm="1">
        <f t="array" ref="AC37">IFERROR(INDEX('ghg-emissions-by-sector'!K$2:K$5656,MATCH(1,('ghg-emissions-by-sector'!$A$2:$A$5656=$A37)*('ghg-emissions-by-sector'!$C$2:$C$5656=2016),0)),"NA")</f>
        <v>525090000</v>
      </c>
      <c r="AD37" cm="1">
        <f t="array" ref="AD37">IFERROR(INDEX('ghg-emissions-by-sector'!L$2:L$5656,MATCH(1,('ghg-emissions-by-sector'!$A$2:$A$5656=$A37)*('ghg-emissions-by-sector'!$C$2:$C$5656=2016),0)),"NA")</f>
        <v>696810000</v>
      </c>
      <c r="AE37" cm="1">
        <f t="array" ref="AE37">IFERROR(INDEX('ghg-emissions-by-sector'!M$2:M$5656,MATCH(1,('ghg-emissions-by-sector'!$A$2:$A$5656=$A37)*('ghg-emissions-by-sector'!$C$2:$C$5656=2016),0)),"NA")</f>
        <v>299760000</v>
      </c>
      <c r="AF37" cm="1">
        <f t="array" ref="AF37">IFERROR(INDEX('ghg-emissions-by-sector'!N$2:N$5656,MATCH(1,('ghg-emissions-by-sector'!$A$2:$A$5656=$A37)*('ghg-emissions-by-sector'!$C$2:$C$5656=2016),0)),"NA")</f>
        <v>57070000</v>
      </c>
      <c r="AG37" cm="1">
        <f t="array" ref="AG37">IFERROR(INDEX('ghg-emissions-by-sector'!D$2:D$5656,MATCH(1,('ghg-emissions-by-sector'!$A$2:$A$5656=$A37)*('ghg-emissions-by-sector'!$C$2:$C$5656=2017),0)),"NA")</f>
        <v>684300000</v>
      </c>
      <c r="AH37" cm="1">
        <f t="array" ref="AH37">IFERROR(INDEX('ghg-emissions-by-sector'!E$2:E$5656,MATCH(1,('ghg-emissions-by-sector'!$A$2:$A$5656=$A37)*('ghg-emissions-by-sector'!$C$2:$C$5656=2017),0)),"NA")</f>
        <v>-649790000</v>
      </c>
      <c r="AI37" cm="1">
        <f t="array" ref="AI37">IFERROR(INDEX('ghg-emissions-by-sector'!F$2:F$5656,MATCH(1,('ghg-emissions-by-sector'!$A$2:$A$5656=$A37)*('ghg-emissions-by-sector'!$C$2:$C$5656=2017),0)),"NA")</f>
        <v>191610000</v>
      </c>
      <c r="AJ37" cm="1">
        <f t="array" ref="AJ37">IFERROR(INDEX('ghg-emissions-by-sector'!G$2:G$5656,MATCH(1,('ghg-emissions-by-sector'!$A$2:$A$5656=$A37)*('ghg-emissions-by-sector'!$C$2:$C$5656=2017),0)),"NA")</f>
        <v>1144490000</v>
      </c>
      <c r="AK37" cm="1">
        <f t="array" ref="AK37">IFERROR(INDEX('ghg-emissions-by-sector'!H$2:H$5656,MATCH(1,('ghg-emissions-by-sector'!$A$2:$A$5656=$A37)*('ghg-emissions-by-sector'!$C$2:$C$5656=2017),0)),"NA")</f>
        <v>2734180000</v>
      </c>
      <c r="AL37" cm="1">
        <f t="array" ref="AL37">IFERROR(INDEX('ghg-emissions-by-sector'!I$2:I$5656,MATCH(1,('ghg-emissions-by-sector'!$A$2:$A$5656=$A37)*('ghg-emissions-by-sector'!$C$2:$C$5656=2017),0)),"NA")</f>
        <v>880900000</v>
      </c>
      <c r="AM37" cm="1">
        <f t="array" ref="AM37">IFERROR(INDEX('ghg-emissions-by-sector'!J$2:J$5656,MATCH(1,('ghg-emissions-by-sector'!$A$2:$A$5656=$A37)*('ghg-emissions-by-sector'!$C$2:$C$5656=2017),0)),"NA")</f>
        <v>4904120000</v>
      </c>
      <c r="AN37" cm="1">
        <f t="array" ref="AN37">IFERROR(INDEX('ghg-emissions-by-sector'!K$2:K$5656,MATCH(1,('ghg-emissions-by-sector'!$A$2:$A$5656=$A37)*('ghg-emissions-by-sector'!$C$2:$C$5656=2017),0)),"NA")</f>
        <v>533080000</v>
      </c>
      <c r="AO37" cm="1">
        <f t="array" ref="AO37">IFERROR(INDEX('ghg-emissions-by-sector'!L$2:L$5656,MATCH(1,('ghg-emissions-by-sector'!$A$2:$A$5656=$A37)*('ghg-emissions-by-sector'!$C$2:$C$5656=2017),0)),"NA")</f>
        <v>694790000</v>
      </c>
      <c r="AP37" cm="1">
        <f t="array" ref="AP37">IFERROR(INDEX('ghg-emissions-by-sector'!M$2:M$5656,MATCH(1,('ghg-emissions-by-sector'!$A$2:$A$5656=$A37)*('ghg-emissions-by-sector'!$C$2:$C$5656=2017),0)),"NA")</f>
        <v>290600000</v>
      </c>
      <c r="AQ37" cm="1">
        <f t="array" ref="AQ37">IFERROR(INDEX('ghg-emissions-by-sector'!N$2:N$5656,MATCH(1,('ghg-emissions-by-sector'!$A$2:$A$5656=$A37)*('ghg-emissions-by-sector'!$C$2:$C$5656=2017),0)),"NA")</f>
        <v>61540000</v>
      </c>
      <c r="AR37" cm="1">
        <f t="array" ref="AR37">IFERROR(INDEX('ghg-emissions-by-sector'!D$2:D$5656,MATCH(1,('ghg-emissions-by-sector'!$A$2:$A$5656=$A37)*('ghg-emissions-by-sector'!$C$2:$C$5656=2018),0)),"NA")</f>
        <v>672870000</v>
      </c>
      <c r="AS37" cm="1">
        <f t="array" ref="AS37">IFERROR(INDEX('ghg-emissions-by-sector'!E$2:E$5656,MATCH(1,('ghg-emissions-by-sector'!$A$2:$A$5656=$A37)*('ghg-emissions-by-sector'!$C$2:$C$5656=2018),0)),"NA")</f>
        <v>-649430000</v>
      </c>
      <c r="AT37" cm="1">
        <f t="array" ref="AT37">IFERROR(INDEX('ghg-emissions-by-sector'!F$2:F$5656,MATCH(1,('ghg-emissions-by-sector'!$A$2:$A$5656=$A37)*('ghg-emissions-by-sector'!$C$2:$C$5656=2018),0)),"NA")</f>
        <v>197570000</v>
      </c>
      <c r="AU37" cm="1">
        <f t="array" ref="AU37">IFERROR(INDEX('ghg-emissions-by-sector'!G$2:G$5656,MATCH(1,('ghg-emissions-by-sector'!$A$2:$A$5656=$A37)*('ghg-emissions-by-sector'!$C$2:$C$5656=2018),0)),"NA")</f>
        <v>1166290000</v>
      </c>
      <c r="AV37" cm="1">
        <f t="array" ref="AV37">IFERROR(INDEX('ghg-emissions-by-sector'!H$2:H$5656,MATCH(1,('ghg-emissions-by-sector'!$A$2:$A$5656=$A37)*('ghg-emissions-by-sector'!$C$2:$C$5656=2018),0)),"NA")</f>
        <v>2667430000</v>
      </c>
      <c r="AW37" cm="1">
        <f t="array" ref="AW37">IFERROR(INDEX('ghg-emissions-by-sector'!I$2:I$5656,MATCH(1,('ghg-emissions-by-sector'!$A$2:$A$5656=$A37)*('ghg-emissions-by-sector'!$C$2:$C$5656=2018),0)),"NA")</f>
        <v>917020000</v>
      </c>
      <c r="AX37" cm="1">
        <f t="array" ref="AX37">IFERROR(INDEX('ghg-emissions-by-sector'!J$2:J$5656,MATCH(1,('ghg-emissions-by-sector'!$A$2:$A$5656=$A37)*('ghg-emissions-by-sector'!$C$2:$C$5656=2018),0)),"NA")</f>
        <v>5214200000</v>
      </c>
      <c r="AY37" cm="1">
        <f t="array" ref="AY37">IFERROR(INDEX('ghg-emissions-by-sector'!K$2:K$5656,MATCH(1,('ghg-emissions-by-sector'!$A$2:$A$5656=$A37)*('ghg-emissions-by-sector'!$C$2:$C$5656=2018),0)),"NA")</f>
        <v>542130000</v>
      </c>
      <c r="AZ37" cm="1">
        <f t="array" ref="AZ37">IFERROR(INDEX('ghg-emissions-by-sector'!L$2:L$5656,MATCH(1,('ghg-emissions-by-sector'!$A$2:$A$5656=$A37)*('ghg-emissions-by-sector'!$C$2:$C$5656=2018),0)),"NA")</f>
        <v>693660000</v>
      </c>
      <c r="BA37" cm="1">
        <f t="array" ref="BA37">IFERROR(INDEX('ghg-emissions-by-sector'!M$2:M$5656,MATCH(1,('ghg-emissions-by-sector'!$A$2:$A$5656=$A37)*('ghg-emissions-by-sector'!$C$2:$C$5656=2018),0)),"NA")</f>
        <v>284080000</v>
      </c>
      <c r="BB37" cm="1">
        <f t="array" ref="BB37">IFERROR(INDEX('ghg-emissions-by-sector'!N$2:N$5656,MATCH(1,('ghg-emissions-by-sector'!$A$2:$A$5656=$A37)*('ghg-emissions-by-sector'!$C$2:$C$5656=2018),0)),"NA")</f>
        <v>63820000</v>
      </c>
    </row>
    <row r="38" spans="1:54" x14ac:dyDescent="0.2">
      <c r="A38" t="s">
        <v>408</v>
      </c>
      <c r="B38" t="s">
        <v>30</v>
      </c>
      <c r="C38" t="s">
        <v>31</v>
      </c>
      <c r="D38" t="s">
        <v>24</v>
      </c>
      <c r="E38">
        <v>7.9897371000000001</v>
      </c>
      <c r="F38">
        <v>-5.5679458000000004</v>
      </c>
      <c r="G38">
        <v>22900</v>
      </c>
      <c r="H38">
        <v>2018</v>
      </c>
      <c r="I38">
        <v>25069226</v>
      </c>
      <c r="J38">
        <v>0.91</v>
      </c>
      <c r="K38">
        <v>0</v>
      </c>
      <c r="L38">
        <v>0.01</v>
      </c>
      <c r="M38">
        <v>0.83</v>
      </c>
      <c r="N38">
        <v>0</v>
      </c>
      <c r="O38">
        <v>0</v>
      </c>
      <c r="P38">
        <v>0.15</v>
      </c>
      <c r="Q38">
        <v>0</v>
      </c>
      <c r="R38">
        <v>0</v>
      </c>
      <c r="S38">
        <v>0</v>
      </c>
      <c r="T38">
        <v>0.02</v>
      </c>
      <c r="U38">
        <v>0</v>
      </c>
      <c r="V38" cm="1">
        <f t="array" ref="V38">IFERROR(INDEX('ghg-emissions-by-sector'!D$2:D$5656,MATCH(1,('ghg-emissions-by-sector'!$A$2:$A$5656=$A38)*('ghg-emissions-by-sector'!$C$2:$C$5656=2016),0)),"NA")</f>
        <v>7180000</v>
      </c>
      <c r="W38" cm="1">
        <f t="array" ref="W38">IFERROR(INDEX('ghg-emissions-by-sector'!E$2:E$5656,MATCH(1,('ghg-emissions-by-sector'!$A$2:$A$5656=$A38)*('ghg-emissions-by-sector'!$C$2:$C$5656=2016),0)),"NA")</f>
        <v>26680000</v>
      </c>
      <c r="X38" cm="1">
        <f t="array" ref="X38">IFERROR(INDEX('ghg-emissions-by-sector'!F$2:F$5656,MATCH(1,('ghg-emissions-by-sector'!$A$2:$A$5656=$A38)*('ghg-emissions-by-sector'!$C$2:$C$5656=2016),0)),"NA")</f>
        <v>2089999.99999999</v>
      </c>
      <c r="Y38" cm="1">
        <f t="array" ref="Y38">IFERROR(INDEX('ghg-emissions-by-sector'!G$2:G$5656,MATCH(1,('ghg-emissions-by-sector'!$A$2:$A$5656=$A38)*('ghg-emissions-by-sector'!$C$2:$C$5656=2016),0)),"NA")</f>
        <v>2820000</v>
      </c>
      <c r="Z38" cm="1">
        <f t="array" ref="Z38">IFERROR(INDEX('ghg-emissions-by-sector'!H$2:H$5656,MATCH(1,('ghg-emissions-by-sector'!$A$2:$A$5656=$A38)*('ghg-emissions-by-sector'!$C$2:$C$5656=2016),0)),"NA")</f>
        <v>720000</v>
      </c>
      <c r="AA38" cm="1">
        <f t="array" ref="AA38">IFERROR(INDEX('ghg-emissions-by-sector'!I$2:I$5656,MATCH(1,('ghg-emissions-by-sector'!$A$2:$A$5656=$A38)*('ghg-emissions-by-sector'!$C$2:$C$5656=2016),0)),"NA")</f>
        <v>3840000</v>
      </c>
      <c r="AB38" cm="1">
        <f t="array" ref="AB38">IFERROR(INDEX('ghg-emissions-by-sector'!J$2:J$5656,MATCH(1,('ghg-emissions-by-sector'!$A$2:$A$5656=$A38)*('ghg-emissions-by-sector'!$C$2:$C$5656=2016),0)),"NA")</f>
        <v>3550000</v>
      </c>
      <c r="AC38" cm="1">
        <f t="array" ref="AC38">IFERROR(INDEX('ghg-emissions-by-sector'!K$2:K$5656,MATCH(1,('ghg-emissions-by-sector'!$A$2:$A$5656=$A38)*('ghg-emissions-by-sector'!$C$2:$C$5656=2016),0)),"NA")</f>
        <v>890000</v>
      </c>
      <c r="AD38" cm="1">
        <f t="array" ref="AD38">IFERROR(INDEX('ghg-emissions-by-sector'!L$2:L$5656,MATCH(1,('ghg-emissions-by-sector'!$A$2:$A$5656=$A38)*('ghg-emissions-by-sector'!$C$2:$C$5656=2016),0)),"NA")</f>
        <v>460000</v>
      </c>
      <c r="AE38" cm="1">
        <f t="array" ref="AE38">IFERROR(INDEX('ghg-emissions-by-sector'!M$2:M$5656,MATCH(1,('ghg-emissions-by-sector'!$A$2:$A$5656=$A38)*('ghg-emissions-by-sector'!$C$2:$C$5656=2016),0)),"NA")</f>
        <v>1190000</v>
      </c>
      <c r="AF38" cm="1">
        <f t="array" ref="AF38">IFERROR(INDEX('ghg-emissions-by-sector'!N$2:N$5656,MATCH(1,('ghg-emissions-by-sector'!$A$2:$A$5656=$A38)*('ghg-emissions-by-sector'!$C$2:$C$5656=2016),0)),"NA")</f>
        <v>780000</v>
      </c>
      <c r="AG38" cm="1">
        <f t="array" ref="AG38">IFERROR(INDEX('ghg-emissions-by-sector'!D$2:D$5656,MATCH(1,('ghg-emissions-by-sector'!$A$2:$A$5656=$A38)*('ghg-emissions-by-sector'!$C$2:$C$5656=2017),0)),"NA")</f>
        <v>6110000</v>
      </c>
      <c r="AH38" cm="1">
        <f t="array" ref="AH38">IFERROR(INDEX('ghg-emissions-by-sector'!E$2:E$5656,MATCH(1,('ghg-emissions-by-sector'!$A$2:$A$5656=$A38)*('ghg-emissions-by-sector'!$C$2:$C$5656=2017),0)),"NA")</f>
        <v>26650000</v>
      </c>
      <c r="AI38" cm="1">
        <f t="array" ref="AI38">IFERROR(INDEX('ghg-emissions-by-sector'!F$2:F$5656,MATCH(1,('ghg-emissions-by-sector'!$A$2:$A$5656=$A38)*('ghg-emissions-by-sector'!$C$2:$C$5656=2017),0)),"NA")</f>
        <v>2150000</v>
      </c>
      <c r="AJ38" cm="1">
        <f t="array" ref="AJ38">IFERROR(INDEX('ghg-emissions-by-sector'!G$2:G$5656,MATCH(1,('ghg-emissions-by-sector'!$A$2:$A$5656=$A38)*('ghg-emissions-by-sector'!$C$2:$C$5656=2017),0)),"NA")</f>
        <v>3110000</v>
      </c>
      <c r="AK38" cm="1">
        <f t="array" ref="AK38">IFERROR(INDEX('ghg-emissions-by-sector'!H$2:H$5656,MATCH(1,('ghg-emissions-by-sector'!$A$2:$A$5656=$A38)*('ghg-emissions-by-sector'!$C$2:$C$5656=2017),0)),"NA")</f>
        <v>1380000</v>
      </c>
      <c r="AL38" cm="1">
        <f t="array" ref="AL38">IFERROR(INDEX('ghg-emissions-by-sector'!I$2:I$5656,MATCH(1,('ghg-emissions-by-sector'!$A$2:$A$5656=$A38)*('ghg-emissions-by-sector'!$C$2:$C$5656=2017),0)),"NA")</f>
        <v>3580000</v>
      </c>
      <c r="AM38" cm="1">
        <f t="array" ref="AM38">IFERROR(INDEX('ghg-emissions-by-sector'!J$2:J$5656,MATCH(1,('ghg-emissions-by-sector'!$A$2:$A$5656=$A38)*('ghg-emissions-by-sector'!$C$2:$C$5656=2017),0)),"NA")</f>
        <v>3910000</v>
      </c>
      <c r="AN38" cm="1">
        <f t="array" ref="AN38">IFERROR(INDEX('ghg-emissions-by-sector'!K$2:K$5656,MATCH(1,('ghg-emissions-by-sector'!$A$2:$A$5656=$A38)*('ghg-emissions-by-sector'!$C$2:$C$5656=2017),0)),"NA")</f>
        <v>1070000</v>
      </c>
      <c r="AO38" cm="1">
        <f t="array" ref="AO38">IFERROR(INDEX('ghg-emissions-by-sector'!L$2:L$5656,MATCH(1,('ghg-emissions-by-sector'!$A$2:$A$5656=$A38)*('ghg-emissions-by-sector'!$C$2:$C$5656=2017),0)),"NA")</f>
        <v>510000</v>
      </c>
      <c r="AP38" cm="1">
        <f t="array" ref="AP38">IFERROR(INDEX('ghg-emissions-by-sector'!M$2:M$5656,MATCH(1,('ghg-emissions-by-sector'!$A$2:$A$5656=$A38)*('ghg-emissions-by-sector'!$C$2:$C$5656=2017),0)),"NA")</f>
        <v>1300000</v>
      </c>
      <c r="AQ38" cm="1">
        <f t="array" ref="AQ38">IFERROR(INDEX('ghg-emissions-by-sector'!N$2:N$5656,MATCH(1,('ghg-emissions-by-sector'!$A$2:$A$5656=$A38)*('ghg-emissions-by-sector'!$C$2:$C$5656=2017),0)),"NA")</f>
        <v>750000</v>
      </c>
      <c r="AR38" cm="1">
        <f t="array" ref="AR38">IFERROR(INDEX('ghg-emissions-by-sector'!D$2:D$5656,MATCH(1,('ghg-emissions-by-sector'!$A$2:$A$5656=$A38)*('ghg-emissions-by-sector'!$C$2:$C$5656=2018),0)),"NA")</f>
        <v>5960000</v>
      </c>
      <c r="AS38" cm="1">
        <f t="array" ref="AS38">IFERROR(INDEX('ghg-emissions-by-sector'!E$2:E$5656,MATCH(1,('ghg-emissions-by-sector'!$A$2:$A$5656=$A38)*('ghg-emissions-by-sector'!$C$2:$C$5656=2018),0)),"NA")</f>
        <v>26650000</v>
      </c>
      <c r="AT38" cm="1">
        <f t="array" ref="AT38">IFERROR(INDEX('ghg-emissions-by-sector'!F$2:F$5656,MATCH(1,('ghg-emissions-by-sector'!$A$2:$A$5656=$A38)*('ghg-emissions-by-sector'!$C$2:$C$5656=2018),0)),"NA")</f>
        <v>2200000</v>
      </c>
      <c r="AU38" cm="1">
        <f t="array" ref="AU38">IFERROR(INDEX('ghg-emissions-by-sector'!G$2:G$5656,MATCH(1,('ghg-emissions-by-sector'!$A$2:$A$5656=$A38)*('ghg-emissions-by-sector'!$C$2:$C$5656=2018),0)),"NA")</f>
        <v>3400000</v>
      </c>
      <c r="AV38" cm="1">
        <f t="array" ref="AV38">IFERROR(INDEX('ghg-emissions-by-sector'!H$2:H$5656,MATCH(1,('ghg-emissions-by-sector'!$A$2:$A$5656=$A38)*('ghg-emissions-by-sector'!$C$2:$C$5656=2018),0)),"NA")</f>
        <v>990000</v>
      </c>
      <c r="AW38" cm="1">
        <f t="array" ref="AW38">IFERROR(INDEX('ghg-emissions-by-sector'!I$2:I$5656,MATCH(1,('ghg-emissions-by-sector'!$A$2:$A$5656=$A38)*('ghg-emissions-by-sector'!$C$2:$C$5656=2018),0)),"NA")</f>
        <v>3980000</v>
      </c>
      <c r="AX38" cm="1">
        <f t="array" ref="AX38">IFERROR(INDEX('ghg-emissions-by-sector'!J$2:J$5656,MATCH(1,('ghg-emissions-by-sector'!$A$2:$A$5656=$A38)*('ghg-emissions-by-sector'!$C$2:$C$5656=2018),0)),"NA")</f>
        <v>3570000</v>
      </c>
      <c r="AY38" cm="1">
        <f t="array" ref="AY38">IFERROR(INDEX('ghg-emissions-by-sector'!K$2:K$5656,MATCH(1,('ghg-emissions-by-sector'!$A$2:$A$5656=$A38)*('ghg-emissions-by-sector'!$C$2:$C$5656=2018),0)),"NA")</f>
        <v>1120000</v>
      </c>
      <c r="AZ38" cm="1">
        <f t="array" ref="AZ38">IFERROR(INDEX('ghg-emissions-by-sector'!L$2:L$5656,MATCH(1,('ghg-emissions-by-sector'!$A$2:$A$5656=$A38)*('ghg-emissions-by-sector'!$C$2:$C$5656=2018),0)),"NA")</f>
        <v>560000</v>
      </c>
      <c r="BA38" cm="1">
        <f t="array" ref="BA38">IFERROR(INDEX('ghg-emissions-by-sector'!M$2:M$5656,MATCH(1,('ghg-emissions-by-sector'!$A$2:$A$5656=$A38)*('ghg-emissions-by-sector'!$C$2:$C$5656=2018),0)),"NA")</f>
        <v>1130000</v>
      </c>
      <c r="BB38" cm="1">
        <f t="array" ref="BB38">IFERROR(INDEX('ghg-emissions-by-sector'!N$2:N$5656,MATCH(1,('ghg-emissions-by-sector'!$A$2:$A$5656=$A38)*('ghg-emissions-by-sector'!$C$2:$C$5656=2018),0)),"NA")</f>
        <v>740000</v>
      </c>
    </row>
    <row r="39" spans="1:54" x14ac:dyDescent="0.2">
      <c r="A39" t="s">
        <v>78</v>
      </c>
      <c r="B39" t="s">
        <v>30</v>
      </c>
      <c r="C39" t="s">
        <v>31</v>
      </c>
      <c r="D39" t="s">
        <v>24</v>
      </c>
      <c r="E39">
        <v>4.6125521999999997</v>
      </c>
      <c r="F39">
        <v>13.1535811</v>
      </c>
      <c r="G39">
        <v>89050</v>
      </c>
      <c r="H39">
        <v>2018</v>
      </c>
      <c r="I39">
        <v>25216261</v>
      </c>
      <c r="J39">
        <v>3.53</v>
      </c>
      <c r="K39">
        <v>0</v>
      </c>
      <c r="L39">
        <v>0.27</v>
      </c>
      <c r="M39">
        <v>0.22</v>
      </c>
      <c r="N39">
        <v>0</v>
      </c>
      <c r="O39">
        <v>0</v>
      </c>
      <c r="P39">
        <v>0.51</v>
      </c>
      <c r="Q39">
        <v>0</v>
      </c>
      <c r="R39">
        <v>0</v>
      </c>
      <c r="S39">
        <v>0</v>
      </c>
      <c r="T39">
        <v>0</v>
      </c>
      <c r="U39">
        <v>0</v>
      </c>
      <c r="V39" cm="1">
        <f t="array" ref="V39">IFERROR(INDEX('ghg-emissions-by-sector'!D$2:D$5656,MATCH(1,('ghg-emissions-by-sector'!$A$2:$A$5656=$A39)*('ghg-emissions-by-sector'!$C$2:$C$5656=2016),0)),"NA")</f>
        <v>12860000</v>
      </c>
      <c r="W39" cm="1">
        <f t="array" ref="W39">IFERROR(INDEX('ghg-emissions-by-sector'!E$2:E$5656,MATCH(1,('ghg-emissions-by-sector'!$A$2:$A$5656=$A39)*('ghg-emissions-by-sector'!$C$2:$C$5656=2016),0)),"NA")</f>
        <v>34540000</v>
      </c>
      <c r="X39" cm="1">
        <f t="array" ref="X39">IFERROR(INDEX('ghg-emissions-by-sector'!F$2:F$5656,MATCH(1,('ghg-emissions-by-sector'!$A$2:$A$5656=$A39)*('ghg-emissions-by-sector'!$C$2:$C$5656=2016),0)),"NA")</f>
        <v>3740000</v>
      </c>
      <c r="Y39" cm="1">
        <f t="array" ref="Y39">IFERROR(INDEX('ghg-emissions-by-sector'!G$2:G$5656,MATCH(1,('ghg-emissions-by-sector'!$A$2:$A$5656=$A39)*('ghg-emissions-by-sector'!$C$2:$C$5656=2016),0)),"NA")</f>
        <v>59030000</v>
      </c>
      <c r="Z39" cm="1">
        <f t="array" ref="Z39">IFERROR(INDEX('ghg-emissions-by-sector'!H$2:H$5656,MATCH(1,('ghg-emissions-by-sector'!$A$2:$A$5656=$A39)*('ghg-emissions-by-sector'!$C$2:$C$5656=2016),0)),"NA")</f>
        <v>230000</v>
      </c>
      <c r="AA39" cm="1">
        <f t="array" ref="AA39">IFERROR(INDEX('ghg-emissions-by-sector'!I$2:I$5656,MATCH(1,('ghg-emissions-by-sector'!$A$2:$A$5656=$A39)*('ghg-emissions-by-sector'!$C$2:$C$5656=2016),0)),"NA")</f>
        <v>3180000</v>
      </c>
      <c r="AB39" cm="1">
        <f t="array" ref="AB39">IFERROR(INDEX('ghg-emissions-by-sector'!J$2:J$5656,MATCH(1,('ghg-emissions-by-sector'!$A$2:$A$5656=$A39)*('ghg-emissions-by-sector'!$C$2:$C$5656=2016),0)),"NA")</f>
        <v>2130000</v>
      </c>
      <c r="AC39" cm="1">
        <f t="array" ref="AC39">IFERROR(INDEX('ghg-emissions-by-sector'!K$2:K$5656,MATCH(1,('ghg-emissions-by-sector'!$A$2:$A$5656=$A39)*('ghg-emissions-by-sector'!$C$2:$C$5656=2016),0)),"NA")</f>
        <v>470000</v>
      </c>
      <c r="AD39" cm="1">
        <f t="array" ref="AD39">IFERROR(INDEX('ghg-emissions-by-sector'!L$2:L$5656,MATCH(1,('ghg-emissions-by-sector'!$A$2:$A$5656=$A39)*('ghg-emissions-by-sector'!$C$2:$C$5656=2016),0)),"NA")</f>
        <v>1470000</v>
      </c>
      <c r="AE39" cm="1">
        <f t="array" ref="AE39">IFERROR(INDEX('ghg-emissions-by-sector'!M$2:M$5656,MATCH(1,('ghg-emissions-by-sector'!$A$2:$A$5656=$A39)*('ghg-emissions-by-sector'!$C$2:$C$5656=2016),0)),"NA")</f>
        <v>5200000</v>
      </c>
      <c r="AF39" cm="1">
        <f t="array" ref="AF39">IFERROR(INDEX('ghg-emissions-by-sector'!N$2:N$5656,MATCH(1,('ghg-emissions-by-sector'!$A$2:$A$5656=$A39)*('ghg-emissions-by-sector'!$C$2:$C$5656=2016),0)),"NA")</f>
        <v>70000</v>
      </c>
      <c r="AG39" cm="1">
        <f t="array" ref="AG39">IFERROR(INDEX('ghg-emissions-by-sector'!D$2:D$5656,MATCH(1,('ghg-emissions-by-sector'!$A$2:$A$5656=$A39)*('ghg-emissions-by-sector'!$C$2:$C$5656=2017),0)),"NA")</f>
        <v>12700000</v>
      </c>
      <c r="AH39" cm="1">
        <f t="array" ref="AH39">IFERROR(INDEX('ghg-emissions-by-sector'!E$2:E$5656,MATCH(1,('ghg-emissions-by-sector'!$A$2:$A$5656=$A39)*('ghg-emissions-by-sector'!$C$2:$C$5656=2017),0)),"NA")</f>
        <v>34510000</v>
      </c>
      <c r="AI39" cm="1">
        <f t="array" ref="AI39">IFERROR(INDEX('ghg-emissions-by-sector'!F$2:F$5656,MATCH(1,('ghg-emissions-by-sector'!$A$2:$A$5656=$A39)*('ghg-emissions-by-sector'!$C$2:$C$5656=2017),0)),"NA")</f>
        <v>3840000</v>
      </c>
      <c r="AJ39" cm="1">
        <f t="array" ref="AJ39">IFERROR(INDEX('ghg-emissions-by-sector'!G$2:G$5656,MATCH(1,('ghg-emissions-by-sector'!$A$2:$A$5656=$A39)*('ghg-emissions-by-sector'!$C$2:$C$5656=2017),0)),"NA")</f>
        <v>59260000</v>
      </c>
      <c r="AK39" cm="1">
        <f t="array" ref="AK39">IFERROR(INDEX('ghg-emissions-by-sector'!H$2:H$5656,MATCH(1,('ghg-emissions-by-sector'!$A$2:$A$5656=$A39)*('ghg-emissions-by-sector'!$C$2:$C$5656=2017),0)),"NA")</f>
        <v>230000</v>
      </c>
      <c r="AL39" cm="1">
        <f t="array" ref="AL39">IFERROR(INDEX('ghg-emissions-by-sector'!I$2:I$5656,MATCH(1,('ghg-emissions-by-sector'!$A$2:$A$5656=$A39)*('ghg-emissions-by-sector'!$C$2:$C$5656=2017),0)),"NA")</f>
        <v>2940000</v>
      </c>
      <c r="AM39" cm="1">
        <f t="array" ref="AM39">IFERROR(INDEX('ghg-emissions-by-sector'!J$2:J$5656,MATCH(1,('ghg-emissions-by-sector'!$A$2:$A$5656=$A39)*('ghg-emissions-by-sector'!$C$2:$C$5656=2017),0)),"NA")</f>
        <v>2260000</v>
      </c>
      <c r="AN39" cm="1">
        <f t="array" ref="AN39">IFERROR(INDEX('ghg-emissions-by-sector'!K$2:K$5656,MATCH(1,('ghg-emissions-by-sector'!$A$2:$A$5656=$A39)*('ghg-emissions-by-sector'!$C$2:$C$5656=2017),0)),"NA")</f>
        <v>450000</v>
      </c>
      <c r="AO39" cm="1">
        <f t="array" ref="AO39">IFERROR(INDEX('ghg-emissions-by-sector'!L$2:L$5656,MATCH(1,('ghg-emissions-by-sector'!$A$2:$A$5656=$A39)*('ghg-emissions-by-sector'!$C$2:$C$5656=2017),0)),"NA")</f>
        <v>1380000</v>
      </c>
      <c r="AP39" cm="1">
        <f t="array" ref="AP39">IFERROR(INDEX('ghg-emissions-by-sector'!M$2:M$5656,MATCH(1,('ghg-emissions-by-sector'!$A$2:$A$5656=$A39)*('ghg-emissions-by-sector'!$C$2:$C$5656=2017),0)),"NA")</f>
        <v>5260000</v>
      </c>
      <c r="AQ39" cm="1">
        <f t="array" ref="AQ39">IFERROR(INDEX('ghg-emissions-by-sector'!N$2:N$5656,MATCH(1,('ghg-emissions-by-sector'!$A$2:$A$5656=$A39)*('ghg-emissions-by-sector'!$C$2:$C$5656=2017),0)),"NA")</f>
        <v>50000</v>
      </c>
      <c r="AR39" cm="1">
        <f t="array" ref="AR39">IFERROR(INDEX('ghg-emissions-by-sector'!D$2:D$5656,MATCH(1,('ghg-emissions-by-sector'!$A$2:$A$5656=$A39)*('ghg-emissions-by-sector'!$C$2:$C$5656=2018),0)),"NA")</f>
        <v>12740000</v>
      </c>
      <c r="AS39" cm="1">
        <f t="array" ref="AS39">IFERROR(INDEX('ghg-emissions-by-sector'!E$2:E$5656,MATCH(1,('ghg-emissions-by-sector'!$A$2:$A$5656=$A39)*('ghg-emissions-by-sector'!$C$2:$C$5656=2018),0)),"NA")</f>
        <v>34280000</v>
      </c>
      <c r="AT39" cm="1">
        <f t="array" ref="AT39">IFERROR(INDEX('ghg-emissions-by-sector'!F$2:F$5656,MATCH(1,('ghg-emissions-by-sector'!$A$2:$A$5656=$A39)*('ghg-emissions-by-sector'!$C$2:$C$5656=2018),0)),"NA")</f>
        <v>3940000</v>
      </c>
      <c r="AU39" cm="1">
        <f t="array" ref="AU39">IFERROR(INDEX('ghg-emissions-by-sector'!G$2:G$5656,MATCH(1,('ghg-emissions-by-sector'!$A$2:$A$5656=$A39)*('ghg-emissions-by-sector'!$C$2:$C$5656=2018),0)),"NA")</f>
        <v>59490000</v>
      </c>
      <c r="AV39" cm="1">
        <f t="array" ref="AV39">IFERROR(INDEX('ghg-emissions-by-sector'!H$2:H$5656,MATCH(1,('ghg-emissions-by-sector'!$A$2:$A$5656=$A39)*('ghg-emissions-by-sector'!$C$2:$C$5656=2018),0)),"NA")</f>
        <v>240000</v>
      </c>
      <c r="AW39" cm="1">
        <f t="array" ref="AW39">IFERROR(INDEX('ghg-emissions-by-sector'!I$2:I$5656,MATCH(1,('ghg-emissions-by-sector'!$A$2:$A$5656=$A39)*('ghg-emissions-by-sector'!$C$2:$C$5656=2018),0)),"NA")</f>
        <v>2870000</v>
      </c>
      <c r="AX39" cm="1">
        <f t="array" ref="AX39">IFERROR(INDEX('ghg-emissions-by-sector'!J$2:J$5656,MATCH(1,('ghg-emissions-by-sector'!$A$2:$A$5656=$A39)*('ghg-emissions-by-sector'!$C$2:$C$5656=2018),0)),"NA")</f>
        <v>2640000</v>
      </c>
      <c r="AY39" cm="1">
        <f t="array" ref="AY39">IFERROR(INDEX('ghg-emissions-by-sector'!K$2:K$5656,MATCH(1,('ghg-emissions-by-sector'!$A$2:$A$5656=$A39)*('ghg-emissions-by-sector'!$C$2:$C$5656=2018),0)),"NA")</f>
        <v>440000</v>
      </c>
      <c r="AZ39" cm="1">
        <f t="array" ref="AZ39">IFERROR(INDEX('ghg-emissions-by-sector'!L$2:L$5656,MATCH(1,('ghg-emissions-by-sector'!$A$2:$A$5656=$A39)*('ghg-emissions-by-sector'!$C$2:$C$5656=2018),0)),"NA")</f>
        <v>1380000</v>
      </c>
      <c r="BA39" cm="1">
        <f t="array" ref="BA39">IFERROR(INDEX('ghg-emissions-by-sector'!M$2:M$5656,MATCH(1,('ghg-emissions-by-sector'!$A$2:$A$5656=$A39)*('ghg-emissions-by-sector'!$C$2:$C$5656=2018),0)),"NA")</f>
        <v>5320000</v>
      </c>
      <c r="BB39" cm="1">
        <f t="array" ref="BB39">IFERROR(INDEX('ghg-emissions-by-sector'!N$2:N$5656,MATCH(1,('ghg-emissions-by-sector'!$A$2:$A$5656=$A39)*('ghg-emissions-by-sector'!$C$2:$C$5656=2018),0)),"NA")</f>
        <v>50000</v>
      </c>
    </row>
    <row r="40" spans="1:54" x14ac:dyDescent="0.2">
      <c r="A40" t="s">
        <v>79</v>
      </c>
      <c r="B40" t="s">
        <v>30</v>
      </c>
      <c r="C40" t="s">
        <v>31</v>
      </c>
      <c r="D40" t="s">
        <v>24</v>
      </c>
      <c r="E40">
        <v>-2.9814343999999999</v>
      </c>
      <c r="F40">
        <v>23.822263599999999</v>
      </c>
      <c r="G40">
        <v>58700</v>
      </c>
      <c r="H40">
        <v>2018</v>
      </c>
      <c r="I40">
        <v>84068092</v>
      </c>
      <c r="J40">
        <v>0.7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 cm="1">
        <f t="array" ref="V40">IFERROR(INDEX('ghg-emissions-by-sector'!D$2:D$5656,MATCH(1,('ghg-emissions-by-sector'!$A$2:$A$5656=$A40)*('ghg-emissions-by-sector'!$C$2:$C$5656=2016),0)),"NA")</f>
        <v>26610000</v>
      </c>
      <c r="W40" cm="1">
        <f t="array" ref="W40">IFERROR(INDEX('ghg-emissions-by-sector'!E$2:E$5656,MATCH(1,('ghg-emissions-by-sector'!$A$2:$A$5656=$A40)*('ghg-emissions-by-sector'!$C$2:$C$5656=2016),0)),"NA")</f>
        <v>627580000</v>
      </c>
      <c r="X40" cm="1">
        <f t="array" ref="X40">IFERROR(INDEX('ghg-emissions-by-sector'!F$2:F$5656,MATCH(1,('ghg-emissions-by-sector'!$A$2:$A$5656=$A40)*('ghg-emissions-by-sector'!$C$2:$C$5656=2016),0)),"NA")</f>
        <v>14130000</v>
      </c>
      <c r="Y40" cm="1">
        <f t="array" ref="Y40">IFERROR(INDEX('ghg-emissions-by-sector'!G$2:G$5656,MATCH(1,('ghg-emissions-by-sector'!$A$2:$A$5656=$A40)*('ghg-emissions-by-sector'!$C$2:$C$5656=2016),0)),"NA")</f>
        <v>1820000</v>
      </c>
      <c r="Z40" cm="1">
        <f t="array" ref="Z40">IFERROR(INDEX('ghg-emissions-by-sector'!H$2:H$5656,MATCH(1,('ghg-emissions-by-sector'!$A$2:$A$5656=$A40)*('ghg-emissions-by-sector'!$C$2:$C$5656=2016),0)),"NA")</f>
        <v>70000</v>
      </c>
      <c r="AA40" cm="1">
        <f t="array" ref="AA40">IFERROR(INDEX('ghg-emissions-by-sector'!I$2:I$5656,MATCH(1,('ghg-emissions-by-sector'!$A$2:$A$5656=$A40)*('ghg-emissions-by-sector'!$C$2:$C$5656=2016),0)),"NA")</f>
        <v>1900000</v>
      </c>
      <c r="AB40" cm="1">
        <f t="array" ref="AB40">IFERROR(INDEX('ghg-emissions-by-sector'!J$2:J$5656,MATCH(1,('ghg-emissions-by-sector'!$A$2:$A$5656=$A40)*('ghg-emissions-by-sector'!$C$2:$C$5656=2016),0)),"NA")</f>
        <v>10000</v>
      </c>
      <c r="AC40" cm="1">
        <f t="array" ref="AC40">IFERROR(INDEX('ghg-emissions-by-sector'!K$2:K$5656,MATCH(1,('ghg-emissions-by-sector'!$A$2:$A$5656=$A40)*('ghg-emissions-by-sector'!$C$2:$C$5656=2016),0)),"NA")</f>
        <v>0</v>
      </c>
      <c r="AD40" cm="1">
        <f t="array" ref="AD40">IFERROR(INDEX('ghg-emissions-by-sector'!L$2:L$5656,MATCH(1,('ghg-emissions-by-sector'!$A$2:$A$5656=$A40)*('ghg-emissions-by-sector'!$C$2:$C$5656=2016),0)),"NA")</f>
        <v>910000</v>
      </c>
      <c r="AE40" cm="1">
        <f t="array" ref="AE40">IFERROR(INDEX('ghg-emissions-by-sector'!M$2:M$5656,MATCH(1,('ghg-emissions-by-sector'!$A$2:$A$5656=$A40)*('ghg-emissions-by-sector'!$C$2:$C$5656=2016),0)),"NA")</f>
        <v>12190000</v>
      </c>
      <c r="AF40" cm="1">
        <f t="array" ref="AF40">IFERROR(INDEX('ghg-emissions-by-sector'!N$2:N$5656,MATCH(1,('ghg-emissions-by-sector'!$A$2:$A$5656=$A40)*('ghg-emissions-by-sector'!$C$2:$C$5656=2016),0)),"NA")</f>
        <v>370000</v>
      </c>
      <c r="AG40" cm="1">
        <f t="array" ref="AG40">IFERROR(INDEX('ghg-emissions-by-sector'!D$2:D$5656,MATCH(1,('ghg-emissions-by-sector'!$A$2:$A$5656=$A40)*('ghg-emissions-by-sector'!$C$2:$C$5656=2017),0)),"NA")</f>
        <v>27630000</v>
      </c>
      <c r="AH40" cm="1">
        <f t="array" ref="AH40">IFERROR(INDEX('ghg-emissions-by-sector'!E$2:E$5656,MATCH(1,('ghg-emissions-by-sector'!$A$2:$A$5656=$A40)*('ghg-emissions-by-sector'!$C$2:$C$5656=2017),0)),"NA")</f>
        <v>626510000</v>
      </c>
      <c r="AI40" cm="1">
        <f t="array" ref="AI40">IFERROR(INDEX('ghg-emissions-by-sector'!F$2:F$5656,MATCH(1,('ghg-emissions-by-sector'!$A$2:$A$5656=$A40)*('ghg-emissions-by-sector'!$C$2:$C$5656=2017),0)),"NA")</f>
        <v>14600000</v>
      </c>
      <c r="AJ40" cm="1">
        <f t="array" ref="AJ40">IFERROR(INDEX('ghg-emissions-by-sector'!G$2:G$5656,MATCH(1,('ghg-emissions-by-sector'!$A$2:$A$5656=$A40)*('ghg-emissions-by-sector'!$C$2:$C$5656=2017),0)),"NA")</f>
        <v>2000000</v>
      </c>
      <c r="AK40" cm="1">
        <f t="array" ref="AK40">IFERROR(INDEX('ghg-emissions-by-sector'!H$2:H$5656,MATCH(1,('ghg-emissions-by-sector'!$A$2:$A$5656=$A40)*('ghg-emissions-by-sector'!$C$2:$C$5656=2017),0)),"NA")</f>
        <v>50000</v>
      </c>
      <c r="AL40" cm="1">
        <f t="array" ref="AL40">IFERROR(INDEX('ghg-emissions-by-sector'!I$2:I$5656,MATCH(1,('ghg-emissions-by-sector'!$A$2:$A$5656=$A40)*('ghg-emissions-by-sector'!$C$2:$C$5656=2017),0)),"NA")</f>
        <v>2140000</v>
      </c>
      <c r="AM40" cm="1">
        <f t="array" ref="AM40">IFERROR(INDEX('ghg-emissions-by-sector'!J$2:J$5656,MATCH(1,('ghg-emissions-by-sector'!$A$2:$A$5656=$A40)*('ghg-emissions-by-sector'!$C$2:$C$5656=2017),0)),"NA")</f>
        <v>10000</v>
      </c>
      <c r="AN40" cm="1">
        <f t="array" ref="AN40">IFERROR(INDEX('ghg-emissions-by-sector'!K$2:K$5656,MATCH(1,('ghg-emissions-by-sector'!$A$2:$A$5656=$A40)*('ghg-emissions-by-sector'!$C$2:$C$5656=2017),0)),"NA")</f>
        <v>0</v>
      </c>
      <c r="AO40" cm="1">
        <f t="array" ref="AO40">IFERROR(INDEX('ghg-emissions-by-sector'!L$2:L$5656,MATCH(1,('ghg-emissions-by-sector'!$A$2:$A$5656=$A40)*('ghg-emissions-by-sector'!$C$2:$C$5656=2017),0)),"NA")</f>
        <v>910000</v>
      </c>
      <c r="AP40" cm="1">
        <f t="array" ref="AP40">IFERROR(INDEX('ghg-emissions-by-sector'!M$2:M$5656,MATCH(1,('ghg-emissions-by-sector'!$A$2:$A$5656=$A40)*('ghg-emissions-by-sector'!$C$2:$C$5656=2017),0)),"NA")</f>
        <v>12320000</v>
      </c>
      <c r="AQ40" cm="1">
        <f t="array" ref="AQ40">IFERROR(INDEX('ghg-emissions-by-sector'!N$2:N$5656,MATCH(1,('ghg-emissions-by-sector'!$A$2:$A$5656=$A40)*('ghg-emissions-by-sector'!$C$2:$C$5656=2017),0)),"NA")</f>
        <v>370000</v>
      </c>
      <c r="AR40" cm="1">
        <f t="array" ref="AR40">IFERROR(INDEX('ghg-emissions-by-sector'!D$2:D$5656,MATCH(1,('ghg-emissions-by-sector'!$A$2:$A$5656=$A40)*('ghg-emissions-by-sector'!$C$2:$C$5656=2018),0)),"NA")</f>
        <v>25980000</v>
      </c>
      <c r="AS40" cm="1">
        <f t="array" ref="AS40">IFERROR(INDEX('ghg-emissions-by-sector'!E$2:E$5656,MATCH(1,('ghg-emissions-by-sector'!$A$2:$A$5656=$A40)*('ghg-emissions-by-sector'!$C$2:$C$5656=2018),0)),"NA")</f>
        <v>622960000</v>
      </c>
      <c r="AT40" cm="1">
        <f t="array" ref="AT40">IFERROR(INDEX('ghg-emissions-by-sector'!F$2:F$5656,MATCH(1,('ghg-emissions-by-sector'!$A$2:$A$5656=$A40)*('ghg-emissions-by-sector'!$C$2:$C$5656=2018),0)),"NA")</f>
        <v>15070000</v>
      </c>
      <c r="AU40" cm="1">
        <f t="array" ref="AU40">IFERROR(INDEX('ghg-emissions-by-sector'!G$2:G$5656,MATCH(1,('ghg-emissions-by-sector'!$A$2:$A$5656=$A40)*('ghg-emissions-by-sector'!$C$2:$C$5656=2018),0)),"NA")</f>
        <v>2180000</v>
      </c>
      <c r="AV40" cm="1">
        <f t="array" ref="AV40">IFERROR(INDEX('ghg-emissions-by-sector'!H$2:H$5656,MATCH(1,('ghg-emissions-by-sector'!$A$2:$A$5656=$A40)*('ghg-emissions-by-sector'!$C$2:$C$5656=2018),0)),"NA")</f>
        <v>40000</v>
      </c>
      <c r="AW40" cm="1">
        <f t="array" ref="AW40">IFERROR(INDEX('ghg-emissions-by-sector'!I$2:I$5656,MATCH(1,('ghg-emissions-by-sector'!$A$2:$A$5656=$A40)*('ghg-emissions-by-sector'!$C$2:$C$5656=2018),0)),"NA")</f>
        <v>2069999.99999999</v>
      </c>
      <c r="AX40" cm="1">
        <f t="array" ref="AX40">IFERROR(INDEX('ghg-emissions-by-sector'!J$2:J$5656,MATCH(1,('ghg-emissions-by-sector'!$A$2:$A$5656=$A40)*('ghg-emissions-by-sector'!$C$2:$C$5656=2018),0)),"NA")</f>
        <v>10000</v>
      </c>
      <c r="AY40" cm="1">
        <f t="array" ref="AY40">IFERROR(INDEX('ghg-emissions-by-sector'!K$2:K$5656,MATCH(1,('ghg-emissions-by-sector'!$A$2:$A$5656=$A40)*('ghg-emissions-by-sector'!$C$2:$C$5656=2018),0)),"NA")</f>
        <v>0</v>
      </c>
      <c r="AZ40" cm="1">
        <f t="array" ref="AZ40">IFERROR(INDEX('ghg-emissions-by-sector'!L$2:L$5656,MATCH(1,('ghg-emissions-by-sector'!$A$2:$A$5656=$A40)*('ghg-emissions-by-sector'!$C$2:$C$5656=2018),0)),"NA")</f>
        <v>900000</v>
      </c>
      <c r="BA40" cm="1">
        <f t="array" ref="BA40">IFERROR(INDEX('ghg-emissions-by-sector'!M$2:M$5656,MATCH(1,('ghg-emissions-by-sector'!$A$2:$A$5656=$A40)*('ghg-emissions-by-sector'!$C$2:$C$5656=2018),0)),"NA")</f>
        <v>12460000</v>
      </c>
      <c r="BB40" cm="1">
        <f t="array" ref="BB40">IFERROR(INDEX('ghg-emissions-by-sector'!N$2:N$5656,MATCH(1,('ghg-emissions-by-sector'!$A$2:$A$5656=$A40)*('ghg-emissions-by-sector'!$C$2:$C$5656=2018),0)),"NA")</f>
        <v>430000</v>
      </c>
    </row>
    <row r="41" spans="1:54" x14ac:dyDescent="0.2">
      <c r="A41" t="s">
        <v>80</v>
      </c>
      <c r="B41" t="s">
        <v>30</v>
      </c>
      <c r="C41" t="s">
        <v>31</v>
      </c>
      <c r="D41" t="s">
        <v>24</v>
      </c>
      <c r="E41">
        <v>-0.72643270000000004</v>
      </c>
      <c r="F41">
        <v>15.6419155</v>
      </c>
      <c r="G41">
        <v>9370</v>
      </c>
      <c r="H41">
        <v>2018</v>
      </c>
      <c r="I41">
        <v>5244363</v>
      </c>
      <c r="J41">
        <v>1.79</v>
      </c>
      <c r="K41">
        <v>0</v>
      </c>
      <c r="L41">
        <v>0.02</v>
      </c>
      <c r="M41">
        <v>0.54</v>
      </c>
      <c r="N41">
        <v>0</v>
      </c>
      <c r="O41">
        <v>0</v>
      </c>
      <c r="P41">
        <v>0.3</v>
      </c>
      <c r="Q41">
        <v>0</v>
      </c>
      <c r="R41">
        <v>0.14000000000000001</v>
      </c>
      <c r="S41">
        <v>0</v>
      </c>
      <c r="T41">
        <v>0</v>
      </c>
      <c r="U41">
        <v>0</v>
      </c>
      <c r="V41" cm="1">
        <f t="array" ref="V41">IFERROR(INDEX('ghg-emissions-by-sector'!D$2:D$5656,MATCH(1,('ghg-emissions-by-sector'!$A$2:$A$5656=$A41)*('ghg-emissions-by-sector'!$C$2:$C$5656=2016),0)),"NA")</f>
        <v>3360000</v>
      </c>
      <c r="W41" cm="1">
        <f t="array" ref="W41">IFERROR(INDEX('ghg-emissions-by-sector'!E$2:E$5656,MATCH(1,('ghg-emissions-by-sector'!$A$2:$A$5656=$A41)*('ghg-emissions-by-sector'!$C$2:$C$5656=2016),0)),"NA")</f>
        <v>10970000</v>
      </c>
      <c r="X41" cm="1">
        <f t="array" ref="X41">IFERROR(INDEX('ghg-emissions-by-sector'!F$2:F$5656,MATCH(1,('ghg-emissions-by-sector'!$A$2:$A$5656=$A41)*('ghg-emissions-by-sector'!$C$2:$C$5656=2016),0)),"NA")</f>
        <v>680000</v>
      </c>
      <c r="Y41" cm="1">
        <f t="array" ref="Y41">IFERROR(INDEX('ghg-emissions-by-sector'!G$2:G$5656,MATCH(1,('ghg-emissions-by-sector'!$A$2:$A$5656=$A41)*('ghg-emissions-by-sector'!$C$2:$C$5656=2016),0)),"NA")</f>
        <v>870000</v>
      </c>
      <c r="Z41" cm="1">
        <f t="array" ref="Z41">IFERROR(INDEX('ghg-emissions-by-sector'!H$2:H$5656,MATCH(1,('ghg-emissions-by-sector'!$A$2:$A$5656=$A41)*('ghg-emissions-by-sector'!$C$2:$C$5656=2016),0)),"NA")</f>
        <v>90000</v>
      </c>
      <c r="AA41" cm="1">
        <f t="array" ref="AA41">IFERROR(INDEX('ghg-emissions-by-sector'!I$2:I$5656,MATCH(1,('ghg-emissions-by-sector'!$A$2:$A$5656=$A41)*('ghg-emissions-by-sector'!$C$2:$C$5656=2016),0)),"NA")</f>
        <v>1450000</v>
      </c>
      <c r="AB41" cm="1">
        <f t="array" ref="AB41">IFERROR(INDEX('ghg-emissions-by-sector'!J$2:J$5656,MATCH(1,('ghg-emissions-by-sector'!$A$2:$A$5656=$A41)*('ghg-emissions-by-sector'!$C$2:$C$5656=2016),0)),"NA")</f>
        <v>1350000</v>
      </c>
      <c r="AC41" cm="1">
        <f t="array" ref="AC41">IFERROR(INDEX('ghg-emissions-by-sector'!K$2:K$5656,MATCH(1,('ghg-emissions-by-sector'!$A$2:$A$5656=$A41)*('ghg-emissions-by-sector'!$C$2:$C$5656=2016),0)),"NA")</f>
        <v>90000</v>
      </c>
      <c r="AD41" cm="1">
        <f t="array" ref="AD41">IFERROR(INDEX('ghg-emissions-by-sector'!L$2:L$5656,MATCH(1,('ghg-emissions-by-sector'!$A$2:$A$5656=$A41)*('ghg-emissions-by-sector'!$C$2:$C$5656=2016),0)),"NA")</f>
        <v>170000</v>
      </c>
      <c r="AE41" cm="1">
        <f t="array" ref="AE41">IFERROR(INDEX('ghg-emissions-by-sector'!M$2:M$5656,MATCH(1,('ghg-emissions-by-sector'!$A$2:$A$5656=$A41)*('ghg-emissions-by-sector'!$C$2:$C$5656=2016),0)),"NA")</f>
        <v>1190000</v>
      </c>
      <c r="AF41" cm="1">
        <f t="array" ref="AF41">IFERROR(INDEX('ghg-emissions-by-sector'!N$2:N$5656,MATCH(1,('ghg-emissions-by-sector'!$A$2:$A$5656=$A41)*('ghg-emissions-by-sector'!$C$2:$C$5656=2016),0)),"NA")</f>
        <v>130000</v>
      </c>
      <c r="AG41" cm="1">
        <f t="array" ref="AG41">IFERROR(INDEX('ghg-emissions-by-sector'!D$2:D$5656,MATCH(1,('ghg-emissions-by-sector'!$A$2:$A$5656=$A41)*('ghg-emissions-by-sector'!$C$2:$C$5656=2017),0)),"NA")</f>
        <v>3320000</v>
      </c>
      <c r="AH41" cm="1">
        <f t="array" ref="AH41">IFERROR(INDEX('ghg-emissions-by-sector'!E$2:E$5656,MATCH(1,('ghg-emissions-by-sector'!$A$2:$A$5656=$A41)*('ghg-emissions-by-sector'!$C$2:$C$5656=2017),0)),"NA")</f>
        <v>10710000</v>
      </c>
      <c r="AI41" cm="1">
        <f t="array" ref="AI41">IFERROR(INDEX('ghg-emissions-by-sector'!F$2:F$5656,MATCH(1,('ghg-emissions-by-sector'!$A$2:$A$5656=$A41)*('ghg-emissions-by-sector'!$C$2:$C$5656=2017),0)),"NA")</f>
        <v>700000</v>
      </c>
      <c r="AJ41" cm="1">
        <f t="array" ref="AJ41">IFERROR(INDEX('ghg-emissions-by-sector'!G$2:G$5656,MATCH(1,('ghg-emissions-by-sector'!$A$2:$A$5656=$A41)*('ghg-emissions-by-sector'!$C$2:$C$5656=2017),0)),"NA")</f>
        <v>920000</v>
      </c>
      <c r="AK41" cm="1">
        <f t="array" ref="AK41">IFERROR(INDEX('ghg-emissions-by-sector'!H$2:H$5656,MATCH(1,('ghg-emissions-by-sector'!$A$2:$A$5656=$A41)*('ghg-emissions-by-sector'!$C$2:$C$5656=2017),0)),"NA")</f>
        <v>110000</v>
      </c>
      <c r="AL41" cm="1">
        <f t="array" ref="AL41">IFERROR(INDEX('ghg-emissions-by-sector'!I$2:I$5656,MATCH(1,('ghg-emissions-by-sector'!$A$2:$A$5656=$A41)*('ghg-emissions-by-sector'!$C$2:$C$5656=2017),0)),"NA")</f>
        <v>1320000</v>
      </c>
      <c r="AM41" cm="1">
        <f t="array" ref="AM41">IFERROR(INDEX('ghg-emissions-by-sector'!J$2:J$5656,MATCH(1,('ghg-emissions-by-sector'!$A$2:$A$5656=$A41)*('ghg-emissions-by-sector'!$C$2:$C$5656=2017),0)),"NA")</f>
        <v>1340000</v>
      </c>
      <c r="AN41" cm="1">
        <f t="array" ref="AN41">IFERROR(INDEX('ghg-emissions-by-sector'!K$2:K$5656,MATCH(1,('ghg-emissions-by-sector'!$A$2:$A$5656=$A41)*('ghg-emissions-by-sector'!$C$2:$C$5656=2017),0)),"NA")</f>
        <v>80000</v>
      </c>
      <c r="AO41" cm="1">
        <f t="array" ref="AO41">IFERROR(INDEX('ghg-emissions-by-sector'!L$2:L$5656,MATCH(1,('ghg-emissions-by-sector'!$A$2:$A$5656=$A41)*('ghg-emissions-by-sector'!$C$2:$C$5656=2017),0)),"NA")</f>
        <v>180000</v>
      </c>
      <c r="AP41" cm="1">
        <f t="array" ref="AP41">IFERROR(INDEX('ghg-emissions-by-sector'!M$2:M$5656,MATCH(1,('ghg-emissions-by-sector'!$A$2:$A$5656=$A41)*('ghg-emissions-by-sector'!$C$2:$C$5656=2017),0)),"NA")</f>
        <v>1210000</v>
      </c>
      <c r="AQ41" cm="1">
        <f t="array" ref="AQ41">IFERROR(INDEX('ghg-emissions-by-sector'!N$2:N$5656,MATCH(1,('ghg-emissions-by-sector'!$A$2:$A$5656=$A41)*('ghg-emissions-by-sector'!$C$2:$C$5656=2017),0)),"NA")</f>
        <v>100000</v>
      </c>
      <c r="AR41" cm="1">
        <f t="array" ref="AR41">IFERROR(INDEX('ghg-emissions-by-sector'!D$2:D$5656,MATCH(1,('ghg-emissions-by-sector'!$A$2:$A$5656=$A41)*('ghg-emissions-by-sector'!$C$2:$C$5656=2018),0)),"NA")</f>
        <v>3420000</v>
      </c>
      <c r="AS41" cm="1">
        <f t="array" ref="AS41">IFERROR(INDEX('ghg-emissions-by-sector'!E$2:E$5656,MATCH(1,('ghg-emissions-by-sector'!$A$2:$A$5656=$A41)*('ghg-emissions-by-sector'!$C$2:$C$5656=2018),0)),"NA")</f>
        <v>10920000</v>
      </c>
      <c r="AT41" cm="1">
        <f t="array" ref="AT41">IFERROR(INDEX('ghg-emissions-by-sector'!F$2:F$5656,MATCH(1,('ghg-emissions-by-sector'!$A$2:$A$5656=$A41)*('ghg-emissions-by-sector'!$C$2:$C$5656=2018),0)),"NA")</f>
        <v>720000</v>
      </c>
      <c r="AU41" cm="1">
        <f t="array" ref="AU41">IFERROR(INDEX('ghg-emissions-by-sector'!G$2:G$5656,MATCH(1,('ghg-emissions-by-sector'!$A$2:$A$5656=$A41)*('ghg-emissions-by-sector'!$C$2:$C$5656=2018),0)),"NA")</f>
        <v>970000</v>
      </c>
      <c r="AV41" cm="1">
        <f t="array" ref="AV41">IFERROR(INDEX('ghg-emissions-by-sector'!H$2:H$5656,MATCH(1,('ghg-emissions-by-sector'!$A$2:$A$5656=$A41)*('ghg-emissions-by-sector'!$C$2:$C$5656=2018),0)),"NA")</f>
        <v>110000</v>
      </c>
      <c r="AW41" cm="1">
        <f t="array" ref="AW41">IFERROR(INDEX('ghg-emissions-by-sector'!I$2:I$5656,MATCH(1,('ghg-emissions-by-sector'!$A$2:$A$5656=$A41)*('ghg-emissions-by-sector'!$C$2:$C$5656=2018),0)),"NA")</f>
        <v>1320000</v>
      </c>
      <c r="AX41" cm="1">
        <f t="array" ref="AX41">IFERROR(INDEX('ghg-emissions-by-sector'!J$2:J$5656,MATCH(1,('ghg-emissions-by-sector'!$A$2:$A$5656=$A41)*('ghg-emissions-by-sector'!$C$2:$C$5656=2018),0)),"NA")</f>
        <v>1340000</v>
      </c>
      <c r="AY41" cm="1">
        <f t="array" ref="AY41">IFERROR(INDEX('ghg-emissions-by-sector'!K$2:K$5656,MATCH(1,('ghg-emissions-by-sector'!$A$2:$A$5656=$A41)*('ghg-emissions-by-sector'!$C$2:$C$5656=2018),0)),"NA")</f>
        <v>80000</v>
      </c>
      <c r="AZ41" cm="1">
        <f t="array" ref="AZ41">IFERROR(INDEX('ghg-emissions-by-sector'!L$2:L$5656,MATCH(1,('ghg-emissions-by-sector'!$A$2:$A$5656=$A41)*('ghg-emissions-by-sector'!$C$2:$C$5656=2018),0)),"NA")</f>
        <v>190000</v>
      </c>
      <c r="BA41" cm="1">
        <f t="array" ref="BA41">IFERROR(INDEX('ghg-emissions-by-sector'!M$2:M$5656,MATCH(1,('ghg-emissions-by-sector'!$A$2:$A$5656=$A41)*('ghg-emissions-by-sector'!$C$2:$C$5656=2018),0)),"NA")</f>
        <v>1230000</v>
      </c>
      <c r="BB41" cm="1">
        <f t="array" ref="BB41">IFERROR(INDEX('ghg-emissions-by-sector'!N$2:N$5656,MATCH(1,('ghg-emissions-by-sector'!$A$2:$A$5656=$A41)*('ghg-emissions-by-sector'!$C$2:$C$5656=2018),0)),"NA")</f>
        <v>100000</v>
      </c>
    </row>
    <row r="42" spans="1:54" x14ac:dyDescent="0.2">
      <c r="A42" t="s">
        <v>81</v>
      </c>
      <c r="B42" t="s">
        <v>40</v>
      </c>
      <c r="C42" t="s">
        <v>41</v>
      </c>
      <c r="D42" t="s">
        <v>24</v>
      </c>
      <c r="E42">
        <v>4.0999169999999996</v>
      </c>
      <c r="F42">
        <v>-72.908813300000006</v>
      </c>
      <c r="G42">
        <v>184100</v>
      </c>
      <c r="H42">
        <v>2018</v>
      </c>
      <c r="I42">
        <v>49661056</v>
      </c>
      <c r="J42">
        <v>3.71</v>
      </c>
      <c r="K42">
        <v>0.04</v>
      </c>
      <c r="L42">
        <v>0.03</v>
      </c>
      <c r="M42">
        <v>0.14000000000000001</v>
      </c>
      <c r="N42">
        <v>0</v>
      </c>
      <c r="O42">
        <v>0</v>
      </c>
      <c r="P42">
        <v>0.78</v>
      </c>
      <c r="Q42">
        <v>0</v>
      </c>
      <c r="R42">
        <v>0</v>
      </c>
      <c r="S42">
        <v>0</v>
      </c>
      <c r="T42">
        <v>0.02</v>
      </c>
      <c r="U42">
        <v>0</v>
      </c>
      <c r="V42" cm="1">
        <f t="array" ref="V42">IFERROR(INDEX('ghg-emissions-by-sector'!D$2:D$5656,MATCH(1,('ghg-emissions-by-sector'!$A$2:$A$5656=$A42)*('ghg-emissions-by-sector'!$C$2:$C$5656=2016),0)),"NA")</f>
        <v>56690000</v>
      </c>
      <c r="W42" cm="1">
        <f t="array" ref="W42">IFERROR(INDEX('ghg-emissions-by-sector'!E$2:E$5656,MATCH(1,('ghg-emissions-by-sector'!$A$2:$A$5656=$A42)*('ghg-emissions-by-sector'!$C$2:$C$5656=2016),0)),"NA")</f>
        <v>83270000</v>
      </c>
      <c r="X42" cm="1">
        <f t="array" ref="X42">IFERROR(INDEX('ghg-emissions-by-sector'!F$2:F$5656,MATCH(1,('ghg-emissions-by-sector'!$A$2:$A$5656=$A42)*('ghg-emissions-by-sector'!$C$2:$C$5656=2016),0)),"NA")</f>
        <v>16489999.999999899</v>
      </c>
      <c r="Y42" cm="1">
        <f t="array" ref="Y42">IFERROR(INDEX('ghg-emissions-by-sector'!G$2:G$5656,MATCH(1,('ghg-emissions-by-sector'!$A$2:$A$5656=$A42)*('ghg-emissions-by-sector'!$C$2:$C$5656=2016),0)),"NA")</f>
        <v>11400000</v>
      </c>
      <c r="Z42" cm="1">
        <f t="array" ref="Z42">IFERROR(INDEX('ghg-emissions-by-sector'!H$2:H$5656,MATCH(1,('ghg-emissions-by-sector'!$A$2:$A$5656=$A42)*('ghg-emissions-by-sector'!$C$2:$C$5656=2016),0)),"NA")</f>
        <v>14070000</v>
      </c>
      <c r="AA42" cm="1">
        <f t="array" ref="AA42">IFERROR(INDEX('ghg-emissions-by-sector'!I$2:I$5656,MATCH(1,('ghg-emissions-by-sector'!$A$2:$A$5656=$A42)*('ghg-emissions-by-sector'!$C$2:$C$5656=2016),0)),"NA")</f>
        <v>28800000</v>
      </c>
      <c r="AB42" cm="1">
        <f t="array" ref="AB42">IFERROR(INDEX('ghg-emissions-by-sector'!J$2:J$5656,MATCH(1,('ghg-emissions-by-sector'!$A$2:$A$5656=$A42)*('ghg-emissions-by-sector'!$C$2:$C$5656=2016),0)),"NA")</f>
        <v>23110000</v>
      </c>
      <c r="AC42" cm="1">
        <f t="array" ref="AC42">IFERROR(INDEX('ghg-emissions-by-sector'!K$2:K$5656,MATCH(1,('ghg-emissions-by-sector'!$A$2:$A$5656=$A42)*('ghg-emissions-by-sector'!$C$2:$C$5656=2016),0)),"NA")</f>
        <v>4660000</v>
      </c>
      <c r="AD42" cm="1">
        <f t="array" ref="AD42">IFERROR(INDEX('ghg-emissions-by-sector'!L$2:L$5656,MATCH(1,('ghg-emissions-by-sector'!$A$2:$A$5656=$A42)*('ghg-emissions-by-sector'!$C$2:$C$5656=2016),0)),"NA")</f>
        <v>17340000</v>
      </c>
      <c r="AE42" cm="1">
        <f t="array" ref="AE42">IFERROR(INDEX('ghg-emissions-by-sector'!M$2:M$5656,MATCH(1,('ghg-emissions-by-sector'!$A$2:$A$5656=$A42)*('ghg-emissions-by-sector'!$C$2:$C$5656=2016),0)),"NA")</f>
        <v>8380000</v>
      </c>
      <c r="AF42" cm="1">
        <f t="array" ref="AF42">IFERROR(INDEX('ghg-emissions-by-sector'!N$2:N$5656,MATCH(1,('ghg-emissions-by-sector'!$A$2:$A$5656=$A42)*('ghg-emissions-by-sector'!$C$2:$C$5656=2016),0)),"NA")</f>
        <v>5100000</v>
      </c>
      <c r="AG42" cm="1">
        <f t="array" ref="AG42">IFERROR(INDEX('ghg-emissions-by-sector'!D$2:D$5656,MATCH(1,('ghg-emissions-by-sector'!$A$2:$A$5656=$A42)*('ghg-emissions-by-sector'!$C$2:$C$5656=2017),0)),"NA")</f>
        <v>60370000</v>
      </c>
      <c r="AH42" cm="1">
        <f t="array" ref="AH42">IFERROR(INDEX('ghg-emissions-by-sector'!E$2:E$5656,MATCH(1,('ghg-emissions-by-sector'!$A$2:$A$5656=$A42)*('ghg-emissions-by-sector'!$C$2:$C$5656=2017),0)),"NA")</f>
        <v>83150000</v>
      </c>
      <c r="AI42" cm="1">
        <f t="array" ref="AI42">IFERROR(INDEX('ghg-emissions-by-sector'!F$2:F$5656,MATCH(1,('ghg-emissions-by-sector'!$A$2:$A$5656=$A42)*('ghg-emissions-by-sector'!$C$2:$C$5656=2017),0)),"NA")</f>
        <v>16800000</v>
      </c>
      <c r="AJ42" cm="1">
        <f t="array" ref="AJ42">IFERROR(INDEX('ghg-emissions-by-sector'!G$2:G$5656,MATCH(1,('ghg-emissions-by-sector'!$A$2:$A$5656=$A42)*('ghg-emissions-by-sector'!$C$2:$C$5656=2017),0)),"NA")</f>
        <v>11810000</v>
      </c>
      <c r="AK42" cm="1">
        <f t="array" ref="AK42">IFERROR(INDEX('ghg-emissions-by-sector'!H$2:H$5656,MATCH(1,('ghg-emissions-by-sector'!$A$2:$A$5656=$A42)*('ghg-emissions-by-sector'!$C$2:$C$5656=2017),0)),"NA")</f>
        <v>14790000</v>
      </c>
      <c r="AL42" cm="1">
        <f t="array" ref="AL42">IFERROR(INDEX('ghg-emissions-by-sector'!I$2:I$5656,MATCH(1,('ghg-emissions-by-sector'!$A$2:$A$5656=$A42)*('ghg-emissions-by-sector'!$C$2:$C$5656=2017),0)),"NA")</f>
        <v>28790000</v>
      </c>
      <c r="AM42" cm="1">
        <f t="array" ref="AM42">IFERROR(INDEX('ghg-emissions-by-sector'!J$2:J$5656,MATCH(1,('ghg-emissions-by-sector'!$A$2:$A$5656=$A42)*('ghg-emissions-by-sector'!$C$2:$C$5656=2017),0)),"NA")</f>
        <v>16469999.999999899</v>
      </c>
      <c r="AN42" cm="1">
        <f t="array" ref="AN42">IFERROR(INDEX('ghg-emissions-by-sector'!K$2:K$5656,MATCH(1,('ghg-emissions-by-sector'!$A$2:$A$5656=$A42)*('ghg-emissions-by-sector'!$C$2:$C$5656=2017),0)),"NA")</f>
        <v>4610000</v>
      </c>
      <c r="AO42" cm="1">
        <f t="array" ref="AO42">IFERROR(INDEX('ghg-emissions-by-sector'!L$2:L$5656,MATCH(1,('ghg-emissions-by-sector'!$A$2:$A$5656=$A42)*('ghg-emissions-by-sector'!$C$2:$C$5656=2017),0)),"NA")</f>
        <v>16990000</v>
      </c>
      <c r="AP42" cm="1">
        <f t="array" ref="AP42">IFERROR(INDEX('ghg-emissions-by-sector'!M$2:M$5656,MATCH(1,('ghg-emissions-by-sector'!$A$2:$A$5656=$A42)*('ghg-emissions-by-sector'!$C$2:$C$5656=2017),0)),"NA")</f>
        <v>6840000</v>
      </c>
      <c r="AQ42" cm="1">
        <f t="array" ref="AQ42">IFERROR(INDEX('ghg-emissions-by-sector'!N$2:N$5656,MATCH(1,('ghg-emissions-by-sector'!$A$2:$A$5656=$A42)*('ghg-emissions-by-sector'!$C$2:$C$5656=2017),0)),"NA")</f>
        <v>4860000</v>
      </c>
      <c r="AR42" cm="1">
        <f t="array" ref="AR42">IFERROR(INDEX('ghg-emissions-by-sector'!D$2:D$5656,MATCH(1,('ghg-emissions-by-sector'!$A$2:$A$5656=$A42)*('ghg-emissions-by-sector'!$C$2:$C$5656=2018),0)),"NA")</f>
        <v>63020000</v>
      </c>
      <c r="AS42" cm="1">
        <f t="array" ref="AS42">IFERROR(INDEX('ghg-emissions-by-sector'!E$2:E$5656,MATCH(1,('ghg-emissions-by-sector'!$A$2:$A$5656=$A42)*('ghg-emissions-by-sector'!$C$2:$C$5656=2018),0)),"NA")</f>
        <v>83850000</v>
      </c>
      <c r="AT42" cm="1">
        <f t="array" ref="AT42">IFERROR(INDEX('ghg-emissions-by-sector'!F$2:F$5656,MATCH(1,('ghg-emissions-by-sector'!$A$2:$A$5656=$A42)*('ghg-emissions-by-sector'!$C$2:$C$5656=2018),0)),"NA")</f>
        <v>17110000</v>
      </c>
      <c r="AU42" cm="1">
        <f t="array" ref="AU42">IFERROR(INDEX('ghg-emissions-by-sector'!G$2:G$5656,MATCH(1,('ghg-emissions-by-sector'!$A$2:$A$5656=$A42)*('ghg-emissions-by-sector'!$C$2:$C$5656=2018),0)),"NA")</f>
        <v>12220000</v>
      </c>
      <c r="AV42" cm="1">
        <f t="array" ref="AV42">IFERROR(INDEX('ghg-emissions-by-sector'!H$2:H$5656,MATCH(1,('ghg-emissions-by-sector'!$A$2:$A$5656=$A42)*('ghg-emissions-by-sector'!$C$2:$C$5656=2018),0)),"NA")</f>
        <v>15210000</v>
      </c>
      <c r="AW42" cm="1">
        <f t="array" ref="AW42">IFERROR(INDEX('ghg-emissions-by-sector'!I$2:I$5656,MATCH(1,('ghg-emissions-by-sector'!$A$2:$A$5656=$A42)*('ghg-emissions-by-sector'!$C$2:$C$5656=2018),0)),"NA")</f>
        <v>29340000</v>
      </c>
      <c r="AX42" cm="1">
        <f t="array" ref="AX42">IFERROR(INDEX('ghg-emissions-by-sector'!J$2:J$5656,MATCH(1,('ghg-emissions-by-sector'!$A$2:$A$5656=$A42)*('ghg-emissions-by-sector'!$C$2:$C$5656=2018),0)),"NA")</f>
        <v>18560000</v>
      </c>
      <c r="AY42" cm="1">
        <f t="array" ref="AY42">IFERROR(INDEX('ghg-emissions-by-sector'!K$2:K$5656,MATCH(1,('ghg-emissions-by-sector'!$A$2:$A$5656=$A42)*('ghg-emissions-by-sector'!$C$2:$C$5656=2018),0)),"NA")</f>
        <v>5090000</v>
      </c>
      <c r="AZ42" cm="1">
        <f t="array" ref="AZ42">IFERROR(INDEX('ghg-emissions-by-sector'!L$2:L$5656,MATCH(1,('ghg-emissions-by-sector'!$A$2:$A$5656=$A42)*('ghg-emissions-by-sector'!$C$2:$C$5656=2018),0)),"NA")</f>
        <v>16649999.999999899</v>
      </c>
      <c r="BA42" cm="1">
        <f t="array" ref="BA42">IFERROR(INDEX('ghg-emissions-by-sector'!M$2:M$5656,MATCH(1,('ghg-emissions-by-sector'!$A$2:$A$5656=$A42)*('ghg-emissions-by-sector'!$C$2:$C$5656=2018),0)),"NA")</f>
        <v>6900000</v>
      </c>
      <c r="BB42" cm="1">
        <f t="array" ref="BB42">IFERROR(INDEX('ghg-emissions-by-sector'!N$2:N$5656,MATCH(1,('ghg-emissions-by-sector'!$A$2:$A$5656=$A42)*('ghg-emissions-by-sector'!$C$2:$C$5656=2018),0)),"NA")</f>
        <v>5030000</v>
      </c>
    </row>
    <row r="43" spans="1:54" x14ac:dyDescent="0.2">
      <c r="A43" t="s">
        <v>82</v>
      </c>
      <c r="B43" t="s">
        <v>30</v>
      </c>
      <c r="C43" t="s">
        <v>31</v>
      </c>
      <c r="D43" t="s">
        <v>24</v>
      </c>
      <c r="E43">
        <v>-12.204517600000001</v>
      </c>
      <c r="F43">
        <v>44.283296399999998</v>
      </c>
      <c r="G43">
        <v>590</v>
      </c>
      <c r="H43">
        <v>2018</v>
      </c>
      <c r="I43">
        <v>832322</v>
      </c>
      <c r="J43">
        <v>0.71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25</v>
      </c>
      <c r="Q43" t="s">
        <v>25</v>
      </c>
      <c r="R43" t="s">
        <v>25</v>
      </c>
      <c r="S43" t="s">
        <v>25</v>
      </c>
      <c r="T43" t="s">
        <v>25</v>
      </c>
      <c r="U43" t="s">
        <v>25</v>
      </c>
      <c r="V43" cm="1">
        <f t="array" ref="V43">IFERROR(INDEX('ghg-emissions-by-sector'!D$2:D$5656,MATCH(1,('ghg-emissions-by-sector'!$A$2:$A$5656=$A43)*('ghg-emissions-by-sector'!$C$2:$C$5656=2016),0)),"NA")</f>
        <v>290000</v>
      </c>
      <c r="W43" cm="1">
        <f t="array" ref="W43">IFERROR(INDEX('ghg-emissions-by-sector'!E$2:E$5656,MATCH(1,('ghg-emissions-by-sector'!$A$2:$A$5656=$A43)*('ghg-emissions-by-sector'!$C$2:$C$5656=2016),0)),"NA")</f>
        <v>60000</v>
      </c>
      <c r="X43" cm="1">
        <f t="array" ref="X43">IFERROR(INDEX('ghg-emissions-by-sector'!F$2:F$5656,MATCH(1,('ghg-emissions-by-sector'!$A$2:$A$5656=$A43)*('ghg-emissions-by-sector'!$C$2:$C$5656=2016),0)),"NA")</f>
        <v>10000</v>
      </c>
      <c r="Y43" cm="1">
        <f t="array" ref="Y43">IFERROR(INDEX('ghg-emissions-by-sector'!G$2:G$5656,MATCH(1,('ghg-emissions-by-sector'!$A$2:$A$5656=$A43)*('ghg-emissions-by-sector'!$C$2:$C$5656=2016),0)),"NA")</f>
        <v>10000</v>
      </c>
      <c r="Z43" cm="1">
        <f t="array" ref="Z43">IFERROR(INDEX('ghg-emissions-by-sector'!H$2:H$5656,MATCH(1,('ghg-emissions-by-sector'!$A$2:$A$5656=$A43)*('ghg-emissions-by-sector'!$C$2:$C$5656=2016),0)),"NA")</f>
        <v>0</v>
      </c>
      <c r="AA43" cm="1">
        <f t="array" ref="AA43">IFERROR(INDEX('ghg-emissions-by-sector'!I$2:I$5656,MATCH(1,('ghg-emissions-by-sector'!$A$2:$A$5656=$A43)*('ghg-emissions-by-sector'!$C$2:$C$5656=2016),0)),"NA")</f>
        <v>50000</v>
      </c>
      <c r="AB43" cm="1">
        <f t="array" ref="AB43">IFERROR(INDEX('ghg-emissions-by-sector'!J$2:J$5656,MATCH(1,('ghg-emissions-by-sector'!$A$2:$A$5656=$A43)*('ghg-emissions-by-sector'!$C$2:$C$5656=2016),0)),"NA")</f>
        <v>40000</v>
      </c>
      <c r="AC43" cm="1">
        <f t="array" ref="AC43">IFERROR(INDEX('ghg-emissions-by-sector'!K$2:K$5656,MATCH(1,('ghg-emissions-by-sector'!$A$2:$A$5656=$A43)*('ghg-emissions-by-sector'!$C$2:$C$5656=2016),0)),"NA")</f>
        <v>40000</v>
      </c>
      <c r="AD43" cm="1">
        <f t="array" ref="AD43">IFERROR(INDEX('ghg-emissions-by-sector'!L$2:L$5656,MATCH(1,('ghg-emissions-by-sector'!$A$2:$A$5656=$A43)*('ghg-emissions-by-sector'!$C$2:$C$5656=2016),0)),"NA")</f>
        <v>0</v>
      </c>
      <c r="AE43" cm="1">
        <f t="array" ref="AE43">IFERROR(INDEX('ghg-emissions-by-sector'!M$2:M$5656,MATCH(1,('ghg-emissions-by-sector'!$A$2:$A$5656=$A43)*('ghg-emissions-by-sector'!$C$2:$C$5656=2016),0)),"NA")</f>
        <v>110000</v>
      </c>
      <c r="AF43" cm="1">
        <f t="array" ref="AF43">IFERROR(INDEX('ghg-emissions-by-sector'!N$2:N$5656,MATCH(1,('ghg-emissions-by-sector'!$A$2:$A$5656=$A43)*('ghg-emissions-by-sector'!$C$2:$C$5656=2016),0)),"NA")</f>
        <v>10000</v>
      </c>
      <c r="AG43" cm="1">
        <f t="array" ref="AG43">IFERROR(INDEX('ghg-emissions-by-sector'!D$2:D$5656,MATCH(1,('ghg-emissions-by-sector'!$A$2:$A$5656=$A43)*('ghg-emissions-by-sector'!$C$2:$C$5656=2017),0)),"NA")</f>
        <v>280000</v>
      </c>
      <c r="AH43" cm="1">
        <f t="array" ref="AH43">IFERROR(INDEX('ghg-emissions-by-sector'!E$2:E$5656,MATCH(1,('ghg-emissions-by-sector'!$A$2:$A$5656=$A43)*('ghg-emissions-by-sector'!$C$2:$C$5656=2017),0)),"NA")</f>
        <v>60000</v>
      </c>
      <c r="AI43" cm="1">
        <f t="array" ref="AI43">IFERROR(INDEX('ghg-emissions-by-sector'!F$2:F$5656,MATCH(1,('ghg-emissions-by-sector'!$A$2:$A$5656=$A43)*('ghg-emissions-by-sector'!$C$2:$C$5656=2017),0)),"NA")</f>
        <v>10000</v>
      </c>
      <c r="AJ43" cm="1">
        <f t="array" ref="AJ43">IFERROR(INDEX('ghg-emissions-by-sector'!G$2:G$5656,MATCH(1,('ghg-emissions-by-sector'!$A$2:$A$5656=$A43)*('ghg-emissions-by-sector'!$C$2:$C$5656=2017),0)),"NA")</f>
        <v>10000</v>
      </c>
      <c r="AK43" cm="1">
        <f t="array" ref="AK43">IFERROR(INDEX('ghg-emissions-by-sector'!H$2:H$5656,MATCH(1,('ghg-emissions-by-sector'!$A$2:$A$5656=$A43)*('ghg-emissions-by-sector'!$C$2:$C$5656=2017),0)),"NA")</f>
        <v>0</v>
      </c>
      <c r="AL43" cm="1">
        <f t="array" ref="AL43">IFERROR(INDEX('ghg-emissions-by-sector'!I$2:I$5656,MATCH(1,('ghg-emissions-by-sector'!$A$2:$A$5656=$A43)*('ghg-emissions-by-sector'!$C$2:$C$5656=2017),0)),"NA")</f>
        <v>50000</v>
      </c>
      <c r="AM43" cm="1">
        <f t="array" ref="AM43">IFERROR(INDEX('ghg-emissions-by-sector'!J$2:J$5656,MATCH(1,('ghg-emissions-by-sector'!$A$2:$A$5656=$A43)*('ghg-emissions-by-sector'!$C$2:$C$5656=2017),0)),"NA")</f>
        <v>70000</v>
      </c>
      <c r="AN43" cm="1">
        <f t="array" ref="AN43">IFERROR(INDEX('ghg-emissions-by-sector'!K$2:K$5656,MATCH(1,('ghg-emissions-by-sector'!$A$2:$A$5656=$A43)*('ghg-emissions-by-sector'!$C$2:$C$5656=2017),0)),"NA")</f>
        <v>40000</v>
      </c>
      <c r="AO43" cm="1">
        <f t="array" ref="AO43">IFERROR(INDEX('ghg-emissions-by-sector'!L$2:L$5656,MATCH(1,('ghg-emissions-by-sector'!$A$2:$A$5656=$A43)*('ghg-emissions-by-sector'!$C$2:$C$5656=2017),0)),"NA")</f>
        <v>0</v>
      </c>
      <c r="AP43" cm="1">
        <f t="array" ref="AP43">IFERROR(INDEX('ghg-emissions-by-sector'!M$2:M$5656,MATCH(1,('ghg-emissions-by-sector'!$A$2:$A$5656=$A43)*('ghg-emissions-by-sector'!$C$2:$C$5656=2017),0)),"NA")</f>
        <v>120000</v>
      </c>
      <c r="AQ43" cm="1">
        <f t="array" ref="AQ43">IFERROR(INDEX('ghg-emissions-by-sector'!N$2:N$5656,MATCH(1,('ghg-emissions-by-sector'!$A$2:$A$5656=$A43)*('ghg-emissions-by-sector'!$C$2:$C$5656=2017),0)),"NA")</f>
        <v>10000</v>
      </c>
      <c r="AR43" cm="1">
        <f t="array" ref="AR43">IFERROR(INDEX('ghg-emissions-by-sector'!D$2:D$5656,MATCH(1,('ghg-emissions-by-sector'!$A$2:$A$5656=$A43)*('ghg-emissions-by-sector'!$C$2:$C$5656=2018),0)),"NA")</f>
        <v>280000</v>
      </c>
      <c r="AS43" cm="1">
        <f t="array" ref="AS43">IFERROR(INDEX('ghg-emissions-by-sector'!E$2:E$5656,MATCH(1,('ghg-emissions-by-sector'!$A$2:$A$5656=$A43)*('ghg-emissions-by-sector'!$C$2:$C$5656=2018),0)),"NA")</f>
        <v>60000</v>
      </c>
      <c r="AT43" cm="1">
        <f t="array" ref="AT43">IFERROR(INDEX('ghg-emissions-by-sector'!F$2:F$5656,MATCH(1,('ghg-emissions-by-sector'!$A$2:$A$5656=$A43)*('ghg-emissions-by-sector'!$C$2:$C$5656=2018),0)),"NA")</f>
        <v>10000</v>
      </c>
      <c r="AU43" cm="1">
        <f t="array" ref="AU43">IFERROR(INDEX('ghg-emissions-by-sector'!G$2:G$5656,MATCH(1,('ghg-emissions-by-sector'!$A$2:$A$5656=$A43)*('ghg-emissions-by-sector'!$C$2:$C$5656=2018),0)),"NA")</f>
        <v>10000</v>
      </c>
      <c r="AV43" cm="1">
        <f t="array" ref="AV43">IFERROR(INDEX('ghg-emissions-by-sector'!H$2:H$5656,MATCH(1,('ghg-emissions-by-sector'!$A$2:$A$5656=$A43)*('ghg-emissions-by-sector'!$C$2:$C$5656=2018),0)),"NA")</f>
        <v>0</v>
      </c>
      <c r="AW43" cm="1">
        <f t="array" ref="AW43">IFERROR(INDEX('ghg-emissions-by-sector'!I$2:I$5656,MATCH(1,('ghg-emissions-by-sector'!$A$2:$A$5656=$A43)*('ghg-emissions-by-sector'!$C$2:$C$5656=2018),0)),"NA")</f>
        <v>50000</v>
      </c>
      <c r="AX43" cm="1">
        <f t="array" ref="AX43">IFERROR(INDEX('ghg-emissions-by-sector'!J$2:J$5656,MATCH(1,('ghg-emissions-by-sector'!$A$2:$A$5656=$A43)*('ghg-emissions-by-sector'!$C$2:$C$5656=2018),0)),"NA")</f>
        <v>70000</v>
      </c>
      <c r="AY43" cm="1">
        <f t="array" ref="AY43">IFERROR(INDEX('ghg-emissions-by-sector'!K$2:K$5656,MATCH(1,('ghg-emissions-by-sector'!$A$2:$A$5656=$A43)*('ghg-emissions-by-sector'!$C$2:$C$5656=2018),0)),"NA")</f>
        <v>50000</v>
      </c>
      <c r="AZ43" cm="1">
        <f t="array" ref="AZ43">IFERROR(INDEX('ghg-emissions-by-sector'!L$2:L$5656,MATCH(1,('ghg-emissions-by-sector'!$A$2:$A$5656=$A43)*('ghg-emissions-by-sector'!$C$2:$C$5656=2018),0)),"NA")</f>
        <v>0</v>
      </c>
      <c r="BA43" cm="1">
        <f t="array" ref="BA43">IFERROR(INDEX('ghg-emissions-by-sector'!M$2:M$5656,MATCH(1,('ghg-emissions-by-sector'!$A$2:$A$5656=$A43)*('ghg-emissions-by-sector'!$C$2:$C$5656=2018),0)),"NA")</f>
        <v>130000</v>
      </c>
      <c r="BB43" cm="1">
        <f t="array" ref="BB43">IFERROR(INDEX('ghg-emissions-by-sector'!N$2:N$5656,MATCH(1,('ghg-emissions-by-sector'!$A$2:$A$5656=$A43)*('ghg-emissions-by-sector'!$C$2:$C$5656=2018),0)),"NA")</f>
        <v>10000</v>
      </c>
    </row>
    <row r="44" spans="1:54" x14ac:dyDescent="0.2">
      <c r="A44" t="s">
        <v>83</v>
      </c>
      <c r="B44" t="s">
        <v>30</v>
      </c>
      <c r="C44" t="s">
        <v>31</v>
      </c>
      <c r="D44" t="s">
        <v>24</v>
      </c>
      <c r="E44">
        <v>16.000055199999998</v>
      </c>
      <c r="F44">
        <v>-24.0083947</v>
      </c>
      <c r="G44">
        <v>830</v>
      </c>
      <c r="H44">
        <v>2018</v>
      </c>
      <c r="I44">
        <v>543764</v>
      </c>
      <c r="J44">
        <v>1.53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25</v>
      </c>
      <c r="Q44" t="s">
        <v>25</v>
      </c>
      <c r="R44" t="s">
        <v>25</v>
      </c>
      <c r="S44" t="s">
        <v>25</v>
      </c>
      <c r="T44" t="s">
        <v>25</v>
      </c>
      <c r="U44" t="s">
        <v>25</v>
      </c>
      <c r="V44" cm="1">
        <f t="array" ref="V44">IFERROR(INDEX('ghg-emissions-by-sector'!D$2:D$5656,MATCH(1,('ghg-emissions-by-sector'!$A$2:$A$5656=$A44)*('ghg-emissions-by-sector'!$C$2:$C$5656=2016),0)),"NA")</f>
        <v>120000</v>
      </c>
      <c r="W44" cm="1">
        <f t="array" ref="W44">IFERROR(INDEX('ghg-emissions-by-sector'!E$2:E$5656,MATCH(1,('ghg-emissions-by-sector'!$A$2:$A$5656=$A44)*('ghg-emissions-by-sector'!$C$2:$C$5656=2016),0)),"NA")</f>
        <v>-60000</v>
      </c>
      <c r="X44" cm="1">
        <f t="array" ref="X44">IFERROR(INDEX('ghg-emissions-by-sector'!F$2:F$5656,MATCH(1,('ghg-emissions-by-sector'!$A$2:$A$5656=$A44)*('ghg-emissions-by-sector'!$C$2:$C$5656=2016),0)),"NA")</f>
        <v>40000</v>
      </c>
      <c r="Y44" cm="1">
        <f t="array" ref="Y44">IFERROR(INDEX('ghg-emissions-by-sector'!G$2:G$5656,MATCH(1,('ghg-emissions-by-sector'!$A$2:$A$5656=$A44)*('ghg-emissions-by-sector'!$C$2:$C$5656=2016),0)),"NA")</f>
        <v>10000</v>
      </c>
      <c r="Z44" cm="1">
        <f t="array" ref="Z44">IFERROR(INDEX('ghg-emissions-by-sector'!H$2:H$5656,MATCH(1,('ghg-emissions-by-sector'!$A$2:$A$5656=$A44)*('ghg-emissions-by-sector'!$C$2:$C$5656=2016),0)),"NA")</f>
        <v>0</v>
      </c>
      <c r="AA44" cm="1">
        <f t="array" ref="AA44">IFERROR(INDEX('ghg-emissions-by-sector'!I$2:I$5656,MATCH(1,('ghg-emissions-by-sector'!$A$2:$A$5656=$A44)*('ghg-emissions-by-sector'!$C$2:$C$5656=2016),0)),"NA")</f>
        <v>260000</v>
      </c>
      <c r="AB44" cm="1">
        <f t="array" ref="AB44">IFERROR(INDEX('ghg-emissions-by-sector'!J$2:J$5656,MATCH(1,('ghg-emissions-by-sector'!$A$2:$A$5656=$A44)*('ghg-emissions-by-sector'!$C$2:$C$5656=2016),0)),"NA")</f>
        <v>240000</v>
      </c>
      <c r="AC44" cm="1">
        <f t="array" ref="AC44">IFERROR(INDEX('ghg-emissions-by-sector'!K$2:K$5656,MATCH(1,('ghg-emissions-by-sector'!$A$2:$A$5656=$A44)*('ghg-emissions-by-sector'!$C$2:$C$5656=2016),0)),"NA")</f>
        <v>40000</v>
      </c>
      <c r="AD44" cm="1">
        <f t="array" ref="AD44">IFERROR(INDEX('ghg-emissions-by-sector'!L$2:L$5656,MATCH(1,('ghg-emissions-by-sector'!$A$2:$A$5656=$A44)*('ghg-emissions-by-sector'!$C$2:$C$5656=2016),0)),"NA")</f>
        <v>0</v>
      </c>
      <c r="AE44" cm="1">
        <f t="array" ref="AE44">IFERROR(INDEX('ghg-emissions-by-sector'!M$2:M$5656,MATCH(1,('ghg-emissions-by-sector'!$A$2:$A$5656=$A44)*('ghg-emissions-by-sector'!$C$2:$C$5656=2016),0)),"NA")</f>
        <v>50000</v>
      </c>
      <c r="AF44" cm="1">
        <f t="array" ref="AF44">IFERROR(INDEX('ghg-emissions-by-sector'!N$2:N$5656,MATCH(1,('ghg-emissions-by-sector'!$A$2:$A$5656=$A44)*('ghg-emissions-by-sector'!$C$2:$C$5656=2016),0)),"NA")</f>
        <v>380000</v>
      </c>
      <c r="AG44" cm="1">
        <f t="array" ref="AG44">IFERROR(INDEX('ghg-emissions-by-sector'!D$2:D$5656,MATCH(1,('ghg-emissions-by-sector'!$A$2:$A$5656=$A44)*('ghg-emissions-by-sector'!$C$2:$C$5656=2017),0)),"NA")</f>
        <v>100000</v>
      </c>
      <c r="AH44" cm="1">
        <f t="array" ref="AH44">IFERROR(INDEX('ghg-emissions-by-sector'!E$2:E$5656,MATCH(1,('ghg-emissions-by-sector'!$A$2:$A$5656=$A44)*('ghg-emissions-by-sector'!$C$2:$C$5656=2017),0)),"NA")</f>
        <v>-60000</v>
      </c>
      <c r="AI44" cm="1">
        <f t="array" ref="AI44">IFERROR(INDEX('ghg-emissions-by-sector'!F$2:F$5656,MATCH(1,('ghg-emissions-by-sector'!$A$2:$A$5656=$A44)*('ghg-emissions-by-sector'!$C$2:$C$5656=2017),0)),"NA")</f>
        <v>40000</v>
      </c>
      <c r="AJ44" cm="1">
        <f t="array" ref="AJ44">IFERROR(INDEX('ghg-emissions-by-sector'!G$2:G$5656,MATCH(1,('ghg-emissions-by-sector'!$A$2:$A$5656=$A44)*('ghg-emissions-by-sector'!$C$2:$C$5656=2017),0)),"NA")</f>
        <v>10000</v>
      </c>
      <c r="AK44" cm="1">
        <f t="array" ref="AK44">IFERROR(INDEX('ghg-emissions-by-sector'!H$2:H$5656,MATCH(1,('ghg-emissions-by-sector'!$A$2:$A$5656=$A44)*('ghg-emissions-by-sector'!$C$2:$C$5656=2017),0)),"NA")</f>
        <v>0</v>
      </c>
      <c r="AL44" cm="1">
        <f t="array" ref="AL44">IFERROR(INDEX('ghg-emissions-by-sector'!I$2:I$5656,MATCH(1,('ghg-emissions-by-sector'!$A$2:$A$5656=$A44)*('ghg-emissions-by-sector'!$C$2:$C$5656=2017),0)),"NA")</f>
        <v>280000</v>
      </c>
      <c r="AM44" cm="1">
        <f t="array" ref="AM44">IFERROR(INDEX('ghg-emissions-by-sector'!J$2:J$5656,MATCH(1,('ghg-emissions-by-sector'!$A$2:$A$5656=$A44)*('ghg-emissions-by-sector'!$C$2:$C$5656=2017),0)),"NA")</f>
        <v>270000</v>
      </c>
      <c r="AN44" cm="1">
        <f t="array" ref="AN44">IFERROR(INDEX('ghg-emissions-by-sector'!K$2:K$5656,MATCH(1,('ghg-emissions-by-sector'!$A$2:$A$5656=$A44)*('ghg-emissions-by-sector'!$C$2:$C$5656=2017),0)),"NA")</f>
        <v>50000</v>
      </c>
      <c r="AO44" cm="1">
        <f t="array" ref="AO44">IFERROR(INDEX('ghg-emissions-by-sector'!L$2:L$5656,MATCH(1,('ghg-emissions-by-sector'!$A$2:$A$5656=$A44)*('ghg-emissions-by-sector'!$C$2:$C$5656=2017),0)),"NA")</f>
        <v>0</v>
      </c>
      <c r="AP44" cm="1">
        <f t="array" ref="AP44">IFERROR(INDEX('ghg-emissions-by-sector'!M$2:M$5656,MATCH(1,('ghg-emissions-by-sector'!$A$2:$A$5656=$A44)*('ghg-emissions-by-sector'!$C$2:$C$5656=2017),0)),"NA")</f>
        <v>50000</v>
      </c>
      <c r="AQ44" cm="1">
        <f t="array" ref="AQ44">IFERROR(INDEX('ghg-emissions-by-sector'!N$2:N$5656,MATCH(1,('ghg-emissions-by-sector'!$A$2:$A$5656=$A44)*('ghg-emissions-by-sector'!$C$2:$C$5656=2017),0)),"NA")</f>
        <v>400000</v>
      </c>
      <c r="AR44" cm="1">
        <f t="array" ref="AR44">IFERROR(INDEX('ghg-emissions-by-sector'!D$2:D$5656,MATCH(1,('ghg-emissions-by-sector'!$A$2:$A$5656=$A44)*('ghg-emissions-by-sector'!$C$2:$C$5656=2018),0)),"NA")</f>
        <v>100000</v>
      </c>
      <c r="AS44" cm="1">
        <f t="array" ref="AS44">IFERROR(INDEX('ghg-emissions-by-sector'!E$2:E$5656,MATCH(1,('ghg-emissions-by-sector'!$A$2:$A$5656=$A44)*('ghg-emissions-by-sector'!$C$2:$C$5656=2018),0)),"NA")</f>
        <v>-60000</v>
      </c>
      <c r="AT44" cm="1">
        <f t="array" ref="AT44">IFERROR(INDEX('ghg-emissions-by-sector'!F$2:F$5656,MATCH(1,('ghg-emissions-by-sector'!$A$2:$A$5656=$A44)*('ghg-emissions-by-sector'!$C$2:$C$5656=2018),0)),"NA")</f>
        <v>40000</v>
      </c>
      <c r="AU44" cm="1">
        <f t="array" ref="AU44">IFERROR(INDEX('ghg-emissions-by-sector'!G$2:G$5656,MATCH(1,('ghg-emissions-by-sector'!$A$2:$A$5656=$A44)*('ghg-emissions-by-sector'!$C$2:$C$5656=2018),0)),"NA")</f>
        <v>20000</v>
      </c>
      <c r="AV44" cm="1">
        <f t="array" ref="AV44">IFERROR(INDEX('ghg-emissions-by-sector'!H$2:H$5656,MATCH(1,('ghg-emissions-by-sector'!$A$2:$A$5656=$A44)*('ghg-emissions-by-sector'!$C$2:$C$5656=2018),0)),"NA")</f>
        <v>0</v>
      </c>
      <c r="AW44" cm="1">
        <f t="array" ref="AW44">IFERROR(INDEX('ghg-emissions-by-sector'!I$2:I$5656,MATCH(1,('ghg-emissions-by-sector'!$A$2:$A$5656=$A44)*('ghg-emissions-by-sector'!$C$2:$C$5656=2018),0)),"NA")</f>
        <v>290000</v>
      </c>
      <c r="AX44" cm="1">
        <f t="array" ref="AX44">IFERROR(INDEX('ghg-emissions-by-sector'!J$2:J$5656,MATCH(1,('ghg-emissions-by-sector'!$A$2:$A$5656=$A44)*('ghg-emissions-by-sector'!$C$2:$C$5656=2018),0)),"NA")</f>
        <v>280000</v>
      </c>
      <c r="AY44" cm="1">
        <f t="array" ref="AY44">IFERROR(INDEX('ghg-emissions-by-sector'!K$2:K$5656,MATCH(1,('ghg-emissions-by-sector'!$A$2:$A$5656=$A44)*('ghg-emissions-by-sector'!$C$2:$C$5656=2018),0)),"NA")</f>
        <v>50000</v>
      </c>
      <c r="AZ44" cm="1">
        <f t="array" ref="AZ44">IFERROR(INDEX('ghg-emissions-by-sector'!L$2:L$5656,MATCH(1,('ghg-emissions-by-sector'!$A$2:$A$5656=$A44)*('ghg-emissions-by-sector'!$C$2:$C$5656=2018),0)),"NA")</f>
        <v>0</v>
      </c>
      <c r="BA44" cm="1">
        <f t="array" ref="BA44">IFERROR(INDEX('ghg-emissions-by-sector'!M$2:M$5656,MATCH(1,('ghg-emissions-by-sector'!$A$2:$A$5656=$A44)*('ghg-emissions-by-sector'!$C$2:$C$5656=2018),0)),"NA")</f>
        <v>50000</v>
      </c>
      <c r="BB44" cm="1">
        <f t="array" ref="BB44">IFERROR(INDEX('ghg-emissions-by-sector'!N$2:N$5656,MATCH(1,('ghg-emissions-by-sector'!$A$2:$A$5656=$A44)*('ghg-emissions-by-sector'!$C$2:$C$5656=2018),0)),"NA")</f>
        <v>420000</v>
      </c>
    </row>
    <row r="45" spans="1:54" x14ac:dyDescent="0.2">
      <c r="A45" t="s">
        <v>84</v>
      </c>
      <c r="B45" t="s">
        <v>62</v>
      </c>
      <c r="C45" t="s">
        <v>23</v>
      </c>
      <c r="D45" t="s">
        <v>24</v>
      </c>
      <c r="E45">
        <v>10.273563299999999</v>
      </c>
      <c r="F45">
        <v>-84.0739102</v>
      </c>
      <c r="G45">
        <v>15810</v>
      </c>
      <c r="H45">
        <v>2018</v>
      </c>
      <c r="I45">
        <v>4999443</v>
      </c>
      <c r="J45">
        <v>3.16</v>
      </c>
      <c r="K45">
        <v>0</v>
      </c>
      <c r="L45">
        <v>0</v>
      </c>
      <c r="M45">
        <v>0</v>
      </c>
      <c r="N45">
        <v>0</v>
      </c>
      <c r="O45">
        <v>0</v>
      </c>
      <c r="P45">
        <v>0.77</v>
      </c>
      <c r="Q45">
        <v>0.1</v>
      </c>
      <c r="R45">
        <v>0</v>
      </c>
      <c r="S45">
        <v>0.11</v>
      </c>
      <c r="T45">
        <v>0.02</v>
      </c>
      <c r="U45">
        <v>0</v>
      </c>
      <c r="V45" cm="1">
        <f t="array" ref="V45">IFERROR(INDEX('ghg-emissions-by-sector'!D$2:D$5656,MATCH(1,('ghg-emissions-by-sector'!$A$2:$A$5656=$A45)*('ghg-emissions-by-sector'!$C$2:$C$5656=2016),0)),"NA")</f>
        <v>4070000</v>
      </c>
      <c r="W45" cm="1">
        <f t="array" ref="W45">IFERROR(INDEX('ghg-emissions-by-sector'!E$2:E$5656,MATCH(1,('ghg-emissions-by-sector'!$A$2:$A$5656=$A45)*('ghg-emissions-by-sector'!$C$2:$C$5656=2016),0)),"NA")</f>
        <v>-7240000</v>
      </c>
      <c r="X45" cm="1">
        <f t="array" ref="X45">IFERROR(INDEX('ghg-emissions-by-sector'!F$2:F$5656,MATCH(1,('ghg-emissions-by-sector'!$A$2:$A$5656=$A45)*('ghg-emissions-by-sector'!$C$2:$C$5656=2016),0)),"NA")</f>
        <v>2020000</v>
      </c>
      <c r="Y45" cm="1">
        <f t="array" ref="Y45">IFERROR(INDEX('ghg-emissions-by-sector'!G$2:G$5656,MATCH(1,('ghg-emissions-by-sector'!$A$2:$A$5656=$A45)*('ghg-emissions-by-sector'!$C$2:$C$5656=2016),0)),"NA")</f>
        <v>1450000</v>
      </c>
      <c r="Z45" cm="1">
        <f t="array" ref="Z45">IFERROR(INDEX('ghg-emissions-by-sector'!H$2:H$5656,MATCH(1,('ghg-emissions-by-sector'!$A$2:$A$5656=$A45)*('ghg-emissions-by-sector'!$C$2:$C$5656=2016),0)),"NA")</f>
        <v>1100000</v>
      </c>
      <c r="AA45" cm="1">
        <f t="array" ref="AA45">IFERROR(INDEX('ghg-emissions-by-sector'!I$2:I$5656,MATCH(1,('ghg-emissions-by-sector'!$A$2:$A$5656=$A45)*('ghg-emissions-by-sector'!$C$2:$C$5656=2016),0)),"NA")</f>
        <v>5680000</v>
      </c>
      <c r="AB45" cm="1">
        <f t="array" ref="AB45">IFERROR(INDEX('ghg-emissions-by-sector'!J$2:J$5656,MATCH(1,('ghg-emissions-by-sector'!$A$2:$A$5656=$A45)*('ghg-emissions-by-sector'!$C$2:$C$5656=2016),0)),"NA")</f>
        <v>160000</v>
      </c>
      <c r="AC45" cm="1">
        <f t="array" ref="AC45">IFERROR(INDEX('ghg-emissions-by-sector'!K$2:K$5656,MATCH(1,('ghg-emissions-by-sector'!$A$2:$A$5656=$A45)*('ghg-emissions-by-sector'!$C$2:$C$5656=2016),0)),"NA")</f>
        <v>290000</v>
      </c>
      <c r="AD45" cm="1">
        <f t="array" ref="AD45">IFERROR(INDEX('ghg-emissions-by-sector'!L$2:L$5656,MATCH(1,('ghg-emissions-by-sector'!$A$2:$A$5656=$A45)*('ghg-emissions-by-sector'!$C$2:$C$5656=2016),0)),"NA")</f>
        <v>0</v>
      </c>
      <c r="AE45" cm="1">
        <f t="array" ref="AE45">IFERROR(INDEX('ghg-emissions-by-sector'!M$2:M$5656,MATCH(1,('ghg-emissions-by-sector'!$A$2:$A$5656=$A45)*('ghg-emissions-by-sector'!$C$2:$C$5656=2016),0)),"NA")</f>
        <v>770000</v>
      </c>
      <c r="AF45" cm="1">
        <f t="array" ref="AF45">IFERROR(INDEX('ghg-emissions-by-sector'!N$2:N$5656,MATCH(1,('ghg-emissions-by-sector'!$A$2:$A$5656=$A45)*('ghg-emissions-by-sector'!$C$2:$C$5656=2016),0)),"NA")</f>
        <v>600000</v>
      </c>
      <c r="AG45" cm="1">
        <f t="array" ref="AG45">IFERROR(INDEX('ghg-emissions-by-sector'!D$2:D$5656,MATCH(1,('ghg-emissions-by-sector'!$A$2:$A$5656=$A45)*('ghg-emissions-by-sector'!$C$2:$C$5656=2017),0)),"NA")</f>
        <v>4050000</v>
      </c>
      <c r="AH45" cm="1">
        <f t="array" ref="AH45">IFERROR(INDEX('ghg-emissions-by-sector'!E$2:E$5656,MATCH(1,('ghg-emissions-by-sector'!$A$2:$A$5656=$A45)*('ghg-emissions-by-sector'!$C$2:$C$5656=2017),0)),"NA")</f>
        <v>-7280000</v>
      </c>
      <c r="AI45" cm="1">
        <f t="array" ref="AI45">IFERROR(INDEX('ghg-emissions-by-sector'!F$2:F$5656,MATCH(1,('ghg-emissions-by-sector'!$A$2:$A$5656=$A45)*('ghg-emissions-by-sector'!$C$2:$C$5656=2017),0)),"NA")</f>
        <v>2049999.99999999</v>
      </c>
      <c r="AJ45" cm="1">
        <f t="array" ref="AJ45">IFERROR(INDEX('ghg-emissions-by-sector'!G$2:G$5656,MATCH(1,('ghg-emissions-by-sector'!$A$2:$A$5656=$A45)*('ghg-emissions-by-sector'!$C$2:$C$5656=2017),0)),"NA")</f>
        <v>1510000</v>
      </c>
      <c r="AK45" cm="1">
        <f t="array" ref="AK45">IFERROR(INDEX('ghg-emissions-by-sector'!H$2:H$5656,MATCH(1,('ghg-emissions-by-sector'!$A$2:$A$5656=$A45)*('ghg-emissions-by-sector'!$C$2:$C$5656=2017),0)),"NA")</f>
        <v>1170000</v>
      </c>
      <c r="AL45" cm="1">
        <f t="array" ref="AL45">IFERROR(INDEX('ghg-emissions-by-sector'!I$2:I$5656,MATCH(1,('ghg-emissions-by-sector'!$A$2:$A$5656=$A45)*('ghg-emissions-by-sector'!$C$2:$C$5656=2017),0)),"NA")</f>
        <v>5790000</v>
      </c>
      <c r="AM45" cm="1">
        <f t="array" ref="AM45">IFERROR(INDEX('ghg-emissions-by-sector'!J$2:J$5656,MATCH(1,('ghg-emissions-by-sector'!$A$2:$A$5656=$A45)*('ghg-emissions-by-sector'!$C$2:$C$5656=2017),0)),"NA")</f>
        <v>60000</v>
      </c>
      <c r="AN45" cm="1">
        <f t="array" ref="AN45">IFERROR(INDEX('ghg-emissions-by-sector'!K$2:K$5656,MATCH(1,('ghg-emissions-by-sector'!$A$2:$A$5656=$A45)*('ghg-emissions-by-sector'!$C$2:$C$5656=2017),0)),"NA")</f>
        <v>300000</v>
      </c>
      <c r="AO45" cm="1">
        <f t="array" ref="AO45">IFERROR(INDEX('ghg-emissions-by-sector'!L$2:L$5656,MATCH(1,('ghg-emissions-by-sector'!$A$2:$A$5656=$A45)*('ghg-emissions-by-sector'!$C$2:$C$5656=2017),0)),"NA")</f>
        <v>0</v>
      </c>
      <c r="AP45" cm="1">
        <f t="array" ref="AP45">IFERROR(INDEX('ghg-emissions-by-sector'!M$2:M$5656,MATCH(1,('ghg-emissions-by-sector'!$A$2:$A$5656=$A45)*('ghg-emissions-by-sector'!$C$2:$C$5656=2017),0)),"NA")</f>
        <v>780000</v>
      </c>
      <c r="AQ45" cm="1">
        <f t="array" ref="AQ45">IFERROR(INDEX('ghg-emissions-by-sector'!N$2:N$5656,MATCH(1,('ghg-emissions-by-sector'!$A$2:$A$5656=$A45)*('ghg-emissions-by-sector'!$C$2:$C$5656=2017),0)),"NA")</f>
        <v>600000</v>
      </c>
      <c r="AR45" cm="1">
        <f t="array" ref="AR45">IFERROR(INDEX('ghg-emissions-by-sector'!D$2:D$5656,MATCH(1,('ghg-emissions-by-sector'!$A$2:$A$5656=$A45)*('ghg-emissions-by-sector'!$C$2:$C$5656=2018),0)),"NA")</f>
        <v>3990000</v>
      </c>
      <c r="AS45" cm="1">
        <f t="array" ref="AS45">IFERROR(INDEX('ghg-emissions-by-sector'!E$2:E$5656,MATCH(1,('ghg-emissions-by-sector'!$A$2:$A$5656=$A45)*('ghg-emissions-by-sector'!$C$2:$C$5656=2018),0)),"NA")</f>
        <v>-7270000</v>
      </c>
      <c r="AT45" cm="1">
        <f t="array" ref="AT45">IFERROR(INDEX('ghg-emissions-by-sector'!F$2:F$5656,MATCH(1,('ghg-emissions-by-sector'!$A$2:$A$5656=$A45)*('ghg-emissions-by-sector'!$C$2:$C$5656=2018),0)),"NA")</f>
        <v>2080000</v>
      </c>
      <c r="AU45" cm="1">
        <f t="array" ref="AU45">IFERROR(INDEX('ghg-emissions-by-sector'!G$2:G$5656,MATCH(1,('ghg-emissions-by-sector'!$A$2:$A$5656=$A45)*('ghg-emissions-by-sector'!$C$2:$C$5656=2018),0)),"NA")</f>
        <v>1570000</v>
      </c>
      <c r="AV45" cm="1">
        <f t="array" ref="AV45">IFERROR(INDEX('ghg-emissions-by-sector'!H$2:H$5656,MATCH(1,('ghg-emissions-by-sector'!$A$2:$A$5656=$A45)*('ghg-emissions-by-sector'!$C$2:$C$5656=2018),0)),"NA")</f>
        <v>1100000</v>
      </c>
      <c r="AW45" cm="1">
        <f t="array" ref="AW45">IFERROR(INDEX('ghg-emissions-by-sector'!I$2:I$5656,MATCH(1,('ghg-emissions-by-sector'!$A$2:$A$5656=$A45)*('ghg-emissions-by-sector'!$C$2:$C$5656=2018),0)),"NA")</f>
        <v>5880000</v>
      </c>
      <c r="AX45" cm="1">
        <f t="array" ref="AX45">IFERROR(INDEX('ghg-emissions-by-sector'!J$2:J$5656,MATCH(1,('ghg-emissions-by-sector'!$A$2:$A$5656=$A45)*('ghg-emissions-by-sector'!$C$2:$C$5656=2018),0)),"NA")</f>
        <v>140000</v>
      </c>
      <c r="AY45" cm="1">
        <f t="array" ref="AY45">IFERROR(INDEX('ghg-emissions-by-sector'!K$2:K$5656,MATCH(1,('ghg-emissions-by-sector'!$A$2:$A$5656=$A45)*('ghg-emissions-by-sector'!$C$2:$C$5656=2018),0)),"NA")</f>
        <v>310000</v>
      </c>
      <c r="AZ45" cm="1">
        <f t="array" ref="AZ45">IFERROR(INDEX('ghg-emissions-by-sector'!L$2:L$5656,MATCH(1,('ghg-emissions-by-sector'!$A$2:$A$5656=$A45)*('ghg-emissions-by-sector'!$C$2:$C$5656=2018),0)),"NA")</f>
        <v>0</v>
      </c>
      <c r="BA45" cm="1">
        <f t="array" ref="BA45">IFERROR(INDEX('ghg-emissions-by-sector'!M$2:M$5656,MATCH(1,('ghg-emissions-by-sector'!$A$2:$A$5656=$A45)*('ghg-emissions-by-sector'!$C$2:$C$5656=2018),0)),"NA")</f>
        <v>750000</v>
      </c>
      <c r="BB45" cm="1">
        <f t="array" ref="BB45">IFERROR(INDEX('ghg-emissions-by-sector'!N$2:N$5656,MATCH(1,('ghg-emissions-by-sector'!$A$2:$A$5656=$A45)*('ghg-emissions-by-sector'!$C$2:$C$5656=2018),0)),"NA")</f>
        <v>660000</v>
      </c>
    </row>
    <row r="46" spans="1:54" x14ac:dyDescent="0.2">
      <c r="A46" t="s">
        <v>85</v>
      </c>
      <c r="B46" t="s">
        <v>22</v>
      </c>
      <c r="C46" t="s">
        <v>23</v>
      </c>
      <c r="D46" t="s">
        <v>24</v>
      </c>
      <c r="E46">
        <v>23.013133799999999</v>
      </c>
      <c r="F46">
        <v>-80.832874799999999</v>
      </c>
      <c r="G46">
        <v>41860</v>
      </c>
      <c r="H46">
        <v>2018</v>
      </c>
      <c r="I46">
        <v>11338146</v>
      </c>
      <c r="J46">
        <v>3.69</v>
      </c>
      <c r="K46">
        <v>0</v>
      </c>
      <c r="L46">
        <v>0.59</v>
      </c>
      <c r="M46">
        <v>0.14000000000000001</v>
      </c>
      <c r="N46">
        <v>0.24</v>
      </c>
      <c r="O46">
        <v>0</v>
      </c>
      <c r="P46">
        <v>0</v>
      </c>
      <c r="Q46">
        <v>0</v>
      </c>
      <c r="R46">
        <v>0</v>
      </c>
      <c r="S46">
        <v>0</v>
      </c>
      <c r="T46">
        <v>0.03</v>
      </c>
      <c r="U46">
        <v>0</v>
      </c>
      <c r="V46" cm="1">
        <f t="array" ref="V46">IFERROR(INDEX('ghg-emissions-by-sector'!D$2:D$5656,MATCH(1,('ghg-emissions-by-sector'!$A$2:$A$5656=$A46)*('ghg-emissions-by-sector'!$C$2:$C$5656=2016),0)),"NA")</f>
        <v>11120000</v>
      </c>
      <c r="W46" cm="1">
        <f t="array" ref="W46">IFERROR(INDEX('ghg-emissions-by-sector'!E$2:E$5656,MATCH(1,('ghg-emissions-by-sector'!$A$2:$A$5656=$A46)*('ghg-emissions-by-sector'!$C$2:$C$5656=2016),0)),"NA")</f>
        <v>-3040000</v>
      </c>
      <c r="X46" cm="1">
        <f t="array" ref="X46">IFERROR(INDEX('ghg-emissions-by-sector'!F$2:F$5656,MATCH(1,('ghg-emissions-by-sector'!$A$2:$A$5656=$A46)*('ghg-emissions-by-sector'!$C$2:$C$5656=2016),0)),"NA")</f>
        <v>3130000</v>
      </c>
      <c r="Y46" cm="1">
        <f t="array" ref="Y46">IFERROR(INDEX('ghg-emissions-by-sector'!G$2:G$5656,MATCH(1,('ghg-emissions-by-sector'!$A$2:$A$5656=$A46)*('ghg-emissions-by-sector'!$C$2:$C$5656=2016),0)),"NA")</f>
        <v>1090000</v>
      </c>
      <c r="Z46" cm="1">
        <f t="array" ref="Z46">IFERROR(INDEX('ghg-emissions-by-sector'!H$2:H$5656,MATCH(1,('ghg-emissions-by-sector'!$A$2:$A$5656=$A46)*('ghg-emissions-by-sector'!$C$2:$C$5656=2016),0)),"NA")</f>
        <v>11570000</v>
      </c>
      <c r="AA46" cm="1">
        <f t="array" ref="AA46">IFERROR(INDEX('ghg-emissions-by-sector'!I$2:I$5656,MATCH(1,('ghg-emissions-by-sector'!$A$2:$A$5656=$A46)*('ghg-emissions-by-sector'!$C$2:$C$5656=2016),0)),"NA")</f>
        <v>1490000</v>
      </c>
      <c r="AB46" cm="1">
        <f t="array" ref="AB46">IFERROR(INDEX('ghg-emissions-by-sector'!J$2:J$5656,MATCH(1,('ghg-emissions-by-sector'!$A$2:$A$5656=$A46)*('ghg-emissions-by-sector'!$C$2:$C$5656=2016),0)),"NA")</f>
        <v>11560000</v>
      </c>
      <c r="AC46" cm="1">
        <f t="array" ref="AC46">IFERROR(INDEX('ghg-emissions-by-sector'!K$2:K$5656,MATCH(1,('ghg-emissions-by-sector'!$A$2:$A$5656=$A46)*('ghg-emissions-by-sector'!$C$2:$C$5656=2016),0)),"NA")</f>
        <v>630000</v>
      </c>
      <c r="AD46" cm="1">
        <f t="array" ref="AD46">IFERROR(INDEX('ghg-emissions-by-sector'!L$2:L$5656,MATCH(1,('ghg-emissions-by-sector'!$A$2:$A$5656=$A46)*('ghg-emissions-by-sector'!$C$2:$C$5656=2016),0)),"NA")</f>
        <v>1940000</v>
      </c>
      <c r="AE46" cm="1">
        <f t="array" ref="AE46">IFERROR(INDEX('ghg-emissions-by-sector'!M$2:M$5656,MATCH(1,('ghg-emissions-by-sector'!$A$2:$A$5656=$A46)*('ghg-emissions-by-sector'!$C$2:$C$5656=2016),0)),"NA")</f>
        <v>3110000</v>
      </c>
      <c r="AF46" cm="1">
        <f t="array" ref="AF46">IFERROR(INDEX('ghg-emissions-by-sector'!N$2:N$5656,MATCH(1,('ghg-emissions-by-sector'!$A$2:$A$5656=$A46)*('ghg-emissions-by-sector'!$C$2:$C$5656=2016),0)),"NA")</f>
        <v>1800000</v>
      </c>
      <c r="AG46" cm="1">
        <f t="array" ref="AG46">IFERROR(INDEX('ghg-emissions-by-sector'!D$2:D$5656,MATCH(1,('ghg-emissions-by-sector'!$A$2:$A$5656=$A46)*('ghg-emissions-by-sector'!$C$2:$C$5656=2017),0)),"NA")</f>
        <v>10680000</v>
      </c>
      <c r="AH46" cm="1">
        <f t="array" ref="AH46">IFERROR(INDEX('ghg-emissions-by-sector'!E$2:E$5656,MATCH(1,('ghg-emissions-by-sector'!$A$2:$A$5656=$A46)*('ghg-emissions-by-sector'!$C$2:$C$5656=2017),0)),"NA")</f>
        <v>-3010000</v>
      </c>
      <c r="AI46" cm="1">
        <f t="array" ref="AI46">IFERROR(INDEX('ghg-emissions-by-sector'!F$2:F$5656,MATCH(1,('ghg-emissions-by-sector'!$A$2:$A$5656=$A46)*('ghg-emissions-by-sector'!$C$2:$C$5656=2017),0)),"NA")</f>
        <v>3140000</v>
      </c>
      <c r="AJ46" cm="1">
        <f t="array" ref="AJ46">IFERROR(INDEX('ghg-emissions-by-sector'!G$2:G$5656,MATCH(1,('ghg-emissions-by-sector'!$A$2:$A$5656=$A46)*('ghg-emissions-by-sector'!$C$2:$C$5656=2017),0)),"NA")</f>
        <v>1130000</v>
      </c>
      <c r="AK46" cm="1">
        <f t="array" ref="AK46">IFERROR(INDEX('ghg-emissions-by-sector'!H$2:H$5656,MATCH(1,('ghg-emissions-by-sector'!$A$2:$A$5656=$A46)*('ghg-emissions-by-sector'!$C$2:$C$5656=2017),0)),"NA")</f>
        <v>8720000</v>
      </c>
      <c r="AL46" cm="1">
        <f t="array" ref="AL46">IFERROR(INDEX('ghg-emissions-by-sector'!I$2:I$5656,MATCH(1,('ghg-emissions-by-sector'!$A$2:$A$5656=$A46)*('ghg-emissions-by-sector'!$C$2:$C$5656=2017),0)),"NA")</f>
        <v>1630000</v>
      </c>
      <c r="AM46" cm="1">
        <f t="array" ref="AM46">IFERROR(INDEX('ghg-emissions-by-sector'!J$2:J$5656,MATCH(1,('ghg-emissions-by-sector'!$A$2:$A$5656=$A46)*('ghg-emissions-by-sector'!$C$2:$C$5656=2017),0)),"NA")</f>
        <v>11270000</v>
      </c>
      <c r="AN46" cm="1">
        <f t="array" ref="AN46">IFERROR(INDEX('ghg-emissions-by-sector'!K$2:K$5656,MATCH(1,('ghg-emissions-by-sector'!$A$2:$A$5656=$A46)*('ghg-emissions-by-sector'!$C$2:$C$5656=2017),0)),"NA")</f>
        <v>650000</v>
      </c>
      <c r="AO46" cm="1">
        <f t="array" ref="AO46">IFERROR(INDEX('ghg-emissions-by-sector'!L$2:L$5656,MATCH(1,('ghg-emissions-by-sector'!$A$2:$A$5656=$A46)*('ghg-emissions-by-sector'!$C$2:$C$5656=2017),0)),"NA")</f>
        <v>1920000</v>
      </c>
      <c r="AP46" cm="1">
        <f t="array" ref="AP46">IFERROR(INDEX('ghg-emissions-by-sector'!M$2:M$5656,MATCH(1,('ghg-emissions-by-sector'!$A$2:$A$5656=$A46)*('ghg-emissions-by-sector'!$C$2:$C$5656=2017),0)),"NA")</f>
        <v>3340000</v>
      </c>
      <c r="AQ46" cm="1">
        <f t="array" ref="AQ46">IFERROR(INDEX('ghg-emissions-by-sector'!N$2:N$5656,MATCH(1,('ghg-emissions-by-sector'!$A$2:$A$5656=$A46)*('ghg-emissions-by-sector'!$C$2:$C$5656=2017),0)),"NA")</f>
        <v>1860000</v>
      </c>
      <c r="AR46" cm="1">
        <f t="array" ref="AR46">IFERROR(INDEX('ghg-emissions-by-sector'!D$2:D$5656,MATCH(1,('ghg-emissions-by-sector'!$A$2:$A$5656=$A46)*('ghg-emissions-by-sector'!$C$2:$C$5656=2018),0)),"NA")</f>
        <v>10670000</v>
      </c>
      <c r="AS46" cm="1">
        <f t="array" ref="AS46">IFERROR(INDEX('ghg-emissions-by-sector'!E$2:E$5656,MATCH(1,('ghg-emissions-by-sector'!$A$2:$A$5656=$A46)*('ghg-emissions-by-sector'!$C$2:$C$5656=2018),0)),"NA")</f>
        <v>-3040000</v>
      </c>
      <c r="AT46" cm="1">
        <f t="array" ref="AT46">IFERROR(INDEX('ghg-emissions-by-sector'!F$2:F$5656,MATCH(1,('ghg-emissions-by-sector'!$A$2:$A$5656=$A46)*('ghg-emissions-by-sector'!$C$2:$C$5656=2018),0)),"NA")</f>
        <v>3160000</v>
      </c>
      <c r="AU46" cm="1">
        <f t="array" ref="AU46">IFERROR(INDEX('ghg-emissions-by-sector'!G$2:G$5656,MATCH(1,('ghg-emissions-by-sector'!$A$2:$A$5656=$A46)*('ghg-emissions-by-sector'!$C$2:$C$5656=2018),0)),"NA")</f>
        <v>1170000</v>
      </c>
      <c r="AV46" cm="1">
        <f t="array" ref="AV46">IFERROR(INDEX('ghg-emissions-by-sector'!H$2:H$5656,MATCH(1,('ghg-emissions-by-sector'!$A$2:$A$5656=$A46)*('ghg-emissions-by-sector'!$C$2:$C$5656=2018),0)),"NA")</f>
        <v>8470000</v>
      </c>
      <c r="AW46" cm="1">
        <f t="array" ref="AW46">IFERROR(INDEX('ghg-emissions-by-sector'!I$2:I$5656,MATCH(1,('ghg-emissions-by-sector'!$A$2:$A$5656=$A46)*('ghg-emissions-by-sector'!$C$2:$C$5656=2018),0)),"NA")</f>
        <v>1790000</v>
      </c>
      <c r="AX46" cm="1">
        <f t="array" ref="AX46">IFERROR(INDEX('ghg-emissions-by-sector'!J$2:J$5656,MATCH(1,('ghg-emissions-by-sector'!$A$2:$A$5656=$A46)*('ghg-emissions-by-sector'!$C$2:$C$5656=2018),0)),"NA")</f>
        <v>10660000</v>
      </c>
      <c r="AY46" cm="1">
        <f t="array" ref="AY46">IFERROR(INDEX('ghg-emissions-by-sector'!K$2:K$5656,MATCH(1,('ghg-emissions-by-sector'!$A$2:$A$5656=$A46)*('ghg-emissions-by-sector'!$C$2:$C$5656=2018),0)),"NA")</f>
        <v>670000</v>
      </c>
      <c r="AZ46" cm="1">
        <f t="array" ref="AZ46">IFERROR(INDEX('ghg-emissions-by-sector'!L$2:L$5656,MATCH(1,('ghg-emissions-by-sector'!$A$2:$A$5656=$A46)*('ghg-emissions-by-sector'!$C$2:$C$5656=2018),0)),"NA")</f>
        <v>1930000</v>
      </c>
      <c r="BA46" cm="1">
        <f t="array" ref="BA46">IFERROR(INDEX('ghg-emissions-by-sector'!M$2:M$5656,MATCH(1,('ghg-emissions-by-sector'!$A$2:$A$5656=$A46)*('ghg-emissions-by-sector'!$C$2:$C$5656=2018),0)),"NA")</f>
        <v>3340000</v>
      </c>
      <c r="BB46" cm="1">
        <f t="array" ref="BB46">IFERROR(INDEX('ghg-emissions-by-sector'!N$2:N$5656,MATCH(1,('ghg-emissions-by-sector'!$A$2:$A$5656=$A46)*('ghg-emissions-by-sector'!$C$2:$C$5656=2018),0)),"NA")</f>
        <v>1730000</v>
      </c>
    </row>
    <row r="47" spans="1:54" x14ac:dyDescent="0.2">
      <c r="A47" t="s">
        <v>86</v>
      </c>
      <c r="B47" t="s">
        <v>22</v>
      </c>
      <c r="C47" t="s">
        <v>23</v>
      </c>
      <c r="D47" t="s">
        <v>24</v>
      </c>
      <c r="E47">
        <v>19.703182250000001</v>
      </c>
      <c r="F47">
        <v>-79.917462720000003</v>
      </c>
      <c r="G47">
        <v>0</v>
      </c>
      <c r="H47">
        <v>1985</v>
      </c>
      <c r="I47">
        <v>19460</v>
      </c>
      <c r="J47" t="s">
        <v>87</v>
      </c>
      <c r="K47" t="s">
        <v>25</v>
      </c>
      <c r="L47" t="s">
        <v>25</v>
      </c>
      <c r="M47" t="s">
        <v>25</v>
      </c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 t="s">
        <v>25</v>
      </c>
      <c r="T47" t="s">
        <v>25</v>
      </c>
      <c r="U47" t="s">
        <v>25</v>
      </c>
      <c r="V47" t="str" cm="1">
        <f t="array" ref="V47">IFERROR(INDEX('ghg-emissions-by-sector'!D$2:D$5656,MATCH(1,('ghg-emissions-by-sector'!$A$2:$A$5656=$A47)*('ghg-emissions-by-sector'!$C$2:$C$5656=2016),0)),"NA")</f>
        <v>NA</v>
      </c>
      <c r="W47" t="str" cm="1">
        <f t="array" ref="W47">IFERROR(INDEX('ghg-emissions-by-sector'!E$2:E$5656,MATCH(1,('ghg-emissions-by-sector'!$A$2:$A$5656=$A47)*('ghg-emissions-by-sector'!$C$2:$C$5656=2016),0)),"NA")</f>
        <v>NA</v>
      </c>
      <c r="X47" t="str" cm="1">
        <f t="array" ref="X47">IFERROR(INDEX('ghg-emissions-by-sector'!F$2:F$5656,MATCH(1,('ghg-emissions-by-sector'!$A$2:$A$5656=$A47)*('ghg-emissions-by-sector'!$C$2:$C$5656=2016),0)),"NA")</f>
        <v>NA</v>
      </c>
      <c r="Y47" t="str" cm="1">
        <f t="array" ref="Y47">IFERROR(INDEX('ghg-emissions-by-sector'!G$2:G$5656,MATCH(1,('ghg-emissions-by-sector'!$A$2:$A$5656=$A47)*('ghg-emissions-by-sector'!$C$2:$C$5656=2016),0)),"NA")</f>
        <v>NA</v>
      </c>
      <c r="Z47" t="str" cm="1">
        <f t="array" ref="Z47">IFERROR(INDEX('ghg-emissions-by-sector'!H$2:H$5656,MATCH(1,('ghg-emissions-by-sector'!$A$2:$A$5656=$A47)*('ghg-emissions-by-sector'!$C$2:$C$5656=2016),0)),"NA")</f>
        <v>NA</v>
      </c>
      <c r="AA47" t="str" cm="1">
        <f t="array" ref="AA47">IFERROR(INDEX('ghg-emissions-by-sector'!I$2:I$5656,MATCH(1,('ghg-emissions-by-sector'!$A$2:$A$5656=$A47)*('ghg-emissions-by-sector'!$C$2:$C$5656=2016),0)),"NA")</f>
        <v>NA</v>
      </c>
      <c r="AB47" t="str" cm="1">
        <f t="array" ref="AB47">IFERROR(INDEX('ghg-emissions-by-sector'!J$2:J$5656,MATCH(1,('ghg-emissions-by-sector'!$A$2:$A$5656=$A47)*('ghg-emissions-by-sector'!$C$2:$C$5656=2016),0)),"NA")</f>
        <v>NA</v>
      </c>
      <c r="AC47" t="str" cm="1">
        <f t="array" ref="AC47">IFERROR(INDEX('ghg-emissions-by-sector'!K$2:K$5656,MATCH(1,('ghg-emissions-by-sector'!$A$2:$A$5656=$A47)*('ghg-emissions-by-sector'!$C$2:$C$5656=2016),0)),"NA")</f>
        <v>NA</v>
      </c>
      <c r="AD47" t="str" cm="1">
        <f t="array" ref="AD47">IFERROR(INDEX('ghg-emissions-by-sector'!L$2:L$5656,MATCH(1,('ghg-emissions-by-sector'!$A$2:$A$5656=$A47)*('ghg-emissions-by-sector'!$C$2:$C$5656=2016),0)),"NA")</f>
        <v>NA</v>
      </c>
      <c r="AE47" t="str" cm="1">
        <f t="array" ref="AE47">IFERROR(INDEX('ghg-emissions-by-sector'!M$2:M$5656,MATCH(1,('ghg-emissions-by-sector'!$A$2:$A$5656=$A47)*('ghg-emissions-by-sector'!$C$2:$C$5656=2016),0)),"NA")</f>
        <v>NA</v>
      </c>
      <c r="AF47" t="str" cm="1">
        <f t="array" ref="AF47">IFERROR(INDEX('ghg-emissions-by-sector'!N$2:N$5656,MATCH(1,('ghg-emissions-by-sector'!$A$2:$A$5656=$A47)*('ghg-emissions-by-sector'!$C$2:$C$5656=2016),0)),"NA")</f>
        <v>NA</v>
      </c>
      <c r="AG47" t="str" cm="1">
        <f t="array" ref="AG47">IFERROR(INDEX('ghg-emissions-by-sector'!D$2:D$5656,MATCH(1,('ghg-emissions-by-sector'!$A$2:$A$5656=$A47)*('ghg-emissions-by-sector'!$C$2:$C$5656=2017),0)),"NA")</f>
        <v>NA</v>
      </c>
      <c r="AH47" t="str" cm="1">
        <f t="array" ref="AH47">IFERROR(INDEX('ghg-emissions-by-sector'!E$2:E$5656,MATCH(1,('ghg-emissions-by-sector'!$A$2:$A$5656=$A47)*('ghg-emissions-by-sector'!$C$2:$C$5656=2017),0)),"NA")</f>
        <v>NA</v>
      </c>
      <c r="AI47" t="str" cm="1">
        <f t="array" ref="AI47">IFERROR(INDEX('ghg-emissions-by-sector'!F$2:F$5656,MATCH(1,('ghg-emissions-by-sector'!$A$2:$A$5656=$A47)*('ghg-emissions-by-sector'!$C$2:$C$5656=2017),0)),"NA")</f>
        <v>NA</v>
      </c>
      <c r="AJ47" t="str" cm="1">
        <f t="array" ref="AJ47">IFERROR(INDEX('ghg-emissions-by-sector'!G$2:G$5656,MATCH(1,('ghg-emissions-by-sector'!$A$2:$A$5656=$A47)*('ghg-emissions-by-sector'!$C$2:$C$5656=2017),0)),"NA")</f>
        <v>NA</v>
      </c>
      <c r="AK47" t="str" cm="1">
        <f t="array" ref="AK47">IFERROR(INDEX('ghg-emissions-by-sector'!H$2:H$5656,MATCH(1,('ghg-emissions-by-sector'!$A$2:$A$5656=$A47)*('ghg-emissions-by-sector'!$C$2:$C$5656=2017),0)),"NA")</f>
        <v>NA</v>
      </c>
      <c r="AL47" t="str" cm="1">
        <f t="array" ref="AL47">IFERROR(INDEX('ghg-emissions-by-sector'!I$2:I$5656,MATCH(1,('ghg-emissions-by-sector'!$A$2:$A$5656=$A47)*('ghg-emissions-by-sector'!$C$2:$C$5656=2017),0)),"NA")</f>
        <v>NA</v>
      </c>
      <c r="AM47" t="str" cm="1">
        <f t="array" ref="AM47">IFERROR(INDEX('ghg-emissions-by-sector'!J$2:J$5656,MATCH(1,('ghg-emissions-by-sector'!$A$2:$A$5656=$A47)*('ghg-emissions-by-sector'!$C$2:$C$5656=2017),0)),"NA")</f>
        <v>NA</v>
      </c>
      <c r="AN47" t="str" cm="1">
        <f t="array" ref="AN47">IFERROR(INDEX('ghg-emissions-by-sector'!K$2:K$5656,MATCH(1,('ghg-emissions-by-sector'!$A$2:$A$5656=$A47)*('ghg-emissions-by-sector'!$C$2:$C$5656=2017),0)),"NA")</f>
        <v>NA</v>
      </c>
      <c r="AO47" t="str" cm="1">
        <f t="array" ref="AO47">IFERROR(INDEX('ghg-emissions-by-sector'!L$2:L$5656,MATCH(1,('ghg-emissions-by-sector'!$A$2:$A$5656=$A47)*('ghg-emissions-by-sector'!$C$2:$C$5656=2017),0)),"NA")</f>
        <v>NA</v>
      </c>
      <c r="AP47" t="str" cm="1">
        <f t="array" ref="AP47">IFERROR(INDEX('ghg-emissions-by-sector'!M$2:M$5656,MATCH(1,('ghg-emissions-by-sector'!$A$2:$A$5656=$A47)*('ghg-emissions-by-sector'!$C$2:$C$5656=2017),0)),"NA")</f>
        <v>NA</v>
      </c>
      <c r="AQ47" t="str" cm="1">
        <f t="array" ref="AQ47">IFERROR(INDEX('ghg-emissions-by-sector'!N$2:N$5656,MATCH(1,('ghg-emissions-by-sector'!$A$2:$A$5656=$A47)*('ghg-emissions-by-sector'!$C$2:$C$5656=2017),0)),"NA")</f>
        <v>NA</v>
      </c>
      <c r="AR47" t="str" cm="1">
        <f t="array" ref="AR47">IFERROR(INDEX('ghg-emissions-by-sector'!D$2:D$5656,MATCH(1,('ghg-emissions-by-sector'!$A$2:$A$5656=$A47)*('ghg-emissions-by-sector'!$C$2:$C$5656=2018),0)),"NA")</f>
        <v>NA</v>
      </c>
      <c r="AS47" t="str" cm="1">
        <f t="array" ref="AS47">IFERROR(INDEX('ghg-emissions-by-sector'!E$2:E$5656,MATCH(1,('ghg-emissions-by-sector'!$A$2:$A$5656=$A47)*('ghg-emissions-by-sector'!$C$2:$C$5656=2018),0)),"NA")</f>
        <v>NA</v>
      </c>
      <c r="AT47" t="str" cm="1">
        <f t="array" ref="AT47">IFERROR(INDEX('ghg-emissions-by-sector'!F$2:F$5656,MATCH(1,('ghg-emissions-by-sector'!$A$2:$A$5656=$A47)*('ghg-emissions-by-sector'!$C$2:$C$5656=2018),0)),"NA")</f>
        <v>NA</v>
      </c>
      <c r="AU47" t="str" cm="1">
        <f t="array" ref="AU47">IFERROR(INDEX('ghg-emissions-by-sector'!G$2:G$5656,MATCH(1,('ghg-emissions-by-sector'!$A$2:$A$5656=$A47)*('ghg-emissions-by-sector'!$C$2:$C$5656=2018),0)),"NA")</f>
        <v>NA</v>
      </c>
      <c r="AV47" t="str" cm="1">
        <f t="array" ref="AV47">IFERROR(INDEX('ghg-emissions-by-sector'!H$2:H$5656,MATCH(1,('ghg-emissions-by-sector'!$A$2:$A$5656=$A47)*('ghg-emissions-by-sector'!$C$2:$C$5656=2018),0)),"NA")</f>
        <v>NA</v>
      </c>
      <c r="AW47" t="str" cm="1">
        <f t="array" ref="AW47">IFERROR(INDEX('ghg-emissions-by-sector'!I$2:I$5656,MATCH(1,('ghg-emissions-by-sector'!$A$2:$A$5656=$A47)*('ghg-emissions-by-sector'!$C$2:$C$5656=2018),0)),"NA")</f>
        <v>NA</v>
      </c>
      <c r="AX47" t="str" cm="1">
        <f t="array" ref="AX47">IFERROR(INDEX('ghg-emissions-by-sector'!J$2:J$5656,MATCH(1,('ghg-emissions-by-sector'!$A$2:$A$5656=$A47)*('ghg-emissions-by-sector'!$C$2:$C$5656=2018),0)),"NA")</f>
        <v>NA</v>
      </c>
      <c r="AY47" t="str" cm="1">
        <f t="array" ref="AY47">IFERROR(INDEX('ghg-emissions-by-sector'!K$2:K$5656,MATCH(1,('ghg-emissions-by-sector'!$A$2:$A$5656=$A47)*('ghg-emissions-by-sector'!$C$2:$C$5656=2018),0)),"NA")</f>
        <v>NA</v>
      </c>
      <c r="AZ47" t="str" cm="1">
        <f t="array" ref="AZ47">IFERROR(INDEX('ghg-emissions-by-sector'!L$2:L$5656,MATCH(1,('ghg-emissions-by-sector'!$A$2:$A$5656=$A47)*('ghg-emissions-by-sector'!$C$2:$C$5656=2018),0)),"NA")</f>
        <v>NA</v>
      </c>
      <c r="BA47" t="str" cm="1">
        <f t="array" ref="BA47">IFERROR(INDEX('ghg-emissions-by-sector'!M$2:M$5656,MATCH(1,('ghg-emissions-by-sector'!$A$2:$A$5656=$A47)*('ghg-emissions-by-sector'!$C$2:$C$5656=2018),0)),"NA")</f>
        <v>NA</v>
      </c>
      <c r="BB47" t="str" cm="1">
        <f t="array" ref="BB47">IFERROR(INDEX('ghg-emissions-by-sector'!N$2:N$5656,MATCH(1,('ghg-emissions-by-sector'!$A$2:$A$5656=$A47)*('ghg-emissions-by-sector'!$C$2:$C$5656=2018),0)),"NA")</f>
        <v>NA</v>
      </c>
    </row>
    <row r="48" spans="1:54" x14ac:dyDescent="0.2">
      <c r="A48" t="s">
        <v>88</v>
      </c>
      <c r="B48" t="s">
        <v>38</v>
      </c>
      <c r="C48" t="s">
        <v>28</v>
      </c>
      <c r="D48" t="s">
        <v>24</v>
      </c>
      <c r="E48">
        <v>34.982301800000002</v>
      </c>
      <c r="F48">
        <v>33.145128499999998</v>
      </c>
      <c r="G48">
        <v>8600</v>
      </c>
      <c r="H48">
        <v>2018</v>
      </c>
      <c r="I48">
        <v>1189262</v>
      </c>
      <c r="J48">
        <v>7.23</v>
      </c>
      <c r="K48">
        <v>0</v>
      </c>
      <c r="L48">
        <v>0.91</v>
      </c>
      <c r="M48">
        <v>0</v>
      </c>
      <c r="N48">
        <v>0</v>
      </c>
      <c r="O48">
        <v>0</v>
      </c>
      <c r="P48">
        <v>0</v>
      </c>
      <c r="Q48">
        <v>0</v>
      </c>
      <c r="R48">
        <v>0.03</v>
      </c>
      <c r="S48">
        <v>0.04</v>
      </c>
      <c r="T48">
        <v>0.01</v>
      </c>
      <c r="U48">
        <v>0</v>
      </c>
      <c r="V48" cm="1">
        <f t="array" ref="V48">IFERROR(INDEX('ghg-emissions-by-sector'!D$2:D$5656,MATCH(1,('ghg-emissions-by-sector'!$A$2:$A$5656=$A48)*('ghg-emissions-by-sector'!$C$2:$C$5656=2016),0)),"NA")</f>
        <v>400000</v>
      </c>
      <c r="W48" cm="1">
        <f t="array" ref="W48">IFERROR(INDEX('ghg-emissions-by-sector'!E$2:E$5656,MATCH(1,('ghg-emissions-by-sector'!$A$2:$A$5656=$A48)*('ghg-emissions-by-sector'!$C$2:$C$5656=2016),0)),"NA")</f>
        <v>-250000</v>
      </c>
      <c r="X48" cm="1">
        <f t="array" ref="X48">IFERROR(INDEX('ghg-emissions-by-sector'!F$2:F$5656,MATCH(1,('ghg-emissions-by-sector'!$A$2:$A$5656=$A48)*('ghg-emissions-by-sector'!$C$2:$C$5656=2016),0)),"NA")</f>
        <v>550000</v>
      </c>
      <c r="Y48" cm="1">
        <f t="array" ref="Y48">IFERROR(INDEX('ghg-emissions-by-sector'!G$2:G$5656,MATCH(1,('ghg-emissions-by-sector'!$A$2:$A$5656=$A48)*('ghg-emissions-by-sector'!$C$2:$C$5656=2016),0)),"NA")</f>
        <v>1240000</v>
      </c>
      <c r="Z48" cm="1">
        <f t="array" ref="Z48">IFERROR(INDEX('ghg-emissions-by-sector'!H$2:H$5656,MATCH(1,('ghg-emissions-by-sector'!$A$2:$A$5656=$A48)*('ghg-emissions-by-sector'!$C$2:$C$5656=2016),0)),"NA")</f>
        <v>600000</v>
      </c>
      <c r="AA48" cm="1">
        <f t="array" ref="AA48">IFERROR(INDEX('ghg-emissions-by-sector'!I$2:I$5656,MATCH(1,('ghg-emissions-by-sector'!$A$2:$A$5656=$A48)*('ghg-emissions-by-sector'!$C$2:$C$5656=2016),0)),"NA")</f>
        <v>1910000</v>
      </c>
      <c r="AB48" cm="1">
        <f t="array" ref="AB48">IFERROR(INDEX('ghg-emissions-by-sector'!J$2:J$5656,MATCH(1,('ghg-emissions-by-sector'!$A$2:$A$5656=$A48)*('ghg-emissions-by-sector'!$C$2:$C$5656=2016),0)),"NA")</f>
        <v>3210000</v>
      </c>
      <c r="AC48" cm="1">
        <f t="array" ref="AC48">IFERROR(INDEX('ghg-emissions-by-sector'!K$2:K$5656,MATCH(1,('ghg-emissions-by-sector'!$A$2:$A$5656=$A48)*('ghg-emissions-by-sector'!$C$2:$C$5656=2016),0)),"NA")</f>
        <v>440000</v>
      </c>
      <c r="AD48" cm="1">
        <f t="array" ref="AD48">IFERROR(INDEX('ghg-emissions-by-sector'!L$2:L$5656,MATCH(1,('ghg-emissions-by-sector'!$A$2:$A$5656=$A48)*('ghg-emissions-by-sector'!$C$2:$C$5656=2016),0)),"NA")</f>
        <v>0</v>
      </c>
      <c r="AE48" cm="1">
        <f t="array" ref="AE48">IFERROR(INDEX('ghg-emissions-by-sector'!M$2:M$5656,MATCH(1,('ghg-emissions-by-sector'!$A$2:$A$5656=$A48)*('ghg-emissions-by-sector'!$C$2:$C$5656=2016),0)),"NA")</f>
        <v>190000</v>
      </c>
      <c r="AF48" cm="1">
        <f t="array" ref="AF48">IFERROR(INDEX('ghg-emissions-by-sector'!N$2:N$5656,MATCH(1,('ghg-emissions-by-sector'!$A$2:$A$5656=$A48)*('ghg-emissions-by-sector'!$C$2:$C$5656=2016),0)),"NA")</f>
        <v>1710000</v>
      </c>
      <c r="AG48" cm="1">
        <f t="array" ref="AG48">IFERROR(INDEX('ghg-emissions-by-sector'!D$2:D$5656,MATCH(1,('ghg-emissions-by-sector'!$A$2:$A$5656=$A48)*('ghg-emissions-by-sector'!$C$2:$C$5656=2017),0)),"NA")</f>
        <v>410000</v>
      </c>
      <c r="AH48" cm="1">
        <f t="array" ref="AH48">IFERROR(INDEX('ghg-emissions-by-sector'!E$2:E$5656,MATCH(1,('ghg-emissions-by-sector'!$A$2:$A$5656=$A48)*('ghg-emissions-by-sector'!$C$2:$C$5656=2017),0)),"NA")</f>
        <v>-250000</v>
      </c>
      <c r="AI48" cm="1">
        <f t="array" ref="AI48">IFERROR(INDEX('ghg-emissions-by-sector'!F$2:F$5656,MATCH(1,('ghg-emissions-by-sector'!$A$2:$A$5656=$A48)*('ghg-emissions-by-sector'!$C$2:$C$5656=2017),0)),"NA")</f>
        <v>550000</v>
      </c>
      <c r="AJ48" cm="1">
        <f t="array" ref="AJ48">IFERROR(INDEX('ghg-emissions-by-sector'!G$2:G$5656,MATCH(1,('ghg-emissions-by-sector'!$A$2:$A$5656=$A48)*('ghg-emissions-by-sector'!$C$2:$C$5656=2017),0)),"NA")</f>
        <v>1260000</v>
      </c>
      <c r="AK48" cm="1">
        <f t="array" ref="AK48">IFERROR(INDEX('ghg-emissions-by-sector'!H$2:H$5656,MATCH(1,('ghg-emissions-by-sector'!$A$2:$A$5656=$A48)*('ghg-emissions-by-sector'!$C$2:$C$5656=2017),0)),"NA")</f>
        <v>620000</v>
      </c>
      <c r="AL48" cm="1">
        <f t="array" ref="AL48">IFERROR(INDEX('ghg-emissions-by-sector'!I$2:I$5656,MATCH(1,('ghg-emissions-by-sector'!$A$2:$A$5656=$A48)*('ghg-emissions-by-sector'!$C$2:$C$5656=2017),0)),"NA")</f>
        <v>1980000</v>
      </c>
      <c r="AM48" cm="1">
        <f t="array" ref="AM48">IFERROR(INDEX('ghg-emissions-by-sector'!J$2:J$5656,MATCH(1,('ghg-emissions-by-sector'!$A$2:$A$5656=$A48)*('ghg-emissions-by-sector'!$C$2:$C$5656=2017),0)),"NA")</f>
        <v>3220000</v>
      </c>
      <c r="AN48" cm="1">
        <f t="array" ref="AN48">IFERROR(INDEX('ghg-emissions-by-sector'!K$2:K$5656,MATCH(1,('ghg-emissions-by-sector'!$A$2:$A$5656=$A48)*('ghg-emissions-by-sector'!$C$2:$C$5656=2017),0)),"NA")</f>
        <v>450000</v>
      </c>
      <c r="AO48" cm="1">
        <f t="array" ref="AO48">IFERROR(INDEX('ghg-emissions-by-sector'!L$2:L$5656,MATCH(1,('ghg-emissions-by-sector'!$A$2:$A$5656=$A48)*('ghg-emissions-by-sector'!$C$2:$C$5656=2017),0)),"NA")</f>
        <v>0</v>
      </c>
      <c r="AP48" cm="1">
        <f t="array" ref="AP48">IFERROR(INDEX('ghg-emissions-by-sector'!M$2:M$5656,MATCH(1,('ghg-emissions-by-sector'!$A$2:$A$5656=$A48)*('ghg-emissions-by-sector'!$C$2:$C$5656=2017),0)),"NA")</f>
        <v>190000</v>
      </c>
      <c r="AQ48" cm="1">
        <f t="array" ref="AQ48">IFERROR(INDEX('ghg-emissions-by-sector'!N$2:N$5656,MATCH(1,('ghg-emissions-by-sector'!$A$2:$A$5656=$A48)*('ghg-emissions-by-sector'!$C$2:$C$5656=2017),0)),"NA")</f>
        <v>1710000</v>
      </c>
      <c r="AR48" cm="1">
        <f t="array" ref="AR48">IFERROR(INDEX('ghg-emissions-by-sector'!D$2:D$5656,MATCH(1,('ghg-emissions-by-sector'!$A$2:$A$5656=$A48)*('ghg-emissions-by-sector'!$C$2:$C$5656=2018),0)),"NA")</f>
        <v>420000</v>
      </c>
      <c r="AS48" cm="1">
        <f t="array" ref="AS48">IFERROR(INDEX('ghg-emissions-by-sector'!E$2:E$5656,MATCH(1,('ghg-emissions-by-sector'!$A$2:$A$5656=$A48)*('ghg-emissions-by-sector'!$C$2:$C$5656=2018),0)),"NA")</f>
        <v>-250000</v>
      </c>
      <c r="AT48" cm="1">
        <f t="array" ref="AT48">IFERROR(INDEX('ghg-emissions-by-sector'!F$2:F$5656,MATCH(1,('ghg-emissions-by-sector'!$A$2:$A$5656=$A48)*('ghg-emissions-by-sector'!$C$2:$C$5656=2018),0)),"NA")</f>
        <v>550000</v>
      </c>
      <c r="AU48" cm="1">
        <f t="array" ref="AU48">IFERROR(INDEX('ghg-emissions-by-sector'!G$2:G$5656,MATCH(1,('ghg-emissions-by-sector'!$A$2:$A$5656=$A48)*('ghg-emissions-by-sector'!$C$2:$C$5656=2018),0)),"NA")</f>
        <v>1240000</v>
      </c>
      <c r="AV48" cm="1">
        <f t="array" ref="AV48">IFERROR(INDEX('ghg-emissions-by-sector'!H$2:H$5656,MATCH(1,('ghg-emissions-by-sector'!$A$2:$A$5656=$A48)*('ghg-emissions-by-sector'!$C$2:$C$5656=2018),0)),"NA")</f>
        <v>560000</v>
      </c>
      <c r="AW48" cm="1">
        <f t="array" ref="AW48">IFERROR(INDEX('ghg-emissions-by-sector'!I$2:I$5656,MATCH(1,('ghg-emissions-by-sector'!$A$2:$A$5656=$A48)*('ghg-emissions-by-sector'!$C$2:$C$5656=2018),0)),"NA")</f>
        <v>1990000</v>
      </c>
      <c r="AX48" cm="1">
        <f t="array" ref="AX48">IFERROR(INDEX('ghg-emissions-by-sector'!J$2:J$5656,MATCH(1,('ghg-emissions-by-sector'!$A$2:$A$5656=$A48)*('ghg-emissions-by-sector'!$C$2:$C$5656=2018),0)),"NA")</f>
        <v>3270000</v>
      </c>
      <c r="AY48" cm="1">
        <f t="array" ref="AY48">IFERROR(INDEX('ghg-emissions-by-sector'!K$2:K$5656,MATCH(1,('ghg-emissions-by-sector'!$A$2:$A$5656=$A48)*('ghg-emissions-by-sector'!$C$2:$C$5656=2018),0)),"NA")</f>
        <v>390000</v>
      </c>
      <c r="AZ48" cm="1">
        <f t="array" ref="AZ48">IFERROR(INDEX('ghg-emissions-by-sector'!L$2:L$5656,MATCH(1,('ghg-emissions-by-sector'!$A$2:$A$5656=$A48)*('ghg-emissions-by-sector'!$C$2:$C$5656=2018),0)),"NA")</f>
        <v>0</v>
      </c>
      <c r="BA48" cm="1">
        <f t="array" ref="BA48">IFERROR(INDEX('ghg-emissions-by-sector'!M$2:M$5656,MATCH(1,('ghg-emissions-by-sector'!$A$2:$A$5656=$A48)*('ghg-emissions-by-sector'!$C$2:$C$5656=2018),0)),"NA")</f>
        <v>190000</v>
      </c>
      <c r="BB48" cm="1">
        <f t="array" ref="BB48">IFERROR(INDEX('ghg-emissions-by-sector'!N$2:N$5656,MATCH(1,('ghg-emissions-by-sector'!$A$2:$A$5656=$A48)*('ghg-emissions-by-sector'!$C$2:$C$5656=2018),0)),"NA")</f>
        <v>1800000</v>
      </c>
    </row>
    <row r="49" spans="1:54" x14ac:dyDescent="0.2">
      <c r="A49" t="s">
        <v>89</v>
      </c>
      <c r="B49" t="s">
        <v>49</v>
      </c>
      <c r="C49" t="s">
        <v>34</v>
      </c>
      <c r="D49" t="s">
        <v>24</v>
      </c>
      <c r="E49">
        <v>49.816700300000001</v>
      </c>
      <c r="F49">
        <v>15.4749544</v>
      </c>
      <c r="G49">
        <v>122840</v>
      </c>
      <c r="H49">
        <v>2018</v>
      </c>
      <c r="I49">
        <v>10629928</v>
      </c>
      <c r="J49">
        <v>11.56</v>
      </c>
      <c r="K49">
        <v>0.51</v>
      </c>
      <c r="L49">
        <v>0</v>
      </c>
      <c r="M49">
        <v>0.04</v>
      </c>
      <c r="N49">
        <v>0</v>
      </c>
      <c r="O49">
        <v>0.33</v>
      </c>
      <c r="P49">
        <v>0.02</v>
      </c>
      <c r="Q49">
        <v>0</v>
      </c>
      <c r="R49">
        <v>0.03</v>
      </c>
      <c r="S49">
        <v>0.01</v>
      </c>
      <c r="T49">
        <v>0.06</v>
      </c>
      <c r="U49">
        <v>0</v>
      </c>
      <c r="V49" cm="1">
        <f t="array" ref="V49">IFERROR(INDEX('ghg-emissions-by-sector'!D$2:D$5656,MATCH(1,('ghg-emissions-by-sector'!$A$2:$A$5656=$A49)*('ghg-emissions-by-sector'!$C$2:$C$5656=2016),0)),"NA")</f>
        <v>7120000</v>
      </c>
      <c r="W49" cm="1">
        <f t="array" ref="W49">IFERROR(INDEX('ghg-emissions-by-sector'!E$2:E$5656,MATCH(1,('ghg-emissions-by-sector'!$A$2:$A$5656=$A49)*('ghg-emissions-by-sector'!$C$2:$C$5656=2016),0)),"NA")</f>
        <v>-5820000</v>
      </c>
      <c r="X49" cm="1">
        <f t="array" ref="X49">IFERROR(INDEX('ghg-emissions-by-sector'!F$2:F$5656,MATCH(1,('ghg-emissions-by-sector'!$A$2:$A$5656=$A49)*('ghg-emissions-by-sector'!$C$2:$C$5656=2016),0)),"NA")</f>
        <v>4730000</v>
      </c>
      <c r="Y49" cm="1">
        <f t="array" ref="Y49">IFERROR(INDEX('ghg-emissions-by-sector'!G$2:G$5656,MATCH(1,('ghg-emissions-by-sector'!$A$2:$A$5656=$A49)*('ghg-emissions-by-sector'!$C$2:$C$5656=2016),0)),"NA")</f>
        <v>5380000</v>
      </c>
      <c r="Z49" cm="1">
        <f t="array" ref="Z49">IFERROR(INDEX('ghg-emissions-by-sector'!H$2:H$5656,MATCH(1,('ghg-emissions-by-sector'!$A$2:$A$5656=$A49)*('ghg-emissions-by-sector'!$C$2:$C$5656=2016),0)),"NA")</f>
        <v>11440000</v>
      </c>
      <c r="AA49" cm="1">
        <f t="array" ref="AA49">IFERROR(INDEX('ghg-emissions-by-sector'!I$2:I$5656,MATCH(1,('ghg-emissions-by-sector'!$A$2:$A$5656=$A49)*('ghg-emissions-by-sector'!$C$2:$C$5656=2016),0)),"NA")</f>
        <v>18000000</v>
      </c>
      <c r="AB49" cm="1">
        <f t="array" ref="AB49">IFERROR(INDEX('ghg-emissions-by-sector'!J$2:J$5656,MATCH(1,('ghg-emissions-by-sector'!$A$2:$A$5656=$A49)*('ghg-emissions-by-sector'!$C$2:$C$5656=2016),0)),"NA")</f>
        <v>59160000</v>
      </c>
      <c r="AC49" cm="1">
        <f t="array" ref="AC49">IFERROR(INDEX('ghg-emissions-by-sector'!K$2:K$5656,MATCH(1,('ghg-emissions-by-sector'!$A$2:$A$5656=$A49)*('ghg-emissions-by-sector'!$C$2:$C$5656=2016),0)),"NA")</f>
        <v>11230000</v>
      </c>
      <c r="AD49" cm="1">
        <f t="array" ref="AD49">IFERROR(INDEX('ghg-emissions-by-sector'!L$2:L$5656,MATCH(1,('ghg-emissions-by-sector'!$A$2:$A$5656=$A49)*('ghg-emissions-by-sector'!$C$2:$C$5656=2016),0)),"NA")</f>
        <v>3870000</v>
      </c>
      <c r="AE49" cm="1">
        <f t="array" ref="AE49">IFERROR(INDEX('ghg-emissions-by-sector'!M$2:M$5656,MATCH(1,('ghg-emissions-by-sector'!$A$2:$A$5656=$A49)*('ghg-emissions-by-sector'!$C$2:$C$5656=2016),0)),"NA")</f>
        <v>3160000</v>
      </c>
      <c r="AF49" cm="1">
        <f t="array" ref="AF49">IFERROR(INDEX('ghg-emissions-by-sector'!N$2:N$5656,MATCH(1,('ghg-emissions-by-sector'!$A$2:$A$5656=$A49)*('ghg-emissions-by-sector'!$C$2:$C$5656=2016),0)),"NA")</f>
        <v>940000</v>
      </c>
      <c r="AG49" cm="1">
        <f t="array" ref="AG49">IFERROR(INDEX('ghg-emissions-by-sector'!D$2:D$5656,MATCH(1,('ghg-emissions-by-sector'!$A$2:$A$5656=$A49)*('ghg-emissions-by-sector'!$C$2:$C$5656=2017),0)),"NA")</f>
        <v>6800000</v>
      </c>
      <c r="AH49" cm="1">
        <f t="array" ref="AH49">IFERROR(INDEX('ghg-emissions-by-sector'!E$2:E$5656,MATCH(1,('ghg-emissions-by-sector'!$A$2:$A$5656=$A49)*('ghg-emissions-by-sector'!$C$2:$C$5656=2017),0)),"NA")</f>
        <v>-5810000</v>
      </c>
      <c r="AI49" cm="1">
        <f t="array" ref="AI49">IFERROR(INDEX('ghg-emissions-by-sector'!F$2:F$5656,MATCH(1,('ghg-emissions-by-sector'!$A$2:$A$5656=$A49)*('ghg-emissions-by-sector'!$C$2:$C$5656=2017),0)),"NA")</f>
        <v>4710000</v>
      </c>
      <c r="AJ49" cm="1">
        <f t="array" ref="AJ49">IFERROR(INDEX('ghg-emissions-by-sector'!G$2:G$5656,MATCH(1,('ghg-emissions-by-sector'!$A$2:$A$5656=$A49)*('ghg-emissions-by-sector'!$C$2:$C$5656=2017),0)),"NA")</f>
        <v>5190000</v>
      </c>
      <c r="AK49" cm="1">
        <f t="array" ref="AK49">IFERROR(INDEX('ghg-emissions-by-sector'!H$2:H$5656,MATCH(1,('ghg-emissions-by-sector'!$A$2:$A$5656=$A49)*('ghg-emissions-by-sector'!$C$2:$C$5656=2017),0)),"NA")</f>
        <v>12210000</v>
      </c>
      <c r="AL49" cm="1">
        <f t="array" ref="AL49">IFERROR(INDEX('ghg-emissions-by-sector'!I$2:I$5656,MATCH(1,('ghg-emissions-by-sector'!$A$2:$A$5656=$A49)*('ghg-emissions-by-sector'!$C$2:$C$5656=2017),0)),"NA")</f>
        <v>18540000</v>
      </c>
      <c r="AM49" cm="1">
        <f t="array" ref="AM49">IFERROR(INDEX('ghg-emissions-by-sector'!J$2:J$5656,MATCH(1,('ghg-emissions-by-sector'!$A$2:$A$5656=$A49)*('ghg-emissions-by-sector'!$C$2:$C$5656=2017),0)),"NA")</f>
        <v>58090000</v>
      </c>
      <c r="AN49" cm="1">
        <f t="array" ref="AN49">IFERROR(INDEX('ghg-emissions-by-sector'!K$2:K$5656,MATCH(1,('ghg-emissions-by-sector'!$A$2:$A$5656=$A49)*('ghg-emissions-by-sector'!$C$2:$C$5656=2017),0)),"NA")</f>
        <v>11470000</v>
      </c>
      <c r="AO49" cm="1">
        <f t="array" ref="AO49">IFERROR(INDEX('ghg-emissions-by-sector'!L$2:L$5656,MATCH(1,('ghg-emissions-by-sector'!$A$2:$A$5656=$A49)*('ghg-emissions-by-sector'!$C$2:$C$5656=2017),0)),"NA")</f>
        <v>3890000</v>
      </c>
      <c r="AP49" cm="1">
        <f t="array" ref="AP49">IFERROR(INDEX('ghg-emissions-by-sector'!M$2:M$5656,MATCH(1,('ghg-emissions-by-sector'!$A$2:$A$5656=$A49)*('ghg-emissions-by-sector'!$C$2:$C$5656=2017),0)),"NA")</f>
        <v>3210000</v>
      </c>
      <c r="AQ49" cm="1">
        <f t="array" ref="AQ49">IFERROR(INDEX('ghg-emissions-by-sector'!N$2:N$5656,MATCH(1,('ghg-emissions-by-sector'!$A$2:$A$5656=$A49)*('ghg-emissions-by-sector'!$C$2:$C$5656=2017),0)),"NA")</f>
        <v>1060000</v>
      </c>
      <c r="AR49" cm="1">
        <f t="array" ref="AR49">IFERROR(INDEX('ghg-emissions-by-sector'!D$2:D$5656,MATCH(1,('ghg-emissions-by-sector'!$A$2:$A$5656=$A49)*('ghg-emissions-by-sector'!$C$2:$C$5656=2018),0)),"NA")</f>
        <v>6690000</v>
      </c>
      <c r="AS49" cm="1">
        <f t="array" ref="AS49">IFERROR(INDEX('ghg-emissions-by-sector'!E$2:E$5656,MATCH(1,('ghg-emissions-by-sector'!$A$2:$A$5656=$A49)*('ghg-emissions-by-sector'!$C$2:$C$5656=2018),0)),"NA")</f>
        <v>-5820000</v>
      </c>
      <c r="AT49" cm="1">
        <f t="array" ref="AT49">IFERROR(INDEX('ghg-emissions-by-sector'!F$2:F$5656,MATCH(1,('ghg-emissions-by-sector'!$A$2:$A$5656=$A49)*('ghg-emissions-by-sector'!$C$2:$C$5656=2018),0)),"NA")</f>
        <v>4690000</v>
      </c>
      <c r="AU49" cm="1">
        <f t="array" ref="AU49">IFERROR(INDEX('ghg-emissions-by-sector'!G$2:G$5656,MATCH(1,('ghg-emissions-by-sector'!$A$2:$A$5656=$A49)*('ghg-emissions-by-sector'!$C$2:$C$5656=2018),0)),"NA")</f>
        <v>4970000</v>
      </c>
      <c r="AV49" cm="1">
        <f t="array" ref="AV49">IFERROR(INDEX('ghg-emissions-by-sector'!H$2:H$5656,MATCH(1,('ghg-emissions-by-sector'!$A$2:$A$5656=$A49)*('ghg-emissions-by-sector'!$C$2:$C$5656=2018),0)),"NA")</f>
        <v>12440000</v>
      </c>
      <c r="AW49" cm="1">
        <f t="array" ref="AW49">IFERROR(INDEX('ghg-emissions-by-sector'!I$2:I$5656,MATCH(1,('ghg-emissions-by-sector'!$A$2:$A$5656=$A49)*('ghg-emissions-by-sector'!$C$2:$C$5656=2018),0)),"NA")</f>
        <v>18670000</v>
      </c>
      <c r="AX49" cm="1">
        <f t="array" ref="AX49">IFERROR(INDEX('ghg-emissions-by-sector'!J$2:J$5656,MATCH(1,('ghg-emissions-by-sector'!$A$2:$A$5656=$A49)*('ghg-emissions-by-sector'!$C$2:$C$5656=2018),0)),"NA")</f>
        <v>57630000</v>
      </c>
      <c r="AY49" cm="1">
        <f t="array" ref="AY49">IFERROR(INDEX('ghg-emissions-by-sector'!K$2:K$5656,MATCH(1,('ghg-emissions-by-sector'!$A$2:$A$5656=$A49)*('ghg-emissions-by-sector'!$C$2:$C$5656=2018),0)),"NA")</f>
        <v>10720000</v>
      </c>
      <c r="AZ49" cm="1">
        <f t="array" ref="AZ49">IFERROR(INDEX('ghg-emissions-by-sector'!L$2:L$5656,MATCH(1,('ghg-emissions-by-sector'!$A$2:$A$5656=$A49)*('ghg-emissions-by-sector'!$C$2:$C$5656=2018),0)),"NA")</f>
        <v>3920000</v>
      </c>
      <c r="BA49" cm="1">
        <f t="array" ref="BA49">IFERROR(INDEX('ghg-emissions-by-sector'!M$2:M$5656,MATCH(1,('ghg-emissions-by-sector'!$A$2:$A$5656=$A49)*('ghg-emissions-by-sector'!$C$2:$C$5656=2018),0)),"NA")</f>
        <v>3100000</v>
      </c>
      <c r="BB49" cm="1">
        <f t="array" ref="BB49">IFERROR(INDEX('ghg-emissions-by-sector'!N$2:N$5656,MATCH(1,('ghg-emissions-by-sector'!$A$2:$A$5656=$A49)*('ghg-emissions-by-sector'!$C$2:$C$5656=2018),0)),"NA")</f>
        <v>1220000</v>
      </c>
    </row>
    <row r="50" spans="1:54" x14ac:dyDescent="0.2">
      <c r="A50" t="s">
        <v>90</v>
      </c>
      <c r="B50" t="s">
        <v>49</v>
      </c>
      <c r="C50" t="s">
        <v>34</v>
      </c>
      <c r="D50" t="s">
        <v>24</v>
      </c>
      <c r="E50">
        <v>51.083419599999999</v>
      </c>
      <c r="F50">
        <v>10.4234469</v>
      </c>
      <c r="G50">
        <v>806090</v>
      </c>
      <c r="H50">
        <v>2018</v>
      </c>
      <c r="I50">
        <v>82905782</v>
      </c>
      <c r="J50">
        <v>9.7200000000000006</v>
      </c>
      <c r="K50">
        <v>0.39</v>
      </c>
      <c r="L50">
        <v>0.01</v>
      </c>
      <c r="M50">
        <v>0.14000000000000001</v>
      </c>
      <c r="N50">
        <v>0</v>
      </c>
      <c r="O50">
        <v>0.12</v>
      </c>
      <c r="P50">
        <v>0.03</v>
      </c>
      <c r="Q50">
        <v>0</v>
      </c>
      <c r="R50">
        <v>0.06</v>
      </c>
      <c r="S50">
        <v>0.16</v>
      </c>
      <c r="T50">
        <v>0.09</v>
      </c>
      <c r="U50">
        <v>0</v>
      </c>
      <c r="V50" cm="1">
        <f t="array" ref="V50">IFERROR(INDEX('ghg-emissions-by-sector'!D$2:D$5656,MATCH(1,('ghg-emissions-by-sector'!$A$2:$A$5656=$A50)*('ghg-emissions-by-sector'!$C$2:$C$5656=2016),0)),"NA")</f>
        <v>62290000</v>
      </c>
      <c r="W50" cm="1">
        <f t="array" ref="W50">IFERROR(INDEX('ghg-emissions-by-sector'!E$2:E$5656,MATCH(1,('ghg-emissions-by-sector'!$A$2:$A$5656=$A50)*('ghg-emissions-by-sector'!$C$2:$C$5656=2016),0)),"NA")</f>
        <v>-29470000</v>
      </c>
      <c r="X50" cm="1">
        <f t="array" ref="X50">IFERROR(INDEX('ghg-emissions-by-sector'!F$2:F$5656,MATCH(1,('ghg-emissions-by-sector'!$A$2:$A$5656=$A50)*('ghg-emissions-by-sector'!$C$2:$C$5656=2016),0)),"NA")</f>
        <v>9480000</v>
      </c>
      <c r="Y50" cm="1">
        <f t="array" ref="Y50">IFERROR(INDEX('ghg-emissions-by-sector'!G$2:G$5656,MATCH(1,('ghg-emissions-by-sector'!$A$2:$A$5656=$A50)*('ghg-emissions-by-sector'!$C$2:$C$5656=2016),0)),"NA")</f>
        <v>26150000</v>
      </c>
      <c r="Z50" cm="1">
        <f t="array" ref="Z50">IFERROR(INDEX('ghg-emissions-by-sector'!H$2:H$5656,MATCH(1,('ghg-emissions-by-sector'!$A$2:$A$5656=$A50)*('ghg-emissions-by-sector'!$C$2:$C$5656=2016),0)),"NA")</f>
        <v>93220000</v>
      </c>
      <c r="AA50" cm="1">
        <f t="array" ref="AA50">IFERROR(INDEX('ghg-emissions-by-sector'!I$2:I$5656,MATCH(1,('ghg-emissions-by-sector'!$A$2:$A$5656=$A50)*('ghg-emissions-by-sector'!$C$2:$C$5656=2016),0)),"NA")</f>
        <v>161020000</v>
      </c>
      <c r="AB50" cm="1">
        <f t="array" ref="AB50">IFERROR(INDEX('ghg-emissions-by-sector'!J$2:J$5656,MATCH(1,('ghg-emissions-by-sector'!$A$2:$A$5656=$A50)*('ghg-emissions-by-sector'!$C$2:$C$5656=2016),0)),"NA")</f>
        <v>345940000</v>
      </c>
      <c r="AC50" cm="1">
        <f t="array" ref="AC50">IFERROR(INDEX('ghg-emissions-by-sector'!K$2:K$5656,MATCH(1,('ghg-emissions-by-sector'!$A$2:$A$5656=$A50)*('ghg-emissions-by-sector'!$C$2:$C$5656=2016),0)),"NA")</f>
        <v>133199999.999999</v>
      </c>
      <c r="AD50" cm="1">
        <f t="array" ref="AD50">IFERROR(INDEX('ghg-emissions-by-sector'!L$2:L$5656,MATCH(1,('ghg-emissions-by-sector'!$A$2:$A$5656=$A50)*('ghg-emissions-by-sector'!$C$2:$C$5656=2016),0)),"NA")</f>
        <v>7510000</v>
      </c>
      <c r="AE50" cm="1">
        <f t="array" ref="AE50">IFERROR(INDEX('ghg-emissions-by-sector'!M$2:M$5656,MATCH(1,('ghg-emissions-by-sector'!$A$2:$A$5656=$A50)*('ghg-emissions-by-sector'!$C$2:$C$5656=2016),0)),"NA")</f>
        <v>11340000</v>
      </c>
      <c r="AF50" cm="1">
        <f t="array" ref="AF50">IFERROR(INDEX('ghg-emissions-by-sector'!N$2:N$5656,MATCH(1,('ghg-emissions-by-sector'!$A$2:$A$5656=$A50)*('ghg-emissions-by-sector'!$C$2:$C$5656=2016),0)),"NA")</f>
        <v>34820000</v>
      </c>
      <c r="AG50" cm="1">
        <f t="array" ref="AG50">IFERROR(INDEX('ghg-emissions-by-sector'!D$2:D$5656,MATCH(1,('ghg-emissions-by-sector'!$A$2:$A$5656=$A50)*('ghg-emissions-by-sector'!$C$2:$C$5656=2017),0)),"NA")</f>
        <v>60960000</v>
      </c>
      <c r="AH50" cm="1">
        <f t="array" ref="AH50">IFERROR(INDEX('ghg-emissions-by-sector'!E$2:E$5656,MATCH(1,('ghg-emissions-by-sector'!$A$2:$A$5656=$A50)*('ghg-emissions-by-sector'!$C$2:$C$5656=2017),0)),"NA")</f>
        <v>-29470000</v>
      </c>
      <c r="AI50" cm="1">
        <f t="array" ref="AI50">IFERROR(INDEX('ghg-emissions-by-sector'!F$2:F$5656,MATCH(1,('ghg-emissions-by-sector'!$A$2:$A$5656=$A50)*('ghg-emissions-by-sector'!$C$2:$C$5656=2017),0)),"NA")</f>
        <v>9060000</v>
      </c>
      <c r="AJ50" cm="1">
        <f t="array" ref="AJ50">IFERROR(INDEX('ghg-emissions-by-sector'!G$2:G$5656,MATCH(1,('ghg-emissions-by-sector'!$A$2:$A$5656=$A50)*('ghg-emissions-by-sector'!$C$2:$C$5656=2017),0)),"NA")</f>
        <v>26120000</v>
      </c>
      <c r="AK50" cm="1">
        <f t="array" ref="AK50">IFERROR(INDEX('ghg-emissions-by-sector'!H$2:H$5656,MATCH(1,('ghg-emissions-by-sector'!$A$2:$A$5656=$A50)*('ghg-emissions-by-sector'!$C$2:$C$5656=2017),0)),"NA")</f>
        <v>95140000</v>
      </c>
      <c r="AL50" cm="1">
        <f t="array" ref="AL50">IFERROR(INDEX('ghg-emissions-by-sector'!I$2:I$5656,MATCH(1,('ghg-emissions-by-sector'!$A$2:$A$5656=$A50)*('ghg-emissions-by-sector'!$C$2:$C$5656=2017),0)),"NA")</f>
        <v>163490000</v>
      </c>
      <c r="AM50" cm="1">
        <f t="array" ref="AM50">IFERROR(INDEX('ghg-emissions-by-sector'!J$2:J$5656,MATCH(1,('ghg-emissions-by-sector'!$A$2:$A$5656=$A50)*('ghg-emissions-by-sector'!$C$2:$C$5656=2017),0)),"NA")</f>
        <v>327740000</v>
      </c>
      <c r="AN50" cm="1">
        <f t="array" ref="AN50">IFERROR(INDEX('ghg-emissions-by-sector'!K$2:K$5656,MATCH(1,('ghg-emissions-by-sector'!$A$2:$A$5656=$A50)*('ghg-emissions-by-sector'!$C$2:$C$5656=2017),0)),"NA")</f>
        <v>131570000</v>
      </c>
      <c r="AO50" cm="1">
        <f t="array" ref="AO50">IFERROR(INDEX('ghg-emissions-by-sector'!L$2:L$5656,MATCH(1,('ghg-emissions-by-sector'!$A$2:$A$5656=$A50)*('ghg-emissions-by-sector'!$C$2:$C$5656=2017),0)),"NA")</f>
        <v>7510000</v>
      </c>
      <c r="AP50" cm="1">
        <f t="array" ref="AP50">IFERROR(INDEX('ghg-emissions-by-sector'!M$2:M$5656,MATCH(1,('ghg-emissions-by-sector'!$A$2:$A$5656=$A50)*('ghg-emissions-by-sector'!$C$2:$C$5656=2017),0)),"NA")</f>
        <v>11070000</v>
      </c>
      <c r="AQ50" cm="1">
        <f t="array" ref="AQ50">IFERROR(INDEX('ghg-emissions-by-sector'!N$2:N$5656,MATCH(1,('ghg-emissions-by-sector'!$A$2:$A$5656=$A50)*('ghg-emissions-by-sector'!$C$2:$C$5656=2017),0)),"NA")</f>
        <v>35890000</v>
      </c>
      <c r="AR50" cm="1">
        <f t="array" ref="AR50">IFERROR(INDEX('ghg-emissions-by-sector'!D$2:D$5656,MATCH(1,('ghg-emissions-by-sector'!$A$2:$A$5656=$A50)*('ghg-emissions-by-sector'!$C$2:$C$5656=2018),0)),"NA")</f>
        <v>58300000</v>
      </c>
      <c r="AS50" cm="1">
        <f t="array" ref="AS50">IFERROR(INDEX('ghg-emissions-by-sector'!E$2:E$5656,MATCH(1,('ghg-emissions-by-sector'!$A$2:$A$5656=$A50)*('ghg-emissions-by-sector'!$C$2:$C$5656=2018),0)),"NA")</f>
        <v>-29480000</v>
      </c>
      <c r="AT50" cm="1">
        <f t="array" ref="AT50">IFERROR(INDEX('ghg-emissions-by-sector'!F$2:F$5656,MATCH(1,('ghg-emissions-by-sector'!$A$2:$A$5656=$A50)*('ghg-emissions-by-sector'!$C$2:$C$5656=2018),0)),"NA")</f>
        <v>8630000</v>
      </c>
      <c r="AU50" cm="1">
        <f t="array" ref="AU50">IFERROR(INDEX('ghg-emissions-by-sector'!G$2:G$5656,MATCH(1,('ghg-emissions-by-sector'!$A$2:$A$5656=$A50)*('ghg-emissions-by-sector'!$C$2:$C$5656=2018),0)),"NA")</f>
        <v>25340000</v>
      </c>
      <c r="AV50" cm="1">
        <f t="array" ref="AV50">IFERROR(INDEX('ghg-emissions-by-sector'!H$2:H$5656,MATCH(1,('ghg-emissions-by-sector'!$A$2:$A$5656=$A50)*('ghg-emissions-by-sector'!$C$2:$C$5656=2018),0)),"NA")</f>
        <v>99330000</v>
      </c>
      <c r="AW50" cm="1">
        <f t="array" ref="AW50">IFERROR(INDEX('ghg-emissions-by-sector'!I$2:I$5656,MATCH(1,('ghg-emissions-by-sector'!$A$2:$A$5656=$A50)*('ghg-emissions-by-sector'!$C$2:$C$5656=2018),0)),"NA")</f>
        <v>158300000</v>
      </c>
      <c r="AX50" cm="1">
        <f t="array" ref="AX50">IFERROR(INDEX('ghg-emissions-by-sector'!J$2:J$5656,MATCH(1,('ghg-emissions-by-sector'!$A$2:$A$5656=$A50)*('ghg-emissions-by-sector'!$C$2:$C$5656=2018),0)),"NA")</f>
        <v>310350000</v>
      </c>
      <c r="AY50" cm="1">
        <f t="array" ref="AY50">IFERROR(INDEX('ghg-emissions-by-sector'!K$2:K$5656,MATCH(1,('ghg-emissions-by-sector'!$A$2:$A$5656=$A50)*('ghg-emissions-by-sector'!$C$2:$C$5656=2018),0)),"NA")</f>
        <v>120820000</v>
      </c>
      <c r="AZ50" cm="1">
        <f t="array" ref="AZ50">IFERROR(INDEX('ghg-emissions-by-sector'!L$2:L$5656,MATCH(1,('ghg-emissions-by-sector'!$A$2:$A$5656=$A50)*('ghg-emissions-by-sector'!$C$2:$C$5656=2018),0)),"NA")</f>
        <v>7510000</v>
      </c>
      <c r="BA50" cm="1">
        <f t="array" ref="BA50">IFERROR(INDEX('ghg-emissions-by-sector'!M$2:M$5656,MATCH(1,('ghg-emissions-by-sector'!$A$2:$A$5656=$A50)*('ghg-emissions-by-sector'!$C$2:$C$5656=2018),0)),"NA")</f>
        <v>17520000</v>
      </c>
      <c r="BB50" cm="1">
        <f t="array" ref="BB50">IFERROR(INDEX('ghg-emissions-by-sector'!N$2:N$5656,MATCH(1,('ghg-emissions-by-sector'!$A$2:$A$5656=$A50)*('ghg-emissions-by-sector'!$C$2:$C$5656=2018),0)),"NA")</f>
        <v>34900000</v>
      </c>
    </row>
    <row r="51" spans="1:54" x14ac:dyDescent="0.2">
      <c r="A51" t="s">
        <v>91</v>
      </c>
      <c r="B51" t="s">
        <v>30</v>
      </c>
      <c r="C51" t="s">
        <v>31</v>
      </c>
      <c r="D51" t="s">
        <v>24</v>
      </c>
      <c r="E51">
        <v>11.8145966</v>
      </c>
      <c r="F51">
        <v>42.845306100000002</v>
      </c>
      <c r="G51">
        <v>1480</v>
      </c>
      <c r="H51">
        <v>2018</v>
      </c>
      <c r="I51">
        <v>958923</v>
      </c>
      <c r="J51">
        <v>1.54</v>
      </c>
      <c r="K51" t="s">
        <v>25</v>
      </c>
      <c r="L51" t="s">
        <v>25</v>
      </c>
      <c r="M51" t="s">
        <v>25</v>
      </c>
      <c r="N51" t="s">
        <v>25</v>
      </c>
      <c r="O51" t="s">
        <v>25</v>
      </c>
      <c r="P51" t="s">
        <v>25</v>
      </c>
      <c r="Q51" t="s">
        <v>25</v>
      </c>
      <c r="R51" t="s">
        <v>25</v>
      </c>
      <c r="S51" t="s">
        <v>25</v>
      </c>
      <c r="T51" t="s">
        <v>25</v>
      </c>
      <c r="U51" t="s">
        <v>25</v>
      </c>
      <c r="V51" cm="1">
        <f t="array" ref="V51">IFERROR(INDEX('ghg-emissions-by-sector'!D$2:D$5656,MATCH(1,('ghg-emissions-by-sector'!$A$2:$A$5656=$A51)*('ghg-emissions-by-sector'!$C$2:$C$5656=2016),0)),"NA")</f>
        <v>720000</v>
      </c>
      <c r="W51" cm="1">
        <f t="array" ref="W51">IFERROR(INDEX('ghg-emissions-by-sector'!E$2:E$5656,MATCH(1,('ghg-emissions-by-sector'!$A$2:$A$5656=$A51)*('ghg-emissions-by-sector'!$C$2:$C$5656=2016),0)),"NA")</f>
        <v>0</v>
      </c>
      <c r="X51" cm="1">
        <f t="array" ref="X51">IFERROR(INDEX('ghg-emissions-by-sector'!F$2:F$5656,MATCH(1,('ghg-emissions-by-sector'!$A$2:$A$5656=$A51)*('ghg-emissions-by-sector'!$C$2:$C$5656=2016),0)),"NA")</f>
        <v>190000</v>
      </c>
      <c r="Y51" cm="1">
        <f t="array" ref="Y51">IFERROR(INDEX('ghg-emissions-by-sector'!G$2:G$5656,MATCH(1,('ghg-emissions-by-sector'!$A$2:$A$5656=$A51)*('ghg-emissions-by-sector'!$C$2:$C$5656=2016),0)),"NA")</f>
        <v>180000</v>
      </c>
      <c r="Z51" cm="1">
        <f t="array" ref="Z51">IFERROR(INDEX('ghg-emissions-by-sector'!H$2:H$5656,MATCH(1,('ghg-emissions-by-sector'!$A$2:$A$5656=$A51)*('ghg-emissions-by-sector'!$C$2:$C$5656=2016),0)),"NA")</f>
        <v>20000</v>
      </c>
      <c r="AA51" cm="1">
        <f t="array" ref="AA51">IFERROR(INDEX('ghg-emissions-by-sector'!I$2:I$5656,MATCH(1,('ghg-emissions-by-sector'!$A$2:$A$5656=$A51)*('ghg-emissions-by-sector'!$C$2:$C$5656=2016),0)),"NA")</f>
        <v>140000</v>
      </c>
      <c r="AB51" cm="1">
        <f t="array" ref="AB51">IFERROR(INDEX('ghg-emissions-by-sector'!J$2:J$5656,MATCH(1,('ghg-emissions-by-sector'!$A$2:$A$5656=$A51)*('ghg-emissions-by-sector'!$C$2:$C$5656=2016),0)),"NA")</f>
        <v>70000</v>
      </c>
      <c r="AC51" cm="1">
        <f t="array" ref="AC51">IFERROR(INDEX('ghg-emissions-by-sector'!K$2:K$5656,MATCH(1,('ghg-emissions-by-sector'!$A$2:$A$5656=$A51)*('ghg-emissions-by-sector'!$C$2:$C$5656=2016),0)),"NA")</f>
        <v>70000</v>
      </c>
      <c r="AD51" cm="1">
        <f t="array" ref="AD51">IFERROR(INDEX('ghg-emissions-by-sector'!L$2:L$5656,MATCH(1,('ghg-emissions-by-sector'!$A$2:$A$5656=$A51)*('ghg-emissions-by-sector'!$C$2:$C$5656=2016),0)),"NA")</f>
        <v>0</v>
      </c>
      <c r="AE51" cm="1">
        <f t="array" ref="AE51">IFERROR(INDEX('ghg-emissions-by-sector'!M$2:M$5656,MATCH(1,('ghg-emissions-by-sector'!$A$2:$A$5656=$A51)*('ghg-emissions-by-sector'!$C$2:$C$5656=2016),0)),"NA")</f>
        <v>90000</v>
      </c>
      <c r="AF51" cm="1">
        <f t="array" ref="AF51">IFERROR(INDEX('ghg-emissions-by-sector'!N$2:N$5656,MATCH(1,('ghg-emissions-by-sector'!$A$2:$A$5656=$A51)*('ghg-emissions-by-sector'!$C$2:$C$5656=2016),0)),"NA")</f>
        <v>320000</v>
      </c>
      <c r="AG51" cm="1">
        <f t="array" ref="AG51">IFERROR(INDEX('ghg-emissions-by-sector'!D$2:D$5656,MATCH(1,('ghg-emissions-by-sector'!$A$2:$A$5656=$A51)*('ghg-emissions-by-sector'!$C$2:$C$5656=2017),0)),"NA")</f>
        <v>710000</v>
      </c>
      <c r="AH51" cm="1">
        <f t="array" ref="AH51">IFERROR(INDEX('ghg-emissions-by-sector'!E$2:E$5656,MATCH(1,('ghg-emissions-by-sector'!$A$2:$A$5656=$A51)*('ghg-emissions-by-sector'!$C$2:$C$5656=2017),0)),"NA")</f>
        <v>0</v>
      </c>
      <c r="AI51" cm="1">
        <f t="array" ref="AI51">IFERROR(INDEX('ghg-emissions-by-sector'!F$2:F$5656,MATCH(1,('ghg-emissions-by-sector'!$A$2:$A$5656=$A51)*('ghg-emissions-by-sector'!$C$2:$C$5656=2017),0)),"NA")</f>
        <v>190000</v>
      </c>
      <c r="AJ51" cm="1">
        <f t="array" ref="AJ51">IFERROR(INDEX('ghg-emissions-by-sector'!G$2:G$5656,MATCH(1,('ghg-emissions-by-sector'!$A$2:$A$5656=$A51)*('ghg-emissions-by-sector'!$C$2:$C$5656=2017),0)),"NA")</f>
        <v>180000</v>
      </c>
      <c r="AK51" cm="1">
        <f t="array" ref="AK51">IFERROR(INDEX('ghg-emissions-by-sector'!H$2:H$5656,MATCH(1,('ghg-emissions-by-sector'!$A$2:$A$5656=$A51)*('ghg-emissions-by-sector'!$C$2:$C$5656=2017),0)),"NA")</f>
        <v>20000</v>
      </c>
      <c r="AL51" cm="1">
        <f t="array" ref="AL51">IFERROR(INDEX('ghg-emissions-by-sector'!I$2:I$5656,MATCH(1,('ghg-emissions-by-sector'!$A$2:$A$5656=$A51)*('ghg-emissions-by-sector'!$C$2:$C$5656=2017),0)),"NA")</f>
        <v>140000</v>
      </c>
      <c r="AM51" cm="1">
        <f t="array" ref="AM51">IFERROR(INDEX('ghg-emissions-by-sector'!J$2:J$5656,MATCH(1,('ghg-emissions-by-sector'!$A$2:$A$5656=$A51)*('ghg-emissions-by-sector'!$C$2:$C$5656=2017),0)),"NA")</f>
        <v>40000</v>
      </c>
      <c r="AN51" cm="1">
        <f t="array" ref="AN51">IFERROR(INDEX('ghg-emissions-by-sector'!K$2:K$5656,MATCH(1,('ghg-emissions-by-sector'!$A$2:$A$5656=$A51)*('ghg-emissions-by-sector'!$C$2:$C$5656=2017),0)),"NA")</f>
        <v>70000</v>
      </c>
      <c r="AO51" cm="1">
        <f t="array" ref="AO51">IFERROR(INDEX('ghg-emissions-by-sector'!L$2:L$5656,MATCH(1,('ghg-emissions-by-sector'!$A$2:$A$5656=$A51)*('ghg-emissions-by-sector'!$C$2:$C$5656=2017),0)),"NA")</f>
        <v>0</v>
      </c>
      <c r="AP51" cm="1">
        <f t="array" ref="AP51">IFERROR(INDEX('ghg-emissions-by-sector'!M$2:M$5656,MATCH(1,('ghg-emissions-by-sector'!$A$2:$A$5656=$A51)*('ghg-emissions-by-sector'!$C$2:$C$5656=2017),0)),"NA")</f>
        <v>90000</v>
      </c>
      <c r="AQ51" cm="1">
        <f t="array" ref="AQ51">IFERROR(INDEX('ghg-emissions-by-sector'!N$2:N$5656,MATCH(1,('ghg-emissions-by-sector'!$A$2:$A$5656=$A51)*('ghg-emissions-by-sector'!$C$2:$C$5656=2017),0)),"NA")</f>
        <v>320000</v>
      </c>
      <c r="AR51" cm="1">
        <f t="array" ref="AR51">IFERROR(INDEX('ghg-emissions-by-sector'!D$2:D$5656,MATCH(1,('ghg-emissions-by-sector'!$A$2:$A$5656=$A51)*('ghg-emissions-by-sector'!$C$2:$C$5656=2018),0)),"NA")</f>
        <v>710000</v>
      </c>
      <c r="AS51" cm="1">
        <f t="array" ref="AS51">IFERROR(INDEX('ghg-emissions-by-sector'!E$2:E$5656,MATCH(1,('ghg-emissions-by-sector'!$A$2:$A$5656=$A51)*('ghg-emissions-by-sector'!$C$2:$C$5656=2018),0)),"NA")</f>
        <v>0</v>
      </c>
      <c r="AT51" cm="1">
        <f t="array" ref="AT51">IFERROR(INDEX('ghg-emissions-by-sector'!F$2:F$5656,MATCH(1,('ghg-emissions-by-sector'!$A$2:$A$5656=$A51)*('ghg-emissions-by-sector'!$C$2:$C$5656=2018),0)),"NA")</f>
        <v>200000</v>
      </c>
      <c r="AU51" cm="1">
        <f t="array" ref="AU51">IFERROR(INDEX('ghg-emissions-by-sector'!G$2:G$5656,MATCH(1,('ghg-emissions-by-sector'!$A$2:$A$5656=$A51)*('ghg-emissions-by-sector'!$C$2:$C$5656=2018),0)),"NA")</f>
        <v>190000</v>
      </c>
      <c r="AV51" cm="1">
        <f t="array" ref="AV51">IFERROR(INDEX('ghg-emissions-by-sector'!H$2:H$5656,MATCH(1,('ghg-emissions-by-sector'!$A$2:$A$5656=$A51)*('ghg-emissions-by-sector'!$C$2:$C$5656=2018),0)),"NA")</f>
        <v>30000</v>
      </c>
      <c r="AW51" cm="1">
        <f t="array" ref="AW51">IFERROR(INDEX('ghg-emissions-by-sector'!I$2:I$5656,MATCH(1,('ghg-emissions-by-sector'!$A$2:$A$5656=$A51)*('ghg-emissions-by-sector'!$C$2:$C$5656=2018),0)),"NA")</f>
        <v>150000</v>
      </c>
      <c r="AX51" cm="1">
        <f t="array" ref="AX51">IFERROR(INDEX('ghg-emissions-by-sector'!J$2:J$5656,MATCH(1,('ghg-emissions-by-sector'!$A$2:$A$5656=$A51)*('ghg-emissions-by-sector'!$C$2:$C$5656=2018),0)),"NA")</f>
        <v>50000</v>
      </c>
      <c r="AY51" cm="1">
        <f t="array" ref="AY51">IFERROR(INDEX('ghg-emissions-by-sector'!K$2:K$5656,MATCH(1,('ghg-emissions-by-sector'!$A$2:$A$5656=$A51)*('ghg-emissions-by-sector'!$C$2:$C$5656=2018),0)),"NA")</f>
        <v>80000</v>
      </c>
      <c r="AZ51" cm="1">
        <f t="array" ref="AZ51">IFERROR(INDEX('ghg-emissions-by-sector'!L$2:L$5656,MATCH(1,('ghg-emissions-by-sector'!$A$2:$A$5656=$A51)*('ghg-emissions-by-sector'!$C$2:$C$5656=2018),0)),"NA")</f>
        <v>0</v>
      </c>
      <c r="BA51" cm="1">
        <f t="array" ref="BA51">IFERROR(INDEX('ghg-emissions-by-sector'!M$2:M$5656,MATCH(1,('ghg-emissions-by-sector'!$A$2:$A$5656=$A51)*('ghg-emissions-by-sector'!$C$2:$C$5656=2018),0)),"NA")</f>
        <v>90000</v>
      </c>
      <c r="BB51" cm="1">
        <f t="array" ref="BB51">IFERROR(INDEX('ghg-emissions-by-sector'!N$2:N$5656,MATCH(1,('ghg-emissions-by-sector'!$A$2:$A$5656=$A51)*('ghg-emissions-by-sector'!$C$2:$C$5656=2018),0)),"NA")</f>
        <v>340000</v>
      </c>
    </row>
    <row r="52" spans="1:54" x14ac:dyDescent="0.2">
      <c r="A52" t="s">
        <v>92</v>
      </c>
      <c r="B52" t="s">
        <v>22</v>
      </c>
      <c r="C52" t="s">
        <v>23</v>
      </c>
      <c r="D52" t="s">
        <v>24</v>
      </c>
      <c r="E52">
        <v>19.097403100000001</v>
      </c>
      <c r="F52">
        <v>-70.302802600000007</v>
      </c>
      <c r="G52">
        <v>240</v>
      </c>
      <c r="H52">
        <v>2018</v>
      </c>
      <c r="I52">
        <v>71626</v>
      </c>
      <c r="J52">
        <v>3.35</v>
      </c>
      <c r="K52" t="s">
        <v>25</v>
      </c>
      <c r="L52" t="s">
        <v>25</v>
      </c>
      <c r="M52" t="s">
        <v>25</v>
      </c>
      <c r="N52" t="s">
        <v>25</v>
      </c>
      <c r="O52" t="s">
        <v>25</v>
      </c>
      <c r="P52" t="s">
        <v>25</v>
      </c>
      <c r="Q52" t="s">
        <v>25</v>
      </c>
      <c r="R52" t="s">
        <v>25</v>
      </c>
      <c r="S52" t="s">
        <v>25</v>
      </c>
      <c r="T52" t="s">
        <v>25</v>
      </c>
      <c r="U52" t="s">
        <v>25</v>
      </c>
      <c r="V52" cm="1">
        <f t="array" ref="V52">IFERROR(INDEX('ghg-emissions-by-sector'!D$2:D$5656,MATCH(1,('ghg-emissions-by-sector'!$A$2:$A$5656=$A52)*('ghg-emissions-by-sector'!$C$2:$C$5656=2016),0)),"NA")</f>
        <v>40000</v>
      </c>
      <c r="W52" cm="1">
        <f t="array" ref="W52">IFERROR(INDEX('ghg-emissions-by-sector'!E$2:E$5656,MATCH(1,('ghg-emissions-by-sector'!$A$2:$A$5656=$A52)*('ghg-emissions-by-sector'!$C$2:$C$5656=2016),0)),"NA")</f>
        <v>-10000</v>
      </c>
      <c r="X52" cm="1">
        <f t="array" ref="X52">IFERROR(INDEX('ghg-emissions-by-sector'!F$2:F$5656,MATCH(1,('ghg-emissions-by-sector'!$A$2:$A$5656=$A52)*('ghg-emissions-by-sector'!$C$2:$C$5656=2016),0)),"NA")</f>
        <v>30000</v>
      </c>
      <c r="Y52" cm="1">
        <f t="array" ref="Y52">IFERROR(INDEX('ghg-emissions-by-sector'!G$2:G$5656,MATCH(1,('ghg-emissions-by-sector'!$A$2:$A$5656=$A52)*('ghg-emissions-by-sector'!$C$2:$C$5656=2016),0)),"NA")</f>
        <v>0</v>
      </c>
      <c r="Z52" cm="1">
        <f t="array" ref="Z52">IFERROR(INDEX('ghg-emissions-by-sector'!H$2:H$5656,MATCH(1,('ghg-emissions-by-sector'!$A$2:$A$5656=$A52)*('ghg-emissions-by-sector'!$C$2:$C$5656=2016),0)),"NA")</f>
        <v>10000</v>
      </c>
      <c r="AA52" cm="1">
        <f t="array" ref="AA52">IFERROR(INDEX('ghg-emissions-by-sector'!I$2:I$5656,MATCH(1,('ghg-emissions-by-sector'!$A$2:$A$5656=$A52)*('ghg-emissions-by-sector'!$C$2:$C$5656=2016),0)),"NA")</f>
        <v>60000</v>
      </c>
      <c r="AB52" cm="1">
        <f t="array" ref="AB52">IFERROR(INDEX('ghg-emissions-by-sector'!J$2:J$5656,MATCH(1,('ghg-emissions-by-sector'!$A$2:$A$5656=$A52)*('ghg-emissions-by-sector'!$C$2:$C$5656=2016),0)),"NA")</f>
        <v>100000</v>
      </c>
      <c r="AC52" cm="1">
        <f t="array" ref="AC52">IFERROR(INDEX('ghg-emissions-by-sector'!K$2:K$5656,MATCH(1,('ghg-emissions-by-sector'!$A$2:$A$5656=$A52)*('ghg-emissions-by-sector'!$C$2:$C$5656=2016),0)),"NA")</f>
        <v>10000</v>
      </c>
      <c r="AD52" cm="1">
        <f t="array" ref="AD52">IFERROR(INDEX('ghg-emissions-by-sector'!L$2:L$5656,MATCH(1,('ghg-emissions-by-sector'!$A$2:$A$5656=$A52)*('ghg-emissions-by-sector'!$C$2:$C$5656=2016),0)),"NA")</f>
        <v>0</v>
      </c>
      <c r="AE52" cm="1">
        <f t="array" ref="AE52">IFERROR(INDEX('ghg-emissions-by-sector'!M$2:M$5656,MATCH(1,('ghg-emissions-by-sector'!$A$2:$A$5656=$A52)*('ghg-emissions-by-sector'!$C$2:$C$5656=2016),0)),"NA")</f>
        <v>10000</v>
      </c>
      <c r="AF52" cm="1">
        <f t="array" ref="AF52">IFERROR(INDEX('ghg-emissions-by-sector'!N$2:N$5656,MATCH(1,('ghg-emissions-by-sector'!$A$2:$A$5656=$A52)*('ghg-emissions-by-sector'!$C$2:$C$5656=2016),0)),"NA")</f>
        <v>10000</v>
      </c>
      <c r="AG52" cm="1">
        <f t="array" ref="AG52">IFERROR(INDEX('ghg-emissions-by-sector'!D$2:D$5656,MATCH(1,('ghg-emissions-by-sector'!$A$2:$A$5656=$A52)*('ghg-emissions-by-sector'!$C$2:$C$5656=2017),0)),"NA")</f>
        <v>40000</v>
      </c>
      <c r="AH52" cm="1">
        <f t="array" ref="AH52">IFERROR(INDEX('ghg-emissions-by-sector'!E$2:E$5656,MATCH(1,('ghg-emissions-by-sector'!$A$2:$A$5656=$A52)*('ghg-emissions-by-sector'!$C$2:$C$5656=2017),0)),"NA")</f>
        <v>-10000</v>
      </c>
      <c r="AI52" cm="1">
        <f t="array" ref="AI52">IFERROR(INDEX('ghg-emissions-by-sector'!F$2:F$5656,MATCH(1,('ghg-emissions-by-sector'!$A$2:$A$5656=$A52)*('ghg-emissions-by-sector'!$C$2:$C$5656=2017),0)),"NA")</f>
        <v>30000</v>
      </c>
      <c r="AJ52" cm="1">
        <f t="array" ref="AJ52">IFERROR(INDEX('ghg-emissions-by-sector'!G$2:G$5656,MATCH(1,('ghg-emissions-by-sector'!$A$2:$A$5656=$A52)*('ghg-emissions-by-sector'!$C$2:$C$5656=2017),0)),"NA")</f>
        <v>0</v>
      </c>
      <c r="AK52" cm="1">
        <f t="array" ref="AK52">IFERROR(INDEX('ghg-emissions-by-sector'!H$2:H$5656,MATCH(1,('ghg-emissions-by-sector'!$A$2:$A$5656=$A52)*('ghg-emissions-by-sector'!$C$2:$C$5656=2017),0)),"NA")</f>
        <v>10000</v>
      </c>
      <c r="AL52" cm="1">
        <f t="array" ref="AL52">IFERROR(INDEX('ghg-emissions-by-sector'!I$2:I$5656,MATCH(1,('ghg-emissions-by-sector'!$A$2:$A$5656=$A52)*('ghg-emissions-by-sector'!$C$2:$C$5656=2017),0)),"NA")</f>
        <v>60000</v>
      </c>
      <c r="AM52" cm="1">
        <f t="array" ref="AM52">IFERROR(INDEX('ghg-emissions-by-sector'!J$2:J$5656,MATCH(1,('ghg-emissions-by-sector'!$A$2:$A$5656=$A52)*('ghg-emissions-by-sector'!$C$2:$C$5656=2017),0)),"NA")</f>
        <v>90000</v>
      </c>
      <c r="AN52" cm="1">
        <f t="array" ref="AN52">IFERROR(INDEX('ghg-emissions-by-sector'!K$2:K$5656,MATCH(1,('ghg-emissions-by-sector'!$A$2:$A$5656=$A52)*('ghg-emissions-by-sector'!$C$2:$C$5656=2017),0)),"NA")</f>
        <v>10000</v>
      </c>
      <c r="AO52" cm="1">
        <f t="array" ref="AO52">IFERROR(INDEX('ghg-emissions-by-sector'!L$2:L$5656,MATCH(1,('ghg-emissions-by-sector'!$A$2:$A$5656=$A52)*('ghg-emissions-by-sector'!$C$2:$C$5656=2017),0)),"NA")</f>
        <v>0</v>
      </c>
      <c r="AP52" cm="1">
        <f t="array" ref="AP52">IFERROR(INDEX('ghg-emissions-by-sector'!M$2:M$5656,MATCH(1,('ghg-emissions-by-sector'!$A$2:$A$5656=$A52)*('ghg-emissions-by-sector'!$C$2:$C$5656=2017),0)),"NA")</f>
        <v>10000</v>
      </c>
      <c r="AQ52" cm="1">
        <f t="array" ref="AQ52">IFERROR(INDEX('ghg-emissions-by-sector'!N$2:N$5656,MATCH(1,('ghg-emissions-by-sector'!$A$2:$A$5656=$A52)*('ghg-emissions-by-sector'!$C$2:$C$5656=2017),0)),"NA")</f>
        <v>10000</v>
      </c>
      <c r="AR52" cm="1">
        <f t="array" ref="AR52">IFERROR(INDEX('ghg-emissions-by-sector'!D$2:D$5656,MATCH(1,('ghg-emissions-by-sector'!$A$2:$A$5656=$A52)*('ghg-emissions-by-sector'!$C$2:$C$5656=2018),0)),"NA")</f>
        <v>40000</v>
      </c>
      <c r="AS52" cm="1">
        <f t="array" ref="AS52">IFERROR(INDEX('ghg-emissions-by-sector'!E$2:E$5656,MATCH(1,('ghg-emissions-by-sector'!$A$2:$A$5656=$A52)*('ghg-emissions-by-sector'!$C$2:$C$5656=2018),0)),"NA")</f>
        <v>-10000</v>
      </c>
      <c r="AT52" cm="1">
        <f t="array" ref="AT52">IFERROR(INDEX('ghg-emissions-by-sector'!F$2:F$5656,MATCH(1,('ghg-emissions-by-sector'!$A$2:$A$5656=$A52)*('ghg-emissions-by-sector'!$C$2:$C$5656=2018),0)),"NA")</f>
        <v>30000</v>
      </c>
      <c r="AU52" cm="1">
        <f t="array" ref="AU52">IFERROR(INDEX('ghg-emissions-by-sector'!G$2:G$5656,MATCH(1,('ghg-emissions-by-sector'!$A$2:$A$5656=$A52)*('ghg-emissions-by-sector'!$C$2:$C$5656=2018),0)),"NA")</f>
        <v>0</v>
      </c>
      <c r="AV52" cm="1">
        <f t="array" ref="AV52">IFERROR(INDEX('ghg-emissions-by-sector'!H$2:H$5656,MATCH(1,('ghg-emissions-by-sector'!$A$2:$A$5656=$A52)*('ghg-emissions-by-sector'!$C$2:$C$5656=2018),0)),"NA")</f>
        <v>10000</v>
      </c>
      <c r="AW52" cm="1">
        <f t="array" ref="AW52">IFERROR(INDEX('ghg-emissions-by-sector'!I$2:I$5656,MATCH(1,('ghg-emissions-by-sector'!$A$2:$A$5656=$A52)*('ghg-emissions-by-sector'!$C$2:$C$5656=2018),0)),"NA")</f>
        <v>60000</v>
      </c>
      <c r="AX52" cm="1">
        <f t="array" ref="AX52">IFERROR(INDEX('ghg-emissions-by-sector'!J$2:J$5656,MATCH(1,('ghg-emissions-by-sector'!$A$2:$A$5656=$A52)*('ghg-emissions-by-sector'!$C$2:$C$5656=2018),0)),"NA")</f>
        <v>90000</v>
      </c>
      <c r="AY52" cm="1">
        <f t="array" ref="AY52">IFERROR(INDEX('ghg-emissions-by-sector'!K$2:K$5656,MATCH(1,('ghg-emissions-by-sector'!$A$2:$A$5656=$A52)*('ghg-emissions-by-sector'!$C$2:$C$5656=2018),0)),"NA")</f>
        <v>10000</v>
      </c>
      <c r="AZ52" cm="1">
        <f t="array" ref="AZ52">IFERROR(INDEX('ghg-emissions-by-sector'!L$2:L$5656,MATCH(1,('ghg-emissions-by-sector'!$A$2:$A$5656=$A52)*('ghg-emissions-by-sector'!$C$2:$C$5656=2018),0)),"NA")</f>
        <v>0</v>
      </c>
      <c r="BA52" cm="1">
        <f t="array" ref="BA52">IFERROR(INDEX('ghg-emissions-by-sector'!M$2:M$5656,MATCH(1,('ghg-emissions-by-sector'!$A$2:$A$5656=$A52)*('ghg-emissions-by-sector'!$C$2:$C$5656=2018),0)),"NA")</f>
        <v>10000</v>
      </c>
      <c r="BB52" cm="1">
        <f t="array" ref="BB52">IFERROR(INDEX('ghg-emissions-by-sector'!N$2:N$5656,MATCH(1,('ghg-emissions-by-sector'!$A$2:$A$5656=$A52)*('ghg-emissions-by-sector'!$C$2:$C$5656=2018),0)),"NA")</f>
        <v>10000</v>
      </c>
    </row>
    <row r="53" spans="1:54" x14ac:dyDescent="0.2">
      <c r="A53" t="s">
        <v>93</v>
      </c>
      <c r="B53" t="s">
        <v>94</v>
      </c>
      <c r="C53" t="s">
        <v>34</v>
      </c>
      <c r="D53" t="s">
        <v>24</v>
      </c>
      <c r="E53">
        <v>55.670248999999998</v>
      </c>
      <c r="F53">
        <v>10.3333283</v>
      </c>
      <c r="G53">
        <v>45870</v>
      </c>
      <c r="H53">
        <v>2018</v>
      </c>
      <c r="I53">
        <v>5793636</v>
      </c>
      <c r="J53">
        <v>7.92</v>
      </c>
      <c r="K53">
        <v>0.2</v>
      </c>
      <c r="L53">
        <v>0.01</v>
      </c>
      <c r="M53">
        <v>0.06</v>
      </c>
      <c r="N53">
        <v>0</v>
      </c>
      <c r="O53">
        <v>0</v>
      </c>
      <c r="P53">
        <v>0</v>
      </c>
      <c r="Q53">
        <v>0</v>
      </c>
      <c r="R53">
        <v>0.02</v>
      </c>
      <c r="S53">
        <v>0.48</v>
      </c>
      <c r="T53">
        <v>0.23</v>
      </c>
      <c r="U53">
        <v>0</v>
      </c>
      <c r="V53" cm="1">
        <f t="array" ref="V53">IFERROR(INDEX('ghg-emissions-by-sector'!D$2:D$5656,MATCH(1,('ghg-emissions-by-sector'!$A$2:$A$5656=$A53)*('ghg-emissions-by-sector'!$C$2:$C$5656=2016),0)),"NA")</f>
        <v>10510000</v>
      </c>
      <c r="W53" cm="1">
        <f t="array" ref="W53">IFERROR(INDEX('ghg-emissions-by-sector'!E$2:E$5656,MATCH(1,('ghg-emissions-by-sector'!$A$2:$A$5656=$A53)*('ghg-emissions-by-sector'!$C$2:$C$5656=2016),0)),"NA")</f>
        <v>860000</v>
      </c>
      <c r="X53" cm="1">
        <f t="array" ref="X53">IFERROR(INDEX('ghg-emissions-by-sector'!F$2:F$5656,MATCH(1,('ghg-emissions-by-sector'!$A$2:$A$5656=$A53)*('ghg-emissions-by-sector'!$C$2:$C$5656=2016),0)),"NA")</f>
        <v>930000</v>
      </c>
      <c r="Y53" cm="1">
        <f t="array" ref="Y53">IFERROR(INDEX('ghg-emissions-by-sector'!G$2:G$5656,MATCH(1,('ghg-emissions-by-sector'!$A$2:$A$5656=$A53)*('ghg-emissions-by-sector'!$C$2:$C$5656=2016),0)),"NA")</f>
        <v>1820000</v>
      </c>
      <c r="Z53" cm="1">
        <f t="array" ref="Z53">IFERROR(INDEX('ghg-emissions-by-sector'!H$2:H$5656,MATCH(1,('ghg-emissions-by-sector'!$A$2:$A$5656=$A53)*('ghg-emissions-by-sector'!$C$2:$C$5656=2016),0)),"NA")</f>
        <v>3550000</v>
      </c>
      <c r="AA53" cm="1">
        <f t="array" ref="AA53">IFERROR(INDEX('ghg-emissions-by-sector'!I$2:I$5656,MATCH(1,('ghg-emissions-by-sector'!$A$2:$A$5656=$A53)*('ghg-emissions-by-sector'!$C$2:$C$5656=2016),0)),"NA")</f>
        <v>12220000</v>
      </c>
      <c r="AB53" cm="1">
        <f t="array" ref="AB53">IFERROR(INDEX('ghg-emissions-by-sector'!J$2:J$5656,MATCH(1,('ghg-emissions-by-sector'!$A$2:$A$5656=$A53)*('ghg-emissions-by-sector'!$C$2:$C$5656=2016),0)),"NA")</f>
        <v>13880000</v>
      </c>
      <c r="AC53" cm="1">
        <f t="array" ref="AC53">IFERROR(INDEX('ghg-emissions-by-sector'!K$2:K$5656,MATCH(1,('ghg-emissions-by-sector'!$A$2:$A$5656=$A53)*('ghg-emissions-by-sector'!$C$2:$C$5656=2016),0)),"NA")</f>
        <v>2880000</v>
      </c>
      <c r="AD53" cm="1">
        <f t="array" ref="AD53">IFERROR(INDEX('ghg-emissions-by-sector'!L$2:L$5656,MATCH(1,('ghg-emissions-by-sector'!$A$2:$A$5656=$A53)*('ghg-emissions-by-sector'!$C$2:$C$5656=2016),0)),"NA")</f>
        <v>330000</v>
      </c>
      <c r="AE53" cm="1">
        <f t="array" ref="AE53">IFERROR(INDEX('ghg-emissions-by-sector'!M$2:M$5656,MATCH(1,('ghg-emissions-by-sector'!$A$2:$A$5656=$A53)*('ghg-emissions-by-sector'!$C$2:$C$5656=2016),0)),"NA")</f>
        <v>2210000</v>
      </c>
      <c r="AF53" cm="1">
        <f t="array" ref="AF53">IFERROR(INDEX('ghg-emissions-by-sector'!N$2:N$5656,MATCH(1,('ghg-emissions-by-sector'!$A$2:$A$5656=$A53)*('ghg-emissions-by-sector'!$C$2:$C$5656=2016),0)),"NA")</f>
        <v>4920000</v>
      </c>
      <c r="AG53" cm="1">
        <f t="array" ref="AG53">IFERROR(INDEX('ghg-emissions-by-sector'!D$2:D$5656,MATCH(1,('ghg-emissions-by-sector'!$A$2:$A$5656=$A53)*('ghg-emissions-by-sector'!$C$2:$C$5656=2017),0)),"NA")</f>
        <v>10470000</v>
      </c>
      <c r="AH53" cm="1">
        <f t="array" ref="AH53">IFERROR(INDEX('ghg-emissions-by-sector'!E$2:E$5656,MATCH(1,('ghg-emissions-by-sector'!$A$2:$A$5656=$A53)*('ghg-emissions-by-sector'!$C$2:$C$5656=2017),0)),"NA")</f>
        <v>860000</v>
      </c>
      <c r="AI53" cm="1">
        <f t="array" ref="AI53">IFERROR(INDEX('ghg-emissions-by-sector'!F$2:F$5656,MATCH(1,('ghg-emissions-by-sector'!$A$2:$A$5656=$A53)*('ghg-emissions-by-sector'!$C$2:$C$5656=2017),0)),"NA")</f>
        <v>900000</v>
      </c>
      <c r="AJ53" cm="1">
        <f t="array" ref="AJ53">IFERROR(INDEX('ghg-emissions-by-sector'!G$2:G$5656,MATCH(1,('ghg-emissions-by-sector'!$A$2:$A$5656=$A53)*('ghg-emissions-by-sector'!$C$2:$C$5656=2017),0)),"NA")</f>
        <v>1870000</v>
      </c>
      <c r="AK53" cm="1">
        <f t="array" ref="AK53">IFERROR(INDEX('ghg-emissions-by-sector'!H$2:H$5656,MATCH(1,('ghg-emissions-by-sector'!$A$2:$A$5656=$A53)*('ghg-emissions-by-sector'!$C$2:$C$5656=2017),0)),"NA")</f>
        <v>3720000</v>
      </c>
      <c r="AL53" cm="1">
        <f t="array" ref="AL53">IFERROR(INDEX('ghg-emissions-by-sector'!I$2:I$5656,MATCH(1,('ghg-emissions-by-sector'!$A$2:$A$5656=$A53)*('ghg-emissions-by-sector'!$C$2:$C$5656=2017),0)),"NA")</f>
        <v>12460000</v>
      </c>
      <c r="AM53" cm="1">
        <f t="array" ref="AM53">IFERROR(INDEX('ghg-emissions-by-sector'!J$2:J$5656,MATCH(1,('ghg-emissions-by-sector'!$A$2:$A$5656=$A53)*('ghg-emissions-by-sector'!$C$2:$C$5656=2017),0)),"NA")</f>
        <v>11520000</v>
      </c>
      <c r="AN53" cm="1">
        <f t="array" ref="AN53">IFERROR(INDEX('ghg-emissions-by-sector'!K$2:K$5656,MATCH(1,('ghg-emissions-by-sector'!$A$2:$A$5656=$A53)*('ghg-emissions-by-sector'!$C$2:$C$5656=2017),0)),"NA")</f>
        <v>2800000</v>
      </c>
      <c r="AO53" cm="1">
        <f t="array" ref="AO53">IFERROR(INDEX('ghg-emissions-by-sector'!L$2:L$5656,MATCH(1,('ghg-emissions-by-sector'!$A$2:$A$5656=$A53)*('ghg-emissions-by-sector'!$C$2:$C$5656=2017),0)),"NA")</f>
        <v>330000</v>
      </c>
      <c r="AP53" cm="1">
        <f t="array" ref="AP53">IFERROR(INDEX('ghg-emissions-by-sector'!M$2:M$5656,MATCH(1,('ghg-emissions-by-sector'!$A$2:$A$5656=$A53)*('ghg-emissions-by-sector'!$C$2:$C$5656=2017),0)),"NA")</f>
        <v>2100000</v>
      </c>
      <c r="AQ53" cm="1">
        <f t="array" ref="AQ53">IFERROR(INDEX('ghg-emissions-by-sector'!N$2:N$5656,MATCH(1,('ghg-emissions-by-sector'!$A$2:$A$5656=$A53)*('ghg-emissions-by-sector'!$C$2:$C$5656=2017),0)),"NA")</f>
        <v>4570000</v>
      </c>
      <c r="AR53" cm="1">
        <f t="array" ref="AR53">IFERROR(INDEX('ghg-emissions-by-sector'!D$2:D$5656,MATCH(1,('ghg-emissions-by-sector'!$A$2:$A$5656=$A53)*('ghg-emissions-by-sector'!$C$2:$C$5656=2018),0)),"NA")</f>
        <v>10220000</v>
      </c>
      <c r="AS53" cm="1">
        <f t="array" ref="AS53">IFERROR(INDEX('ghg-emissions-by-sector'!E$2:E$5656,MATCH(1,('ghg-emissions-by-sector'!$A$2:$A$5656=$A53)*('ghg-emissions-by-sector'!$C$2:$C$5656=2018),0)),"NA")</f>
        <v>860000</v>
      </c>
      <c r="AT53" cm="1">
        <f t="array" ref="AT53">IFERROR(INDEX('ghg-emissions-by-sector'!F$2:F$5656,MATCH(1,('ghg-emissions-by-sector'!$A$2:$A$5656=$A53)*('ghg-emissions-by-sector'!$C$2:$C$5656=2018),0)),"NA")</f>
        <v>880000</v>
      </c>
      <c r="AU53" cm="1">
        <f t="array" ref="AU53">IFERROR(INDEX('ghg-emissions-by-sector'!G$2:G$5656,MATCH(1,('ghg-emissions-by-sector'!$A$2:$A$5656=$A53)*('ghg-emissions-by-sector'!$C$2:$C$5656=2018),0)),"NA")</f>
        <v>1820000</v>
      </c>
      <c r="AV53" cm="1">
        <f t="array" ref="AV53">IFERROR(INDEX('ghg-emissions-by-sector'!H$2:H$5656,MATCH(1,('ghg-emissions-by-sector'!$A$2:$A$5656=$A53)*('ghg-emissions-by-sector'!$C$2:$C$5656=2018),0)),"NA")</f>
        <v>3670000</v>
      </c>
      <c r="AW53" cm="1">
        <f t="array" ref="AW53">IFERROR(INDEX('ghg-emissions-by-sector'!I$2:I$5656,MATCH(1,('ghg-emissions-by-sector'!$A$2:$A$5656=$A53)*('ghg-emissions-by-sector'!$C$2:$C$5656=2018),0)),"NA")</f>
        <v>12660000</v>
      </c>
      <c r="AX53" cm="1">
        <f t="array" ref="AX53">IFERROR(INDEX('ghg-emissions-by-sector'!J$2:J$5656,MATCH(1,('ghg-emissions-by-sector'!$A$2:$A$5656=$A53)*('ghg-emissions-by-sector'!$C$2:$C$5656=2018),0)),"NA")</f>
        <v>11500000</v>
      </c>
      <c r="AY53" cm="1">
        <f t="array" ref="AY53">IFERROR(INDEX('ghg-emissions-by-sector'!K$2:K$5656,MATCH(1,('ghg-emissions-by-sector'!$A$2:$A$5656=$A53)*('ghg-emissions-by-sector'!$C$2:$C$5656=2018),0)),"NA")</f>
        <v>2770000</v>
      </c>
      <c r="AZ53" cm="1">
        <f t="array" ref="AZ53">IFERROR(INDEX('ghg-emissions-by-sector'!L$2:L$5656,MATCH(1,('ghg-emissions-by-sector'!$A$2:$A$5656=$A53)*('ghg-emissions-by-sector'!$C$2:$C$5656=2018),0)),"NA")</f>
        <v>300000</v>
      </c>
      <c r="BA53" cm="1">
        <f t="array" ref="BA53">IFERROR(INDEX('ghg-emissions-by-sector'!M$2:M$5656,MATCH(1,('ghg-emissions-by-sector'!$A$2:$A$5656=$A53)*('ghg-emissions-by-sector'!$C$2:$C$5656=2018),0)),"NA")</f>
        <v>2060000</v>
      </c>
      <c r="BB53" cm="1">
        <f t="array" ref="BB53">IFERROR(INDEX('ghg-emissions-by-sector'!N$2:N$5656,MATCH(1,('ghg-emissions-by-sector'!$A$2:$A$5656=$A53)*('ghg-emissions-by-sector'!$C$2:$C$5656=2018),0)),"NA")</f>
        <v>4890000</v>
      </c>
    </row>
    <row r="54" spans="1:54" x14ac:dyDescent="0.2">
      <c r="A54" t="s">
        <v>95</v>
      </c>
      <c r="B54" t="s">
        <v>22</v>
      </c>
      <c r="C54" t="s">
        <v>23</v>
      </c>
      <c r="D54" t="s">
        <v>24</v>
      </c>
      <c r="E54">
        <v>19.097403100000001</v>
      </c>
      <c r="F54">
        <v>-70.302802600000007</v>
      </c>
      <c r="G54">
        <v>39060</v>
      </c>
      <c r="H54">
        <v>2018</v>
      </c>
      <c r="I54">
        <v>10627147</v>
      </c>
      <c r="J54">
        <v>3.68</v>
      </c>
      <c r="K54">
        <v>0.13</v>
      </c>
      <c r="L54">
        <v>0.43</v>
      </c>
      <c r="M54">
        <v>0.28999999999999998</v>
      </c>
      <c r="N54">
        <v>0</v>
      </c>
      <c r="O54">
        <v>0</v>
      </c>
      <c r="P54">
        <v>0.12</v>
      </c>
      <c r="Q54">
        <v>0</v>
      </c>
      <c r="R54">
        <v>0.01</v>
      </c>
      <c r="S54">
        <v>0.02</v>
      </c>
      <c r="T54">
        <v>0.01</v>
      </c>
      <c r="U54">
        <v>0</v>
      </c>
      <c r="V54" cm="1">
        <f t="array" ref="V54">IFERROR(INDEX('ghg-emissions-by-sector'!D$2:D$5656,MATCH(1,('ghg-emissions-by-sector'!$A$2:$A$5656=$A54)*('ghg-emissions-by-sector'!$C$2:$C$5656=2016),0)),"NA")</f>
        <v>8870000</v>
      </c>
      <c r="W54" cm="1">
        <f t="array" ref="W54">IFERROR(INDEX('ghg-emissions-by-sector'!E$2:E$5656,MATCH(1,('ghg-emissions-by-sector'!$A$2:$A$5656=$A54)*('ghg-emissions-by-sector'!$C$2:$C$5656=2016),0)),"NA")</f>
        <v>-1560000</v>
      </c>
      <c r="X54" cm="1">
        <f t="array" ref="X54">IFERROR(INDEX('ghg-emissions-by-sector'!F$2:F$5656,MATCH(1,('ghg-emissions-by-sector'!$A$2:$A$5656=$A54)*('ghg-emissions-by-sector'!$C$2:$C$5656=2016),0)),"NA")</f>
        <v>2610000</v>
      </c>
      <c r="Y54" cm="1">
        <f t="array" ref="Y54">IFERROR(INDEX('ghg-emissions-by-sector'!G$2:G$5656,MATCH(1,('ghg-emissions-by-sector'!$A$2:$A$5656=$A54)*('ghg-emissions-by-sector'!$C$2:$C$5656=2016),0)),"NA")</f>
        <v>3060000</v>
      </c>
      <c r="Z54" cm="1">
        <f t="array" ref="Z54">IFERROR(INDEX('ghg-emissions-by-sector'!H$2:H$5656,MATCH(1,('ghg-emissions-by-sector'!$A$2:$A$5656=$A54)*('ghg-emissions-by-sector'!$C$2:$C$5656=2016),0)),"NA")</f>
        <v>3190000</v>
      </c>
      <c r="AA54" cm="1">
        <f t="array" ref="AA54">IFERROR(INDEX('ghg-emissions-by-sector'!I$2:I$5656,MATCH(1,('ghg-emissions-by-sector'!$A$2:$A$5656=$A54)*('ghg-emissions-by-sector'!$C$2:$C$5656=2016),0)),"NA")</f>
        <v>6630000</v>
      </c>
      <c r="AB54" cm="1">
        <f t="array" ref="AB54">IFERROR(INDEX('ghg-emissions-by-sector'!J$2:J$5656,MATCH(1,('ghg-emissions-by-sector'!$A$2:$A$5656=$A54)*('ghg-emissions-by-sector'!$C$2:$C$5656=2016),0)),"NA")</f>
        <v>10950000</v>
      </c>
      <c r="AC54" cm="1">
        <f t="array" ref="AC54">IFERROR(INDEX('ghg-emissions-by-sector'!K$2:K$5656,MATCH(1,('ghg-emissions-by-sector'!$A$2:$A$5656=$A54)*('ghg-emissions-by-sector'!$C$2:$C$5656=2016),0)),"NA")</f>
        <v>1560000</v>
      </c>
      <c r="AD54" cm="1">
        <f t="array" ref="AD54">IFERROR(INDEX('ghg-emissions-by-sector'!L$2:L$5656,MATCH(1,('ghg-emissions-by-sector'!$A$2:$A$5656=$A54)*('ghg-emissions-by-sector'!$C$2:$C$5656=2016),0)),"NA")</f>
        <v>120000</v>
      </c>
      <c r="AE54" cm="1">
        <f t="array" ref="AE54">IFERROR(INDEX('ghg-emissions-by-sector'!M$2:M$5656,MATCH(1,('ghg-emissions-by-sector'!$A$2:$A$5656=$A54)*('ghg-emissions-by-sector'!$C$2:$C$5656=2016),0)),"NA")</f>
        <v>800000</v>
      </c>
      <c r="AF54" cm="1">
        <f t="array" ref="AF54">IFERROR(INDEX('ghg-emissions-by-sector'!N$2:N$5656,MATCH(1,('ghg-emissions-by-sector'!$A$2:$A$5656=$A54)*('ghg-emissions-by-sector'!$C$2:$C$5656=2016),0)),"NA")</f>
        <v>1550000</v>
      </c>
      <c r="AG54" cm="1">
        <f t="array" ref="AG54">IFERROR(INDEX('ghg-emissions-by-sector'!D$2:D$5656,MATCH(1,('ghg-emissions-by-sector'!$A$2:$A$5656=$A54)*('ghg-emissions-by-sector'!$C$2:$C$5656=2017),0)),"NA")</f>
        <v>9030000</v>
      </c>
      <c r="AH54" cm="1">
        <f t="array" ref="AH54">IFERROR(INDEX('ghg-emissions-by-sector'!E$2:E$5656,MATCH(1,('ghg-emissions-by-sector'!$A$2:$A$5656=$A54)*('ghg-emissions-by-sector'!$C$2:$C$5656=2017),0)),"NA")</f>
        <v>-1560000</v>
      </c>
      <c r="AI54" cm="1">
        <f t="array" ref="AI54">IFERROR(INDEX('ghg-emissions-by-sector'!F$2:F$5656,MATCH(1,('ghg-emissions-by-sector'!$A$2:$A$5656=$A54)*('ghg-emissions-by-sector'!$C$2:$C$5656=2017),0)),"NA")</f>
        <v>2640000</v>
      </c>
      <c r="AJ54" cm="1">
        <f t="array" ref="AJ54">IFERROR(INDEX('ghg-emissions-by-sector'!G$2:G$5656,MATCH(1,('ghg-emissions-by-sector'!$A$2:$A$5656=$A54)*('ghg-emissions-by-sector'!$C$2:$C$5656=2017),0)),"NA")</f>
        <v>3160000</v>
      </c>
      <c r="AK54" cm="1">
        <f t="array" ref="AK54">IFERROR(INDEX('ghg-emissions-by-sector'!H$2:H$5656,MATCH(1,('ghg-emissions-by-sector'!$A$2:$A$5656=$A54)*('ghg-emissions-by-sector'!$C$2:$C$5656=2017),0)),"NA")</f>
        <v>3200000</v>
      </c>
      <c r="AL54" cm="1">
        <f t="array" ref="AL54">IFERROR(INDEX('ghg-emissions-by-sector'!I$2:I$5656,MATCH(1,('ghg-emissions-by-sector'!$A$2:$A$5656=$A54)*('ghg-emissions-by-sector'!$C$2:$C$5656=2017),0)),"NA")</f>
        <v>6510000</v>
      </c>
      <c r="AM54" cm="1">
        <f t="array" ref="AM54">IFERROR(INDEX('ghg-emissions-by-sector'!J$2:J$5656,MATCH(1,('ghg-emissions-by-sector'!$A$2:$A$5656=$A54)*('ghg-emissions-by-sector'!$C$2:$C$5656=2017),0)),"NA")</f>
        <v>10030000</v>
      </c>
      <c r="AN54" cm="1">
        <f t="array" ref="AN54">IFERROR(INDEX('ghg-emissions-by-sector'!K$2:K$5656,MATCH(1,('ghg-emissions-by-sector'!$A$2:$A$5656=$A54)*('ghg-emissions-by-sector'!$C$2:$C$5656=2017),0)),"NA")</f>
        <v>1540000</v>
      </c>
      <c r="AO54" cm="1">
        <f t="array" ref="AO54">IFERROR(INDEX('ghg-emissions-by-sector'!L$2:L$5656,MATCH(1,('ghg-emissions-by-sector'!$A$2:$A$5656=$A54)*('ghg-emissions-by-sector'!$C$2:$C$5656=2017),0)),"NA")</f>
        <v>110000</v>
      </c>
      <c r="AP54" cm="1">
        <f t="array" ref="AP54">IFERROR(INDEX('ghg-emissions-by-sector'!M$2:M$5656,MATCH(1,('ghg-emissions-by-sector'!$A$2:$A$5656=$A54)*('ghg-emissions-by-sector'!$C$2:$C$5656=2017),0)),"NA")</f>
        <v>780000</v>
      </c>
      <c r="AQ54" cm="1">
        <f t="array" ref="AQ54">IFERROR(INDEX('ghg-emissions-by-sector'!N$2:N$5656,MATCH(1,('ghg-emissions-by-sector'!$A$2:$A$5656=$A54)*('ghg-emissions-by-sector'!$C$2:$C$5656=2017),0)),"NA")</f>
        <v>1680000</v>
      </c>
      <c r="AR54" cm="1">
        <f t="array" ref="AR54">IFERROR(INDEX('ghg-emissions-by-sector'!D$2:D$5656,MATCH(1,('ghg-emissions-by-sector'!$A$2:$A$5656=$A54)*('ghg-emissions-by-sector'!$C$2:$C$5656=2018),0)),"NA")</f>
        <v>9220000</v>
      </c>
      <c r="AS54" cm="1">
        <f t="array" ref="AS54">IFERROR(INDEX('ghg-emissions-by-sector'!E$2:E$5656,MATCH(1,('ghg-emissions-by-sector'!$A$2:$A$5656=$A54)*('ghg-emissions-by-sector'!$C$2:$C$5656=2018),0)),"NA")</f>
        <v>-1560000</v>
      </c>
      <c r="AT54" cm="1">
        <f t="array" ref="AT54">IFERROR(INDEX('ghg-emissions-by-sector'!F$2:F$5656,MATCH(1,('ghg-emissions-by-sector'!$A$2:$A$5656=$A54)*('ghg-emissions-by-sector'!$C$2:$C$5656=2018),0)),"NA")</f>
        <v>2680000</v>
      </c>
      <c r="AU54" cm="1">
        <f t="array" ref="AU54">IFERROR(INDEX('ghg-emissions-by-sector'!G$2:G$5656,MATCH(1,('ghg-emissions-by-sector'!$A$2:$A$5656=$A54)*('ghg-emissions-by-sector'!$C$2:$C$5656=2018),0)),"NA")</f>
        <v>3260000</v>
      </c>
      <c r="AV54" cm="1">
        <f t="array" ref="AV54">IFERROR(INDEX('ghg-emissions-by-sector'!H$2:H$5656,MATCH(1,('ghg-emissions-by-sector'!$A$2:$A$5656=$A54)*('ghg-emissions-by-sector'!$C$2:$C$5656=2018),0)),"NA")</f>
        <v>3120000</v>
      </c>
      <c r="AW54" cm="1">
        <f t="array" ref="AW54">IFERROR(INDEX('ghg-emissions-by-sector'!I$2:I$5656,MATCH(1,('ghg-emissions-by-sector'!$A$2:$A$5656=$A54)*('ghg-emissions-by-sector'!$C$2:$C$5656=2018),0)),"NA")</f>
        <v>7170000</v>
      </c>
      <c r="AX54" cm="1">
        <f t="array" ref="AX54">IFERROR(INDEX('ghg-emissions-by-sector'!J$2:J$5656,MATCH(1,('ghg-emissions-by-sector'!$A$2:$A$5656=$A54)*('ghg-emissions-by-sector'!$C$2:$C$5656=2018),0)),"NA")</f>
        <v>11140000</v>
      </c>
      <c r="AY54" cm="1">
        <f t="array" ref="AY54">IFERROR(INDEX('ghg-emissions-by-sector'!K$2:K$5656,MATCH(1,('ghg-emissions-by-sector'!$A$2:$A$5656=$A54)*('ghg-emissions-by-sector'!$C$2:$C$5656=2018),0)),"NA")</f>
        <v>1560000</v>
      </c>
      <c r="AZ54" cm="1">
        <f t="array" ref="AZ54">IFERROR(INDEX('ghg-emissions-by-sector'!L$2:L$5656,MATCH(1,('ghg-emissions-by-sector'!$A$2:$A$5656=$A54)*('ghg-emissions-by-sector'!$C$2:$C$5656=2018),0)),"NA")</f>
        <v>110000</v>
      </c>
      <c r="BA54" cm="1">
        <f t="array" ref="BA54">IFERROR(INDEX('ghg-emissions-by-sector'!M$2:M$5656,MATCH(1,('ghg-emissions-by-sector'!$A$2:$A$5656=$A54)*('ghg-emissions-by-sector'!$C$2:$C$5656=2018),0)),"NA")</f>
        <v>800000</v>
      </c>
      <c r="BB54" cm="1">
        <f t="array" ref="BB54">IFERROR(INDEX('ghg-emissions-by-sector'!N$2:N$5656,MATCH(1,('ghg-emissions-by-sector'!$A$2:$A$5656=$A54)*('ghg-emissions-by-sector'!$C$2:$C$5656=2018),0)),"NA")</f>
        <v>1700000</v>
      </c>
    </row>
    <row r="55" spans="1:54" x14ac:dyDescent="0.2">
      <c r="A55" t="s">
        <v>96</v>
      </c>
      <c r="B55" t="s">
        <v>97</v>
      </c>
      <c r="C55" t="s">
        <v>31</v>
      </c>
      <c r="D55" t="s">
        <v>24</v>
      </c>
      <c r="E55">
        <v>28.000027200000002</v>
      </c>
      <c r="F55">
        <v>2.9999825000000002</v>
      </c>
      <c r="G55">
        <v>218910</v>
      </c>
      <c r="H55">
        <v>2018</v>
      </c>
      <c r="I55">
        <v>42228415</v>
      </c>
      <c r="J55">
        <v>5.18</v>
      </c>
      <c r="K55">
        <v>0</v>
      </c>
      <c r="L55">
        <v>0</v>
      </c>
      <c r="M55">
        <v>0.99</v>
      </c>
      <c r="N55">
        <v>0</v>
      </c>
      <c r="O55">
        <v>0</v>
      </c>
      <c r="P55">
        <v>0</v>
      </c>
      <c r="Q55">
        <v>0</v>
      </c>
      <c r="R55">
        <v>0.01</v>
      </c>
      <c r="S55">
        <v>0</v>
      </c>
      <c r="T55">
        <v>0</v>
      </c>
      <c r="U55">
        <v>0</v>
      </c>
      <c r="V55" cm="1">
        <f t="array" ref="V55">IFERROR(INDEX('ghg-emissions-by-sector'!D$2:D$5656,MATCH(1,('ghg-emissions-by-sector'!$A$2:$A$5656=$A55)*('ghg-emissions-by-sector'!$C$2:$C$5656=2016),0)),"NA")</f>
        <v>12430000</v>
      </c>
      <c r="W55" cm="1">
        <f t="array" ref="W55">IFERROR(INDEX('ghg-emissions-by-sector'!E$2:E$5656,MATCH(1,('ghg-emissions-by-sector'!$A$2:$A$5656=$A55)*('ghg-emissions-by-sector'!$C$2:$C$5656=2016),0)),"NA")</f>
        <v>240000</v>
      </c>
      <c r="X55" cm="1">
        <f t="array" ref="X55">IFERROR(INDEX('ghg-emissions-by-sector'!F$2:F$5656,MATCH(1,('ghg-emissions-by-sector'!$A$2:$A$5656=$A55)*('ghg-emissions-by-sector'!$C$2:$C$5656=2016),0)),"NA")</f>
        <v>13940000</v>
      </c>
      <c r="Y55" cm="1">
        <f t="array" ref="Y55">IFERROR(INDEX('ghg-emissions-by-sector'!G$2:G$5656,MATCH(1,('ghg-emissions-by-sector'!$A$2:$A$5656=$A55)*('ghg-emissions-by-sector'!$C$2:$C$5656=2016),0)),"NA")</f>
        <v>16810000</v>
      </c>
      <c r="Z55" cm="1">
        <f t="array" ref="Z55">IFERROR(INDEX('ghg-emissions-by-sector'!H$2:H$5656,MATCH(1,('ghg-emissions-by-sector'!$A$2:$A$5656=$A55)*('ghg-emissions-by-sector'!$C$2:$C$5656=2016),0)),"NA")</f>
        <v>10880000</v>
      </c>
      <c r="AA55" cm="1">
        <f t="array" ref="AA55">IFERROR(INDEX('ghg-emissions-by-sector'!I$2:I$5656,MATCH(1,('ghg-emissions-by-sector'!$A$2:$A$5656=$A55)*('ghg-emissions-by-sector'!$C$2:$C$5656=2016),0)),"NA")</f>
        <v>45190000</v>
      </c>
      <c r="AB55" cm="1">
        <f t="array" ref="AB55">IFERROR(INDEX('ghg-emissions-by-sector'!J$2:J$5656,MATCH(1,('ghg-emissions-by-sector'!$A$2:$A$5656=$A55)*('ghg-emissions-by-sector'!$C$2:$C$5656=2016),0)),"NA")</f>
        <v>47860000</v>
      </c>
      <c r="AC55" cm="1">
        <f t="array" ref="AC55">IFERROR(INDEX('ghg-emissions-by-sector'!K$2:K$5656,MATCH(1,('ghg-emissions-by-sector'!$A$2:$A$5656=$A55)*('ghg-emissions-by-sector'!$C$2:$C$5656=2016),0)),"NA")</f>
        <v>21290000</v>
      </c>
      <c r="AD55" cm="1">
        <f t="array" ref="AD55">IFERROR(INDEX('ghg-emissions-by-sector'!L$2:L$5656,MATCH(1,('ghg-emissions-by-sector'!$A$2:$A$5656=$A55)*('ghg-emissions-by-sector'!$C$2:$C$5656=2016),0)),"NA")</f>
        <v>37240000</v>
      </c>
      <c r="AE55" cm="1">
        <f t="array" ref="AE55">IFERROR(INDEX('ghg-emissions-by-sector'!M$2:M$5656,MATCH(1,('ghg-emissions-by-sector'!$A$2:$A$5656=$A55)*('ghg-emissions-by-sector'!$C$2:$C$5656=2016),0)),"NA")</f>
        <v>4150000</v>
      </c>
      <c r="AF55" cm="1">
        <f t="array" ref="AF55">IFERROR(INDEX('ghg-emissions-by-sector'!N$2:N$5656,MATCH(1,('ghg-emissions-by-sector'!$A$2:$A$5656=$A55)*('ghg-emissions-by-sector'!$C$2:$C$5656=2016),0)),"NA")</f>
        <v>2089999.99999999</v>
      </c>
      <c r="AG55" cm="1">
        <f t="array" ref="AG55">IFERROR(INDEX('ghg-emissions-by-sector'!D$2:D$5656,MATCH(1,('ghg-emissions-by-sector'!$A$2:$A$5656=$A55)*('ghg-emissions-by-sector'!$C$2:$C$5656=2017),0)),"NA")</f>
        <v>12290000</v>
      </c>
      <c r="AH55" cm="1">
        <f t="array" ref="AH55">IFERROR(INDEX('ghg-emissions-by-sector'!E$2:E$5656,MATCH(1,('ghg-emissions-by-sector'!$A$2:$A$5656=$A55)*('ghg-emissions-by-sector'!$C$2:$C$5656=2017),0)),"NA")</f>
        <v>480000</v>
      </c>
      <c r="AI55" cm="1">
        <f t="array" ref="AI55">IFERROR(INDEX('ghg-emissions-by-sector'!F$2:F$5656,MATCH(1,('ghg-emissions-by-sector'!$A$2:$A$5656=$A55)*('ghg-emissions-by-sector'!$C$2:$C$5656=2017),0)),"NA")</f>
        <v>14210000</v>
      </c>
      <c r="AJ55" cm="1">
        <f t="array" ref="AJ55">IFERROR(INDEX('ghg-emissions-by-sector'!G$2:G$5656,MATCH(1,('ghg-emissions-by-sector'!$A$2:$A$5656=$A55)*('ghg-emissions-by-sector'!$C$2:$C$5656=2017),0)),"NA")</f>
        <v>17090000</v>
      </c>
      <c r="AK55" cm="1">
        <f t="array" ref="AK55">IFERROR(INDEX('ghg-emissions-by-sector'!H$2:H$5656,MATCH(1,('ghg-emissions-by-sector'!$A$2:$A$5656=$A55)*('ghg-emissions-by-sector'!$C$2:$C$5656=2017),0)),"NA")</f>
        <v>12020000</v>
      </c>
      <c r="AL55" cm="1">
        <f t="array" ref="AL55">IFERROR(INDEX('ghg-emissions-by-sector'!I$2:I$5656,MATCH(1,('ghg-emissions-by-sector'!$A$2:$A$5656=$A55)*('ghg-emissions-by-sector'!$C$2:$C$5656=2017),0)),"NA")</f>
        <v>44690000</v>
      </c>
      <c r="AM55" cm="1">
        <f t="array" ref="AM55">IFERROR(INDEX('ghg-emissions-by-sector'!J$2:J$5656,MATCH(1,('ghg-emissions-by-sector'!$A$2:$A$5656=$A55)*('ghg-emissions-by-sector'!$C$2:$C$5656=2017),0)),"NA")</f>
        <v>48090000</v>
      </c>
      <c r="AN55" cm="1">
        <f t="array" ref="AN55">IFERROR(INDEX('ghg-emissions-by-sector'!K$2:K$5656,MATCH(1,('ghg-emissions-by-sector'!$A$2:$A$5656=$A55)*('ghg-emissions-by-sector'!$C$2:$C$5656=2017),0)),"NA")</f>
        <v>22400000</v>
      </c>
      <c r="AO55" cm="1">
        <f t="array" ref="AO55">IFERROR(INDEX('ghg-emissions-by-sector'!L$2:L$5656,MATCH(1,('ghg-emissions-by-sector'!$A$2:$A$5656=$A55)*('ghg-emissions-by-sector'!$C$2:$C$5656=2017),0)),"NA")</f>
        <v>36220000</v>
      </c>
      <c r="AP55" cm="1">
        <f t="array" ref="AP55">IFERROR(INDEX('ghg-emissions-by-sector'!M$2:M$5656,MATCH(1,('ghg-emissions-by-sector'!$A$2:$A$5656=$A55)*('ghg-emissions-by-sector'!$C$2:$C$5656=2017),0)),"NA")</f>
        <v>4850000</v>
      </c>
      <c r="AQ55" cm="1">
        <f t="array" ref="AQ55">IFERROR(INDEX('ghg-emissions-by-sector'!N$2:N$5656,MATCH(1,('ghg-emissions-by-sector'!$A$2:$A$5656=$A55)*('ghg-emissions-by-sector'!$C$2:$C$5656=2017),0)),"NA")</f>
        <v>2069999.99999999</v>
      </c>
      <c r="AR55" cm="1">
        <f t="array" ref="AR55">IFERROR(INDEX('ghg-emissions-by-sector'!D$2:D$5656,MATCH(1,('ghg-emissions-by-sector'!$A$2:$A$5656=$A55)*('ghg-emissions-by-sector'!$C$2:$C$5656=2018),0)),"NA")</f>
        <v>12320000</v>
      </c>
      <c r="AS55" cm="1">
        <f t="array" ref="AS55">IFERROR(INDEX('ghg-emissions-by-sector'!E$2:E$5656,MATCH(1,('ghg-emissions-by-sector'!$A$2:$A$5656=$A55)*('ghg-emissions-by-sector'!$C$2:$C$5656=2018),0)),"NA")</f>
        <v>200000</v>
      </c>
      <c r="AT55" cm="1">
        <f t="array" ref="AT55">IFERROR(INDEX('ghg-emissions-by-sector'!F$2:F$5656,MATCH(1,('ghg-emissions-by-sector'!$A$2:$A$5656=$A55)*('ghg-emissions-by-sector'!$C$2:$C$5656=2018),0)),"NA")</f>
        <v>14480000</v>
      </c>
      <c r="AU55" cm="1">
        <f t="array" ref="AU55">IFERROR(INDEX('ghg-emissions-by-sector'!G$2:G$5656,MATCH(1,('ghg-emissions-by-sector'!$A$2:$A$5656=$A55)*('ghg-emissions-by-sector'!$C$2:$C$5656=2018),0)),"NA")</f>
        <v>17370000</v>
      </c>
      <c r="AV55" cm="1">
        <f t="array" ref="AV55">IFERROR(INDEX('ghg-emissions-by-sector'!H$2:H$5656,MATCH(1,('ghg-emissions-by-sector'!$A$2:$A$5656=$A55)*('ghg-emissions-by-sector'!$C$2:$C$5656=2018),0)),"NA")</f>
        <v>12730000</v>
      </c>
      <c r="AW55" cm="1">
        <f t="array" ref="AW55">IFERROR(INDEX('ghg-emissions-by-sector'!I$2:I$5656,MATCH(1,('ghg-emissions-by-sector'!$A$2:$A$5656=$A55)*('ghg-emissions-by-sector'!$C$2:$C$5656=2018),0)),"NA")</f>
        <v>45460000</v>
      </c>
      <c r="AX55" cm="1">
        <f t="array" ref="AX55">IFERROR(INDEX('ghg-emissions-by-sector'!J$2:J$5656,MATCH(1,('ghg-emissions-by-sector'!$A$2:$A$5656=$A55)*('ghg-emissions-by-sector'!$C$2:$C$5656=2018),0)),"NA")</f>
        <v>48560000</v>
      </c>
      <c r="AY55" cm="1">
        <f t="array" ref="AY55">IFERROR(INDEX('ghg-emissions-by-sector'!K$2:K$5656,MATCH(1,('ghg-emissions-by-sector'!$A$2:$A$5656=$A55)*('ghg-emissions-by-sector'!$C$2:$C$5656=2018),0)),"NA")</f>
        <v>26340000</v>
      </c>
      <c r="AZ55" cm="1">
        <f t="array" ref="AZ55">IFERROR(INDEX('ghg-emissions-by-sector'!L$2:L$5656,MATCH(1,('ghg-emissions-by-sector'!$A$2:$A$5656=$A55)*('ghg-emissions-by-sector'!$C$2:$C$5656=2018),0)),"NA")</f>
        <v>35930000</v>
      </c>
      <c r="BA55" cm="1">
        <f t="array" ref="BA55">IFERROR(INDEX('ghg-emissions-by-sector'!M$2:M$5656,MATCH(1,('ghg-emissions-by-sector'!$A$2:$A$5656=$A55)*('ghg-emissions-by-sector'!$C$2:$C$5656=2018),0)),"NA")</f>
        <v>5730000</v>
      </c>
      <c r="BB55" cm="1">
        <f t="array" ref="BB55">IFERROR(INDEX('ghg-emissions-by-sector'!N$2:N$5656,MATCH(1,('ghg-emissions-by-sector'!$A$2:$A$5656=$A55)*('ghg-emissions-by-sector'!$C$2:$C$5656=2018),0)),"NA")</f>
        <v>2069999.99999999</v>
      </c>
    </row>
    <row r="56" spans="1:54" x14ac:dyDescent="0.2">
      <c r="A56" t="s">
        <v>98</v>
      </c>
      <c r="B56" t="s">
        <v>40</v>
      </c>
      <c r="C56" t="s">
        <v>41</v>
      </c>
      <c r="D56" t="s">
        <v>24</v>
      </c>
      <c r="E56">
        <v>-1.3397668</v>
      </c>
      <c r="F56">
        <v>-79.366696500000003</v>
      </c>
      <c r="G56">
        <v>65680</v>
      </c>
      <c r="H56">
        <v>2018</v>
      </c>
      <c r="I56">
        <v>17084359</v>
      </c>
      <c r="J56">
        <v>3.84</v>
      </c>
      <c r="K56">
        <v>0</v>
      </c>
      <c r="L56">
        <v>0.2</v>
      </c>
      <c r="M56">
        <v>0.1</v>
      </c>
      <c r="N56">
        <v>0</v>
      </c>
      <c r="O56">
        <v>0</v>
      </c>
      <c r="P56">
        <v>0.69</v>
      </c>
      <c r="Q56">
        <v>0</v>
      </c>
      <c r="R56">
        <v>0</v>
      </c>
      <c r="S56">
        <v>0</v>
      </c>
      <c r="T56">
        <v>0.02</v>
      </c>
      <c r="U56">
        <v>0</v>
      </c>
      <c r="V56" cm="1">
        <f t="array" ref="V56">IFERROR(INDEX('ghg-emissions-by-sector'!D$2:D$5656,MATCH(1,('ghg-emissions-by-sector'!$A$2:$A$5656=$A56)*('ghg-emissions-by-sector'!$C$2:$C$5656=2016),0)),"NA")</f>
        <v>12740000</v>
      </c>
      <c r="W56" cm="1">
        <f t="array" ref="W56">IFERROR(INDEX('ghg-emissions-by-sector'!E$2:E$5656,MATCH(1,('ghg-emissions-by-sector'!$A$2:$A$5656=$A56)*('ghg-emissions-by-sector'!$C$2:$C$5656=2016),0)),"NA")</f>
        <v>26160000</v>
      </c>
      <c r="X56" cm="1">
        <f t="array" ref="X56">IFERROR(INDEX('ghg-emissions-by-sector'!F$2:F$5656,MATCH(1,('ghg-emissions-by-sector'!$A$2:$A$5656=$A56)*('ghg-emissions-by-sector'!$C$2:$C$5656=2016),0)),"NA")</f>
        <v>11650000</v>
      </c>
      <c r="Y56" cm="1">
        <f t="array" ref="Y56">IFERROR(INDEX('ghg-emissions-by-sector'!G$2:G$5656,MATCH(1,('ghg-emissions-by-sector'!$A$2:$A$5656=$A56)*('ghg-emissions-by-sector'!$C$2:$C$5656=2016),0)),"NA")</f>
        <v>2940000</v>
      </c>
      <c r="Z56" cm="1">
        <f t="array" ref="Z56">IFERROR(INDEX('ghg-emissions-by-sector'!H$2:H$5656,MATCH(1,('ghg-emissions-by-sector'!$A$2:$A$5656=$A56)*('ghg-emissions-by-sector'!$C$2:$C$5656=2016),0)),"NA")</f>
        <v>2210000</v>
      </c>
      <c r="AA56" cm="1">
        <f t="array" ref="AA56">IFERROR(INDEX('ghg-emissions-by-sector'!I$2:I$5656,MATCH(1,('ghg-emissions-by-sector'!$A$2:$A$5656=$A56)*('ghg-emissions-by-sector'!$C$2:$C$5656=2016),0)),"NA")</f>
        <v>17100000</v>
      </c>
      <c r="AB56" cm="1">
        <f t="array" ref="AB56">IFERROR(INDEX('ghg-emissions-by-sector'!J$2:J$5656,MATCH(1,('ghg-emissions-by-sector'!$A$2:$A$5656=$A56)*('ghg-emissions-by-sector'!$C$2:$C$5656=2016),0)),"NA")</f>
        <v>9340000</v>
      </c>
      <c r="AC56" cm="1">
        <f t="array" ref="AC56">IFERROR(INDEX('ghg-emissions-by-sector'!K$2:K$5656,MATCH(1,('ghg-emissions-by-sector'!$A$2:$A$5656=$A56)*('ghg-emissions-by-sector'!$C$2:$C$5656=2016),0)),"NA")</f>
        <v>3570000</v>
      </c>
      <c r="AD56" cm="1">
        <f t="array" ref="AD56">IFERROR(INDEX('ghg-emissions-by-sector'!L$2:L$5656,MATCH(1,('ghg-emissions-by-sector'!$A$2:$A$5656=$A56)*('ghg-emissions-by-sector'!$C$2:$C$5656=2016),0)),"NA")</f>
        <v>1300000</v>
      </c>
      <c r="AE56" cm="1">
        <f t="array" ref="AE56">IFERROR(INDEX('ghg-emissions-by-sector'!M$2:M$5656,MATCH(1,('ghg-emissions-by-sector'!$A$2:$A$5656=$A56)*('ghg-emissions-by-sector'!$C$2:$C$5656=2016),0)),"NA")</f>
        <v>4170000</v>
      </c>
      <c r="AF56" cm="1">
        <f t="array" ref="AF56">IFERROR(INDEX('ghg-emissions-by-sector'!N$2:N$5656,MATCH(1,('ghg-emissions-by-sector'!$A$2:$A$5656=$A56)*('ghg-emissions-by-sector'!$C$2:$C$5656=2016),0)),"NA")</f>
        <v>1780000</v>
      </c>
      <c r="AG56" cm="1">
        <f t="array" ref="AG56">IFERROR(INDEX('ghg-emissions-by-sector'!D$2:D$5656,MATCH(1,('ghg-emissions-by-sector'!$A$2:$A$5656=$A56)*('ghg-emissions-by-sector'!$C$2:$C$5656=2017),0)),"NA")</f>
        <v>12780000</v>
      </c>
      <c r="AH56" cm="1">
        <f t="array" ref="AH56">IFERROR(INDEX('ghg-emissions-by-sector'!E$2:E$5656,MATCH(1,('ghg-emissions-by-sector'!$A$2:$A$5656=$A56)*('ghg-emissions-by-sector'!$C$2:$C$5656=2017),0)),"NA")</f>
        <v>26150000</v>
      </c>
      <c r="AI56" cm="1">
        <f t="array" ref="AI56">IFERROR(INDEX('ghg-emissions-by-sector'!F$2:F$5656,MATCH(1,('ghg-emissions-by-sector'!$A$2:$A$5656=$A56)*('ghg-emissions-by-sector'!$C$2:$C$5656=2017),0)),"NA")</f>
        <v>11840000</v>
      </c>
      <c r="AJ56" cm="1">
        <f t="array" ref="AJ56">IFERROR(INDEX('ghg-emissions-by-sector'!G$2:G$5656,MATCH(1,('ghg-emissions-by-sector'!$A$2:$A$5656=$A56)*('ghg-emissions-by-sector'!$C$2:$C$5656=2017),0)),"NA")</f>
        <v>3000000</v>
      </c>
      <c r="AK56" cm="1">
        <f t="array" ref="AK56">IFERROR(INDEX('ghg-emissions-by-sector'!H$2:H$5656,MATCH(1,('ghg-emissions-by-sector'!$A$2:$A$5656=$A56)*('ghg-emissions-by-sector'!$C$2:$C$5656=2017),0)),"NA")</f>
        <v>2100000</v>
      </c>
      <c r="AL56" cm="1">
        <f t="array" ref="AL56">IFERROR(INDEX('ghg-emissions-by-sector'!I$2:I$5656,MATCH(1,('ghg-emissions-by-sector'!$A$2:$A$5656=$A56)*('ghg-emissions-by-sector'!$C$2:$C$5656=2017),0)),"NA")</f>
        <v>18200000</v>
      </c>
      <c r="AM56" cm="1">
        <f t="array" ref="AM56">IFERROR(INDEX('ghg-emissions-by-sector'!J$2:J$5656,MATCH(1,('ghg-emissions-by-sector'!$A$2:$A$5656=$A56)*('ghg-emissions-by-sector'!$C$2:$C$5656=2017),0)),"NA")</f>
        <v>6900000</v>
      </c>
      <c r="AN56" cm="1">
        <f t="array" ref="AN56">IFERROR(INDEX('ghg-emissions-by-sector'!K$2:K$5656,MATCH(1,('ghg-emissions-by-sector'!$A$2:$A$5656=$A56)*('ghg-emissions-by-sector'!$C$2:$C$5656=2017),0)),"NA")</f>
        <v>3610000</v>
      </c>
      <c r="AO56" cm="1">
        <f t="array" ref="AO56">IFERROR(INDEX('ghg-emissions-by-sector'!L$2:L$5656,MATCH(1,('ghg-emissions-by-sector'!$A$2:$A$5656=$A56)*('ghg-emissions-by-sector'!$C$2:$C$5656=2017),0)),"NA")</f>
        <v>1210000</v>
      </c>
      <c r="AP56" cm="1">
        <f t="array" ref="AP56">IFERROR(INDEX('ghg-emissions-by-sector'!M$2:M$5656,MATCH(1,('ghg-emissions-by-sector'!$A$2:$A$5656=$A56)*('ghg-emissions-by-sector'!$C$2:$C$5656=2017),0)),"NA")</f>
        <v>4420000</v>
      </c>
      <c r="AQ56" cm="1">
        <f t="array" ref="AQ56">IFERROR(INDEX('ghg-emissions-by-sector'!N$2:N$5656,MATCH(1,('ghg-emissions-by-sector'!$A$2:$A$5656=$A56)*('ghg-emissions-by-sector'!$C$2:$C$5656=2017),0)),"NA")</f>
        <v>1980000</v>
      </c>
      <c r="AR56" cm="1">
        <f t="array" ref="AR56">IFERROR(INDEX('ghg-emissions-by-sector'!D$2:D$5656,MATCH(1,('ghg-emissions-by-sector'!$A$2:$A$5656=$A56)*('ghg-emissions-by-sector'!$C$2:$C$5656=2018),0)),"NA")</f>
        <v>12390000</v>
      </c>
      <c r="AS56" cm="1">
        <f t="array" ref="AS56">IFERROR(INDEX('ghg-emissions-by-sector'!E$2:E$5656,MATCH(1,('ghg-emissions-by-sector'!$A$2:$A$5656=$A56)*('ghg-emissions-by-sector'!$C$2:$C$5656=2018),0)),"NA")</f>
        <v>26160000</v>
      </c>
      <c r="AT56" cm="1">
        <f t="array" ref="AT56">IFERROR(INDEX('ghg-emissions-by-sector'!F$2:F$5656,MATCH(1,('ghg-emissions-by-sector'!$A$2:$A$5656=$A56)*('ghg-emissions-by-sector'!$C$2:$C$5656=2018),0)),"NA")</f>
        <v>12030000</v>
      </c>
      <c r="AU56" cm="1">
        <f t="array" ref="AU56">IFERROR(INDEX('ghg-emissions-by-sector'!G$2:G$5656,MATCH(1,('ghg-emissions-by-sector'!$A$2:$A$5656=$A56)*('ghg-emissions-by-sector'!$C$2:$C$5656=2018),0)),"NA")</f>
        <v>3060000</v>
      </c>
      <c r="AV56" cm="1">
        <f t="array" ref="AV56">IFERROR(INDEX('ghg-emissions-by-sector'!H$2:H$5656,MATCH(1,('ghg-emissions-by-sector'!$A$2:$A$5656=$A56)*('ghg-emissions-by-sector'!$C$2:$C$5656=2018),0)),"NA")</f>
        <v>2360000</v>
      </c>
      <c r="AW56" cm="1">
        <f t="array" ref="AW56">IFERROR(INDEX('ghg-emissions-by-sector'!I$2:I$5656,MATCH(1,('ghg-emissions-by-sector'!$A$2:$A$5656=$A56)*('ghg-emissions-by-sector'!$C$2:$C$5656=2018),0)),"NA")</f>
        <v>18490000</v>
      </c>
      <c r="AX56" cm="1">
        <f t="array" ref="AX56">IFERROR(INDEX('ghg-emissions-by-sector'!J$2:J$5656,MATCH(1,('ghg-emissions-by-sector'!$A$2:$A$5656=$A56)*('ghg-emissions-by-sector'!$C$2:$C$5656=2018),0)),"NA")</f>
        <v>7440000</v>
      </c>
      <c r="AY56" cm="1">
        <f t="array" ref="AY56">IFERROR(INDEX('ghg-emissions-by-sector'!K$2:K$5656,MATCH(1,('ghg-emissions-by-sector'!$A$2:$A$5656=$A56)*('ghg-emissions-by-sector'!$C$2:$C$5656=2018),0)),"NA")</f>
        <v>3740000</v>
      </c>
      <c r="AZ56" cm="1">
        <f t="array" ref="AZ56">IFERROR(INDEX('ghg-emissions-by-sector'!L$2:L$5656,MATCH(1,('ghg-emissions-by-sector'!$A$2:$A$5656=$A56)*('ghg-emissions-by-sector'!$C$2:$C$5656=2018),0)),"NA")</f>
        <v>1120000</v>
      </c>
      <c r="BA56" cm="1">
        <f t="array" ref="BA56">IFERROR(INDEX('ghg-emissions-by-sector'!M$2:M$5656,MATCH(1,('ghg-emissions-by-sector'!$A$2:$A$5656=$A56)*('ghg-emissions-by-sector'!$C$2:$C$5656=2018),0)),"NA")</f>
        <v>5040000</v>
      </c>
      <c r="BB56" cm="1">
        <f t="array" ref="BB56">IFERROR(INDEX('ghg-emissions-by-sector'!N$2:N$5656,MATCH(1,('ghg-emissions-by-sector'!$A$2:$A$5656=$A56)*('ghg-emissions-by-sector'!$C$2:$C$5656=2018),0)),"NA")</f>
        <v>3020000</v>
      </c>
    </row>
    <row r="57" spans="1:54" x14ac:dyDescent="0.2">
      <c r="A57" t="s">
        <v>99</v>
      </c>
      <c r="B57" t="s">
        <v>97</v>
      </c>
      <c r="C57" t="s">
        <v>31</v>
      </c>
      <c r="D57" t="s">
        <v>24</v>
      </c>
      <c r="E57">
        <v>26.254049299999998</v>
      </c>
      <c r="F57">
        <v>29.267546899999999</v>
      </c>
      <c r="G57">
        <v>329220</v>
      </c>
      <c r="H57">
        <v>2018</v>
      </c>
      <c r="I57">
        <v>98423602</v>
      </c>
      <c r="J57">
        <v>3.34</v>
      </c>
      <c r="K57">
        <v>0</v>
      </c>
      <c r="L57">
        <v>0.13</v>
      </c>
      <c r="M57">
        <v>0.78</v>
      </c>
      <c r="N57">
        <v>0</v>
      </c>
      <c r="O57">
        <v>0</v>
      </c>
      <c r="P57">
        <v>7.0000000000000007E-2</v>
      </c>
      <c r="Q57">
        <v>0</v>
      </c>
      <c r="R57">
        <v>0</v>
      </c>
      <c r="S57">
        <v>0.01</v>
      </c>
      <c r="T57">
        <v>0</v>
      </c>
      <c r="U57">
        <v>0</v>
      </c>
      <c r="V57" cm="1">
        <f t="array" ref="V57">IFERROR(INDEX('ghg-emissions-by-sector'!D$2:D$5656,MATCH(1,('ghg-emissions-by-sector'!$A$2:$A$5656=$A57)*('ghg-emissions-by-sector'!$C$2:$C$5656=2016),0)),"NA")</f>
        <v>31230000</v>
      </c>
      <c r="W57" cm="1">
        <f t="array" ref="W57">IFERROR(INDEX('ghg-emissions-by-sector'!E$2:E$5656,MATCH(1,('ghg-emissions-by-sector'!$A$2:$A$5656=$A57)*('ghg-emissions-by-sector'!$C$2:$C$5656=2016),0)),"NA")</f>
        <v>180000</v>
      </c>
      <c r="X57" cm="1">
        <f t="array" ref="X57">IFERROR(INDEX('ghg-emissions-by-sector'!F$2:F$5656,MATCH(1,('ghg-emissions-by-sector'!$A$2:$A$5656=$A57)*('ghg-emissions-by-sector'!$C$2:$C$5656=2016),0)),"NA")</f>
        <v>26840000</v>
      </c>
      <c r="Y57" cm="1">
        <f t="array" ref="Y57">IFERROR(INDEX('ghg-emissions-by-sector'!G$2:G$5656,MATCH(1,('ghg-emissions-by-sector'!$A$2:$A$5656=$A57)*('ghg-emissions-by-sector'!$C$2:$C$5656=2016),0)),"NA")</f>
        <v>30240000</v>
      </c>
      <c r="Z57" cm="1">
        <f t="array" ref="Z57">IFERROR(INDEX('ghg-emissions-by-sector'!H$2:H$5656,MATCH(1,('ghg-emissions-by-sector'!$A$2:$A$5656=$A57)*('ghg-emissions-by-sector'!$C$2:$C$5656=2016),0)),"NA")</f>
        <v>34620000</v>
      </c>
      <c r="AA57" cm="1">
        <f t="array" ref="AA57">IFERROR(INDEX('ghg-emissions-by-sector'!I$2:I$5656,MATCH(1,('ghg-emissions-by-sector'!$A$2:$A$5656=$A57)*('ghg-emissions-by-sector'!$C$2:$C$5656=2016),0)),"NA")</f>
        <v>57400000</v>
      </c>
      <c r="AB57" cm="1">
        <f t="array" ref="AB57">IFERROR(INDEX('ghg-emissions-by-sector'!J$2:J$5656,MATCH(1,('ghg-emissions-by-sector'!$A$2:$A$5656=$A57)*('ghg-emissions-by-sector'!$C$2:$C$5656=2016),0)),"NA")</f>
        <v>99180000</v>
      </c>
      <c r="AC57" cm="1">
        <f t="array" ref="AC57">IFERROR(INDEX('ghg-emissions-by-sector'!K$2:K$5656,MATCH(1,('ghg-emissions-by-sector'!$A$2:$A$5656=$A57)*('ghg-emissions-by-sector'!$C$2:$C$5656=2016),0)),"NA")</f>
        <v>16690000</v>
      </c>
      <c r="AD57" cm="1">
        <f t="array" ref="AD57">IFERROR(INDEX('ghg-emissions-by-sector'!L$2:L$5656,MATCH(1,('ghg-emissions-by-sector'!$A$2:$A$5656=$A57)*('ghg-emissions-by-sector'!$C$2:$C$5656=2016),0)),"NA")</f>
        <v>14530000</v>
      </c>
      <c r="AE57" cm="1">
        <f t="array" ref="AE57">IFERROR(INDEX('ghg-emissions-by-sector'!M$2:M$5656,MATCH(1,('ghg-emissions-by-sector'!$A$2:$A$5656=$A57)*('ghg-emissions-by-sector'!$C$2:$C$5656=2016),0)),"NA")</f>
        <v>5060000</v>
      </c>
      <c r="AF57" cm="1">
        <f t="array" ref="AF57">IFERROR(INDEX('ghg-emissions-by-sector'!N$2:N$5656,MATCH(1,('ghg-emissions-by-sector'!$A$2:$A$5656=$A57)*('ghg-emissions-by-sector'!$C$2:$C$5656=2016),0)),"NA")</f>
        <v>1560000</v>
      </c>
      <c r="AG57" cm="1">
        <f t="array" ref="AG57">IFERROR(INDEX('ghg-emissions-by-sector'!D$2:D$5656,MATCH(1,('ghg-emissions-by-sector'!$A$2:$A$5656=$A57)*('ghg-emissions-by-sector'!$C$2:$C$5656=2017),0)),"NA")</f>
        <v>30200000</v>
      </c>
      <c r="AH57" cm="1">
        <f t="array" ref="AH57">IFERROR(INDEX('ghg-emissions-by-sector'!E$2:E$5656,MATCH(1,('ghg-emissions-by-sector'!$A$2:$A$5656=$A57)*('ghg-emissions-by-sector'!$C$2:$C$5656=2017),0)),"NA")</f>
        <v>180000</v>
      </c>
      <c r="AI57" cm="1">
        <f t="array" ref="AI57">IFERROR(INDEX('ghg-emissions-by-sector'!F$2:F$5656,MATCH(1,('ghg-emissions-by-sector'!$A$2:$A$5656=$A57)*('ghg-emissions-by-sector'!$C$2:$C$5656=2017),0)),"NA")</f>
        <v>27400000</v>
      </c>
      <c r="AJ57" cm="1">
        <f t="array" ref="AJ57">IFERROR(INDEX('ghg-emissions-by-sector'!G$2:G$5656,MATCH(1,('ghg-emissions-by-sector'!$A$2:$A$5656=$A57)*('ghg-emissions-by-sector'!$C$2:$C$5656=2017),0)),"NA")</f>
        <v>29820000</v>
      </c>
      <c r="AK57" cm="1">
        <f t="array" ref="AK57">IFERROR(INDEX('ghg-emissions-by-sector'!H$2:H$5656,MATCH(1,('ghg-emissions-by-sector'!$A$2:$A$5656=$A57)*('ghg-emissions-by-sector'!$C$2:$C$5656=2017),0)),"NA")</f>
        <v>35260000</v>
      </c>
      <c r="AL57" cm="1">
        <f t="array" ref="AL57">IFERROR(INDEX('ghg-emissions-by-sector'!I$2:I$5656,MATCH(1,('ghg-emissions-by-sector'!$A$2:$A$5656=$A57)*('ghg-emissions-by-sector'!$C$2:$C$5656=2017),0)),"NA")</f>
        <v>55710000</v>
      </c>
      <c r="AM57" cm="1">
        <f t="array" ref="AM57">IFERROR(INDEX('ghg-emissions-by-sector'!J$2:J$5656,MATCH(1,('ghg-emissions-by-sector'!$A$2:$A$5656=$A57)*('ghg-emissions-by-sector'!$C$2:$C$5656=2017),0)),"NA")</f>
        <v>106140000</v>
      </c>
      <c r="AN57" cm="1">
        <f t="array" ref="AN57">IFERROR(INDEX('ghg-emissions-by-sector'!K$2:K$5656,MATCH(1,('ghg-emissions-by-sector'!$A$2:$A$5656=$A57)*('ghg-emissions-by-sector'!$C$2:$C$5656=2017),0)),"NA")</f>
        <v>16780000</v>
      </c>
      <c r="AO57" cm="1">
        <f t="array" ref="AO57">IFERROR(INDEX('ghg-emissions-by-sector'!L$2:L$5656,MATCH(1,('ghg-emissions-by-sector'!$A$2:$A$5656=$A57)*('ghg-emissions-by-sector'!$C$2:$C$5656=2017),0)),"NA")</f>
        <v>14110000</v>
      </c>
      <c r="AP57" cm="1">
        <f t="array" ref="AP57">IFERROR(INDEX('ghg-emissions-by-sector'!M$2:M$5656,MATCH(1,('ghg-emissions-by-sector'!$A$2:$A$5656=$A57)*('ghg-emissions-by-sector'!$C$2:$C$5656=2017),0)),"NA")</f>
        <v>4940000</v>
      </c>
      <c r="AQ57" cm="1">
        <f t="array" ref="AQ57">IFERROR(INDEX('ghg-emissions-by-sector'!N$2:N$5656,MATCH(1,('ghg-emissions-by-sector'!$A$2:$A$5656=$A57)*('ghg-emissions-by-sector'!$C$2:$C$5656=2017),0)),"NA")</f>
        <v>2330000</v>
      </c>
      <c r="AR57" cm="1">
        <f t="array" ref="AR57">IFERROR(INDEX('ghg-emissions-by-sector'!D$2:D$5656,MATCH(1,('ghg-emissions-by-sector'!$A$2:$A$5656=$A57)*('ghg-emissions-by-sector'!$C$2:$C$5656=2018),0)),"NA")</f>
        <v>30580000</v>
      </c>
      <c r="AS57" cm="1">
        <f t="array" ref="AS57">IFERROR(INDEX('ghg-emissions-by-sector'!E$2:E$5656,MATCH(1,('ghg-emissions-by-sector'!$A$2:$A$5656=$A57)*('ghg-emissions-by-sector'!$C$2:$C$5656=2018),0)),"NA")</f>
        <v>180000</v>
      </c>
      <c r="AT57" cm="1">
        <f t="array" ref="AT57">IFERROR(INDEX('ghg-emissions-by-sector'!F$2:F$5656,MATCH(1,('ghg-emissions-by-sector'!$A$2:$A$5656=$A57)*('ghg-emissions-by-sector'!$C$2:$C$5656=2018),0)),"NA")</f>
        <v>27970000</v>
      </c>
      <c r="AU57" cm="1">
        <f t="array" ref="AU57">IFERROR(INDEX('ghg-emissions-by-sector'!G$2:G$5656,MATCH(1,('ghg-emissions-by-sector'!$A$2:$A$5656=$A57)*('ghg-emissions-by-sector'!$C$2:$C$5656=2018),0)),"NA")</f>
        <v>30920000</v>
      </c>
      <c r="AV57" cm="1">
        <f t="array" ref="AV57">IFERROR(INDEX('ghg-emissions-by-sector'!H$2:H$5656,MATCH(1,('ghg-emissions-by-sector'!$A$2:$A$5656=$A57)*('ghg-emissions-by-sector'!$C$2:$C$5656=2018),0)),"NA")</f>
        <v>41120000</v>
      </c>
      <c r="AW57" cm="1">
        <f t="array" ref="AW57">IFERROR(INDEX('ghg-emissions-by-sector'!I$2:I$5656,MATCH(1,('ghg-emissions-by-sector'!$A$2:$A$5656=$A57)*('ghg-emissions-by-sector'!$C$2:$C$5656=2018),0)),"NA")</f>
        <v>53880000</v>
      </c>
      <c r="AX57" cm="1">
        <f t="array" ref="AX57">IFERROR(INDEX('ghg-emissions-by-sector'!J$2:J$5656,MATCH(1,('ghg-emissions-by-sector'!$A$2:$A$5656=$A57)*('ghg-emissions-by-sector'!$C$2:$C$5656=2018),0)),"NA")</f>
        <v>108870000</v>
      </c>
      <c r="AY57" cm="1">
        <f t="array" ref="AY57">IFERROR(INDEX('ghg-emissions-by-sector'!K$2:K$5656,MATCH(1,('ghg-emissions-by-sector'!$A$2:$A$5656=$A57)*('ghg-emissions-by-sector'!$C$2:$C$5656=2018),0)),"NA")</f>
        <v>17030000</v>
      </c>
      <c r="AZ57" cm="1">
        <f t="array" ref="AZ57">IFERROR(INDEX('ghg-emissions-by-sector'!L$2:L$5656,MATCH(1,('ghg-emissions-by-sector'!$A$2:$A$5656=$A57)*('ghg-emissions-by-sector'!$C$2:$C$5656=2018),0)),"NA")</f>
        <v>14070000</v>
      </c>
      <c r="BA57" cm="1">
        <f t="array" ref="BA57">IFERROR(INDEX('ghg-emissions-by-sector'!M$2:M$5656,MATCH(1,('ghg-emissions-by-sector'!$A$2:$A$5656=$A57)*('ghg-emissions-by-sector'!$C$2:$C$5656=2018),0)),"NA")</f>
        <v>4780000</v>
      </c>
      <c r="BB57" cm="1">
        <f t="array" ref="BB57">IFERROR(INDEX('ghg-emissions-by-sector'!N$2:N$5656,MATCH(1,('ghg-emissions-by-sector'!$A$2:$A$5656=$A57)*('ghg-emissions-by-sector'!$C$2:$C$5656=2018),0)),"NA")</f>
        <v>2610000</v>
      </c>
    </row>
    <row r="58" spans="1:54" x14ac:dyDescent="0.2">
      <c r="A58" t="s">
        <v>100</v>
      </c>
      <c r="B58" t="s">
        <v>30</v>
      </c>
      <c r="C58" t="s">
        <v>31</v>
      </c>
      <c r="D58" t="s">
        <v>24</v>
      </c>
      <c r="E58">
        <v>15.950031900000001</v>
      </c>
      <c r="F58">
        <v>37.999966800000003</v>
      </c>
      <c r="G58">
        <v>7480</v>
      </c>
      <c r="H58">
        <v>2018</v>
      </c>
      <c r="I58">
        <v>0</v>
      </c>
      <c r="J58" t="e">
        <v>#DIV/0!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cm="1">
        <f t="array" ref="V58">IFERROR(INDEX('ghg-emissions-by-sector'!D$2:D$5656,MATCH(1,('ghg-emissions-by-sector'!$A$2:$A$5656=$A58)*('ghg-emissions-by-sector'!$C$2:$C$5656=2016),0)),"NA")</f>
        <v>4590000</v>
      </c>
      <c r="W58" cm="1">
        <f t="array" ref="W58">IFERROR(INDEX('ghg-emissions-by-sector'!E$2:E$5656,MATCH(1,('ghg-emissions-by-sector'!$A$2:$A$5656=$A58)*('ghg-emissions-by-sector'!$C$2:$C$5656=2016),0)),"NA")</f>
        <v>450000</v>
      </c>
      <c r="X58" cm="1">
        <f t="array" ref="X58">IFERROR(INDEX('ghg-emissions-by-sector'!F$2:F$5656,MATCH(1,('ghg-emissions-by-sector'!$A$2:$A$5656=$A58)*('ghg-emissions-by-sector'!$C$2:$C$5656=2016),0)),"NA")</f>
        <v>590000</v>
      </c>
      <c r="Y58" cm="1">
        <f t="array" ref="Y58">IFERROR(INDEX('ghg-emissions-by-sector'!G$2:G$5656,MATCH(1,('ghg-emissions-by-sector'!$A$2:$A$5656=$A58)*('ghg-emissions-by-sector'!$C$2:$C$5656=2016),0)),"NA")</f>
        <v>130000</v>
      </c>
      <c r="Z58" cm="1">
        <f t="array" ref="Z58">IFERROR(INDEX('ghg-emissions-by-sector'!H$2:H$5656,MATCH(1,('ghg-emissions-by-sector'!$A$2:$A$5656=$A58)*('ghg-emissions-by-sector'!$C$2:$C$5656=2016),0)),"NA")</f>
        <v>20000</v>
      </c>
      <c r="AA58" cm="1">
        <f t="array" ref="AA58">IFERROR(INDEX('ghg-emissions-by-sector'!I$2:I$5656,MATCH(1,('ghg-emissions-by-sector'!$A$2:$A$5656=$A58)*('ghg-emissions-by-sector'!$C$2:$C$5656=2016),0)),"NA")</f>
        <v>190000</v>
      </c>
      <c r="AB58" cm="1">
        <f t="array" ref="AB58">IFERROR(INDEX('ghg-emissions-by-sector'!J$2:J$5656,MATCH(1,('ghg-emissions-by-sector'!$A$2:$A$5656=$A58)*('ghg-emissions-by-sector'!$C$2:$C$5656=2016),0)),"NA")</f>
        <v>310000</v>
      </c>
      <c r="AC58" cm="1">
        <f t="array" ref="AC58">IFERROR(INDEX('ghg-emissions-by-sector'!K$2:K$5656,MATCH(1,('ghg-emissions-by-sector'!$A$2:$A$5656=$A58)*('ghg-emissions-by-sector'!$C$2:$C$5656=2016),0)),"NA")</f>
        <v>70000</v>
      </c>
      <c r="AD58" cm="1">
        <f t="array" ref="AD58">IFERROR(INDEX('ghg-emissions-by-sector'!L$2:L$5656,MATCH(1,('ghg-emissions-by-sector'!$A$2:$A$5656=$A58)*('ghg-emissions-by-sector'!$C$2:$C$5656=2016),0)),"NA")</f>
        <v>0</v>
      </c>
      <c r="AE58" cm="1">
        <f t="array" ref="AE58">IFERROR(INDEX('ghg-emissions-by-sector'!M$2:M$5656,MATCH(1,('ghg-emissions-by-sector'!$A$2:$A$5656=$A58)*('ghg-emissions-by-sector'!$C$2:$C$5656=2016),0)),"NA")</f>
        <v>1360000</v>
      </c>
      <c r="AF58" cm="1">
        <f t="array" ref="AF58">IFERROR(INDEX('ghg-emissions-by-sector'!N$2:N$5656,MATCH(1,('ghg-emissions-by-sector'!$A$2:$A$5656=$A58)*('ghg-emissions-by-sector'!$C$2:$C$5656=2016),0)),"NA")</f>
        <v>30000</v>
      </c>
      <c r="AG58" cm="1">
        <f t="array" ref="AG58">IFERROR(INDEX('ghg-emissions-by-sector'!D$2:D$5656,MATCH(1,('ghg-emissions-by-sector'!$A$2:$A$5656=$A58)*('ghg-emissions-by-sector'!$C$2:$C$5656=2017),0)),"NA")</f>
        <v>4580000</v>
      </c>
      <c r="AH58" cm="1">
        <f t="array" ref="AH58">IFERROR(INDEX('ghg-emissions-by-sector'!E$2:E$5656,MATCH(1,('ghg-emissions-by-sector'!$A$2:$A$5656=$A58)*('ghg-emissions-by-sector'!$C$2:$C$5656=2017),0)),"NA")</f>
        <v>450000</v>
      </c>
      <c r="AI58" cm="1">
        <f t="array" ref="AI58">IFERROR(INDEX('ghg-emissions-by-sector'!F$2:F$5656,MATCH(1,('ghg-emissions-by-sector'!$A$2:$A$5656=$A58)*('ghg-emissions-by-sector'!$C$2:$C$5656=2017),0)),"NA")</f>
        <v>600000</v>
      </c>
      <c r="AJ58" cm="1">
        <f t="array" ref="AJ58">IFERROR(INDEX('ghg-emissions-by-sector'!G$2:G$5656,MATCH(1,('ghg-emissions-by-sector'!$A$2:$A$5656=$A58)*('ghg-emissions-by-sector'!$C$2:$C$5656=2017),0)),"NA")</f>
        <v>140000</v>
      </c>
      <c r="AK58" cm="1">
        <f t="array" ref="AK58">IFERROR(INDEX('ghg-emissions-by-sector'!H$2:H$5656,MATCH(1,('ghg-emissions-by-sector'!$A$2:$A$5656=$A58)*('ghg-emissions-by-sector'!$C$2:$C$5656=2017),0)),"NA")</f>
        <v>20000</v>
      </c>
      <c r="AL58" cm="1">
        <f t="array" ref="AL58">IFERROR(INDEX('ghg-emissions-by-sector'!I$2:I$5656,MATCH(1,('ghg-emissions-by-sector'!$A$2:$A$5656=$A58)*('ghg-emissions-by-sector'!$C$2:$C$5656=2017),0)),"NA")</f>
        <v>230000</v>
      </c>
      <c r="AM58" cm="1">
        <f t="array" ref="AM58">IFERROR(INDEX('ghg-emissions-by-sector'!J$2:J$5656,MATCH(1,('ghg-emissions-by-sector'!$A$2:$A$5656=$A58)*('ghg-emissions-by-sector'!$C$2:$C$5656=2017),0)),"NA")</f>
        <v>330000</v>
      </c>
      <c r="AN58" cm="1">
        <f t="array" ref="AN58">IFERROR(INDEX('ghg-emissions-by-sector'!K$2:K$5656,MATCH(1,('ghg-emissions-by-sector'!$A$2:$A$5656=$A58)*('ghg-emissions-by-sector'!$C$2:$C$5656=2017),0)),"NA")</f>
        <v>70000</v>
      </c>
      <c r="AO58" cm="1">
        <f t="array" ref="AO58">IFERROR(INDEX('ghg-emissions-by-sector'!L$2:L$5656,MATCH(1,('ghg-emissions-by-sector'!$A$2:$A$5656=$A58)*('ghg-emissions-by-sector'!$C$2:$C$5656=2017),0)),"NA")</f>
        <v>0</v>
      </c>
      <c r="AP58" cm="1">
        <f t="array" ref="AP58">IFERROR(INDEX('ghg-emissions-by-sector'!M$2:M$5656,MATCH(1,('ghg-emissions-by-sector'!$A$2:$A$5656=$A58)*('ghg-emissions-by-sector'!$C$2:$C$5656=2017),0)),"NA")</f>
        <v>1380000</v>
      </c>
      <c r="AQ58" cm="1">
        <f t="array" ref="AQ58">IFERROR(INDEX('ghg-emissions-by-sector'!N$2:N$5656,MATCH(1,('ghg-emissions-by-sector'!$A$2:$A$5656=$A58)*('ghg-emissions-by-sector'!$C$2:$C$5656=2017),0)),"NA")</f>
        <v>30000</v>
      </c>
      <c r="AR58" cm="1">
        <f t="array" ref="AR58">IFERROR(INDEX('ghg-emissions-by-sector'!D$2:D$5656,MATCH(1,('ghg-emissions-by-sector'!$A$2:$A$5656=$A58)*('ghg-emissions-by-sector'!$C$2:$C$5656=2018),0)),"NA")</f>
        <v>4610000</v>
      </c>
      <c r="AS58" cm="1">
        <f t="array" ref="AS58">IFERROR(INDEX('ghg-emissions-by-sector'!E$2:E$5656,MATCH(1,('ghg-emissions-by-sector'!$A$2:$A$5656=$A58)*('ghg-emissions-by-sector'!$C$2:$C$5656=2018),0)),"NA")</f>
        <v>450000</v>
      </c>
      <c r="AT58" cm="1">
        <f t="array" ref="AT58">IFERROR(INDEX('ghg-emissions-by-sector'!F$2:F$5656,MATCH(1,('ghg-emissions-by-sector'!$A$2:$A$5656=$A58)*('ghg-emissions-by-sector'!$C$2:$C$5656=2018),0)),"NA")</f>
        <v>620000</v>
      </c>
      <c r="AU58" cm="1">
        <f t="array" ref="AU58">IFERROR(INDEX('ghg-emissions-by-sector'!G$2:G$5656,MATCH(1,('ghg-emissions-by-sector'!$A$2:$A$5656=$A58)*('ghg-emissions-by-sector'!$C$2:$C$5656=2018),0)),"NA")</f>
        <v>140000</v>
      </c>
      <c r="AV58" cm="1">
        <f t="array" ref="AV58">IFERROR(INDEX('ghg-emissions-by-sector'!H$2:H$5656,MATCH(1,('ghg-emissions-by-sector'!$A$2:$A$5656=$A58)*('ghg-emissions-by-sector'!$C$2:$C$5656=2018),0)),"NA")</f>
        <v>20000</v>
      </c>
      <c r="AW58" cm="1">
        <f t="array" ref="AW58">IFERROR(INDEX('ghg-emissions-by-sector'!I$2:I$5656,MATCH(1,('ghg-emissions-by-sector'!$A$2:$A$5656=$A58)*('ghg-emissions-by-sector'!$C$2:$C$5656=2018),0)),"NA")</f>
        <v>240000</v>
      </c>
      <c r="AX58" cm="1">
        <f t="array" ref="AX58">IFERROR(INDEX('ghg-emissions-by-sector'!J$2:J$5656,MATCH(1,('ghg-emissions-by-sector'!$A$2:$A$5656=$A58)*('ghg-emissions-by-sector'!$C$2:$C$5656=2018),0)),"NA")</f>
        <v>390000</v>
      </c>
      <c r="AY58" cm="1">
        <f t="array" ref="AY58">IFERROR(INDEX('ghg-emissions-by-sector'!K$2:K$5656,MATCH(1,('ghg-emissions-by-sector'!$A$2:$A$5656=$A58)*('ghg-emissions-by-sector'!$C$2:$C$5656=2018),0)),"NA")</f>
        <v>70000</v>
      </c>
      <c r="AZ58" cm="1">
        <f t="array" ref="AZ58">IFERROR(INDEX('ghg-emissions-by-sector'!L$2:L$5656,MATCH(1,('ghg-emissions-by-sector'!$A$2:$A$5656=$A58)*('ghg-emissions-by-sector'!$C$2:$C$5656=2018),0)),"NA")</f>
        <v>0</v>
      </c>
      <c r="BA58" cm="1">
        <f t="array" ref="BA58">IFERROR(INDEX('ghg-emissions-by-sector'!M$2:M$5656,MATCH(1,('ghg-emissions-by-sector'!$A$2:$A$5656=$A58)*('ghg-emissions-by-sector'!$C$2:$C$5656=2018),0)),"NA")</f>
        <v>1400000</v>
      </c>
      <c r="BB58" cm="1">
        <f t="array" ref="BB58">IFERROR(INDEX('ghg-emissions-by-sector'!N$2:N$5656,MATCH(1,('ghg-emissions-by-sector'!$A$2:$A$5656=$A58)*('ghg-emissions-by-sector'!$C$2:$C$5656=2018),0)),"NA")</f>
        <v>30000</v>
      </c>
    </row>
    <row r="59" spans="1:54" x14ac:dyDescent="0.2">
      <c r="A59" t="s">
        <v>101</v>
      </c>
      <c r="B59" t="s">
        <v>36</v>
      </c>
      <c r="C59" t="s">
        <v>34</v>
      </c>
      <c r="D59" t="s">
        <v>24</v>
      </c>
      <c r="E59">
        <v>39.326068499999998</v>
      </c>
      <c r="F59">
        <v>-4.8379791000000001</v>
      </c>
      <c r="G59">
        <v>326940</v>
      </c>
      <c r="H59">
        <v>2018</v>
      </c>
      <c r="I59">
        <v>46797754</v>
      </c>
      <c r="J59">
        <v>6.99</v>
      </c>
      <c r="K59">
        <v>0.17</v>
      </c>
      <c r="L59">
        <v>0.06</v>
      </c>
      <c r="M59">
        <v>0.23</v>
      </c>
      <c r="N59">
        <v>0</v>
      </c>
      <c r="O59">
        <v>0.21</v>
      </c>
      <c r="P59">
        <v>7.0000000000000007E-2</v>
      </c>
      <c r="Q59">
        <v>0</v>
      </c>
      <c r="R59">
        <v>0.03</v>
      </c>
      <c r="S59">
        <v>0.18</v>
      </c>
      <c r="T59">
        <v>0.05</v>
      </c>
      <c r="U59">
        <v>0</v>
      </c>
      <c r="V59" cm="1">
        <f t="array" ref="V59">IFERROR(INDEX('ghg-emissions-by-sector'!D$2:D$5656,MATCH(1,('ghg-emissions-by-sector'!$A$2:$A$5656=$A59)*('ghg-emissions-by-sector'!$C$2:$C$5656=2016),0)),"NA")</f>
        <v>40250000</v>
      </c>
      <c r="W59" cm="1">
        <f t="array" ref="W59">IFERROR(INDEX('ghg-emissions-by-sector'!E$2:E$5656,MATCH(1,('ghg-emissions-by-sector'!$A$2:$A$5656=$A59)*('ghg-emissions-by-sector'!$C$2:$C$5656=2016),0)),"NA")</f>
        <v>-13860000</v>
      </c>
      <c r="X59" cm="1">
        <f t="array" ref="X59">IFERROR(INDEX('ghg-emissions-by-sector'!F$2:F$5656,MATCH(1,('ghg-emissions-by-sector'!$A$2:$A$5656=$A59)*('ghg-emissions-by-sector'!$C$2:$C$5656=2016),0)),"NA")</f>
        <v>13020000</v>
      </c>
      <c r="Y59" cm="1">
        <f t="array" ref="Y59">IFERROR(INDEX('ghg-emissions-by-sector'!G$2:G$5656,MATCH(1,('ghg-emissions-by-sector'!$A$2:$A$5656=$A59)*('ghg-emissions-by-sector'!$C$2:$C$5656=2016),0)),"NA")</f>
        <v>19790000</v>
      </c>
      <c r="Z59" cm="1">
        <f t="array" ref="Z59">IFERROR(INDEX('ghg-emissions-by-sector'!H$2:H$5656,MATCH(1,('ghg-emissions-by-sector'!$A$2:$A$5656=$A59)*('ghg-emissions-by-sector'!$C$2:$C$5656=2016),0)),"NA")</f>
        <v>28450000</v>
      </c>
      <c r="AA59" cm="1">
        <f t="array" ref="AA59">IFERROR(INDEX('ghg-emissions-by-sector'!I$2:I$5656,MATCH(1,('ghg-emissions-by-sector'!$A$2:$A$5656=$A59)*('ghg-emissions-by-sector'!$C$2:$C$5656=2016),0)),"NA")</f>
        <v>88300000</v>
      </c>
      <c r="AB59" cm="1">
        <f t="array" ref="AB59">IFERROR(INDEX('ghg-emissions-by-sector'!J$2:J$5656,MATCH(1,('ghg-emissions-by-sector'!$A$2:$A$5656=$A59)*('ghg-emissions-by-sector'!$C$2:$C$5656=2016),0)),"NA")</f>
        <v>86510000</v>
      </c>
      <c r="AC59" cm="1">
        <f t="array" ref="AC59">IFERROR(INDEX('ghg-emissions-by-sector'!K$2:K$5656,MATCH(1,('ghg-emissions-by-sector'!$A$2:$A$5656=$A59)*('ghg-emissions-by-sector'!$C$2:$C$5656=2016),0)),"NA")</f>
        <v>27850000</v>
      </c>
      <c r="AD59" cm="1">
        <f t="array" ref="AD59">IFERROR(INDEX('ghg-emissions-by-sector'!L$2:L$5656,MATCH(1,('ghg-emissions-by-sector'!$A$2:$A$5656=$A59)*('ghg-emissions-by-sector'!$C$2:$C$5656=2016),0)),"NA")</f>
        <v>1370000</v>
      </c>
      <c r="AE59" cm="1">
        <f t="array" ref="AE59">IFERROR(INDEX('ghg-emissions-by-sector'!M$2:M$5656,MATCH(1,('ghg-emissions-by-sector'!$A$2:$A$5656=$A59)*('ghg-emissions-by-sector'!$C$2:$C$5656=2016),0)),"NA")</f>
        <v>10300000</v>
      </c>
      <c r="AF59" cm="1">
        <f t="array" ref="AF59">IFERROR(INDEX('ghg-emissions-by-sector'!N$2:N$5656,MATCH(1,('ghg-emissions-by-sector'!$A$2:$A$5656=$A59)*('ghg-emissions-by-sector'!$C$2:$C$5656=2016),0)),"NA")</f>
        <v>36170000</v>
      </c>
      <c r="AG59" cm="1">
        <f t="array" ref="AG59">IFERROR(INDEX('ghg-emissions-by-sector'!D$2:D$5656,MATCH(1,('ghg-emissions-by-sector'!$A$2:$A$5656=$A59)*('ghg-emissions-by-sector'!$C$2:$C$5656=2017),0)),"NA")</f>
        <v>40840000</v>
      </c>
      <c r="AH59" cm="1">
        <f t="array" ref="AH59">IFERROR(INDEX('ghg-emissions-by-sector'!E$2:E$5656,MATCH(1,('ghg-emissions-by-sector'!$A$2:$A$5656=$A59)*('ghg-emissions-by-sector'!$C$2:$C$5656=2017),0)),"NA")</f>
        <v>-13820000</v>
      </c>
      <c r="AI59" cm="1">
        <f t="array" ref="AI59">IFERROR(INDEX('ghg-emissions-by-sector'!F$2:F$5656,MATCH(1,('ghg-emissions-by-sector'!$A$2:$A$5656=$A59)*('ghg-emissions-by-sector'!$C$2:$C$5656=2017),0)),"NA")</f>
        <v>13060000</v>
      </c>
      <c r="AJ59" cm="1">
        <f t="array" ref="AJ59">IFERROR(INDEX('ghg-emissions-by-sector'!G$2:G$5656,MATCH(1,('ghg-emissions-by-sector'!$A$2:$A$5656=$A59)*('ghg-emissions-by-sector'!$C$2:$C$5656=2017),0)),"NA")</f>
        <v>19140000</v>
      </c>
      <c r="AK59" cm="1">
        <f t="array" ref="AK59">IFERROR(INDEX('ghg-emissions-by-sector'!H$2:H$5656,MATCH(1,('ghg-emissions-by-sector'!$A$2:$A$5656=$A59)*('ghg-emissions-by-sector'!$C$2:$C$5656=2017),0)),"NA")</f>
        <v>32020000</v>
      </c>
      <c r="AL59" cm="1">
        <f t="array" ref="AL59">IFERROR(INDEX('ghg-emissions-by-sector'!I$2:I$5656,MATCH(1,('ghg-emissions-by-sector'!$A$2:$A$5656=$A59)*('ghg-emissions-by-sector'!$C$2:$C$5656=2017),0)),"NA")</f>
        <v>91160000</v>
      </c>
      <c r="AM59" cm="1">
        <f t="array" ref="AM59">IFERROR(INDEX('ghg-emissions-by-sector'!J$2:J$5656,MATCH(1,('ghg-emissions-by-sector'!$A$2:$A$5656=$A59)*('ghg-emissions-by-sector'!$C$2:$C$5656=2017),0)),"NA")</f>
        <v>98660000</v>
      </c>
      <c r="AN59" cm="1">
        <f t="array" ref="AN59">IFERROR(INDEX('ghg-emissions-by-sector'!K$2:K$5656,MATCH(1,('ghg-emissions-by-sector'!$A$2:$A$5656=$A59)*('ghg-emissions-by-sector'!$C$2:$C$5656=2017),0)),"NA")</f>
        <v>25250000</v>
      </c>
      <c r="AO59" cm="1">
        <f t="array" ref="AO59">IFERROR(INDEX('ghg-emissions-by-sector'!L$2:L$5656,MATCH(1,('ghg-emissions-by-sector'!$A$2:$A$5656=$A59)*('ghg-emissions-by-sector'!$C$2:$C$5656=2017),0)),"NA")</f>
        <v>1370000</v>
      </c>
      <c r="AP59" cm="1">
        <f t="array" ref="AP59">IFERROR(INDEX('ghg-emissions-by-sector'!M$2:M$5656,MATCH(1,('ghg-emissions-by-sector'!$A$2:$A$5656=$A59)*('ghg-emissions-by-sector'!$C$2:$C$5656=2017),0)),"NA")</f>
        <v>10680000</v>
      </c>
      <c r="AQ59" cm="1">
        <f t="array" ref="AQ59">IFERROR(INDEX('ghg-emissions-by-sector'!N$2:N$5656,MATCH(1,('ghg-emissions-by-sector'!$A$2:$A$5656=$A59)*('ghg-emissions-by-sector'!$C$2:$C$5656=2017),0)),"NA")</f>
        <v>34630000</v>
      </c>
      <c r="AR59" cm="1">
        <f t="array" ref="AR59">IFERROR(INDEX('ghg-emissions-by-sector'!D$2:D$5656,MATCH(1,('ghg-emissions-by-sector'!$A$2:$A$5656=$A59)*('ghg-emissions-by-sector'!$C$2:$C$5656=2018),0)),"NA")</f>
        <v>41360000</v>
      </c>
      <c r="AS59" cm="1">
        <f t="array" ref="AS59">IFERROR(INDEX('ghg-emissions-by-sector'!E$2:E$5656,MATCH(1,('ghg-emissions-by-sector'!$A$2:$A$5656=$A59)*('ghg-emissions-by-sector'!$C$2:$C$5656=2018),0)),"NA")</f>
        <v>-13880000</v>
      </c>
      <c r="AT59" cm="1">
        <f t="array" ref="AT59">IFERROR(INDEX('ghg-emissions-by-sector'!F$2:F$5656,MATCH(1,('ghg-emissions-by-sector'!$A$2:$A$5656=$A59)*('ghg-emissions-by-sector'!$C$2:$C$5656=2018),0)),"NA")</f>
        <v>13100000</v>
      </c>
      <c r="AU59" cm="1">
        <f t="array" ref="AU59">IFERROR(INDEX('ghg-emissions-by-sector'!G$2:G$5656,MATCH(1,('ghg-emissions-by-sector'!$A$2:$A$5656=$A59)*('ghg-emissions-by-sector'!$C$2:$C$5656=2018),0)),"NA")</f>
        <v>18450000</v>
      </c>
      <c r="AV59" cm="1">
        <f t="array" ref="AV59">IFERROR(INDEX('ghg-emissions-by-sector'!H$2:H$5656,MATCH(1,('ghg-emissions-by-sector'!$A$2:$A$5656=$A59)*('ghg-emissions-by-sector'!$C$2:$C$5656=2018),0)),"NA")</f>
        <v>33620000</v>
      </c>
      <c r="AW59" cm="1">
        <f t="array" ref="AW59">IFERROR(INDEX('ghg-emissions-by-sector'!I$2:I$5656,MATCH(1,('ghg-emissions-by-sector'!$A$2:$A$5656=$A59)*('ghg-emissions-by-sector'!$C$2:$C$5656=2018),0)),"NA")</f>
        <v>92310000</v>
      </c>
      <c r="AX59" cm="1">
        <f t="array" ref="AX59">IFERROR(INDEX('ghg-emissions-by-sector'!J$2:J$5656,MATCH(1,('ghg-emissions-by-sector'!$A$2:$A$5656=$A59)*('ghg-emissions-by-sector'!$C$2:$C$5656=2018),0)),"NA")</f>
        <v>89940000</v>
      </c>
      <c r="AY59" cm="1">
        <f t="array" ref="AY59">IFERROR(INDEX('ghg-emissions-by-sector'!K$2:K$5656,MATCH(1,('ghg-emissions-by-sector'!$A$2:$A$5656=$A59)*('ghg-emissions-by-sector'!$C$2:$C$5656=2018),0)),"NA")</f>
        <v>25460000</v>
      </c>
      <c r="AZ59" cm="1">
        <f t="array" ref="AZ59">IFERROR(INDEX('ghg-emissions-by-sector'!L$2:L$5656,MATCH(1,('ghg-emissions-by-sector'!$A$2:$A$5656=$A59)*('ghg-emissions-by-sector'!$C$2:$C$5656=2018),0)),"NA")</f>
        <v>1370000</v>
      </c>
      <c r="BA59" cm="1">
        <f t="array" ref="BA59">IFERROR(INDEX('ghg-emissions-by-sector'!M$2:M$5656,MATCH(1,('ghg-emissions-by-sector'!$A$2:$A$5656=$A59)*('ghg-emissions-by-sector'!$C$2:$C$5656=2018),0)),"NA")</f>
        <v>11330000</v>
      </c>
      <c r="BB59" cm="1">
        <f t="array" ref="BB59">IFERROR(INDEX('ghg-emissions-by-sector'!N$2:N$5656,MATCH(1,('ghg-emissions-by-sector'!$A$2:$A$5656=$A59)*('ghg-emissions-by-sector'!$C$2:$C$5656=2018),0)),"NA")</f>
        <v>36220000</v>
      </c>
    </row>
    <row r="60" spans="1:54" x14ac:dyDescent="0.2">
      <c r="A60" t="s">
        <v>102</v>
      </c>
      <c r="B60" t="s">
        <v>49</v>
      </c>
      <c r="C60" t="s">
        <v>34</v>
      </c>
      <c r="D60" t="s">
        <v>24</v>
      </c>
      <c r="E60">
        <v>58.752377799999998</v>
      </c>
      <c r="F60">
        <v>25.3319078</v>
      </c>
      <c r="G60">
        <v>18610</v>
      </c>
      <c r="H60">
        <v>2018</v>
      </c>
      <c r="I60">
        <v>1321977</v>
      </c>
      <c r="J60">
        <v>14.08</v>
      </c>
      <c r="K60">
        <v>0.06</v>
      </c>
      <c r="L60">
        <v>0.01</v>
      </c>
      <c r="M60">
        <v>0</v>
      </c>
      <c r="N60">
        <v>0.78</v>
      </c>
      <c r="O60">
        <v>0</v>
      </c>
      <c r="P60">
        <v>0</v>
      </c>
      <c r="Q60">
        <v>0</v>
      </c>
      <c r="R60">
        <v>0</v>
      </c>
      <c r="S60">
        <v>0.06</v>
      </c>
      <c r="T60">
        <v>0.09</v>
      </c>
      <c r="U60">
        <v>0</v>
      </c>
      <c r="V60" cm="1">
        <f t="array" ref="V60">IFERROR(INDEX('ghg-emissions-by-sector'!D$2:D$5656,MATCH(1,('ghg-emissions-by-sector'!$A$2:$A$5656=$A60)*('ghg-emissions-by-sector'!$C$2:$C$5656=2016),0)),"NA")</f>
        <v>1810000</v>
      </c>
      <c r="W60" cm="1">
        <f t="array" ref="W60">IFERROR(INDEX('ghg-emissions-by-sector'!E$2:E$5656,MATCH(1,('ghg-emissions-by-sector'!$A$2:$A$5656=$A60)*('ghg-emissions-by-sector'!$C$2:$C$5656=2016),0)),"NA")</f>
        <v>1940000</v>
      </c>
      <c r="X60" cm="1">
        <f t="array" ref="X60">IFERROR(INDEX('ghg-emissions-by-sector'!F$2:F$5656,MATCH(1,('ghg-emissions-by-sector'!$A$2:$A$5656=$A60)*('ghg-emissions-by-sector'!$C$2:$C$5656=2016),0)),"NA")</f>
        <v>270000</v>
      </c>
      <c r="Y60" cm="1">
        <f t="array" ref="Y60">IFERROR(INDEX('ghg-emissions-by-sector'!G$2:G$5656,MATCH(1,('ghg-emissions-by-sector'!$A$2:$A$5656=$A60)*('ghg-emissions-by-sector'!$C$2:$C$5656=2016),0)),"NA")</f>
        <v>430000</v>
      </c>
      <c r="Z60" cm="1">
        <f t="array" ref="Z60">IFERROR(INDEX('ghg-emissions-by-sector'!H$2:H$5656,MATCH(1,('ghg-emissions-by-sector'!$A$2:$A$5656=$A60)*('ghg-emissions-by-sector'!$C$2:$C$5656=2016),0)),"NA")</f>
        <v>630000</v>
      </c>
      <c r="AA60" cm="1">
        <f t="array" ref="AA60">IFERROR(INDEX('ghg-emissions-by-sector'!I$2:I$5656,MATCH(1,('ghg-emissions-by-sector'!$A$2:$A$5656=$A60)*('ghg-emissions-by-sector'!$C$2:$C$5656=2016),0)),"NA")</f>
        <v>2350000</v>
      </c>
      <c r="AB60" cm="1">
        <f t="array" ref="AB60">IFERROR(INDEX('ghg-emissions-by-sector'!J$2:J$5656,MATCH(1,('ghg-emissions-by-sector'!$A$2:$A$5656=$A60)*('ghg-emissions-by-sector'!$C$2:$C$5656=2016),0)),"NA")</f>
        <v>11710000</v>
      </c>
      <c r="AC60" cm="1">
        <f t="array" ref="AC60">IFERROR(INDEX('ghg-emissions-by-sector'!K$2:K$5656,MATCH(1,('ghg-emissions-by-sector'!$A$2:$A$5656=$A60)*('ghg-emissions-by-sector'!$C$2:$C$5656=2016),0)),"NA")</f>
        <v>450000</v>
      </c>
      <c r="AD60" cm="1">
        <f t="array" ref="AD60">IFERROR(INDEX('ghg-emissions-by-sector'!L$2:L$5656,MATCH(1,('ghg-emissions-by-sector'!$A$2:$A$5656=$A60)*('ghg-emissions-by-sector'!$C$2:$C$5656=2016),0)),"NA")</f>
        <v>20000</v>
      </c>
      <c r="AE60" cm="1">
        <f t="array" ref="AE60">IFERROR(INDEX('ghg-emissions-by-sector'!M$2:M$5656,MATCH(1,('ghg-emissions-by-sector'!$A$2:$A$5656=$A60)*('ghg-emissions-by-sector'!$C$2:$C$5656=2016),0)),"NA")</f>
        <v>620000</v>
      </c>
      <c r="AF60" cm="1">
        <f t="array" ref="AF60">IFERROR(INDEX('ghg-emissions-by-sector'!N$2:N$5656,MATCH(1,('ghg-emissions-by-sector'!$A$2:$A$5656=$A60)*('ghg-emissions-by-sector'!$C$2:$C$5656=2016),0)),"NA")</f>
        <v>1000000</v>
      </c>
      <c r="AG60" cm="1">
        <f t="array" ref="AG60">IFERROR(INDEX('ghg-emissions-by-sector'!D$2:D$5656,MATCH(1,('ghg-emissions-by-sector'!$A$2:$A$5656=$A60)*('ghg-emissions-by-sector'!$C$2:$C$5656=2017),0)),"NA")</f>
        <v>1850000</v>
      </c>
      <c r="AH60" cm="1">
        <f t="array" ref="AH60">IFERROR(INDEX('ghg-emissions-by-sector'!E$2:E$5656,MATCH(1,('ghg-emissions-by-sector'!$A$2:$A$5656=$A60)*('ghg-emissions-by-sector'!$C$2:$C$5656=2017),0)),"NA")</f>
        <v>1930000</v>
      </c>
      <c r="AI60" cm="1">
        <f t="array" ref="AI60">IFERROR(INDEX('ghg-emissions-by-sector'!F$2:F$5656,MATCH(1,('ghg-emissions-by-sector'!$A$2:$A$5656=$A60)*('ghg-emissions-by-sector'!$C$2:$C$5656=2017),0)),"NA")</f>
        <v>260000</v>
      </c>
      <c r="AJ60" cm="1">
        <f t="array" ref="AJ60">IFERROR(INDEX('ghg-emissions-by-sector'!G$2:G$5656,MATCH(1,('ghg-emissions-by-sector'!$A$2:$A$5656=$A60)*('ghg-emissions-by-sector'!$C$2:$C$5656=2017),0)),"NA")</f>
        <v>530000</v>
      </c>
      <c r="AK60" cm="1">
        <f t="array" ref="AK60">IFERROR(INDEX('ghg-emissions-by-sector'!H$2:H$5656,MATCH(1,('ghg-emissions-by-sector'!$A$2:$A$5656=$A60)*('ghg-emissions-by-sector'!$C$2:$C$5656=2017),0)),"NA")</f>
        <v>620000</v>
      </c>
      <c r="AL60" cm="1">
        <f t="array" ref="AL60">IFERROR(INDEX('ghg-emissions-by-sector'!I$2:I$5656,MATCH(1,('ghg-emissions-by-sector'!$A$2:$A$5656=$A60)*('ghg-emissions-by-sector'!$C$2:$C$5656=2017),0)),"NA")</f>
        <v>2430000</v>
      </c>
      <c r="AM60" cm="1">
        <f t="array" ref="AM60">IFERROR(INDEX('ghg-emissions-by-sector'!J$2:J$5656,MATCH(1,('ghg-emissions-by-sector'!$A$2:$A$5656=$A60)*('ghg-emissions-by-sector'!$C$2:$C$5656=2017),0)),"NA")</f>
        <v>12170000</v>
      </c>
      <c r="AN60" cm="1">
        <f t="array" ref="AN60">IFERROR(INDEX('ghg-emissions-by-sector'!K$2:K$5656,MATCH(1,('ghg-emissions-by-sector'!$A$2:$A$5656=$A60)*('ghg-emissions-by-sector'!$C$2:$C$5656=2017),0)),"NA")</f>
        <v>430000</v>
      </c>
      <c r="AO60" cm="1">
        <f t="array" ref="AO60">IFERROR(INDEX('ghg-emissions-by-sector'!L$2:L$5656,MATCH(1,('ghg-emissions-by-sector'!$A$2:$A$5656=$A60)*('ghg-emissions-by-sector'!$C$2:$C$5656=2017),0)),"NA")</f>
        <v>20000</v>
      </c>
      <c r="AP60" cm="1">
        <f t="array" ref="AP60">IFERROR(INDEX('ghg-emissions-by-sector'!M$2:M$5656,MATCH(1,('ghg-emissions-by-sector'!$A$2:$A$5656=$A60)*('ghg-emissions-by-sector'!$C$2:$C$5656=2017),0)),"NA")</f>
        <v>610000</v>
      </c>
      <c r="AQ60" cm="1">
        <f t="array" ref="AQ60">IFERROR(INDEX('ghg-emissions-by-sector'!N$2:N$5656,MATCH(1,('ghg-emissions-by-sector'!$A$2:$A$5656=$A60)*('ghg-emissions-by-sector'!$C$2:$C$5656=2017),0)),"NA")</f>
        <v>1170000</v>
      </c>
      <c r="AR60" cm="1">
        <f t="array" ref="AR60">IFERROR(INDEX('ghg-emissions-by-sector'!D$2:D$5656,MATCH(1,('ghg-emissions-by-sector'!$A$2:$A$5656=$A60)*('ghg-emissions-by-sector'!$C$2:$C$5656=2018),0)),"NA")</f>
        <v>1840000</v>
      </c>
      <c r="AS60" cm="1">
        <f t="array" ref="AS60">IFERROR(INDEX('ghg-emissions-by-sector'!E$2:E$5656,MATCH(1,('ghg-emissions-by-sector'!$A$2:$A$5656=$A60)*('ghg-emissions-by-sector'!$C$2:$C$5656=2018),0)),"NA")</f>
        <v>1950000</v>
      </c>
      <c r="AT60" cm="1">
        <f t="array" ref="AT60">IFERROR(INDEX('ghg-emissions-by-sector'!F$2:F$5656,MATCH(1,('ghg-emissions-by-sector'!$A$2:$A$5656=$A60)*('ghg-emissions-by-sector'!$C$2:$C$5656=2018),0)),"NA")</f>
        <v>250000</v>
      </c>
      <c r="AU60" cm="1">
        <f t="array" ref="AU60">IFERROR(INDEX('ghg-emissions-by-sector'!G$2:G$5656,MATCH(1,('ghg-emissions-by-sector'!$A$2:$A$5656=$A60)*('ghg-emissions-by-sector'!$C$2:$C$5656=2018),0)),"NA")</f>
        <v>520000</v>
      </c>
      <c r="AV60" cm="1">
        <f t="array" ref="AV60">IFERROR(INDEX('ghg-emissions-by-sector'!H$2:H$5656,MATCH(1,('ghg-emissions-by-sector'!$A$2:$A$5656=$A60)*('ghg-emissions-by-sector'!$C$2:$C$5656=2018),0)),"NA")</f>
        <v>660000</v>
      </c>
      <c r="AW60" cm="1">
        <f t="array" ref="AW60">IFERROR(INDEX('ghg-emissions-by-sector'!I$2:I$5656,MATCH(1,('ghg-emissions-by-sector'!$A$2:$A$5656=$A60)*('ghg-emissions-by-sector'!$C$2:$C$5656=2018),0)),"NA")</f>
        <v>2460000</v>
      </c>
      <c r="AX60" cm="1">
        <f t="array" ref="AX60">IFERROR(INDEX('ghg-emissions-by-sector'!J$2:J$5656,MATCH(1,('ghg-emissions-by-sector'!$A$2:$A$5656=$A60)*('ghg-emissions-by-sector'!$C$2:$C$5656=2018),0)),"NA")</f>
        <v>11820000</v>
      </c>
      <c r="AY60" cm="1">
        <f t="array" ref="AY60">IFERROR(INDEX('ghg-emissions-by-sector'!K$2:K$5656,MATCH(1,('ghg-emissions-by-sector'!$A$2:$A$5656=$A60)*('ghg-emissions-by-sector'!$C$2:$C$5656=2018),0)),"NA")</f>
        <v>430000</v>
      </c>
      <c r="AZ60" cm="1">
        <f t="array" ref="AZ60">IFERROR(INDEX('ghg-emissions-by-sector'!L$2:L$5656,MATCH(1,('ghg-emissions-by-sector'!$A$2:$A$5656=$A60)*('ghg-emissions-by-sector'!$C$2:$C$5656=2018),0)),"NA")</f>
        <v>20000</v>
      </c>
      <c r="BA60" cm="1">
        <f t="array" ref="BA60">IFERROR(INDEX('ghg-emissions-by-sector'!M$2:M$5656,MATCH(1,('ghg-emissions-by-sector'!$A$2:$A$5656=$A60)*('ghg-emissions-by-sector'!$C$2:$C$5656=2018),0)),"NA")</f>
        <v>610000</v>
      </c>
      <c r="BB60" cm="1">
        <f t="array" ref="BB60">IFERROR(INDEX('ghg-emissions-by-sector'!N$2:N$5656,MATCH(1,('ghg-emissions-by-sector'!$A$2:$A$5656=$A60)*('ghg-emissions-by-sector'!$C$2:$C$5656=2018),0)),"NA")</f>
        <v>1140000</v>
      </c>
    </row>
    <row r="61" spans="1:54" x14ac:dyDescent="0.2">
      <c r="A61" t="s">
        <v>103</v>
      </c>
      <c r="B61" t="s">
        <v>30</v>
      </c>
      <c r="C61" t="s">
        <v>31</v>
      </c>
      <c r="D61" t="s">
        <v>24</v>
      </c>
      <c r="E61">
        <v>10.2116702</v>
      </c>
      <c r="F61">
        <v>38.6521203</v>
      </c>
      <c r="G61">
        <v>172230</v>
      </c>
      <c r="H61">
        <v>2018</v>
      </c>
      <c r="I61">
        <v>109224410</v>
      </c>
      <c r="J61">
        <v>1.58</v>
      </c>
      <c r="K61">
        <v>0</v>
      </c>
      <c r="L61">
        <v>0</v>
      </c>
      <c r="M61">
        <v>0</v>
      </c>
      <c r="N61">
        <v>0</v>
      </c>
      <c r="O61">
        <v>0</v>
      </c>
      <c r="P61">
        <v>0.93</v>
      </c>
      <c r="Q61">
        <v>0</v>
      </c>
      <c r="R61">
        <v>0.01</v>
      </c>
      <c r="S61">
        <v>0.06</v>
      </c>
      <c r="T61">
        <v>0</v>
      </c>
      <c r="U61">
        <v>0</v>
      </c>
      <c r="V61" cm="1">
        <f t="array" ref="V61">IFERROR(INDEX('ghg-emissions-by-sector'!D$2:D$5656,MATCH(1,('ghg-emissions-by-sector'!$A$2:$A$5656=$A61)*('ghg-emissions-by-sector'!$C$2:$C$5656=2016),0)),"NA")</f>
        <v>109990000</v>
      </c>
      <c r="W61" cm="1">
        <f t="array" ref="W61">IFERROR(INDEX('ghg-emissions-by-sector'!E$2:E$5656,MATCH(1,('ghg-emissions-by-sector'!$A$2:$A$5656=$A61)*('ghg-emissions-by-sector'!$C$2:$C$5656=2016),0)),"NA")</f>
        <v>32729999.999999899</v>
      </c>
      <c r="X61" cm="1">
        <f t="array" ref="X61">IFERROR(INDEX('ghg-emissions-by-sector'!F$2:F$5656,MATCH(1,('ghg-emissions-by-sector'!$A$2:$A$5656=$A61)*('ghg-emissions-by-sector'!$C$2:$C$5656=2016),0)),"NA")</f>
        <v>4720000</v>
      </c>
      <c r="Y61" cm="1">
        <f t="array" ref="Y61">IFERROR(INDEX('ghg-emissions-by-sector'!G$2:G$5656,MATCH(1,('ghg-emissions-by-sector'!$A$2:$A$5656=$A61)*('ghg-emissions-by-sector'!$C$2:$C$5656=2016),0)),"NA")</f>
        <v>3770000</v>
      </c>
      <c r="Z61" cm="1">
        <f t="array" ref="Z61">IFERROR(INDEX('ghg-emissions-by-sector'!H$2:H$5656,MATCH(1,('ghg-emissions-by-sector'!$A$2:$A$5656=$A61)*('ghg-emissions-by-sector'!$C$2:$C$5656=2016),0)),"NA")</f>
        <v>4280000</v>
      </c>
      <c r="AA61" cm="1">
        <f t="array" ref="AA61">IFERROR(INDEX('ghg-emissions-by-sector'!I$2:I$5656,MATCH(1,('ghg-emissions-by-sector'!$A$2:$A$5656=$A61)*('ghg-emissions-by-sector'!$C$2:$C$5656=2016),0)),"NA")</f>
        <v>5740000</v>
      </c>
      <c r="AB61" cm="1">
        <f t="array" ref="AB61">IFERROR(INDEX('ghg-emissions-by-sector'!J$2:J$5656,MATCH(1,('ghg-emissions-by-sector'!$A$2:$A$5656=$A61)*('ghg-emissions-by-sector'!$C$2:$C$5656=2016),0)),"NA")</f>
        <v>0</v>
      </c>
      <c r="AC61" cm="1">
        <f t="array" ref="AC61">IFERROR(INDEX('ghg-emissions-by-sector'!K$2:K$5656,MATCH(1,('ghg-emissions-by-sector'!$A$2:$A$5656=$A61)*('ghg-emissions-by-sector'!$C$2:$C$5656=2016),0)),"NA")</f>
        <v>750000</v>
      </c>
      <c r="AD61" cm="1">
        <f t="array" ref="AD61">IFERROR(INDEX('ghg-emissions-by-sector'!L$2:L$5656,MATCH(1,('ghg-emissions-by-sector'!$A$2:$A$5656=$A61)*('ghg-emissions-by-sector'!$C$2:$C$5656=2016),0)),"NA")</f>
        <v>0</v>
      </c>
      <c r="AE61" cm="1">
        <f t="array" ref="AE61">IFERROR(INDEX('ghg-emissions-by-sector'!M$2:M$5656,MATCH(1,('ghg-emissions-by-sector'!$A$2:$A$5656=$A61)*('ghg-emissions-by-sector'!$C$2:$C$5656=2016),0)),"NA")</f>
        <v>37950000</v>
      </c>
      <c r="AF61" cm="1">
        <f t="array" ref="AF61">IFERROR(INDEX('ghg-emissions-by-sector'!N$2:N$5656,MATCH(1,('ghg-emissions-by-sector'!$A$2:$A$5656=$A61)*('ghg-emissions-by-sector'!$C$2:$C$5656=2016),0)),"NA")</f>
        <v>1880000</v>
      </c>
      <c r="AG61" cm="1">
        <f t="array" ref="AG61">IFERROR(INDEX('ghg-emissions-by-sector'!D$2:D$5656,MATCH(1,('ghg-emissions-by-sector'!$A$2:$A$5656=$A61)*('ghg-emissions-by-sector'!$C$2:$C$5656=2017),0)),"NA")</f>
        <v>112290000</v>
      </c>
      <c r="AH61" cm="1">
        <f t="array" ref="AH61">IFERROR(INDEX('ghg-emissions-by-sector'!E$2:E$5656,MATCH(1,('ghg-emissions-by-sector'!$A$2:$A$5656=$A61)*('ghg-emissions-by-sector'!$C$2:$C$5656=2017),0)),"NA")</f>
        <v>32729999.999999899</v>
      </c>
      <c r="AI61" cm="1">
        <f t="array" ref="AI61">IFERROR(INDEX('ghg-emissions-by-sector'!F$2:F$5656,MATCH(1,('ghg-emissions-by-sector'!$A$2:$A$5656=$A61)*('ghg-emissions-by-sector'!$C$2:$C$5656=2017),0)),"NA")</f>
        <v>4810000</v>
      </c>
      <c r="AJ61" cm="1">
        <f t="array" ref="AJ61">IFERROR(INDEX('ghg-emissions-by-sector'!G$2:G$5656,MATCH(1,('ghg-emissions-by-sector'!$A$2:$A$5656=$A61)*('ghg-emissions-by-sector'!$C$2:$C$5656=2017),0)),"NA")</f>
        <v>3820000</v>
      </c>
      <c r="AK61" cm="1">
        <f t="array" ref="AK61">IFERROR(INDEX('ghg-emissions-by-sector'!H$2:H$5656,MATCH(1,('ghg-emissions-by-sector'!$A$2:$A$5656=$A61)*('ghg-emissions-by-sector'!$C$2:$C$5656=2017),0)),"NA")</f>
        <v>4260000</v>
      </c>
      <c r="AL61" cm="1">
        <f t="array" ref="AL61">IFERROR(INDEX('ghg-emissions-by-sector'!I$2:I$5656,MATCH(1,('ghg-emissions-by-sector'!$A$2:$A$5656=$A61)*('ghg-emissions-by-sector'!$C$2:$C$5656=2017),0)),"NA")</f>
        <v>6430000</v>
      </c>
      <c r="AM61" cm="1">
        <f t="array" ref="AM61">IFERROR(INDEX('ghg-emissions-by-sector'!J$2:J$5656,MATCH(1,('ghg-emissions-by-sector'!$A$2:$A$5656=$A61)*('ghg-emissions-by-sector'!$C$2:$C$5656=2017),0)),"NA")</f>
        <v>0</v>
      </c>
      <c r="AN61" cm="1">
        <f t="array" ref="AN61">IFERROR(INDEX('ghg-emissions-by-sector'!K$2:K$5656,MATCH(1,('ghg-emissions-by-sector'!$A$2:$A$5656=$A61)*('ghg-emissions-by-sector'!$C$2:$C$5656=2017),0)),"NA")</f>
        <v>480000</v>
      </c>
      <c r="AO61" cm="1">
        <f t="array" ref="AO61">IFERROR(INDEX('ghg-emissions-by-sector'!L$2:L$5656,MATCH(1,('ghg-emissions-by-sector'!$A$2:$A$5656=$A61)*('ghg-emissions-by-sector'!$C$2:$C$5656=2017),0)),"NA")</f>
        <v>0</v>
      </c>
      <c r="AP61" cm="1">
        <f t="array" ref="AP61">IFERROR(INDEX('ghg-emissions-by-sector'!M$2:M$5656,MATCH(1,('ghg-emissions-by-sector'!$A$2:$A$5656=$A61)*('ghg-emissions-by-sector'!$C$2:$C$5656=2017),0)),"NA")</f>
        <v>38530000</v>
      </c>
      <c r="AQ61" cm="1">
        <f t="array" ref="AQ61">IFERROR(INDEX('ghg-emissions-by-sector'!N$2:N$5656,MATCH(1,('ghg-emissions-by-sector'!$A$2:$A$5656=$A61)*('ghg-emissions-by-sector'!$C$2:$C$5656=2017),0)),"NA")</f>
        <v>2170000</v>
      </c>
      <c r="AR61" cm="1">
        <f t="array" ref="AR61">IFERROR(INDEX('ghg-emissions-by-sector'!D$2:D$5656,MATCH(1,('ghg-emissions-by-sector'!$A$2:$A$5656=$A61)*('ghg-emissions-by-sector'!$C$2:$C$5656=2018),0)),"NA")</f>
        <v>112450000</v>
      </c>
      <c r="AS61" cm="1">
        <f t="array" ref="AS61">IFERROR(INDEX('ghg-emissions-by-sector'!E$2:E$5656,MATCH(1,('ghg-emissions-by-sector'!$A$2:$A$5656=$A61)*('ghg-emissions-by-sector'!$C$2:$C$5656=2018),0)),"NA")</f>
        <v>32439999.999999899</v>
      </c>
      <c r="AT61" cm="1">
        <f t="array" ref="AT61">IFERROR(INDEX('ghg-emissions-by-sector'!F$2:F$5656,MATCH(1,('ghg-emissions-by-sector'!$A$2:$A$5656=$A61)*('ghg-emissions-by-sector'!$C$2:$C$5656=2018),0)),"NA")</f>
        <v>4900000</v>
      </c>
      <c r="AU61" cm="1">
        <f t="array" ref="AU61">IFERROR(INDEX('ghg-emissions-by-sector'!G$2:G$5656,MATCH(1,('ghg-emissions-by-sector'!$A$2:$A$5656=$A61)*('ghg-emissions-by-sector'!$C$2:$C$5656=2018),0)),"NA")</f>
        <v>3880000</v>
      </c>
      <c r="AV61" cm="1">
        <f t="array" ref="AV61">IFERROR(INDEX('ghg-emissions-by-sector'!H$2:H$5656,MATCH(1,('ghg-emissions-by-sector'!$A$2:$A$5656=$A61)*('ghg-emissions-by-sector'!$C$2:$C$5656=2018),0)),"NA")</f>
        <v>4550000</v>
      </c>
      <c r="AW61" cm="1">
        <f t="array" ref="AW61">IFERROR(INDEX('ghg-emissions-by-sector'!I$2:I$5656,MATCH(1,('ghg-emissions-by-sector'!$A$2:$A$5656=$A61)*('ghg-emissions-by-sector'!$C$2:$C$5656=2018),0)),"NA")</f>
        <v>6870000</v>
      </c>
      <c r="AX61" cm="1">
        <f t="array" ref="AX61">IFERROR(INDEX('ghg-emissions-by-sector'!J$2:J$5656,MATCH(1,('ghg-emissions-by-sector'!$A$2:$A$5656=$A61)*('ghg-emissions-by-sector'!$C$2:$C$5656=2018),0)),"NA")</f>
        <v>0</v>
      </c>
      <c r="AY61" cm="1">
        <f t="array" ref="AY61">IFERROR(INDEX('ghg-emissions-by-sector'!K$2:K$5656,MATCH(1,('ghg-emissions-by-sector'!$A$2:$A$5656=$A61)*('ghg-emissions-by-sector'!$C$2:$C$5656=2018),0)),"NA")</f>
        <v>500000</v>
      </c>
      <c r="AZ61" cm="1">
        <f t="array" ref="AZ61">IFERROR(INDEX('ghg-emissions-by-sector'!L$2:L$5656,MATCH(1,('ghg-emissions-by-sector'!$A$2:$A$5656=$A61)*('ghg-emissions-by-sector'!$C$2:$C$5656=2018),0)),"NA")</f>
        <v>0</v>
      </c>
      <c r="BA61" cm="1">
        <f t="array" ref="BA61">IFERROR(INDEX('ghg-emissions-by-sector'!M$2:M$5656,MATCH(1,('ghg-emissions-by-sector'!$A$2:$A$5656=$A61)*('ghg-emissions-by-sector'!$C$2:$C$5656=2018),0)),"NA")</f>
        <v>39080000</v>
      </c>
      <c r="BB61" cm="1">
        <f t="array" ref="BB61">IFERROR(INDEX('ghg-emissions-by-sector'!N$2:N$5656,MATCH(1,('ghg-emissions-by-sector'!$A$2:$A$5656=$A61)*('ghg-emissions-by-sector'!$C$2:$C$5656=2018),0)),"NA")</f>
        <v>2320000</v>
      </c>
    </row>
    <row r="62" spans="1:54" x14ac:dyDescent="0.2">
      <c r="A62" t="s">
        <v>104</v>
      </c>
      <c r="B62" t="s">
        <v>94</v>
      </c>
      <c r="C62" t="s">
        <v>34</v>
      </c>
      <c r="D62" t="s">
        <v>24</v>
      </c>
      <c r="E62">
        <v>63.246777700000003</v>
      </c>
      <c r="F62">
        <v>25.920916399999999</v>
      </c>
      <c r="G62">
        <v>54490</v>
      </c>
      <c r="H62">
        <v>2018</v>
      </c>
      <c r="I62">
        <v>5515525</v>
      </c>
      <c r="J62">
        <v>9.8800000000000008</v>
      </c>
      <c r="K62">
        <v>0.1</v>
      </c>
      <c r="L62">
        <v>0</v>
      </c>
      <c r="M62">
        <v>0.05</v>
      </c>
      <c r="N62">
        <v>0.04</v>
      </c>
      <c r="O62">
        <v>0.33</v>
      </c>
      <c r="P62">
        <v>0.22</v>
      </c>
      <c r="Q62">
        <v>0</v>
      </c>
      <c r="R62">
        <v>0</v>
      </c>
      <c r="S62">
        <v>7.0000000000000007E-2</v>
      </c>
      <c r="T62">
        <v>0.18</v>
      </c>
      <c r="U62">
        <v>0.01</v>
      </c>
      <c r="V62" cm="1">
        <f t="array" ref="V62">IFERROR(INDEX('ghg-emissions-by-sector'!D$2:D$5656,MATCH(1,('ghg-emissions-by-sector'!$A$2:$A$5656=$A62)*('ghg-emissions-by-sector'!$C$2:$C$5656=2016),0)),"NA")</f>
        <v>6000000</v>
      </c>
      <c r="W62" cm="1">
        <f t="array" ref="W62">IFERROR(INDEX('ghg-emissions-by-sector'!E$2:E$5656,MATCH(1,('ghg-emissions-by-sector'!$A$2:$A$5656=$A62)*('ghg-emissions-by-sector'!$C$2:$C$5656=2016),0)),"NA")</f>
        <v>6620000</v>
      </c>
      <c r="X62" cm="1">
        <f t="array" ref="X62">IFERROR(INDEX('ghg-emissions-by-sector'!F$2:F$5656,MATCH(1,('ghg-emissions-by-sector'!$A$2:$A$5656=$A62)*('ghg-emissions-by-sector'!$C$2:$C$5656=2016),0)),"NA")</f>
        <v>2020000</v>
      </c>
      <c r="Y62" cm="1">
        <f t="array" ref="Y62">IFERROR(INDEX('ghg-emissions-by-sector'!G$2:G$5656,MATCH(1,('ghg-emissions-by-sector'!$A$2:$A$5656=$A62)*('ghg-emissions-by-sector'!$C$2:$C$5656=2016),0)),"NA")</f>
        <v>2220000</v>
      </c>
      <c r="Z62" cm="1">
        <f t="array" ref="Z62">IFERROR(INDEX('ghg-emissions-by-sector'!H$2:H$5656,MATCH(1,('ghg-emissions-by-sector'!$A$2:$A$5656=$A62)*('ghg-emissions-by-sector'!$C$2:$C$5656=2016),0)),"NA")</f>
        <v>7380000</v>
      </c>
      <c r="AA62" cm="1">
        <f t="array" ref="AA62">IFERROR(INDEX('ghg-emissions-by-sector'!I$2:I$5656,MATCH(1,('ghg-emissions-by-sector'!$A$2:$A$5656=$A62)*('ghg-emissions-by-sector'!$C$2:$C$5656=2016),0)),"NA")</f>
        <v>11910000</v>
      </c>
      <c r="AB62" cm="1">
        <f t="array" ref="AB62">IFERROR(INDEX('ghg-emissions-by-sector'!J$2:J$5656,MATCH(1,('ghg-emissions-by-sector'!$A$2:$A$5656=$A62)*('ghg-emissions-by-sector'!$C$2:$C$5656=2016),0)),"NA")</f>
        <v>21720000</v>
      </c>
      <c r="AC62" cm="1">
        <f t="array" ref="AC62">IFERROR(INDEX('ghg-emissions-by-sector'!K$2:K$5656,MATCH(1,('ghg-emissions-by-sector'!$A$2:$A$5656=$A62)*('ghg-emissions-by-sector'!$C$2:$C$5656=2016),0)),"NA")</f>
        <v>2160000</v>
      </c>
      <c r="AD62" cm="1">
        <f t="array" ref="AD62">IFERROR(INDEX('ghg-emissions-by-sector'!L$2:L$5656,MATCH(1,('ghg-emissions-by-sector'!$A$2:$A$5656=$A62)*('ghg-emissions-by-sector'!$C$2:$C$5656=2016),0)),"NA")</f>
        <v>30000</v>
      </c>
      <c r="AE62" cm="1">
        <f t="array" ref="AE62">IFERROR(INDEX('ghg-emissions-by-sector'!M$2:M$5656,MATCH(1,('ghg-emissions-by-sector'!$A$2:$A$5656=$A62)*('ghg-emissions-by-sector'!$C$2:$C$5656=2016),0)),"NA")</f>
        <v>2810000</v>
      </c>
      <c r="AF62" cm="1">
        <f t="array" ref="AF62">IFERROR(INDEX('ghg-emissions-by-sector'!N$2:N$5656,MATCH(1,('ghg-emissions-by-sector'!$A$2:$A$5656=$A62)*('ghg-emissions-by-sector'!$C$2:$C$5656=2016),0)),"NA")</f>
        <v>2820000</v>
      </c>
      <c r="AG62" cm="1">
        <f t="array" ref="AG62">IFERROR(INDEX('ghg-emissions-by-sector'!D$2:D$5656,MATCH(1,('ghg-emissions-by-sector'!$A$2:$A$5656=$A62)*('ghg-emissions-by-sector'!$C$2:$C$5656=2017),0)),"NA")</f>
        <v>5930000</v>
      </c>
      <c r="AH62" cm="1">
        <f t="array" ref="AH62">IFERROR(INDEX('ghg-emissions-by-sector'!E$2:E$5656,MATCH(1,('ghg-emissions-by-sector'!$A$2:$A$5656=$A62)*('ghg-emissions-by-sector'!$C$2:$C$5656=2017),0)),"NA")</f>
        <v>6700000</v>
      </c>
      <c r="AI62" cm="1">
        <f t="array" ref="AI62">IFERROR(INDEX('ghg-emissions-by-sector'!F$2:F$5656,MATCH(1,('ghg-emissions-by-sector'!$A$2:$A$5656=$A62)*('ghg-emissions-by-sector'!$C$2:$C$5656=2017),0)),"NA")</f>
        <v>1950000</v>
      </c>
      <c r="AJ62" cm="1">
        <f t="array" ref="AJ62">IFERROR(INDEX('ghg-emissions-by-sector'!G$2:G$5656,MATCH(1,('ghg-emissions-by-sector'!$A$2:$A$5656=$A62)*('ghg-emissions-by-sector'!$C$2:$C$5656=2017),0)),"NA")</f>
        <v>2170000</v>
      </c>
      <c r="AK62" cm="1">
        <f t="array" ref="AK62">IFERROR(INDEX('ghg-emissions-by-sector'!H$2:H$5656,MATCH(1,('ghg-emissions-by-sector'!$A$2:$A$5656=$A62)*('ghg-emissions-by-sector'!$C$2:$C$5656=2017),0)),"NA")</f>
        <v>7290000</v>
      </c>
      <c r="AL62" cm="1">
        <f t="array" ref="AL62">IFERROR(INDEX('ghg-emissions-by-sector'!I$2:I$5656,MATCH(1,('ghg-emissions-by-sector'!$A$2:$A$5656=$A62)*('ghg-emissions-by-sector'!$C$2:$C$5656=2017),0)),"NA")</f>
        <v>11310000</v>
      </c>
      <c r="AM62" cm="1">
        <f t="array" ref="AM62">IFERROR(INDEX('ghg-emissions-by-sector'!J$2:J$5656,MATCH(1,('ghg-emissions-by-sector'!$A$2:$A$5656=$A62)*('ghg-emissions-by-sector'!$C$2:$C$5656=2017),0)),"NA")</f>
        <v>19840000</v>
      </c>
      <c r="AN62" cm="1">
        <f t="array" ref="AN62">IFERROR(INDEX('ghg-emissions-by-sector'!K$2:K$5656,MATCH(1,('ghg-emissions-by-sector'!$A$2:$A$5656=$A62)*('ghg-emissions-by-sector'!$C$2:$C$5656=2017),0)),"NA")</f>
        <v>2069999.99999999</v>
      </c>
      <c r="AO62" cm="1">
        <f t="array" ref="AO62">IFERROR(INDEX('ghg-emissions-by-sector'!L$2:L$5656,MATCH(1,('ghg-emissions-by-sector'!$A$2:$A$5656=$A62)*('ghg-emissions-by-sector'!$C$2:$C$5656=2017),0)),"NA")</f>
        <v>30000</v>
      </c>
      <c r="AP62" cm="1">
        <f t="array" ref="AP62">IFERROR(INDEX('ghg-emissions-by-sector'!M$2:M$5656,MATCH(1,('ghg-emissions-by-sector'!$A$2:$A$5656=$A62)*('ghg-emissions-by-sector'!$C$2:$C$5656=2017),0)),"NA")</f>
        <v>2730000</v>
      </c>
      <c r="AQ62" cm="1">
        <f t="array" ref="AQ62">IFERROR(INDEX('ghg-emissions-by-sector'!N$2:N$5656,MATCH(1,('ghg-emissions-by-sector'!$A$2:$A$5656=$A62)*('ghg-emissions-by-sector'!$C$2:$C$5656=2017),0)),"NA")</f>
        <v>3150000</v>
      </c>
      <c r="AR62" cm="1">
        <f t="array" ref="AR62">IFERROR(INDEX('ghg-emissions-by-sector'!D$2:D$5656,MATCH(1,('ghg-emissions-by-sector'!$A$2:$A$5656=$A62)*('ghg-emissions-by-sector'!$C$2:$C$5656=2018),0)),"NA")</f>
        <v>5920000</v>
      </c>
      <c r="AS62" cm="1">
        <f t="array" ref="AS62">IFERROR(INDEX('ghg-emissions-by-sector'!E$2:E$5656,MATCH(1,('ghg-emissions-by-sector'!$A$2:$A$5656=$A62)*('ghg-emissions-by-sector'!$C$2:$C$5656=2018),0)),"NA")</f>
        <v>6940000</v>
      </c>
      <c r="AT62" cm="1">
        <f t="array" ref="AT62">IFERROR(INDEX('ghg-emissions-by-sector'!F$2:F$5656,MATCH(1,('ghg-emissions-by-sector'!$A$2:$A$5656=$A62)*('ghg-emissions-by-sector'!$C$2:$C$5656=2018),0)),"NA")</f>
        <v>1880000</v>
      </c>
      <c r="AU62" cm="1">
        <f t="array" ref="AU62">IFERROR(INDEX('ghg-emissions-by-sector'!G$2:G$5656,MATCH(1,('ghg-emissions-by-sector'!$A$2:$A$5656=$A62)*('ghg-emissions-by-sector'!$C$2:$C$5656=2018),0)),"NA")</f>
        <v>2069999.99999999</v>
      </c>
      <c r="AV62" cm="1">
        <f t="array" ref="AV62">IFERROR(INDEX('ghg-emissions-by-sector'!H$2:H$5656,MATCH(1,('ghg-emissions-by-sector'!$A$2:$A$5656=$A62)*('ghg-emissions-by-sector'!$C$2:$C$5656=2018),0)),"NA")</f>
        <v>7580000</v>
      </c>
      <c r="AW62" cm="1">
        <f t="array" ref="AW62">IFERROR(INDEX('ghg-emissions-by-sector'!I$2:I$5656,MATCH(1,('ghg-emissions-by-sector'!$A$2:$A$5656=$A62)*('ghg-emissions-by-sector'!$C$2:$C$5656=2018),0)),"NA")</f>
        <v>11510000</v>
      </c>
      <c r="AX62" cm="1">
        <f t="array" ref="AX62">IFERROR(INDEX('ghg-emissions-by-sector'!J$2:J$5656,MATCH(1,('ghg-emissions-by-sector'!$A$2:$A$5656=$A62)*('ghg-emissions-by-sector'!$C$2:$C$5656=2018),0)),"NA")</f>
        <v>20910000</v>
      </c>
      <c r="AY62" cm="1">
        <f t="array" ref="AY62">IFERROR(INDEX('ghg-emissions-by-sector'!K$2:K$5656,MATCH(1,('ghg-emissions-by-sector'!$A$2:$A$5656=$A62)*('ghg-emissions-by-sector'!$C$2:$C$5656=2018),0)),"NA")</f>
        <v>1960000</v>
      </c>
      <c r="AZ62" cm="1">
        <f t="array" ref="AZ62">IFERROR(INDEX('ghg-emissions-by-sector'!L$2:L$5656,MATCH(1,('ghg-emissions-by-sector'!$A$2:$A$5656=$A62)*('ghg-emissions-by-sector'!$C$2:$C$5656=2018),0)),"NA")</f>
        <v>30000</v>
      </c>
      <c r="BA62" cm="1">
        <f t="array" ref="BA62">IFERROR(INDEX('ghg-emissions-by-sector'!M$2:M$5656,MATCH(1,('ghg-emissions-by-sector'!$A$2:$A$5656=$A62)*('ghg-emissions-by-sector'!$C$2:$C$5656=2018),0)),"NA")</f>
        <v>2620000</v>
      </c>
      <c r="BB62" cm="1">
        <f t="array" ref="BB62">IFERROR(INDEX('ghg-emissions-by-sector'!N$2:N$5656,MATCH(1,('ghg-emissions-by-sector'!$A$2:$A$5656=$A62)*('ghg-emissions-by-sector'!$C$2:$C$5656=2018),0)),"NA")</f>
        <v>3350000</v>
      </c>
    </row>
    <row r="63" spans="1:54" x14ac:dyDescent="0.2">
      <c r="A63" t="s">
        <v>105</v>
      </c>
      <c r="B63" t="s">
        <v>44</v>
      </c>
      <c r="C63" t="s">
        <v>45</v>
      </c>
      <c r="D63" t="s">
        <v>24</v>
      </c>
      <c r="E63">
        <v>-18.123969599999999</v>
      </c>
      <c r="F63">
        <v>179.01227370000001</v>
      </c>
      <c r="G63">
        <v>2820</v>
      </c>
      <c r="H63">
        <v>2018</v>
      </c>
      <c r="I63">
        <v>883490</v>
      </c>
      <c r="J63">
        <v>3.19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 t="s">
        <v>25</v>
      </c>
      <c r="Q63" t="s">
        <v>25</v>
      </c>
      <c r="R63" t="s">
        <v>25</v>
      </c>
      <c r="S63" t="s">
        <v>25</v>
      </c>
      <c r="T63" t="s">
        <v>25</v>
      </c>
      <c r="U63" t="s">
        <v>25</v>
      </c>
      <c r="V63" cm="1">
        <f t="array" ref="V63">IFERROR(INDEX('ghg-emissions-by-sector'!D$2:D$5656,MATCH(1,('ghg-emissions-by-sector'!$A$2:$A$5656=$A63)*('ghg-emissions-by-sector'!$C$2:$C$5656=2016),0)),"NA")</f>
        <v>350000</v>
      </c>
      <c r="W63" cm="1">
        <f t="array" ref="W63">IFERROR(INDEX('ghg-emissions-by-sector'!E$2:E$5656,MATCH(1,('ghg-emissions-by-sector'!$A$2:$A$5656=$A63)*('ghg-emissions-by-sector'!$C$2:$C$5656=2016),0)),"NA")</f>
        <v>-2540000</v>
      </c>
      <c r="X63" cm="1">
        <f t="array" ref="X63">IFERROR(INDEX('ghg-emissions-by-sector'!F$2:F$5656,MATCH(1,('ghg-emissions-by-sector'!$A$2:$A$5656=$A63)*('ghg-emissions-by-sector'!$C$2:$C$5656=2016),0)),"NA")</f>
        <v>130000</v>
      </c>
      <c r="Y63" cm="1">
        <f t="array" ref="Y63">IFERROR(INDEX('ghg-emissions-by-sector'!G$2:G$5656,MATCH(1,('ghg-emissions-by-sector'!$A$2:$A$5656=$A63)*('ghg-emissions-by-sector'!$C$2:$C$5656=2016),0)),"NA")</f>
        <v>160000</v>
      </c>
      <c r="Z63" cm="1">
        <f t="array" ref="Z63">IFERROR(INDEX('ghg-emissions-by-sector'!H$2:H$5656,MATCH(1,('ghg-emissions-by-sector'!$A$2:$A$5656=$A63)*('ghg-emissions-by-sector'!$C$2:$C$5656=2016),0)),"NA")</f>
        <v>280000</v>
      </c>
      <c r="AA63" cm="1">
        <f t="array" ref="AA63">IFERROR(INDEX('ghg-emissions-by-sector'!I$2:I$5656,MATCH(1,('ghg-emissions-by-sector'!$A$2:$A$5656=$A63)*('ghg-emissions-by-sector'!$C$2:$C$5656=2016),0)),"NA")</f>
        <v>920000</v>
      </c>
      <c r="AB63" cm="1">
        <f t="array" ref="AB63">IFERROR(INDEX('ghg-emissions-by-sector'!J$2:J$5656,MATCH(1,('ghg-emissions-by-sector'!$A$2:$A$5656=$A63)*('ghg-emissions-by-sector'!$C$2:$C$5656=2016),0)),"NA")</f>
        <v>330000</v>
      </c>
      <c r="AC63" cm="1">
        <f t="array" ref="AC63">IFERROR(INDEX('ghg-emissions-by-sector'!K$2:K$5656,MATCH(1,('ghg-emissions-by-sector'!$A$2:$A$5656=$A63)*('ghg-emissions-by-sector'!$C$2:$C$5656=2016),0)),"NA")</f>
        <v>120000</v>
      </c>
      <c r="AD63" cm="1">
        <f t="array" ref="AD63">IFERROR(INDEX('ghg-emissions-by-sector'!L$2:L$5656,MATCH(1,('ghg-emissions-by-sector'!$A$2:$A$5656=$A63)*('ghg-emissions-by-sector'!$C$2:$C$5656=2016),0)),"NA")</f>
        <v>0</v>
      </c>
      <c r="AE63" cm="1">
        <f t="array" ref="AE63">IFERROR(INDEX('ghg-emissions-by-sector'!M$2:M$5656,MATCH(1,('ghg-emissions-by-sector'!$A$2:$A$5656=$A63)*('ghg-emissions-by-sector'!$C$2:$C$5656=2016),0)),"NA")</f>
        <v>330000</v>
      </c>
      <c r="AF63" cm="1">
        <f t="array" ref="AF63">IFERROR(INDEX('ghg-emissions-by-sector'!N$2:N$5656,MATCH(1,('ghg-emissions-by-sector'!$A$2:$A$5656=$A63)*('ghg-emissions-by-sector'!$C$2:$C$5656=2016),0)),"NA")</f>
        <v>430000</v>
      </c>
      <c r="AG63" cm="1">
        <f t="array" ref="AG63">IFERROR(INDEX('ghg-emissions-by-sector'!D$2:D$5656,MATCH(1,('ghg-emissions-by-sector'!$A$2:$A$5656=$A63)*('ghg-emissions-by-sector'!$C$2:$C$5656=2017),0)),"NA")</f>
        <v>380000</v>
      </c>
      <c r="AH63" cm="1">
        <f t="array" ref="AH63">IFERROR(INDEX('ghg-emissions-by-sector'!E$2:E$5656,MATCH(1,('ghg-emissions-by-sector'!$A$2:$A$5656=$A63)*('ghg-emissions-by-sector'!$C$2:$C$5656=2017),0)),"NA")</f>
        <v>-2540000</v>
      </c>
      <c r="AI63" cm="1">
        <f t="array" ref="AI63">IFERROR(INDEX('ghg-emissions-by-sector'!F$2:F$5656,MATCH(1,('ghg-emissions-by-sector'!$A$2:$A$5656=$A63)*('ghg-emissions-by-sector'!$C$2:$C$5656=2017),0)),"NA")</f>
        <v>130000</v>
      </c>
      <c r="AJ63" cm="1">
        <f t="array" ref="AJ63">IFERROR(INDEX('ghg-emissions-by-sector'!G$2:G$5656,MATCH(1,('ghg-emissions-by-sector'!$A$2:$A$5656=$A63)*('ghg-emissions-by-sector'!$C$2:$C$5656=2017),0)),"NA")</f>
        <v>160000</v>
      </c>
      <c r="AK63" cm="1">
        <f t="array" ref="AK63">IFERROR(INDEX('ghg-emissions-by-sector'!H$2:H$5656,MATCH(1,('ghg-emissions-by-sector'!$A$2:$A$5656=$A63)*('ghg-emissions-by-sector'!$C$2:$C$5656=2017),0)),"NA")</f>
        <v>280000</v>
      </c>
      <c r="AL63" cm="1">
        <f t="array" ref="AL63">IFERROR(INDEX('ghg-emissions-by-sector'!I$2:I$5656,MATCH(1,('ghg-emissions-by-sector'!$A$2:$A$5656=$A63)*('ghg-emissions-by-sector'!$C$2:$C$5656=2017),0)),"NA")</f>
        <v>940000</v>
      </c>
      <c r="AM63" cm="1">
        <f t="array" ref="AM63">IFERROR(INDEX('ghg-emissions-by-sector'!J$2:J$5656,MATCH(1,('ghg-emissions-by-sector'!$A$2:$A$5656=$A63)*('ghg-emissions-by-sector'!$C$2:$C$5656=2017),0)),"NA")</f>
        <v>380000</v>
      </c>
      <c r="AN63" cm="1">
        <f t="array" ref="AN63">IFERROR(INDEX('ghg-emissions-by-sector'!K$2:K$5656,MATCH(1,('ghg-emissions-by-sector'!$A$2:$A$5656=$A63)*('ghg-emissions-by-sector'!$C$2:$C$5656=2017),0)),"NA")</f>
        <v>110000</v>
      </c>
      <c r="AO63" cm="1">
        <f t="array" ref="AO63">IFERROR(INDEX('ghg-emissions-by-sector'!L$2:L$5656,MATCH(1,('ghg-emissions-by-sector'!$A$2:$A$5656=$A63)*('ghg-emissions-by-sector'!$C$2:$C$5656=2017),0)),"NA")</f>
        <v>0</v>
      </c>
      <c r="AP63" cm="1">
        <f t="array" ref="AP63">IFERROR(INDEX('ghg-emissions-by-sector'!M$2:M$5656,MATCH(1,('ghg-emissions-by-sector'!$A$2:$A$5656=$A63)*('ghg-emissions-by-sector'!$C$2:$C$5656=2017),0)),"NA")</f>
        <v>350000</v>
      </c>
      <c r="AQ63" cm="1">
        <f t="array" ref="AQ63">IFERROR(INDEX('ghg-emissions-by-sector'!N$2:N$5656,MATCH(1,('ghg-emissions-by-sector'!$A$2:$A$5656=$A63)*('ghg-emissions-by-sector'!$C$2:$C$5656=2017),0)),"NA")</f>
        <v>460000</v>
      </c>
      <c r="AR63" cm="1">
        <f t="array" ref="AR63">IFERROR(INDEX('ghg-emissions-by-sector'!D$2:D$5656,MATCH(1,('ghg-emissions-by-sector'!$A$2:$A$5656=$A63)*('ghg-emissions-by-sector'!$C$2:$C$5656=2018),0)),"NA")</f>
        <v>370000</v>
      </c>
      <c r="AS63" cm="1">
        <f t="array" ref="AS63">IFERROR(INDEX('ghg-emissions-by-sector'!E$2:E$5656,MATCH(1,('ghg-emissions-by-sector'!$A$2:$A$5656=$A63)*('ghg-emissions-by-sector'!$C$2:$C$5656=2018),0)),"NA")</f>
        <v>-2540000</v>
      </c>
      <c r="AT63" cm="1">
        <f t="array" ref="AT63">IFERROR(INDEX('ghg-emissions-by-sector'!F$2:F$5656,MATCH(1,('ghg-emissions-by-sector'!$A$2:$A$5656=$A63)*('ghg-emissions-by-sector'!$C$2:$C$5656=2018),0)),"NA")</f>
        <v>130000</v>
      </c>
      <c r="AU63" cm="1">
        <f t="array" ref="AU63">IFERROR(INDEX('ghg-emissions-by-sector'!G$2:G$5656,MATCH(1,('ghg-emissions-by-sector'!$A$2:$A$5656=$A63)*('ghg-emissions-by-sector'!$C$2:$C$5656=2018),0)),"NA")</f>
        <v>170000</v>
      </c>
      <c r="AV63" cm="1">
        <f t="array" ref="AV63">IFERROR(INDEX('ghg-emissions-by-sector'!H$2:H$5656,MATCH(1,('ghg-emissions-by-sector'!$A$2:$A$5656=$A63)*('ghg-emissions-by-sector'!$C$2:$C$5656=2018),0)),"NA")</f>
        <v>290000</v>
      </c>
      <c r="AW63" cm="1">
        <f t="array" ref="AW63">IFERROR(INDEX('ghg-emissions-by-sector'!I$2:I$5656,MATCH(1,('ghg-emissions-by-sector'!$A$2:$A$5656=$A63)*('ghg-emissions-by-sector'!$C$2:$C$5656=2018),0)),"NA")</f>
        <v>990000</v>
      </c>
      <c r="AX63" cm="1">
        <f t="array" ref="AX63">IFERROR(INDEX('ghg-emissions-by-sector'!J$2:J$5656,MATCH(1,('ghg-emissions-by-sector'!$A$2:$A$5656=$A63)*('ghg-emissions-by-sector'!$C$2:$C$5656=2018),0)),"NA")</f>
        <v>400000</v>
      </c>
      <c r="AY63" cm="1">
        <f t="array" ref="AY63">IFERROR(INDEX('ghg-emissions-by-sector'!K$2:K$5656,MATCH(1,('ghg-emissions-by-sector'!$A$2:$A$5656=$A63)*('ghg-emissions-by-sector'!$C$2:$C$5656=2018),0)),"NA")</f>
        <v>120000</v>
      </c>
      <c r="AZ63" cm="1">
        <f t="array" ref="AZ63">IFERROR(INDEX('ghg-emissions-by-sector'!L$2:L$5656,MATCH(1,('ghg-emissions-by-sector'!$A$2:$A$5656=$A63)*('ghg-emissions-by-sector'!$C$2:$C$5656=2018),0)),"NA")</f>
        <v>0</v>
      </c>
      <c r="BA63" cm="1">
        <f t="array" ref="BA63">IFERROR(INDEX('ghg-emissions-by-sector'!M$2:M$5656,MATCH(1,('ghg-emissions-by-sector'!$A$2:$A$5656=$A63)*('ghg-emissions-by-sector'!$C$2:$C$5656=2018),0)),"NA")</f>
        <v>360000</v>
      </c>
      <c r="BB63" cm="1">
        <f t="array" ref="BB63">IFERROR(INDEX('ghg-emissions-by-sector'!N$2:N$5656,MATCH(1,('ghg-emissions-by-sector'!$A$2:$A$5656=$A63)*('ghg-emissions-by-sector'!$C$2:$C$5656=2018),0)),"NA")</f>
        <v>480000</v>
      </c>
    </row>
    <row r="64" spans="1:54" x14ac:dyDescent="0.2">
      <c r="A64" t="s">
        <v>106</v>
      </c>
      <c r="B64" t="s">
        <v>36</v>
      </c>
      <c r="C64" t="s">
        <v>34</v>
      </c>
      <c r="D64" t="s">
        <v>24</v>
      </c>
      <c r="E64">
        <v>46.603354000000003</v>
      </c>
      <c r="F64">
        <v>1.8883335000000001</v>
      </c>
      <c r="G64">
        <v>423350</v>
      </c>
      <c r="H64">
        <v>2018</v>
      </c>
      <c r="I64">
        <v>67101930</v>
      </c>
      <c r="J64">
        <v>6.31</v>
      </c>
      <c r="K64">
        <v>0.03</v>
      </c>
      <c r="L64">
        <v>0.01</v>
      </c>
      <c r="M64">
        <v>7.0000000000000007E-2</v>
      </c>
      <c r="N64">
        <v>0</v>
      </c>
      <c r="O64">
        <v>0.72</v>
      </c>
      <c r="P64">
        <v>0.09</v>
      </c>
      <c r="Q64">
        <v>0</v>
      </c>
      <c r="R64">
        <v>0.02</v>
      </c>
      <c r="S64">
        <v>0.04</v>
      </c>
      <c r="T64">
        <v>0.02</v>
      </c>
      <c r="U64">
        <v>0</v>
      </c>
      <c r="V64" cm="1">
        <f t="array" ref="V64">IFERROR(INDEX('ghg-emissions-by-sector'!D$2:D$5656,MATCH(1,('ghg-emissions-by-sector'!$A$2:$A$5656=$A64)*('ghg-emissions-by-sector'!$C$2:$C$5656=2016),0)),"NA")</f>
        <v>74780000</v>
      </c>
      <c r="W64" cm="1">
        <f t="array" ref="W64">IFERROR(INDEX('ghg-emissions-by-sector'!E$2:E$5656,MATCH(1,('ghg-emissions-by-sector'!$A$2:$A$5656=$A64)*('ghg-emissions-by-sector'!$C$2:$C$5656=2016),0)),"NA")</f>
        <v>-61980000</v>
      </c>
      <c r="X64" cm="1">
        <f t="array" ref="X64">IFERROR(INDEX('ghg-emissions-by-sector'!F$2:F$5656,MATCH(1,('ghg-emissions-by-sector'!$A$2:$A$5656=$A64)*('ghg-emissions-by-sector'!$C$2:$C$5656=2016),0)),"NA")</f>
        <v>14960000</v>
      </c>
      <c r="Y64" cm="1">
        <f t="array" ref="Y64">IFERROR(INDEX('ghg-emissions-by-sector'!G$2:G$5656,MATCH(1,('ghg-emissions-by-sector'!$A$2:$A$5656=$A64)*('ghg-emissions-by-sector'!$C$2:$C$5656=2016),0)),"NA")</f>
        <v>27270000</v>
      </c>
      <c r="Z64" cm="1">
        <f t="array" ref="Z64">IFERROR(INDEX('ghg-emissions-by-sector'!H$2:H$5656,MATCH(1,('ghg-emissions-by-sector'!$A$2:$A$5656=$A64)*('ghg-emissions-by-sector'!$C$2:$C$5656=2016),0)),"NA")</f>
        <v>43480000</v>
      </c>
      <c r="AA64" cm="1">
        <f t="array" ref="AA64">IFERROR(INDEX('ghg-emissions-by-sector'!I$2:I$5656,MATCH(1,('ghg-emissions-by-sector'!$A$2:$A$5656=$A64)*('ghg-emissions-by-sector'!$C$2:$C$5656=2016),0)),"NA")</f>
        <v>127700000</v>
      </c>
      <c r="AB64" cm="1">
        <f t="array" ref="AB64">IFERROR(INDEX('ghg-emissions-by-sector'!J$2:J$5656,MATCH(1,('ghg-emissions-by-sector'!$A$2:$A$5656=$A64)*('ghg-emissions-by-sector'!$C$2:$C$5656=2016),0)),"NA")</f>
        <v>54920000</v>
      </c>
      <c r="AC64" cm="1">
        <f t="array" ref="AC64">IFERROR(INDEX('ghg-emissions-by-sector'!K$2:K$5656,MATCH(1,('ghg-emissions-by-sector'!$A$2:$A$5656=$A64)*('ghg-emissions-by-sector'!$C$2:$C$5656=2016),0)),"NA")</f>
        <v>68120000</v>
      </c>
      <c r="AD64" cm="1">
        <f t="array" ref="AD64">IFERROR(INDEX('ghg-emissions-by-sector'!L$2:L$5656,MATCH(1,('ghg-emissions-by-sector'!$A$2:$A$5656=$A64)*('ghg-emissions-by-sector'!$C$2:$C$5656=2016),0)),"NA")</f>
        <v>1300000</v>
      </c>
      <c r="AE64" cm="1">
        <f t="array" ref="AE64">IFERROR(INDEX('ghg-emissions-by-sector'!M$2:M$5656,MATCH(1,('ghg-emissions-by-sector'!$A$2:$A$5656=$A64)*('ghg-emissions-by-sector'!$C$2:$C$5656=2016),0)),"NA")</f>
        <v>17480000</v>
      </c>
      <c r="AF64" cm="1">
        <f t="array" ref="AF64">IFERROR(INDEX('ghg-emissions-by-sector'!N$2:N$5656,MATCH(1,('ghg-emissions-by-sector'!$A$2:$A$5656=$A64)*('ghg-emissions-by-sector'!$C$2:$C$5656=2016),0)),"NA")</f>
        <v>21460000</v>
      </c>
      <c r="AG64" cm="1">
        <f t="array" ref="AG64">IFERROR(INDEX('ghg-emissions-by-sector'!D$2:D$5656,MATCH(1,('ghg-emissions-by-sector'!$A$2:$A$5656=$A64)*('ghg-emissions-by-sector'!$C$2:$C$5656=2017),0)),"NA")</f>
        <v>74980000</v>
      </c>
      <c r="AH64" cm="1">
        <f t="array" ref="AH64">IFERROR(INDEX('ghg-emissions-by-sector'!E$2:E$5656,MATCH(1,('ghg-emissions-by-sector'!$A$2:$A$5656=$A64)*('ghg-emissions-by-sector'!$C$2:$C$5656=2017),0)),"NA")</f>
        <v>-61920000</v>
      </c>
      <c r="AI64" cm="1">
        <f t="array" ref="AI64">IFERROR(INDEX('ghg-emissions-by-sector'!F$2:F$5656,MATCH(1,('ghg-emissions-by-sector'!$A$2:$A$5656=$A64)*('ghg-emissions-by-sector'!$C$2:$C$5656=2017),0)),"NA")</f>
        <v>14870000</v>
      </c>
      <c r="AJ64" cm="1">
        <f t="array" ref="AJ64">IFERROR(INDEX('ghg-emissions-by-sector'!G$2:G$5656,MATCH(1,('ghg-emissions-by-sector'!$A$2:$A$5656=$A64)*('ghg-emissions-by-sector'!$C$2:$C$5656=2017),0)),"NA")</f>
        <v>25740000</v>
      </c>
      <c r="AK64" cm="1">
        <f t="array" ref="AK64">IFERROR(INDEX('ghg-emissions-by-sector'!H$2:H$5656,MATCH(1,('ghg-emissions-by-sector'!$A$2:$A$5656=$A64)*('ghg-emissions-by-sector'!$C$2:$C$5656=2017),0)),"NA")</f>
        <v>42470000</v>
      </c>
      <c r="AL64" cm="1">
        <f t="array" ref="AL64">IFERROR(INDEX('ghg-emissions-by-sector'!I$2:I$5656,MATCH(1,('ghg-emissions-by-sector'!$A$2:$A$5656=$A64)*('ghg-emissions-by-sector'!$C$2:$C$5656=2017),0)),"NA")</f>
        <v>128139999.999999</v>
      </c>
      <c r="AM64" cm="1">
        <f t="array" ref="AM64">IFERROR(INDEX('ghg-emissions-by-sector'!J$2:J$5656,MATCH(1,('ghg-emissions-by-sector'!$A$2:$A$5656=$A64)*('ghg-emissions-by-sector'!$C$2:$C$5656=2017),0)),"NA")</f>
        <v>59590000</v>
      </c>
      <c r="AN64" cm="1">
        <f t="array" ref="AN64">IFERROR(INDEX('ghg-emissions-by-sector'!K$2:K$5656,MATCH(1,('ghg-emissions-by-sector'!$A$2:$A$5656=$A64)*('ghg-emissions-by-sector'!$C$2:$C$5656=2017),0)),"NA")</f>
        <v>67980000</v>
      </c>
      <c r="AO64" cm="1">
        <f t="array" ref="AO64">IFERROR(INDEX('ghg-emissions-by-sector'!L$2:L$5656,MATCH(1,('ghg-emissions-by-sector'!$A$2:$A$5656=$A64)*('ghg-emissions-by-sector'!$C$2:$C$5656=2017),0)),"NA")</f>
        <v>1300000</v>
      </c>
      <c r="AP64" cm="1">
        <f t="array" ref="AP64">IFERROR(INDEX('ghg-emissions-by-sector'!M$2:M$5656,MATCH(1,('ghg-emissions-by-sector'!$A$2:$A$5656=$A64)*('ghg-emissions-by-sector'!$C$2:$C$5656=2017),0)),"NA")</f>
        <v>17310000</v>
      </c>
      <c r="AQ64" cm="1">
        <f t="array" ref="AQ64">IFERROR(INDEX('ghg-emissions-by-sector'!N$2:N$5656,MATCH(1,('ghg-emissions-by-sector'!$A$2:$A$5656=$A64)*('ghg-emissions-by-sector'!$C$2:$C$5656=2017),0)),"NA")</f>
        <v>22170000</v>
      </c>
      <c r="AR64" cm="1">
        <f t="array" ref="AR64">IFERROR(INDEX('ghg-emissions-by-sector'!D$2:D$5656,MATCH(1,('ghg-emissions-by-sector'!$A$2:$A$5656=$A64)*('ghg-emissions-by-sector'!$C$2:$C$5656=2018),0)),"NA")</f>
        <v>73830000</v>
      </c>
      <c r="AS64" cm="1">
        <f t="array" ref="AS64">IFERROR(INDEX('ghg-emissions-by-sector'!E$2:E$5656,MATCH(1,('ghg-emissions-by-sector'!$A$2:$A$5656=$A64)*('ghg-emissions-by-sector'!$C$2:$C$5656=2018),0)),"NA")</f>
        <v>-61980000</v>
      </c>
      <c r="AT64" cm="1">
        <f t="array" ref="AT64">IFERROR(INDEX('ghg-emissions-by-sector'!F$2:F$5656,MATCH(1,('ghg-emissions-by-sector'!$A$2:$A$5656=$A64)*('ghg-emissions-by-sector'!$C$2:$C$5656=2018),0)),"NA")</f>
        <v>14780000</v>
      </c>
      <c r="AU64" cm="1">
        <f t="array" ref="AU64">IFERROR(INDEX('ghg-emissions-by-sector'!G$2:G$5656,MATCH(1,('ghg-emissions-by-sector'!$A$2:$A$5656=$A64)*('ghg-emissions-by-sector'!$C$2:$C$5656=2018),0)),"NA")</f>
        <v>24350000</v>
      </c>
      <c r="AV64" cm="1">
        <f t="array" ref="AV64">IFERROR(INDEX('ghg-emissions-by-sector'!H$2:H$5656,MATCH(1,('ghg-emissions-by-sector'!$A$2:$A$5656=$A64)*('ghg-emissions-by-sector'!$C$2:$C$5656=2018),0)),"NA")</f>
        <v>40080000</v>
      </c>
      <c r="AW64" cm="1">
        <f t="array" ref="AW64">IFERROR(INDEX('ghg-emissions-by-sector'!I$2:I$5656,MATCH(1,('ghg-emissions-by-sector'!$A$2:$A$5656=$A64)*('ghg-emissions-by-sector'!$C$2:$C$5656=2018),0)),"NA")</f>
        <v>125420000</v>
      </c>
      <c r="AX64" cm="1">
        <f t="array" ref="AX64">IFERROR(INDEX('ghg-emissions-by-sector'!J$2:J$5656,MATCH(1,('ghg-emissions-by-sector'!$A$2:$A$5656=$A64)*('ghg-emissions-by-sector'!$C$2:$C$5656=2018),0)),"NA")</f>
        <v>61750000</v>
      </c>
      <c r="AY64" cm="1">
        <f t="array" ref="AY64">IFERROR(INDEX('ghg-emissions-by-sector'!K$2:K$5656,MATCH(1,('ghg-emissions-by-sector'!$A$2:$A$5656=$A64)*('ghg-emissions-by-sector'!$C$2:$C$5656=2018),0)),"NA")</f>
        <v>64420000</v>
      </c>
      <c r="AZ64" cm="1">
        <f t="array" ref="AZ64">IFERROR(INDEX('ghg-emissions-by-sector'!L$2:L$5656,MATCH(1,('ghg-emissions-by-sector'!$A$2:$A$5656=$A64)*('ghg-emissions-by-sector'!$C$2:$C$5656=2018),0)),"NA")</f>
        <v>1310000</v>
      </c>
      <c r="BA64" cm="1">
        <f t="array" ref="BA64">IFERROR(INDEX('ghg-emissions-by-sector'!M$2:M$5656,MATCH(1,('ghg-emissions-by-sector'!$A$2:$A$5656=$A64)*('ghg-emissions-by-sector'!$C$2:$C$5656=2018),0)),"NA")</f>
        <v>17400000</v>
      </c>
      <c r="BB64" cm="1">
        <f t="array" ref="BB64">IFERROR(INDEX('ghg-emissions-by-sector'!N$2:N$5656,MATCH(1,('ghg-emissions-by-sector'!$A$2:$A$5656=$A64)*('ghg-emissions-by-sector'!$C$2:$C$5656=2018),0)),"NA")</f>
        <v>23310000</v>
      </c>
    </row>
    <row r="65" spans="1:54" x14ac:dyDescent="0.2">
      <c r="A65" t="s">
        <v>107</v>
      </c>
      <c r="B65" t="s">
        <v>44</v>
      </c>
      <c r="C65" t="s">
        <v>45</v>
      </c>
      <c r="D65" t="s">
        <v>24</v>
      </c>
      <c r="E65" t="s">
        <v>25</v>
      </c>
      <c r="F65" t="s">
        <v>25</v>
      </c>
      <c r="G65">
        <v>260</v>
      </c>
      <c r="H65">
        <v>2017</v>
      </c>
      <c r="I65">
        <v>111461</v>
      </c>
      <c r="J65">
        <v>2.33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25</v>
      </c>
      <c r="Q65" t="s">
        <v>25</v>
      </c>
      <c r="R65" t="s">
        <v>25</v>
      </c>
      <c r="S65" t="s">
        <v>25</v>
      </c>
      <c r="T65" t="s">
        <v>25</v>
      </c>
      <c r="U65" t="s">
        <v>25</v>
      </c>
      <c r="V65" cm="1">
        <f t="array" ref="V65">IFERROR(INDEX('ghg-emissions-by-sector'!D$2:D$5656,MATCH(1,('ghg-emissions-by-sector'!$A$2:$A$5656=$A65)*('ghg-emissions-by-sector'!$C$2:$C$5656=2016),0)),"NA")</f>
        <v>60000</v>
      </c>
      <c r="W65" cm="1">
        <f t="array" ref="W65">IFERROR(INDEX('ghg-emissions-by-sector'!E$2:E$5656,MATCH(1,('ghg-emissions-by-sector'!$A$2:$A$5656=$A65)*('ghg-emissions-by-sector'!$C$2:$C$5656=2016),0)),"NA")</f>
        <v>-30000</v>
      </c>
      <c r="X65" cm="1">
        <f t="array" ref="X65">IFERROR(INDEX('ghg-emissions-by-sector'!F$2:F$5656,MATCH(1,('ghg-emissions-by-sector'!$A$2:$A$5656=$A65)*('ghg-emissions-by-sector'!$C$2:$C$5656=2016),0)),"NA")</f>
        <v>10000</v>
      </c>
      <c r="Y65" cm="1">
        <f t="array" ref="Y65">IFERROR(INDEX('ghg-emissions-by-sector'!G$2:G$5656,MATCH(1,('ghg-emissions-by-sector'!$A$2:$A$5656=$A65)*('ghg-emissions-by-sector'!$C$2:$C$5656=2016),0)),"NA")</f>
        <v>0</v>
      </c>
      <c r="Z65" cm="1">
        <f t="array" ref="Z65">IFERROR(INDEX('ghg-emissions-by-sector'!H$2:H$5656,MATCH(1,('ghg-emissions-by-sector'!$A$2:$A$5656=$A65)*('ghg-emissions-by-sector'!$C$2:$C$5656=2016),0)),"NA")</f>
        <v>0</v>
      </c>
      <c r="AA65" cm="1">
        <f t="array" ref="AA65">IFERROR(INDEX('ghg-emissions-by-sector'!I$2:I$5656,MATCH(1,('ghg-emissions-by-sector'!$A$2:$A$5656=$A65)*('ghg-emissions-by-sector'!$C$2:$C$5656=2016),0)),"NA")</f>
        <v>100000</v>
      </c>
      <c r="AB65" cm="1">
        <f t="array" ref="AB65">IFERROR(INDEX('ghg-emissions-by-sector'!J$2:J$5656,MATCH(1,('ghg-emissions-by-sector'!$A$2:$A$5656=$A65)*('ghg-emissions-by-sector'!$C$2:$C$5656=2016),0)),"NA")</f>
        <v>70000</v>
      </c>
      <c r="AC65" cm="1">
        <f t="array" ref="AC65">IFERROR(INDEX('ghg-emissions-by-sector'!K$2:K$5656,MATCH(1,('ghg-emissions-by-sector'!$A$2:$A$5656=$A65)*('ghg-emissions-by-sector'!$C$2:$C$5656=2016),0)),"NA")</f>
        <v>0</v>
      </c>
      <c r="AD65" cm="1">
        <f t="array" ref="AD65">IFERROR(INDEX('ghg-emissions-by-sector'!L$2:L$5656,MATCH(1,('ghg-emissions-by-sector'!$A$2:$A$5656=$A65)*('ghg-emissions-by-sector'!$C$2:$C$5656=2016),0)),"NA")</f>
        <v>0</v>
      </c>
      <c r="AE65" cm="1">
        <f t="array" ref="AE65">IFERROR(INDEX('ghg-emissions-by-sector'!M$2:M$5656,MATCH(1,('ghg-emissions-by-sector'!$A$2:$A$5656=$A65)*('ghg-emissions-by-sector'!$C$2:$C$5656=2016),0)),"NA")</f>
        <v>10000</v>
      </c>
      <c r="AF65" cm="1">
        <f t="array" ref="AF65">IFERROR(INDEX('ghg-emissions-by-sector'!N$2:N$5656,MATCH(1,('ghg-emissions-by-sector'!$A$2:$A$5656=$A65)*('ghg-emissions-by-sector'!$C$2:$C$5656=2016),0)),"NA")</f>
        <v>40000</v>
      </c>
      <c r="AG65" cm="1">
        <f t="array" ref="AG65">IFERROR(INDEX('ghg-emissions-by-sector'!D$2:D$5656,MATCH(1,('ghg-emissions-by-sector'!$A$2:$A$5656=$A65)*('ghg-emissions-by-sector'!$C$2:$C$5656=2017),0)),"NA")</f>
        <v>60000</v>
      </c>
      <c r="AH65" cm="1">
        <f t="array" ref="AH65">IFERROR(INDEX('ghg-emissions-by-sector'!E$2:E$5656,MATCH(1,('ghg-emissions-by-sector'!$A$2:$A$5656=$A65)*('ghg-emissions-by-sector'!$C$2:$C$5656=2017),0)),"NA")</f>
        <v>-30000</v>
      </c>
      <c r="AI65" cm="1">
        <f t="array" ref="AI65">IFERROR(INDEX('ghg-emissions-by-sector'!F$2:F$5656,MATCH(1,('ghg-emissions-by-sector'!$A$2:$A$5656=$A65)*('ghg-emissions-by-sector'!$C$2:$C$5656=2017),0)),"NA")</f>
        <v>10000</v>
      </c>
      <c r="AJ65" cm="1">
        <f t="array" ref="AJ65">IFERROR(INDEX('ghg-emissions-by-sector'!G$2:G$5656,MATCH(1,('ghg-emissions-by-sector'!$A$2:$A$5656=$A65)*('ghg-emissions-by-sector'!$C$2:$C$5656=2017),0)),"NA")</f>
        <v>0</v>
      </c>
      <c r="AK65" cm="1">
        <f t="array" ref="AK65">IFERROR(INDEX('ghg-emissions-by-sector'!H$2:H$5656,MATCH(1,('ghg-emissions-by-sector'!$A$2:$A$5656=$A65)*('ghg-emissions-by-sector'!$C$2:$C$5656=2017),0)),"NA")</f>
        <v>0</v>
      </c>
      <c r="AL65" cm="1">
        <f t="array" ref="AL65">IFERROR(INDEX('ghg-emissions-by-sector'!I$2:I$5656,MATCH(1,('ghg-emissions-by-sector'!$A$2:$A$5656=$A65)*('ghg-emissions-by-sector'!$C$2:$C$5656=2017),0)),"NA")</f>
        <v>100000</v>
      </c>
      <c r="AM65" cm="1">
        <f t="array" ref="AM65">IFERROR(INDEX('ghg-emissions-by-sector'!J$2:J$5656,MATCH(1,('ghg-emissions-by-sector'!$A$2:$A$5656=$A65)*('ghg-emissions-by-sector'!$C$2:$C$5656=2017),0)),"NA")</f>
        <v>70000</v>
      </c>
      <c r="AN65" cm="1">
        <f t="array" ref="AN65">IFERROR(INDEX('ghg-emissions-by-sector'!K$2:K$5656,MATCH(1,('ghg-emissions-by-sector'!$A$2:$A$5656=$A65)*('ghg-emissions-by-sector'!$C$2:$C$5656=2017),0)),"NA")</f>
        <v>0</v>
      </c>
      <c r="AO65" cm="1">
        <f t="array" ref="AO65">IFERROR(INDEX('ghg-emissions-by-sector'!L$2:L$5656,MATCH(1,('ghg-emissions-by-sector'!$A$2:$A$5656=$A65)*('ghg-emissions-by-sector'!$C$2:$C$5656=2017),0)),"NA")</f>
        <v>0</v>
      </c>
      <c r="AP65" cm="1">
        <f t="array" ref="AP65">IFERROR(INDEX('ghg-emissions-by-sector'!M$2:M$5656,MATCH(1,('ghg-emissions-by-sector'!$A$2:$A$5656=$A65)*('ghg-emissions-by-sector'!$C$2:$C$5656=2017),0)),"NA")</f>
        <v>10000</v>
      </c>
      <c r="AQ65" cm="1">
        <f t="array" ref="AQ65">IFERROR(INDEX('ghg-emissions-by-sector'!N$2:N$5656,MATCH(1,('ghg-emissions-by-sector'!$A$2:$A$5656=$A65)*('ghg-emissions-by-sector'!$C$2:$C$5656=2017),0)),"NA")</f>
        <v>40000</v>
      </c>
      <c r="AR65" cm="1">
        <f t="array" ref="AR65">IFERROR(INDEX('ghg-emissions-by-sector'!D$2:D$5656,MATCH(1,('ghg-emissions-by-sector'!$A$2:$A$5656=$A65)*('ghg-emissions-by-sector'!$C$2:$C$5656=2018),0)),"NA")</f>
        <v>70000</v>
      </c>
      <c r="AS65" cm="1">
        <f t="array" ref="AS65">IFERROR(INDEX('ghg-emissions-by-sector'!E$2:E$5656,MATCH(1,('ghg-emissions-by-sector'!$A$2:$A$5656=$A65)*('ghg-emissions-by-sector'!$C$2:$C$5656=2018),0)),"NA")</f>
        <v>-30000</v>
      </c>
      <c r="AT65" cm="1">
        <f t="array" ref="AT65">IFERROR(INDEX('ghg-emissions-by-sector'!F$2:F$5656,MATCH(1,('ghg-emissions-by-sector'!$A$2:$A$5656=$A65)*('ghg-emissions-by-sector'!$C$2:$C$5656=2018),0)),"NA")</f>
        <v>10000</v>
      </c>
      <c r="AU65" cm="1">
        <f t="array" ref="AU65">IFERROR(INDEX('ghg-emissions-by-sector'!G$2:G$5656,MATCH(1,('ghg-emissions-by-sector'!$A$2:$A$5656=$A65)*('ghg-emissions-by-sector'!$C$2:$C$5656=2018),0)),"NA")</f>
        <v>0</v>
      </c>
      <c r="AV65" cm="1">
        <f t="array" ref="AV65">IFERROR(INDEX('ghg-emissions-by-sector'!H$2:H$5656,MATCH(1,('ghg-emissions-by-sector'!$A$2:$A$5656=$A65)*('ghg-emissions-by-sector'!$C$2:$C$5656=2018),0)),"NA")</f>
        <v>0</v>
      </c>
      <c r="AW65" cm="1">
        <f t="array" ref="AW65">IFERROR(INDEX('ghg-emissions-by-sector'!I$2:I$5656,MATCH(1,('ghg-emissions-by-sector'!$A$2:$A$5656=$A65)*('ghg-emissions-by-sector'!$C$2:$C$5656=2018),0)),"NA")</f>
        <v>100000</v>
      </c>
      <c r="AX65" cm="1">
        <f t="array" ref="AX65">IFERROR(INDEX('ghg-emissions-by-sector'!J$2:J$5656,MATCH(1,('ghg-emissions-by-sector'!$A$2:$A$5656=$A65)*('ghg-emissions-by-sector'!$C$2:$C$5656=2018),0)),"NA")</f>
        <v>80000</v>
      </c>
      <c r="AY65" cm="1">
        <f t="array" ref="AY65">IFERROR(INDEX('ghg-emissions-by-sector'!K$2:K$5656,MATCH(1,('ghg-emissions-by-sector'!$A$2:$A$5656=$A65)*('ghg-emissions-by-sector'!$C$2:$C$5656=2018),0)),"NA")</f>
        <v>0</v>
      </c>
      <c r="AZ65" cm="1">
        <f t="array" ref="AZ65">IFERROR(INDEX('ghg-emissions-by-sector'!L$2:L$5656,MATCH(1,('ghg-emissions-by-sector'!$A$2:$A$5656=$A65)*('ghg-emissions-by-sector'!$C$2:$C$5656=2018),0)),"NA")</f>
        <v>0</v>
      </c>
      <c r="BA65" cm="1">
        <f t="array" ref="BA65">IFERROR(INDEX('ghg-emissions-by-sector'!M$2:M$5656,MATCH(1,('ghg-emissions-by-sector'!$A$2:$A$5656=$A65)*('ghg-emissions-by-sector'!$C$2:$C$5656=2018),0)),"NA")</f>
        <v>10000</v>
      </c>
      <c r="BB65" cm="1">
        <f t="array" ref="BB65">IFERROR(INDEX('ghg-emissions-by-sector'!N$2:N$5656,MATCH(1,('ghg-emissions-by-sector'!$A$2:$A$5656=$A65)*('ghg-emissions-by-sector'!$C$2:$C$5656=2018),0)),"NA")</f>
        <v>40000</v>
      </c>
    </row>
    <row r="66" spans="1:54" x14ac:dyDescent="0.2">
      <c r="A66" t="s">
        <v>108</v>
      </c>
      <c r="B66" t="s">
        <v>30</v>
      </c>
      <c r="C66" t="s">
        <v>31</v>
      </c>
      <c r="D66" t="s">
        <v>24</v>
      </c>
      <c r="E66">
        <v>-0.89996949999999998</v>
      </c>
      <c r="F66">
        <v>11.689969899999999</v>
      </c>
      <c r="G66">
        <v>7460</v>
      </c>
      <c r="H66">
        <v>2018</v>
      </c>
      <c r="I66">
        <v>2119275</v>
      </c>
      <c r="J66">
        <v>3.52</v>
      </c>
      <c r="K66">
        <v>0</v>
      </c>
      <c r="L66">
        <v>0.09</v>
      </c>
      <c r="M66">
        <v>0.51</v>
      </c>
      <c r="N66">
        <v>0</v>
      </c>
      <c r="O66">
        <v>0</v>
      </c>
      <c r="P66">
        <v>0.39</v>
      </c>
      <c r="Q66">
        <v>0</v>
      </c>
      <c r="R66">
        <v>0</v>
      </c>
      <c r="S66">
        <v>0</v>
      </c>
      <c r="T66">
        <v>0</v>
      </c>
      <c r="U66">
        <v>0</v>
      </c>
      <c r="V66" cm="1">
        <f t="array" ref="V66">IFERROR(INDEX('ghg-emissions-by-sector'!D$2:D$5656,MATCH(1,('ghg-emissions-by-sector'!$A$2:$A$5656=$A66)*('ghg-emissions-by-sector'!$C$2:$C$5656=2016),0)),"NA")</f>
        <v>560000</v>
      </c>
      <c r="W66" cm="1">
        <f t="array" ref="W66">IFERROR(INDEX('ghg-emissions-by-sector'!E$2:E$5656,MATCH(1,('ghg-emissions-by-sector'!$A$2:$A$5656=$A66)*('ghg-emissions-by-sector'!$C$2:$C$5656=2016),0)),"NA")</f>
        <v>6490000</v>
      </c>
      <c r="X66" cm="1">
        <f t="array" ref="X66">IFERROR(INDEX('ghg-emissions-by-sector'!F$2:F$5656,MATCH(1,('ghg-emissions-by-sector'!$A$2:$A$5656=$A66)*('ghg-emissions-by-sector'!$C$2:$C$5656=2016),0)),"NA")</f>
        <v>700000</v>
      </c>
      <c r="Y66" cm="1">
        <f t="array" ref="Y66">IFERROR(INDEX('ghg-emissions-by-sector'!G$2:G$5656,MATCH(1,('ghg-emissions-by-sector'!$A$2:$A$5656=$A66)*('ghg-emissions-by-sector'!$C$2:$C$5656=2016),0)),"NA")</f>
        <v>1170000</v>
      </c>
      <c r="Z66" cm="1">
        <f t="array" ref="Z66">IFERROR(INDEX('ghg-emissions-by-sector'!H$2:H$5656,MATCH(1,('ghg-emissions-by-sector'!$A$2:$A$5656=$A66)*('ghg-emissions-by-sector'!$C$2:$C$5656=2016),0)),"NA")</f>
        <v>1230000</v>
      </c>
      <c r="AA66" cm="1">
        <f t="array" ref="AA66">IFERROR(INDEX('ghg-emissions-by-sector'!I$2:I$5656,MATCH(1,('ghg-emissions-by-sector'!$A$2:$A$5656=$A66)*('ghg-emissions-by-sector'!$C$2:$C$5656=2016),0)),"NA")</f>
        <v>850000</v>
      </c>
      <c r="AB66" cm="1">
        <f t="array" ref="AB66">IFERROR(INDEX('ghg-emissions-by-sector'!J$2:J$5656,MATCH(1,('ghg-emissions-by-sector'!$A$2:$A$5656=$A66)*('ghg-emissions-by-sector'!$C$2:$C$5656=2016),0)),"NA")</f>
        <v>1010000</v>
      </c>
      <c r="AC66" cm="1">
        <f t="array" ref="AC66">IFERROR(INDEX('ghg-emissions-by-sector'!K$2:K$5656,MATCH(1,('ghg-emissions-by-sector'!$A$2:$A$5656=$A66)*('ghg-emissions-by-sector'!$C$2:$C$5656=2016),0)),"NA")</f>
        <v>320000</v>
      </c>
      <c r="AD66" cm="1">
        <f t="array" ref="AD66">IFERROR(INDEX('ghg-emissions-by-sector'!L$2:L$5656,MATCH(1,('ghg-emissions-by-sector'!$A$2:$A$5656=$A66)*('ghg-emissions-by-sector'!$C$2:$C$5656=2016),0)),"NA")</f>
        <v>2350000</v>
      </c>
      <c r="AE66" cm="1">
        <f t="array" ref="AE66">IFERROR(INDEX('ghg-emissions-by-sector'!M$2:M$5656,MATCH(1,('ghg-emissions-by-sector'!$A$2:$A$5656=$A66)*('ghg-emissions-by-sector'!$C$2:$C$5656=2016),0)),"NA")</f>
        <v>180000</v>
      </c>
      <c r="AF66" cm="1">
        <f t="array" ref="AF66">IFERROR(INDEX('ghg-emissions-by-sector'!N$2:N$5656,MATCH(1,('ghg-emissions-by-sector'!$A$2:$A$5656=$A66)*('ghg-emissions-by-sector'!$C$2:$C$5656=2016),0)),"NA")</f>
        <v>790000</v>
      </c>
      <c r="AG66" cm="1">
        <f t="array" ref="AG66">IFERROR(INDEX('ghg-emissions-by-sector'!D$2:D$5656,MATCH(1,('ghg-emissions-by-sector'!$A$2:$A$5656=$A66)*('ghg-emissions-by-sector'!$C$2:$C$5656=2017),0)),"NA")</f>
        <v>610000</v>
      </c>
      <c r="AH66" cm="1">
        <f t="array" ref="AH66">IFERROR(INDEX('ghg-emissions-by-sector'!E$2:E$5656,MATCH(1,('ghg-emissions-by-sector'!$A$2:$A$5656=$A66)*('ghg-emissions-by-sector'!$C$2:$C$5656=2017),0)),"NA")</f>
        <v>6510000</v>
      </c>
      <c r="AI66" cm="1">
        <f t="array" ref="AI66">IFERROR(INDEX('ghg-emissions-by-sector'!F$2:F$5656,MATCH(1,('ghg-emissions-by-sector'!$A$2:$A$5656=$A66)*('ghg-emissions-by-sector'!$C$2:$C$5656=2017),0)),"NA")</f>
        <v>710000</v>
      </c>
      <c r="AJ66" cm="1">
        <f t="array" ref="AJ66">IFERROR(INDEX('ghg-emissions-by-sector'!G$2:G$5656,MATCH(1,('ghg-emissions-by-sector'!$A$2:$A$5656=$A66)*('ghg-emissions-by-sector'!$C$2:$C$5656=2017),0)),"NA")</f>
        <v>1280000</v>
      </c>
      <c r="AK66" cm="1">
        <f t="array" ref="AK66">IFERROR(INDEX('ghg-emissions-by-sector'!H$2:H$5656,MATCH(1,('ghg-emissions-by-sector'!$A$2:$A$5656=$A66)*('ghg-emissions-by-sector'!$C$2:$C$5656=2017),0)),"NA")</f>
        <v>490000</v>
      </c>
      <c r="AL66" cm="1">
        <f t="array" ref="AL66">IFERROR(INDEX('ghg-emissions-by-sector'!I$2:I$5656,MATCH(1,('ghg-emissions-by-sector'!$A$2:$A$5656=$A66)*('ghg-emissions-by-sector'!$C$2:$C$5656=2017),0)),"NA")</f>
        <v>200000</v>
      </c>
      <c r="AM66" cm="1">
        <f t="array" ref="AM66">IFERROR(INDEX('ghg-emissions-by-sector'!J$2:J$5656,MATCH(1,('ghg-emissions-by-sector'!$A$2:$A$5656=$A66)*('ghg-emissions-by-sector'!$C$2:$C$5656=2017),0)),"NA")</f>
        <v>1600000</v>
      </c>
      <c r="AN66" cm="1">
        <f t="array" ref="AN66">IFERROR(INDEX('ghg-emissions-by-sector'!K$2:K$5656,MATCH(1,('ghg-emissions-by-sector'!$A$2:$A$5656=$A66)*('ghg-emissions-by-sector'!$C$2:$C$5656=2017),0)),"NA")</f>
        <v>210000</v>
      </c>
      <c r="AO66" cm="1">
        <f t="array" ref="AO66">IFERROR(INDEX('ghg-emissions-by-sector'!L$2:L$5656,MATCH(1,('ghg-emissions-by-sector'!$A$2:$A$5656=$A66)*('ghg-emissions-by-sector'!$C$2:$C$5656=2017),0)),"NA")</f>
        <v>2280000</v>
      </c>
      <c r="AP66" cm="1">
        <f t="array" ref="AP66">IFERROR(INDEX('ghg-emissions-by-sector'!M$2:M$5656,MATCH(1,('ghg-emissions-by-sector'!$A$2:$A$5656=$A66)*('ghg-emissions-by-sector'!$C$2:$C$5656=2017),0)),"NA")</f>
        <v>140000</v>
      </c>
      <c r="AQ66" cm="1">
        <f t="array" ref="AQ66">IFERROR(INDEX('ghg-emissions-by-sector'!N$2:N$5656,MATCH(1,('ghg-emissions-by-sector'!$A$2:$A$5656=$A66)*('ghg-emissions-by-sector'!$C$2:$C$5656=2017),0)),"NA")</f>
        <v>510000</v>
      </c>
      <c r="AR66" cm="1">
        <f t="array" ref="AR66">IFERROR(INDEX('ghg-emissions-by-sector'!D$2:D$5656,MATCH(1,('ghg-emissions-by-sector'!$A$2:$A$5656=$A66)*('ghg-emissions-by-sector'!$C$2:$C$5656=2018),0)),"NA")</f>
        <v>510000</v>
      </c>
      <c r="AS66" cm="1">
        <f t="array" ref="AS66">IFERROR(INDEX('ghg-emissions-by-sector'!E$2:E$5656,MATCH(1,('ghg-emissions-by-sector'!$A$2:$A$5656=$A66)*('ghg-emissions-by-sector'!$C$2:$C$5656=2018),0)),"NA")</f>
        <v>6500000</v>
      </c>
      <c r="AT66" cm="1">
        <f t="array" ref="AT66">IFERROR(INDEX('ghg-emissions-by-sector'!F$2:F$5656,MATCH(1,('ghg-emissions-by-sector'!$A$2:$A$5656=$A66)*('ghg-emissions-by-sector'!$C$2:$C$5656=2018),0)),"NA")</f>
        <v>730000</v>
      </c>
      <c r="AU66" cm="1">
        <f t="array" ref="AU66">IFERROR(INDEX('ghg-emissions-by-sector'!G$2:G$5656,MATCH(1,('ghg-emissions-by-sector'!$A$2:$A$5656=$A66)*('ghg-emissions-by-sector'!$C$2:$C$5656=2018),0)),"NA")</f>
        <v>1390000</v>
      </c>
      <c r="AV66" cm="1">
        <f t="array" ref="AV66">IFERROR(INDEX('ghg-emissions-by-sector'!H$2:H$5656,MATCH(1,('ghg-emissions-by-sector'!$A$2:$A$5656=$A66)*('ghg-emissions-by-sector'!$C$2:$C$5656=2018),0)),"NA")</f>
        <v>500000</v>
      </c>
      <c r="AW66" cm="1">
        <f t="array" ref="AW66">IFERROR(INDEX('ghg-emissions-by-sector'!I$2:I$5656,MATCH(1,('ghg-emissions-by-sector'!$A$2:$A$5656=$A66)*('ghg-emissions-by-sector'!$C$2:$C$5656=2018),0)),"NA")</f>
        <v>210000</v>
      </c>
      <c r="AX66" cm="1">
        <f t="array" ref="AX66">IFERROR(INDEX('ghg-emissions-by-sector'!J$2:J$5656,MATCH(1,('ghg-emissions-by-sector'!$A$2:$A$5656=$A66)*('ghg-emissions-by-sector'!$C$2:$C$5656=2018),0)),"NA")</f>
        <v>1610000</v>
      </c>
      <c r="AY66" cm="1">
        <f t="array" ref="AY66">IFERROR(INDEX('ghg-emissions-by-sector'!K$2:K$5656,MATCH(1,('ghg-emissions-by-sector'!$A$2:$A$5656=$A66)*('ghg-emissions-by-sector'!$C$2:$C$5656=2018),0)),"NA")</f>
        <v>210000</v>
      </c>
      <c r="AZ66" cm="1">
        <f t="array" ref="AZ66">IFERROR(INDEX('ghg-emissions-by-sector'!L$2:L$5656,MATCH(1,('ghg-emissions-by-sector'!$A$2:$A$5656=$A66)*('ghg-emissions-by-sector'!$C$2:$C$5656=2018),0)),"NA")</f>
        <v>2170000</v>
      </c>
      <c r="BA66" cm="1">
        <f t="array" ref="BA66">IFERROR(INDEX('ghg-emissions-by-sector'!M$2:M$5656,MATCH(1,('ghg-emissions-by-sector'!$A$2:$A$5656=$A66)*('ghg-emissions-by-sector'!$C$2:$C$5656=2018),0)),"NA")</f>
        <v>140000</v>
      </c>
      <c r="BB66" cm="1">
        <f t="array" ref="BB66">IFERROR(INDEX('ghg-emissions-by-sector'!N$2:N$5656,MATCH(1,('ghg-emissions-by-sector'!$A$2:$A$5656=$A66)*('ghg-emissions-by-sector'!$C$2:$C$5656=2018),0)),"NA")</f>
        <v>530000</v>
      </c>
    </row>
    <row r="67" spans="1:54" x14ac:dyDescent="0.2">
      <c r="A67" t="s">
        <v>109</v>
      </c>
      <c r="B67" t="s">
        <v>36</v>
      </c>
      <c r="C67" t="s">
        <v>34</v>
      </c>
      <c r="D67" t="s">
        <v>24</v>
      </c>
      <c r="E67">
        <v>54.702354499999998</v>
      </c>
      <c r="F67">
        <v>-3.2765753000000002</v>
      </c>
      <c r="G67">
        <v>452080</v>
      </c>
      <c r="H67">
        <v>2018</v>
      </c>
      <c r="I67">
        <v>66460344</v>
      </c>
      <c r="J67">
        <v>6.8</v>
      </c>
      <c r="K67">
        <v>7.0000000000000007E-2</v>
      </c>
      <c r="L67">
        <v>0</v>
      </c>
      <c r="M67">
        <v>0.41</v>
      </c>
      <c r="N67">
        <v>0</v>
      </c>
      <c r="O67">
        <v>0.21</v>
      </c>
      <c r="P67">
        <v>0.02</v>
      </c>
      <c r="Q67">
        <v>0</v>
      </c>
      <c r="R67">
        <v>0.03</v>
      </c>
      <c r="S67">
        <v>0.15</v>
      </c>
      <c r="T67">
        <v>0.11</v>
      </c>
      <c r="U67">
        <v>0</v>
      </c>
      <c r="V67" cm="1">
        <f t="array" ref="V67">IFERROR(INDEX('ghg-emissions-by-sector'!D$2:D$5656,MATCH(1,('ghg-emissions-by-sector'!$A$2:$A$5656=$A67)*('ghg-emissions-by-sector'!$C$2:$C$5656=2016),0)),"NA")</f>
        <v>50700000</v>
      </c>
      <c r="W67" cm="1">
        <f t="array" ref="W67">IFERROR(INDEX('ghg-emissions-by-sector'!E$2:E$5656,MATCH(1,('ghg-emissions-by-sector'!$A$2:$A$5656=$A67)*('ghg-emissions-by-sector'!$C$2:$C$5656=2016),0)),"NA")</f>
        <v>-10960000</v>
      </c>
      <c r="X67" cm="1">
        <f t="array" ref="X67">IFERROR(INDEX('ghg-emissions-by-sector'!F$2:F$5656,MATCH(1,('ghg-emissions-by-sector'!$A$2:$A$5656=$A67)*('ghg-emissions-by-sector'!$C$2:$C$5656=2016),0)),"NA")</f>
        <v>18160000</v>
      </c>
      <c r="Y67" cm="1">
        <f t="array" ref="Y67">IFERROR(INDEX('ghg-emissions-by-sector'!G$2:G$5656,MATCH(1,('ghg-emissions-by-sector'!$A$2:$A$5656=$A67)*('ghg-emissions-by-sector'!$C$2:$C$5656=2016),0)),"NA")</f>
        <v>21520000</v>
      </c>
      <c r="Z67" cm="1">
        <f t="array" ref="Z67">IFERROR(INDEX('ghg-emissions-by-sector'!H$2:H$5656,MATCH(1,('ghg-emissions-by-sector'!$A$2:$A$5656=$A67)*('ghg-emissions-by-sector'!$C$2:$C$5656=2016),0)),"NA")</f>
        <v>32070000</v>
      </c>
      <c r="AA67" cm="1">
        <f t="array" ref="AA67">IFERROR(INDEX('ghg-emissions-by-sector'!I$2:I$5656,MATCH(1,('ghg-emissions-by-sector'!$A$2:$A$5656=$A67)*('ghg-emissions-by-sector'!$C$2:$C$5656=2016),0)),"NA")</f>
        <v>121630000</v>
      </c>
      <c r="AB67" cm="1">
        <f t="array" ref="AB67">IFERROR(INDEX('ghg-emissions-by-sector'!J$2:J$5656,MATCH(1,('ghg-emissions-by-sector'!$A$2:$A$5656=$A67)*('ghg-emissions-by-sector'!$C$2:$C$5656=2016),0)),"NA")</f>
        <v>125940000</v>
      </c>
      <c r="AC67" cm="1">
        <f t="array" ref="AC67">IFERROR(INDEX('ghg-emissions-by-sector'!K$2:K$5656,MATCH(1,('ghg-emissions-by-sector'!$A$2:$A$5656=$A67)*('ghg-emissions-by-sector'!$C$2:$C$5656=2016),0)),"NA")</f>
        <v>86600000</v>
      </c>
      <c r="AD67" cm="1">
        <f t="array" ref="AD67">IFERROR(INDEX('ghg-emissions-by-sector'!L$2:L$5656,MATCH(1,('ghg-emissions-by-sector'!$A$2:$A$5656=$A67)*('ghg-emissions-by-sector'!$C$2:$C$5656=2016),0)),"NA")</f>
        <v>7440000</v>
      </c>
      <c r="AE67" cm="1">
        <f t="array" ref="AE67">IFERROR(INDEX('ghg-emissions-by-sector'!M$2:M$5656,MATCH(1,('ghg-emissions-by-sector'!$A$2:$A$5656=$A67)*('ghg-emissions-by-sector'!$C$2:$C$5656=2016),0)),"NA")</f>
        <v>11180000</v>
      </c>
      <c r="AF67" cm="1">
        <f t="array" ref="AF67">IFERROR(INDEX('ghg-emissions-by-sector'!N$2:N$5656,MATCH(1,('ghg-emissions-by-sector'!$A$2:$A$5656=$A67)*('ghg-emissions-by-sector'!$C$2:$C$5656=2016),0)),"NA")</f>
        <v>40800000</v>
      </c>
      <c r="AG67" cm="1">
        <f t="array" ref="AG67">IFERROR(INDEX('ghg-emissions-by-sector'!D$2:D$5656,MATCH(1,('ghg-emissions-by-sector'!$A$2:$A$5656=$A67)*('ghg-emissions-by-sector'!$C$2:$C$5656=2017),0)),"NA")</f>
        <v>50700000</v>
      </c>
      <c r="AH67" cm="1">
        <f t="array" ref="AH67">IFERROR(INDEX('ghg-emissions-by-sector'!E$2:E$5656,MATCH(1,('ghg-emissions-by-sector'!$A$2:$A$5656=$A67)*('ghg-emissions-by-sector'!$C$2:$C$5656=2017),0)),"NA")</f>
        <v>-10960000</v>
      </c>
      <c r="AI67" cm="1">
        <f t="array" ref="AI67">IFERROR(INDEX('ghg-emissions-by-sector'!F$2:F$5656,MATCH(1,('ghg-emissions-by-sector'!$A$2:$A$5656=$A67)*('ghg-emissions-by-sector'!$C$2:$C$5656=2017),0)),"NA")</f>
        <v>17780000</v>
      </c>
      <c r="AJ67" cm="1">
        <f t="array" ref="AJ67">IFERROR(INDEX('ghg-emissions-by-sector'!G$2:G$5656,MATCH(1,('ghg-emissions-by-sector'!$A$2:$A$5656=$A67)*('ghg-emissions-by-sector'!$C$2:$C$5656=2017),0)),"NA")</f>
        <v>20260000</v>
      </c>
      <c r="AK67" cm="1">
        <f t="array" ref="AK67">IFERROR(INDEX('ghg-emissions-by-sector'!H$2:H$5656,MATCH(1,('ghg-emissions-by-sector'!$A$2:$A$5656=$A67)*('ghg-emissions-by-sector'!$C$2:$C$5656=2017),0)),"NA")</f>
        <v>32979999.999999899</v>
      </c>
      <c r="AL67" cm="1">
        <f t="array" ref="AL67">IFERROR(INDEX('ghg-emissions-by-sector'!I$2:I$5656,MATCH(1,('ghg-emissions-by-sector'!$A$2:$A$5656=$A67)*('ghg-emissions-by-sector'!$C$2:$C$5656=2017),0)),"NA")</f>
        <v>122090000</v>
      </c>
      <c r="AM67" cm="1">
        <f t="array" ref="AM67">IFERROR(INDEX('ghg-emissions-by-sector'!J$2:J$5656,MATCH(1,('ghg-emissions-by-sector'!$A$2:$A$5656=$A67)*('ghg-emissions-by-sector'!$C$2:$C$5656=2017),0)),"NA")</f>
        <v>114600000</v>
      </c>
      <c r="AN67" cm="1">
        <f t="array" ref="AN67">IFERROR(INDEX('ghg-emissions-by-sector'!K$2:K$5656,MATCH(1,('ghg-emissions-by-sector'!$A$2:$A$5656=$A67)*('ghg-emissions-by-sector'!$C$2:$C$5656=2017),0)),"NA")</f>
        <v>84050000</v>
      </c>
      <c r="AO67" cm="1">
        <f t="array" ref="AO67">IFERROR(INDEX('ghg-emissions-by-sector'!L$2:L$5656,MATCH(1,('ghg-emissions-by-sector'!$A$2:$A$5656=$A67)*('ghg-emissions-by-sector'!$C$2:$C$5656=2017),0)),"NA")</f>
        <v>7450000</v>
      </c>
      <c r="AP67" cm="1">
        <f t="array" ref="AP67">IFERROR(INDEX('ghg-emissions-by-sector'!M$2:M$5656,MATCH(1,('ghg-emissions-by-sector'!$A$2:$A$5656=$A67)*('ghg-emissions-by-sector'!$C$2:$C$5656=2017),0)),"NA")</f>
        <v>11290000</v>
      </c>
      <c r="AQ67" cm="1">
        <f t="array" ref="AQ67">IFERROR(INDEX('ghg-emissions-by-sector'!N$2:N$5656,MATCH(1,('ghg-emissions-by-sector'!$A$2:$A$5656=$A67)*('ghg-emissions-by-sector'!$C$2:$C$5656=2017),0)),"NA")</f>
        <v>41900000</v>
      </c>
      <c r="AR67" cm="1">
        <f t="array" ref="AR67">IFERROR(INDEX('ghg-emissions-by-sector'!D$2:D$5656,MATCH(1,('ghg-emissions-by-sector'!$A$2:$A$5656=$A67)*('ghg-emissions-by-sector'!$C$2:$C$5656=2018),0)),"NA")</f>
        <v>50700000</v>
      </c>
      <c r="AS67" cm="1">
        <f t="array" ref="AS67">IFERROR(INDEX('ghg-emissions-by-sector'!E$2:E$5656,MATCH(1,('ghg-emissions-by-sector'!$A$2:$A$5656=$A67)*('ghg-emissions-by-sector'!$C$2:$C$5656=2018),0)),"NA")</f>
        <v>-10960000</v>
      </c>
      <c r="AT67" cm="1">
        <f t="array" ref="AT67">IFERROR(INDEX('ghg-emissions-by-sector'!F$2:F$5656,MATCH(1,('ghg-emissions-by-sector'!$A$2:$A$5656=$A67)*('ghg-emissions-by-sector'!$C$2:$C$5656=2018),0)),"NA")</f>
        <v>17390000</v>
      </c>
      <c r="AU67" cm="1">
        <f t="array" ref="AU67">IFERROR(INDEX('ghg-emissions-by-sector'!G$2:G$5656,MATCH(1,('ghg-emissions-by-sector'!$A$2:$A$5656=$A67)*('ghg-emissions-by-sector'!$C$2:$C$5656=2018),0)),"NA")</f>
        <v>19140000</v>
      </c>
      <c r="AV67" cm="1">
        <f t="array" ref="AV67">IFERROR(INDEX('ghg-emissions-by-sector'!H$2:H$5656,MATCH(1,('ghg-emissions-by-sector'!$A$2:$A$5656=$A67)*('ghg-emissions-by-sector'!$C$2:$C$5656=2018),0)),"NA")</f>
        <v>31960000</v>
      </c>
      <c r="AW67" cm="1">
        <f t="array" ref="AW67">IFERROR(INDEX('ghg-emissions-by-sector'!I$2:I$5656,MATCH(1,('ghg-emissions-by-sector'!$A$2:$A$5656=$A67)*('ghg-emissions-by-sector'!$C$2:$C$5656=2018),0)),"NA")</f>
        <v>120660000</v>
      </c>
      <c r="AX67" cm="1">
        <f t="array" ref="AX67">IFERROR(INDEX('ghg-emissions-by-sector'!J$2:J$5656,MATCH(1,('ghg-emissions-by-sector'!$A$2:$A$5656=$A67)*('ghg-emissions-by-sector'!$C$2:$C$5656=2018),0)),"NA")</f>
        <v>106640000</v>
      </c>
      <c r="AY67" cm="1">
        <f t="array" ref="AY67">IFERROR(INDEX('ghg-emissions-by-sector'!K$2:K$5656,MATCH(1,('ghg-emissions-by-sector'!$A$2:$A$5656=$A67)*('ghg-emissions-by-sector'!$C$2:$C$5656=2018),0)),"NA")</f>
        <v>87010000</v>
      </c>
      <c r="AZ67" cm="1">
        <f t="array" ref="AZ67">IFERROR(INDEX('ghg-emissions-by-sector'!L$2:L$5656,MATCH(1,('ghg-emissions-by-sector'!$A$2:$A$5656=$A67)*('ghg-emissions-by-sector'!$C$2:$C$5656=2018),0)),"NA")</f>
        <v>7420000</v>
      </c>
      <c r="BA67" cm="1">
        <f t="array" ref="BA67">IFERROR(INDEX('ghg-emissions-by-sector'!M$2:M$5656,MATCH(1,('ghg-emissions-by-sector'!$A$2:$A$5656=$A67)*('ghg-emissions-by-sector'!$C$2:$C$5656=2018),0)),"NA")</f>
        <v>11160000</v>
      </c>
      <c r="BB67" cm="1">
        <f t="array" ref="BB67">IFERROR(INDEX('ghg-emissions-by-sector'!N$2:N$5656,MATCH(1,('ghg-emissions-by-sector'!$A$2:$A$5656=$A67)*('ghg-emissions-by-sector'!$C$2:$C$5656=2018),0)),"NA")</f>
        <v>42800000</v>
      </c>
    </row>
    <row r="68" spans="1:54" x14ac:dyDescent="0.2">
      <c r="A68" t="s">
        <v>110</v>
      </c>
      <c r="B68" t="s">
        <v>33</v>
      </c>
      <c r="C68" t="s">
        <v>34</v>
      </c>
      <c r="D68" t="s">
        <v>24</v>
      </c>
      <c r="E68">
        <v>32.329380899999997</v>
      </c>
      <c r="F68">
        <v>-83.113736599999996</v>
      </c>
      <c r="G68">
        <v>16900</v>
      </c>
      <c r="H68">
        <v>2018</v>
      </c>
      <c r="I68">
        <v>3726549</v>
      </c>
      <c r="J68">
        <v>4.54</v>
      </c>
      <c r="K68">
        <v>0</v>
      </c>
      <c r="L68">
        <v>0</v>
      </c>
      <c r="M68">
        <v>0.19</v>
      </c>
      <c r="N68">
        <v>0</v>
      </c>
      <c r="O68">
        <v>0</v>
      </c>
      <c r="P68">
        <v>0.8</v>
      </c>
      <c r="Q68">
        <v>0</v>
      </c>
      <c r="R68">
        <v>0</v>
      </c>
      <c r="S68">
        <v>0.01</v>
      </c>
      <c r="T68">
        <v>0</v>
      </c>
      <c r="U68">
        <v>0</v>
      </c>
      <c r="V68" cm="1">
        <f t="array" ref="V68">IFERROR(INDEX('ghg-emissions-by-sector'!D$2:D$5656,MATCH(1,('ghg-emissions-by-sector'!$A$2:$A$5656=$A68)*('ghg-emissions-by-sector'!$C$2:$C$5656=2016),0)),"NA")</f>
        <v>2350000</v>
      </c>
      <c r="W68" cm="1">
        <f t="array" ref="W68">IFERROR(INDEX('ghg-emissions-by-sector'!E$2:E$5656,MATCH(1,('ghg-emissions-by-sector'!$A$2:$A$5656=$A68)*('ghg-emissions-by-sector'!$C$2:$C$5656=2016),0)),"NA")</f>
        <v>0</v>
      </c>
      <c r="X68" cm="1">
        <f t="array" ref="X68">IFERROR(INDEX('ghg-emissions-by-sector'!F$2:F$5656,MATCH(1,('ghg-emissions-by-sector'!$A$2:$A$5656=$A68)*('ghg-emissions-by-sector'!$C$2:$C$5656=2016),0)),"NA")</f>
        <v>3210000</v>
      </c>
      <c r="Y68" cm="1">
        <f t="array" ref="Y68">IFERROR(INDEX('ghg-emissions-by-sector'!G$2:G$5656,MATCH(1,('ghg-emissions-by-sector'!$A$2:$A$5656=$A68)*('ghg-emissions-by-sector'!$C$2:$C$5656=2016),0)),"NA")</f>
        <v>1810000</v>
      </c>
      <c r="Z68" cm="1">
        <f t="array" ref="Z68">IFERROR(INDEX('ghg-emissions-by-sector'!H$2:H$5656,MATCH(1,('ghg-emissions-by-sector'!$A$2:$A$5656=$A68)*('ghg-emissions-by-sector'!$C$2:$C$5656=2016),0)),"NA")</f>
        <v>1540000</v>
      </c>
      <c r="AA68" cm="1">
        <f t="array" ref="AA68">IFERROR(INDEX('ghg-emissions-by-sector'!I$2:I$5656,MATCH(1,('ghg-emissions-by-sector'!$A$2:$A$5656=$A68)*('ghg-emissions-by-sector'!$C$2:$C$5656=2016),0)),"NA")</f>
        <v>4290000</v>
      </c>
      <c r="AB68" cm="1">
        <f t="array" ref="AB68">IFERROR(INDEX('ghg-emissions-by-sector'!J$2:J$5656,MATCH(1,('ghg-emissions-by-sector'!$A$2:$A$5656=$A68)*('ghg-emissions-by-sector'!$C$2:$C$5656=2016),0)),"NA")</f>
        <v>1060000</v>
      </c>
      <c r="AC68" cm="1">
        <f t="array" ref="AC68">IFERROR(INDEX('ghg-emissions-by-sector'!K$2:K$5656,MATCH(1,('ghg-emissions-by-sector'!$A$2:$A$5656=$A68)*('ghg-emissions-by-sector'!$C$2:$C$5656=2016),0)),"NA")</f>
        <v>1990000</v>
      </c>
      <c r="AD68" cm="1">
        <f t="array" ref="AD68">IFERROR(INDEX('ghg-emissions-by-sector'!L$2:L$5656,MATCH(1,('ghg-emissions-by-sector'!$A$2:$A$5656=$A68)*('ghg-emissions-by-sector'!$C$2:$C$5656=2016),0)),"NA")</f>
        <v>970000</v>
      </c>
      <c r="AE68" cm="1">
        <f t="array" ref="AE68">IFERROR(INDEX('ghg-emissions-by-sector'!M$2:M$5656,MATCH(1,('ghg-emissions-by-sector'!$A$2:$A$5656=$A68)*('ghg-emissions-by-sector'!$C$2:$C$5656=2016),0)),"NA")</f>
        <v>160000</v>
      </c>
      <c r="AF68" cm="1">
        <f t="array" ref="AF68">IFERROR(INDEX('ghg-emissions-by-sector'!N$2:N$5656,MATCH(1,('ghg-emissions-by-sector'!$A$2:$A$5656=$A68)*('ghg-emissions-by-sector'!$C$2:$C$5656=2016),0)),"NA")</f>
        <v>220000</v>
      </c>
      <c r="AG68" cm="1">
        <f t="array" ref="AG68">IFERROR(INDEX('ghg-emissions-by-sector'!D$2:D$5656,MATCH(1,('ghg-emissions-by-sector'!$A$2:$A$5656=$A68)*('ghg-emissions-by-sector'!$C$2:$C$5656=2017),0)),"NA")</f>
        <v>2210000</v>
      </c>
      <c r="AH68" cm="1">
        <f t="array" ref="AH68">IFERROR(INDEX('ghg-emissions-by-sector'!E$2:E$5656,MATCH(1,('ghg-emissions-by-sector'!$A$2:$A$5656=$A68)*('ghg-emissions-by-sector'!$C$2:$C$5656=2017),0)),"NA")</f>
        <v>0</v>
      </c>
      <c r="AI68" cm="1">
        <f t="array" ref="AI68">IFERROR(INDEX('ghg-emissions-by-sector'!F$2:F$5656,MATCH(1,('ghg-emissions-by-sector'!$A$2:$A$5656=$A68)*('ghg-emissions-by-sector'!$C$2:$C$5656=2017),0)),"NA")</f>
        <v>3210000</v>
      </c>
      <c r="AJ68" cm="1">
        <f t="array" ref="AJ68">IFERROR(INDEX('ghg-emissions-by-sector'!G$2:G$5656,MATCH(1,('ghg-emissions-by-sector'!$A$2:$A$5656=$A68)*('ghg-emissions-by-sector'!$C$2:$C$5656=2017),0)),"NA")</f>
        <v>1810000</v>
      </c>
      <c r="AK68" cm="1">
        <f t="array" ref="AK68">IFERROR(INDEX('ghg-emissions-by-sector'!H$2:H$5656,MATCH(1,('ghg-emissions-by-sector'!$A$2:$A$5656=$A68)*('ghg-emissions-by-sector'!$C$2:$C$5656=2017),0)),"NA")</f>
        <v>1700000</v>
      </c>
      <c r="AL68" cm="1">
        <f t="array" ref="AL68">IFERROR(INDEX('ghg-emissions-by-sector'!I$2:I$5656,MATCH(1,('ghg-emissions-by-sector'!$A$2:$A$5656=$A68)*('ghg-emissions-by-sector'!$C$2:$C$5656=2017),0)),"NA")</f>
        <v>3870000</v>
      </c>
      <c r="AM68" cm="1">
        <f t="array" ref="AM68">IFERROR(INDEX('ghg-emissions-by-sector'!J$2:J$5656,MATCH(1,('ghg-emissions-by-sector'!$A$2:$A$5656=$A68)*('ghg-emissions-by-sector'!$C$2:$C$5656=2017),0)),"NA")</f>
        <v>1100000</v>
      </c>
      <c r="AN68" cm="1">
        <f t="array" ref="AN68">IFERROR(INDEX('ghg-emissions-by-sector'!K$2:K$5656,MATCH(1,('ghg-emissions-by-sector'!$A$2:$A$5656=$A68)*('ghg-emissions-by-sector'!$C$2:$C$5656=2017),0)),"NA")</f>
        <v>2210000</v>
      </c>
      <c r="AO68" cm="1">
        <f t="array" ref="AO68">IFERROR(INDEX('ghg-emissions-by-sector'!L$2:L$5656,MATCH(1,('ghg-emissions-by-sector'!$A$2:$A$5656=$A68)*('ghg-emissions-by-sector'!$C$2:$C$5656=2017),0)),"NA")</f>
        <v>930000</v>
      </c>
      <c r="AP68" cm="1">
        <f t="array" ref="AP68">IFERROR(INDEX('ghg-emissions-by-sector'!M$2:M$5656,MATCH(1,('ghg-emissions-by-sector'!$A$2:$A$5656=$A68)*('ghg-emissions-by-sector'!$C$2:$C$5656=2017),0)),"NA")</f>
        <v>160000</v>
      </c>
      <c r="AQ68" cm="1">
        <f t="array" ref="AQ68">IFERROR(INDEX('ghg-emissions-by-sector'!N$2:N$5656,MATCH(1,('ghg-emissions-by-sector'!$A$2:$A$5656=$A68)*('ghg-emissions-by-sector'!$C$2:$C$5656=2017),0)),"NA")</f>
        <v>290000</v>
      </c>
      <c r="AR68" cm="1">
        <f t="array" ref="AR68">IFERROR(INDEX('ghg-emissions-by-sector'!D$2:D$5656,MATCH(1,('ghg-emissions-by-sector'!$A$2:$A$5656=$A68)*('ghg-emissions-by-sector'!$C$2:$C$5656=2018),0)),"NA")</f>
        <v>2130000</v>
      </c>
      <c r="AS68" cm="1">
        <f t="array" ref="AS68">IFERROR(INDEX('ghg-emissions-by-sector'!E$2:E$5656,MATCH(1,('ghg-emissions-by-sector'!$A$2:$A$5656=$A68)*('ghg-emissions-by-sector'!$C$2:$C$5656=2018),0)),"NA")</f>
        <v>0</v>
      </c>
      <c r="AT68" cm="1">
        <f t="array" ref="AT68">IFERROR(INDEX('ghg-emissions-by-sector'!F$2:F$5656,MATCH(1,('ghg-emissions-by-sector'!$A$2:$A$5656=$A68)*('ghg-emissions-by-sector'!$C$2:$C$5656=2018),0)),"NA")</f>
        <v>3200000</v>
      </c>
      <c r="AU68" cm="1">
        <f t="array" ref="AU68">IFERROR(INDEX('ghg-emissions-by-sector'!G$2:G$5656,MATCH(1,('ghg-emissions-by-sector'!$A$2:$A$5656=$A68)*('ghg-emissions-by-sector'!$C$2:$C$5656=2018),0)),"NA")</f>
        <v>1800000</v>
      </c>
      <c r="AV68" cm="1">
        <f t="array" ref="AV68">IFERROR(INDEX('ghg-emissions-by-sector'!H$2:H$5656,MATCH(1,('ghg-emissions-by-sector'!$A$2:$A$5656=$A68)*('ghg-emissions-by-sector'!$C$2:$C$5656=2018),0)),"NA")</f>
        <v>1790000</v>
      </c>
      <c r="AW68" cm="1">
        <f t="array" ref="AW68">IFERROR(INDEX('ghg-emissions-by-sector'!I$2:I$5656,MATCH(1,('ghg-emissions-by-sector'!$A$2:$A$5656=$A68)*('ghg-emissions-by-sector'!$C$2:$C$5656=2018),0)),"NA")</f>
        <v>3760000</v>
      </c>
      <c r="AX68" cm="1">
        <f t="array" ref="AX68">IFERROR(INDEX('ghg-emissions-by-sector'!J$2:J$5656,MATCH(1,('ghg-emissions-by-sector'!$A$2:$A$5656=$A68)*('ghg-emissions-by-sector'!$C$2:$C$5656=2018),0)),"NA")</f>
        <v>1010000</v>
      </c>
      <c r="AY68" cm="1">
        <f t="array" ref="AY68">IFERROR(INDEX('ghg-emissions-by-sector'!K$2:K$5656,MATCH(1,('ghg-emissions-by-sector'!$A$2:$A$5656=$A68)*('ghg-emissions-by-sector'!$C$2:$C$5656=2018),0)),"NA")</f>
        <v>2160000</v>
      </c>
      <c r="AZ68" cm="1">
        <f t="array" ref="AZ68">IFERROR(INDEX('ghg-emissions-by-sector'!L$2:L$5656,MATCH(1,('ghg-emissions-by-sector'!$A$2:$A$5656=$A68)*('ghg-emissions-by-sector'!$C$2:$C$5656=2018),0)),"NA")</f>
        <v>900000</v>
      </c>
      <c r="BA68" cm="1">
        <f t="array" ref="BA68">IFERROR(INDEX('ghg-emissions-by-sector'!M$2:M$5656,MATCH(1,('ghg-emissions-by-sector'!$A$2:$A$5656=$A68)*('ghg-emissions-by-sector'!$C$2:$C$5656=2018),0)),"NA")</f>
        <v>150000</v>
      </c>
      <c r="BB68" cm="1">
        <f t="array" ref="BB68">IFERROR(INDEX('ghg-emissions-by-sector'!N$2:N$5656,MATCH(1,('ghg-emissions-by-sector'!$A$2:$A$5656=$A68)*('ghg-emissions-by-sector'!$C$2:$C$5656=2018),0)),"NA")</f>
        <v>320000</v>
      </c>
    </row>
    <row r="69" spans="1:54" x14ac:dyDescent="0.2">
      <c r="A69" t="s">
        <v>111</v>
      </c>
      <c r="B69" t="s">
        <v>30</v>
      </c>
      <c r="C69" t="s">
        <v>31</v>
      </c>
      <c r="D69" t="s">
        <v>24</v>
      </c>
      <c r="E69">
        <v>8.0300284000000008</v>
      </c>
      <c r="F69">
        <v>-1.0800270999999999</v>
      </c>
      <c r="G69">
        <v>44500</v>
      </c>
      <c r="H69">
        <v>2018</v>
      </c>
      <c r="I69">
        <v>29767108</v>
      </c>
      <c r="J69">
        <v>1.49</v>
      </c>
      <c r="K69">
        <v>0</v>
      </c>
      <c r="L69">
        <v>0</v>
      </c>
      <c r="M69">
        <v>0.46</v>
      </c>
      <c r="N69">
        <v>0.14000000000000001</v>
      </c>
      <c r="O69">
        <v>0</v>
      </c>
      <c r="P69">
        <v>0.4</v>
      </c>
      <c r="Q69">
        <v>0</v>
      </c>
      <c r="R69">
        <v>0</v>
      </c>
      <c r="S69">
        <v>0</v>
      </c>
      <c r="T69">
        <v>0</v>
      </c>
      <c r="U69">
        <v>0</v>
      </c>
      <c r="V69" cm="1">
        <f t="array" ref="V69">IFERROR(INDEX('ghg-emissions-by-sector'!D$2:D$5656,MATCH(1,('ghg-emissions-by-sector'!$A$2:$A$5656=$A69)*('ghg-emissions-by-sector'!$C$2:$C$5656=2016),0)),"NA")</f>
        <v>9950000</v>
      </c>
      <c r="W69" cm="1">
        <f t="array" ref="W69">IFERROR(INDEX('ghg-emissions-by-sector'!E$2:E$5656,MATCH(1,('ghg-emissions-by-sector'!$A$2:$A$5656=$A69)*('ghg-emissions-by-sector'!$C$2:$C$5656=2016),0)),"NA")</f>
        <v>-24850000</v>
      </c>
      <c r="X69" cm="1">
        <f t="array" ref="X69">IFERROR(INDEX('ghg-emissions-by-sector'!F$2:F$5656,MATCH(1,('ghg-emissions-by-sector'!$A$2:$A$5656=$A69)*('ghg-emissions-by-sector'!$C$2:$C$5656=2016),0)),"NA")</f>
        <v>3470000</v>
      </c>
      <c r="Y69" cm="1">
        <f t="array" ref="Y69">IFERROR(INDEX('ghg-emissions-by-sector'!G$2:G$5656,MATCH(1,('ghg-emissions-by-sector'!$A$2:$A$5656=$A69)*('ghg-emissions-by-sector'!$C$2:$C$5656=2016),0)),"NA")</f>
        <v>2069999.99999999</v>
      </c>
      <c r="Z69" cm="1">
        <f t="array" ref="Z69">IFERROR(INDEX('ghg-emissions-by-sector'!H$2:H$5656,MATCH(1,('ghg-emissions-by-sector'!$A$2:$A$5656=$A69)*('ghg-emissions-by-sector'!$C$2:$C$5656=2016),0)),"NA")</f>
        <v>1680000</v>
      </c>
      <c r="AA69" cm="1">
        <f t="array" ref="AA69">IFERROR(INDEX('ghg-emissions-by-sector'!I$2:I$5656,MATCH(1,('ghg-emissions-by-sector'!$A$2:$A$5656=$A69)*('ghg-emissions-by-sector'!$C$2:$C$5656=2016),0)),"NA")</f>
        <v>7300000</v>
      </c>
      <c r="AB69" cm="1">
        <f t="array" ref="AB69">IFERROR(INDEX('ghg-emissions-by-sector'!J$2:J$5656,MATCH(1,('ghg-emissions-by-sector'!$A$2:$A$5656=$A69)*('ghg-emissions-by-sector'!$C$2:$C$5656=2016),0)),"NA")</f>
        <v>2860000</v>
      </c>
      <c r="AC69" cm="1">
        <f t="array" ref="AC69">IFERROR(INDEX('ghg-emissions-by-sector'!K$2:K$5656,MATCH(1,('ghg-emissions-by-sector'!$A$2:$A$5656=$A69)*('ghg-emissions-by-sector'!$C$2:$C$5656=2016),0)),"NA")</f>
        <v>740000</v>
      </c>
      <c r="AD69" cm="1">
        <f t="array" ref="AD69">IFERROR(INDEX('ghg-emissions-by-sector'!L$2:L$5656,MATCH(1,('ghg-emissions-by-sector'!$A$2:$A$5656=$A69)*('ghg-emissions-by-sector'!$C$2:$C$5656=2016),0)),"NA")</f>
        <v>5640000</v>
      </c>
      <c r="AE69" cm="1">
        <f t="array" ref="AE69">IFERROR(INDEX('ghg-emissions-by-sector'!M$2:M$5656,MATCH(1,('ghg-emissions-by-sector'!$A$2:$A$5656=$A69)*('ghg-emissions-by-sector'!$C$2:$C$5656=2016),0)),"NA")</f>
        <v>7560000</v>
      </c>
      <c r="AF69" cm="1">
        <f t="array" ref="AF69">IFERROR(INDEX('ghg-emissions-by-sector'!N$2:N$5656,MATCH(1,('ghg-emissions-by-sector'!$A$2:$A$5656=$A69)*('ghg-emissions-by-sector'!$C$2:$C$5656=2016),0)),"NA")</f>
        <v>410000</v>
      </c>
      <c r="AG69" cm="1">
        <f t="array" ref="AG69">IFERROR(INDEX('ghg-emissions-by-sector'!D$2:D$5656,MATCH(1,('ghg-emissions-by-sector'!$A$2:$A$5656=$A69)*('ghg-emissions-by-sector'!$C$2:$C$5656=2017),0)),"NA")</f>
        <v>10210000</v>
      </c>
      <c r="AH69" cm="1">
        <f t="array" ref="AH69">IFERROR(INDEX('ghg-emissions-by-sector'!E$2:E$5656,MATCH(1,('ghg-emissions-by-sector'!$A$2:$A$5656=$A69)*('ghg-emissions-by-sector'!$C$2:$C$5656=2017),0)),"NA")</f>
        <v>-24900000</v>
      </c>
      <c r="AI69" cm="1">
        <f t="array" ref="AI69">IFERROR(INDEX('ghg-emissions-by-sector'!F$2:F$5656,MATCH(1,('ghg-emissions-by-sector'!$A$2:$A$5656=$A69)*('ghg-emissions-by-sector'!$C$2:$C$5656=2017),0)),"NA")</f>
        <v>3560000</v>
      </c>
      <c r="AJ69" cm="1">
        <f t="array" ref="AJ69">IFERROR(INDEX('ghg-emissions-by-sector'!G$2:G$5656,MATCH(1,('ghg-emissions-by-sector'!$A$2:$A$5656=$A69)*('ghg-emissions-by-sector'!$C$2:$C$5656=2017),0)),"NA")</f>
        <v>2170000</v>
      </c>
      <c r="AK69" cm="1">
        <f t="array" ref="AK69">IFERROR(INDEX('ghg-emissions-by-sector'!H$2:H$5656,MATCH(1,('ghg-emissions-by-sector'!$A$2:$A$5656=$A69)*('ghg-emissions-by-sector'!$C$2:$C$5656=2017),0)),"NA")</f>
        <v>2040000</v>
      </c>
      <c r="AL69" cm="1">
        <f t="array" ref="AL69">IFERROR(INDEX('ghg-emissions-by-sector'!I$2:I$5656,MATCH(1,('ghg-emissions-by-sector'!$A$2:$A$5656=$A69)*('ghg-emissions-by-sector'!$C$2:$C$5656=2017),0)),"NA")</f>
        <v>7090000</v>
      </c>
      <c r="AM69" cm="1">
        <f t="array" ref="AM69">IFERROR(INDEX('ghg-emissions-by-sector'!J$2:J$5656,MATCH(1,('ghg-emissions-by-sector'!$A$2:$A$5656=$A69)*('ghg-emissions-by-sector'!$C$2:$C$5656=2017),0)),"NA")</f>
        <v>2730000</v>
      </c>
      <c r="AN69" cm="1">
        <f t="array" ref="AN69">IFERROR(INDEX('ghg-emissions-by-sector'!K$2:K$5656,MATCH(1,('ghg-emissions-by-sector'!$A$2:$A$5656=$A69)*('ghg-emissions-by-sector'!$C$2:$C$5656=2017),0)),"NA")</f>
        <v>930000</v>
      </c>
      <c r="AO69" cm="1">
        <f t="array" ref="AO69">IFERROR(INDEX('ghg-emissions-by-sector'!L$2:L$5656,MATCH(1,('ghg-emissions-by-sector'!$A$2:$A$5656=$A69)*('ghg-emissions-by-sector'!$C$2:$C$5656=2017),0)),"NA")</f>
        <v>6390000</v>
      </c>
      <c r="AP69" cm="1">
        <f t="array" ref="AP69">IFERROR(INDEX('ghg-emissions-by-sector'!M$2:M$5656,MATCH(1,('ghg-emissions-by-sector'!$A$2:$A$5656=$A69)*('ghg-emissions-by-sector'!$C$2:$C$5656=2017),0)),"NA")</f>
        <v>7820000</v>
      </c>
      <c r="AQ69" cm="1">
        <f t="array" ref="AQ69">IFERROR(INDEX('ghg-emissions-by-sector'!N$2:N$5656,MATCH(1,('ghg-emissions-by-sector'!$A$2:$A$5656=$A69)*('ghg-emissions-by-sector'!$C$2:$C$5656=2017),0)),"NA")</f>
        <v>520000</v>
      </c>
      <c r="AR69" cm="1">
        <f t="array" ref="AR69">IFERROR(INDEX('ghg-emissions-by-sector'!D$2:D$5656,MATCH(1,('ghg-emissions-by-sector'!$A$2:$A$5656=$A69)*('ghg-emissions-by-sector'!$C$2:$C$5656=2018),0)),"NA")</f>
        <v>9730000</v>
      </c>
      <c r="AS69" cm="1">
        <f t="array" ref="AS69">IFERROR(INDEX('ghg-emissions-by-sector'!E$2:E$5656,MATCH(1,('ghg-emissions-by-sector'!$A$2:$A$5656=$A69)*('ghg-emissions-by-sector'!$C$2:$C$5656=2018),0)),"NA")</f>
        <v>-24890000</v>
      </c>
      <c r="AT69" cm="1">
        <f t="array" ref="AT69">IFERROR(INDEX('ghg-emissions-by-sector'!F$2:F$5656,MATCH(1,('ghg-emissions-by-sector'!$A$2:$A$5656=$A69)*('ghg-emissions-by-sector'!$C$2:$C$5656=2018),0)),"NA")</f>
        <v>3640000</v>
      </c>
      <c r="AU69" cm="1">
        <f t="array" ref="AU69">IFERROR(INDEX('ghg-emissions-by-sector'!G$2:G$5656,MATCH(1,('ghg-emissions-by-sector'!$A$2:$A$5656=$A69)*('ghg-emissions-by-sector'!$C$2:$C$5656=2018),0)),"NA")</f>
        <v>2280000</v>
      </c>
      <c r="AV69" cm="1">
        <f t="array" ref="AV69">IFERROR(INDEX('ghg-emissions-by-sector'!H$2:H$5656,MATCH(1,('ghg-emissions-by-sector'!$A$2:$A$5656=$A69)*('ghg-emissions-by-sector'!$C$2:$C$5656=2018),0)),"NA")</f>
        <v>2310000</v>
      </c>
      <c r="AW69" cm="1">
        <f t="array" ref="AW69">IFERROR(INDEX('ghg-emissions-by-sector'!I$2:I$5656,MATCH(1,('ghg-emissions-by-sector'!$A$2:$A$5656=$A69)*('ghg-emissions-by-sector'!$C$2:$C$5656=2018),0)),"NA")</f>
        <v>8060000</v>
      </c>
      <c r="AX69" cm="1">
        <f t="array" ref="AX69">IFERROR(INDEX('ghg-emissions-by-sector'!J$2:J$5656,MATCH(1,('ghg-emissions-by-sector'!$A$2:$A$5656=$A69)*('ghg-emissions-by-sector'!$C$2:$C$5656=2018),0)),"NA")</f>
        <v>2940000</v>
      </c>
      <c r="AY69" cm="1">
        <f t="array" ref="AY69">IFERROR(INDEX('ghg-emissions-by-sector'!K$2:K$5656,MATCH(1,('ghg-emissions-by-sector'!$A$2:$A$5656=$A69)*('ghg-emissions-by-sector'!$C$2:$C$5656=2018),0)),"NA")</f>
        <v>1030000</v>
      </c>
      <c r="AZ69" cm="1">
        <f t="array" ref="AZ69">IFERROR(INDEX('ghg-emissions-by-sector'!L$2:L$5656,MATCH(1,('ghg-emissions-by-sector'!$A$2:$A$5656=$A69)*('ghg-emissions-by-sector'!$C$2:$C$5656=2018),0)),"NA")</f>
        <v>6640000</v>
      </c>
      <c r="BA69" cm="1">
        <f t="array" ref="BA69">IFERROR(INDEX('ghg-emissions-by-sector'!M$2:M$5656,MATCH(1,('ghg-emissions-by-sector'!$A$2:$A$5656=$A69)*('ghg-emissions-by-sector'!$C$2:$C$5656=2018),0)),"NA")</f>
        <v>7880000</v>
      </c>
      <c r="BB69" cm="1">
        <f t="array" ref="BB69">IFERROR(INDEX('ghg-emissions-by-sector'!N$2:N$5656,MATCH(1,('ghg-emissions-by-sector'!$A$2:$A$5656=$A69)*('ghg-emissions-by-sector'!$C$2:$C$5656=2018),0)),"NA")</f>
        <v>630000</v>
      </c>
    </row>
    <row r="70" spans="1:54" x14ac:dyDescent="0.2">
      <c r="A70" t="s">
        <v>112</v>
      </c>
      <c r="B70" t="s">
        <v>36</v>
      </c>
      <c r="C70" t="s">
        <v>34</v>
      </c>
      <c r="D70" t="s">
        <v>24</v>
      </c>
      <c r="E70">
        <v>36.140807000000002</v>
      </c>
      <c r="F70">
        <v>-5.3541295</v>
      </c>
      <c r="G70">
        <v>101</v>
      </c>
      <c r="H70">
        <v>1980</v>
      </c>
      <c r="I70">
        <v>30068</v>
      </c>
      <c r="J70">
        <v>3.37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t="str" cm="1">
        <f t="array" ref="V70">IFERROR(INDEX('ghg-emissions-by-sector'!D$2:D$5656,MATCH(1,('ghg-emissions-by-sector'!$A$2:$A$5656=$A70)*('ghg-emissions-by-sector'!$C$2:$C$5656=2016),0)),"NA")</f>
        <v>NA</v>
      </c>
      <c r="W70" t="str" cm="1">
        <f t="array" ref="W70">IFERROR(INDEX('ghg-emissions-by-sector'!E$2:E$5656,MATCH(1,('ghg-emissions-by-sector'!$A$2:$A$5656=$A70)*('ghg-emissions-by-sector'!$C$2:$C$5656=2016),0)),"NA")</f>
        <v>NA</v>
      </c>
      <c r="X70" t="str" cm="1">
        <f t="array" ref="X70">IFERROR(INDEX('ghg-emissions-by-sector'!F$2:F$5656,MATCH(1,('ghg-emissions-by-sector'!$A$2:$A$5656=$A70)*('ghg-emissions-by-sector'!$C$2:$C$5656=2016),0)),"NA")</f>
        <v>NA</v>
      </c>
      <c r="Y70" t="str" cm="1">
        <f t="array" ref="Y70">IFERROR(INDEX('ghg-emissions-by-sector'!G$2:G$5656,MATCH(1,('ghg-emissions-by-sector'!$A$2:$A$5656=$A70)*('ghg-emissions-by-sector'!$C$2:$C$5656=2016),0)),"NA")</f>
        <v>NA</v>
      </c>
      <c r="Z70" t="str" cm="1">
        <f t="array" ref="Z70">IFERROR(INDEX('ghg-emissions-by-sector'!H$2:H$5656,MATCH(1,('ghg-emissions-by-sector'!$A$2:$A$5656=$A70)*('ghg-emissions-by-sector'!$C$2:$C$5656=2016),0)),"NA")</f>
        <v>NA</v>
      </c>
      <c r="AA70" t="str" cm="1">
        <f t="array" ref="AA70">IFERROR(INDEX('ghg-emissions-by-sector'!I$2:I$5656,MATCH(1,('ghg-emissions-by-sector'!$A$2:$A$5656=$A70)*('ghg-emissions-by-sector'!$C$2:$C$5656=2016),0)),"NA")</f>
        <v>NA</v>
      </c>
      <c r="AB70" t="str" cm="1">
        <f t="array" ref="AB70">IFERROR(INDEX('ghg-emissions-by-sector'!J$2:J$5656,MATCH(1,('ghg-emissions-by-sector'!$A$2:$A$5656=$A70)*('ghg-emissions-by-sector'!$C$2:$C$5656=2016),0)),"NA")</f>
        <v>NA</v>
      </c>
      <c r="AC70" t="str" cm="1">
        <f t="array" ref="AC70">IFERROR(INDEX('ghg-emissions-by-sector'!K$2:K$5656,MATCH(1,('ghg-emissions-by-sector'!$A$2:$A$5656=$A70)*('ghg-emissions-by-sector'!$C$2:$C$5656=2016),0)),"NA")</f>
        <v>NA</v>
      </c>
      <c r="AD70" t="str" cm="1">
        <f t="array" ref="AD70">IFERROR(INDEX('ghg-emissions-by-sector'!L$2:L$5656,MATCH(1,('ghg-emissions-by-sector'!$A$2:$A$5656=$A70)*('ghg-emissions-by-sector'!$C$2:$C$5656=2016),0)),"NA")</f>
        <v>NA</v>
      </c>
      <c r="AE70" t="str" cm="1">
        <f t="array" ref="AE70">IFERROR(INDEX('ghg-emissions-by-sector'!M$2:M$5656,MATCH(1,('ghg-emissions-by-sector'!$A$2:$A$5656=$A70)*('ghg-emissions-by-sector'!$C$2:$C$5656=2016),0)),"NA")</f>
        <v>NA</v>
      </c>
      <c r="AF70" t="str" cm="1">
        <f t="array" ref="AF70">IFERROR(INDEX('ghg-emissions-by-sector'!N$2:N$5656,MATCH(1,('ghg-emissions-by-sector'!$A$2:$A$5656=$A70)*('ghg-emissions-by-sector'!$C$2:$C$5656=2016),0)),"NA")</f>
        <v>NA</v>
      </c>
      <c r="AG70" t="str" cm="1">
        <f t="array" ref="AG70">IFERROR(INDEX('ghg-emissions-by-sector'!D$2:D$5656,MATCH(1,('ghg-emissions-by-sector'!$A$2:$A$5656=$A70)*('ghg-emissions-by-sector'!$C$2:$C$5656=2017),0)),"NA")</f>
        <v>NA</v>
      </c>
      <c r="AH70" t="str" cm="1">
        <f t="array" ref="AH70">IFERROR(INDEX('ghg-emissions-by-sector'!E$2:E$5656,MATCH(1,('ghg-emissions-by-sector'!$A$2:$A$5656=$A70)*('ghg-emissions-by-sector'!$C$2:$C$5656=2017),0)),"NA")</f>
        <v>NA</v>
      </c>
      <c r="AI70" t="str" cm="1">
        <f t="array" ref="AI70">IFERROR(INDEX('ghg-emissions-by-sector'!F$2:F$5656,MATCH(1,('ghg-emissions-by-sector'!$A$2:$A$5656=$A70)*('ghg-emissions-by-sector'!$C$2:$C$5656=2017),0)),"NA")</f>
        <v>NA</v>
      </c>
      <c r="AJ70" t="str" cm="1">
        <f t="array" ref="AJ70">IFERROR(INDEX('ghg-emissions-by-sector'!G$2:G$5656,MATCH(1,('ghg-emissions-by-sector'!$A$2:$A$5656=$A70)*('ghg-emissions-by-sector'!$C$2:$C$5656=2017),0)),"NA")</f>
        <v>NA</v>
      </c>
      <c r="AK70" t="str" cm="1">
        <f t="array" ref="AK70">IFERROR(INDEX('ghg-emissions-by-sector'!H$2:H$5656,MATCH(1,('ghg-emissions-by-sector'!$A$2:$A$5656=$A70)*('ghg-emissions-by-sector'!$C$2:$C$5656=2017),0)),"NA")</f>
        <v>NA</v>
      </c>
      <c r="AL70" t="str" cm="1">
        <f t="array" ref="AL70">IFERROR(INDEX('ghg-emissions-by-sector'!I$2:I$5656,MATCH(1,('ghg-emissions-by-sector'!$A$2:$A$5656=$A70)*('ghg-emissions-by-sector'!$C$2:$C$5656=2017),0)),"NA")</f>
        <v>NA</v>
      </c>
      <c r="AM70" t="str" cm="1">
        <f t="array" ref="AM70">IFERROR(INDEX('ghg-emissions-by-sector'!J$2:J$5656,MATCH(1,('ghg-emissions-by-sector'!$A$2:$A$5656=$A70)*('ghg-emissions-by-sector'!$C$2:$C$5656=2017),0)),"NA")</f>
        <v>NA</v>
      </c>
      <c r="AN70" t="str" cm="1">
        <f t="array" ref="AN70">IFERROR(INDEX('ghg-emissions-by-sector'!K$2:K$5656,MATCH(1,('ghg-emissions-by-sector'!$A$2:$A$5656=$A70)*('ghg-emissions-by-sector'!$C$2:$C$5656=2017),0)),"NA")</f>
        <v>NA</v>
      </c>
      <c r="AO70" t="str" cm="1">
        <f t="array" ref="AO70">IFERROR(INDEX('ghg-emissions-by-sector'!L$2:L$5656,MATCH(1,('ghg-emissions-by-sector'!$A$2:$A$5656=$A70)*('ghg-emissions-by-sector'!$C$2:$C$5656=2017),0)),"NA")</f>
        <v>NA</v>
      </c>
      <c r="AP70" t="str" cm="1">
        <f t="array" ref="AP70">IFERROR(INDEX('ghg-emissions-by-sector'!M$2:M$5656,MATCH(1,('ghg-emissions-by-sector'!$A$2:$A$5656=$A70)*('ghg-emissions-by-sector'!$C$2:$C$5656=2017),0)),"NA")</f>
        <v>NA</v>
      </c>
      <c r="AQ70" t="str" cm="1">
        <f t="array" ref="AQ70">IFERROR(INDEX('ghg-emissions-by-sector'!N$2:N$5656,MATCH(1,('ghg-emissions-by-sector'!$A$2:$A$5656=$A70)*('ghg-emissions-by-sector'!$C$2:$C$5656=2017),0)),"NA")</f>
        <v>NA</v>
      </c>
      <c r="AR70" t="str" cm="1">
        <f t="array" ref="AR70">IFERROR(INDEX('ghg-emissions-by-sector'!D$2:D$5656,MATCH(1,('ghg-emissions-by-sector'!$A$2:$A$5656=$A70)*('ghg-emissions-by-sector'!$C$2:$C$5656=2018),0)),"NA")</f>
        <v>NA</v>
      </c>
      <c r="AS70" t="str" cm="1">
        <f t="array" ref="AS70">IFERROR(INDEX('ghg-emissions-by-sector'!E$2:E$5656,MATCH(1,('ghg-emissions-by-sector'!$A$2:$A$5656=$A70)*('ghg-emissions-by-sector'!$C$2:$C$5656=2018),0)),"NA")</f>
        <v>NA</v>
      </c>
      <c r="AT70" t="str" cm="1">
        <f t="array" ref="AT70">IFERROR(INDEX('ghg-emissions-by-sector'!F$2:F$5656,MATCH(1,('ghg-emissions-by-sector'!$A$2:$A$5656=$A70)*('ghg-emissions-by-sector'!$C$2:$C$5656=2018),0)),"NA")</f>
        <v>NA</v>
      </c>
      <c r="AU70" t="str" cm="1">
        <f t="array" ref="AU70">IFERROR(INDEX('ghg-emissions-by-sector'!G$2:G$5656,MATCH(1,('ghg-emissions-by-sector'!$A$2:$A$5656=$A70)*('ghg-emissions-by-sector'!$C$2:$C$5656=2018),0)),"NA")</f>
        <v>NA</v>
      </c>
      <c r="AV70" t="str" cm="1">
        <f t="array" ref="AV70">IFERROR(INDEX('ghg-emissions-by-sector'!H$2:H$5656,MATCH(1,('ghg-emissions-by-sector'!$A$2:$A$5656=$A70)*('ghg-emissions-by-sector'!$C$2:$C$5656=2018),0)),"NA")</f>
        <v>NA</v>
      </c>
      <c r="AW70" t="str" cm="1">
        <f t="array" ref="AW70">IFERROR(INDEX('ghg-emissions-by-sector'!I$2:I$5656,MATCH(1,('ghg-emissions-by-sector'!$A$2:$A$5656=$A70)*('ghg-emissions-by-sector'!$C$2:$C$5656=2018),0)),"NA")</f>
        <v>NA</v>
      </c>
      <c r="AX70" t="str" cm="1">
        <f t="array" ref="AX70">IFERROR(INDEX('ghg-emissions-by-sector'!J$2:J$5656,MATCH(1,('ghg-emissions-by-sector'!$A$2:$A$5656=$A70)*('ghg-emissions-by-sector'!$C$2:$C$5656=2018),0)),"NA")</f>
        <v>NA</v>
      </c>
      <c r="AY70" t="str" cm="1">
        <f t="array" ref="AY70">IFERROR(INDEX('ghg-emissions-by-sector'!K$2:K$5656,MATCH(1,('ghg-emissions-by-sector'!$A$2:$A$5656=$A70)*('ghg-emissions-by-sector'!$C$2:$C$5656=2018),0)),"NA")</f>
        <v>NA</v>
      </c>
      <c r="AZ70" t="str" cm="1">
        <f t="array" ref="AZ70">IFERROR(INDEX('ghg-emissions-by-sector'!L$2:L$5656,MATCH(1,('ghg-emissions-by-sector'!$A$2:$A$5656=$A70)*('ghg-emissions-by-sector'!$C$2:$C$5656=2018),0)),"NA")</f>
        <v>NA</v>
      </c>
      <c r="BA70" t="str" cm="1">
        <f t="array" ref="BA70">IFERROR(INDEX('ghg-emissions-by-sector'!M$2:M$5656,MATCH(1,('ghg-emissions-by-sector'!$A$2:$A$5656=$A70)*('ghg-emissions-by-sector'!$C$2:$C$5656=2018),0)),"NA")</f>
        <v>NA</v>
      </c>
      <c r="BB70" t="str" cm="1">
        <f t="array" ref="BB70">IFERROR(INDEX('ghg-emissions-by-sector'!N$2:N$5656,MATCH(1,('ghg-emissions-by-sector'!$A$2:$A$5656=$A70)*('ghg-emissions-by-sector'!$C$2:$C$5656=2018),0)),"NA")</f>
        <v>NA</v>
      </c>
    </row>
    <row r="71" spans="1:54" x14ac:dyDescent="0.2">
      <c r="A71" t="s">
        <v>113</v>
      </c>
      <c r="B71" t="s">
        <v>30</v>
      </c>
      <c r="C71" t="s">
        <v>31</v>
      </c>
      <c r="D71" t="s">
        <v>24</v>
      </c>
      <c r="E71">
        <v>10.722622599999999</v>
      </c>
      <c r="F71">
        <v>-10.7083587</v>
      </c>
      <c r="G71">
        <v>28890</v>
      </c>
      <c r="H71">
        <v>2018</v>
      </c>
      <c r="I71">
        <v>12414292</v>
      </c>
      <c r="J71">
        <v>2.33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25</v>
      </c>
      <c r="Q71" t="s">
        <v>25</v>
      </c>
      <c r="R71" t="s">
        <v>25</v>
      </c>
      <c r="S71" t="s">
        <v>25</v>
      </c>
      <c r="T71" t="s">
        <v>25</v>
      </c>
      <c r="U71" t="s">
        <v>25</v>
      </c>
      <c r="V71" cm="1">
        <f t="array" ref="V71">IFERROR(INDEX('ghg-emissions-by-sector'!D$2:D$5656,MATCH(1,('ghg-emissions-by-sector'!$A$2:$A$5656=$A71)*('ghg-emissions-by-sector'!$C$2:$C$5656=2016),0)),"NA")</f>
        <v>19830000</v>
      </c>
      <c r="W71" cm="1">
        <f t="array" ref="W71">IFERROR(INDEX('ghg-emissions-by-sector'!E$2:E$5656,MATCH(1,('ghg-emissions-by-sector'!$A$2:$A$5656=$A71)*('ghg-emissions-by-sector'!$C$2:$C$5656=2016),0)),"NA")</f>
        <v>12360000</v>
      </c>
      <c r="X71" cm="1">
        <f t="array" ref="X71">IFERROR(INDEX('ghg-emissions-by-sector'!F$2:F$5656,MATCH(1,('ghg-emissions-by-sector'!$A$2:$A$5656=$A71)*('ghg-emissions-by-sector'!$C$2:$C$5656=2016),0)),"NA")</f>
        <v>1970000</v>
      </c>
      <c r="Y71" cm="1">
        <f t="array" ref="Y71">IFERROR(INDEX('ghg-emissions-by-sector'!G$2:G$5656,MATCH(1,('ghg-emissions-by-sector'!$A$2:$A$5656=$A71)*('ghg-emissions-by-sector'!$C$2:$C$5656=2016),0)),"NA")</f>
        <v>1110000</v>
      </c>
      <c r="Z71" cm="1">
        <f t="array" ref="Z71">IFERROR(INDEX('ghg-emissions-by-sector'!H$2:H$5656,MATCH(1,('ghg-emissions-by-sector'!$A$2:$A$5656=$A71)*('ghg-emissions-by-sector'!$C$2:$C$5656=2016),0)),"NA")</f>
        <v>600000</v>
      </c>
      <c r="AA71" cm="1">
        <f t="array" ref="AA71">IFERROR(INDEX('ghg-emissions-by-sector'!I$2:I$5656,MATCH(1,('ghg-emissions-by-sector'!$A$2:$A$5656=$A71)*('ghg-emissions-by-sector'!$C$2:$C$5656=2016),0)),"NA")</f>
        <v>1260000</v>
      </c>
      <c r="AB71" cm="1">
        <f t="array" ref="AB71">IFERROR(INDEX('ghg-emissions-by-sector'!J$2:J$5656,MATCH(1,('ghg-emissions-by-sector'!$A$2:$A$5656=$A71)*('ghg-emissions-by-sector'!$C$2:$C$5656=2016),0)),"NA")</f>
        <v>910000</v>
      </c>
      <c r="AC71" cm="1">
        <f t="array" ref="AC71">IFERROR(INDEX('ghg-emissions-by-sector'!K$2:K$5656,MATCH(1,('ghg-emissions-by-sector'!$A$2:$A$5656=$A71)*('ghg-emissions-by-sector'!$C$2:$C$5656=2016),0)),"NA")</f>
        <v>60000</v>
      </c>
      <c r="AD71" cm="1">
        <f t="array" ref="AD71">IFERROR(INDEX('ghg-emissions-by-sector'!L$2:L$5656,MATCH(1,('ghg-emissions-by-sector'!$A$2:$A$5656=$A71)*('ghg-emissions-by-sector'!$C$2:$C$5656=2016),0)),"NA")</f>
        <v>0</v>
      </c>
      <c r="AE71" cm="1">
        <f t="array" ref="AE71">IFERROR(INDEX('ghg-emissions-by-sector'!M$2:M$5656,MATCH(1,('ghg-emissions-by-sector'!$A$2:$A$5656=$A71)*('ghg-emissions-by-sector'!$C$2:$C$5656=2016),0)),"NA")</f>
        <v>2870000</v>
      </c>
      <c r="AF71" cm="1">
        <f t="array" ref="AF71">IFERROR(INDEX('ghg-emissions-by-sector'!N$2:N$5656,MATCH(1,('ghg-emissions-by-sector'!$A$2:$A$5656=$A71)*('ghg-emissions-by-sector'!$C$2:$C$5656=2016),0)),"NA")</f>
        <v>80000</v>
      </c>
      <c r="AG71" cm="1">
        <f t="array" ref="AG71">IFERROR(INDEX('ghg-emissions-by-sector'!D$2:D$5656,MATCH(1,('ghg-emissions-by-sector'!$A$2:$A$5656=$A71)*('ghg-emissions-by-sector'!$C$2:$C$5656=2017),0)),"NA")</f>
        <v>19680000</v>
      </c>
      <c r="AH71" cm="1">
        <f t="array" ref="AH71">IFERROR(INDEX('ghg-emissions-by-sector'!E$2:E$5656,MATCH(1,('ghg-emissions-by-sector'!$A$2:$A$5656=$A71)*('ghg-emissions-by-sector'!$C$2:$C$5656=2017),0)),"NA")</f>
        <v>12300000</v>
      </c>
      <c r="AI71" cm="1">
        <f t="array" ref="AI71">IFERROR(INDEX('ghg-emissions-by-sector'!F$2:F$5656,MATCH(1,('ghg-emissions-by-sector'!$A$2:$A$5656=$A71)*('ghg-emissions-by-sector'!$C$2:$C$5656=2017),0)),"NA")</f>
        <v>2029999.99999999</v>
      </c>
      <c r="AJ71" cm="1">
        <f t="array" ref="AJ71">IFERROR(INDEX('ghg-emissions-by-sector'!G$2:G$5656,MATCH(1,('ghg-emissions-by-sector'!$A$2:$A$5656=$A71)*('ghg-emissions-by-sector'!$C$2:$C$5656=2017),0)),"NA")</f>
        <v>1230000</v>
      </c>
      <c r="AK71" cm="1">
        <f t="array" ref="AK71">IFERROR(INDEX('ghg-emissions-by-sector'!H$2:H$5656,MATCH(1,('ghg-emissions-by-sector'!$A$2:$A$5656=$A71)*('ghg-emissions-by-sector'!$C$2:$C$5656=2017),0)),"NA")</f>
        <v>650000</v>
      </c>
      <c r="AL71" cm="1">
        <f t="array" ref="AL71">IFERROR(INDEX('ghg-emissions-by-sector'!I$2:I$5656,MATCH(1,('ghg-emissions-by-sector'!$A$2:$A$5656=$A71)*('ghg-emissions-by-sector'!$C$2:$C$5656=2017),0)),"NA")</f>
        <v>1270000</v>
      </c>
      <c r="AM71" cm="1">
        <f t="array" ref="AM71">IFERROR(INDEX('ghg-emissions-by-sector'!J$2:J$5656,MATCH(1,('ghg-emissions-by-sector'!$A$2:$A$5656=$A71)*('ghg-emissions-by-sector'!$C$2:$C$5656=2017),0)),"NA")</f>
        <v>1000000</v>
      </c>
      <c r="AN71" cm="1">
        <f t="array" ref="AN71">IFERROR(INDEX('ghg-emissions-by-sector'!K$2:K$5656,MATCH(1,('ghg-emissions-by-sector'!$A$2:$A$5656=$A71)*('ghg-emissions-by-sector'!$C$2:$C$5656=2017),0)),"NA")</f>
        <v>60000</v>
      </c>
      <c r="AO71" cm="1">
        <f t="array" ref="AO71">IFERROR(INDEX('ghg-emissions-by-sector'!L$2:L$5656,MATCH(1,('ghg-emissions-by-sector'!$A$2:$A$5656=$A71)*('ghg-emissions-by-sector'!$C$2:$C$5656=2017),0)),"NA")</f>
        <v>0</v>
      </c>
      <c r="AP71" cm="1">
        <f t="array" ref="AP71">IFERROR(INDEX('ghg-emissions-by-sector'!M$2:M$5656,MATCH(1,('ghg-emissions-by-sector'!$A$2:$A$5656=$A71)*('ghg-emissions-by-sector'!$C$2:$C$5656=2017),0)),"NA")</f>
        <v>2900000</v>
      </c>
      <c r="AQ71" cm="1">
        <f t="array" ref="AQ71">IFERROR(INDEX('ghg-emissions-by-sector'!N$2:N$5656,MATCH(1,('ghg-emissions-by-sector'!$A$2:$A$5656=$A71)*('ghg-emissions-by-sector'!$C$2:$C$5656=2017),0)),"NA")</f>
        <v>80000</v>
      </c>
      <c r="AR71" cm="1">
        <f t="array" ref="AR71">IFERROR(INDEX('ghg-emissions-by-sector'!D$2:D$5656,MATCH(1,('ghg-emissions-by-sector'!$A$2:$A$5656=$A71)*('ghg-emissions-by-sector'!$C$2:$C$5656=2018),0)),"NA")</f>
        <v>19400000</v>
      </c>
      <c r="AS71" cm="1">
        <f t="array" ref="AS71">IFERROR(INDEX('ghg-emissions-by-sector'!E$2:E$5656,MATCH(1,('ghg-emissions-by-sector'!$A$2:$A$5656=$A71)*('ghg-emissions-by-sector'!$C$2:$C$5656=2018),0)),"NA")</f>
        <v>12280000</v>
      </c>
      <c r="AT71" cm="1">
        <f t="array" ref="AT71">IFERROR(INDEX('ghg-emissions-by-sector'!F$2:F$5656,MATCH(1,('ghg-emissions-by-sector'!$A$2:$A$5656=$A71)*('ghg-emissions-by-sector'!$C$2:$C$5656=2018),0)),"NA")</f>
        <v>2089999.99999999</v>
      </c>
      <c r="AU71" cm="1">
        <f t="array" ref="AU71">IFERROR(INDEX('ghg-emissions-by-sector'!G$2:G$5656,MATCH(1,('ghg-emissions-by-sector'!$A$2:$A$5656=$A71)*('ghg-emissions-by-sector'!$C$2:$C$5656=2018),0)),"NA")</f>
        <v>1340000</v>
      </c>
      <c r="AV71" cm="1">
        <f t="array" ref="AV71">IFERROR(INDEX('ghg-emissions-by-sector'!H$2:H$5656,MATCH(1,('ghg-emissions-by-sector'!$A$2:$A$5656=$A71)*('ghg-emissions-by-sector'!$C$2:$C$5656=2018),0)),"NA")</f>
        <v>680000</v>
      </c>
      <c r="AW71" cm="1">
        <f t="array" ref="AW71">IFERROR(INDEX('ghg-emissions-by-sector'!I$2:I$5656,MATCH(1,('ghg-emissions-by-sector'!$A$2:$A$5656=$A71)*('ghg-emissions-by-sector'!$C$2:$C$5656=2018),0)),"NA")</f>
        <v>1330000</v>
      </c>
      <c r="AX71" cm="1">
        <f t="array" ref="AX71">IFERROR(INDEX('ghg-emissions-by-sector'!J$2:J$5656,MATCH(1,('ghg-emissions-by-sector'!$A$2:$A$5656=$A71)*('ghg-emissions-by-sector'!$C$2:$C$5656=2018),0)),"NA")</f>
        <v>1050000</v>
      </c>
      <c r="AY71" cm="1">
        <f t="array" ref="AY71">IFERROR(INDEX('ghg-emissions-by-sector'!K$2:K$5656,MATCH(1,('ghg-emissions-by-sector'!$A$2:$A$5656=$A71)*('ghg-emissions-by-sector'!$C$2:$C$5656=2018),0)),"NA")</f>
        <v>60000</v>
      </c>
      <c r="AZ71" cm="1">
        <f t="array" ref="AZ71">IFERROR(INDEX('ghg-emissions-by-sector'!L$2:L$5656,MATCH(1,('ghg-emissions-by-sector'!$A$2:$A$5656=$A71)*('ghg-emissions-by-sector'!$C$2:$C$5656=2018),0)),"NA")</f>
        <v>0</v>
      </c>
      <c r="BA71" cm="1">
        <f t="array" ref="BA71">IFERROR(INDEX('ghg-emissions-by-sector'!M$2:M$5656,MATCH(1,('ghg-emissions-by-sector'!$A$2:$A$5656=$A71)*('ghg-emissions-by-sector'!$C$2:$C$5656=2018),0)),"NA")</f>
        <v>2940000</v>
      </c>
      <c r="BB71" cm="1">
        <f t="array" ref="BB71">IFERROR(INDEX('ghg-emissions-by-sector'!N$2:N$5656,MATCH(1,('ghg-emissions-by-sector'!$A$2:$A$5656=$A71)*('ghg-emissions-by-sector'!$C$2:$C$5656=2018),0)),"NA")</f>
        <v>90000</v>
      </c>
    </row>
    <row r="72" spans="1:54" x14ac:dyDescent="0.2">
      <c r="A72" t="s">
        <v>114</v>
      </c>
      <c r="B72" t="s">
        <v>30</v>
      </c>
      <c r="C72" t="s">
        <v>31</v>
      </c>
      <c r="D72" t="s">
        <v>24</v>
      </c>
      <c r="E72">
        <v>13.470062</v>
      </c>
      <c r="F72">
        <v>-15.490046400000001</v>
      </c>
      <c r="G72">
        <v>2790</v>
      </c>
      <c r="H72">
        <v>2018</v>
      </c>
      <c r="I72">
        <v>2280092</v>
      </c>
      <c r="J72">
        <v>1.22</v>
      </c>
      <c r="K72" t="s">
        <v>25</v>
      </c>
      <c r="L72" t="s">
        <v>25</v>
      </c>
      <c r="M72" t="s">
        <v>25</v>
      </c>
      <c r="N72" t="s">
        <v>25</v>
      </c>
      <c r="O72" t="s">
        <v>25</v>
      </c>
      <c r="P72" t="s">
        <v>25</v>
      </c>
      <c r="Q72" t="s">
        <v>25</v>
      </c>
      <c r="R72" t="s">
        <v>25</v>
      </c>
      <c r="S72" t="s">
        <v>25</v>
      </c>
      <c r="T72" t="s">
        <v>25</v>
      </c>
      <c r="U72" t="s">
        <v>25</v>
      </c>
      <c r="V72" cm="1">
        <f t="array" ref="V72">IFERROR(INDEX('ghg-emissions-by-sector'!D$2:D$5656,MATCH(1,('ghg-emissions-by-sector'!$A$2:$A$5656=$A72)*('ghg-emissions-by-sector'!$C$2:$C$5656=2016),0)),"NA")</f>
        <v>1260000</v>
      </c>
      <c r="W72" cm="1">
        <f t="array" ref="W72">IFERROR(INDEX('ghg-emissions-by-sector'!E$2:E$5656,MATCH(1,('ghg-emissions-by-sector'!$A$2:$A$5656=$A72)*('ghg-emissions-by-sector'!$C$2:$C$5656=2016),0)),"NA")</f>
        <v>530000</v>
      </c>
      <c r="X72" cm="1">
        <f t="array" ref="X72">IFERROR(INDEX('ghg-emissions-by-sector'!F$2:F$5656,MATCH(1,('ghg-emissions-by-sector'!$A$2:$A$5656=$A72)*('ghg-emissions-by-sector'!$C$2:$C$5656=2016),0)),"NA")</f>
        <v>350000</v>
      </c>
      <c r="Y72" cm="1">
        <f t="array" ref="Y72">IFERROR(INDEX('ghg-emissions-by-sector'!G$2:G$5656,MATCH(1,('ghg-emissions-by-sector'!$A$2:$A$5656=$A72)*('ghg-emissions-by-sector'!$C$2:$C$5656=2016),0)),"NA")</f>
        <v>100000</v>
      </c>
      <c r="Z72" cm="1">
        <f t="array" ref="Z72">IFERROR(INDEX('ghg-emissions-by-sector'!H$2:H$5656,MATCH(1,('ghg-emissions-by-sector'!$A$2:$A$5656=$A72)*('ghg-emissions-by-sector'!$C$2:$C$5656=2016),0)),"NA")</f>
        <v>140000</v>
      </c>
      <c r="AA72" cm="1">
        <f t="array" ref="AA72">IFERROR(INDEX('ghg-emissions-by-sector'!I$2:I$5656,MATCH(1,('ghg-emissions-by-sector'!$A$2:$A$5656=$A72)*('ghg-emissions-by-sector'!$C$2:$C$5656=2016),0)),"NA")</f>
        <v>80000</v>
      </c>
      <c r="AB72" cm="1">
        <f t="array" ref="AB72">IFERROR(INDEX('ghg-emissions-by-sector'!J$2:J$5656,MATCH(1,('ghg-emissions-by-sector'!$A$2:$A$5656=$A72)*('ghg-emissions-by-sector'!$C$2:$C$5656=2016),0)),"NA")</f>
        <v>230000</v>
      </c>
      <c r="AC72" cm="1">
        <f t="array" ref="AC72">IFERROR(INDEX('ghg-emissions-by-sector'!K$2:K$5656,MATCH(1,('ghg-emissions-by-sector'!$A$2:$A$5656=$A72)*('ghg-emissions-by-sector'!$C$2:$C$5656=2016),0)),"NA")</f>
        <v>0</v>
      </c>
      <c r="AD72" cm="1">
        <f t="array" ref="AD72">IFERROR(INDEX('ghg-emissions-by-sector'!L$2:L$5656,MATCH(1,('ghg-emissions-by-sector'!$A$2:$A$5656=$A72)*('ghg-emissions-by-sector'!$C$2:$C$5656=2016),0)),"NA")</f>
        <v>0</v>
      </c>
      <c r="AE72" cm="1">
        <f t="array" ref="AE72">IFERROR(INDEX('ghg-emissions-by-sector'!M$2:M$5656,MATCH(1,('ghg-emissions-by-sector'!$A$2:$A$5656=$A72)*('ghg-emissions-by-sector'!$C$2:$C$5656=2016),0)),"NA")</f>
        <v>500000</v>
      </c>
      <c r="AF72" cm="1">
        <f t="array" ref="AF72">IFERROR(INDEX('ghg-emissions-by-sector'!N$2:N$5656,MATCH(1,('ghg-emissions-by-sector'!$A$2:$A$5656=$A72)*('ghg-emissions-by-sector'!$C$2:$C$5656=2016),0)),"NA")</f>
        <v>50000</v>
      </c>
      <c r="AG72" cm="1">
        <f t="array" ref="AG72">IFERROR(INDEX('ghg-emissions-by-sector'!D$2:D$5656,MATCH(1,('ghg-emissions-by-sector'!$A$2:$A$5656=$A72)*('ghg-emissions-by-sector'!$C$2:$C$5656=2017),0)),"NA")</f>
        <v>1270000</v>
      </c>
      <c r="AH72" cm="1">
        <f t="array" ref="AH72">IFERROR(INDEX('ghg-emissions-by-sector'!E$2:E$5656,MATCH(1,('ghg-emissions-by-sector'!$A$2:$A$5656=$A72)*('ghg-emissions-by-sector'!$C$2:$C$5656=2017),0)),"NA")</f>
        <v>530000</v>
      </c>
      <c r="AI72" cm="1">
        <f t="array" ref="AI72">IFERROR(INDEX('ghg-emissions-by-sector'!F$2:F$5656,MATCH(1,('ghg-emissions-by-sector'!$A$2:$A$5656=$A72)*('ghg-emissions-by-sector'!$C$2:$C$5656=2017),0)),"NA")</f>
        <v>360000</v>
      </c>
      <c r="AJ72" cm="1">
        <f t="array" ref="AJ72">IFERROR(INDEX('ghg-emissions-by-sector'!G$2:G$5656,MATCH(1,('ghg-emissions-by-sector'!$A$2:$A$5656=$A72)*('ghg-emissions-by-sector'!$C$2:$C$5656=2017),0)),"NA")</f>
        <v>110000</v>
      </c>
      <c r="AK72" cm="1">
        <f t="array" ref="AK72">IFERROR(INDEX('ghg-emissions-by-sector'!H$2:H$5656,MATCH(1,('ghg-emissions-by-sector'!$A$2:$A$5656=$A72)*('ghg-emissions-by-sector'!$C$2:$C$5656=2017),0)),"NA")</f>
        <v>140000</v>
      </c>
      <c r="AL72" cm="1">
        <f t="array" ref="AL72">IFERROR(INDEX('ghg-emissions-by-sector'!I$2:I$5656,MATCH(1,('ghg-emissions-by-sector'!$A$2:$A$5656=$A72)*('ghg-emissions-by-sector'!$C$2:$C$5656=2017),0)),"NA")</f>
        <v>80000</v>
      </c>
      <c r="AM72" cm="1">
        <f t="array" ref="AM72">IFERROR(INDEX('ghg-emissions-by-sector'!J$2:J$5656,MATCH(1,('ghg-emissions-by-sector'!$A$2:$A$5656=$A72)*('ghg-emissions-by-sector'!$C$2:$C$5656=2017),0)),"NA")</f>
        <v>230000</v>
      </c>
      <c r="AN72" cm="1">
        <f t="array" ref="AN72">IFERROR(INDEX('ghg-emissions-by-sector'!K$2:K$5656,MATCH(1,('ghg-emissions-by-sector'!$A$2:$A$5656=$A72)*('ghg-emissions-by-sector'!$C$2:$C$5656=2017),0)),"NA")</f>
        <v>0</v>
      </c>
      <c r="AO72" cm="1">
        <f t="array" ref="AO72">IFERROR(INDEX('ghg-emissions-by-sector'!L$2:L$5656,MATCH(1,('ghg-emissions-by-sector'!$A$2:$A$5656=$A72)*('ghg-emissions-by-sector'!$C$2:$C$5656=2017),0)),"NA")</f>
        <v>0</v>
      </c>
      <c r="AP72" cm="1">
        <f t="array" ref="AP72">IFERROR(INDEX('ghg-emissions-by-sector'!M$2:M$5656,MATCH(1,('ghg-emissions-by-sector'!$A$2:$A$5656=$A72)*('ghg-emissions-by-sector'!$C$2:$C$5656=2017),0)),"NA")</f>
        <v>510000</v>
      </c>
      <c r="AQ72" cm="1">
        <f t="array" ref="AQ72">IFERROR(INDEX('ghg-emissions-by-sector'!N$2:N$5656,MATCH(1,('ghg-emissions-by-sector'!$A$2:$A$5656=$A72)*('ghg-emissions-by-sector'!$C$2:$C$5656=2017),0)),"NA")</f>
        <v>50000</v>
      </c>
      <c r="AR72" cm="1">
        <f t="array" ref="AR72">IFERROR(INDEX('ghg-emissions-by-sector'!D$2:D$5656,MATCH(1,('ghg-emissions-by-sector'!$A$2:$A$5656=$A72)*('ghg-emissions-by-sector'!$C$2:$C$5656=2018),0)),"NA")</f>
        <v>1290000</v>
      </c>
      <c r="AS72" cm="1">
        <f t="array" ref="AS72">IFERROR(INDEX('ghg-emissions-by-sector'!E$2:E$5656,MATCH(1,('ghg-emissions-by-sector'!$A$2:$A$5656=$A72)*('ghg-emissions-by-sector'!$C$2:$C$5656=2018),0)),"NA")</f>
        <v>530000</v>
      </c>
      <c r="AT72" cm="1">
        <f t="array" ref="AT72">IFERROR(INDEX('ghg-emissions-by-sector'!F$2:F$5656,MATCH(1,('ghg-emissions-by-sector'!$A$2:$A$5656=$A72)*('ghg-emissions-by-sector'!$C$2:$C$5656=2018),0)),"NA")</f>
        <v>380000</v>
      </c>
      <c r="AU72" cm="1">
        <f t="array" ref="AU72">IFERROR(INDEX('ghg-emissions-by-sector'!G$2:G$5656,MATCH(1,('ghg-emissions-by-sector'!$A$2:$A$5656=$A72)*('ghg-emissions-by-sector'!$C$2:$C$5656=2018),0)),"NA")</f>
        <v>120000</v>
      </c>
      <c r="AV72" cm="1">
        <f t="array" ref="AV72">IFERROR(INDEX('ghg-emissions-by-sector'!H$2:H$5656,MATCH(1,('ghg-emissions-by-sector'!$A$2:$A$5656=$A72)*('ghg-emissions-by-sector'!$C$2:$C$5656=2018),0)),"NA")</f>
        <v>150000</v>
      </c>
      <c r="AW72" cm="1">
        <f t="array" ref="AW72">IFERROR(INDEX('ghg-emissions-by-sector'!I$2:I$5656,MATCH(1,('ghg-emissions-by-sector'!$A$2:$A$5656=$A72)*('ghg-emissions-by-sector'!$C$2:$C$5656=2018),0)),"NA")</f>
        <v>90000</v>
      </c>
      <c r="AX72" cm="1">
        <f t="array" ref="AX72">IFERROR(INDEX('ghg-emissions-by-sector'!J$2:J$5656,MATCH(1,('ghg-emissions-by-sector'!$A$2:$A$5656=$A72)*('ghg-emissions-by-sector'!$C$2:$C$5656=2018),0)),"NA")</f>
        <v>250000</v>
      </c>
      <c r="AY72" cm="1">
        <f t="array" ref="AY72">IFERROR(INDEX('ghg-emissions-by-sector'!K$2:K$5656,MATCH(1,('ghg-emissions-by-sector'!$A$2:$A$5656=$A72)*('ghg-emissions-by-sector'!$C$2:$C$5656=2018),0)),"NA")</f>
        <v>0</v>
      </c>
      <c r="AZ72" cm="1">
        <f t="array" ref="AZ72">IFERROR(INDEX('ghg-emissions-by-sector'!L$2:L$5656,MATCH(1,('ghg-emissions-by-sector'!$A$2:$A$5656=$A72)*('ghg-emissions-by-sector'!$C$2:$C$5656=2018),0)),"NA")</f>
        <v>0</v>
      </c>
      <c r="BA72" cm="1">
        <f t="array" ref="BA72">IFERROR(INDEX('ghg-emissions-by-sector'!M$2:M$5656,MATCH(1,('ghg-emissions-by-sector'!$A$2:$A$5656=$A72)*('ghg-emissions-by-sector'!$C$2:$C$5656=2018),0)),"NA")</f>
        <v>520000</v>
      </c>
      <c r="BB72" cm="1">
        <f t="array" ref="BB72">IFERROR(INDEX('ghg-emissions-by-sector'!N$2:N$5656,MATCH(1,('ghg-emissions-by-sector'!$A$2:$A$5656=$A72)*('ghg-emissions-by-sector'!$C$2:$C$5656=2018),0)),"NA")</f>
        <v>50000</v>
      </c>
    </row>
    <row r="73" spans="1:54" x14ac:dyDescent="0.2">
      <c r="A73" t="s">
        <v>115</v>
      </c>
      <c r="B73" t="s">
        <v>30</v>
      </c>
      <c r="C73" t="s">
        <v>31</v>
      </c>
      <c r="D73" t="s">
        <v>24</v>
      </c>
      <c r="E73">
        <v>12.100035</v>
      </c>
      <c r="F73">
        <v>-14.9000214</v>
      </c>
      <c r="G73">
        <v>2800</v>
      </c>
      <c r="H73">
        <v>2018</v>
      </c>
      <c r="I73">
        <v>1874304</v>
      </c>
      <c r="J73">
        <v>1.49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 t="s">
        <v>25</v>
      </c>
      <c r="T73" t="s">
        <v>25</v>
      </c>
      <c r="U73" t="s">
        <v>25</v>
      </c>
      <c r="V73" cm="1">
        <f t="array" ref="V73">IFERROR(INDEX('ghg-emissions-by-sector'!D$2:D$5656,MATCH(1,('ghg-emissions-by-sector'!$A$2:$A$5656=$A73)*('ghg-emissions-by-sector'!$C$2:$C$5656=2016),0)),"NA")</f>
        <v>1870000</v>
      </c>
      <c r="W73" cm="1">
        <f t="array" ref="W73">IFERROR(INDEX('ghg-emissions-by-sector'!E$2:E$5656,MATCH(1,('ghg-emissions-by-sector'!$A$2:$A$5656=$A73)*('ghg-emissions-by-sector'!$C$2:$C$5656=2016),0)),"NA")</f>
        <v>1720000</v>
      </c>
      <c r="X73" cm="1">
        <f t="array" ref="X73">IFERROR(INDEX('ghg-emissions-by-sector'!F$2:F$5656,MATCH(1,('ghg-emissions-by-sector'!$A$2:$A$5656=$A73)*('ghg-emissions-by-sector'!$C$2:$C$5656=2016),0)),"NA")</f>
        <v>100000</v>
      </c>
      <c r="Y73" cm="1">
        <f t="array" ref="Y73">IFERROR(INDEX('ghg-emissions-by-sector'!G$2:G$5656,MATCH(1,('ghg-emissions-by-sector'!$A$2:$A$5656=$A73)*('ghg-emissions-by-sector'!$C$2:$C$5656=2016),0)),"NA")</f>
        <v>130000</v>
      </c>
      <c r="Z73" cm="1">
        <f t="array" ref="Z73">IFERROR(INDEX('ghg-emissions-by-sector'!H$2:H$5656,MATCH(1,('ghg-emissions-by-sector'!$A$2:$A$5656=$A73)*('ghg-emissions-by-sector'!$C$2:$C$5656=2016),0)),"NA")</f>
        <v>0</v>
      </c>
      <c r="AA73" cm="1">
        <f t="array" ref="AA73">IFERROR(INDEX('ghg-emissions-by-sector'!I$2:I$5656,MATCH(1,('ghg-emissions-by-sector'!$A$2:$A$5656=$A73)*('ghg-emissions-by-sector'!$C$2:$C$5656=2016),0)),"NA")</f>
        <v>100000</v>
      </c>
      <c r="AB73" cm="1">
        <f t="array" ref="AB73">IFERROR(INDEX('ghg-emissions-by-sector'!J$2:J$5656,MATCH(1,('ghg-emissions-by-sector'!$A$2:$A$5656=$A73)*('ghg-emissions-by-sector'!$C$2:$C$5656=2016),0)),"NA")</f>
        <v>30000</v>
      </c>
      <c r="AC73" cm="1">
        <f t="array" ref="AC73">IFERROR(INDEX('ghg-emissions-by-sector'!K$2:K$5656,MATCH(1,('ghg-emissions-by-sector'!$A$2:$A$5656=$A73)*('ghg-emissions-by-sector'!$C$2:$C$5656=2016),0)),"NA")</f>
        <v>30000</v>
      </c>
      <c r="AD73" cm="1">
        <f t="array" ref="AD73">IFERROR(INDEX('ghg-emissions-by-sector'!L$2:L$5656,MATCH(1,('ghg-emissions-by-sector'!$A$2:$A$5656=$A73)*('ghg-emissions-by-sector'!$C$2:$C$5656=2016),0)),"NA")</f>
        <v>0</v>
      </c>
      <c r="AE73" cm="1">
        <f t="array" ref="AE73">IFERROR(INDEX('ghg-emissions-by-sector'!M$2:M$5656,MATCH(1,('ghg-emissions-by-sector'!$A$2:$A$5656=$A73)*('ghg-emissions-by-sector'!$C$2:$C$5656=2016),0)),"NA")</f>
        <v>380000</v>
      </c>
      <c r="AF73" cm="1">
        <f t="array" ref="AF73">IFERROR(INDEX('ghg-emissions-by-sector'!N$2:N$5656,MATCH(1,('ghg-emissions-by-sector'!$A$2:$A$5656=$A73)*('ghg-emissions-by-sector'!$C$2:$C$5656=2016),0)),"NA")</f>
        <v>40000</v>
      </c>
      <c r="AG73" cm="1">
        <f t="array" ref="AG73">IFERROR(INDEX('ghg-emissions-by-sector'!D$2:D$5656,MATCH(1,('ghg-emissions-by-sector'!$A$2:$A$5656=$A73)*('ghg-emissions-by-sector'!$C$2:$C$5656=2017),0)),"NA")</f>
        <v>1940000</v>
      </c>
      <c r="AH73" cm="1">
        <f t="array" ref="AH73">IFERROR(INDEX('ghg-emissions-by-sector'!E$2:E$5656,MATCH(1,('ghg-emissions-by-sector'!$A$2:$A$5656=$A73)*('ghg-emissions-by-sector'!$C$2:$C$5656=2017),0)),"NA")</f>
        <v>1650000</v>
      </c>
      <c r="AI73" cm="1">
        <f t="array" ref="AI73">IFERROR(INDEX('ghg-emissions-by-sector'!F$2:F$5656,MATCH(1,('ghg-emissions-by-sector'!$A$2:$A$5656=$A73)*('ghg-emissions-by-sector'!$C$2:$C$5656=2017),0)),"NA")</f>
        <v>110000</v>
      </c>
      <c r="AJ73" cm="1">
        <f t="array" ref="AJ73">IFERROR(INDEX('ghg-emissions-by-sector'!G$2:G$5656,MATCH(1,('ghg-emissions-by-sector'!$A$2:$A$5656=$A73)*('ghg-emissions-by-sector'!$C$2:$C$5656=2017),0)),"NA")</f>
        <v>150000</v>
      </c>
      <c r="AK73" cm="1">
        <f t="array" ref="AK73">IFERROR(INDEX('ghg-emissions-by-sector'!H$2:H$5656,MATCH(1,('ghg-emissions-by-sector'!$A$2:$A$5656=$A73)*('ghg-emissions-by-sector'!$C$2:$C$5656=2017),0)),"NA")</f>
        <v>0</v>
      </c>
      <c r="AL73" cm="1">
        <f t="array" ref="AL73">IFERROR(INDEX('ghg-emissions-by-sector'!I$2:I$5656,MATCH(1,('ghg-emissions-by-sector'!$A$2:$A$5656=$A73)*('ghg-emissions-by-sector'!$C$2:$C$5656=2017),0)),"NA")</f>
        <v>100000</v>
      </c>
      <c r="AM73" cm="1">
        <f t="array" ref="AM73">IFERROR(INDEX('ghg-emissions-by-sector'!J$2:J$5656,MATCH(1,('ghg-emissions-by-sector'!$A$2:$A$5656=$A73)*('ghg-emissions-by-sector'!$C$2:$C$5656=2017),0)),"NA")</f>
        <v>30000</v>
      </c>
      <c r="AN73" cm="1">
        <f t="array" ref="AN73">IFERROR(INDEX('ghg-emissions-by-sector'!K$2:K$5656,MATCH(1,('ghg-emissions-by-sector'!$A$2:$A$5656=$A73)*('ghg-emissions-by-sector'!$C$2:$C$5656=2017),0)),"NA")</f>
        <v>30000</v>
      </c>
      <c r="AO73" cm="1">
        <f t="array" ref="AO73">IFERROR(INDEX('ghg-emissions-by-sector'!L$2:L$5656,MATCH(1,('ghg-emissions-by-sector'!$A$2:$A$5656=$A73)*('ghg-emissions-by-sector'!$C$2:$C$5656=2017),0)),"NA")</f>
        <v>0</v>
      </c>
      <c r="AP73" cm="1">
        <f t="array" ref="AP73">IFERROR(INDEX('ghg-emissions-by-sector'!M$2:M$5656,MATCH(1,('ghg-emissions-by-sector'!$A$2:$A$5656=$A73)*('ghg-emissions-by-sector'!$C$2:$C$5656=2017),0)),"NA")</f>
        <v>380000</v>
      </c>
      <c r="AQ73" cm="1">
        <f t="array" ref="AQ73">IFERROR(INDEX('ghg-emissions-by-sector'!N$2:N$5656,MATCH(1,('ghg-emissions-by-sector'!$A$2:$A$5656=$A73)*('ghg-emissions-by-sector'!$C$2:$C$5656=2017),0)),"NA")</f>
        <v>40000</v>
      </c>
      <c r="AR73" cm="1">
        <f t="array" ref="AR73">IFERROR(INDEX('ghg-emissions-by-sector'!D$2:D$5656,MATCH(1,('ghg-emissions-by-sector'!$A$2:$A$5656=$A73)*('ghg-emissions-by-sector'!$C$2:$C$5656=2018),0)),"NA")</f>
        <v>1970000</v>
      </c>
      <c r="AS73" cm="1">
        <f t="array" ref="AS73">IFERROR(INDEX('ghg-emissions-by-sector'!E$2:E$5656,MATCH(1,('ghg-emissions-by-sector'!$A$2:$A$5656=$A73)*('ghg-emissions-by-sector'!$C$2:$C$5656=2018),0)),"NA")</f>
        <v>1640000</v>
      </c>
      <c r="AT73" cm="1">
        <f t="array" ref="AT73">IFERROR(INDEX('ghg-emissions-by-sector'!F$2:F$5656,MATCH(1,('ghg-emissions-by-sector'!$A$2:$A$5656=$A73)*('ghg-emissions-by-sector'!$C$2:$C$5656=2018),0)),"NA")</f>
        <v>110000</v>
      </c>
      <c r="AU73" cm="1">
        <f t="array" ref="AU73">IFERROR(INDEX('ghg-emissions-by-sector'!G$2:G$5656,MATCH(1,('ghg-emissions-by-sector'!$A$2:$A$5656=$A73)*('ghg-emissions-by-sector'!$C$2:$C$5656=2018),0)),"NA")</f>
        <v>160000</v>
      </c>
      <c r="AV73" cm="1">
        <f t="array" ref="AV73">IFERROR(INDEX('ghg-emissions-by-sector'!H$2:H$5656,MATCH(1,('ghg-emissions-by-sector'!$A$2:$A$5656=$A73)*('ghg-emissions-by-sector'!$C$2:$C$5656=2018),0)),"NA")</f>
        <v>0</v>
      </c>
      <c r="AW73" cm="1">
        <f t="array" ref="AW73">IFERROR(INDEX('ghg-emissions-by-sector'!I$2:I$5656,MATCH(1,('ghg-emissions-by-sector'!$A$2:$A$5656=$A73)*('ghg-emissions-by-sector'!$C$2:$C$5656=2018),0)),"NA")</f>
        <v>110000</v>
      </c>
      <c r="AX73" cm="1">
        <f t="array" ref="AX73">IFERROR(INDEX('ghg-emissions-by-sector'!J$2:J$5656,MATCH(1,('ghg-emissions-by-sector'!$A$2:$A$5656=$A73)*('ghg-emissions-by-sector'!$C$2:$C$5656=2018),0)),"NA")</f>
        <v>30000</v>
      </c>
      <c r="AY73" cm="1">
        <f t="array" ref="AY73">IFERROR(INDEX('ghg-emissions-by-sector'!K$2:K$5656,MATCH(1,('ghg-emissions-by-sector'!$A$2:$A$5656=$A73)*('ghg-emissions-by-sector'!$C$2:$C$5656=2018),0)),"NA")</f>
        <v>30000</v>
      </c>
      <c r="AZ73" cm="1">
        <f t="array" ref="AZ73">IFERROR(INDEX('ghg-emissions-by-sector'!L$2:L$5656,MATCH(1,('ghg-emissions-by-sector'!$A$2:$A$5656=$A73)*('ghg-emissions-by-sector'!$C$2:$C$5656=2018),0)),"NA")</f>
        <v>0</v>
      </c>
      <c r="BA73" cm="1">
        <f t="array" ref="BA73">IFERROR(INDEX('ghg-emissions-by-sector'!M$2:M$5656,MATCH(1,('ghg-emissions-by-sector'!$A$2:$A$5656=$A73)*('ghg-emissions-by-sector'!$C$2:$C$5656=2018),0)),"NA")</f>
        <v>400000</v>
      </c>
      <c r="BB73" cm="1">
        <f t="array" ref="BB73">IFERROR(INDEX('ghg-emissions-by-sector'!N$2:N$5656,MATCH(1,('ghg-emissions-by-sector'!$A$2:$A$5656=$A73)*('ghg-emissions-by-sector'!$C$2:$C$5656=2018),0)),"NA")</f>
        <v>40000</v>
      </c>
    </row>
    <row r="74" spans="1:54" x14ac:dyDescent="0.2">
      <c r="A74" t="s">
        <v>116</v>
      </c>
      <c r="B74" t="s">
        <v>30</v>
      </c>
      <c r="C74" t="s">
        <v>31</v>
      </c>
      <c r="D74" t="s">
        <v>24</v>
      </c>
      <c r="E74">
        <v>1.6131720000000001</v>
      </c>
      <c r="F74">
        <v>10.517035699999999</v>
      </c>
      <c r="G74">
        <v>19270</v>
      </c>
      <c r="H74">
        <v>2018</v>
      </c>
      <c r="I74">
        <v>1308966</v>
      </c>
      <c r="J74">
        <v>14.72</v>
      </c>
      <c r="K74">
        <v>0</v>
      </c>
      <c r="L74">
        <v>0</v>
      </c>
      <c r="M74">
        <v>0.68</v>
      </c>
      <c r="N74">
        <v>0</v>
      </c>
      <c r="O74">
        <v>0</v>
      </c>
      <c r="P74">
        <v>0.32</v>
      </c>
      <c r="Q74">
        <v>0</v>
      </c>
      <c r="R74">
        <v>0</v>
      </c>
      <c r="S74">
        <v>0</v>
      </c>
      <c r="T74">
        <v>0</v>
      </c>
      <c r="U74">
        <v>0</v>
      </c>
      <c r="V74" cm="1">
        <f t="array" ref="V74">IFERROR(INDEX('ghg-emissions-by-sector'!D$2:D$5656,MATCH(1,('ghg-emissions-by-sector'!$A$2:$A$5656=$A74)*('ghg-emissions-by-sector'!$C$2:$C$5656=2016),0)),"NA")</f>
        <v>20000</v>
      </c>
      <c r="W74" cm="1">
        <f t="array" ref="W74">IFERROR(INDEX('ghg-emissions-by-sector'!E$2:E$5656,MATCH(1,('ghg-emissions-by-sector'!$A$2:$A$5656=$A74)*('ghg-emissions-by-sector'!$C$2:$C$5656=2016),0)),"NA")</f>
        <v>3830000</v>
      </c>
      <c r="X74" cm="1">
        <f t="array" ref="X74">IFERROR(INDEX('ghg-emissions-by-sector'!F$2:F$5656,MATCH(1,('ghg-emissions-by-sector'!$A$2:$A$5656=$A74)*('ghg-emissions-by-sector'!$C$2:$C$5656=2016),0)),"NA")</f>
        <v>210000</v>
      </c>
      <c r="Y74" cm="1">
        <f t="array" ref="Y74">IFERROR(INDEX('ghg-emissions-by-sector'!G$2:G$5656,MATCH(1,('ghg-emissions-by-sector'!$A$2:$A$5656=$A74)*('ghg-emissions-by-sector'!$C$2:$C$5656=2016),0)),"NA")</f>
        <v>270000</v>
      </c>
      <c r="Z74" cm="1">
        <f t="array" ref="Z74">IFERROR(INDEX('ghg-emissions-by-sector'!H$2:H$5656,MATCH(1,('ghg-emissions-by-sector'!$A$2:$A$5656=$A74)*('ghg-emissions-by-sector'!$C$2:$C$5656=2016),0)),"NA")</f>
        <v>2220000</v>
      </c>
      <c r="AA74" cm="1">
        <f t="array" ref="AA74">IFERROR(INDEX('ghg-emissions-by-sector'!I$2:I$5656,MATCH(1,('ghg-emissions-by-sector'!$A$2:$A$5656=$A74)*('ghg-emissions-by-sector'!$C$2:$C$5656=2016),0)),"NA")</f>
        <v>1030000</v>
      </c>
      <c r="AB74" cm="1">
        <f t="array" ref="AB74">IFERROR(INDEX('ghg-emissions-by-sector'!J$2:J$5656,MATCH(1,('ghg-emissions-by-sector'!$A$2:$A$5656=$A74)*('ghg-emissions-by-sector'!$C$2:$C$5656=2016),0)),"NA")</f>
        <v>940000</v>
      </c>
      <c r="AC74" cm="1">
        <f t="array" ref="AC74">IFERROR(INDEX('ghg-emissions-by-sector'!K$2:K$5656,MATCH(1,('ghg-emissions-by-sector'!$A$2:$A$5656=$A74)*('ghg-emissions-by-sector'!$C$2:$C$5656=2016),0)),"NA")</f>
        <v>230000</v>
      </c>
      <c r="AD74" cm="1">
        <f t="array" ref="AD74">IFERROR(INDEX('ghg-emissions-by-sector'!L$2:L$5656,MATCH(1,('ghg-emissions-by-sector'!$A$2:$A$5656=$A74)*('ghg-emissions-by-sector'!$C$2:$C$5656=2016),0)),"NA")</f>
        <v>14070000</v>
      </c>
      <c r="AE74" cm="1">
        <f t="array" ref="AE74">IFERROR(INDEX('ghg-emissions-by-sector'!M$2:M$5656,MATCH(1,('ghg-emissions-by-sector'!$A$2:$A$5656=$A74)*('ghg-emissions-by-sector'!$C$2:$C$5656=2016),0)),"NA")</f>
        <v>150000</v>
      </c>
      <c r="AF74" cm="1">
        <f t="array" ref="AF74">IFERROR(INDEX('ghg-emissions-by-sector'!N$2:N$5656,MATCH(1,('ghg-emissions-by-sector'!$A$2:$A$5656=$A74)*('ghg-emissions-by-sector'!$C$2:$C$5656=2016),0)),"NA")</f>
        <v>190000</v>
      </c>
      <c r="AG74" cm="1">
        <f t="array" ref="AG74">IFERROR(INDEX('ghg-emissions-by-sector'!D$2:D$5656,MATCH(1,('ghg-emissions-by-sector'!$A$2:$A$5656=$A74)*('ghg-emissions-by-sector'!$C$2:$C$5656=2017),0)),"NA")</f>
        <v>20000</v>
      </c>
      <c r="AH74" cm="1">
        <f t="array" ref="AH74">IFERROR(INDEX('ghg-emissions-by-sector'!E$2:E$5656,MATCH(1,('ghg-emissions-by-sector'!$A$2:$A$5656=$A74)*('ghg-emissions-by-sector'!$C$2:$C$5656=2017),0)),"NA")</f>
        <v>3830000</v>
      </c>
      <c r="AI74" cm="1">
        <f t="array" ref="AI74">IFERROR(INDEX('ghg-emissions-by-sector'!F$2:F$5656,MATCH(1,('ghg-emissions-by-sector'!$A$2:$A$5656=$A74)*('ghg-emissions-by-sector'!$C$2:$C$5656=2017),0)),"NA")</f>
        <v>220000</v>
      </c>
      <c r="AJ74" cm="1">
        <f t="array" ref="AJ74">IFERROR(INDEX('ghg-emissions-by-sector'!G$2:G$5656,MATCH(1,('ghg-emissions-by-sector'!$A$2:$A$5656=$A74)*('ghg-emissions-by-sector'!$C$2:$C$5656=2017),0)),"NA")</f>
        <v>300000</v>
      </c>
      <c r="AK74" cm="1">
        <f t="array" ref="AK74">IFERROR(INDEX('ghg-emissions-by-sector'!H$2:H$5656,MATCH(1,('ghg-emissions-by-sector'!$A$2:$A$5656=$A74)*('ghg-emissions-by-sector'!$C$2:$C$5656=2017),0)),"NA")</f>
        <v>2760000</v>
      </c>
      <c r="AL74" cm="1">
        <f t="array" ref="AL74">IFERROR(INDEX('ghg-emissions-by-sector'!I$2:I$5656,MATCH(1,('ghg-emissions-by-sector'!$A$2:$A$5656=$A74)*('ghg-emissions-by-sector'!$C$2:$C$5656=2017),0)),"NA")</f>
        <v>980000</v>
      </c>
      <c r="AM74" cm="1">
        <f t="array" ref="AM74">IFERROR(INDEX('ghg-emissions-by-sector'!J$2:J$5656,MATCH(1,('ghg-emissions-by-sector'!$A$2:$A$5656=$A74)*('ghg-emissions-by-sector'!$C$2:$C$5656=2017),0)),"NA")</f>
        <v>860000</v>
      </c>
      <c r="AN74" cm="1">
        <f t="array" ref="AN74">IFERROR(INDEX('ghg-emissions-by-sector'!K$2:K$5656,MATCH(1,('ghg-emissions-by-sector'!$A$2:$A$5656=$A74)*('ghg-emissions-by-sector'!$C$2:$C$5656=2017),0)),"NA")</f>
        <v>220000</v>
      </c>
      <c r="AO74" cm="1">
        <f t="array" ref="AO74">IFERROR(INDEX('ghg-emissions-by-sector'!L$2:L$5656,MATCH(1,('ghg-emissions-by-sector'!$A$2:$A$5656=$A74)*('ghg-emissions-by-sector'!$C$2:$C$5656=2017),0)),"NA")</f>
        <v>13200000</v>
      </c>
      <c r="AP74" cm="1">
        <f t="array" ref="AP74">IFERROR(INDEX('ghg-emissions-by-sector'!M$2:M$5656,MATCH(1,('ghg-emissions-by-sector'!$A$2:$A$5656=$A74)*('ghg-emissions-by-sector'!$C$2:$C$5656=2017),0)),"NA")</f>
        <v>140000</v>
      </c>
      <c r="AQ74" cm="1">
        <f t="array" ref="AQ74">IFERROR(INDEX('ghg-emissions-by-sector'!N$2:N$5656,MATCH(1,('ghg-emissions-by-sector'!$A$2:$A$5656=$A74)*('ghg-emissions-by-sector'!$C$2:$C$5656=2017),0)),"NA")</f>
        <v>190000</v>
      </c>
      <c r="AR74" cm="1">
        <f t="array" ref="AR74">IFERROR(INDEX('ghg-emissions-by-sector'!D$2:D$5656,MATCH(1,('ghg-emissions-by-sector'!$A$2:$A$5656=$A74)*('ghg-emissions-by-sector'!$C$2:$C$5656=2018),0)),"NA")</f>
        <v>20000</v>
      </c>
      <c r="AS74" cm="1">
        <f t="array" ref="AS74">IFERROR(INDEX('ghg-emissions-by-sector'!E$2:E$5656,MATCH(1,('ghg-emissions-by-sector'!$A$2:$A$5656=$A74)*('ghg-emissions-by-sector'!$C$2:$C$5656=2018),0)),"NA")</f>
        <v>3830000</v>
      </c>
      <c r="AT74" cm="1">
        <f t="array" ref="AT74">IFERROR(INDEX('ghg-emissions-by-sector'!F$2:F$5656,MATCH(1,('ghg-emissions-by-sector'!$A$2:$A$5656=$A74)*('ghg-emissions-by-sector'!$C$2:$C$5656=2018),0)),"NA")</f>
        <v>230000</v>
      </c>
      <c r="AU74" cm="1">
        <f t="array" ref="AU74">IFERROR(INDEX('ghg-emissions-by-sector'!G$2:G$5656,MATCH(1,('ghg-emissions-by-sector'!$A$2:$A$5656=$A74)*('ghg-emissions-by-sector'!$C$2:$C$5656=2018),0)),"NA")</f>
        <v>320000</v>
      </c>
      <c r="AV74" cm="1">
        <f t="array" ref="AV74">IFERROR(INDEX('ghg-emissions-by-sector'!H$2:H$5656,MATCH(1,('ghg-emissions-by-sector'!$A$2:$A$5656=$A74)*('ghg-emissions-by-sector'!$C$2:$C$5656=2018),0)),"NA")</f>
        <v>3890000</v>
      </c>
      <c r="AW74" cm="1">
        <f t="array" ref="AW74">IFERROR(INDEX('ghg-emissions-by-sector'!I$2:I$5656,MATCH(1,('ghg-emissions-by-sector'!$A$2:$A$5656=$A74)*('ghg-emissions-by-sector'!$C$2:$C$5656=2018),0)),"NA")</f>
        <v>930000</v>
      </c>
      <c r="AX74" cm="1">
        <f t="array" ref="AX74">IFERROR(INDEX('ghg-emissions-by-sector'!J$2:J$5656,MATCH(1,('ghg-emissions-by-sector'!$A$2:$A$5656=$A74)*('ghg-emissions-by-sector'!$C$2:$C$5656=2018),0)),"NA")</f>
        <v>850000</v>
      </c>
      <c r="AY74" cm="1">
        <f t="array" ref="AY74">IFERROR(INDEX('ghg-emissions-by-sector'!K$2:K$5656,MATCH(1,('ghg-emissions-by-sector'!$A$2:$A$5656=$A74)*('ghg-emissions-by-sector'!$C$2:$C$5656=2018),0)),"NA")</f>
        <v>210000</v>
      </c>
      <c r="AZ74" cm="1">
        <f t="array" ref="AZ74">IFERROR(INDEX('ghg-emissions-by-sector'!L$2:L$5656,MATCH(1,('ghg-emissions-by-sector'!$A$2:$A$5656=$A74)*('ghg-emissions-by-sector'!$C$2:$C$5656=2018),0)),"NA")</f>
        <v>12690000</v>
      </c>
      <c r="BA74" cm="1">
        <f t="array" ref="BA74">IFERROR(INDEX('ghg-emissions-by-sector'!M$2:M$5656,MATCH(1,('ghg-emissions-by-sector'!$A$2:$A$5656=$A74)*('ghg-emissions-by-sector'!$C$2:$C$5656=2018),0)),"NA")</f>
        <v>140000</v>
      </c>
      <c r="BB74" cm="1">
        <f t="array" ref="BB74">IFERROR(INDEX('ghg-emissions-by-sector'!N$2:N$5656,MATCH(1,('ghg-emissions-by-sector'!$A$2:$A$5656=$A74)*('ghg-emissions-by-sector'!$C$2:$C$5656=2018),0)),"NA")</f>
        <v>190000</v>
      </c>
    </row>
    <row r="75" spans="1:54" x14ac:dyDescent="0.2">
      <c r="A75" t="s">
        <v>117</v>
      </c>
      <c r="B75" t="s">
        <v>33</v>
      </c>
      <c r="C75" t="s">
        <v>34</v>
      </c>
      <c r="D75" t="s">
        <v>24</v>
      </c>
      <c r="E75">
        <v>38.995368300000003</v>
      </c>
      <c r="F75">
        <v>21.987713200000002</v>
      </c>
      <c r="G75">
        <v>84750</v>
      </c>
      <c r="H75">
        <v>2018</v>
      </c>
      <c r="I75">
        <v>10732882</v>
      </c>
      <c r="J75">
        <v>7.9</v>
      </c>
      <c r="K75">
        <v>0.34</v>
      </c>
      <c r="L75">
        <v>0.1</v>
      </c>
      <c r="M75">
        <v>0.31</v>
      </c>
      <c r="N75">
        <v>0</v>
      </c>
      <c r="O75">
        <v>0</v>
      </c>
      <c r="P75">
        <v>7.0000000000000007E-2</v>
      </c>
      <c r="Q75">
        <v>0</v>
      </c>
      <c r="R75">
        <v>7.0000000000000007E-2</v>
      </c>
      <c r="S75">
        <v>0.1</v>
      </c>
      <c r="T75">
        <v>0.01</v>
      </c>
      <c r="U75">
        <v>0</v>
      </c>
      <c r="V75" cm="1">
        <f t="array" ref="V75">IFERROR(INDEX('ghg-emissions-by-sector'!D$2:D$5656,MATCH(1,('ghg-emissions-by-sector'!$A$2:$A$5656=$A75)*('ghg-emissions-by-sector'!$C$2:$C$5656=2016),0)),"NA")</f>
        <v>7640000</v>
      </c>
      <c r="W75" cm="1">
        <f t="array" ref="W75">IFERROR(INDEX('ghg-emissions-by-sector'!E$2:E$5656,MATCH(1,('ghg-emissions-by-sector'!$A$2:$A$5656=$A75)*('ghg-emissions-by-sector'!$C$2:$C$5656=2016),0)),"NA")</f>
        <v>1420000</v>
      </c>
      <c r="X75" cm="1">
        <f t="array" ref="X75">IFERROR(INDEX('ghg-emissions-by-sector'!F$2:F$5656,MATCH(1,('ghg-emissions-by-sector'!$A$2:$A$5656=$A75)*('ghg-emissions-by-sector'!$C$2:$C$5656=2016),0)),"NA")</f>
        <v>4540000</v>
      </c>
      <c r="Y75" cm="1">
        <f t="array" ref="Y75">IFERROR(INDEX('ghg-emissions-by-sector'!G$2:G$5656,MATCH(1,('ghg-emissions-by-sector'!$A$2:$A$5656=$A75)*('ghg-emissions-by-sector'!$C$2:$C$5656=2016),0)),"NA")</f>
        <v>10170000</v>
      </c>
      <c r="Z75" cm="1">
        <f t="array" ref="Z75">IFERROR(INDEX('ghg-emissions-by-sector'!H$2:H$5656,MATCH(1,('ghg-emissions-by-sector'!$A$2:$A$5656=$A75)*('ghg-emissions-by-sector'!$C$2:$C$5656=2016),0)),"NA")</f>
        <v>6480000</v>
      </c>
      <c r="AA75" cm="1">
        <f t="array" ref="AA75">IFERROR(INDEX('ghg-emissions-by-sector'!I$2:I$5656,MATCH(1,('ghg-emissions-by-sector'!$A$2:$A$5656=$A75)*('ghg-emissions-by-sector'!$C$2:$C$5656=2016),0)),"NA")</f>
        <v>17160000</v>
      </c>
      <c r="AB75" cm="1">
        <f t="array" ref="AB75">IFERROR(INDEX('ghg-emissions-by-sector'!J$2:J$5656,MATCH(1,('ghg-emissions-by-sector'!$A$2:$A$5656=$A75)*('ghg-emissions-by-sector'!$C$2:$C$5656=2016),0)),"NA")</f>
        <v>33060000</v>
      </c>
      <c r="AC75" cm="1">
        <f t="array" ref="AC75">IFERROR(INDEX('ghg-emissions-by-sector'!K$2:K$5656,MATCH(1,('ghg-emissions-by-sector'!$A$2:$A$5656=$A75)*('ghg-emissions-by-sector'!$C$2:$C$5656=2016),0)),"NA")</f>
        <v>5540000</v>
      </c>
      <c r="AD75" cm="1">
        <f t="array" ref="AD75">IFERROR(INDEX('ghg-emissions-by-sector'!L$2:L$5656,MATCH(1,('ghg-emissions-by-sector'!$A$2:$A$5656=$A75)*('ghg-emissions-by-sector'!$C$2:$C$5656=2016),0)),"NA")</f>
        <v>820000</v>
      </c>
      <c r="AE75" cm="1">
        <f t="array" ref="AE75">IFERROR(INDEX('ghg-emissions-by-sector'!M$2:M$5656,MATCH(1,('ghg-emissions-by-sector'!$A$2:$A$5656=$A75)*('ghg-emissions-by-sector'!$C$2:$C$5656=2016),0)),"NA")</f>
        <v>1500000</v>
      </c>
      <c r="AF75" cm="1">
        <f t="array" ref="AF75">IFERROR(INDEX('ghg-emissions-by-sector'!N$2:N$5656,MATCH(1,('ghg-emissions-by-sector'!$A$2:$A$5656=$A75)*('ghg-emissions-by-sector'!$C$2:$C$5656=2016),0)),"NA")</f>
        <v>8160000</v>
      </c>
      <c r="AG75" cm="1">
        <f t="array" ref="AG75">IFERROR(INDEX('ghg-emissions-by-sector'!D$2:D$5656,MATCH(1,('ghg-emissions-by-sector'!$A$2:$A$5656=$A75)*('ghg-emissions-by-sector'!$C$2:$C$5656=2017),0)),"NA")</f>
        <v>7730000</v>
      </c>
      <c r="AH75" cm="1">
        <f t="array" ref="AH75">IFERROR(INDEX('ghg-emissions-by-sector'!E$2:E$5656,MATCH(1,('ghg-emissions-by-sector'!$A$2:$A$5656=$A75)*('ghg-emissions-by-sector'!$C$2:$C$5656=2017),0)),"NA")</f>
        <v>1400000</v>
      </c>
      <c r="AI75" cm="1">
        <f t="array" ref="AI75">IFERROR(INDEX('ghg-emissions-by-sector'!F$2:F$5656,MATCH(1,('ghg-emissions-by-sector'!$A$2:$A$5656=$A75)*('ghg-emissions-by-sector'!$C$2:$C$5656=2017),0)),"NA")</f>
        <v>4560000</v>
      </c>
      <c r="AJ75" cm="1">
        <f t="array" ref="AJ75">IFERROR(INDEX('ghg-emissions-by-sector'!G$2:G$5656,MATCH(1,('ghg-emissions-by-sector'!$A$2:$A$5656=$A75)*('ghg-emissions-by-sector'!$C$2:$C$5656=2017),0)),"NA")</f>
        <v>9630000</v>
      </c>
      <c r="AK75" cm="1">
        <f t="array" ref="AK75">IFERROR(INDEX('ghg-emissions-by-sector'!H$2:H$5656,MATCH(1,('ghg-emissions-by-sector'!$A$2:$A$5656=$A75)*('ghg-emissions-by-sector'!$C$2:$C$5656=2017),0)),"NA")</f>
        <v>5270000</v>
      </c>
      <c r="AL75" cm="1">
        <f t="array" ref="AL75">IFERROR(INDEX('ghg-emissions-by-sector'!I$2:I$5656,MATCH(1,('ghg-emissions-by-sector'!$A$2:$A$5656=$A75)*('ghg-emissions-by-sector'!$C$2:$C$5656=2017),0)),"NA")</f>
        <v>16880000</v>
      </c>
      <c r="AM75" cm="1">
        <f t="array" ref="AM75">IFERROR(INDEX('ghg-emissions-by-sector'!J$2:J$5656,MATCH(1,('ghg-emissions-by-sector'!$A$2:$A$5656=$A75)*('ghg-emissions-by-sector'!$C$2:$C$5656=2017),0)),"NA")</f>
        <v>34720000</v>
      </c>
      <c r="AN75" cm="1">
        <f t="array" ref="AN75">IFERROR(INDEX('ghg-emissions-by-sector'!K$2:K$5656,MATCH(1,('ghg-emissions-by-sector'!$A$2:$A$5656=$A75)*('ghg-emissions-by-sector'!$C$2:$C$5656=2017),0)),"NA")</f>
        <v>5400000</v>
      </c>
      <c r="AO75" cm="1">
        <f t="array" ref="AO75">IFERROR(INDEX('ghg-emissions-by-sector'!L$2:L$5656,MATCH(1,('ghg-emissions-by-sector'!$A$2:$A$5656=$A75)*('ghg-emissions-by-sector'!$C$2:$C$5656=2017),0)),"NA")</f>
        <v>830000</v>
      </c>
      <c r="AP75" cm="1">
        <f t="array" ref="AP75">IFERROR(INDEX('ghg-emissions-by-sector'!M$2:M$5656,MATCH(1,('ghg-emissions-by-sector'!$A$2:$A$5656=$A75)*('ghg-emissions-by-sector'!$C$2:$C$5656=2017),0)),"NA")</f>
        <v>1500000</v>
      </c>
      <c r="AQ75" cm="1">
        <f t="array" ref="AQ75">IFERROR(INDEX('ghg-emissions-by-sector'!N$2:N$5656,MATCH(1,('ghg-emissions-by-sector'!$A$2:$A$5656=$A75)*('ghg-emissions-by-sector'!$C$2:$C$5656=2017),0)),"NA")</f>
        <v>9820000</v>
      </c>
      <c r="AR75" cm="1">
        <f t="array" ref="AR75">IFERROR(INDEX('ghg-emissions-by-sector'!D$2:D$5656,MATCH(1,('ghg-emissions-by-sector'!$A$2:$A$5656=$A75)*('ghg-emissions-by-sector'!$C$2:$C$5656=2018),0)),"NA")</f>
        <v>7880000</v>
      </c>
      <c r="AS75" cm="1">
        <f t="array" ref="AS75">IFERROR(INDEX('ghg-emissions-by-sector'!E$2:E$5656,MATCH(1,('ghg-emissions-by-sector'!$A$2:$A$5656=$A75)*('ghg-emissions-by-sector'!$C$2:$C$5656=2018),0)),"NA")</f>
        <v>1390000</v>
      </c>
      <c r="AT75" cm="1">
        <f t="array" ref="AT75">IFERROR(INDEX('ghg-emissions-by-sector'!F$2:F$5656,MATCH(1,('ghg-emissions-by-sector'!$A$2:$A$5656=$A75)*('ghg-emissions-by-sector'!$C$2:$C$5656=2018),0)),"NA")</f>
        <v>4590000</v>
      </c>
      <c r="AU75" cm="1">
        <f t="array" ref="AU75">IFERROR(INDEX('ghg-emissions-by-sector'!G$2:G$5656,MATCH(1,('ghg-emissions-by-sector'!$A$2:$A$5656=$A75)*('ghg-emissions-by-sector'!$C$2:$C$5656=2018),0)),"NA")</f>
        <v>9190000</v>
      </c>
      <c r="AV75" cm="1">
        <f t="array" ref="AV75">IFERROR(INDEX('ghg-emissions-by-sector'!H$2:H$5656,MATCH(1,('ghg-emissions-by-sector'!$A$2:$A$5656=$A75)*('ghg-emissions-by-sector'!$C$2:$C$5656=2018),0)),"NA")</f>
        <v>5080000</v>
      </c>
      <c r="AW75" cm="1">
        <f t="array" ref="AW75">IFERROR(INDEX('ghg-emissions-by-sector'!I$2:I$5656,MATCH(1,('ghg-emissions-by-sector'!$A$2:$A$5656=$A75)*('ghg-emissions-by-sector'!$C$2:$C$5656=2018),0)),"NA")</f>
        <v>17170000</v>
      </c>
      <c r="AX75" cm="1">
        <f t="array" ref="AX75">IFERROR(INDEX('ghg-emissions-by-sector'!J$2:J$5656,MATCH(1,('ghg-emissions-by-sector'!$A$2:$A$5656=$A75)*('ghg-emissions-by-sector'!$C$2:$C$5656=2018),0)),"NA")</f>
        <v>33860000</v>
      </c>
      <c r="AY75" cm="1">
        <f t="array" ref="AY75">IFERROR(INDEX('ghg-emissions-by-sector'!K$2:K$5656,MATCH(1,('ghg-emissions-by-sector'!$A$2:$A$5656=$A75)*('ghg-emissions-by-sector'!$C$2:$C$5656=2018),0)),"NA")</f>
        <v>4650000</v>
      </c>
      <c r="AZ75" cm="1">
        <f t="array" ref="AZ75">IFERROR(INDEX('ghg-emissions-by-sector'!L$2:L$5656,MATCH(1,('ghg-emissions-by-sector'!$A$2:$A$5656=$A75)*('ghg-emissions-by-sector'!$C$2:$C$5656=2018),0)),"NA")</f>
        <v>840000</v>
      </c>
      <c r="BA75" cm="1">
        <f t="array" ref="BA75">IFERROR(INDEX('ghg-emissions-by-sector'!M$2:M$5656,MATCH(1,('ghg-emissions-by-sector'!$A$2:$A$5656=$A75)*('ghg-emissions-by-sector'!$C$2:$C$5656=2018),0)),"NA")</f>
        <v>1490000</v>
      </c>
      <c r="BB75" cm="1">
        <f t="array" ref="BB75">IFERROR(INDEX('ghg-emissions-by-sector'!N$2:N$5656,MATCH(1,('ghg-emissions-by-sector'!$A$2:$A$5656=$A75)*('ghg-emissions-by-sector'!$C$2:$C$5656=2018),0)),"NA")</f>
        <v>10300000</v>
      </c>
    </row>
    <row r="76" spans="1:54" x14ac:dyDescent="0.2">
      <c r="A76" t="s">
        <v>118</v>
      </c>
      <c r="B76" t="s">
        <v>22</v>
      </c>
      <c r="C76" t="s">
        <v>23</v>
      </c>
      <c r="D76" t="s">
        <v>24</v>
      </c>
      <c r="E76">
        <v>12.136037399999999</v>
      </c>
      <c r="F76">
        <v>-61.6904045</v>
      </c>
      <c r="G76">
        <v>2360</v>
      </c>
      <c r="H76">
        <v>2018</v>
      </c>
      <c r="I76">
        <v>111449</v>
      </c>
      <c r="J76">
        <v>21.18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 t="s">
        <v>25</v>
      </c>
      <c r="Q76" t="s">
        <v>25</v>
      </c>
      <c r="R76" t="s">
        <v>25</v>
      </c>
      <c r="S76" t="s">
        <v>25</v>
      </c>
      <c r="T76" t="s">
        <v>25</v>
      </c>
      <c r="U76" t="s">
        <v>25</v>
      </c>
      <c r="V76" cm="1">
        <f t="array" ref="V76">IFERROR(INDEX('ghg-emissions-by-sector'!D$2:D$5656,MATCH(1,('ghg-emissions-by-sector'!$A$2:$A$5656=$A76)*('ghg-emissions-by-sector'!$C$2:$C$5656=2016),0)),"NA")</f>
        <v>20000</v>
      </c>
      <c r="W76" cm="1">
        <f t="array" ref="W76">IFERROR(INDEX('ghg-emissions-by-sector'!E$2:E$5656,MATCH(1,('ghg-emissions-by-sector'!$A$2:$A$5656=$A76)*('ghg-emissions-by-sector'!$C$2:$C$5656=2016),0)),"NA")</f>
        <v>0</v>
      </c>
      <c r="X76" cm="1">
        <f t="array" ref="X76">IFERROR(INDEX('ghg-emissions-by-sector'!F$2:F$5656,MATCH(1,('ghg-emissions-by-sector'!$A$2:$A$5656=$A76)*('ghg-emissions-by-sector'!$C$2:$C$5656=2016),0)),"NA")</f>
        <v>2000000</v>
      </c>
      <c r="Y76" cm="1">
        <f t="array" ref="Y76">IFERROR(INDEX('ghg-emissions-by-sector'!G$2:G$5656,MATCH(1,('ghg-emissions-by-sector'!$A$2:$A$5656=$A76)*('ghg-emissions-by-sector'!$C$2:$C$5656=2016),0)),"NA")</f>
        <v>10000</v>
      </c>
      <c r="Z76" cm="1">
        <f t="array" ref="Z76">IFERROR(INDEX('ghg-emissions-by-sector'!H$2:H$5656,MATCH(1,('ghg-emissions-by-sector'!$A$2:$A$5656=$A76)*('ghg-emissions-by-sector'!$C$2:$C$5656=2016),0)),"NA")</f>
        <v>0</v>
      </c>
      <c r="AA76" cm="1">
        <f t="array" ref="AA76">IFERROR(INDEX('ghg-emissions-by-sector'!I$2:I$5656,MATCH(1,('ghg-emissions-by-sector'!$A$2:$A$5656=$A76)*('ghg-emissions-by-sector'!$C$2:$C$5656=2016),0)),"NA")</f>
        <v>100000</v>
      </c>
      <c r="AB76" cm="1">
        <f t="array" ref="AB76">IFERROR(INDEX('ghg-emissions-by-sector'!J$2:J$5656,MATCH(1,('ghg-emissions-by-sector'!$A$2:$A$5656=$A76)*('ghg-emissions-by-sector'!$C$2:$C$5656=2016),0)),"NA")</f>
        <v>140000</v>
      </c>
      <c r="AC76" cm="1">
        <f t="array" ref="AC76">IFERROR(INDEX('ghg-emissions-by-sector'!K$2:K$5656,MATCH(1,('ghg-emissions-by-sector'!$A$2:$A$5656=$A76)*('ghg-emissions-by-sector'!$C$2:$C$5656=2016),0)),"NA")</f>
        <v>40000</v>
      </c>
      <c r="AD76" cm="1">
        <f t="array" ref="AD76">IFERROR(INDEX('ghg-emissions-by-sector'!L$2:L$5656,MATCH(1,('ghg-emissions-by-sector'!$A$2:$A$5656=$A76)*('ghg-emissions-by-sector'!$C$2:$C$5656=2016),0)),"NA")</f>
        <v>0</v>
      </c>
      <c r="AE76" cm="1">
        <f t="array" ref="AE76">IFERROR(INDEX('ghg-emissions-by-sector'!M$2:M$5656,MATCH(1,('ghg-emissions-by-sector'!$A$2:$A$5656=$A76)*('ghg-emissions-by-sector'!$C$2:$C$5656=2016),0)),"NA")</f>
        <v>0</v>
      </c>
      <c r="AF76" cm="1">
        <f t="array" ref="AF76">IFERROR(INDEX('ghg-emissions-by-sector'!N$2:N$5656,MATCH(1,('ghg-emissions-by-sector'!$A$2:$A$5656=$A76)*('ghg-emissions-by-sector'!$C$2:$C$5656=2016),0)),"NA")</f>
        <v>20000</v>
      </c>
      <c r="AG76" cm="1">
        <f t="array" ref="AG76">IFERROR(INDEX('ghg-emissions-by-sector'!D$2:D$5656,MATCH(1,('ghg-emissions-by-sector'!$A$2:$A$5656=$A76)*('ghg-emissions-by-sector'!$C$2:$C$5656=2017),0)),"NA")</f>
        <v>20000</v>
      </c>
      <c r="AH76" cm="1">
        <f t="array" ref="AH76">IFERROR(INDEX('ghg-emissions-by-sector'!E$2:E$5656,MATCH(1,('ghg-emissions-by-sector'!$A$2:$A$5656=$A76)*('ghg-emissions-by-sector'!$C$2:$C$5656=2017),0)),"NA")</f>
        <v>0</v>
      </c>
      <c r="AI76" cm="1">
        <f t="array" ref="AI76">IFERROR(INDEX('ghg-emissions-by-sector'!F$2:F$5656,MATCH(1,('ghg-emissions-by-sector'!$A$2:$A$5656=$A76)*('ghg-emissions-by-sector'!$C$2:$C$5656=2017),0)),"NA")</f>
        <v>2009999.99999999</v>
      </c>
      <c r="AJ76" cm="1">
        <f t="array" ref="AJ76">IFERROR(INDEX('ghg-emissions-by-sector'!G$2:G$5656,MATCH(1,('ghg-emissions-by-sector'!$A$2:$A$5656=$A76)*('ghg-emissions-by-sector'!$C$2:$C$5656=2017),0)),"NA")</f>
        <v>10000</v>
      </c>
      <c r="AK76" cm="1">
        <f t="array" ref="AK76">IFERROR(INDEX('ghg-emissions-by-sector'!H$2:H$5656,MATCH(1,('ghg-emissions-by-sector'!$A$2:$A$5656=$A76)*('ghg-emissions-by-sector'!$C$2:$C$5656=2017),0)),"NA")</f>
        <v>0</v>
      </c>
      <c r="AL76" cm="1">
        <f t="array" ref="AL76">IFERROR(INDEX('ghg-emissions-by-sector'!I$2:I$5656,MATCH(1,('ghg-emissions-by-sector'!$A$2:$A$5656=$A76)*('ghg-emissions-by-sector'!$C$2:$C$5656=2017),0)),"NA")</f>
        <v>100000</v>
      </c>
      <c r="AM76" cm="1">
        <f t="array" ref="AM76">IFERROR(INDEX('ghg-emissions-by-sector'!J$2:J$5656,MATCH(1,('ghg-emissions-by-sector'!$A$2:$A$5656=$A76)*('ghg-emissions-by-sector'!$C$2:$C$5656=2017),0)),"NA")</f>
        <v>150000</v>
      </c>
      <c r="AN76" cm="1">
        <f t="array" ref="AN76">IFERROR(INDEX('ghg-emissions-by-sector'!K$2:K$5656,MATCH(1,('ghg-emissions-by-sector'!$A$2:$A$5656=$A76)*('ghg-emissions-by-sector'!$C$2:$C$5656=2017),0)),"NA")</f>
        <v>40000</v>
      </c>
      <c r="AO76" cm="1">
        <f t="array" ref="AO76">IFERROR(INDEX('ghg-emissions-by-sector'!L$2:L$5656,MATCH(1,('ghg-emissions-by-sector'!$A$2:$A$5656=$A76)*('ghg-emissions-by-sector'!$C$2:$C$5656=2017),0)),"NA")</f>
        <v>0</v>
      </c>
      <c r="AP76" cm="1">
        <f t="array" ref="AP76">IFERROR(INDEX('ghg-emissions-by-sector'!M$2:M$5656,MATCH(1,('ghg-emissions-by-sector'!$A$2:$A$5656=$A76)*('ghg-emissions-by-sector'!$C$2:$C$5656=2017),0)),"NA")</f>
        <v>0</v>
      </c>
      <c r="AQ76" cm="1">
        <f t="array" ref="AQ76">IFERROR(INDEX('ghg-emissions-by-sector'!N$2:N$5656,MATCH(1,('ghg-emissions-by-sector'!$A$2:$A$5656=$A76)*('ghg-emissions-by-sector'!$C$2:$C$5656=2017),0)),"NA")</f>
        <v>20000</v>
      </c>
      <c r="AR76" cm="1">
        <f t="array" ref="AR76">IFERROR(INDEX('ghg-emissions-by-sector'!D$2:D$5656,MATCH(1,('ghg-emissions-by-sector'!$A$2:$A$5656=$A76)*('ghg-emissions-by-sector'!$C$2:$C$5656=2018),0)),"NA")</f>
        <v>20000</v>
      </c>
      <c r="AS76" cm="1">
        <f t="array" ref="AS76">IFERROR(INDEX('ghg-emissions-by-sector'!E$2:E$5656,MATCH(1,('ghg-emissions-by-sector'!$A$2:$A$5656=$A76)*('ghg-emissions-by-sector'!$C$2:$C$5656=2018),0)),"NA")</f>
        <v>0</v>
      </c>
      <c r="AT76" cm="1">
        <f t="array" ref="AT76">IFERROR(INDEX('ghg-emissions-by-sector'!F$2:F$5656,MATCH(1,('ghg-emissions-by-sector'!$A$2:$A$5656=$A76)*('ghg-emissions-by-sector'!$C$2:$C$5656=2018),0)),"NA")</f>
        <v>2020000</v>
      </c>
      <c r="AU76" cm="1">
        <f t="array" ref="AU76">IFERROR(INDEX('ghg-emissions-by-sector'!G$2:G$5656,MATCH(1,('ghg-emissions-by-sector'!$A$2:$A$5656=$A76)*('ghg-emissions-by-sector'!$C$2:$C$5656=2018),0)),"NA")</f>
        <v>20000</v>
      </c>
      <c r="AV76" cm="1">
        <f t="array" ref="AV76">IFERROR(INDEX('ghg-emissions-by-sector'!H$2:H$5656,MATCH(1,('ghg-emissions-by-sector'!$A$2:$A$5656=$A76)*('ghg-emissions-by-sector'!$C$2:$C$5656=2018),0)),"NA")</f>
        <v>0</v>
      </c>
      <c r="AW76" cm="1">
        <f t="array" ref="AW76">IFERROR(INDEX('ghg-emissions-by-sector'!I$2:I$5656,MATCH(1,('ghg-emissions-by-sector'!$A$2:$A$5656=$A76)*('ghg-emissions-by-sector'!$C$2:$C$5656=2018),0)),"NA")</f>
        <v>110000</v>
      </c>
      <c r="AX76" cm="1">
        <f t="array" ref="AX76">IFERROR(INDEX('ghg-emissions-by-sector'!J$2:J$5656,MATCH(1,('ghg-emissions-by-sector'!$A$2:$A$5656=$A76)*('ghg-emissions-by-sector'!$C$2:$C$5656=2018),0)),"NA")</f>
        <v>160000</v>
      </c>
      <c r="AY76" cm="1">
        <f t="array" ref="AY76">IFERROR(INDEX('ghg-emissions-by-sector'!K$2:K$5656,MATCH(1,('ghg-emissions-by-sector'!$A$2:$A$5656=$A76)*('ghg-emissions-by-sector'!$C$2:$C$5656=2018),0)),"NA")</f>
        <v>40000</v>
      </c>
      <c r="AZ76" cm="1">
        <f t="array" ref="AZ76">IFERROR(INDEX('ghg-emissions-by-sector'!L$2:L$5656,MATCH(1,('ghg-emissions-by-sector'!$A$2:$A$5656=$A76)*('ghg-emissions-by-sector'!$C$2:$C$5656=2018),0)),"NA")</f>
        <v>0</v>
      </c>
      <c r="BA76" cm="1">
        <f t="array" ref="BA76">IFERROR(INDEX('ghg-emissions-by-sector'!M$2:M$5656,MATCH(1,('ghg-emissions-by-sector'!$A$2:$A$5656=$A76)*('ghg-emissions-by-sector'!$C$2:$C$5656=2018),0)),"NA")</f>
        <v>0</v>
      </c>
      <c r="BB76" cm="1">
        <f t="array" ref="BB76">IFERROR(INDEX('ghg-emissions-by-sector'!N$2:N$5656,MATCH(1,('ghg-emissions-by-sector'!$A$2:$A$5656=$A76)*('ghg-emissions-by-sector'!$C$2:$C$5656=2018),0)),"NA")</f>
        <v>30000</v>
      </c>
    </row>
    <row r="77" spans="1:54" x14ac:dyDescent="0.2">
      <c r="A77" t="s">
        <v>119</v>
      </c>
      <c r="B77" t="s">
        <v>62</v>
      </c>
      <c r="C77" t="s">
        <v>23</v>
      </c>
      <c r="D77" t="s">
        <v>24</v>
      </c>
      <c r="E77">
        <v>15.6871007</v>
      </c>
      <c r="F77">
        <v>-90.122654530000005</v>
      </c>
      <c r="G77">
        <v>35400</v>
      </c>
      <c r="H77">
        <v>2018</v>
      </c>
      <c r="I77">
        <v>16346950</v>
      </c>
      <c r="J77">
        <v>2.17</v>
      </c>
      <c r="K77">
        <v>0.26</v>
      </c>
      <c r="L77">
        <v>0.03</v>
      </c>
      <c r="M77">
        <v>0</v>
      </c>
      <c r="N77">
        <v>0</v>
      </c>
      <c r="O77">
        <v>0</v>
      </c>
      <c r="P77">
        <v>0.45</v>
      </c>
      <c r="Q77">
        <v>0.02</v>
      </c>
      <c r="R77">
        <v>0.02</v>
      </c>
      <c r="S77">
        <v>0.02</v>
      </c>
      <c r="T77">
        <v>0.19</v>
      </c>
      <c r="U77">
        <v>0</v>
      </c>
      <c r="V77" cm="1">
        <f t="array" ref="V77">IFERROR(INDEX('ghg-emissions-by-sector'!D$2:D$5656,MATCH(1,('ghg-emissions-by-sector'!$A$2:$A$5656=$A77)*('ghg-emissions-by-sector'!$C$2:$C$5656=2016),0)),"NA")</f>
        <v>9940000</v>
      </c>
      <c r="W77" cm="1">
        <f t="array" ref="W77">IFERROR(INDEX('ghg-emissions-by-sector'!E$2:E$5656,MATCH(1,('ghg-emissions-by-sector'!$A$2:$A$5656=$A77)*('ghg-emissions-by-sector'!$C$2:$C$5656=2016),0)),"NA")</f>
        <v>3470000</v>
      </c>
      <c r="X77" cm="1">
        <f t="array" ref="X77">IFERROR(INDEX('ghg-emissions-by-sector'!F$2:F$5656,MATCH(1,('ghg-emissions-by-sector'!$A$2:$A$5656=$A77)*('ghg-emissions-by-sector'!$C$2:$C$5656=2016),0)),"NA")</f>
        <v>1860000</v>
      </c>
      <c r="Y77" cm="1">
        <f t="array" ref="Y77">IFERROR(INDEX('ghg-emissions-by-sector'!G$2:G$5656,MATCH(1,('ghg-emissions-by-sector'!$A$2:$A$5656=$A77)*('ghg-emissions-by-sector'!$C$2:$C$5656=2016),0)),"NA")</f>
        <v>1730000</v>
      </c>
      <c r="Z77" cm="1">
        <f t="array" ref="Z77">IFERROR(INDEX('ghg-emissions-by-sector'!H$2:H$5656,MATCH(1,('ghg-emissions-by-sector'!$A$2:$A$5656=$A77)*('ghg-emissions-by-sector'!$C$2:$C$5656=2016),0)),"NA")</f>
        <v>2040000</v>
      </c>
      <c r="AA77" cm="1">
        <f t="array" ref="AA77">IFERROR(INDEX('ghg-emissions-by-sector'!I$2:I$5656,MATCH(1,('ghg-emissions-by-sector'!$A$2:$A$5656=$A77)*('ghg-emissions-by-sector'!$C$2:$C$5656=2016),0)),"NA")</f>
        <v>7890000</v>
      </c>
      <c r="AB77" cm="1">
        <f t="array" ref="AB77">IFERROR(INDEX('ghg-emissions-by-sector'!J$2:J$5656,MATCH(1,('ghg-emissions-by-sector'!$A$2:$A$5656=$A77)*('ghg-emissions-by-sector'!$C$2:$C$5656=2016),0)),"NA")</f>
        <v>5210000</v>
      </c>
      <c r="AC77" cm="1">
        <f t="array" ref="AC77">IFERROR(INDEX('ghg-emissions-by-sector'!K$2:K$5656,MATCH(1,('ghg-emissions-by-sector'!$A$2:$A$5656=$A77)*('ghg-emissions-by-sector'!$C$2:$C$5656=2016),0)),"NA")</f>
        <v>970000</v>
      </c>
      <c r="AD77" cm="1">
        <f t="array" ref="AD77">IFERROR(INDEX('ghg-emissions-by-sector'!L$2:L$5656,MATCH(1,('ghg-emissions-by-sector'!$A$2:$A$5656=$A77)*('ghg-emissions-by-sector'!$C$2:$C$5656=2016),0)),"NA")</f>
        <v>10000</v>
      </c>
      <c r="AE77" cm="1">
        <f t="array" ref="AE77">IFERROR(INDEX('ghg-emissions-by-sector'!M$2:M$5656,MATCH(1,('ghg-emissions-by-sector'!$A$2:$A$5656=$A77)*('ghg-emissions-by-sector'!$C$2:$C$5656=2016),0)),"NA")</f>
        <v>4670000</v>
      </c>
      <c r="AF77" cm="1">
        <f t="array" ref="AF77">IFERROR(INDEX('ghg-emissions-by-sector'!N$2:N$5656,MATCH(1,('ghg-emissions-by-sector'!$A$2:$A$5656=$A77)*('ghg-emissions-by-sector'!$C$2:$C$5656=2016),0)),"NA")</f>
        <v>1460000</v>
      </c>
      <c r="AG77" cm="1">
        <f t="array" ref="AG77">IFERROR(INDEX('ghg-emissions-by-sector'!D$2:D$5656,MATCH(1,('ghg-emissions-by-sector'!$A$2:$A$5656=$A77)*('ghg-emissions-by-sector'!$C$2:$C$5656=2017),0)),"NA")</f>
        <v>10090000</v>
      </c>
      <c r="AH77" cm="1">
        <f t="array" ref="AH77">IFERROR(INDEX('ghg-emissions-by-sector'!E$2:E$5656,MATCH(1,('ghg-emissions-by-sector'!$A$2:$A$5656=$A77)*('ghg-emissions-by-sector'!$C$2:$C$5656=2017),0)),"NA")</f>
        <v>3440000</v>
      </c>
      <c r="AI77" cm="1">
        <f t="array" ref="AI77">IFERROR(INDEX('ghg-emissions-by-sector'!F$2:F$5656,MATCH(1,('ghg-emissions-by-sector'!$A$2:$A$5656=$A77)*('ghg-emissions-by-sector'!$C$2:$C$5656=2017),0)),"NA")</f>
        <v>1900000</v>
      </c>
      <c r="AJ77" cm="1">
        <f t="array" ref="AJ77">IFERROR(INDEX('ghg-emissions-by-sector'!G$2:G$5656,MATCH(1,('ghg-emissions-by-sector'!$A$2:$A$5656=$A77)*('ghg-emissions-by-sector'!$C$2:$C$5656=2017),0)),"NA")</f>
        <v>1770000</v>
      </c>
      <c r="AK77" cm="1">
        <f t="array" ref="AK77">IFERROR(INDEX('ghg-emissions-by-sector'!H$2:H$5656,MATCH(1,('ghg-emissions-by-sector'!$A$2:$A$5656=$A77)*('ghg-emissions-by-sector'!$C$2:$C$5656=2017),0)),"NA")</f>
        <v>1950000</v>
      </c>
      <c r="AL77" cm="1">
        <f t="array" ref="AL77">IFERROR(INDEX('ghg-emissions-by-sector'!I$2:I$5656,MATCH(1,('ghg-emissions-by-sector'!$A$2:$A$5656=$A77)*('ghg-emissions-by-sector'!$C$2:$C$5656=2017),0)),"NA")</f>
        <v>8150000</v>
      </c>
      <c r="AM77" cm="1">
        <f t="array" ref="AM77">IFERROR(INDEX('ghg-emissions-by-sector'!J$2:J$5656,MATCH(1,('ghg-emissions-by-sector'!$A$2:$A$5656=$A77)*('ghg-emissions-by-sector'!$C$2:$C$5656=2017),0)),"NA")</f>
        <v>4120000</v>
      </c>
      <c r="AN77" cm="1">
        <f t="array" ref="AN77">IFERROR(INDEX('ghg-emissions-by-sector'!K$2:K$5656,MATCH(1,('ghg-emissions-by-sector'!$A$2:$A$5656=$A77)*('ghg-emissions-by-sector'!$C$2:$C$5656=2017),0)),"NA")</f>
        <v>940000</v>
      </c>
      <c r="AO77" cm="1">
        <f t="array" ref="AO77">IFERROR(INDEX('ghg-emissions-by-sector'!L$2:L$5656,MATCH(1,('ghg-emissions-by-sector'!$A$2:$A$5656=$A77)*('ghg-emissions-by-sector'!$C$2:$C$5656=2017),0)),"NA")</f>
        <v>10000</v>
      </c>
      <c r="AP77" cm="1">
        <f t="array" ref="AP77">IFERROR(INDEX('ghg-emissions-by-sector'!M$2:M$5656,MATCH(1,('ghg-emissions-by-sector'!$A$2:$A$5656=$A77)*('ghg-emissions-by-sector'!$C$2:$C$5656=2017),0)),"NA")</f>
        <v>4660000</v>
      </c>
      <c r="AQ77" cm="1">
        <f t="array" ref="AQ77">IFERROR(INDEX('ghg-emissions-by-sector'!N$2:N$5656,MATCH(1,('ghg-emissions-by-sector'!$A$2:$A$5656=$A77)*('ghg-emissions-by-sector'!$C$2:$C$5656=2017),0)),"NA")</f>
        <v>1610000</v>
      </c>
      <c r="AR77" cm="1">
        <f t="array" ref="AR77">IFERROR(INDEX('ghg-emissions-by-sector'!D$2:D$5656,MATCH(1,('ghg-emissions-by-sector'!$A$2:$A$5656=$A77)*('ghg-emissions-by-sector'!$C$2:$C$5656=2018),0)),"NA")</f>
        <v>10150000</v>
      </c>
      <c r="AS77" cm="1">
        <f t="array" ref="AS77">IFERROR(INDEX('ghg-emissions-by-sector'!E$2:E$5656,MATCH(1,('ghg-emissions-by-sector'!$A$2:$A$5656=$A77)*('ghg-emissions-by-sector'!$C$2:$C$5656=2018),0)),"NA")</f>
        <v>3290000</v>
      </c>
      <c r="AT77" cm="1">
        <f t="array" ref="AT77">IFERROR(INDEX('ghg-emissions-by-sector'!F$2:F$5656,MATCH(1,('ghg-emissions-by-sector'!$A$2:$A$5656=$A77)*('ghg-emissions-by-sector'!$C$2:$C$5656=2018),0)),"NA")</f>
        <v>1940000</v>
      </c>
      <c r="AU77" cm="1">
        <f t="array" ref="AU77">IFERROR(INDEX('ghg-emissions-by-sector'!G$2:G$5656,MATCH(1,('ghg-emissions-by-sector'!$A$2:$A$5656=$A77)*('ghg-emissions-by-sector'!$C$2:$C$5656=2018),0)),"NA")</f>
        <v>1800000</v>
      </c>
      <c r="AV77" cm="1">
        <f t="array" ref="AV77">IFERROR(INDEX('ghg-emissions-by-sector'!H$2:H$5656,MATCH(1,('ghg-emissions-by-sector'!$A$2:$A$5656=$A77)*('ghg-emissions-by-sector'!$C$2:$C$5656=2018),0)),"NA")</f>
        <v>1950000</v>
      </c>
      <c r="AW77" cm="1">
        <f t="array" ref="AW77">IFERROR(INDEX('ghg-emissions-by-sector'!I$2:I$5656,MATCH(1,('ghg-emissions-by-sector'!$A$2:$A$5656=$A77)*('ghg-emissions-by-sector'!$C$2:$C$5656=2018),0)),"NA")</f>
        <v>8510000</v>
      </c>
      <c r="AX77" cm="1">
        <f t="array" ref="AX77">IFERROR(INDEX('ghg-emissions-by-sector'!J$2:J$5656,MATCH(1,('ghg-emissions-by-sector'!$A$2:$A$5656=$A77)*('ghg-emissions-by-sector'!$C$2:$C$5656=2018),0)),"NA")</f>
        <v>5420000</v>
      </c>
      <c r="AY77" cm="1">
        <f t="array" ref="AY77">IFERROR(INDEX('ghg-emissions-by-sector'!K$2:K$5656,MATCH(1,('ghg-emissions-by-sector'!$A$2:$A$5656=$A77)*('ghg-emissions-by-sector'!$C$2:$C$5656=2018),0)),"NA")</f>
        <v>980000</v>
      </c>
      <c r="AZ77" cm="1">
        <f t="array" ref="AZ77">IFERROR(INDEX('ghg-emissions-by-sector'!L$2:L$5656,MATCH(1,('ghg-emissions-by-sector'!$A$2:$A$5656=$A77)*('ghg-emissions-by-sector'!$C$2:$C$5656=2018),0)),"NA")</f>
        <v>10000</v>
      </c>
      <c r="BA77" cm="1">
        <f t="array" ref="BA77">IFERROR(INDEX('ghg-emissions-by-sector'!M$2:M$5656,MATCH(1,('ghg-emissions-by-sector'!$A$2:$A$5656=$A77)*('ghg-emissions-by-sector'!$C$2:$C$5656=2018),0)),"NA")</f>
        <v>4650000</v>
      </c>
      <c r="BB77" cm="1">
        <f t="array" ref="BB77">IFERROR(INDEX('ghg-emissions-by-sector'!N$2:N$5656,MATCH(1,('ghg-emissions-by-sector'!$A$2:$A$5656=$A77)*('ghg-emissions-by-sector'!$C$2:$C$5656=2018),0)),"NA")</f>
        <v>1620000</v>
      </c>
    </row>
    <row r="78" spans="1:54" x14ac:dyDescent="0.2">
      <c r="A78" t="s">
        <v>120</v>
      </c>
      <c r="B78" t="s">
        <v>44</v>
      </c>
      <c r="C78" t="s">
        <v>45</v>
      </c>
      <c r="D78" t="s">
        <v>24</v>
      </c>
      <c r="E78">
        <v>13.450125699999999</v>
      </c>
      <c r="F78">
        <v>144.75755100000001</v>
      </c>
      <c r="G78">
        <v>60</v>
      </c>
      <c r="H78">
        <v>1989</v>
      </c>
      <c r="I78">
        <v>127525</v>
      </c>
      <c r="J78">
        <v>0.47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 t="s">
        <v>25</v>
      </c>
      <c r="Q78" t="s">
        <v>25</v>
      </c>
      <c r="R78" t="s">
        <v>25</v>
      </c>
      <c r="S78" t="s">
        <v>25</v>
      </c>
      <c r="T78" t="s">
        <v>25</v>
      </c>
      <c r="U78" t="s">
        <v>25</v>
      </c>
      <c r="V78" t="str" cm="1">
        <f t="array" ref="V78">IFERROR(INDEX('ghg-emissions-by-sector'!D$2:D$5656,MATCH(1,('ghg-emissions-by-sector'!$A$2:$A$5656=$A78)*('ghg-emissions-by-sector'!$C$2:$C$5656=2016),0)),"NA")</f>
        <v>NA</v>
      </c>
      <c r="W78" t="str" cm="1">
        <f t="array" ref="W78">IFERROR(INDEX('ghg-emissions-by-sector'!E$2:E$5656,MATCH(1,('ghg-emissions-by-sector'!$A$2:$A$5656=$A78)*('ghg-emissions-by-sector'!$C$2:$C$5656=2016),0)),"NA")</f>
        <v>NA</v>
      </c>
      <c r="X78" t="str" cm="1">
        <f t="array" ref="X78">IFERROR(INDEX('ghg-emissions-by-sector'!F$2:F$5656,MATCH(1,('ghg-emissions-by-sector'!$A$2:$A$5656=$A78)*('ghg-emissions-by-sector'!$C$2:$C$5656=2016),0)),"NA")</f>
        <v>NA</v>
      </c>
      <c r="Y78" t="str" cm="1">
        <f t="array" ref="Y78">IFERROR(INDEX('ghg-emissions-by-sector'!G$2:G$5656,MATCH(1,('ghg-emissions-by-sector'!$A$2:$A$5656=$A78)*('ghg-emissions-by-sector'!$C$2:$C$5656=2016),0)),"NA")</f>
        <v>NA</v>
      </c>
      <c r="Z78" t="str" cm="1">
        <f t="array" ref="Z78">IFERROR(INDEX('ghg-emissions-by-sector'!H$2:H$5656,MATCH(1,('ghg-emissions-by-sector'!$A$2:$A$5656=$A78)*('ghg-emissions-by-sector'!$C$2:$C$5656=2016),0)),"NA")</f>
        <v>NA</v>
      </c>
      <c r="AA78" t="str" cm="1">
        <f t="array" ref="AA78">IFERROR(INDEX('ghg-emissions-by-sector'!I$2:I$5656,MATCH(1,('ghg-emissions-by-sector'!$A$2:$A$5656=$A78)*('ghg-emissions-by-sector'!$C$2:$C$5656=2016),0)),"NA")</f>
        <v>NA</v>
      </c>
      <c r="AB78" t="str" cm="1">
        <f t="array" ref="AB78">IFERROR(INDEX('ghg-emissions-by-sector'!J$2:J$5656,MATCH(1,('ghg-emissions-by-sector'!$A$2:$A$5656=$A78)*('ghg-emissions-by-sector'!$C$2:$C$5656=2016),0)),"NA")</f>
        <v>NA</v>
      </c>
      <c r="AC78" t="str" cm="1">
        <f t="array" ref="AC78">IFERROR(INDEX('ghg-emissions-by-sector'!K$2:K$5656,MATCH(1,('ghg-emissions-by-sector'!$A$2:$A$5656=$A78)*('ghg-emissions-by-sector'!$C$2:$C$5656=2016),0)),"NA")</f>
        <v>NA</v>
      </c>
      <c r="AD78" t="str" cm="1">
        <f t="array" ref="AD78">IFERROR(INDEX('ghg-emissions-by-sector'!L$2:L$5656,MATCH(1,('ghg-emissions-by-sector'!$A$2:$A$5656=$A78)*('ghg-emissions-by-sector'!$C$2:$C$5656=2016),0)),"NA")</f>
        <v>NA</v>
      </c>
      <c r="AE78" t="str" cm="1">
        <f t="array" ref="AE78">IFERROR(INDEX('ghg-emissions-by-sector'!M$2:M$5656,MATCH(1,('ghg-emissions-by-sector'!$A$2:$A$5656=$A78)*('ghg-emissions-by-sector'!$C$2:$C$5656=2016),0)),"NA")</f>
        <v>NA</v>
      </c>
      <c r="AF78" t="str" cm="1">
        <f t="array" ref="AF78">IFERROR(INDEX('ghg-emissions-by-sector'!N$2:N$5656,MATCH(1,('ghg-emissions-by-sector'!$A$2:$A$5656=$A78)*('ghg-emissions-by-sector'!$C$2:$C$5656=2016),0)),"NA")</f>
        <v>NA</v>
      </c>
      <c r="AG78" t="str" cm="1">
        <f t="array" ref="AG78">IFERROR(INDEX('ghg-emissions-by-sector'!D$2:D$5656,MATCH(1,('ghg-emissions-by-sector'!$A$2:$A$5656=$A78)*('ghg-emissions-by-sector'!$C$2:$C$5656=2017),0)),"NA")</f>
        <v>NA</v>
      </c>
      <c r="AH78" t="str" cm="1">
        <f t="array" ref="AH78">IFERROR(INDEX('ghg-emissions-by-sector'!E$2:E$5656,MATCH(1,('ghg-emissions-by-sector'!$A$2:$A$5656=$A78)*('ghg-emissions-by-sector'!$C$2:$C$5656=2017),0)),"NA")</f>
        <v>NA</v>
      </c>
      <c r="AI78" t="str" cm="1">
        <f t="array" ref="AI78">IFERROR(INDEX('ghg-emissions-by-sector'!F$2:F$5656,MATCH(1,('ghg-emissions-by-sector'!$A$2:$A$5656=$A78)*('ghg-emissions-by-sector'!$C$2:$C$5656=2017),0)),"NA")</f>
        <v>NA</v>
      </c>
      <c r="AJ78" t="str" cm="1">
        <f t="array" ref="AJ78">IFERROR(INDEX('ghg-emissions-by-sector'!G$2:G$5656,MATCH(1,('ghg-emissions-by-sector'!$A$2:$A$5656=$A78)*('ghg-emissions-by-sector'!$C$2:$C$5656=2017),0)),"NA")</f>
        <v>NA</v>
      </c>
      <c r="AK78" t="str" cm="1">
        <f t="array" ref="AK78">IFERROR(INDEX('ghg-emissions-by-sector'!H$2:H$5656,MATCH(1,('ghg-emissions-by-sector'!$A$2:$A$5656=$A78)*('ghg-emissions-by-sector'!$C$2:$C$5656=2017),0)),"NA")</f>
        <v>NA</v>
      </c>
      <c r="AL78" t="str" cm="1">
        <f t="array" ref="AL78">IFERROR(INDEX('ghg-emissions-by-sector'!I$2:I$5656,MATCH(1,('ghg-emissions-by-sector'!$A$2:$A$5656=$A78)*('ghg-emissions-by-sector'!$C$2:$C$5656=2017),0)),"NA")</f>
        <v>NA</v>
      </c>
      <c r="AM78" t="str" cm="1">
        <f t="array" ref="AM78">IFERROR(INDEX('ghg-emissions-by-sector'!J$2:J$5656,MATCH(1,('ghg-emissions-by-sector'!$A$2:$A$5656=$A78)*('ghg-emissions-by-sector'!$C$2:$C$5656=2017),0)),"NA")</f>
        <v>NA</v>
      </c>
      <c r="AN78" t="str" cm="1">
        <f t="array" ref="AN78">IFERROR(INDEX('ghg-emissions-by-sector'!K$2:K$5656,MATCH(1,('ghg-emissions-by-sector'!$A$2:$A$5656=$A78)*('ghg-emissions-by-sector'!$C$2:$C$5656=2017),0)),"NA")</f>
        <v>NA</v>
      </c>
      <c r="AO78" t="str" cm="1">
        <f t="array" ref="AO78">IFERROR(INDEX('ghg-emissions-by-sector'!L$2:L$5656,MATCH(1,('ghg-emissions-by-sector'!$A$2:$A$5656=$A78)*('ghg-emissions-by-sector'!$C$2:$C$5656=2017),0)),"NA")</f>
        <v>NA</v>
      </c>
      <c r="AP78" t="str" cm="1">
        <f t="array" ref="AP78">IFERROR(INDEX('ghg-emissions-by-sector'!M$2:M$5656,MATCH(1,('ghg-emissions-by-sector'!$A$2:$A$5656=$A78)*('ghg-emissions-by-sector'!$C$2:$C$5656=2017),0)),"NA")</f>
        <v>NA</v>
      </c>
      <c r="AQ78" t="str" cm="1">
        <f t="array" ref="AQ78">IFERROR(INDEX('ghg-emissions-by-sector'!N$2:N$5656,MATCH(1,('ghg-emissions-by-sector'!$A$2:$A$5656=$A78)*('ghg-emissions-by-sector'!$C$2:$C$5656=2017),0)),"NA")</f>
        <v>NA</v>
      </c>
      <c r="AR78" t="str" cm="1">
        <f t="array" ref="AR78">IFERROR(INDEX('ghg-emissions-by-sector'!D$2:D$5656,MATCH(1,('ghg-emissions-by-sector'!$A$2:$A$5656=$A78)*('ghg-emissions-by-sector'!$C$2:$C$5656=2018),0)),"NA")</f>
        <v>NA</v>
      </c>
      <c r="AS78" t="str" cm="1">
        <f t="array" ref="AS78">IFERROR(INDEX('ghg-emissions-by-sector'!E$2:E$5656,MATCH(1,('ghg-emissions-by-sector'!$A$2:$A$5656=$A78)*('ghg-emissions-by-sector'!$C$2:$C$5656=2018),0)),"NA")</f>
        <v>NA</v>
      </c>
      <c r="AT78" t="str" cm="1">
        <f t="array" ref="AT78">IFERROR(INDEX('ghg-emissions-by-sector'!F$2:F$5656,MATCH(1,('ghg-emissions-by-sector'!$A$2:$A$5656=$A78)*('ghg-emissions-by-sector'!$C$2:$C$5656=2018),0)),"NA")</f>
        <v>NA</v>
      </c>
      <c r="AU78" t="str" cm="1">
        <f t="array" ref="AU78">IFERROR(INDEX('ghg-emissions-by-sector'!G$2:G$5656,MATCH(1,('ghg-emissions-by-sector'!$A$2:$A$5656=$A78)*('ghg-emissions-by-sector'!$C$2:$C$5656=2018),0)),"NA")</f>
        <v>NA</v>
      </c>
      <c r="AV78" t="str" cm="1">
        <f t="array" ref="AV78">IFERROR(INDEX('ghg-emissions-by-sector'!H$2:H$5656,MATCH(1,('ghg-emissions-by-sector'!$A$2:$A$5656=$A78)*('ghg-emissions-by-sector'!$C$2:$C$5656=2018),0)),"NA")</f>
        <v>NA</v>
      </c>
      <c r="AW78" t="str" cm="1">
        <f t="array" ref="AW78">IFERROR(INDEX('ghg-emissions-by-sector'!I$2:I$5656,MATCH(1,('ghg-emissions-by-sector'!$A$2:$A$5656=$A78)*('ghg-emissions-by-sector'!$C$2:$C$5656=2018),0)),"NA")</f>
        <v>NA</v>
      </c>
      <c r="AX78" t="str" cm="1">
        <f t="array" ref="AX78">IFERROR(INDEX('ghg-emissions-by-sector'!J$2:J$5656,MATCH(1,('ghg-emissions-by-sector'!$A$2:$A$5656=$A78)*('ghg-emissions-by-sector'!$C$2:$C$5656=2018),0)),"NA")</f>
        <v>NA</v>
      </c>
      <c r="AY78" t="str" cm="1">
        <f t="array" ref="AY78">IFERROR(INDEX('ghg-emissions-by-sector'!K$2:K$5656,MATCH(1,('ghg-emissions-by-sector'!$A$2:$A$5656=$A78)*('ghg-emissions-by-sector'!$C$2:$C$5656=2018),0)),"NA")</f>
        <v>NA</v>
      </c>
      <c r="AZ78" t="str" cm="1">
        <f t="array" ref="AZ78">IFERROR(INDEX('ghg-emissions-by-sector'!L$2:L$5656,MATCH(1,('ghg-emissions-by-sector'!$A$2:$A$5656=$A78)*('ghg-emissions-by-sector'!$C$2:$C$5656=2018),0)),"NA")</f>
        <v>NA</v>
      </c>
      <c r="BA78" t="str" cm="1">
        <f t="array" ref="BA78">IFERROR(INDEX('ghg-emissions-by-sector'!M$2:M$5656,MATCH(1,('ghg-emissions-by-sector'!$A$2:$A$5656=$A78)*('ghg-emissions-by-sector'!$C$2:$C$5656=2018),0)),"NA")</f>
        <v>NA</v>
      </c>
      <c r="BB78" t="str" cm="1">
        <f t="array" ref="BB78">IFERROR(INDEX('ghg-emissions-by-sector'!N$2:N$5656,MATCH(1,('ghg-emissions-by-sector'!$A$2:$A$5656=$A78)*('ghg-emissions-by-sector'!$C$2:$C$5656=2018),0)),"NA")</f>
        <v>NA</v>
      </c>
    </row>
    <row r="79" spans="1:54" x14ac:dyDescent="0.2">
      <c r="A79" t="s">
        <v>121</v>
      </c>
      <c r="B79" t="s">
        <v>40</v>
      </c>
      <c r="C79" t="s">
        <v>41</v>
      </c>
      <c r="D79" t="s">
        <v>24</v>
      </c>
      <c r="E79">
        <v>4.8417097</v>
      </c>
      <c r="F79">
        <v>-58.641689100000001</v>
      </c>
      <c r="G79">
        <v>5040</v>
      </c>
      <c r="H79">
        <v>2018</v>
      </c>
      <c r="I79">
        <v>779007</v>
      </c>
      <c r="J79">
        <v>6.47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25</v>
      </c>
      <c r="Q79" t="s">
        <v>25</v>
      </c>
      <c r="R79" t="s">
        <v>25</v>
      </c>
      <c r="S79" t="s">
        <v>25</v>
      </c>
      <c r="T79" t="s">
        <v>25</v>
      </c>
      <c r="U79" t="s">
        <v>25</v>
      </c>
      <c r="V79" cm="1">
        <f t="array" ref="V79">IFERROR(INDEX('ghg-emissions-by-sector'!D$2:D$5656,MATCH(1,('ghg-emissions-by-sector'!$A$2:$A$5656=$A79)*('ghg-emissions-by-sector'!$C$2:$C$5656=2016),0)),"NA")</f>
        <v>2080000</v>
      </c>
      <c r="W79" cm="1">
        <f t="array" ref="W79">IFERROR(INDEX('ghg-emissions-by-sector'!E$2:E$5656,MATCH(1,('ghg-emissions-by-sector'!$A$2:$A$5656=$A79)*('ghg-emissions-by-sector'!$C$2:$C$5656=2016),0)),"NA")</f>
        <v>14120000</v>
      </c>
      <c r="X79" cm="1">
        <f t="array" ref="X79">IFERROR(INDEX('ghg-emissions-by-sector'!F$2:F$5656,MATCH(1,('ghg-emissions-by-sector'!$A$2:$A$5656=$A79)*('ghg-emissions-by-sector'!$C$2:$C$5656=2016),0)),"NA")</f>
        <v>160000</v>
      </c>
      <c r="Y79" cm="1">
        <f t="array" ref="Y79">IFERROR(INDEX('ghg-emissions-by-sector'!G$2:G$5656,MATCH(1,('ghg-emissions-by-sector'!$A$2:$A$5656=$A79)*('ghg-emissions-by-sector'!$C$2:$C$5656=2016),0)),"NA")</f>
        <v>70000</v>
      </c>
      <c r="Z79" cm="1">
        <f t="array" ref="Z79">IFERROR(INDEX('ghg-emissions-by-sector'!H$2:H$5656,MATCH(1,('ghg-emissions-by-sector'!$A$2:$A$5656=$A79)*('ghg-emissions-by-sector'!$C$2:$C$5656=2016),0)),"NA")</f>
        <v>600000</v>
      </c>
      <c r="AA79" cm="1">
        <f t="array" ref="AA79">IFERROR(INDEX('ghg-emissions-by-sector'!I$2:I$5656,MATCH(1,('ghg-emissions-by-sector'!$A$2:$A$5656=$A79)*('ghg-emissions-by-sector'!$C$2:$C$5656=2016),0)),"NA")</f>
        <v>760000</v>
      </c>
      <c r="AB79" cm="1">
        <f t="array" ref="AB79">IFERROR(INDEX('ghg-emissions-by-sector'!J$2:J$5656,MATCH(1,('ghg-emissions-by-sector'!$A$2:$A$5656=$A79)*('ghg-emissions-by-sector'!$C$2:$C$5656=2016),0)),"NA")</f>
        <v>840000</v>
      </c>
      <c r="AC79" cm="1">
        <f t="array" ref="AC79">IFERROR(INDEX('ghg-emissions-by-sector'!K$2:K$5656,MATCH(1,('ghg-emissions-by-sector'!$A$2:$A$5656=$A79)*('ghg-emissions-by-sector'!$C$2:$C$5656=2016),0)),"NA")</f>
        <v>110000</v>
      </c>
      <c r="AD79" cm="1">
        <f t="array" ref="AD79">IFERROR(INDEX('ghg-emissions-by-sector'!L$2:L$5656,MATCH(1,('ghg-emissions-by-sector'!$A$2:$A$5656=$A79)*('ghg-emissions-by-sector'!$C$2:$C$5656=2016),0)),"NA")</f>
        <v>0</v>
      </c>
      <c r="AE79" cm="1">
        <f t="array" ref="AE79">IFERROR(INDEX('ghg-emissions-by-sector'!M$2:M$5656,MATCH(1,('ghg-emissions-by-sector'!$A$2:$A$5656=$A79)*('ghg-emissions-by-sector'!$C$2:$C$5656=2016),0)),"NA")</f>
        <v>100000</v>
      </c>
      <c r="AF79" cm="1">
        <f t="array" ref="AF79">IFERROR(INDEX('ghg-emissions-by-sector'!N$2:N$5656,MATCH(1,('ghg-emissions-by-sector'!$A$2:$A$5656=$A79)*('ghg-emissions-by-sector'!$C$2:$C$5656=2016),0)),"NA")</f>
        <v>60000</v>
      </c>
      <c r="AG79" cm="1">
        <f t="array" ref="AG79">IFERROR(INDEX('ghg-emissions-by-sector'!D$2:D$5656,MATCH(1,('ghg-emissions-by-sector'!$A$2:$A$5656=$A79)*('ghg-emissions-by-sector'!$C$2:$C$5656=2017),0)),"NA")</f>
        <v>2180000</v>
      </c>
      <c r="AH79" cm="1">
        <f t="array" ref="AH79">IFERROR(INDEX('ghg-emissions-by-sector'!E$2:E$5656,MATCH(1,('ghg-emissions-by-sector'!$A$2:$A$5656=$A79)*('ghg-emissions-by-sector'!$C$2:$C$5656=2017),0)),"NA")</f>
        <v>14080000</v>
      </c>
      <c r="AI79" cm="1">
        <f t="array" ref="AI79">IFERROR(INDEX('ghg-emissions-by-sector'!F$2:F$5656,MATCH(1,('ghg-emissions-by-sector'!$A$2:$A$5656=$A79)*('ghg-emissions-by-sector'!$C$2:$C$5656=2017),0)),"NA")</f>
        <v>160000</v>
      </c>
      <c r="AJ79" cm="1">
        <f t="array" ref="AJ79">IFERROR(INDEX('ghg-emissions-by-sector'!G$2:G$5656,MATCH(1,('ghg-emissions-by-sector'!$A$2:$A$5656=$A79)*('ghg-emissions-by-sector'!$C$2:$C$5656=2017),0)),"NA")</f>
        <v>80000</v>
      </c>
      <c r="AK79" cm="1">
        <f t="array" ref="AK79">IFERROR(INDEX('ghg-emissions-by-sector'!H$2:H$5656,MATCH(1,('ghg-emissions-by-sector'!$A$2:$A$5656=$A79)*('ghg-emissions-by-sector'!$C$2:$C$5656=2017),0)),"NA")</f>
        <v>590000</v>
      </c>
      <c r="AL79" cm="1">
        <f t="array" ref="AL79">IFERROR(INDEX('ghg-emissions-by-sector'!I$2:I$5656,MATCH(1,('ghg-emissions-by-sector'!$A$2:$A$5656=$A79)*('ghg-emissions-by-sector'!$C$2:$C$5656=2017),0)),"NA")</f>
        <v>760000</v>
      </c>
      <c r="AM79" cm="1">
        <f t="array" ref="AM79">IFERROR(INDEX('ghg-emissions-by-sector'!J$2:J$5656,MATCH(1,('ghg-emissions-by-sector'!$A$2:$A$5656=$A79)*('ghg-emissions-by-sector'!$C$2:$C$5656=2017),0)),"NA")</f>
        <v>860000</v>
      </c>
      <c r="AN79" cm="1">
        <f t="array" ref="AN79">IFERROR(INDEX('ghg-emissions-by-sector'!K$2:K$5656,MATCH(1,('ghg-emissions-by-sector'!$A$2:$A$5656=$A79)*('ghg-emissions-by-sector'!$C$2:$C$5656=2017),0)),"NA")</f>
        <v>110000</v>
      </c>
      <c r="AO79" cm="1">
        <f t="array" ref="AO79">IFERROR(INDEX('ghg-emissions-by-sector'!L$2:L$5656,MATCH(1,('ghg-emissions-by-sector'!$A$2:$A$5656=$A79)*('ghg-emissions-by-sector'!$C$2:$C$5656=2017),0)),"NA")</f>
        <v>0</v>
      </c>
      <c r="AP79" cm="1">
        <f t="array" ref="AP79">IFERROR(INDEX('ghg-emissions-by-sector'!M$2:M$5656,MATCH(1,('ghg-emissions-by-sector'!$A$2:$A$5656=$A79)*('ghg-emissions-by-sector'!$C$2:$C$5656=2017),0)),"NA")</f>
        <v>100000</v>
      </c>
      <c r="AQ79" cm="1">
        <f t="array" ref="AQ79">IFERROR(INDEX('ghg-emissions-by-sector'!N$2:N$5656,MATCH(1,('ghg-emissions-by-sector'!$A$2:$A$5656=$A79)*('ghg-emissions-by-sector'!$C$2:$C$5656=2017),0)),"NA")</f>
        <v>70000</v>
      </c>
      <c r="AR79" cm="1">
        <f t="array" ref="AR79">IFERROR(INDEX('ghg-emissions-by-sector'!D$2:D$5656,MATCH(1,('ghg-emissions-by-sector'!$A$2:$A$5656=$A79)*('ghg-emissions-by-sector'!$C$2:$C$5656=2018),0)),"NA")</f>
        <v>2250000</v>
      </c>
      <c r="AS79" cm="1">
        <f t="array" ref="AS79">IFERROR(INDEX('ghg-emissions-by-sector'!E$2:E$5656,MATCH(1,('ghg-emissions-by-sector'!$A$2:$A$5656=$A79)*('ghg-emissions-by-sector'!$C$2:$C$5656=2018),0)),"NA")</f>
        <v>14090000</v>
      </c>
      <c r="AT79" cm="1">
        <f t="array" ref="AT79">IFERROR(INDEX('ghg-emissions-by-sector'!F$2:F$5656,MATCH(1,('ghg-emissions-by-sector'!$A$2:$A$5656=$A79)*('ghg-emissions-by-sector'!$C$2:$C$5656=2018),0)),"NA")</f>
        <v>160000</v>
      </c>
      <c r="AU79" cm="1">
        <f t="array" ref="AU79">IFERROR(INDEX('ghg-emissions-by-sector'!G$2:G$5656,MATCH(1,('ghg-emissions-by-sector'!$A$2:$A$5656=$A79)*('ghg-emissions-by-sector'!$C$2:$C$5656=2018),0)),"NA")</f>
        <v>90000</v>
      </c>
      <c r="AV79" cm="1">
        <f t="array" ref="AV79">IFERROR(INDEX('ghg-emissions-by-sector'!H$2:H$5656,MATCH(1,('ghg-emissions-by-sector'!$A$2:$A$5656=$A79)*('ghg-emissions-by-sector'!$C$2:$C$5656=2018),0)),"NA")</f>
        <v>620000</v>
      </c>
      <c r="AW79" cm="1">
        <f t="array" ref="AW79">IFERROR(INDEX('ghg-emissions-by-sector'!I$2:I$5656,MATCH(1,('ghg-emissions-by-sector'!$A$2:$A$5656=$A79)*('ghg-emissions-by-sector'!$C$2:$C$5656=2018),0)),"NA")</f>
        <v>780000</v>
      </c>
      <c r="AX79" cm="1">
        <f t="array" ref="AX79">IFERROR(INDEX('ghg-emissions-by-sector'!J$2:J$5656,MATCH(1,('ghg-emissions-by-sector'!$A$2:$A$5656=$A79)*('ghg-emissions-by-sector'!$C$2:$C$5656=2018),0)),"NA")</f>
        <v>930000</v>
      </c>
      <c r="AY79" cm="1">
        <f t="array" ref="AY79">IFERROR(INDEX('ghg-emissions-by-sector'!K$2:K$5656,MATCH(1,('ghg-emissions-by-sector'!$A$2:$A$5656=$A79)*('ghg-emissions-by-sector'!$C$2:$C$5656=2018),0)),"NA")</f>
        <v>110000</v>
      </c>
      <c r="AZ79" cm="1">
        <f t="array" ref="AZ79">IFERROR(INDEX('ghg-emissions-by-sector'!L$2:L$5656,MATCH(1,('ghg-emissions-by-sector'!$A$2:$A$5656=$A79)*('ghg-emissions-by-sector'!$C$2:$C$5656=2018),0)),"NA")</f>
        <v>0</v>
      </c>
      <c r="BA79" cm="1">
        <f t="array" ref="BA79">IFERROR(INDEX('ghg-emissions-by-sector'!M$2:M$5656,MATCH(1,('ghg-emissions-by-sector'!$A$2:$A$5656=$A79)*('ghg-emissions-by-sector'!$C$2:$C$5656=2018),0)),"NA")</f>
        <v>100000</v>
      </c>
      <c r="BB79" cm="1">
        <f t="array" ref="BB79">IFERROR(INDEX('ghg-emissions-by-sector'!N$2:N$5656,MATCH(1,('ghg-emissions-by-sector'!$A$2:$A$5656=$A79)*('ghg-emissions-by-sector'!$C$2:$C$5656=2018),0)),"NA")</f>
        <v>60000</v>
      </c>
    </row>
    <row r="80" spans="1:54" x14ac:dyDescent="0.2">
      <c r="A80" t="s">
        <v>122</v>
      </c>
      <c r="B80" t="s">
        <v>77</v>
      </c>
      <c r="C80" t="s">
        <v>28</v>
      </c>
      <c r="D80" t="s">
        <v>24</v>
      </c>
      <c r="E80">
        <v>22.279327800000001</v>
      </c>
      <c r="F80">
        <v>114.16281309999999</v>
      </c>
      <c r="G80">
        <v>36449</v>
      </c>
      <c r="H80">
        <v>1989</v>
      </c>
      <c r="I80">
        <v>5686200</v>
      </c>
      <c r="J80">
        <v>6.41</v>
      </c>
      <c r="K80">
        <v>0.63</v>
      </c>
      <c r="L80">
        <v>0.01</v>
      </c>
      <c r="M80">
        <v>0.36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tr" cm="1">
        <f t="array" ref="V80">IFERROR(INDEX('ghg-emissions-by-sector'!D$2:D$5656,MATCH(1,('ghg-emissions-by-sector'!$A$2:$A$5656=$A80)*('ghg-emissions-by-sector'!$C$2:$C$5656=2016),0)),"NA")</f>
        <v>NA</v>
      </c>
      <c r="W80" t="str" cm="1">
        <f t="array" ref="W80">IFERROR(INDEX('ghg-emissions-by-sector'!E$2:E$5656,MATCH(1,('ghg-emissions-by-sector'!$A$2:$A$5656=$A80)*('ghg-emissions-by-sector'!$C$2:$C$5656=2016),0)),"NA")</f>
        <v>NA</v>
      </c>
      <c r="X80" t="str" cm="1">
        <f t="array" ref="X80">IFERROR(INDEX('ghg-emissions-by-sector'!F$2:F$5656,MATCH(1,('ghg-emissions-by-sector'!$A$2:$A$5656=$A80)*('ghg-emissions-by-sector'!$C$2:$C$5656=2016),0)),"NA")</f>
        <v>NA</v>
      </c>
      <c r="Y80" t="str" cm="1">
        <f t="array" ref="Y80">IFERROR(INDEX('ghg-emissions-by-sector'!G$2:G$5656,MATCH(1,('ghg-emissions-by-sector'!$A$2:$A$5656=$A80)*('ghg-emissions-by-sector'!$C$2:$C$5656=2016),0)),"NA")</f>
        <v>NA</v>
      </c>
      <c r="Z80" t="str" cm="1">
        <f t="array" ref="Z80">IFERROR(INDEX('ghg-emissions-by-sector'!H$2:H$5656,MATCH(1,('ghg-emissions-by-sector'!$A$2:$A$5656=$A80)*('ghg-emissions-by-sector'!$C$2:$C$5656=2016),0)),"NA")</f>
        <v>NA</v>
      </c>
      <c r="AA80" t="str" cm="1">
        <f t="array" ref="AA80">IFERROR(INDEX('ghg-emissions-by-sector'!I$2:I$5656,MATCH(1,('ghg-emissions-by-sector'!$A$2:$A$5656=$A80)*('ghg-emissions-by-sector'!$C$2:$C$5656=2016),0)),"NA")</f>
        <v>NA</v>
      </c>
      <c r="AB80" t="str" cm="1">
        <f t="array" ref="AB80">IFERROR(INDEX('ghg-emissions-by-sector'!J$2:J$5656,MATCH(1,('ghg-emissions-by-sector'!$A$2:$A$5656=$A80)*('ghg-emissions-by-sector'!$C$2:$C$5656=2016),0)),"NA")</f>
        <v>NA</v>
      </c>
      <c r="AC80" t="str" cm="1">
        <f t="array" ref="AC80">IFERROR(INDEX('ghg-emissions-by-sector'!K$2:K$5656,MATCH(1,('ghg-emissions-by-sector'!$A$2:$A$5656=$A80)*('ghg-emissions-by-sector'!$C$2:$C$5656=2016),0)),"NA")</f>
        <v>NA</v>
      </c>
      <c r="AD80" t="str" cm="1">
        <f t="array" ref="AD80">IFERROR(INDEX('ghg-emissions-by-sector'!L$2:L$5656,MATCH(1,('ghg-emissions-by-sector'!$A$2:$A$5656=$A80)*('ghg-emissions-by-sector'!$C$2:$C$5656=2016),0)),"NA")</f>
        <v>NA</v>
      </c>
      <c r="AE80" t="str" cm="1">
        <f t="array" ref="AE80">IFERROR(INDEX('ghg-emissions-by-sector'!M$2:M$5656,MATCH(1,('ghg-emissions-by-sector'!$A$2:$A$5656=$A80)*('ghg-emissions-by-sector'!$C$2:$C$5656=2016),0)),"NA")</f>
        <v>NA</v>
      </c>
      <c r="AF80" t="str" cm="1">
        <f t="array" ref="AF80">IFERROR(INDEX('ghg-emissions-by-sector'!N$2:N$5656,MATCH(1,('ghg-emissions-by-sector'!$A$2:$A$5656=$A80)*('ghg-emissions-by-sector'!$C$2:$C$5656=2016),0)),"NA")</f>
        <v>NA</v>
      </c>
      <c r="AG80" t="str" cm="1">
        <f t="array" ref="AG80">IFERROR(INDEX('ghg-emissions-by-sector'!D$2:D$5656,MATCH(1,('ghg-emissions-by-sector'!$A$2:$A$5656=$A80)*('ghg-emissions-by-sector'!$C$2:$C$5656=2017),0)),"NA")</f>
        <v>NA</v>
      </c>
      <c r="AH80" t="str" cm="1">
        <f t="array" ref="AH80">IFERROR(INDEX('ghg-emissions-by-sector'!E$2:E$5656,MATCH(1,('ghg-emissions-by-sector'!$A$2:$A$5656=$A80)*('ghg-emissions-by-sector'!$C$2:$C$5656=2017),0)),"NA")</f>
        <v>NA</v>
      </c>
      <c r="AI80" t="str" cm="1">
        <f t="array" ref="AI80">IFERROR(INDEX('ghg-emissions-by-sector'!F$2:F$5656,MATCH(1,('ghg-emissions-by-sector'!$A$2:$A$5656=$A80)*('ghg-emissions-by-sector'!$C$2:$C$5656=2017),0)),"NA")</f>
        <v>NA</v>
      </c>
      <c r="AJ80" t="str" cm="1">
        <f t="array" ref="AJ80">IFERROR(INDEX('ghg-emissions-by-sector'!G$2:G$5656,MATCH(1,('ghg-emissions-by-sector'!$A$2:$A$5656=$A80)*('ghg-emissions-by-sector'!$C$2:$C$5656=2017),0)),"NA")</f>
        <v>NA</v>
      </c>
      <c r="AK80" t="str" cm="1">
        <f t="array" ref="AK80">IFERROR(INDEX('ghg-emissions-by-sector'!H$2:H$5656,MATCH(1,('ghg-emissions-by-sector'!$A$2:$A$5656=$A80)*('ghg-emissions-by-sector'!$C$2:$C$5656=2017),0)),"NA")</f>
        <v>NA</v>
      </c>
      <c r="AL80" t="str" cm="1">
        <f t="array" ref="AL80">IFERROR(INDEX('ghg-emissions-by-sector'!I$2:I$5656,MATCH(1,('ghg-emissions-by-sector'!$A$2:$A$5656=$A80)*('ghg-emissions-by-sector'!$C$2:$C$5656=2017),0)),"NA")</f>
        <v>NA</v>
      </c>
      <c r="AM80" t="str" cm="1">
        <f t="array" ref="AM80">IFERROR(INDEX('ghg-emissions-by-sector'!J$2:J$5656,MATCH(1,('ghg-emissions-by-sector'!$A$2:$A$5656=$A80)*('ghg-emissions-by-sector'!$C$2:$C$5656=2017),0)),"NA")</f>
        <v>NA</v>
      </c>
      <c r="AN80" t="str" cm="1">
        <f t="array" ref="AN80">IFERROR(INDEX('ghg-emissions-by-sector'!K$2:K$5656,MATCH(1,('ghg-emissions-by-sector'!$A$2:$A$5656=$A80)*('ghg-emissions-by-sector'!$C$2:$C$5656=2017),0)),"NA")</f>
        <v>NA</v>
      </c>
      <c r="AO80" t="str" cm="1">
        <f t="array" ref="AO80">IFERROR(INDEX('ghg-emissions-by-sector'!L$2:L$5656,MATCH(1,('ghg-emissions-by-sector'!$A$2:$A$5656=$A80)*('ghg-emissions-by-sector'!$C$2:$C$5656=2017),0)),"NA")</f>
        <v>NA</v>
      </c>
      <c r="AP80" t="str" cm="1">
        <f t="array" ref="AP80">IFERROR(INDEX('ghg-emissions-by-sector'!M$2:M$5656,MATCH(1,('ghg-emissions-by-sector'!$A$2:$A$5656=$A80)*('ghg-emissions-by-sector'!$C$2:$C$5656=2017),0)),"NA")</f>
        <v>NA</v>
      </c>
      <c r="AQ80" t="str" cm="1">
        <f t="array" ref="AQ80">IFERROR(INDEX('ghg-emissions-by-sector'!N$2:N$5656,MATCH(1,('ghg-emissions-by-sector'!$A$2:$A$5656=$A80)*('ghg-emissions-by-sector'!$C$2:$C$5656=2017),0)),"NA")</f>
        <v>NA</v>
      </c>
      <c r="AR80" t="str" cm="1">
        <f t="array" ref="AR80">IFERROR(INDEX('ghg-emissions-by-sector'!D$2:D$5656,MATCH(1,('ghg-emissions-by-sector'!$A$2:$A$5656=$A80)*('ghg-emissions-by-sector'!$C$2:$C$5656=2018),0)),"NA")</f>
        <v>NA</v>
      </c>
      <c r="AS80" t="str" cm="1">
        <f t="array" ref="AS80">IFERROR(INDEX('ghg-emissions-by-sector'!E$2:E$5656,MATCH(1,('ghg-emissions-by-sector'!$A$2:$A$5656=$A80)*('ghg-emissions-by-sector'!$C$2:$C$5656=2018),0)),"NA")</f>
        <v>NA</v>
      </c>
      <c r="AT80" t="str" cm="1">
        <f t="array" ref="AT80">IFERROR(INDEX('ghg-emissions-by-sector'!F$2:F$5656,MATCH(1,('ghg-emissions-by-sector'!$A$2:$A$5656=$A80)*('ghg-emissions-by-sector'!$C$2:$C$5656=2018),0)),"NA")</f>
        <v>NA</v>
      </c>
      <c r="AU80" t="str" cm="1">
        <f t="array" ref="AU80">IFERROR(INDEX('ghg-emissions-by-sector'!G$2:G$5656,MATCH(1,('ghg-emissions-by-sector'!$A$2:$A$5656=$A80)*('ghg-emissions-by-sector'!$C$2:$C$5656=2018),0)),"NA")</f>
        <v>NA</v>
      </c>
      <c r="AV80" t="str" cm="1">
        <f t="array" ref="AV80">IFERROR(INDEX('ghg-emissions-by-sector'!H$2:H$5656,MATCH(1,('ghg-emissions-by-sector'!$A$2:$A$5656=$A80)*('ghg-emissions-by-sector'!$C$2:$C$5656=2018),0)),"NA")</f>
        <v>NA</v>
      </c>
      <c r="AW80" t="str" cm="1">
        <f t="array" ref="AW80">IFERROR(INDEX('ghg-emissions-by-sector'!I$2:I$5656,MATCH(1,('ghg-emissions-by-sector'!$A$2:$A$5656=$A80)*('ghg-emissions-by-sector'!$C$2:$C$5656=2018),0)),"NA")</f>
        <v>NA</v>
      </c>
      <c r="AX80" t="str" cm="1">
        <f t="array" ref="AX80">IFERROR(INDEX('ghg-emissions-by-sector'!J$2:J$5656,MATCH(1,('ghg-emissions-by-sector'!$A$2:$A$5656=$A80)*('ghg-emissions-by-sector'!$C$2:$C$5656=2018),0)),"NA")</f>
        <v>NA</v>
      </c>
      <c r="AY80" t="str" cm="1">
        <f t="array" ref="AY80">IFERROR(INDEX('ghg-emissions-by-sector'!K$2:K$5656,MATCH(1,('ghg-emissions-by-sector'!$A$2:$A$5656=$A80)*('ghg-emissions-by-sector'!$C$2:$C$5656=2018),0)),"NA")</f>
        <v>NA</v>
      </c>
      <c r="AZ80" t="str" cm="1">
        <f t="array" ref="AZ80">IFERROR(INDEX('ghg-emissions-by-sector'!L$2:L$5656,MATCH(1,('ghg-emissions-by-sector'!$A$2:$A$5656=$A80)*('ghg-emissions-by-sector'!$C$2:$C$5656=2018),0)),"NA")</f>
        <v>NA</v>
      </c>
      <c r="BA80" t="str" cm="1">
        <f t="array" ref="BA80">IFERROR(INDEX('ghg-emissions-by-sector'!M$2:M$5656,MATCH(1,('ghg-emissions-by-sector'!$A$2:$A$5656=$A80)*('ghg-emissions-by-sector'!$C$2:$C$5656=2018),0)),"NA")</f>
        <v>NA</v>
      </c>
      <c r="BB80" t="str" cm="1">
        <f t="array" ref="BB80">IFERROR(INDEX('ghg-emissions-by-sector'!N$2:N$5656,MATCH(1,('ghg-emissions-by-sector'!$A$2:$A$5656=$A80)*('ghg-emissions-by-sector'!$C$2:$C$5656=2018),0)),"NA")</f>
        <v>NA</v>
      </c>
    </row>
    <row r="81" spans="1:54" x14ac:dyDescent="0.2">
      <c r="A81" t="s">
        <v>123</v>
      </c>
      <c r="B81" t="s">
        <v>62</v>
      </c>
      <c r="C81" t="s">
        <v>23</v>
      </c>
      <c r="D81" t="s">
        <v>24</v>
      </c>
      <c r="E81">
        <v>15.2572432</v>
      </c>
      <c r="F81">
        <v>-86.075514499999997</v>
      </c>
      <c r="G81">
        <v>22400</v>
      </c>
      <c r="H81">
        <v>2018</v>
      </c>
      <c r="I81">
        <v>9587523</v>
      </c>
      <c r="J81">
        <v>2.34</v>
      </c>
      <c r="K81">
        <v>0.06</v>
      </c>
      <c r="L81">
        <v>0.36</v>
      </c>
      <c r="M81">
        <v>0</v>
      </c>
      <c r="N81">
        <v>0</v>
      </c>
      <c r="O81">
        <v>0</v>
      </c>
      <c r="P81">
        <v>0.33</v>
      </c>
      <c r="Q81">
        <v>0.01</v>
      </c>
      <c r="R81">
        <v>0.1</v>
      </c>
      <c r="S81">
        <v>0.06</v>
      </c>
      <c r="T81">
        <v>0.08</v>
      </c>
      <c r="U81">
        <v>0</v>
      </c>
      <c r="V81" cm="1">
        <f t="array" ref="V81">IFERROR(INDEX('ghg-emissions-by-sector'!D$2:D$5656,MATCH(1,('ghg-emissions-by-sector'!$A$2:$A$5656=$A81)*('ghg-emissions-by-sector'!$C$2:$C$5656=2016),0)),"NA")</f>
        <v>6890000</v>
      </c>
      <c r="W81" cm="1">
        <f t="array" ref="W81">IFERROR(INDEX('ghg-emissions-by-sector'!E$2:E$5656,MATCH(1,('ghg-emissions-by-sector'!$A$2:$A$5656=$A81)*('ghg-emissions-by-sector'!$C$2:$C$5656=2016),0)),"NA")</f>
        <v>5870000</v>
      </c>
      <c r="X81" cm="1">
        <f t="array" ref="X81">IFERROR(INDEX('ghg-emissions-by-sector'!F$2:F$5656,MATCH(1,('ghg-emissions-by-sector'!$A$2:$A$5656=$A81)*('ghg-emissions-by-sector'!$C$2:$C$5656=2016),0)),"NA")</f>
        <v>2820000</v>
      </c>
      <c r="Y81" cm="1">
        <f t="array" ref="Y81">IFERROR(INDEX('ghg-emissions-by-sector'!G$2:G$5656,MATCH(1,('ghg-emissions-by-sector'!$A$2:$A$5656=$A81)*('ghg-emissions-by-sector'!$C$2:$C$5656=2016),0)),"NA")</f>
        <v>1740000</v>
      </c>
      <c r="Z81" cm="1">
        <f t="array" ref="Z81">IFERROR(INDEX('ghg-emissions-by-sector'!H$2:H$5656,MATCH(1,('ghg-emissions-by-sector'!$A$2:$A$5656=$A81)*('ghg-emissions-by-sector'!$C$2:$C$5656=2016),0)),"NA")</f>
        <v>1430000</v>
      </c>
      <c r="AA81" cm="1">
        <f t="array" ref="AA81">IFERROR(INDEX('ghg-emissions-by-sector'!I$2:I$5656,MATCH(1,('ghg-emissions-by-sector'!$A$2:$A$5656=$A81)*('ghg-emissions-by-sector'!$C$2:$C$5656=2016),0)),"NA")</f>
        <v>4019999.9999999902</v>
      </c>
      <c r="AB81" cm="1">
        <f t="array" ref="AB81">IFERROR(INDEX('ghg-emissions-by-sector'!J$2:J$5656,MATCH(1,('ghg-emissions-by-sector'!$A$2:$A$5656=$A81)*('ghg-emissions-by-sector'!$C$2:$C$5656=2016),0)),"NA")</f>
        <v>2830000</v>
      </c>
      <c r="AC81" cm="1">
        <f t="array" ref="AC81">IFERROR(INDEX('ghg-emissions-by-sector'!K$2:K$5656,MATCH(1,('ghg-emissions-by-sector'!$A$2:$A$5656=$A81)*('ghg-emissions-by-sector'!$C$2:$C$5656=2016),0)),"NA")</f>
        <v>320000</v>
      </c>
      <c r="AD81" cm="1">
        <f t="array" ref="AD81">IFERROR(INDEX('ghg-emissions-by-sector'!L$2:L$5656,MATCH(1,('ghg-emissions-by-sector'!$A$2:$A$5656=$A81)*('ghg-emissions-by-sector'!$C$2:$C$5656=2016),0)),"NA")</f>
        <v>20000</v>
      </c>
      <c r="AE81" cm="1">
        <f t="array" ref="AE81">IFERROR(INDEX('ghg-emissions-by-sector'!M$2:M$5656,MATCH(1,('ghg-emissions-by-sector'!$A$2:$A$5656=$A81)*('ghg-emissions-by-sector'!$C$2:$C$5656=2016),0)),"NA")</f>
        <v>1440000</v>
      </c>
      <c r="AF81" cm="1">
        <f t="array" ref="AF81">IFERROR(INDEX('ghg-emissions-by-sector'!N$2:N$5656,MATCH(1,('ghg-emissions-by-sector'!$A$2:$A$5656=$A81)*('ghg-emissions-by-sector'!$C$2:$C$5656=2016),0)),"NA")</f>
        <v>270000</v>
      </c>
      <c r="AG81" cm="1">
        <f t="array" ref="AG81">IFERROR(INDEX('ghg-emissions-by-sector'!D$2:D$5656,MATCH(1,('ghg-emissions-by-sector'!$A$2:$A$5656=$A81)*('ghg-emissions-by-sector'!$C$2:$C$5656=2017),0)),"NA")</f>
        <v>6950000</v>
      </c>
      <c r="AH81" cm="1">
        <f t="array" ref="AH81">IFERROR(INDEX('ghg-emissions-by-sector'!E$2:E$5656,MATCH(1,('ghg-emissions-by-sector'!$A$2:$A$5656=$A81)*('ghg-emissions-by-sector'!$C$2:$C$5656=2017),0)),"NA")</f>
        <v>5630000</v>
      </c>
      <c r="AI81" cm="1">
        <f t="array" ref="AI81">IFERROR(INDEX('ghg-emissions-by-sector'!F$2:F$5656,MATCH(1,('ghg-emissions-by-sector'!$A$2:$A$5656=$A81)*('ghg-emissions-by-sector'!$C$2:$C$5656=2017),0)),"NA")</f>
        <v>2870000</v>
      </c>
      <c r="AJ81" cm="1">
        <f t="array" ref="AJ81">IFERROR(INDEX('ghg-emissions-by-sector'!G$2:G$5656,MATCH(1,('ghg-emissions-by-sector'!$A$2:$A$5656=$A81)*('ghg-emissions-by-sector'!$C$2:$C$5656=2017),0)),"NA")</f>
        <v>1830000</v>
      </c>
      <c r="AK81" cm="1">
        <f t="array" ref="AK81">IFERROR(INDEX('ghg-emissions-by-sector'!H$2:H$5656,MATCH(1,('ghg-emissions-by-sector'!$A$2:$A$5656=$A81)*('ghg-emissions-by-sector'!$C$2:$C$5656=2017),0)),"NA")</f>
        <v>1230000</v>
      </c>
      <c r="AL81" cm="1">
        <f t="array" ref="AL81">IFERROR(INDEX('ghg-emissions-by-sector'!I$2:I$5656,MATCH(1,('ghg-emissions-by-sector'!$A$2:$A$5656=$A81)*('ghg-emissions-by-sector'!$C$2:$C$5656=2017),0)),"NA")</f>
        <v>3920000</v>
      </c>
      <c r="AM81" cm="1">
        <f t="array" ref="AM81">IFERROR(INDEX('ghg-emissions-by-sector'!J$2:J$5656,MATCH(1,('ghg-emissions-by-sector'!$A$2:$A$5656=$A81)*('ghg-emissions-by-sector'!$C$2:$C$5656=2017),0)),"NA")</f>
        <v>2570000</v>
      </c>
      <c r="AN81" cm="1">
        <f t="array" ref="AN81">IFERROR(INDEX('ghg-emissions-by-sector'!K$2:K$5656,MATCH(1,('ghg-emissions-by-sector'!$A$2:$A$5656=$A81)*('ghg-emissions-by-sector'!$C$2:$C$5656=2017),0)),"NA")</f>
        <v>550000</v>
      </c>
      <c r="AO81" cm="1">
        <f t="array" ref="AO81">IFERROR(INDEX('ghg-emissions-by-sector'!L$2:L$5656,MATCH(1,('ghg-emissions-by-sector'!$A$2:$A$5656=$A81)*('ghg-emissions-by-sector'!$C$2:$C$5656=2017),0)),"NA")</f>
        <v>20000</v>
      </c>
      <c r="AP81" cm="1">
        <f t="array" ref="AP81">IFERROR(INDEX('ghg-emissions-by-sector'!M$2:M$5656,MATCH(1,('ghg-emissions-by-sector'!$A$2:$A$5656=$A81)*('ghg-emissions-by-sector'!$C$2:$C$5656=2017),0)),"NA")</f>
        <v>1360000</v>
      </c>
      <c r="AQ81" cm="1">
        <f t="array" ref="AQ81">IFERROR(INDEX('ghg-emissions-by-sector'!N$2:N$5656,MATCH(1,('ghg-emissions-by-sector'!$A$2:$A$5656=$A81)*('ghg-emissions-by-sector'!$C$2:$C$5656=2017),0)),"NA")</f>
        <v>410000</v>
      </c>
      <c r="AR81" cm="1">
        <f t="array" ref="AR81">IFERROR(INDEX('ghg-emissions-by-sector'!D$2:D$5656,MATCH(1,('ghg-emissions-by-sector'!$A$2:$A$5656=$A81)*('ghg-emissions-by-sector'!$C$2:$C$5656=2018),0)),"NA")</f>
        <v>7140000</v>
      </c>
      <c r="AS81" cm="1">
        <f t="array" ref="AS81">IFERROR(INDEX('ghg-emissions-by-sector'!E$2:E$5656,MATCH(1,('ghg-emissions-by-sector'!$A$2:$A$5656=$A81)*('ghg-emissions-by-sector'!$C$2:$C$5656=2018),0)),"NA")</f>
        <v>5740000</v>
      </c>
      <c r="AT81" cm="1">
        <f t="array" ref="AT81">IFERROR(INDEX('ghg-emissions-by-sector'!F$2:F$5656,MATCH(1,('ghg-emissions-by-sector'!$A$2:$A$5656=$A81)*('ghg-emissions-by-sector'!$C$2:$C$5656=2018),0)),"NA")</f>
        <v>2920000</v>
      </c>
      <c r="AU81" cm="1">
        <f t="array" ref="AU81">IFERROR(INDEX('ghg-emissions-by-sector'!G$2:G$5656,MATCH(1,('ghg-emissions-by-sector'!$A$2:$A$5656=$A81)*('ghg-emissions-by-sector'!$C$2:$C$5656=2018),0)),"NA")</f>
        <v>1920000</v>
      </c>
      <c r="AV81" cm="1">
        <f t="array" ref="AV81">IFERROR(INDEX('ghg-emissions-by-sector'!H$2:H$5656,MATCH(1,('ghg-emissions-by-sector'!$A$2:$A$5656=$A81)*('ghg-emissions-by-sector'!$C$2:$C$5656=2018),0)),"NA")</f>
        <v>1130000</v>
      </c>
      <c r="AW81" cm="1">
        <f t="array" ref="AW81">IFERROR(INDEX('ghg-emissions-by-sector'!I$2:I$5656,MATCH(1,('ghg-emissions-by-sector'!$A$2:$A$5656=$A81)*('ghg-emissions-by-sector'!$C$2:$C$5656=2018),0)),"NA")</f>
        <v>4099999.9999999902</v>
      </c>
      <c r="AX81" cm="1">
        <f t="array" ref="AX81">IFERROR(INDEX('ghg-emissions-by-sector'!J$2:J$5656,MATCH(1,('ghg-emissions-by-sector'!$A$2:$A$5656=$A81)*('ghg-emissions-by-sector'!$C$2:$C$5656=2018),0)),"NA")</f>
        <v>3000000</v>
      </c>
      <c r="AY81" cm="1">
        <f t="array" ref="AY81">IFERROR(INDEX('ghg-emissions-by-sector'!K$2:K$5656,MATCH(1,('ghg-emissions-by-sector'!$A$2:$A$5656=$A81)*('ghg-emissions-by-sector'!$C$2:$C$5656=2018),0)),"NA")</f>
        <v>630000</v>
      </c>
      <c r="AZ81" cm="1">
        <f t="array" ref="AZ81">IFERROR(INDEX('ghg-emissions-by-sector'!L$2:L$5656,MATCH(1,('ghg-emissions-by-sector'!$A$2:$A$5656=$A81)*('ghg-emissions-by-sector'!$C$2:$C$5656=2018),0)),"NA")</f>
        <v>20000</v>
      </c>
      <c r="BA81" cm="1">
        <f t="array" ref="BA81">IFERROR(INDEX('ghg-emissions-by-sector'!M$2:M$5656,MATCH(1,('ghg-emissions-by-sector'!$A$2:$A$5656=$A81)*('ghg-emissions-by-sector'!$C$2:$C$5656=2018),0)),"NA")</f>
        <v>1530000</v>
      </c>
      <c r="BB81" cm="1">
        <f t="array" ref="BB81">IFERROR(INDEX('ghg-emissions-by-sector'!N$2:N$5656,MATCH(1,('ghg-emissions-by-sector'!$A$2:$A$5656=$A81)*('ghg-emissions-by-sector'!$C$2:$C$5656=2018),0)),"NA")</f>
        <v>390000</v>
      </c>
    </row>
    <row r="82" spans="1:54" x14ac:dyDescent="0.2">
      <c r="A82" t="s">
        <v>124</v>
      </c>
      <c r="B82" t="s">
        <v>33</v>
      </c>
      <c r="C82" t="s">
        <v>34</v>
      </c>
      <c r="D82" t="s">
        <v>24</v>
      </c>
      <c r="E82">
        <v>45.564344200000001</v>
      </c>
      <c r="F82">
        <v>17.0118954</v>
      </c>
      <c r="G82">
        <v>22550</v>
      </c>
      <c r="H82">
        <v>2018</v>
      </c>
      <c r="I82">
        <v>4087843</v>
      </c>
      <c r="J82">
        <v>5.52</v>
      </c>
      <c r="K82">
        <v>0.12</v>
      </c>
      <c r="L82">
        <v>0.02</v>
      </c>
      <c r="M82">
        <v>0.26</v>
      </c>
      <c r="N82">
        <v>0</v>
      </c>
      <c r="O82">
        <v>0</v>
      </c>
      <c r="P82">
        <v>0.45</v>
      </c>
      <c r="Q82">
        <v>0</v>
      </c>
      <c r="R82">
        <v>0.01</v>
      </c>
      <c r="S82">
        <v>0.1</v>
      </c>
      <c r="T82">
        <v>0.04</v>
      </c>
      <c r="U82">
        <v>0</v>
      </c>
      <c r="V82" cm="1">
        <f t="array" ref="V82">IFERROR(INDEX('ghg-emissions-by-sector'!D$2:D$5656,MATCH(1,('ghg-emissions-by-sector'!$A$2:$A$5656=$A82)*('ghg-emissions-by-sector'!$C$2:$C$5656=2016),0)),"NA")</f>
        <v>2570000</v>
      </c>
      <c r="W82" cm="1">
        <f t="array" ref="W82">IFERROR(INDEX('ghg-emissions-by-sector'!E$2:E$5656,MATCH(1,('ghg-emissions-by-sector'!$A$2:$A$5656=$A82)*('ghg-emissions-by-sector'!$C$2:$C$5656=2016),0)),"NA")</f>
        <v>-4340000</v>
      </c>
      <c r="X82" cm="1">
        <f t="array" ref="X82">IFERROR(INDEX('ghg-emissions-by-sector'!F$2:F$5656,MATCH(1,('ghg-emissions-by-sector'!$A$2:$A$5656=$A82)*('ghg-emissions-by-sector'!$C$2:$C$5656=2016),0)),"NA")</f>
        <v>1830000</v>
      </c>
      <c r="Y82" cm="1">
        <f t="array" ref="Y82">IFERROR(INDEX('ghg-emissions-by-sector'!G$2:G$5656,MATCH(1,('ghg-emissions-by-sector'!$A$2:$A$5656=$A82)*('ghg-emissions-by-sector'!$C$2:$C$5656=2016),0)),"NA")</f>
        <v>1670000</v>
      </c>
      <c r="Z82" cm="1">
        <f t="array" ref="Z82">IFERROR(INDEX('ghg-emissions-by-sector'!H$2:H$5656,MATCH(1,('ghg-emissions-by-sector'!$A$2:$A$5656=$A82)*('ghg-emissions-by-sector'!$C$2:$C$5656=2016),0)),"NA")</f>
        <v>2180000</v>
      </c>
      <c r="AA82" cm="1">
        <f t="array" ref="AA82">IFERROR(INDEX('ghg-emissions-by-sector'!I$2:I$5656,MATCH(1,('ghg-emissions-by-sector'!$A$2:$A$5656=$A82)*('ghg-emissions-by-sector'!$C$2:$C$5656=2016),0)),"NA")</f>
        <v>6070000</v>
      </c>
      <c r="AB82" cm="1">
        <f t="array" ref="AB82">IFERROR(INDEX('ghg-emissions-by-sector'!J$2:J$5656,MATCH(1,('ghg-emissions-by-sector'!$A$2:$A$5656=$A82)*('ghg-emissions-by-sector'!$C$2:$C$5656=2016),0)),"NA")</f>
        <v>4830000</v>
      </c>
      <c r="AC82" cm="1">
        <f t="array" ref="AC82">IFERROR(INDEX('ghg-emissions-by-sector'!K$2:K$5656,MATCH(1,('ghg-emissions-by-sector'!$A$2:$A$5656=$A82)*('ghg-emissions-by-sector'!$C$2:$C$5656=2016),0)),"NA")</f>
        <v>2130000</v>
      </c>
      <c r="AD82" cm="1">
        <f t="array" ref="AD82">IFERROR(INDEX('ghg-emissions-by-sector'!L$2:L$5656,MATCH(1,('ghg-emissions-by-sector'!$A$2:$A$5656=$A82)*('ghg-emissions-by-sector'!$C$2:$C$5656=2016),0)),"NA")</f>
        <v>200000</v>
      </c>
      <c r="AE82" cm="1">
        <f t="array" ref="AE82">IFERROR(INDEX('ghg-emissions-by-sector'!M$2:M$5656,MATCH(1,('ghg-emissions-by-sector'!$A$2:$A$5656=$A82)*('ghg-emissions-by-sector'!$C$2:$C$5656=2016),0)),"NA")</f>
        <v>1250000</v>
      </c>
      <c r="AF82" cm="1">
        <f t="array" ref="AF82">IFERROR(INDEX('ghg-emissions-by-sector'!N$2:N$5656,MATCH(1,('ghg-emissions-by-sector'!$A$2:$A$5656=$A82)*('ghg-emissions-by-sector'!$C$2:$C$5656=2016),0)),"NA")</f>
        <v>380000</v>
      </c>
      <c r="AG82" cm="1">
        <f t="array" ref="AG82">IFERROR(INDEX('ghg-emissions-by-sector'!D$2:D$5656,MATCH(1,('ghg-emissions-by-sector'!$A$2:$A$5656=$A82)*('ghg-emissions-by-sector'!$C$2:$C$5656=2017),0)),"NA")</f>
        <v>2710000</v>
      </c>
      <c r="AH82" cm="1">
        <f t="array" ref="AH82">IFERROR(INDEX('ghg-emissions-by-sector'!E$2:E$5656,MATCH(1,('ghg-emissions-by-sector'!$A$2:$A$5656=$A82)*('ghg-emissions-by-sector'!$C$2:$C$5656=2017),0)),"NA")</f>
        <v>-4340000</v>
      </c>
      <c r="AI82" cm="1">
        <f t="array" ref="AI82">IFERROR(INDEX('ghg-emissions-by-sector'!F$2:F$5656,MATCH(1,('ghg-emissions-by-sector'!$A$2:$A$5656=$A82)*('ghg-emissions-by-sector'!$C$2:$C$5656=2017),0)),"NA")</f>
        <v>1850000</v>
      </c>
      <c r="AJ82" cm="1">
        <f t="array" ref="AJ82">IFERROR(INDEX('ghg-emissions-by-sector'!G$2:G$5656,MATCH(1,('ghg-emissions-by-sector'!$A$2:$A$5656=$A82)*('ghg-emissions-by-sector'!$C$2:$C$5656=2017),0)),"NA")</f>
        <v>1850000</v>
      </c>
      <c r="AK82" cm="1">
        <f t="array" ref="AK82">IFERROR(INDEX('ghg-emissions-by-sector'!H$2:H$5656,MATCH(1,('ghg-emissions-by-sector'!$A$2:$A$5656=$A82)*('ghg-emissions-by-sector'!$C$2:$C$5656=2017),0)),"NA")</f>
        <v>2360000</v>
      </c>
      <c r="AL82" cm="1">
        <f t="array" ref="AL82">IFERROR(INDEX('ghg-emissions-by-sector'!I$2:I$5656,MATCH(1,('ghg-emissions-by-sector'!$A$2:$A$5656=$A82)*('ghg-emissions-by-sector'!$C$2:$C$5656=2017),0)),"NA")</f>
        <v>6530000</v>
      </c>
      <c r="AM82" cm="1">
        <f t="array" ref="AM82">IFERROR(INDEX('ghg-emissions-by-sector'!J$2:J$5656,MATCH(1,('ghg-emissions-by-sector'!$A$2:$A$5656=$A82)*('ghg-emissions-by-sector'!$C$2:$C$5656=2017),0)),"NA")</f>
        <v>4490000</v>
      </c>
      <c r="AN82" cm="1">
        <f t="array" ref="AN82">IFERROR(INDEX('ghg-emissions-by-sector'!K$2:K$5656,MATCH(1,('ghg-emissions-by-sector'!$A$2:$A$5656=$A82)*('ghg-emissions-by-sector'!$C$2:$C$5656=2017),0)),"NA")</f>
        <v>2170000</v>
      </c>
      <c r="AO82" cm="1">
        <f t="array" ref="AO82">IFERROR(INDEX('ghg-emissions-by-sector'!L$2:L$5656,MATCH(1,('ghg-emissions-by-sector'!$A$2:$A$5656=$A82)*('ghg-emissions-by-sector'!$C$2:$C$5656=2017),0)),"NA")</f>
        <v>200000</v>
      </c>
      <c r="AP82" cm="1">
        <f t="array" ref="AP82">IFERROR(INDEX('ghg-emissions-by-sector'!M$2:M$5656,MATCH(1,('ghg-emissions-by-sector'!$A$2:$A$5656=$A82)*('ghg-emissions-by-sector'!$C$2:$C$5656=2017),0)),"NA")</f>
        <v>1240000</v>
      </c>
      <c r="AQ82" cm="1">
        <f t="array" ref="AQ82">IFERROR(INDEX('ghg-emissions-by-sector'!N$2:N$5656,MATCH(1,('ghg-emissions-by-sector'!$A$2:$A$5656=$A82)*('ghg-emissions-by-sector'!$C$2:$C$5656=2017),0)),"NA")</f>
        <v>450000</v>
      </c>
      <c r="AR82" cm="1">
        <f t="array" ref="AR82">IFERROR(INDEX('ghg-emissions-by-sector'!D$2:D$5656,MATCH(1,('ghg-emissions-by-sector'!$A$2:$A$5656=$A82)*('ghg-emissions-by-sector'!$C$2:$C$5656=2018),0)),"NA")</f>
        <v>2790000</v>
      </c>
      <c r="AS82" cm="1">
        <f t="array" ref="AS82">IFERROR(INDEX('ghg-emissions-by-sector'!E$2:E$5656,MATCH(1,('ghg-emissions-by-sector'!$A$2:$A$5656=$A82)*('ghg-emissions-by-sector'!$C$2:$C$5656=2018),0)),"NA")</f>
        <v>-4340000</v>
      </c>
      <c r="AT82" cm="1">
        <f t="array" ref="AT82">IFERROR(INDEX('ghg-emissions-by-sector'!F$2:F$5656,MATCH(1,('ghg-emissions-by-sector'!$A$2:$A$5656=$A82)*('ghg-emissions-by-sector'!$C$2:$C$5656=2018),0)),"NA")</f>
        <v>1860000</v>
      </c>
      <c r="AU82" cm="1">
        <f t="array" ref="AU82">IFERROR(INDEX('ghg-emissions-by-sector'!G$2:G$5656,MATCH(1,('ghg-emissions-by-sector'!$A$2:$A$5656=$A82)*('ghg-emissions-by-sector'!$C$2:$C$5656=2018),0)),"NA")</f>
        <v>1820000</v>
      </c>
      <c r="AV82" cm="1">
        <f t="array" ref="AV82">IFERROR(INDEX('ghg-emissions-by-sector'!H$2:H$5656,MATCH(1,('ghg-emissions-by-sector'!$A$2:$A$5656=$A82)*('ghg-emissions-by-sector'!$C$2:$C$5656=2018),0)),"NA")</f>
        <v>2370000</v>
      </c>
      <c r="AW82" cm="1">
        <f t="array" ref="AW82">IFERROR(INDEX('ghg-emissions-by-sector'!I$2:I$5656,MATCH(1,('ghg-emissions-by-sector'!$A$2:$A$5656=$A82)*('ghg-emissions-by-sector'!$C$2:$C$5656=2018),0)),"NA")</f>
        <v>6300000</v>
      </c>
      <c r="AX82" cm="1">
        <f t="array" ref="AX82">IFERROR(INDEX('ghg-emissions-by-sector'!J$2:J$5656,MATCH(1,('ghg-emissions-by-sector'!$A$2:$A$5656=$A82)*('ghg-emissions-by-sector'!$C$2:$C$5656=2018),0)),"NA")</f>
        <v>3880000</v>
      </c>
      <c r="AY82" cm="1">
        <f t="array" ref="AY82">IFERROR(INDEX('ghg-emissions-by-sector'!K$2:K$5656,MATCH(1,('ghg-emissions-by-sector'!$A$2:$A$5656=$A82)*('ghg-emissions-by-sector'!$C$2:$C$5656=2018),0)),"NA")</f>
        <v>2080000</v>
      </c>
      <c r="AZ82" cm="1">
        <f t="array" ref="AZ82">IFERROR(INDEX('ghg-emissions-by-sector'!L$2:L$5656,MATCH(1,('ghg-emissions-by-sector'!$A$2:$A$5656=$A82)*('ghg-emissions-by-sector'!$C$2:$C$5656=2018),0)),"NA")</f>
        <v>200000</v>
      </c>
      <c r="BA82" cm="1">
        <f t="array" ref="BA82">IFERROR(INDEX('ghg-emissions-by-sector'!M$2:M$5656,MATCH(1,('ghg-emissions-by-sector'!$A$2:$A$5656=$A82)*('ghg-emissions-by-sector'!$C$2:$C$5656=2018),0)),"NA")</f>
        <v>1250000</v>
      </c>
      <c r="BB82" cm="1">
        <f t="array" ref="BB82">IFERROR(INDEX('ghg-emissions-by-sector'!N$2:N$5656,MATCH(1,('ghg-emissions-by-sector'!$A$2:$A$5656=$A82)*('ghg-emissions-by-sector'!$C$2:$C$5656=2018),0)),"NA")</f>
        <v>610000</v>
      </c>
    </row>
    <row r="83" spans="1:54" x14ac:dyDescent="0.2">
      <c r="A83" t="s">
        <v>125</v>
      </c>
      <c r="B83" t="s">
        <v>22</v>
      </c>
      <c r="C83" t="s">
        <v>23</v>
      </c>
      <c r="D83" t="s">
        <v>24</v>
      </c>
      <c r="E83">
        <v>19.139995200000001</v>
      </c>
      <c r="F83">
        <v>-72.357097199999998</v>
      </c>
      <c r="G83">
        <v>9930</v>
      </c>
      <c r="H83">
        <v>2018</v>
      </c>
      <c r="I83">
        <v>11123183</v>
      </c>
      <c r="J83">
        <v>0.89</v>
      </c>
      <c r="K83">
        <v>0</v>
      </c>
      <c r="L83">
        <v>0.88</v>
      </c>
      <c r="M83">
        <v>0</v>
      </c>
      <c r="N83">
        <v>0</v>
      </c>
      <c r="O83">
        <v>0</v>
      </c>
      <c r="P83">
        <v>0.12</v>
      </c>
      <c r="Q83">
        <v>0</v>
      </c>
      <c r="R83">
        <v>0</v>
      </c>
      <c r="S83">
        <v>0</v>
      </c>
      <c r="T83">
        <v>0</v>
      </c>
      <c r="U83">
        <v>0</v>
      </c>
      <c r="V83" cm="1">
        <f t="array" ref="V83">IFERROR(INDEX('ghg-emissions-by-sector'!D$2:D$5656,MATCH(1,('ghg-emissions-by-sector'!$A$2:$A$5656=$A83)*('ghg-emissions-by-sector'!$C$2:$C$5656=2016),0)),"NA")</f>
        <v>4440000</v>
      </c>
      <c r="W83" cm="1">
        <f t="array" ref="W83">IFERROR(INDEX('ghg-emissions-by-sector'!E$2:E$5656,MATCH(1,('ghg-emissions-by-sector'!$A$2:$A$5656=$A83)*('ghg-emissions-by-sector'!$C$2:$C$5656=2016),0)),"NA")</f>
        <v>630000</v>
      </c>
      <c r="X83" cm="1">
        <f t="array" ref="X83">IFERROR(INDEX('ghg-emissions-by-sector'!F$2:F$5656,MATCH(1,('ghg-emissions-by-sector'!$A$2:$A$5656=$A83)*('ghg-emissions-by-sector'!$C$2:$C$5656=2016),0)),"NA")</f>
        <v>1420000</v>
      </c>
      <c r="Y83" cm="1">
        <f t="array" ref="Y83">IFERROR(INDEX('ghg-emissions-by-sector'!G$2:G$5656,MATCH(1,('ghg-emissions-by-sector'!$A$2:$A$5656=$A83)*('ghg-emissions-by-sector'!$C$2:$C$5656=2016),0)),"NA")</f>
        <v>340000</v>
      </c>
      <c r="Z83" cm="1">
        <f t="array" ref="Z83">IFERROR(INDEX('ghg-emissions-by-sector'!H$2:H$5656,MATCH(1,('ghg-emissions-by-sector'!$A$2:$A$5656=$A83)*('ghg-emissions-by-sector'!$C$2:$C$5656=2016),0)),"NA")</f>
        <v>600000</v>
      </c>
      <c r="AA83" cm="1">
        <f t="array" ref="AA83">IFERROR(INDEX('ghg-emissions-by-sector'!I$2:I$5656,MATCH(1,('ghg-emissions-by-sector'!$A$2:$A$5656=$A83)*('ghg-emissions-by-sector'!$C$2:$C$5656=2016),0)),"NA")</f>
        <v>1420000</v>
      </c>
      <c r="AB83" cm="1">
        <f t="array" ref="AB83">IFERROR(INDEX('ghg-emissions-by-sector'!J$2:J$5656,MATCH(1,('ghg-emissions-by-sector'!$A$2:$A$5656=$A83)*('ghg-emissions-by-sector'!$C$2:$C$5656=2016),0)),"NA")</f>
        <v>1000000</v>
      </c>
      <c r="AC83" cm="1">
        <f t="array" ref="AC83">IFERROR(INDEX('ghg-emissions-by-sector'!K$2:K$5656,MATCH(1,('ghg-emissions-by-sector'!$A$2:$A$5656=$A83)*('ghg-emissions-by-sector'!$C$2:$C$5656=2016),0)),"NA")</f>
        <v>270000</v>
      </c>
      <c r="AD83" cm="1">
        <f t="array" ref="AD83">IFERROR(INDEX('ghg-emissions-by-sector'!L$2:L$5656,MATCH(1,('ghg-emissions-by-sector'!$A$2:$A$5656=$A83)*('ghg-emissions-by-sector'!$C$2:$C$5656=2016),0)),"NA")</f>
        <v>0</v>
      </c>
      <c r="AE83" cm="1">
        <f t="array" ref="AE83">IFERROR(INDEX('ghg-emissions-by-sector'!M$2:M$5656,MATCH(1,('ghg-emissions-by-sector'!$A$2:$A$5656=$A83)*('ghg-emissions-by-sector'!$C$2:$C$5656=2016),0)),"NA")</f>
        <v>400000</v>
      </c>
      <c r="AF83" cm="1">
        <f t="array" ref="AF83">IFERROR(INDEX('ghg-emissions-by-sector'!N$2:N$5656,MATCH(1,('ghg-emissions-by-sector'!$A$2:$A$5656=$A83)*('ghg-emissions-by-sector'!$C$2:$C$5656=2016),0)),"NA")</f>
        <v>70000</v>
      </c>
      <c r="AG83" cm="1">
        <f t="array" ref="AG83">IFERROR(INDEX('ghg-emissions-by-sector'!D$2:D$5656,MATCH(1,('ghg-emissions-by-sector'!$A$2:$A$5656=$A83)*('ghg-emissions-by-sector'!$C$2:$C$5656=2017),0)),"NA")</f>
        <v>4440000</v>
      </c>
      <c r="AH83" cm="1">
        <f t="array" ref="AH83">IFERROR(INDEX('ghg-emissions-by-sector'!E$2:E$5656,MATCH(1,('ghg-emissions-by-sector'!$A$2:$A$5656=$A83)*('ghg-emissions-by-sector'!$C$2:$C$5656=2017),0)),"NA")</f>
        <v>630000</v>
      </c>
      <c r="AI83" cm="1">
        <f t="array" ref="AI83">IFERROR(INDEX('ghg-emissions-by-sector'!F$2:F$5656,MATCH(1,('ghg-emissions-by-sector'!$A$2:$A$5656=$A83)*('ghg-emissions-by-sector'!$C$2:$C$5656=2017),0)),"NA")</f>
        <v>1450000</v>
      </c>
      <c r="AJ83" cm="1">
        <f t="array" ref="AJ83">IFERROR(INDEX('ghg-emissions-by-sector'!G$2:G$5656,MATCH(1,('ghg-emissions-by-sector'!$A$2:$A$5656=$A83)*('ghg-emissions-by-sector'!$C$2:$C$5656=2017),0)),"NA")</f>
        <v>360000</v>
      </c>
      <c r="AK83" cm="1">
        <f t="array" ref="AK83">IFERROR(INDEX('ghg-emissions-by-sector'!H$2:H$5656,MATCH(1,('ghg-emissions-by-sector'!$A$2:$A$5656=$A83)*('ghg-emissions-by-sector'!$C$2:$C$5656=2017),0)),"NA")</f>
        <v>610000</v>
      </c>
      <c r="AL83" cm="1">
        <f t="array" ref="AL83">IFERROR(INDEX('ghg-emissions-by-sector'!I$2:I$5656,MATCH(1,('ghg-emissions-by-sector'!$A$2:$A$5656=$A83)*('ghg-emissions-by-sector'!$C$2:$C$5656=2017),0)),"NA")</f>
        <v>1440000</v>
      </c>
      <c r="AM83" cm="1">
        <f t="array" ref="AM83">IFERROR(INDEX('ghg-emissions-by-sector'!J$2:J$5656,MATCH(1,('ghg-emissions-by-sector'!$A$2:$A$5656=$A83)*('ghg-emissions-by-sector'!$C$2:$C$5656=2017),0)),"NA")</f>
        <v>930000</v>
      </c>
      <c r="AN83" cm="1">
        <f t="array" ref="AN83">IFERROR(INDEX('ghg-emissions-by-sector'!K$2:K$5656,MATCH(1,('ghg-emissions-by-sector'!$A$2:$A$5656=$A83)*('ghg-emissions-by-sector'!$C$2:$C$5656=2017),0)),"NA")</f>
        <v>270000</v>
      </c>
      <c r="AO83" cm="1">
        <f t="array" ref="AO83">IFERROR(INDEX('ghg-emissions-by-sector'!L$2:L$5656,MATCH(1,('ghg-emissions-by-sector'!$A$2:$A$5656=$A83)*('ghg-emissions-by-sector'!$C$2:$C$5656=2017),0)),"NA")</f>
        <v>0</v>
      </c>
      <c r="AP83" cm="1">
        <f t="array" ref="AP83">IFERROR(INDEX('ghg-emissions-by-sector'!M$2:M$5656,MATCH(1,('ghg-emissions-by-sector'!$A$2:$A$5656=$A83)*('ghg-emissions-by-sector'!$C$2:$C$5656=2017),0)),"NA")</f>
        <v>400000</v>
      </c>
      <c r="AQ83" cm="1">
        <f t="array" ref="AQ83">IFERROR(INDEX('ghg-emissions-by-sector'!N$2:N$5656,MATCH(1,('ghg-emissions-by-sector'!$A$2:$A$5656=$A83)*('ghg-emissions-by-sector'!$C$2:$C$5656=2017),0)),"NA")</f>
        <v>70000</v>
      </c>
      <c r="AR83" cm="1">
        <f t="array" ref="AR83">IFERROR(INDEX('ghg-emissions-by-sector'!D$2:D$5656,MATCH(1,('ghg-emissions-by-sector'!$A$2:$A$5656=$A83)*('ghg-emissions-by-sector'!$C$2:$C$5656=2018),0)),"NA")</f>
        <v>4460000</v>
      </c>
      <c r="AS83" cm="1">
        <f t="array" ref="AS83">IFERROR(INDEX('ghg-emissions-by-sector'!E$2:E$5656,MATCH(1,('ghg-emissions-by-sector'!$A$2:$A$5656=$A83)*('ghg-emissions-by-sector'!$C$2:$C$5656=2018),0)),"NA")</f>
        <v>630000</v>
      </c>
      <c r="AT83" cm="1">
        <f t="array" ref="AT83">IFERROR(INDEX('ghg-emissions-by-sector'!F$2:F$5656,MATCH(1,('ghg-emissions-by-sector'!$A$2:$A$5656=$A83)*('ghg-emissions-by-sector'!$C$2:$C$5656=2018),0)),"NA")</f>
        <v>1470000</v>
      </c>
      <c r="AU83" cm="1">
        <f t="array" ref="AU83">IFERROR(INDEX('ghg-emissions-by-sector'!G$2:G$5656,MATCH(1,('ghg-emissions-by-sector'!$A$2:$A$5656=$A83)*('ghg-emissions-by-sector'!$C$2:$C$5656=2018),0)),"NA")</f>
        <v>390000</v>
      </c>
      <c r="AV83" cm="1">
        <f t="array" ref="AV83">IFERROR(INDEX('ghg-emissions-by-sector'!H$2:H$5656,MATCH(1,('ghg-emissions-by-sector'!$A$2:$A$5656=$A83)*('ghg-emissions-by-sector'!$C$2:$C$5656=2018),0)),"NA")</f>
        <v>620000</v>
      </c>
      <c r="AW83" cm="1">
        <f t="array" ref="AW83">IFERROR(INDEX('ghg-emissions-by-sector'!I$2:I$5656,MATCH(1,('ghg-emissions-by-sector'!$A$2:$A$5656=$A83)*('ghg-emissions-by-sector'!$C$2:$C$5656=2018),0)),"NA")</f>
        <v>1460000</v>
      </c>
      <c r="AX83" cm="1">
        <f t="array" ref="AX83">IFERROR(INDEX('ghg-emissions-by-sector'!J$2:J$5656,MATCH(1,('ghg-emissions-by-sector'!$A$2:$A$5656=$A83)*('ghg-emissions-by-sector'!$C$2:$C$5656=2018),0)),"NA")</f>
        <v>860000</v>
      </c>
      <c r="AY83" cm="1">
        <f t="array" ref="AY83">IFERROR(INDEX('ghg-emissions-by-sector'!K$2:K$5656,MATCH(1,('ghg-emissions-by-sector'!$A$2:$A$5656=$A83)*('ghg-emissions-by-sector'!$C$2:$C$5656=2018),0)),"NA")</f>
        <v>270000</v>
      </c>
      <c r="AZ83" cm="1">
        <f t="array" ref="AZ83">IFERROR(INDEX('ghg-emissions-by-sector'!L$2:L$5656,MATCH(1,('ghg-emissions-by-sector'!$A$2:$A$5656=$A83)*('ghg-emissions-by-sector'!$C$2:$C$5656=2018),0)),"NA")</f>
        <v>0</v>
      </c>
      <c r="BA83" cm="1">
        <f t="array" ref="BA83">IFERROR(INDEX('ghg-emissions-by-sector'!M$2:M$5656,MATCH(1,('ghg-emissions-by-sector'!$A$2:$A$5656=$A83)*('ghg-emissions-by-sector'!$C$2:$C$5656=2018),0)),"NA")</f>
        <v>400000</v>
      </c>
      <c r="BB83" cm="1">
        <f t="array" ref="BB83">IFERROR(INDEX('ghg-emissions-by-sector'!N$2:N$5656,MATCH(1,('ghg-emissions-by-sector'!$A$2:$A$5656=$A83)*('ghg-emissions-by-sector'!$C$2:$C$5656=2018),0)),"NA")</f>
        <v>70000</v>
      </c>
    </row>
    <row r="84" spans="1:54" x14ac:dyDescent="0.2">
      <c r="A84" t="s">
        <v>126</v>
      </c>
      <c r="B84" t="s">
        <v>49</v>
      </c>
      <c r="C84" t="s">
        <v>34</v>
      </c>
      <c r="D84" t="s">
        <v>24</v>
      </c>
      <c r="E84">
        <v>47.181758500000001</v>
      </c>
      <c r="F84">
        <v>19.506093700000001</v>
      </c>
      <c r="G84">
        <v>60920</v>
      </c>
      <c r="H84">
        <v>2018</v>
      </c>
      <c r="I84">
        <v>9775564</v>
      </c>
      <c r="J84">
        <v>6.23</v>
      </c>
      <c r="K84">
        <v>0.16</v>
      </c>
      <c r="L84">
        <v>0</v>
      </c>
      <c r="M84">
        <v>0.24</v>
      </c>
      <c r="N84">
        <v>0</v>
      </c>
      <c r="O84">
        <v>0.49</v>
      </c>
      <c r="P84">
        <v>0.01</v>
      </c>
      <c r="Q84">
        <v>0</v>
      </c>
      <c r="R84">
        <v>0.01</v>
      </c>
      <c r="S84">
        <v>0.02</v>
      </c>
      <c r="T84">
        <v>7.0000000000000007E-2</v>
      </c>
      <c r="U84">
        <v>0</v>
      </c>
      <c r="V84" cm="1">
        <f t="array" ref="V84">IFERROR(INDEX('ghg-emissions-by-sector'!D$2:D$5656,MATCH(1,('ghg-emissions-by-sector'!$A$2:$A$5656=$A84)*('ghg-emissions-by-sector'!$C$2:$C$5656=2016),0)),"NA")</f>
        <v>7400000</v>
      </c>
      <c r="W84" cm="1">
        <f t="array" ref="W84">IFERROR(INDEX('ghg-emissions-by-sector'!E$2:E$5656,MATCH(1,('ghg-emissions-by-sector'!$A$2:$A$5656=$A84)*('ghg-emissions-by-sector'!$C$2:$C$5656=2016),0)),"NA")</f>
        <v>1900000</v>
      </c>
      <c r="X84" cm="1">
        <f t="array" ref="X84">IFERROR(INDEX('ghg-emissions-by-sector'!F$2:F$5656,MATCH(1,('ghg-emissions-by-sector'!$A$2:$A$5656=$A84)*('ghg-emissions-by-sector'!$C$2:$C$5656=2016),0)),"NA")</f>
        <v>3360000</v>
      </c>
      <c r="Y84" cm="1">
        <f t="array" ref="Y84">IFERROR(INDEX('ghg-emissions-by-sector'!G$2:G$5656,MATCH(1,('ghg-emissions-by-sector'!$A$2:$A$5656=$A84)*('ghg-emissions-by-sector'!$C$2:$C$5656=2016),0)),"NA")</f>
        <v>2700000</v>
      </c>
      <c r="Z84" cm="1">
        <f t="array" ref="Z84">IFERROR(INDEX('ghg-emissions-by-sector'!H$2:H$5656,MATCH(1,('ghg-emissions-by-sector'!$A$2:$A$5656=$A84)*('ghg-emissions-by-sector'!$C$2:$C$5656=2016),0)),"NA")</f>
        <v>5860000</v>
      </c>
      <c r="AA84" cm="1">
        <f t="array" ref="AA84">IFERROR(INDEX('ghg-emissions-by-sector'!I$2:I$5656,MATCH(1,('ghg-emissions-by-sector'!$A$2:$A$5656=$A84)*('ghg-emissions-by-sector'!$C$2:$C$5656=2016),0)),"NA")</f>
        <v>12190000</v>
      </c>
      <c r="AB84" cm="1">
        <f t="array" ref="AB84">IFERROR(INDEX('ghg-emissions-by-sector'!J$2:J$5656,MATCH(1,('ghg-emissions-by-sector'!$A$2:$A$5656=$A84)*('ghg-emissions-by-sector'!$C$2:$C$5656=2016),0)),"NA")</f>
        <v>13890000</v>
      </c>
      <c r="AC84" cm="1">
        <f t="array" ref="AC84">IFERROR(INDEX('ghg-emissions-by-sector'!K$2:K$5656,MATCH(1,('ghg-emissions-by-sector'!$A$2:$A$5656=$A84)*('ghg-emissions-by-sector'!$C$2:$C$5656=2016),0)),"NA")</f>
        <v>10270000</v>
      </c>
      <c r="AD84" cm="1">
        <f t="array" ref="AD84">IFERROR(INDEX('ghg-emissions-by-sector'!L$2:L$5656,MATCH(1,('ghg-emissions-by-sector'!$A$2:$A$5656=$A84)*('ghg-emissions-by-sector'!$C$2:$C$5656=2016),0)),"NA")</f>
        <v>710000</v>
      </c>
      <c r="AE84" cm="1">
        <f t="array" ref="AE84">IFERROR(INDEX('ghg-emissions-by-sector'!M$2:M$5656,MATCH(1,('ghg-emissions-by-sector'!$A$2:$A$5656=$A84)*('ghg-emissions-by-sector'!$C$2:$C$5656=2016),0)),"NA")</f>
        <v>2570000</v>
      </c>
      <c r="AF84" cm="1">
        <f t="array" ref="AF84">IFERROR(INDEX('ghg-emissions-by-sector'!N$2:N$5656,MATCH(1,('ghg-emissions-by-sector'!$A$2:$A$5656=$A84)*('ghg-emissions-by-sector'!$C$2:$C$5656=2016),0)),"NA")</f>
        <v>570000</v>
      </c>
      <c r="AG84" cm="1">
        <f t="array" ref="AG84">IFERROR(INDEX('ghg-emissions-by-sector'!D$2:D$5656,MATCH(1,('ghg-emissions-by-sector'!$A$2:$A$5656=$A84)*('ghg-emissions-by-sector'!$C$2:$C$5656=2017),0)),"NA")</f>
        <v>7430000</v>
      </c>
      <c r="AH84" cm="1">
        <f t="array" ref="AH84">IFERROR(INDEX('ghg-emissions-by-sector'!E$2:E$5656,MATCH(1,('ghg-emissions-by-sector'!$A$2:$A$5656=$A84)*('ghg-emissions-by-sector'!$C$2:$C$5656=2017),0)),"NA")</f>
        <v>1900000</v>
      </c>
      <c r="AI84" cm="1">
        <f t="array" ref="AI84">IFERROR(INDEX('ghg-emissions-by-sector'!F$2:F$5656,MATCH(1,('ghg-emissions-by-sector'!$A$2:$A$5656=$A84)*('ghg-emissions-by-sector'!$C$2:$C$5656=2017),0)),"NA")</f>
        <v>3310000</v>
      </c>
      <c r="AJ84" cm="1">
        <f t="array" ref="AJ84">IFERROR(INDEX('ghg-emissions-by-sector'!G$2:G$5656,MATCH(1,('ghg-emissions-by-sector'!$A$2:$A$5656=$A84)*('ghg-emissions-by-sector'!$C$2:$C$5656=2017),0)),"NA")</f>
        <v>2660000</v>
      </c>
      <c r="AK84" cm="1">
        <f t="array" ref="AK84">IFERROR(INDEX('ghg-emissions-by-sector'!H$2:H$5656,MATCH(1,('ghg-emissions-by-sector'!$A$2:$A$5656=$A84)*('ghg-emissions-by-sector'!$C$2:$C$5656=2017),0)),"NA")</f>
        <v>6490000</v>
      </c>
      <c r="AL84" cm="1">
        <f t="array" ref="AL84">IFERROR(INDEX('ghg-emissions-by-sector'!I$2:I$5656,MATCH(1,('ghg-emissions-by-sector'!$A$2:$A$5656=$A84)*('ghg-emissions-by-sector'!$C$2:$C$5656=2017),0)),"NA")</f>
        <v>12840000</v>
      </c>
      <c r="AM84" cm="1">
        <f t="array" ref="AM84">IFERROR(INDEX('ghg-emissions-by-sector'!J$2:J$5656,MATCH(1,('ghg-emissions-by-sector'!$A$2:$A$5656=$A84)*('ghg-emissions-by-sector'!$C$2:$C$5656=2017),0)),"NA")</f>
        <v>14350000</v>
      </c>
      <c r="AN84" cm="1">
        <f t="array" ref="AN84">IFERROR(INDEX('ghg-emissions-by-sector'!K$2:K$5656,MATCH(1,('ghg-emissions-by-sector'!$A$2:$A$5656=$A84)*('ghg-emissions-by-sector'!$C$2:$C$5656=2017),0)),"NA")</f>
        <v>10630000</v>
      </c>
      <c r="AO84" cm="1">
        <f t="array" ref="AO84">IFERROR(INDEX('ghg-emissions-by-sector'!L$2:L$5656,MATCH(1,('ghg-emissions-by-sector'!$A$2:$A$5656=$A84)*('ghg-emissions-by-sector'!$C$2:$C$5656=2017),0)),"NA")</f>
        <v>710000</v>
      </c>
      <c r="AP84" cm="1">
        <f t="array" ref="AP84">IFERROR(INDEX('ghg-emissions-by-sector'!M$2:M$5656,MATCH(1,('ghg-emissions-by-sector'!$A$2:$A$5656=$A84)*('ghg-emissions-by-sector'!$C$2:$C$5656=2017),0)),"NA")</f>
        <v>2460000</v>
      </c>
      <c r="AQ84" cm="1">
        <f t="array" ref="AQ84">IFERROR(INDEX('ghg-emissions-by-sector'!N$2:N$5656,MATCH(1,('ghg-emissions-by-sector'!$A$2:$A$5656=$A84)*('ghg-emissions-by-sector'!$C$2:$C$5656=2017),0)),"NA")</f>
        <v>660000</v>
      </c>
      <c r="AR84" cm="1">
        <f t="array" ref="AR84">IFERROR(INDEX('ghg-emissions-by-sector'!D$2:D$5656,MATCH(1,('ghg-emissions-by-sector'!$A$2:$A$5656=$A84)*('ghg-emissions-by-sector'!$C$2:$C$5656=2018),0)),"NA")</f>
        <v>7790000</v>
      </c>
      <c r="AS84" cm="1">
        <f t="array" ref="AS84">IFERROR(INDEX('ghg-emissions-by-sector'!E$2:E$5656,MATCH(1,('ghg-emissions-by-sector'!$A$2:$A$5656=$A84)*('ghg-emissions-by-sector'!$C$2:$C$5656=2018),0)),"NA")</f>
        <v>1890000</v>
      </c>
      <c r="AT84" cm="1">
        <f t="array" ref="AT84">IFERROR(INDEX('ghg-emissions-by-sector'!F$2:F$5656,MATCH(1,('ghg-emissions-by-sector'!$A$2:$A$5656=$A84)*('ghg-emissions-by-sector'!$C$2:$C$5656=2018),0)),"NA")</f>
        <v>3260000</v>
      </c>
      <c r="AU84" cm="1">
        <f t="array" ref="AU84">IFERROR(INDEX('ghg-emissions-by-sector'!G$2:G$5656,MATCH(1,('ghg-emissions-by-sector'!$A$2:$A$5656=$A84)*('ghg-emissions-by-sector'!$C$2:$C$5656=2018),0)),"NA")</f>
        <v>2540000</v>
      </c>
      <c r="AV84" cm="1">
        <f t="array" ref="AV84">IFERROR(INDEX('ghg-emissions-by-sector'!H$2:H$5656,MATCH(1,('ghg-emissions-by-sector'!$A$2:$A$5656=$A84)*('ghg-emissions-by-sector'!$C$2:$C$5656=2018),0)),"NA")</f>
        <v>6810000</v>
      </c>
      <c r="AW84" cm="1">
        <f t="array" ref="AW84">IFERROR(INDEX('ghg-emissions-by-sector'!I$2:I$5656,MATCH(1,('ghg-emissions-by-sector'!$A$2:$A$5656=$A84)*('ghg-emissions-by-sector'!$C$2:$C$5656=2018),0)),"NA")</f>
        <v>13580000</v>
      </c>
      <c r="AX84" cm="1">
        <f t="array" ref="AX84">IFERROR(INDEX('ghg-emissions-by-sector'!J$2:J$5656,MATCH(1,('ghg-emissions-by-sector'!$A$2:$A$5656=$A84)*('ghg-emissions-by-sector'!$C$2:$C$5656=2018),0)),"NA")</f>
        <v>13690000</v>
      </c>
      <c r="AY84" cm="1">
        <f t="array" ref="AY84">IFERROR(INDEX('ghg-emissions-by-sector'!K$2:K$5656,MATCH(1,('ghg-emissions-by-sector'!$A$2:$A$5656=$A84)*('ghg-emissions-by-sector'!$C$2:$C$5656=2018),0)),"NA")</f>
        <v>9980000</v>
      </c>
      <c r="AZ84" cm="1">
        <f t="array" ref="AZ84">IFERROR(INDEX('ghg-emissions-by-sector'!L$2:L$5656,MATCH(1,('ghg-emissions-by-sector'!$A$2:$A$5656=$A84)*('ghg-emissions-by-sector'!$C$2:$C$5656=2018),0)),"NA")</f>
        <v>720000</v>
      </c>
      <c r="BA84" cm="1">
        <f t="array" ref="BA84">IFERROR(INDEX('ghg-emissions-by-sector'!M$2:M$5656,MATCH(1,('ghg-emissions-by-sector'!$A$2:$A$5656=$A84)*('ghg-emissions-by-sector'!$C$2:$C$5656=2018),0)),"NA")</f>
        <v>2540000</v>
      </c>
      <c r="BB84" cm="1">
        <f t="array" ref="BB84">IFERROR(INDEX('ghg-emissions-by-sector'!N$2:N$5656,MATCH(1,('ghg-emissions-by-sector'!$A$2:$A$5656=$A84)*('ghg-emissions-by-sector'!$C$2:$C$5656=2018),0)),"NA")</f>
        <v>820000</v>
      </c>
    </row>
    <row r="85" spans="1:54" x14ac:dyDescent="0.2">
      <c r="A85" t="s">
        <v>127</v>
      </c>
      <c r="B85" t="s">
        <v>68</v>
      </c>
      <c r="C85" t="s">
        <v>28</v>
      </c>
      <c r="D85" t="s">
        <v>24</v>
      </c>
      <c r="E85">
        <v>-2.4833826000000001</v>
      </c>
      <c r="F85">
        <v>117.8902853</v>
      </c>
      <c r="G85">
        <v>969580</v>
      </c>
      <c r="H85">
        <v>2018</v>
      </c>
      <c r="I85">
        <v>267670549</v>
      </c>
      <c r="J85">
        <v>3.62</v>
      </c>
      <c r="K85">
        <v>0.57999999999999996</v>
      </c>
      <c r="L85">
        <v>0.08</v>
      </c>
      <c r="M85">
        <v>0.22</v>
      </c>
      <c r="N85">
        <v>0</v>
      </c>
      <c r="O85">
        <v>0</v>
      </c>
      <c r="P85">
        <v>7.0000000000000007E-2</v>
      </c>
      <c r="Q85">
        <v>0.05</v>
      </c>
      <c r="R85">
        <v>0</v>
      </c>
      <c r="S85">
        <v>0</v>
      </c>
      <c r="T85">
        <v>0</v>
      </c>
      <c r="U85">
        <v>0</v>
      </c>
      <c r="V85" cm="1">
        <f t="array" ref="V85">IFERROR(INDEX('ghg-emissions-by-sector'!D$2:D$5656,MATCH(1,('ghg-emissions-by-sector'!$A$2:$A$5656=$A85)*('ghg-emissions-by-sector'!$C$2:$C$5656=2016),0)),"NA")</f>
        <v>190770000</v>
      </c>
      <c r="W85" cm="1">
        <f t="array" ref="W85">IFERROR(INDEX('ghg-emissions-by-sector'!E$2:E$5656,MATCH(1,('ghg-emissions-by-sector'!$A$2:$A$5656=$A85)*('ghg-emissions-by-sector'!$C$2:$C$5656=2016),0)),"NA")</f>
        <v>586870000</v>
      </c>
      <c r="X85" cm="1">
        <f t="array" ref="X85">IFERROR(INDEX('ghg-emissions-by-sector'!F$2:F$5656,MATCH(1,('ghg-emissions-by-sector'!$A$2:$A$5656=$A85)*('ghg-emissions-by-sector'!$C$2:$C$5656=2016),0)),"NA")</f>
        <v>129470000</v>
      </c>
      <c r="Y85" cm="1">
        <f t="array" ref="Y85">IFERROR(INDEX('ghg-emissions-by-sector'!G$2:G$5656,MATCH(1,('ghg-emissions-by-sector'!$A$2:$A$5656=$A85)*('ghg-emissions-by-sector'!$C$2:$C$5656=2016),0)),"NA")</f>
        <v>34580000</v>
      </c>
      <c r="Z85" cm="1">
        <f t="array" ref="Z85">IFERROR(INDEX('ghg-emissions-by-sector'!H$2:H$5656,MATCH(1,('ghg-emissions-by-sector'!$A$2:$A$5656=$A85)*('ghg-emissions-by-sector'!$C$2:$C$5656=2016),0)),"NA")</f>
        <v>84220000</v>
      </c>
      <c r="AA85" cm="1">
        <f t="array" ref="AA85">IFERROR(INDEX('ghg-emissions-by-sector'!I$2:I$5656,MATCH(1,('ghg-emissions-by-sector'!$A$2:$A$5656=$A85)*('ghg-emissions-by-sector'!$C$2:$C$5656=2016),0)),"NA")</f>
        <v>133639999.999999</v>
      </c>
      <c r="AB85" cm="1">
        <f t="array" ref="AB85">IFERROR(INDEX('ghg-emissions-by-sector'!J$2:J$5656,MATCH(1,('ghg-emissions-by-sector'!$A$2:$A$5656=$A85)*('ghg-emissions-by-sector'!$C$2:$C$5656=2016),0)),"NA")</f>
        <v>206450000</v>
      </c>
      <c r="AC85" cm="1">
        <f t="array" ref="AC85">IFERROR(INDEX('ghg-emissions-by-sector'!K$2:K$5656,MATCH(1,('ghg-emissions-by-sector'!$A$2:$A$5656=$A85)*('ghg-emissions-by-sector'!$C$2:$C$5656=2016),0)),"NA")</f>
        <v>23100000</v>
      </c>
      <c r="AD85" cm="1">
        <f t="array" ref="AD85">IFERROR(INDEX('ghg-emissions-by-sector'!L$2:L$5656,MATCH(1,('ghg-emissions-by-sector'!$A$2:$A$5656=$A85)*('ghg-emissions-by-sector'!$C$2:$C$5656=2016),0)),"NA")</f>
        <v>32850000</v>
      </c>
      <c r="AE85" cm="1">
        <f t="array" ref="AE85">IFERROR(INDEX('ghg-emissions-by-sector'!M$2:M$5656,MATCH(1,('ghg-emissions-by-sector'!$A$2:$A$5656=$A85)*('ghg-emissions-by-sector'!$C$2:$C$5656=2016),0)),"NA")</f>
        <v>31290000</v>
      </c>
      <c r="AF85" cm="1">
        <f t="array" ref="AF85">IFERROR(INDEX('ghg-emissions-by-sector'!N$2:N$5656,MATCH(1,('ghg-emissions-by-sector'!$A$2:$A$5656=$A85)*('ghg-emissions-by-sector'!$C$2:$C$5656=2016),0)),"NA")</f>
        <v>5310000</v>
      </c>
      <c r="AG85" cm="1">
        <f t="array" ref="AG85">IFERROR(INDEX('ghg-emissions-by-sector'!D$2:D$5656,MATCH(1,('ghg-emissions-by-sector'!$A$2:$A$5656=$A85)*('ghg-emissions-by-sector'!$C$2:$C$5656=2017),0)),"NA")</f>
        <v>196080000</v>
      </c>
      <c r="AH85" cm="1">
        <f t="array" ref="AH85">IFERROR(INDEX('ghg-emissions-by-sector'!E$2:E$5656,MATCH(1,('ghg-emissions-by-sector'!$A$2:$A$5656=$A85)*('ghg-emissions-by-sector'!$C$2:$C$5656=2017),0)),"NA")</f>
        <v>553630000</v>
      </c>
      <c r="AI85" cm="1">
        <f t="array" ref="AI85">IFERROR(INDEX('ghg-emissions-by-sector'!F$2:F$5656,MATCH(1,('ghg-emissions-by-sector'!$A$2:$A$5656=$A85)*('ghg-emissions-by-sector'!$C$2:$C$5656=2017),0)),"NA")</f>
        <v>131650000</v>
      </c>
      <c r="AJ85" cm="1">
        <f t="array" ref="AJ85">IFERROR(INDEX('ghg-emissions-by-sector'!G$2:G$5656,MATCH(1,('ghg-emissions-by-sector'!$A$2:$A$5656=$A85)*('ghg-emissions-by-sector'!$C$2:$C$5656=2017),0)),"NA")</f>
        <v>36190000</v>
      </c>
      <c r="AK85" cm="1">
        <f t="array" ref="AK85">IFERROR(INDEX('ghg-emissions-by-sector'!H$2:H$5656,MATCH(1,('ghg-emissions-by-sector'!$A$2:$A$5656=$A85)*('ghg-emissions-by-sector'!$C$2:$C$5656=2017),0)),"NA")</f>
        <v>99550000</v>
      </c>
      <c r="AL85" cm="1">
        <f t="array" ref="AL85">IFERROR(INDEX('ghg-emissions-by-sector'!I$2:I$5656,MATCH(1,('ghg-emissions-by-sector'!$A$2:$A$5656=$A85)*('ghg-emissions-by-sector'!$C$2:$C$5656=2017),0)),"NA")</f>
        <v>141680000</v>
      </c>
      <c r="AM85" cm="1">
        <f t="array" ref="AM85">IFERROR(INDEX('ghg-emissions-by-sector'!J$2:J$5656,MATCH(1,('ghg-emissions-by-sector'!$A$2:$A$5656=$A85)*('ghg-emissions-by-sector'!$C$2:$C$5656=2017),0)),"NA")</f>
        <v>218730000</v>
      </c>
      <c r="AN85" cm="1">
        <f t="array" ref="AN85">IFERROR(INDEX('ghg-emissions-by-sector'!K$2:K$5656,MATCH(1,('ghg-emissions-by-sector'!$A$2:$A$5656=$A85)*('ghg-emissions-by-sector'!$C$2:$C$5656=2017),0)),"NA")</f>
        <v>24970000</v>
      </c>
      <c r="AO85" cm="1">
        <f t="array" ref="AO85">IFERROR(INDEX('ghg-emissions-by-sector'!L$2:L$5656,MATCH(1,('ghg-emissions-by-sector'!$A$2:$A$5656=$A85)*('ghg-emissions-by-sector'!$C$2:$C$5656=2017),0)),"NA")</f>
        <v>30940000</v>
      </c>
      <c r="AP85" cm="1">
        <f t="array" ref="AP85">IFERROR(INDEX('ghg-emissions-by-sector'!M$2:M$5656,MATCH(1,('ghg-emissions-by-sector'!$A$2:$A$5656=$A85)*('ghg-emissions-by-sector'!$C$2:$C$5656=2017),0)),"NA")</f>
        <v>32650000</v>
      </c>
      <c r="AQ85" cm="1">
        <f t="array" ref="AQ85">IFERROR(INDEX('ghg-emissions-by-sector'!N$2:N$5656,MATCH(1,('ghg-emissions-by-sector'!$A$2:$A$5656=$A85)*('ghg-emissions-by-sector'!$C$2:$C$5656=2017),0)),"NA")</f>
        <v>5660000</v>
      </c>
      <c r="AR85" cm="1">
        <f t="array" ref="AR85">IFERROR(INDEX('ghg-emissions-by-sector'!D$2:D$5656,MATCH(1,('ghg-emissions-by-sector'!$A$2:$A$5656=$A85)*('ghg-emissions-by-sector'!$C$2:$C$5656=2018),0)),"NA")</f>
        <v>200240000</v>
      </c>
      <c r="AS85" cm="1">
        <f t="array" ref="AS85">IFERROR(INDEX('ghg-emissions-by-sector'!E$2:E$5656,MATCH(1,('ghg-emissions-by-sector'!$A$2:$A$5656=$A85)*('ghg-emissions-by-sector'!$C$2:$C$5656=2018),0)),"NA")</f>
        <v>734280000</v>
      </c>
      <c r="AT85" cm="1">
        <f t="array" ref="AT85">IFERROR(INDEX('ghg-emissions-by-sector'!F$2:F$5656,MATCH(1,('ghg-emissions-by-sector'!$A$2:$A$5656=$A85)*('ghg-emissions-by-sector'!$C$2:$C$5656=2018),0)),"NA")</f>
        <v>133840000</v>
      </c>
      <c r="AU85" cm="1">
        <f t="array" ref="AU85">IFERROR(INDEX('ghg-emissions-by-sector'!G$2:G$5656,MATCH(1,('ghg-emissions-by-sector'!$A$2:$A$5656=$A85)*('ghg-emissions-by-sector'!$C$2:$C$5656=2018),0)),"NA")</f>
        <v>37340000</v>
      </c>
      <c r="AV85" cm="1">
        <f t="array" ref="AV85">IFERROR(INDEX('ghg-emissions-by-sector'!H$2:H$5656,MATCH(1,('ghg-emissions-by-sector'!$A$2:$A$5656=$A85)*('ghg-emissions-by-sector'!$C$2:$C$5656=2018),0)),"NA")</f>
        <v>114440000</v>
      </c>
      <c r="AW85" cm="1">
        <f t="array" ref="AW85">IFERROR(INDEX('ghg-emissions-by-sector'!I$2:I$5656,MATCH(1,('ghg-emissions-by-sector'!$A$2:$A$5656=$A85)*('ghg-emissions-by-sector'!$C$2:$C$5656=2018),0)),"NA")</f>
        <v>154010000</v>
      </c>
      <c r="AX85" cm="1">
        <f t="array" ref="AX85">IFERROR(INDEX('ghg-emissions-by-sector'!J$2:J$5656,MATCH(1,('ghg-emissions-by-sector'!$A$2:$A$5656=$A85)*('ghg-emissions-by-sector'!$C$2:$C$5656=2018),0)),"NA")</f>
        <v>243360000</v>
      </c>
      <c r="AY85" cm="1">
        <f t="array" ref="AY85">IFERROR(INDEX('ghg-emissions-by-sector'!K$2:K$5656,MATCH(1,('ghg-emissions-by-sector'!$A$2:$A$5656=$A85)*('ghg-emissions-by-sector'!$C$2:$C$5656=2018),0)),"NA")</f>
        <v>25120000</v>
      </c>
      <c r="AZ85" cm="1">
        <f t="array" ref="AZ85">IFERROR(INDEX('ghg-emissions-by-sector'!L$2:L$5656,MATCH(1,('ghg-emissions-by-sector'!$A$2:$A$5656=$A85)*('ghg-emissions-by-sector'!$C$2:$C$5656=2018),0)),"NA")</f>
        <v>29930000</v>
      </c>
      <c r="BA85" cm="1">
        <f t="array" ref="BA85">IFERROR(INDEX('ghg-emissions-by-sector'!M$2:M$5656,MATCH(1,('ghg-emissions-by-sector'!$A$2:$A$5656=$A85)*('ghg-emissions-by-sector'!$C$2:$C$5656=2018),0)),"NA")</f>
        <v>31310000</v>
      </c>
      <c r="BB85" cm="1">
        <f t="array" ref="BB85">IFERROR(INDEX('ghg-emissions-by-sector'!N$2:N$5656,MATCH(1,('ghg-emissions-by-sector'!$A$2:$A$5656=$A85)*('ghg-emissions-by-sector'!$C$2:$C$5656=2018),0)),"NA")</f>
        <v>5770000</v>
      </c>
    </row>
    <row r="86" spans="1:54" x14ac:dyDescent="0.2">
      <c r="A86" t="s">
        <v>128</v>
      </c>
      <c r="B86" t="s">
        <v>27</v>
      </c>
      <c r="C86" t="s">
        <v>28</v>
      </c>
      <c r="D86" t="s">
        <v>24</v>
      </c>
      <c r="E86">
        <v>22.351114800000001</v>
      </c>
      <c r="F86">
        <v>78.667742799999999</v>
      </c>
      <c r="G86">
        <v>3374990</v>
      </c>
      <c r="H86">
        <v>2018</v>
      </c>
      <c r="I86">
        <v>1352642283</v>
      </c>
      <c r="J86">
        <v>2.5</v>
      </c>
      <c r="K86">
        <v>0.74</v>
      </c>
      <c r="L86">
        <v>0.02</v>
      </c>
      <c r="M86">
        <v>0.05</v>
      </c>
      <c r="N86">
        <v>0</v>
      </c>
      <c r="O86">
        <v>0.03</v>
      </c>
      <c r="P86">
        <v>0.09</v>
      </c>
      <c r="Q86">
        <v>0</v>
      </c>
      <c r="R86">
        <v>0.02</v>
      </c>
      <c r="S86">
        <v>0.03</v>
      </c>
      <c r="T86">
        <v>0.03</v>
      </c>
      <c r="U86">
        <v>0</v>
      </c>
      <c r="V86" cm="1">
        <f t="array" ref="V86">IFERROR(INDEX('ghg-emissions-by-sector'!D$2:D$5656,MATCH(1,('ghg-emissions-by-sector'!$A$2:$A$5656=$A86)*('ghg-emissions-by-sector'!$C$2:$C$5656=2016),0)),"NA")</f>
        <v>703630000</v>
      </c>
      <c r="W86" cm="1">
        <f t="array" ref="W86">IFERROR(INDEX('ghg-emissions-by-sector'!E$2:E$5656,MATCH(1,('ghg-emissions-by-sector'!$A$2:$A$5656=$A86)*('ghg-emissions-by-sector'!$C$2:$C$5656=2016),0)),"NA")</f>
        <v>-29860000</v>
      </c>
      <c r="X86" cm="1">
        <f t="array" ref="X86">IFERROR(INDEX('ghg-emissions-by-sector'!F$2:F$5656,MATCH(1,('ghg-emissions-by-sector'!$A$2:$A$5656=$A86)*('ghg-emissions-by-sector'!$C$2:$C$5656=2016),0)),"NA")</f>
        <v>80980000</v>
      </c>
      <c r="Y86" cm="1">
        <f t="array" ref="Y86">IFERROR(INDEX('ghg-emissions-by-sector'!G$2:G$5656,MATCH(1,('ghg-emissions-by-sector'!$A$2:$A$5656=$A86)*('ghg-emissions-by-sector'!$C$2:$C$5656=2016),0)),"NA")</f>
        <v>130610000</v>
      </c>
      <c r="Z86" cm="1">
        <f t="array" ref="Z86">IFERROR(INDEX('ghg-emissions-by-sector'!H$2:H$5656,MATCH(1,('ghg-emissions-by-sector'!$A$2:$A$5656=$A86)*('ghg-emissions-by-sector'!$C$2:$C$5656=2016),0)),"NA")</f>
        <v>525100000</v>
      </c>
      <c r="AA86" cm="1">
        <f t="array" ref="AA86">IFERROR(INDEX('ghg-emissions-by-sector'!I$2:I$5656,MATCH(1,('ghg-emissions-by-sector'!$A$2:$A$5656=$A86)*('ghg-emissions-by-sector'!$C$2:$C$5656=2016),0)),"NA")</f>
        <v>269400000</v>
      </c>
      <c r="AB86" cm="1">
        <f t="array" ref="AB86">IFERROR(INDEX('ghg-emissions-by-sector'!J$2:J$5656,MATCH(1,('ghg-emissions-by-sector'!$A$2:$A$5656=$A86)*('ghg-emissions-by-sector'!$C$2:$C$5656=2016),0)),"NA")</f>
        <v>1097810000</v>
      </c>
      <c r="AC86" cm="1">
        <f t="array" ref="AC86">IFERROR(INDEX('ghg-emissions-by-sector'!K$2:K$5656,MATCH(1,('ghg-emissions-by-sector'!$A$2:$A$5656=$A86)*('ghg-emissions-by-sector'!$C$2:$C$5656=2016),0)),"NA")</f>
        <v>111860000</v>
      </c>
      <c r="AD86" cm="1">
        <f t="array" ref="AD86">IFERROR(INDEX('ghg-emissions-by-sector'!L$2:L$5656,MATCH(1,('ghg-emissions-by-sector'!$A$2:$A$5656=$A86)*('ghg-emissions-by-sector'!$C$2:$C$5656=2016),0)),"NA")</f>
        <v>55280000</v>
      </c>
      <c r="AE86" cm="1">
        <f t="array" ref="AE86">IFERROR(INDEX('ghg-emissions-by-sector'!M$2:M$5656,MATCH(1,('ghg-emissions-by-sector'!$A$2:$A$5656=$A86)*('ghg-emissions-by-sector'!$C$2:$C$5656=2016),0)),"NA")</f>
        <v>128449999.999999</v>
      </c>
      <c r="AF86" cm="1">
        <f t="array" ref="AF86">IFERROR(INDEX('ghg-emissions-by-sector'!N$2:N$5656,MATCH(1,('ghg-emissions-by-sector'!$A$2:$A$5656=$A86)*('ghg-emissions-by-sector'!$C$2:$C$5656=2016),0)),"NA")</f>
        <v>16370000</v>
      </c>
      <c r="AG86" cm="1">
        <f t="array" ref="AG86">IFERROR(INDEX('ghg-emissions-by-sector'!D$2:D$5656,MATCH(1,('ghg-emissions-by-sector'!$A$2:$A$5656=$A86)*('ghg-emissions-by-sector'!$C$2:$C$5656=2017),0)),"NA")</f>
        <v>709500000</v>
      </c>
      <c r="AH86" cm="1">
        <f t="array" ref="AH86">IFERROR(INDEX('ghg-emissions-by-sector'!E$2:E$5656,MATCH(1,('ghg-emissions-by-sector'!$A$2:$A$5656=$A86)*('ghg-emissions-by-sector'!$C$2:$C$5656=2017),0)),"NA")</f>
        <v>-27100000</v>
      </c>
      <c r="AI86" cm="1">
        <f t="array" ref="AI86">IFERROR(INDEX('ghg-emissions-by-sector'!F$2:F$5656,MATCH(1,('ghg-emissions-by-sector'!$A$2:$A$5656=$A86)*('ghg-emissions-by-sector'!$C$2:$C$5656=2017),0)),"NA")</f>
        <v>82070000</v>
      </c>
      <c r="AJ86" cm="1">
        <f t="array" ref="AJ86">IFERROR(INDEX('ghg-emissions-by-sector'!G$2:G$5656,MATCH(1,('ghg-emissions-by-sector'!$A$2:$A$5656=$A86)*('ghg-emissions-by-sector'!$C$2:$C$5656=2017),0)),"NA")</f>
        <v>130520000</v>
      </c>
      <c r="AK86" cm="1">
        <f t="array" ref="AK86">IFERROR(INDEX('ghg-emissions-by-sector'!H$2:H$5656,MATCH(1,('ghg-emissions-by-sector'!$A$2:$A$5656=$A86)*('ghg-emissions-by-sector'!$C$2:$C$5656=2017),0)),"NA")</f>
        <v>558990000</v>
      </c>
      <c r="AL86" cm="1">
        <f t="array" ref="AL86">IFERROR(INDEX('ghg-emissions-by-sector'!I$2:I$5656,MATCH(1,('ghg-emissions-by-sector'!$A$2:$A$5656=$A86)*('ghg-emissions-by-sector'!$C$2:$C$5656=2017),0)),"NA")</f>
        <v>291230000</v>
      </c>
      <c r="AM86" cm="1">
        <f t="array" ref="AM86">IFERROR(INDEX('ghg-emissions-by-sector'!J$2:J$5656,MATCH(1,('ghg-emissions-by-sector'!$A$2:$A$5656=$A86)*('ghg-emissions-by-sector'!$C$2:$C$5656=2017),0)),"NA")</f>
        <v>1157770000</v>
      </c>
      <c r="AN86" cm="1">
        <f t="array" ref="AN86">IFERROR(INDEX('ghg-emissions-by-sector'!K$2:K$5656,MATCH(1,('ghg-emissions-by-sector'!$A$2:$A$5656=$A86)*('ghg-emissions-by-sector'!$C$2:$C$5656=2017),0)),"NA")</f>
        <v>113750000</v>
      </c>
      <c r="AO86" cm="1">
        <f t="array" ref="AO86">IFERROR(INDEX('ghg-emissions-by-sector'!L$2:L$5656,MATCH(1,('ghg-emissions-by-sector'!$A$2:$A$5656=$A86)*('ghg-emissions-by-sector'!$C$2:$C$5656=2017),0)),"NA")</f>
        <v>54940000</v>
      </c>
      <c r="AP86" cm="1">
        <f t="array" ref="AP86">IFERROR(INDEX('ghg-emissions-by-sector'!M$2:M$5656,MATCH(1,('ghg-emissions-by-sector'!$A$2:$A$5656=$A86)*('ghg-emissions-by-sector'!$C$2:$C$5656=2017),0)),"NA")</f>
        <v>131139999.999999</v>
      </c>
      <c r="AQ86" cm="1">
        <f t="array" ref="AQ86">IFERROR(INDEX('ghg-emissions-by-sector'!N$2:N$5656,MATCH(1,('ghg-emissions-by-sector'!$A$2:$A$5656=$A86)*('ghg-emissions-by-sector'!$C$2:$C$5656=2017),0)),"NA")</f>
        <v>17110000</v>
      </c>
      <c r="AR86" cm="1">
        <f t="array" ref="AR86">IFERROR(INDEX('ghg-emissions-by-sector'!D$2:D$5656,MATCH(1,('ghg-emissions-by-sector'!$A$2:$A$5656=$A86)*('ghg-emissions-by-sector'!$C$2:$C$5656=2018),0)),"NA")</f>
        <v>718700000</v>
      </c>
      <c r="AS86" cm="1">
        <f t="array" ref="AS86">IFERROR(INDEX('ghg-emissions-by-sector'!E$2:E$5656,MATCH(1,('ghg-emissions-by-sector'!$A$2:$A$5656=$A86)*('ghg-emissions-by-sector'!$C$2:$C$5656=2018),0)),"NA")</f>
        <v>-28360000</v>
      </c>
      <c r="AT86" cm="1">
        <f t="array" ref="AT86">IFERROR(INDEX('ghg-emissions-by-sector'!F$2:F$5656,MATCH(1,('ghg-emissions-by-sector'!$A$2:$A$5656=$A86)*('ghg-emissions-by-sector'!$C$2:$C$5656=2018),0)),"NA")</f>
        <v>83170000</v>
      </c>
      <c r="AU86" cm="1">
        <f t="array" ref="AU86">IFERROR(INDEX('ghg-emissions-by-sector'!G$2:G$5656,MATCH(1,('ghg-emissions-by-sector'!$A$2:$A$5656=$A86)*('ghg-emissions-by-sector'!$C$2:$C$5656=2018),0)),"NA")</f>
        <v>148540000</v>
      </c>
      <c r="AV86" cm="1">
        <f t="array" ref="AV86">IFERROR(INDEX('ghg-emissions-by-sector'!H$2:H$5656,MATCH(1,('ghg-emissions-by-sector'!$A$2:$A$5656=$A86)*('ghg-emissions-by-sector'!$C$2:$C$5656=2018),0)),"NA")</f>
        <v>571380000</v>
      </c>
      <c r="AW86" cm="1">
        <f t="array" ref="AW86">IFERROR(INDEX('ghg-emissions-by-sector'!I$2:I$5656,MATCH(1,('ghg-emissions-by-sector'!$A$2:$A$5656=$A86)*('ghg-emissions-by-sector'!$C$2:$C$5656=2018),0)),"NA")</f>
        <v>305330000</v>
      </c>
      <c r="AX86" cm="1">
        <f t="array" ref="AX86">IFERROR(INDEX('ghg-emissions-by-sector'!J$2:J$5656,MATCH(1,('ghg-emissions-by-sector'!$A$2:$A$5656=$A86)*('ghg-emissions-by-sector'!$C$2:$C$5656=2018),0)),"NA")</f>
        <v>1241340000</v>
      </c>
      <c r="AY86" cm="1">
        <f t="array" ref="AY86">IFERROR(INDEX('ghg-emissions-by-sector'!K$2:K$5656,MATCH(1,('ghg-emissions-by-sector'!$A$2:$A$5656=$A86)*('ghg-emissions-by-sector'!$C$2:$C$5656=2018),0)),"NA")</f>
        <v>118840000</v>
      </c>
      <c r="AZ86" cm="1">
        <f t="array" ref="AZ86">IFERROR(INDEX('ghg-emissions-by-sector'!L$2:L$5656,MATCH(1,('ghg-emissions-by-sector'!$A$2:$A$5656=$A86)*('ghg-emissions-by-sector'!$C$2:$C$5656=2018),0)),"NA")</f>
        <v>54410000</v>
      </c>
      <c r="BA86" cm="1">
        <f t="array" ref="BA86">IFERROR(INDEX('ghg-emissions-by-sector'!M$2:M$5656,MATCH(1,('ghg-emissions-by-sector'!$A$2:$A$5656=$A86)*('ghg-emissions-by-sector'!$C$2:$C$5656=2018),0)),"NA")</f>
        <v>133280000</v>
      </c>
      <c r="BB86" cm="1">
        <f t="array" ref="BB86">IFERROR(INDEX('ghg-emissions-by-sector'!N$2:N$5656,MATCH(1,('ghg-emissions-by-sector'!$A$2:$A$5656=$A86)*('ghg-emissions-by-sector'!$C$2:$C$5656=2018),0)),"NA")</f>
        <v>18530000</v>
      </c>
    </row>
    <row r="87" spans="1:54" x14ac:dyDescent="0.2">
      <c r="A87" t="s">
        <v>129</v>
      </c>
      <c r="B87" t="s">
        <v>36</v>
      </c>
      <c r="C87" t="s">
        <v>34</v>
      </c>
      <c r="D87" t="s">
        <v>24</v>
      </c>
      <c r="E87">
        <v>52.865195999999997</v>
      </c>
      <c r="F87">
        <v>-7.9794599000000002</v>
      </c>
      <c r="G87">
        <v>65090</v>
      </c>
      <c r="H87">
        <v>2018</v>
      </c>
      <c r="I87">
        <v>4867316</v>
      </c>
      <c r="J87">
        <v>13.37</v>
      </c>
      <c r="K87">
        <v>0.12</v>
      </c>
      <c r="L87">
        <v>0</v>
      </c>
      <c r="M87">
        <v>0.51</v>
      </c>
      <c r="N87">
        <v>7.0000000000000007E-2</v>
      </c>
      <c r="O87">
        <v>0</v>
      </c>
      <c r="P87">
        <v>0.02</v>
      </c>
      <c r="Q87">
        <v>0</v>
      </c>
      <c r="R87">
        <v>0</v>
      </c>
      <c r="S87">
        <v>0.24</v>
      </c>
      <c r="T87">
        <v>0.03</v>
      </c>
      <c r="U87">
        <v>0</v>
      </c>
      <c r="V87" cm="1">
        <f t="array" ref="V87">IFERROR(INDEX('ghg-emissions-by-sector'!D$2:D$5656,MATCH(1,('ghg-emissions-by-sector'!$A$2:$A$5656=$A87)*('ghg-emissions-by-sector'!$C$2:$C$5656=2016),0)),"NA")</f>
        <v>24370000</v>
      </c>
      <c r="W87" cm="1">
        <f t="array" ref="W87">IFERROR(INDEX('ghg-emissions-by-sector'!E$2:E$5656,MATCH(1,('ghg-emissions-by-sector'!$A$2:$A$5656=$A87)*('ghg-emissions-by-sector'!$C$2:$C$5656=2016),0)),"NA")</f>
        <v>-2790000</v>
      </c>
      <c r="X87" cm="1">
        <f t="array" ref="X87">IFERROR(INDEX('ghg-emissions-by-sector'!F$2:F$5656,MATCH(1,('ghg-emissions-by-sector'!$A$2:$A$5656=$A87)*('ghg-emissions-by-sector'!$C$2:$C$5656=2016),0)),"NA")</f>
        <v>910000</v>
      </c>
      <c r="Y87" cm="1">
        <f t="array" ref="Y87">IFERROR(INDEX('ghg-emissions-by-sector'!G$2:G$5656,MATCH(1,('ghg-emissions-by-sector'!$A$2:$A$5656=$A87)*('ghg-emissions-by-sector'!$C$2:$C$5656=2016),0)),"NA")</f>
        <v>3100000</v>
      </c>
      <c r="Z87" cm="1">
        <f t="array" ref="Z87">IFERROR(INDEX('ghg-emissions-by-sector'!H$2:H$5656,MATCH(1,('ghg-emissions-by-sector'!$A$2:$A$5656=$A87)*('ghg-emissions-by-sector'!$C$2:$C$5656=2016),0)),"NA")</f>
        <v>3930000</v>
      </c>
      <c r="AA87" cm="1">
        <f t="array" ref="AA87">IFERROR(INDEX('ghg-emissions-by-sector'!I$2:I$5656,MATCH(1,('ghg-emissions-by-sector'!$A$2:$A$5656=$A87)*('ghg-emissions-by-sector'!$C$2:$C$5656=2016),0)),"NA")</f>
        <v>11940000</v>
      </c>
      <c r="AB87" cm="1">
        <f t="array" ref="AB87">IFERROR(INDEX('ghg-emissions-by-sector'!J$2:J$5656,MATCH(1,('ghg-emissions-by-sector'!$A$2:$A$5656=$A87)*('ghg-emissions-by-sector'!$C$2:$C$5656=2016),0)),"NA")</f>
        <v>12860000</v>
      </c>
      <c r="AC87" cm="1">
        <f t="array" ref="AC87">IFERROR(INDEX('ghg-emissions-by-sector'!K$2:K$5656,MATCH(1,('ghg-emissions-by-sector'!$A$2:$A$5656=$A87)*('ghg-emissions-by-sector'!$C$2:$C$5656=2016),0)),"NA")</f>
        <v>7640000</v>
      </c>
      <c r="AD87" cm="1">
        <f t="array" ref="AD87">IFERROR(INDEX('ghg-emissions-by-sector'!L$2:L$5656,MATCH(1,('ghg-emissions-by-sector'!$A$2:$A$5656=$A87)*('ghg-emissions-by-sector'!$C$2:$C$5656=2016),0)),"NA")</f>
        <v>40000</v>
      </c>
      <c r="AE87" cm="1">
        <f t="array" ref="AE87">IFERROR(INDEX('ghg-emissions-by-sector'!M$2:M$5656,MATCH(1,('ghg-emissions-by-sector'!$A$2:$A$5656=$A87)*('ghg-emissions-by-sector'!$C$2:$C$5656=2016),0)),"NA")</f>
        <v>1090000</v>
      </c>
      <c r="AF87" cm="1">
        <f t="array" ref="AF87">IFERROR(INDEX('ghg-emissions-by-sector'!N$2:N$5656,MATCH(1,('ghg-emissions-by-sector'!$A$2:$A$5656=$A87)*('ghg-emissions-by-sector'!$C$2:$C$5656=2016),0)),"NA")</f>
        <v>3020000</v>
      </c>
      <c r="AG87" cm="1">
        <f t="array" ref="AG87">IFERROR(INDEX('ghg-emissions-by-sector'!D$2:D$5656,MATCH(1,('ghg-emissions-by-sector'!$A$2:$A$5656=$A87)*('ghg-emissions-by-sector'!$C$2:$C$5656=2017),0)),"NA")</f>
        <v>25000000</v>
      </c>
      <c r="AH87" cm="1">
        <f t="array" ref="AH87">IFERROR(INDEX('ghg-emissions-by-sector'!E$2:E$5656,MATCH(1,('ghg-emissions-by-sector'!$A$2:$A$5656=$A87)*('ghg-emissions-by-sector'!$C$2:$C$5656=2017),0)),"NA")</f>
        <v>-2790000</v>
      </c>
      <c r="AI87" cm="1">
        <f t="array" ref="AI87">IFERROR(INDEX('ghg-emissions-by-sector'!F$2:F$5656,MATCH(1,('ghg-emissions-by-sector'!$A$2:$A$5656=$A87)*('ghg-emissions-by-sector'!$C$2:$C$5656=2017),0)),"NA")</f>
        <v>910000</v>
      </c>
      <c r="AJ87" cm="1">
        <f t="array" ref="AJ87">IFERROR(INDEX('ghg-emissions-by-sector'!G$2:G$5656,MATCH(1,('ghg-emissions-by-sector'!$A$2:$A$5656=$A87)*('ghg-emissions-by-sector'!$C$2:$C$5656=2017),0)),"NA")</f>
        <v>3060000</v>
      </c>
      <c r="AK87" cm="1">
        <f t="array" ref="AK87">IFERROR(INDEX('ghg-emissions-by-sector'!H$2:H$5656,MATCH(1,('ghg-emissions-by-sector'!$A$2:$A$5656=$A87)*('ghg-emissions-by-sector'!$C$2:$C$5656=2017),0)),"NA")</f>
        <v>3970000</v>
      </c>
      <c r="AL87" cm="1">
        <f t="array" ref="AL87">IFERROR(INDEX('ghg-emissions-by-sector'!I$2:I$5656,MATCH(1,('ghg-emissions-by-sector'!$A$2:$A$5656=$A87)*('ghg-emissions-by-sector'!$C$2:$C$5656=2017),0)),"NA")</f>
        <v>11670000</v>
      </c>
      <c r="AM87" cm="1">
        <f t="array" ref="AM87">IFERROR(INDEX('ghg-emissions-by-sector'!J$2:J$5656,MATCH(1,('ghg-emissions-by-sector'!$A$2:$A$5656=$A87)*('ghg-emissions-by-sector'!$C$2:$C$5656=2017),0)),"NA")</f>
        <v>12010000</v>
      </c>
      <c r="AN87" cm="1">
        <f t="array" ref="AN87">IFERROR(INDEX('ghg-emissions-by-sector'!K$2:K$5656,MATCH(1,('ghg-emissions-by-sector'!$A$2:$A$5656=$A87)*('ghg-emissions-by-sector'!$C$2:$C$5656=2017),0)),"NA")</f>
        <v>7480000</v>
      </c>
      <c r="AO87" cm="1">
        <f t="array" ref="AO87">IFERROR(INDEX('ghg-emissions-by-sector'!L$2:L$5656,MATCH(1,('ghg-emissions-by-sector'!$A$2:$A$5656=$A87)*('ghg-emissions-by-sector'!$C$2:$C$5656=2017),0)),"NA")</f>
        <v>40000</v>
      </c>
      <c r="AP87" cm="1">
        <f t="array" ref="AP87">IFERROR(INDEX('ghg-emissions-by-sector'!M$2:M$5656,MATCH(1,('ghg-emissions-by-sector'!$A$2:$A$5656=$A87)*('ghg-emissions-by-sector'!$C$2:$C$5656=2017),0)),"NA")</f>
        <v>1120000</v>
      </c>
      <c r="AQ87" cm="1">
        <f t="array" ref="AQ87">IFERROR(INDEX('ghg-emissions-by-sector'!N$2:N$5656,MATCH(1,('ghg-emissions-by-sector'!$A$2:$A$5656=$A87)*('ghg-emissions-by-sector'!$C$2:$C$5656=2017),0)),"NA")</f>
        <v>3450000</v>
      </c>
      <c r="AR87" cm="1">
        <f t="array" ref="AR87">IFERROR(INDEX('ghg-emissions-by-sector'!D$2:D$5656,MATCH(1,('ghg-emissions-by-sector'!$A$2:$A$5656=$A87)*('ghg-emissions-by-sector'!$C$2:$C$5656=2018),0)),"NA")</f>
        <v>25350000</v>
      </c>
      <c r="AS87" cm="1">
        <f t="array" ref="AS87">IFERROR(INDEX('ghg-emissions-by-sector'!E$2:E$5656,MATCH(1,('ghg-emissions-by-sector'!$A$2:$A$5656=$A87)*('ghg-emissions-by-sector'!$C$2:$C$5656=2018),0)),"NA")</f>
        <v>-2790000</v>
      </c>
      <c r="AT87" cm="1">
        <f t="array" ref="AT87">IFERROR(INDEX('ghg-emissions-by-sector'!F$2:F$5656,MATCH(1,('ghg-emissions-by-sector'!$A$2:$A$5656=$A87)*('ghg-emissions-by-sector'!$C$2:$C$5656=2018),0)),"NA")</f>
        <v>910000</v>
      </c>
      <c r="AU87" cm="1">
        <f t="array" ref="AU87">IFERROR(INDEX('ghg-emissions-by-sector'!G$2:G$5656,MATCH(1,('ghg-emissions-by-sector'!$A$2:$A$5656=$A87)*('ghg-emissions-by-sector'!$C$2:$C$5656=2018),0)),"NA")</f>
        <v>2980000</v>
      </c>
      <c r="AV87" cm="1">
        <f t="array" ref="AV87">IFERROR(INDEX('ghg-emissions-by-sector'!H$2:H$5656,MATCH(1,('ghg-emissions-by-sector'!$A$2:$A$5656=$A87)*('ghg-emissions-by-sector'!$C$2:$C$5656=2018),0)),"NA")</f>
        <v>4150000</v>
      </c>
      <c r="AW87" cm="1">
        <f t="array" ref="AW87">IFERROR(INDEX('ghg-emissions-by-sector'!I$2:I$5656,MATCH(1,('ghg-emissions-by-sector'!$A$2:$A$5656=$A87)*('ghg-emissions-by-sector'!$C$2:$C$5656=2018),0)),"NA")</f>
        <v>11870000</v>
      </c>
      <c r="AX87" cm="1">
        <f t="array" ref="AX87">IFERROR(INDEX('ghg-emissions-by-sector'!J$2:J$5656,MATCH(1,('ghg-emissions-by-sector'!$A$2:$A$5656=$A87)*('ghg-emissions-by-sector'!$C$2:$C$5656=2018),0)),"NA")</f>
        <v>10570000</v>
      </c>
      <c r="AY87" cm="1">
        <f t="array" ref="AY87">IFERROR(INDEX('ghg-emissions-by-sector'!K$2:K$5656,MATCH(1,('ghg-emissions-by-sector'!$A$2:$A$5656=$A87)*('ghg-emissions-by-sector'!$C$2:$C$5656=2018),0)),"NA")</f>
        <v>8060000</v>
      </c>
      <c r="AZ87" cm="1">
        <f t="array" ref="AZ87">IFERROR(INDEX('ghg-emissions-by-sector'!L$2:L$5656,MATCH(1,('ghg-emissions-by-sector'!$A$2:$A$5656=$A87)*('ghg-emissions-by-sector'!$C$2:$C$5656=2018),0)),"NA")</f>
        <v>40000</v>
      </c>
      <c r="BA87" cm="1">
        <f t="array" ref="BA87">IFERROR(INDEX('ghg-emissions-by-sector'!M$2:M$5656,MATCH(1,('ghg-emissions-by-sector'!$A$2:$A$5656=$A87)*('ghg-emissions-by-sector'!$C$2:$C$5656=2018),0)),"NA")</f>
        <v>1160000</v>
      </c>
      <c r="BB87" cm="1">
        <f t="array" ref="BB87">IFERROR(INDEX('ghg-emissions-by-sector'!N$2:N$5656,MATCH(1,('ghg-emissions-by-sector'!$A$2:$A$5656=$A87)*('ghg-emissions-by-sector'!$C$2:$C$5656=2018),0)),"NA")</f>
        <v>3700000</v>
      </c>
    </row>
    <row r="88" spans="1:54" x14ac:dyDescent="0.2">
      <c r="A88" t="s">
        <v>130</v>
      </c>
      <c r="B88" t="s">
        <v>38</v>
      </c>
      <c r="C88" t="s">
        <v>28</v>
      </c>
      <c r="D88" t="s">
        <v>24</v>
      </c>
      <c r="E88">
        <v>32.647531399999998</v>
      </c>
      <c r="F88">
        <v>54.564351600000002</v>
      </c>
      <c r="G88">
        <v>828280</v>
      </c>
      <c r="H88">
        <v>2018</v>
      </c>
      <c r="I88">
        <v>81800204</v>
      </c>
      <c r="J88">
        <v>10.130000000000001</v>
      </c>
      <c r="K88">
        <v>0</v>
      </c>
      <c r="L88">
        <v>0.09</v>
      </c>
      <c r="M88">
        <v>0.84</v>
      </c>
      <c r="N88">
        <v>0</v>
      </c>
      <c r="O88">
        <v>0.02</v>
      </c>
      <c r="P88">
        <v>0.05</v>
      </c>
      <c r="Q88">
        <v>0</v>
      </c>
      <c r="R88">
        <v>0</v>
      </c>
      <c r="S88">
        <v>0</v>
      </c>
      <c r="T88">
        <v>0</v>
      </c>
      <c r="U88">
        <v>0</v>
      </c>
      <c r="V88" cm="1">
        <f t="array" ref="V88">IFERROR(INDEX('ghg-emissions-by-sector'!D$2:D$5656,MATCH(1,('ghg-emissions-by-sector'!$A$2:$A$5656=$A88)*('ghg-emissions-by-sector'!$C$2:$C$5656=2016),0)),"NA")</f>
        <v>33350000</v>
      </c>
      <c r="W88" cm="1">
        <f t="array" ref="W88">IFERROR(INDEX('ghg-emissions-by-sector'!E$2:E$5656,MATCH(1,('ghg-emissions-by-sector'!$A$2:$A$5656=$A88)*('ghg-emissions-by-sector'!$C$2:$C$5656=2016),0)),"NA")</f>
        <v>60000</v>
      </c>
      <c r="X88" cm="1">
        <f t="array" ref="X88">IFERROR(INDEX('ghg-emissions-by-sector'!F$2:F$5656,MATCH(1,('ghg-emissions-by-sector'!$A$2:$A$5656=$A88)*('ghg-emissions-by-sector'!$C$2:$C$5656=2016),0)),"NA")</f>
        <v>45420000</v>
      </c>
      <c r="Y88" cm="1">
        <f t="array" ref="Y88">IFERROR(INDEX('ghg-emissions-by-sector'!G$2:G$5656,MATCH(1,('ghg-emissions-by-sector'!$A$2:$A$5656=$A88)*('ghg-emissions-by-sector'!$C$2:$C$5656=2016),0)),"NA")</f>
        <v>30720000</v>
      </c>
      <c r="Z88" cm="1">
        <f t="array" ref="Z88">IFERROR(INDEX('ghg-emissions-by-sector'!H$2:H$5656,MATCH(1,('ghg-emissions-by-sector'!$A$2:$A$5656=$A88)*('ghg-emissions-by-sector'!$C$2:$C$5656=2016),0)),"NA")</f>
        <v>91870000</v>
      </c>
      <c r="AA88" cm="1">
        <f t="array" ref="AA88">IFERROR(INDEX('ghg-emissions-by-sector'!I$2:I$5656,MATCH(1,('ghg-emissions-by-sector'!$A$2:$A$5656=$A88)*('ghg-emissions-by-sector'!$C$2:$C$5656=2016),0)),"NA")</f>
        <v>130240000</v>
      </c>
      <c r="AB88" cm="1">
        <f t="array" ref="AB88">IFERROR(INDEX('ghg-emissions-by-sector'!J$2:J$5656,MATCH(1,('ghg-emissions-by-sector'!$A$2:$A$5656=$A88)*('ghg-emissions-by-sector'!$C$2:$C$5656=2016),0)),"NA")</f>
        <v>190740000</v>
      </c>
      <c r="AC88" cm="1">
        <f t="array" ref="AC88">IFERROR(INDEX('ghg-emissions-by-sector'!K$2:K$5656,MATCH(1,('ghg-emissions-by-sector'!$A$2:$A$5656=$A88)*('ghg-emissions-by-sector'!$C$2:$C$5656=2016),0)),"NA")</f>
        <v>132789999.999999</v>
      </c>
      <c r="AD88" cm="1">
        <f t="array" ref="AD88">IFERROR(INDEX('ghg-emissions-by-sector'!L$2:L$5656,MATCH(1,('ghg-emissions-by-sector'!$A$2:$A$5656=$A88)*('ghg-emissions-by-sector'!$C$2:$C$5656=2016),0)),"NA")</f>
        <v>122440000</v>
      </c>
      <c r="AE88" cm="1">
        <f t="array" ref="AE88">IFERROR(INDEX('ghg-emissions-by-sector'!M$2:M$5656,MATCH(1,('ghg-emissions-by-sector'!$A$2:$A$5656=$A88)*('ghg-emissions-by-sector'!$C$2:$C$5656=2016),0)),"NA")</f>
        <v>18390000</v>
      </c>
      <c r="AF88" cm="1">
        <f t="array" ref="AF88">IFERROR(INDEX('ghg-emissions-by-sector'!N$2:N$5656,MATCH(1,('ghg-emissions-by-sector'!$A$2:$A$5656=$A88)*('ghg-emissions-by-sector'!$C$2:$C$5656=2016),0)),"NA")</f>
        <v>8520000</v>
      </c>
      <c r="AG88" cm="1">
        <f t="array" ref="AG88">IFERROR(INDEX('ghg-emissions-by-sector'!D$2:D$5656,MATCH(1,('ghg-emissions-by-sector'!$A$2:$A$5656=$A88)*('ghg-emissions-by-sector'!$C$2:$C$5656=2017),0)),"NA")</f>
        <v>32390000</v>
      </c>
      <c r="AH88" cm="1">
        <f t="array" ref="AH88">IFERROR(INDEX('ghg-emissions-by-sector'!E$2:E$5656,MATCH(1,('ghg-emissions-by-sector'!$A$2:$A$5656=$A88)*('ghg-emissions-by-sector'!$C$2:$C$5656=2017),0)),"NA")</f>
        <v>60000</v>
      </c>
      <c r="AI88" cm="1">
        <f t="array" ref="AI88">IFERROR(INDEX('ghg-emissions-by-sector'!F$2:F$5656,MATCH(1,('ghg-emissions-by-sector'!$A$2:$A$5656=$A88)*('ghg-emissions-by-sector'!$C$2:$C$5656=2017),0)),"NA")</f>
        <v>46040000</v>
      </c>
      <c r="AJ88" cm="1">
        <f t="array" ref="AJ88">IFERROR(INDEX('ghg-emissions-by-sector'!G$2:G$5656,MATCH(1,('ghg-emissions-by-sector'!$A$2:$A$5656=$A88)*('ghg-emissions-by-sector'!$C$2:$C$5656=2017),0)),"NA")</f>
        <v>31430000</v>
      </c>
      <c r="AK88" cm="1">
        <f t="array" ref="AK88">IFERROR(INDEX('ghg-emissions-by-sector'!H$2:H$5656,MATCH(1,('ghg-emissions-by-sector'!$A$2:$A$5656=$A88)*('ghg-emissions-by-sector'!$C$2:$C$5656=2017),0)),"NA")</f>
        <v>96770000</v>
      </c>
      <c r="AL88" cm="1">
        <f t="array" ref="AL88">IFERROR(INDEX('ghg-emissions-by-sector'!I$2:I$5656,MATCH(1,('ghg-emissions-by-sector'!$A$2:$A$5656=$A88)*('ghg-emissions-by-sector'!$C$2:$C$5656=2017),0)),"NA")</f>
        <v>134830000</v>
      </c>
      <c r="AM88" cm="1">
        <f t="array" ref="AM88">IFERROR(INDEX('ghg-emissions-by-sector'!J$2:J$5656,MATCH(1,('ghg-emissions-by-sector'!$A$2:$A$5656=$A88)*('ghg-emissions-by-sector'!$C$2:$C$5656=2017),0)),"NA")</f>
        <v>201580000</v>
      </c>
      <c r="AN88" cm="1">
        <f t="array" ref="AN88">IFERROR(INDEX('ghg-emissions-by-sector'!K$2:K$5656,MATCH(1,('ghg-emissions-by-sector'!$A$2:$A$5656=$A88)*('ghg-emissions-by-sector'!$C$2:$C$5656=2017),0)),"NA")</f>
        <v>124610000</v>
      </c>
      <c r="AO88" cm="1">
        <f t="array" ref="AO88">IFERROR(INDEX('ghg-emissions-by-sector'!L$2:L$5656,MATCH(1,('ghg-emissions-by-sector'!$A$2:$A$5656=$A88)*('ghg-emissions-by-sector'!$C$2:$C$5656=2017),0)),"NA")</f>
        <v>127680000</v>
      </c>
      <c r="AP88" cm="1">
        <f t="array" ref="AP88">IFERROR(INDEX('ghg-emissions-by-sector'!M$2:M$5656,MATCH(1,('ghg-emissions-by-sector'!$A$2:$A$5656=$A88)*('ghg-emissions-by-sector'!$C$2:$C$5656=2017),0)),"NA")</f>
        <v>19400000</v>
      </c>
      <c r="AQ88" cm="1">
        <f t="array" ref="AQ88">IFERROR(INDEX('ghg-emissions-by-sector'!N$2:N$5656,MATCH(1,('ghg-emissions-by-sector'!$A$2:$A$5656=$A88)*('ghg-emissions-by-sector'!$C$2:$C$5656=2017),0)),"NA")</f>
        <v>6500000</v>
      </c>
      <c r="AR88" cm="1">
        <f t="array" ref="AR88">IFERROR(INDEX('ghg-emissions-by-sector'!D$2:D$5656,MATCH(1,('ghg-emissions-by-sector'!$A$2:$A$5656=$A88)*('ghg-emissions-by-sector'!$C$2:$C$5656=2018),0)),"NA")</f>
        <v>32740000</v>
      </c>
      <c r="AS88" cm="1">
        <f t="array" ref="AS88">IFERROR(INDEX('ghg-emissions-by-sector'!E$2:E$5656,MATCH(1,('ghg-emissions-by-sector'!$A$2:$A$5656=$A88)*('ghg-emissions-by-sector'!$C$2:$C$5656=2018),0)),"NA")</f>
        <v>60000</v>
      </c>
      <c r="AT88" cm="1">
        <f t="array" ref="AT88">IFERROR(INDEX('ghg-emissions-by-sector'!F$2:F$5656,MATCH(1,('ghg-emissions-by-sector'!$A$2:$A$5656=$A88)*('ghg-emissions-by-sector'!$C$2:$C$5656=2018),0)),"NA")</f>
        <v>46650000</v>
      </c>
      <c r="AU88" cm="1">
        <f t="array" ref="AU88">IFERROR(INDEX('ghg-emissions-by-sector'!G$2:G$5656,MATCH(1,('ghg-emissions-by-sector'!$A$2:$A$5656=$A88)*('ghg-emissions-by-sector'!$C$2:$C$5656=2018),0)),"NA")</f>
        <v>32140000</v>
      </c>
      <c r="AV88" cm="1">
        <f t="array" ref="AV88">IFERROR(INDEX('ghg-emissions-by-sector'!H$2:H$5656,MATCH(1,('ghg-emissions-by-sector'!$A$2:$A$5656=$A88)*('ghg-emissions-by-sector'!$C$2:$C$5656=2018),0)),"NA")</f>
        <v>98950000</v>
      </c>
      <c r="AW88" cm="1">
        <f t="array" ref="AW88">IFERROR(INDEX('ghg-emissions-by-sector'!I$2:I$5656,MATCH(1,('ghg-emissions-by-sector'!$A$2:$A$5656=$A88)*('ghg-emissions-by-sector'!$C$2:$C$5656=2018),0)),"NA")</f>
        <v>139230000</v>
      </c>
      <c r="AX88" cm="1">
        <f t="array" ref="AX88">IFERROR(INDEX('ghg-emissions-by-sector'!J$2:J$5656,MATCH(1,('ghg-emissions-by-sector'!$A$2:$A$5656=$A88)*('ghg-emissions-by-sector'!$C$2:$C$5656=2018),0)),"NA")</f>
        <v>201290000</v>
      </c>
      <c r="AY88" cm="1">
        <f t="array" ref="AY88">IFERROR(INDEX('ghg-emissions-by-sector'!K$2:K$5656,MATCH(1,('ghg-emissions-by-sector'!$A$2:$A$5656=$A88)*('ghg-emissions-by-sector'!$C$2:$C$5656=2018),0)),"NA")</f>
        <v>127410000</v>
      </c>
      <c r="AZ88" cm="1">
        <f t="array" ref="AZ88">IFERROR(INDEX('ghg-emissions-by-sector'!L$2:L$5656,MATCH(1,('ghg-emissions-by-sector'!$A$2:$A$5656=$A88)*('ghg-emissions-by-sector'!$C$2:$C$5656=2018),0)),"NA")</f>
        <v>129850000</v>
      </c>
      <c r="BA88" cm="1">
        <f t="array" ref="BA88">IFERROR(INDEX('ghg-emissions-by-sector'!M$2:M$5656,MATCH(1,('ghg-emissions-by-sector'!$A$2:$A$5656=$A88)*('ghg-emissions-by-sector'!$C$2:$C$5656=2018),0)),"NA")</f>
        <v>20030000</v>
      </c>
      <c r="BB88" cm="1">
        <f t="array" ref="BB88">IFERROR(INDEX('ghg-emissions-by-sector'!N$2:N$5656,MATCH(1,('ghg-emissions-by-sector'!$A$2:$A$5656=$A88)*('ghg-emissions-by-sector'!$C$2:$C$5656=2018),0)),"NA")</f>
        <v>6430000</v>
      </c>
    </row>
    <row r="89" spans="1:54" x14ac:dyDescent="0.2">
      <c r="A89" t="s">
        <v>131</v>
      </c>
      <c r="B89" t="s">
        <v>38</v>
      </c>
      <c r="C89" t="s">
        <v>28</v>
      </c>
      <c r="D89" t="s">
        <v>24</v>
      </c>
      <c r="E89">
        <v>33.095579299999997</v>
      </c>
      <c r="F89">
        <v>44.174977499999997</v>
      </c>
      <c r="G89">
        <v>215690</v>
      </c>
      <c r="H89">
        <v>2018</v>
      </c>
      <c r="I89">
        <v>38433604</v>
      </c>
      <c r="J89">
        <v>5.61</v>
      </c>
      <c r="K89">
        <v>0</v>
      </c>
      <c r="L89">
        <v>0.28999999999999998</v>
      </c>
      <c r="M89">
        <v>0.37</v>
      </c>
      <c r="N89">
        <v>0.33</v>
      </c>
      <c r="O89">
        <v>0</v>
      </c>
      <c r="P89">
        <v>0.02</v>
      </c>
      <c r="Q89">
        <v>0</v>
      </c>
      <c r="R89">
        <v>0</v>
      </c>
      <c r="S89">
        <v>0</v>
      </c>
      <c r="T89">
        <v>0</v>
      </c>
      <c r="U89">
        <v>0</v>
      </c>
      <c r="V89" cm="1">
        <f t="array" ref="V89">IFERROR(INDEX('ghg-emissions-by-sector'!D$2:D$5656,MATCH(1,('ghg-emissions-by-sector'!$A$2:$A$5656=$A89)*('ghg-emissions-by-sector'!$C$2:$C$5656=2016),0)),"NA")</f>
        <v>6570000</v>
      </c>
      <c r="W89" cm="1">
        <f t="array" ref="W89">IFERROR(INDEX('ghg-emissions-by-sector'!E$2:E$5656,MATCH(1,('ghg-emissions-by-sector'!$A$2:$A$5656=$A89)*('ghg-emissions-by-sector'!$C$2:$C$5656=2016),0)),"NA")</f>
        <v>500000</v>
      </c>
      <c r="X89" cm="1">
        <f t="array" ref="X89">IFERROR(INDEX('ghg-emissions-by-sector'!F$2:F$5656,MATCH(1,('ghg-emissions-by-sector'!$A$2:$A$5656=$A89)*('ghg-emissions-by-sector'!$C$2:$C$5656=2016),0)),"NA")</f>
        <v>10660000</v>
      </c>
      <c r="Y89" cm="1">
        <f t="array" ref="Y89">IFERROR(INDEX('ghg-emissions-by-sector'!G$2:G$5656,MATCH(1,('ghg-emissions-by-sector'!$A$2:$A$5656=$A89)*('ghg-emissions-by-sector'!$C$2:$C$5656=2016),0)),"NA")</f>
        <v>9390000</v>
      </c>
      <c r="Z89" cm="1">
        <f t="array" ref="Z89">IFERROR(INDEX('ghg-emissions-by-sector'!H$2:H$5656,MATCH(1,('ghg-emissions-by-sector'!$A$2:$A$5656=$A89)*('ghg-emissions-by-sector'!$C$2:$C$5656=2016),0)),"NA")</f>
        <v>8790000</v>
      </c>
      <c r="AA89" cm="1">
        <f t="array" ref="AA89">IFERROR(INDEX('ghg-emissions-by-sector'!I$2:I$5656,MATCH(1,('ghg-emissions-by-sector'!$A$2:$A$5656=$A89)*('ghg-emissions-by-sector'!$C$2:$C$5656=2016),0)),"NA")</f>
        <v>25260000</v>
      </c>
      <c r="AB89" cm="1">
        <f t="array" ref="AB89">IFERROR(INDEX('ghg-emissions-by-sector'!J$2:J$5656,MATCH(1,('ghg-emissions-by-sector'!$A$2:$A$5656=$A89)*('ghg-emissions-by-sector'!$C$2:$C$5656=2016),0)),"NA")</f>
        <v>96300000</v>
      </c>
      <c r="AC89" cm="1">
        <f t="array" ref="AC89">IFERROR(INDEX('ghg-emissions-by-sector'!K$2:K$5656,MATCH(1,('ghg-emissions-by-sector'!$A$2:$A$5656=$A89)*('ghg-emissions-by-sector'!$C$2:$C$5656=2016),0)),"NA")</f>
        <v>8050000</v>
      </c>
      <c r="AD89" cm="1">
        <f t="array" ref="AD89">IFERROR(INDEX('ghg-emissions-by-sector'!L$2:L$5656,MATCH(1,('ghg-emissions-by-sector'!$A$2:$A$5656=$A89)*('ghg-emissions-by-sector'!$C$2:$C$5656=2016),0)),"NA")</f>
        <v>30500000</v>
      </c>
      <c r="AE89" cm="1">
        <f t="array" ref="AE89">IFERROR(INDEX('ghg-emissions-by-sector'!M$2:M$5656,MATCH(1,('ghg-emissions-by-sector'!$A$2:$A$5656=$A89)*('ghg-emissions-by-sector'!$C$2:$C$5656=2016),0)),"NA")</f>
        <v>1770000</v>
      </c>
      <c r="AF89" cm="1">
        <f t="array" ref="AF89">IFERROR(INDEX('ghg-emissions-by-sector'!N$2:N$5656,MATCH(1,('ghg-emissions-by-sector'!$A$2:$A$5656=$A89)*('ghg-emissions-by-sector'!$C$2:$C$5656=2016),0)),"NA")</f>
        <v>2990000</v>
      </c>
      <c r="AG89" cm="1">
        <f t="array" ref="AG89">IFERROR(INDEX('ghg-emissions-by-sector'!D$2:D$5656,MATCH(1,('ghg-emissions-by-sector'!$A$2:$A$5656=$A89)*('ghg-emissions-by-sector'!$C$2:$C$5656=2017),0)),"NA")</f>
        <v>7230000</v>
      </c>
      <c r="AH89" cm="1">
        <f t="array" ref="AH89">IFERROR(INDEX('ghg-emissions-by-sector'!E$2:E$5656,MATCH(1,('ghg-emissions-by-sector'!$A$2:$A$5656=$A89)*('ghg-emissions-by-sector'!$C$2:$C$5656=2017),0)),"NA")</f>
        <v>500000</v>
      </c>
      <c r="AI89" cm="1">
        <f t="array" ref="AI89">IFERROR(INDEX('ghg-emissions-by-sector'!F$2:F$5656,MATCH(1,('ghg-emissions-by-sector'!$A$2:$A$5656=$A89)*('ghg-emissions-by-sector'!$C$2:$C$5656=2017),0)),"NA")</f>
        <v>10990000</v>
      </c>
      <c r="AJ89" cm="1">
        <f t="array" ref="AJ89">IFERROR(INDEX('ghg-emissions-by-sector'!G$2:G$5656,MATCH(1,('ghg-emissions-by-sector'!$A$2:$A$5656=$A89)*('ghg-emissions-by-sector'!$C$2:$C$5656=2017),0)),"NA")</f>
        <v>9910000</v>
      </c>
      <c r="AK89" cm="1">
        <f t="array" ref="AK89">IFERROR(INDEX('ghg-emissions-by-sector'!H$2:H$5656,MATCH(1,('ghg-emissions-by-sector'!$A$2:$A$5656=$A89)*('ghg-emissions-by-sector'!$C$2:$C$5656=2017),0)),"NA")</f>
        <v>9400000</v>
      </c>
      <c r="AL89" cm="1">
        <f t="array" ref="AL89">IFERROR(INDEX('ghg-emissions-by-sector'!I$2:I$5656,MATCH(1,('ghg-emissions-by-sector'!$A$2:$A$5656=$A89)*('ghg-emissions-by-sector'!$C$2:$C$5656=2017),0)),"NA")</f>
        <v>28750000</v>
      </c>
      <c r="AM89" cm="1">
        <f t="array" ref="AM89">IFERROR(INDEX('ghg-emissions-by-sector'!J$2:J$5656,MATCH(1,('ghg-emissions-by-sector'!$A$2:$A$5656=$A89)*('ghg-emissions-by-sector'!$C$2:$C$5656=2017),0)),"NA")</f>
        <v>92330000</v>
      </c>
      <c r="AN89" cm="1">
        <f t="array" ref="AN89">IFERROR(INDEX('ghg-emissions-by-sector'!K$2:K$5656,MATCH(1,('ghg-emissions-by-sector'!$A$2:$A$5656=$A89)*('ghg-emissions-by-sector'!$C$2:$C$5656=2017),0)),"NA")</f>
        <v>8980000</v>
      </c>
      <c r="AO89" cm="1">
        <f t="array" ref="AO89">IFERROR(INDEX('ghg-emissions-by-sector'!L$2:L$5656,MATCH(1,('ghg-emissions-by-sector'!$A$2:$A$5656=$A89)*('ghg-emissions-by-sector'!$C$2:$C$5656=2017),0)),"NA")</f>
        <v>31410000</v>
      </c>
      <c r="AP89" cm="1">
        <f t="array" ref="AP89">IFERROR(INDEX('ghg-emissions-by-sector'!M$2:M$5656,MATCH(1,('ghg-emissions-by-sector'!$A$2:$A$5656=$A89)*('ghg-emissions-by-sector'!$C$2:$C$5656=2017),0)),"NA")</f>
        <v>1800000</v>
      </c>
      <c r="AQ89" cm="1">
        <f t="array" ref="AQ89">IFERROR(INDEX('ghg-emissions-by-sector'!N$2:N$5656,MATCH(1,('ghg-emissions-by-sector'!$A$2:$A$5656=$A89)*('ghg-emissions-by-sector'!$C$2:$C$5656=2017),0)),"NA")</f>
        <v>2930000</v>
      </c>
      <c r="AR89" cm="1">
        <f t="array" ref="AR89">IFERROR(INDEX('ghg-emissions-by-sector'!D$2:D$5656,MATCH(1,('ghg-emissions-by-sector'!$A$2:$A$5656=$A89)*('ghg-emissions-by-sector'!$C$2:$C$5656=2018),0)),"NA")</f>
        <v>7390000</v>
      </c>
      <c r="AS89" cm="1">
        <f t="array" ref="AS89">IFERROR(INDEX('ghg-emissions-by-sector'!E$2:E$5656,MATCH(1,('ghg-emissions-by-sector'!$A$2:$A$5656=$A89)*('ghg-emissions-by-sector'!$C$2:$C$5656=2018),0)),"NA")</f>
        <v>500000</v>
      </c>
      <c r="AT89" cm="1">
        <f t="array" ref="AT89">IFERROR(INDEX('ghg-emissions-by-sector'!F$2:F$5656,MATCH(1,('ghg-emissions-by-sector'!$A$2:$A$5656=$A89)*('ghg-emissions-by-sector'!$C$2:$C$5656=2018),0)),"NA")</f>
        <v>11320000</v>
      </c>
      <c r="AU89" cm="1">
        <f t="array" ref="AU89">IFERROR(INDEX('ghg-emissions-by-sector'!G$2:G$5656,MATCH(1,('ghg-emissions-by-sector'!$A$2:$A$5656=$A89)*('ghg-emissions-by-sector'!$C$2:$C$5656=2018),0)),"NA")</f>
        <v>10430000</v>
      </c>
      <c r="AV89" cm="1">
        <f t="array" ref="AV89">IFERROR(INDEX('ghg-emissions-by-sector'!H$2:H$5656,MATCH(1,('ghg-emissions-by-sector'!$A$2:$A$5656=$A89)*('ghg-emissions-by-sector'!$C$2:$C$5656=2018),0)),"NA")</f>
        <v>11010000</v>
      </c>
      <c r="AW89" cm="1">
        <f t="array" ref="AW89">IFERROR(INDEX('ghg-emissions-by-sector'!I$2:I$5656,MATCH(1,('ghg-emissions-by-sector'!$A$2:$A$5656=$A89)*('ghg-emissions-by-sector'!$C$2:$C$5656=2018),0)),"NA")</f>
        <v>33650000</v>
      </c>
      <c r="AX89" cm="1">
        <f t="array" ref="AX89">IFERROR(INDEX('ghg-emissions-by-sector'!J$2:J$5656,MATCH(1,('ghg-emissions-by-sector'!$A$2:$A$5656=$A89)*('ghg-emissions-by-sector'!$C$2:$C$5656=2018),0)),"NA")</f>
        <v>99550000</v>
      </c>
      <c r="AY89" cm="1">
        <f t="array" ref="AY89">IFERROR(INDEX('ghg-emissions-by-sector'!K$2:K$5656,MATCH(1,('ghg-emissions-by-sector'!$A$2:$A$5656=$A89)*('ghg-emissions-by-sector'!$C$2:$C$5656=2018),0)),"NA")</f>
        <v>9100000</v>
      </c>
      <c r="AZ89" cm="1">
        <f t="array" ref="AZ89">IFERROR(INDEX('ghg-emissions-by-sector'!L$2:L$5656,MATCH(1,('ghg-emissions-by-sector'!$A$2:$A$5656=$A89)*('ghg-emissions-by-sector'!$C$2:$C$5656=2018),0)),"NA")</f>
        <v>31410000</v>
      </c>
      <c r="BA89" cm="1">
        <f t="array" ref="BA89">IFERROR(INDEX('ghg-emissions-by-sector'!M$2:M$5656,MATCH(1,('ghg-emissions-by-sector'!$A$2:$A$5656=$A89)*('ghg-emissions-by-sector'!$C$2:$C$5656=2018),0)),"NA")</f>
        <v>1840000</v>
      </c>
      <c r="BB89" cm="1">
        <f t="array" ref="BB89">IFERROR(INDEX('ghg-emissions-by-sector'!N$2:N$5656,MATCH(1,('ghg-emissions-by-sector'!$A$2:$A$5656=$A89)*('ghg-emissions-by-sector'!$C$2:$C$5656=2018),0)),"NA")</f>
        <v>2880000</v>
      </c>
    </row>
    <row r="90" spans="1:54" x14ac:dyDescent="0.2">
      <c r="A90" t="s">
        <v>132</v>
      </c>
      <c r="B90" t="s">
        <v>94</v>
      </c>
      <c r="C90" t="s">
        <v>34</v>
      </c>
      <c r="D90" t="s">
        <v>24</v>
      </c>
      <c r="E90">
        <v>64.984182099999998</v>
      </c>
      <c r="F90">
        <v>-18.105901299999999</v>
      </c>
      <c r="G90">
        <v>3440</v>
      </c>
      <c r="H90">
        <v>2018</v>
      </c>
      <c r="I90">
        <v>352721</v>
      </c>
      <c r="J90">
        <v>9.75</v>
      </c>
      <c r="K90">
        <v>0</v>
      </c>
      <c r="L90">
        <v>0</v>
      </c>
      <c r="M90">
        <v>0</v>
      </c>
      <c r="N90">
        <v>0</v>
      </c>
      <c r="O90">
        <v>0</v>
      </c>
      <c r="P90">
        <v>0.73</v>
      </c>
      <c r="Q90">
        <v>0.27</v>
      </c>
      <c r="R90">
        <v>0</v>
      </c>
      <c r="S90">
        <v>0</v>
      </c>
      <c r="T90">
        <v>0</v>
      </c>
      <c r="U90">
        <v>0</v>
      </c>
      <c r="V90" cm="1">
        <f t="array" ref="V90">IFERROR(INDEX('ghg-emissions-by-sector'!D$2:D$5656,MATCH(1,('ghg-emissions-by-sector'!$A$2:$A$5656=$A90)*('ghg-emissions-by-sector'!$C$2:$C$5656=2016),0)),"NA")</f>
        <v>650000</v>
      </c>
      <c r="W90" cm="1">
        <f t="array" ref="W90">IFERROR(INDEX('ghg-emissions-by-sector'!E$2:E$5656,MATCH(1,('ghg-emissions-by-sector'!$A$2:$A$5656=$A90)*('ghg-emissions-by-sector'!$C$2:$C$5656=2016),0)),"NA")</f>
        <v>-80000</v>
      </c>
      <c r="X90" cm="1">
        <f t="array" ref="X90">IFERROR(INDEX('ghg-emissions-by-sector'!F$2:F$5656,MATCH(1,('ghg-emissions-by-sector'!$A$2:$A$5656=$A90)*('ghg-emissions-by-sector'!$C$2:$C$5656=2016),0)),"NA")</f>
        <v>230000</v>
      </c>
      <c r="Y90" cm="1">
        <f t="array" ref="Y90">IFERROR(INDEX('ghg-emissions-by-sector'!G$2:G$5656,MATCH(1,('ghg-emissions-by-sector'!$A$2:$A$5656=$A90)*('ghg-emissions-by-sector'!$C$2:$C$5656=2016),0)),"NA")</f>
        <v>290000</v>
      </c>
      <c r="Z90" cm="1">
        <f t="array" ref="Z90">IFERROR(INDEX('ghg-emissions-by-sector'!H$2:H$5656,MATCH(1,('ghg-emissions-by-sector'!$A$2:$A$5656=$A90)*('ghg-emissions-by-sector'!$C$2:$C$5656=2016),0)),"NA")</f>
        <v>560000</v>
      </c>
      <c r="AA90" cm="1">
        <f t="array" ref="AA90">IFERROR(INDEX('ghg-emissions-by-sector'!I$2:I$5656,MATCH(1,('ghg-emissions-by-sector'!$A$2:$A$5656=$A90)*('ghg-emissions-by-sector'!$C$2:$C$5656=2016),0)),"NA")</f>
        <v>930000</v>
      </c>
      <c r="AB90" cm="1">
        <f t="array" ref="AB90">IFERROR(INDEX('ghg-emissions-by-sector'!J$2:J$5656,MATCH(1,('ghg-emissions-by-sector'!$A$2:$A$5656=$A90)*('ghg-emissions-by-sector'!$C$2:$C$5656=2016),0)),"NA")</f>
        <v>10000</v>
      </c>
      <c r="AC90" cm="1">
        <f t="array" ref="AC90">IFERROR(INDEX('ghg-emissions-by-sector'!K$2:K$5656,MATCH(1,('ghg-emissions-by-sector'!$A$2:$A$5656=$A90)*('ghg-emissions-by-sector'!$C$2:$C$5656=2016),0)),"NA")</f>
        <v>10000</v>
      </c>
      <c r="AD90" cm="1">
        <f t="array" ref="AD90">IFERROR(INDEX('ghg-emissions-by-sector'!L$2:L$5656,MATCH(1,('ghg-emissions-by-sector'!$A$2:$A$5656=$A90)*('ghg-emissions-by-sector'!$C$2:$C$5656=2016),0)),"NA")</f>
        <v>0</v>
      </c>
      <c r="AE90" cm="1">
        <f t="array" ref="AE90">IFERROR(INDEX('ghg-emissions-by-sector'!M$2:M$5656,MATCH(1,('ghg-emissions-by-sector'!$A$2:$A$5656=$A90)*('ghg-emissions-by-sector'!$C$2:$C$5656=2016),0)),"NA")</f>
        <v>630000</v>
      </c>
      <c r="AF90" cm="1">
        <f t="array" ref="AF90">IFERROR(INDEX('ghg-emissions-by-sector'!N$2:N$5656,MATCH(1,('ghg-emissions-by-sector'!$A$2:$A$5656=$A90)*('ghg-emissions-by-sector'!$C$2:$C$5656=2016),0)),"NA")</f>
        <v>1080000</v>
      </c>
      <c r="AG90" cm="1">
        <f t="array" ref="AG90">IFERROR(INDEX('ghg-emissions-by-sector'!D$2:D$5656,MATCH(1,('ghg-emissions-by-sector'!$A$2:$A$5656=$A90)*('ghg-emissions-by-sector'!$C$2:$C$5656=2017),0)),"NA")</f>
        <v>660000</v>
      </c>
      <c r="AH90" cm="1">
        <f t="array" ref="AH90">IFERROR(INDEX('ghg-emissions-by-sector'!E$2:E$5656,MATCH(1,('ghg-emissions-by-sector'!$A$2:$A$5656=$A90)*('ghg-emissions-by-sector'!$C$2:$C$5656=2017),0)),"NA")</f>
        <v>-80000</v>
      </c>
      <c r="AI90" cm="1">
        <f t="array" ref="AI90">IFERROR(INDEX('ghg-emissions-by-sector'!F$2:F$5656,MATCH(1,('ghg-emissions-by-sector'!$A$2:$A$5656=$A90)*('ghg-emissions-by-sector'!$C$2:$C$5656=2017),0)),"NA")</f>
        <v>220000</v>
      </c>
      <c r="AJ90" cm="1">
        <f t="array" ref="AJ90">IFERROR(INDEX('ghg-emissions-by-sector'!G$2:G$5656,MATCH(1,('ghg-emissions-by-sector'!$A$2:$A$5656=$A90)*('ghg-emissions-by-sector'!$C$2:$C$5656=2017),0)),"NA")</f>
        <v>300000</v>
      </c>
      <c r="AK90" cm="1">
        <f t="array" ref="AK90">IFERROR(INDEX('ghg-emissions-by-sector'!H$2:H$5656,MATCH(1,('ghg-emissions-by-sector'!$A$2:$A$5656=$A90)*('ghg-emissions-by-sector'!$C$2:$C$5656=2017),0)),"NA")</f>
        <v>570000</v>
      </c>
      <c r="AL90" cm="1">
        <f t="array" ref="AL90">IFERROR(INDEX('ghg-emissions-by-sector'!I$2:I$5656,MATCH(1,('ghg-emissions-by-sector'!$A$2:$A$5656=$A90)*('ghg-emissions-by-sector'!$C$2:$C$5656=2017),0)),"NA")</f>
        <v>1000000</v>
      </c>
      <c r="AM90" cm="1">
        <f t="array" ref="AM90">IFERROR(INDEX('ghg-emissions-by-sector'!J$2:J$5656,MATCH(1,('ghg-emissions-by-sector'!$A$2:$A$5656=$A90)*('ghg-emissions-by-sector'!$C$2:$C$5656=2017),0)),"NA")</f>
        <v>10000</v>
      </c>
      <c r="AN90" cm="1">
        <f t="array" ref="AN90">IFERROR(INDEX('ghg-emissions-by-sector'!K$2:K$5656,MATCH(1,('ghg-emissions-by-sector'!$A$2:$A$5656=$A90)*('ghg-emissions-by-sector'!$C$2:$C$5656=2017),0)),"NA")</f>
        <v>10000</v>
      </c>
      <c r="AO90" cm="1">
        <f t="array" ref="AO90">IFERROR(INDEX('ghg-emissions-by-sector'!L$2:L$5656,MATCH(1,('ghg-emissions-by-sector'!$A$2:$A$5656=$A90)*('ghg-emissions-by-sector'!$C$2:$C$5656=2017),0)),"NA")</f>
        <v>0</v>
      </c>
      <c r="AP90" cm="1">
        <f t="array" ref="AP90">IFERROR(INDEX('ghg-emissions-by-sector'!M$2:M$5656,MATCH(1,('ghg-emissions-by-sector'!$A$2:$A$5656=$A90)*('ghg-emissions-by-sector'!$C$2:$C$5656=2017),0)),"NA")</f>
        <v>640000</v>
      </c>
      <c r="AQ90" cm="1">
        <f t="array" ref="AQ90">IFERROR(INDEX('ghg-emissions-by-sector'!N$2:N$5656,MATCH(1,('ghg-emissions-by-sector'!$A$2:$A$5656=$A90)*('ghg-emissions-by-sector'!$C$2:$C$5656=2017),0)),"NA")</f>
        <v>1310000</v>
      </c>
      <c r="AR90" cm="1">
        <f t="array" ref="AR90">IFERROR(INDEX('ghg-emissions-by-sector'!D$2:D$5656,MATCH(1,('ghg-emissions-by-sector'!$A$2:$A$5656=$A90)*('ghg-emissions-by-sector'!$C$2:$C$5656=2018),0)),"NA")</f>
        <v>650000</v>
      </c>
      <c r="AS90" cm="1">
        <f t="array" ref="AS90">IFERROR(INDEX('ghg-emissions-by-sector'!E$2:E$5656,MATCH(1,('ghg-emissions-by-sector'!$A$2:$A$5656=$A90)*('ghg-emissions-by-sector'!$C$2:$C$5656=2018),0)),"NA")</f>
        <v>-80000</v>
      </c>
      <c r="AT90" cm="1">
        <f t="array" ref="AT90">IFERROR(INDEX('ghg-emissions-by-sector'!F$2:F$5656,MATCH(1,('ghg-emissions-by-sector'!$A$2:$A$5656=$A90)*('ghg-emissions-by-sector'!$C$2:$C$5656=2018),0)),"NA")</f>
        <v>220000</v>
      </c>
      <c r="AU90" cm="1">
        <f t="array" ref="AU90">IFERROR(INDEX('ghg-emissions-by-sector'!G$2:G$5656,MATCH(1,('ghg-emissions-by-sector'!$A$2:$A$5656=$A90)*('ghg-emissions-by-sector'!$C$2:$C$5656=2018),0)),"NA")</f>
        <v>310000</v>
      </c>
      <c r="AV90" cm="1">
        <f t="array" ref="AV90">IFERROR(INDEX('ghg-emissions-by-sector'!H$2:H$5656,MATCH(1,('ghg-emissions-by-sector'!$A$2:$A$5656=$A90)*('ghg-emissions-by-sector'!$C$2:$C$5656=2018),0)),"NA")</f>
        <v>600000</v>
      </c>
      <c r="AW90" cm="1">
        <f t="array" ref="AW90">IFERROR(INDEX('ghg-emissions-by-sector'!I$2:I$5656,MATCH(1,('ghg-emissions-by-sector'!$A$2:$A$5656=$A90)*('ghg-emissions-by-sector'!$C$2:$C$5656=2018),0)),"NA")</f>
        <v>1020000</v>
      </c>
      <c r="AX90" cm="1">
        <f t="array" ref="AX90">IFERROR(INDEX('ghg-emissions-by-sector'!J$2:J$5656,MATCH(1,('ghg-emissions-by-sector'!$A$2:$A$5656=$A90)*('ghg-emissions-by-sector'!$C$2:$C$5656=2018),0)),"NA")</f>
        <v>0</v>
      </c>
      <c r="AY90" cm="1">
        <f t="array" ref="AY90">IFERROR(INDEX('ghg-emissions-by-sector'!K$2:K$5656,MATCH(1,('ghg-emissions-by-sector'!$A$2:$A$5656=$A90)*('ghg-emissions-by-sector'!$C$2:$C$5656=2018),0)),"NA")</f>
        <v>10000</v>
      </c>
      <c r="AZ90" cm="1">
        <f t="array" ref="AZ90">IFERROR(INDEX('ghg-emissions-by-sector'!L$2:L$5656,MATCH(1,('ghg-emissions-by-sector'!$A$2:$A$5656=$A90)*('ghg-emissions-by-sector'!$C$2:$C$5656=2018),0)),"NA")</f>
        <v>0</v>
      </c>
      <c r="BA90" cm="1">
        <f t="array" ref="BA90">IFERROR(INDEX('ghg-emissions-by-sector'!M$2:M$5656,MATCH(1,('ghg-emissions-by-sector'!$A$2:$A$5656=$A90)*('ghg-emissions-by-sector'!$C$2:$C$5656=2018),0)),"NA")</f>
        <v>630000</v>
      </c>
      <c r="BB90" cm="1">
        <f t="array" ref="BB90">IFERROR(INDEX('ghg-emissions-by-sector'!N$2:N$5656,MATCH(1,('ghg-emissions-by-sector'!$A$2:$A$5656=$A90)*('ghg-emissions-by-sector'!$C$2:$C$5656=2018),0)),"NA")</f>
        <v>1490000</v>
      </c>
    </row>
    <row r="91" spans="1:54" x14ac:dyDescent="0.2">
      <c r="A91" t="s">
        <v>133</v>
      </c>
      <c r="B91" t="s">
        <v>38</v>
      </c>
      <c r="C91" t="s">
        <v>28</v>
      </c>
      <c r="D91" t="s">
        <v>24</v>
      </c>
      <c r="E91">
        <v>31.531311299999999</v>
      </c>
      <c r="F91">
        <v>34.866765399999998</v>
      </c>
      <c r="G91">
        <v>87830</v>
      </c>
      <c r="H91">
        <v>2018</v>
      </c>
      <c r="I91">
        <v>8882800</v>
      </c>
      <c r="J91">
        <v>9.89</v>
      </c>
      <c r="K91">
        <v>0.33</v>
      </c>
      <c r="L91">
        <v>0.01</v>
      </c>
      <c r="M91">
        <v>0.63</v>
      </c>
      <c r="N91">
        <v>0</v>
      </c>
      <c r="O91">
        <v>0</v>
      </c>
      <c r="P91" t="s">
        <v>25</v>
      </c>
      <c r="Q91">
        <v>0</v>
      </c>
      <c r="R91">
        <v>0.02</v>
      </c>
      <c r="S91">
        <v>0</v>
      </c>
      <c r="T91">
        <v>0</v>
      </c>
      <c r="U91">
        <v>0</v>
      </c>
      <c r="V91" cm="1">
        <f t="array" ref="V91">IFERROR(INDEX('ghg-emissions-by-sector'!D$2:D$5656,MATCH(1,('ghg-emissions-by-sector'!$A$2:$A$5656=$A91)*('ghg-emissions-by-sector'!$C$2:$C$5656=2016),0)),"NA")</f>
        <v>1530000</v>
      </c>
      <c r="W91" cm="1">
        <f t="array" ref="W91">IFERROR(INDEX('ghg-emissions-by-sector'!E$2:E$5656,MATCH(1,('ghg-emissions-by-sector'!$A$2:$A$5656=$A91)*('ghg-emissions-by-sector'!$C$2:$C$5656=2016),0)),"NA")</f>
        <v>80000</v>
      </c>
      <c r="X91" cm="1">
        <f t="array" ref="X91">IFERROR(INDEX('ghg-emissions-by-sector'!F$2:F$5656,MATCH(1,('ghg-emissions-by-sector'!$A$2:$A$5656=$A91)*('ghg-emissions-by-sector'!$C$2:$C$5656=2016),0)),"NA")</f>
        <v>8020000</v>
      </c>
      <c r="Y91" cm="1">
        <f t="array" ref="Y91">IFERROR(INDEX('ghg-emissions-by-sector'!G$2:G$5656,MATCH(1,('ghg-emissions-by-sector'!$A$2:$A$5656=$A91)*('ghg-emissions-by-sector'!$C$2:$C$5656=2016),0)),"NA")</f>
        <v>13340000</v>
      </c>
      <c r="Z91" cm="1">
        <f t="array" ref="Z91">IFERROR(INDEX('ghg-emissions-by-sector'!H$2:H$5656,MATCH(1,('ghg-emissions-by-sector'!$A$2:$A$5656=$A91)*('ghg-emissions-by-sector'!$C$2:$C$5656=2016),0)),"NA")</f>
        <v>3910000</v>
      </c>
      <c r="AA91" cm="1">
        <f t="array" ref="AA91">IFERROR(INDEX('ghg-emissions-by-sector'!I$2:I$5656,MATCH(1,('ghg-emissions-by-sector'!$A$2:$A$5656=$A91)*('ghg-emissions-by-sector'!$C$2:$C$5656=2016),0)),"NA")</f>
        <v>17490000</v>
      </c>
      <c r="AB91" cm="1">
        <f t="array" ref="AB91">IFERROR(INDEX('ghg-emissions-by-sector'!J$2:J$5656,MATCH(1,('ghg-emissions-by-sector'!$A$2:$A$5656=$A91)*('ghg-emissions-by-sector'!$C$2:$C$5656=2016),0)),"NA")</f>
        <v>39830000</v>
      </c>
      <c r="AC91" cm="1">
        <f t="array" ref="AC91">IFERROR(INDEX('ghg-emissions-by-sector'!K$2:K$5656,MATCH(1,('ghg-emissions-by-sector'!$A$2:$A$5656=$A91)*('ghg-emissions-by-sector'!$C$2:$C$5656=2016),0)),"NA")</f>
        <v>690000</v>
      </c>
      <c r="AD91" cm="1">
        <f t="array" ref="AD91">IFERROR(INDEX('ghg-emissions-by-sector'!L$2:L$5656,MATCH(1,('ghg-emissions-by-sector'!$A$2:$A$5656=$A91)*('ghg-emissions-by-sector'!$C$2:$C$5656=2016),0)),"NA")</f>
        <v>3340000</v>
      </c>
      <c r="AE91" cm="1">
        <f t="array" ref="AE91">IFERROR(INDEX('ghg-emissions-by-sector'!M$2:M$5656,MATCH(1,('ghg-emissions-by-sector'!$A$2:$A$5656=$A91)*('ghg-emissions-by-sector'!$C$2:$C$5656=2016),0)),"NA")</f>
        <v>1270000</v>
      </c>
      <c r="AF91" cm="1">
        <f t="array" ref="AF91">IFERROR(INDEX('ghg-emissions-by-sector'!N$2:N$5656,MATCH(1,('ghg-emissions-by-sector'!$A$2:$A$5656=$A91)*('ghg-emissions-by-sector'!$C$2:$C$5656=2016),0)),"NA")</f>
        <v>3390000</v>
      </c>
      <c r="AG91" cm="1">
        <f t="array" ref="AG91">IFERROR(INDEX('ghg-emissions-by-sector'!D$2:D$5656,MATCH(1,('ghg-emissions-by-sector'!$A$2:$A$5656=$A91)*('ghg-emissions-by-sector'!$C$2:$C$5656=2017),0)),"NA")</f>
        <v>1570000</v>
      </c>
      <c r="AH91" cm="1">
        <f t="array" ref="AH91">IFERROR(INDEX('ghg-emissions-by-sector'!E$2:E$5656,MATCH(1,('ghg-emissions-by-sector'!$A$2:$A$5656=$A91)*('ghg-emissions-by-sector'!$C$2:$C$5656=2017),0)),"NA")</f>
        <v>80000</v>
      </c>
      <c r="AI91" cm="1">
        <f t="array" ref="AI91">IFERROR(INDEX('ghg-emissions-by-sector'!F$2:F$5656,MATCH(1,('ghg-emissions-by-sector'!$A$2:$A$5656=$A91)*('ghg-emissions-by-sector'!$C$2:$C$5656=2017),0)),"NA")</f>
        <v>8180000</v>
      </c>
      <c r="AJ91" cm="1">
        <f t="array" ref="AJ91">IFERROR(INDEX('ghg-emissions-by-sector'!G$2:G$5656,MATCH(1,('ghg-emissions-by-sector'!$A$2:$A$5656=$A91)*('ghg-emissions-by-sector'!$C$2:$C$5656=2017),0)),"NA")</f>
        <v>13990000</v>
      </c>
      <c r="AK91" cm="1">
        <f t="array" ref="AK91">IFERROR(INDEX('ghg-emissions-by-sector'!H$2:H$5656,MATCH(1,('ghg-emissions-by-sector'!$A$2:$A$5656=$A91)*('ghg-emissions-by-sector'!$C$2:$C$5656=2017),0)),"NA")</f>
        <v>4780000</v>
      </c>
      <c r="AL91" cm="1">
        <f t="array" ref="AL91">IFERROR(INDEX('ghg-emissions-by-sector'!I$2:I$5656,MATCH(1,('ghg-emissions-by-sector'!$A$2:$A$5656=$A91)*('ghg-emissions-by-sector'!$C$2:$C$5656=2017),0)),"NA")</f>
        <v>17880000</v>
      </c>
      <c r="AM91" cm="1">
        <f t="array" ref="AM91">IFERROR(INDEX('ghg-emissions-by-sector'!J$2:J$5656,MATCH(1,('ghg-emissions-by-sector'!$A$2:$A$5656=$A91)*('ghg-emissions-by-sector'!$C$2:$C$5656=2017),0)),"NA")</f>
        <v>39240000</v>
      </c>
      <c r="AN91" cm="1">
        <f t="array" ref="AN91">IFERROR(INDEX('ghg-emissions-by-sector'!K$2:K$5656,MATCH(1,('ghg-emissions-by-sector'!$A$2:$A$5656=$A91)*('ghg-emissions-by-sector'!$C$2:$C$5656=2017),0)),"NA")</f>
        <v>700000</v>
      </c>
      <c r="AO91" cm="1">
        <f t="array" ref="AO91">IFERROR(INDEX('ghg-emissions-by-sector'!L$2:L$5656,MATCH(1,('ghg-emissions-by-sector'!$A$2:$A$5656=$A91)*('ghg-emissions-by-sector'!$C$2:$C$5656=2017),0)),"NA")</f>
        <v>3380000</v>
      </c>
      <c r="AP91" cm="1">
        <f t="array" ref="AP91">IFERROR(INDEX('ghg-emissions-by-sector'!M$2:M$5656,MATCH(1,('ghg-emissions-by-sector'!$A$2:$A$5656=$A91)*('ghg-emissions-by-sector'!$C$2:$C$5656=2017),0)),"NA")</f>
        <v>1340000</v>
      </c>
      <c r="AQ91" cm="1">
        <f t="array" ref="AQ91">IFERROR(INDEX('ghg-emissions-by-sector'!N$2:N$5656,MATCH(1,('ghg-emissions-by-sector'!$A$2:$A$5656=$A91)*('ghg-emissions-by-sector'!$C$2:$C$5656=2017),0)),"NA")</f>
        <v>4010000</v>
      </c>
      <c r="AR91" cm="1">
        <f t="array" ref="AR91">IFERROR(INDEX('ghg-emissions-by-sector'!D$2:D$5656,MATCH(1,('ghg-emissions-by-sector'!$A$2:$A$5656=$A91)*('ghg-emissions-by-sector'!$C$2:$C$5656=2018),0)),"NA")</f>
        <v>1600000</v>
      </c>
      <c r="AS91" cm="1">
        <f t="array" ref="AS91">IFERROR(INDEX('ghg-emissions-by-sector'!E$2:E$5656,MATCH(1,('ghg-emissions-by-sector'!$A$2:$A$5656=$A91)*('ghg-emissions-by-sector'!$C$2:$C$5656=2018),0)),"NA")</f>
        <v>80000</v>
      </c>
      <c r="AT91" cm="1">
        <f t="array" ref="AT91">IFERROR(INDEX('ghg-emissions-by-sector'!F$2:F$5656,MATCH(1,('ghg-emissions-by-sector'!$A$2:$A$5656=$A91)*('ghg-emissions-by-sector'!$C$2:$C$5656=2018),0)),"NA")</f>
        <v>8340000</v>
      </c>
      <c r="AU91" cm="1">
        <f t="array" ref="AU91">IFERROR(INDEX('ghg-emissions-by-sector'!G$2:G$5656,MATCH(1,('ghg-emissions-by-sector'!$A$2:$A$5656=$A91)*('ghg-emissions-by-sector'!$C$2:$C$5656=2018),0)),"NA")</f>
        <v>14640000</v>
      </c>
      <c r="AV91" cm="1">
        <f t="array" ref="AV91">IFERROR(INDEX('ghg-emissions-by-sector'!H$2:H$5656,MATCH(1,('ghg-emissions-by-sector'!$A$2:$A$5656=$A91)*('ghg-emissions-by-sector'!$C$2:$C$5656=2018),0)),"NA")</f>
        <v>4200000</v>
      </c>
      <c r="AW91" cm="1">
        <f t="array" ref="AW91">IFERROR(INDEX('ghg-emissions-by-sector'!I$2:I$5656,MATCH(1,('ghg-emissions-by-sector'!$A$2:$A$5656=$A91)*('ghg-emissions-by-sector'!$C$2:$C$5656=2018),0)),"NA")</f>
        <v>18040000</v>
      </c>
      <c r="AX91" cm="1">
        <f t="array" ref="AX91">IFERROR(INDEX('ghg-emissions-by-sector'!J$2:J$5656,MATCH(1,('ghg-emissions-by-sector'!$A$2:$A$5656=$A91)*('ghg-emissions-by-sector'!$C$2:$C$5656=2018),0)),"NA")</f>
        <v>35650000</v>
      </c>
      <c r="AY91" cm="1">
        <f t="array" ref="AY91">IFERROR(INDEX('ghg-emissions-by-sector'!K$2:K$5656,MATCH(1,('ghg-emissions-by-sector'!$A$2:$A$5656=$A91)*('ghg-emissions-by-sector'!$C$2:$C$5656=2018),0)),"NA")</f>
        <v>670000</v>
      </c>
      <c r="AZ91" cm="1">
        <f t="array" ref="AZ91">IFERROR(INDEX('ghg-emissions-by-sector'!L$2:L$5656,MATCH(1,('ghg-emissions-by-sector'!$A$2:$A$5656=$A91)*('ghg-emissions-by-sector'!$C$2:$C$5656=2018),0)),"NA")</f>
        <v>3380000</v>
      </c>
      <c r="BA91" cm="1">
        <f t="array" ref="BA91">IFERROR(INDEX('ghg-emissions-by-sector'!M$2:M$5656,MATCH(1,('ghg-emissions-by-sector'!$A$2:$A$5656=$A91)*('ghg-emissions-by-sector'!$C$2:$C$5656=2018),0)),"NA")</f>
        <v>1310000</v>
      </c>
      <c r="BB91" cm="1">
        <f t="array" ref="BB91">IFERROR(INDEX('ghg-emissions-by-sector'!N$2:N$5656,MATCH(1,('ghg-emissions-by-sector'!$A$2:$A$5656=$A91)*('ghg-emissions-by-sector'!$C$2:$C$5656=2018),0)),"NA")</f>
        <v>4380000</v>
      </c>
    </row>
    <row r="92" spans="1:54" x14ac:dyDescent="0.2">
      <c r="A92" t="s">
        <v>134</v>
      </c>
      <c r="B92" t="s">
        <v>49</v>
      </c>
      <c r="C92" t="s">
        <v>34</v>
      </c>
      <c r="D92" t="s">
        <v>24</v>
      </c>
      <c r="E92">
        <v>42.638426099999997</v>
      </c>
      <c r="F92">
        <v>12.674296999999999</v>
      </c>
      <c r="G92">
        <v>399600</v>
      </c>
      <c r="H92">
        <v>2018</v>
      </c>
      <c r="I92">
        <v>60421760</v>
      </c>
      <c r="J92">
        <v>6.61</v>
      </c>
      <c r="K92">
        <v>0.12</v>
      </c>
      <c r="L92">
        <v>0.04</v>
      </c>
      <c r="M92">
        <v>0.48</v>
      </c>
      <c r="N92">
        <v>0</v>
      </c>
      <c r="O92">
        <v>0</v>
      </c>
      <c r="P92">
        <v>0.12</v>
      </c>
      <c r="Q92">
        <v>0.02</v>
      </c>
      <c r="R92">
        <v>0.08</v>
      </c>
      <c r="S92">
        <v>0.06</v>
      </c>
      <c r="T92">
        <v>7.0000000000000007E-2</v>
      </c>
      <c r="U92">
        <v>0</v>
      </c>
      <c r="V92" cm="1">
        <f t="array" ref="V92">IFERROR(INDEX('ghg-emissions-by-sector'!D$2:D$5656,MATCH(1,('ghg-emissions-by-sector'!$A$2:$A$5656=$A92)*('ghg-emissions-by-sector'!$C$2:$C$5656=2016),0)),"NA")</f>
        <v>32439999.999999899</v>
      </c>
      <c r="W92" cm="1">
        <f t="array" ref="W92">IFERROR(INDEX('ghg-emissions-by-sector'!E$2:E$5656,MATCH(1,('ghg-emissions-by-sector'!$A$2:$A$5656=$A92)*('ghg-emissions-by-sector'!$C$2:$C$5656=2016),0)),"NA")</f>
        <v>-12810000</v>
      </c>
      <c r="X92" cm="1">
        <f t="array" ref="X92">IFERROR(INDEX('ghg-emissions-by-sector'!F$2:F$5656,MATCH(1,('ghg-emissions-by-sector'!$A$2:$A$5656=$A92)*('ghg-emissions-by-sector'!$C$2:$C$5656=2016),0)),"NA")</f>
        <v>17470000</v>
      </c>
      <c r="Y92" cm="1">
        <f t="array" ref="Y92">IFERROR(INDEX('ghg-emissions-by-sector'!G$2:G$5656,MATCH(1,('ghg-emissions-by-sector'!$A$2:$A$5656=$A92)*('ghg-emissions-by-sector'!$C$2:$C$5656=2016),0)),"NA")</f>
        <v>23680000</v>
      </c>
      <c r="Z92" cm="1">
        <f t="array" ref="Z92">IFERROR(INDEX('ghg-emissions-by-sector'!H$2:H$5656,MATCH(1,('ghg-emissions-by-sector'!$A$2:$A$5656=$A92)*('ghg-emissions-by-sector'!$C$2:$C$5656=2016),0)),"NA")</f>
        <v>34650000</v>
      </c>
      <c r="AA92" cm="1">
        <f t="array" ref="AA92">IFERROR(INDEX('ghg-emissions-by-sector'!I$2:I$5656,MATCH(1,('ghg-emissions-by-sector'!$A$2:$A$5656=$A92)*('ghg-emissions-by-sector'!$C$2:$C$5656=2016),0)),"NA")</f>
        <v>101710000</v>
      </c>
      <c r="AB92" cm="1">
        <f t="array" ref="AB92">IFERROR(INDEX('ghg-emissions-by-sector'!J$2:J$5656,MATCH(1,('ghg-emissions-by-sector'!$A$2:$A$5656=$A92)*('ghg-emissions-by-sector'!$C$2:$C$5656=2016),0)),"NA")</f>
        <v>118190000</v>
      </c>
      <c r="AC92" cm="1">
        <f t="array" ref="AC92">IFERROR(INDEX('ghg-emissions-by-sector'!K$2:K$5656,MATCH(1,('ghg-emissions-by-sector'!$A$2:$A$5656=$A92)*('ghg-emissions-by-sector'!$C$2:$C$5656=2016),0)),"NA")</f>
        <v>63650000</v>
      </c>
      <c r="AD92" cm="1">
        <f t="array" ref="AD92">IFERROR(INDEX('ghg-emissions-by-sector'!L$2:L$5656,MATCH(1,('ghg-emissions-by-sector'!$A$2:$A$5656=$A92)*('ghg-emissions-by-sector'!$C$2:$C$5656=2016),0)),"NA")</f>
        <v>4790000</v>
      </c>
      <c r="AE92" cm="1">
        <f t="array" ref="AE92">IFERROR(INDEX('ghg-emissions-by-sector'!M$2:M$5656,MATCH(1,('ghg-emissions-by-sector'!$A$2:$A$5656=$A92)*('ghg-emissions-by-sector'!$C$2:$C$5656=2016),0)),"NA")</f>
        <v>14870000</v>
      </c>
      <c r="AF92" cm="1">
        <f t="array" ref="AF92">IFERROR(INDEX('ghg-emissions-by-sector'!N$2:N$5656,MATCH(1,('ghg-emissions-by-sector'!$A$2:$A$5656=$A92)*('ghg-emissions-by-sector'!$C$2:$C$5656=2016),0)),"NA")</f>
        <v>16990000</v>
      </c>
      <c r="AG92" cm="1">
        <f t="array" ref="AG92">IFERROR(INDEX('ghg-emissions-by-sector'!D$2:D$5656,MATCH(1,('ghg-emissions-by-sector'!$A$2:$A$5656=$A92)*('ghg-emissions-by-sector'!$C$2:$C$5656=2017),0)),"NA")</f>
        <v>32350000</v>
      </c>
      <c r="AH92" cm="1">
        <f t="array" ref="AH92">IFERROR(INDEX('ghg-emissions-by-sector'!E$2:E$5656,MATCH(1,('ghg-emissions-by-sector'!$A$2:$A$5656=$A92)*('ghg-emissions-by-sector'!$C$2:$C$5656=2017),0)),"NA")</f>
        <v>-12760000</v>
      </c>
      <c r="AI92" cm="1">
        <f t="array" ref="AI92">IFERROR(INDEX('ghg-emissions-by-sector'!F$2:F$5656,MATCH(1,('ghg-emissions-by-sector'!$A$2:$A$5656=$A92)*('ghg-emissions-by-sector'!$C$2:$C$5656=2017),0)),"NA")</f>
        <v>17230000</v>
      </c>
      <c r="AJ92" cm="1">
        <f t="array" ref="AJ92">IFERROR(INDEX('ghg-emissions-by-sector'!G$2:G$5656,MATCH(1,('ghg-emissions-by-sector'!$A$2:$A$5656=$A92)*('ghg-emissions-by-sector'!$C$2:$C$5656=2017),0)),"NA")</f>
        <v>22610000</v>
      </c>
      <c r="AK92" cm="1">
        <f t="array" ref="AK92">IFERROR(INDEX('ghg-emissions-by-sector'!H$2:H$5656,MATCH(1,('ghg-emissions-by-sector'!$A$2:$A$5656=$A92)*('ghg-emissions-by-sector'!$C$2:$C$5656=2017),0)),"NA")</f>
        <v>31920000</v>
      </c>
      <c r="AL92" cm="1">
        <f t="array" ref="AL92">IFERROR(INDEX('ghg-emissions-by-sector'!I$2:I$5656,MATCH(1,('ghg-emissions-by-sector'!$A$2:$A$5656=$A92)*('ghg-emissions-by-sector'!$C$2:$C$5656=2017),0)),"NA")</f>
        <v>97610000</v>
      </c>
      <c r="AM92" cm="1">
        <f t="array" ref="AM92">IFERROR(INDEX('ghg-emissions-by-sector'!J$2:J$5656,MATCH(1,('ghg-emissions-by-sector'!$A$2:$A$5656=$A92)*('ghg-emissions-by-sector'!$C$2:$C$5656=2017),0)),"NA")</f>
        <v>121190000</v>
      </c>
      <c r="AN92" cm="1">
        <f t="array" ref="AN92">IFERROR(INDEX('ghg-emissions-by-sector'!K$2:K$5656,MATCH(1,('ghg-emissions-by-sector'!$A$2:$A$5656=$A92)*('ghg-emissions-by-sector'!$C$2:$C$5656=2017),0)),"NA")</f>
        <v>63460000</v>
      </c>
      <c r="AO92" cm="1">
        <f t="array" ref="AO92">IFERROR(INDEX('ghg-emissions-by-sector'!L$2:L$5656,MATCH(1,('ghg-emissions-by-sector'!$A$2:$A$5656=$A92)*('ghg-emissions-by-sector'!$C$2:$C$5656=2017),0)),"NA")</f>
        <v>4710000</v>
      </c>
      <c r="AP92" cm="1">
        <f t="array" ref="AP92">IFERROR(INDEX('ghg-emissions-by-sector'!M$2:M$5656,MATCH(1,('ghg-emissions-by-sector'!$A$2:$A$5656=$A92)*('ghg-emissions-by-sector'!$C$2:$C$5656=2017),0)),"NA")</f>
        <v>14680000</v>
      </c>
      <c r="AQ92" cm="1">
        <f t="array" ref="AQ92">IFERROR(INDEX('ghg-emissions-by-sector'!N$2:N$5656,MATCH(1,('ghg-emissions-by-sector'!$A$2:$A$5656=$A92)*('ghg-emissions-by-sector'!$C$2:$C$5656=2017),0)),"NA")</f>
        <v>17650000</v>
      </c>
      <c r="AR92" cm="1">
        <f t="array" ref="AR92">IFERROR(INDEX('ghg-emissions-by-sector'!D$2:D$5656,MATCH(1,('ghg-emissions-by-sector'!$A$2:$A$5656=$A92)*('ghg-emissions-by-sector'!$C$2:$C$5656=2018),0)),"NA")</f>
        <v>31970000</v>
      </c>
      <c r="AS92" cm="1">
        <f t="array" ref="AS92">IFERROR(INDEX('ghg-emissions-by-sector'!E$2:E$5656,MATCH(1,('ghg-emissions-by-sector'!$A$2:$A$5656=$A92)*('ghg-emissions-by-sector'!$C$2:$C$5656=2018),0)),"NA")</f>
        <v>-12810000</v>
      </c>
      <c r="AT92" cm="1">
        <f t="array" ref="AT92">IFERROR(INDEX('ghg-emissions-by-sector'!F$2:F$5656,MATCH(1,('ghg-emissions-by-sector'!$A$2:$A$5656=$A92)*('ghg-emissions-by-sector'!$C$2:$C$5656=2018),0)),"NA")</f>
        <v>16990000</v>
      </c>
      <c r="AU92" cm="1">
        <f t="array" ref="AU92">IFERROR(INDEX('ghg-emissions-by-sector'!G$2:G$5656,MATCH(1,('ghg-emissions-by-sector'!$A$2:$A$5656=$A92)*('ghg-emissions-by-sector'!$C$2:$C$5656=2018),0)),"NA")</f>
        <v>21510000</v>
      </c>
      <c r="AV92" cm="1">
        <f t="array" ref="AV92">IFERROR(INDEX('ghg-emissions-by-sector'!H$2:H$5656,MATCH(1,('ghg-emissions-by-sector'!$A$2:$A$5656=$A92)*('ghg-emissions-by-sector'!$C$2:$C$5656=2018),0)),"NA")</f>
        <v>32259999.999999899</v>
      </c>
      <c r="AW92" cm="1">
        <f t="array" ref="AW92">IFERROR(INDEX('ghg-emissions-by-sector'!I$2:I$5656,MATCH(1,('ghg-emissions-by-sector'!$A$2:$A$5656=$A92)*('ghg-emissions-by-sector'!$C$2:$C$5656=2018),0)),"NA")</f>
        <v>100200000</v>
      </c>
      <c r="AX92" cm="1">
        <f t="array" ref="AX92">IFERROR(INDEX('ghg-emissions-by-sector'!J$2:J$5656,MATCH(1,('ghg-emissions-by-sector'!$A$2:$A$5656=$A92)*('ghg-emissions-by-sector'!$C$2:$C$5656=2018),0)),"NA")</f>
        <v>113380000</v>
      </c>
      <c r="AY92" cm="1">
        <f t="array" ref="AY92">IFERROR(INDEX('ghg-emissions-by-sector'!K$2:K$5656,MATCH(1,('ghg-emissions-by-sector'!$A$2:$A$5656=$A92)*('ghg-emissions-by-sector'!$C$2:$C$5656=2018),0)),"NA")</f>
        <v>63580000</v>
      </c>
      <c r="AZ92" cm="1">
        <f t="array" ref="AZ92">IFERROR(INDEX('ghg-emissions-by-sector'!L$2:L$5656,MATCH(1,('ghg-emissions-by-sector'!$A$2:$A$5656=$A92)*('ghg-emissions-by-sector'!$C$2:$C$5656=2018),0)),"NA")</f>
        <v>4630000</v>
      </c>
      <c r="BA92" cm="1">
        <f t="array" ref="BA92">IFERROR(INDEX('ghg-emissions-by-sector'!M$2:M$5656,MATCH(1,('ghg-emissions-by-sector'!$A$2:$A$5656=$A92)*('ghg-emissions-by-sector'!$C$2:$C$5656=2018),0)),"NA")</f>
        <v>15080000</v>
      </c>
      <c r="BB92" cm="1">
        <f t="array" ref="BB92">IFERROR(INDEX('ghg-emissions-by-sector'!N$2:N$5656,MATCH(1,('ghg-emissions-by-sector'!$A$2:$A$5656=$A92)*('ghg-emissions-by-sector'!$C$2:$C$5656=2018),0)),"NA")</f>
        <v>20230000</v>
      </c>
    </row>
    <row r="93" spans="1:54" x14ac:dyDescent="0.2">
      <c r="A93" t="s">
        <v>135</v>
      </c>
      <c r="B93" t="s">
        <v>22</v>
      </c>
      <c r="C93" t="s">
        <v>23</v>
      </c>
      <c r="D93" t="s">
        <v>24</v>
      </c>
      <c r="E93">
        <v>18.185050700000001</v>
      </c>
      <c r="F93">
        <v>-77.394769299999993</v>
      </c>
      <c r="G93">
        <v>9230</v>
      </c>
      <c r="H93">
        <v>2016</v>
      </c>
      <c r="I93">
        <v>2906242</v>
      </c>
      <c r="J93">
        <v>3.18</v>
      </c>
      <c r="K93">
        <v>0</v>
      </c>
      <c r="L93">
        <v>0.74</v>
      </c>
      <c r="M93">
        <v>0.09</v>
      </c>
      <c r="N93">
        <v>0</v>
      </c>
      <c r="O93">
        <v>0</v>
      </c>
      <c r="P93">
        <v>0.04</v>
      </c>
      <c r="Q93">
        <v>0</v>
      </c>
      <c r="R93">
        <v>0.01</v>
      </c>
      <c r="S93">
        <v>7.0000000000000007E-2</v>
      </c>
      <c r="T93">
        <v>0.06</v>
      </c>
      <c r="U93">
        <v>0</v>
      </c>
      <c r="V93" cm="1">
        <f t="array" ref="V93">IFERROR(INDEX('ghg-emissions-by-sector'!D$2:D$5656,MATCH(1,('ghg-emissions-by-sector'!$A$2:$A$5656=$A93)*('ghg-emissions-by-sector'!$C$2:$C$5656=2016),0)),"NA")</f>
        <v>590000</v>
      </c>
      <c r="W93" cm="1">
        <f t="array" ref="W93">IFERROR(INDEX('ghg-emissions-by-sector'!E$2:E$5656,MATCH(1,('ghg-emissions-by-sector'!$A$2:$A$5656=$A93)*('ghg-emissions-by-sector'!$C$2:$C$5656=2016),0)),"NA")</f>
        <v>180000</v>
      </c>
      <c r="X93" cm="1">
        <f t="array" ref="X93">IFERROR(INDEX('ghg-emissions-by-sector'!F$2:F$5656,MATCH(1,('ghg-emissions-by-sector'!$A$2:$A$5656=$A93)*('ghg-emissions-by-sector'!$C$2:$C$5656=2016),0)),"NA")</f>
        <v>530000</v>
      </c>
      <c r="Y93" cm="1">
        <f t="array" ref="Y93">IFERROR(INDEX('ghg-emissions-by-sector'!G$2:G$5656,MATCH(1,('ghg-emissions-by-sector'!$A$2:$A$5656=$A93)*('ghg-emissions-by-sector'!$C$2:$C$5656=2016),0)),"NA")</f>
        <v>670000</v>
      </c>
      <c r="Z93" cm="1">
        <f t="array" ref="Z93">IFERROR(INDEX('ghg-emissions-by-sector'!H$2:H$5656,MATCH(1,('ghg-emissions-by-sector'!$A$2:$A$5656=$A93)*('ghg-emissions-by-sector'!$C$2:$C$5656=2016),0)),"NA")</f>
        <v>2310000</v>
      </c>
      <c r="AA93" cm="1">
        <f t="array" ref="AA93">IFERROR(INDEX('ghg-emissions-by-sector'!I$2:I$5656,MATCH(1,('ghg-emissions-by-sector'!$A$2:$A$5656=$A93)*('ghg-emissions-by-sector'!$C$2:$C$5656=2016),0)),"NA")</f>
        <v>1870000</v>
      </c>
      <c r="AB93" cm="1">
        <f t="array" ref="AB93">IFERROR(INDEX('ghg-emissions-by-sector'!J$2:J$5656,MATCH(1,('ghg-emissions-by-sector'!$A$2:$A$5656=$A93)*('ghg-emissions-by-sector'!$C$2:$C$5656=2016),0)),"NA")</f>
        <v>2810000</v>
      </c>
      <c r="AC93" cm="1">
        <f t="array" ref="AC93">IFERROR(INDEX('ghg-emissions-by-sector'!K$2:K$5656,MATCH(1,('ghg-emissions-by-sector'!$A$2:$A$5656=$A93)*('ghg-emissions-by-sector'!$C$2:$C$5656=2016),0)),"NA")</f>
        <v>330000</v>
      </c>
      <c r="AD93" cm="1">
        <f t="array" ref="AD93">IFERROR(INDEX('ghg-emissions-by-sector'!L$2:L$5656,MATCH(1,('ghg-emissions-by-sector'!$A$2:$A$5656=$A93)*('ghg-emissions-by-sector'!$C$2:$C$5656=2016),0)),"NA")</f>
        <v>0</v>
      </c>
      <c r="AE93" cm="1">
        <f t="array" ref="AE93">IFERROR(INDEX('ghg-emissions-by-sector'!M$2:M$5656,MATCH(1,('ghg-emissions-by-sector'!$A$2:$A$5656=$A93)*('ghg-emissions-by-sector'!$C$2:$C$5656=2016),0)),"NA")</f>
        <v>130000</v>
      </c>
      <c r="AF93" cm="1">
        <f t="array" ref="AF93">IFERROR(INDEX('ghg-emissions-by-sector'!N$2:N$5656,MATCH(1,('ghg-emissions-by-sector'!$A$2:$A$5656=$A93)*('ghg-emissions-by-sector'!$C$2:$C$5656=2016),0)),"NA")</f>
        <v>1400000</v>
      </c>
      <c r="AG93" cm="1">
        <f t="array" ref="AG93">IFERROR(INDEX('ghg-emissions-by-sector'!D$2:D$5656,MATCH(1,('ghg-emissions-by-sector'!$A$2:$A$5656=$A93)*('ghg-emissions-by-sector'!$C$2:$C$5656=2017),0)),"NA")</f>
        <v>580000</v>
      </c>
      <c r="AH93" cm="1">
        <f t="array" ref="AH93">IFERROR(INDEX('ghg-emissions-by-sector'!E$2:E$5656,MATCH(1,('ghg-emissions-by-sector'!$A$2:$A$5656=$A93)*('ghg-emissions-by-sector'!$C$2:$C$5656=2017),0)),"NA")</f>
        <v>180000</v>
      </c>
      <c r="AI93" cm="1">
        <f t="array" ref="AI93">IFERROR(INDEX('ghg-emissions-by-sector'!F$2:F$5656,MATCH(1,('ghg-emissions-by-sector'!$A$2:$A$5656=$A93)*('ghg-emissions-by-sector'!$C$2:$C$5656=2017),0)),"NA")</f>
        <v>530000</v>
      </c>
      <c r="AJ93" cm="1">
        <f t="array" ref="AJ93">IFERROR(INDEX('ghg-emissions-by-sector'!G$2:G$5656,MATCH(1,('ghg-emissions-by-sector'!$A$2:$A$5656=$A93)*('ghg-emissions-by-sector'!$C$2:$C$5656=2017),0)),"NA")</f>
        <v>650000</v>
      </c>
      <c r="AK93" cm="1">
        <f t="array" ref="AK93">IFERROR(INDEX('ghg-emissions-by-sector'!H$2:H$5656,MATCH(1,('ghg-emissions-by-sector'!$A$2:$A$5656=$A93)*('ghg-emissions-by-sector'!$C$2:$C$5656=2017),0)),"NA")</f>
        <v>1880000</v>
      </c>
      <c r="AL93" cm="1">
        <f t="array" ref="AL93">IFERROR(INDEX('ghg-emissions-by-sector'!I$2:I$5656,MATCH(1,('ghg-emissions-by-sector'!$A$2:$A$5656=$A93)*('ghg-emissions-by-sector'!$C$2:$C$5656=2017),0)),"NA")</f>
        <v>2009999.99999999</v>
      </c>
      <c r="AM93" cm="1">
        <f t="array" ref="AM93">IFERROR(INDEX('ghg-emissions-by-sector'!J$2:J$5656,MATCH(1,('ghg-emissions-by-sector'!$A$2:$A$5656=$A93)*('ghg-emissions-by-sector'!$C$2:$C$5656=2017),0)),"NA")</f>
        <v>2570000</v>
      </c>
      <c r="AN93" cm="1">
        <f t="array" ref="AN93">IFERROR(INDEX('ghg-emissions-by-sector'!K$2:K$5656,MATCH(1,('ghg-emissions-by-sector'!$A$2:$A$5656=$A93)*('ghg-emissions-by-sector'!$C$2:$C$5656=2017),0)),"NA")</f>
        <v>350000</v>
      </c>
      <c r="AO93" cm="1">
        <f t="array" ref="AO93">IFERROR(INDEX('ghg-emissions-by-sector'!L$2:L$5656,MATCH(1,('ghg-emissions-by-sector'!$A$2:$A$5656=$A93)*('ghg-emissions-by-sector'!$C$2:$C$5656=2017),0)),"NA")</f>
        <v>0</v>
      </c>
      <c r="AP93" cm="1">
        <f t="array" ref="AP93">IFERROR(INDEX('ghg-emissions-by-sector'!M$2:M$5656,MATCH(1,('ghg-emissions-by-sector'!$A$2:$A$5656=$A93)*('ghg-emissions-by-sector'!$C$2:$C$5656=2017),0)),"NA")</f>
        <v>130000</v>
      </c>
      <c r="AQ93" cm="1">
        <f t="array" ref="AQ93">IFERROR(INDEX('ghg-emissions-by-sector'!N$2:N$5656,MATCH(1,('ghg-emissions-by-sector'!$A$2:$A$5656=$A93)*('ghg-emissions-by-sector'!$C$2:$C$5656=2017),0)),"NA")</f>
        <v>1480000</v>
      </c>
      <c r="AR93" cm="1">
        <f t="array" ref="AR93">IFERROR(INDEX('ghg-emissions-by-sector'!D$2:D$5656,MATCH(1,('ghg-emissions-by-sector'!$A$2:$A$5656=$A93)*('ghg-emissions-by-sector'!$C$2:$C$5656=2018),0)),"NA")</f>
        <v>560000</v>
      </c>
      <c r="AS93" cm="1">
        <f t="array" ref="AS93">IFERROR(INDEX('ghg-emissions-by-sector'!E$2:E$5656,MATCH(1,('ghg-emissions-by-sector'!$A$2:$A$5656=$A93)*('ghg-emissions-by-sector'!$C$2:$C$5656=2018),0)),"NA")</f>
        <v>180000</v>
      </c>
      <c r="AT93" cm="1">
        <f t="array" ref="AT93">IFERROR(INDEX('ghg-emissions-by-sector'!F$2:F$5656,MATCH(1,('ghg-emissions-by-sector'!$A$2:$A$5656=$A93)*('ghg-emissions-by-sector'!$C$2:$C$5656=2018),0)),"NA")</f>
        <v>540000</v>
      </c>
      <c r="AU93" cm="1">
        <f t="array" ref="AU93">IFERROR(INDEX('ghg-emissions-by-sector'!G$2:G$5656,MATCH(1,('ghg-emissions-by-sector'!$A$2:$A$5656=$A93)*('ghg-emissions-by-sector'!$C$2:$C$5656=2018),0)),"NA")</f>
        <v>630000</v>
      </c>
      <c r="AV93" cm="1">
        <f t="array" ref="AV93">IFERROR(INDEX('ghg-emissions-by-sector'!H$2:H$5656,MATCH(1,('ghg-emissions-by-sector'!$A$2:$A$5656=$A93)*('ghg-emissions-by-sector'!$C$2:$C$5656=2018),0)),"NA")</f>
        <v>2920000</v>
      </c>
      <c r="AW93" cm="1">
        <f t="array" ref="AW93">IFERROR(INDEX('ghg-emissions-by-sector'!I$2:I$5656,MATCH(1,('ghg-emissions-by-sector'!$A$2:$A$5656=$A93)*('ghg-emissions-by-sector'!$C$2:$C$5656=2018),0)),"NA")</f>
        <v>2310000</v>
      </c>
      <c r="AX93" cm="1">
        <f t="array" ref="AX93">IFERROR(INDEX('ghg-emissions-by-sector'!J$2:J$5656,MATCH(1,('ghg-emissions-by-sector'!$A$2:$A$5656=$A93)*('ghg-emissions-by-sector'!$C$2:$C$5656=2018),0)),"NA")</f>
        <v>2550000</v>
      </c>
      <c r="AY93" cm="1">
        <f t="array" ref="AY93">IFERROR(INDEX('ghg-emissions-by-sector'!K$2:K$5656,MATCH(1,('ghg-emissions-by-sector'!$A$2:$A$5656=$A93)*('ghg-emissions-by-sector'!$C$2:$C$5656=2018),0)),"NA")</f>
        <v>370000</v>
      </c>
      <c r="AZ93" cm="1">
        <f t="array" ref="AZ93">IFERROR(INDEX('ghg-emissions-by-sector'!L$2:L$5656,MATCH(1,('ghg-emissions-by-sector'!$A$2:$A$5656=$A93)*('ghg-emissions-by-sector'!$C$2:$C$5656=2018),0)),"NA")</f>
        <v>0</v>
      </c>
      <c r="BA93" cm="1">
        <f t="array" ref="BA93">IFERROR(INDEX('ghg-emissions-by-sector'!M$2:M$5656,MATCH(1,('ghg-emissions-by-sector'!$A$2:$A$5656=$A93)*('ghg-emissions-by-sector'!$C$2:$C$5656=2018),0)),"NA")</f>
        <v>130000</v>
      </c>
      <c r="BB93" cm="1">
        <f t="array" ref="BB93">IFERROR(INDEX('ghg-emissions-by-sector'!N$2:N$5656,MATCH(1,('ghg-emissions-by-sector'!$A$2:$A$5656=$A93)*('ghg-emissions-by-sector'!$C$2:$C$5656=2018),0)),"NA")</f>
        <v>1590000</v>
      </c>
    </row>
    <row r="94" spans="1:54" x14ac:dyDescent="0.2">
      <c r="A94" t="s">
        <v>136</v>
      </c>
      <c r="B94" t="s">
        <v>38</v>
      </c>
      <c r="C94" t="s">
        <v>28</v>
      </c>
      <c r="D94" t="s">
        <v>24</v>
      </c>
      <c r="E94">
        <v>31.166704899999999</v>
      </c>
      <c r="F94">
        <v>36.941628000000001</v>
      </c>
      <c r="G94">
        <v>35810</v>
      </c>
      <c r="H94">
        <v>2018</v>
      </c>
      <c r="I94">
        <v>9965322</v>
      </c>
      <c r="J94">
        <v>3.59</v>
      </c>
      <c r="K94">
        <v>0</v>
      </c>
      <c r="L94">
        <v>0.13</v>
      </c>
      <c r="M94">
        <v>0.8</v>
      </c>
      <c r="N94">
        <v>0</v>
      </c>
      <c r="O94">
        <v>0</v>
      </c>
      <c r="P94">
        <v>0</v>
      </c>
      <c r="Q94">
        <v>0</v>
      </c>
      <c r="R94">
        <v>0.04</v>
      </c>
      <c r="S94">
        <v>0.02</v>
      </c>
      <c r="T94">
        <v>0</v>
      </c>
      <c r="U94">
        <v>0</v>
      </c>
      <c r="V94" cm="1">
        <f t="array" ref="V94">IFERROR(INDEX('ghg-emissions-by-sector'!D$2:D$5656,MATCH(1,('ghg-emissions-by-sector'!$A$2:$A$5656=$A94)*('ghg-emissions-by-sector'!$C$2:$C$5656=2016),0)),"NA")</f>
        <v>1320000</v>
      </c>
      <c r="W94" cm="1">
        <f t="array" ref="W94">IFERROR(INDEX('ghg-emissions-by-sector'!E$2:E$5656,MATCH(1,('ghg-emissions-by-sector'!$A$2:$A$5656=$A94)*('ghg-emissions-by-sector'!$C$2:$C$5656=2016),0)),"NA")</f>
        <v>0</v>
      </c>
      <c r="X94" cm="1">
        <f t="array" ref="X94">IFERROR(INDEX('ghg-emissions-by-sector'!F$2:F$5656,MATCH(1,('ghg-emissions-by-sector'!$A$2:$A$5656=$A94)*('ghg-emissions-by-sector'!$C$2:$C$5656=2016),0)),"NA")</f>
        <v>5250000</v>
      </c>
      <c r="Y94" cm="1">
        <f t="array" ref="Y94">IFERROR(INDEX('ghg-emissions-by-sector'!G$2:G$5656,MATCH(1,('ghg-emissions-by-sector'!$A$2:$A$5656=$A94)*('ghg-emissions-by-sector'!$C$2:$C$5656=2016),0)),"NA")</f>
        <v>4870000</v>
      </c>
      <c r="Z94" cm="1">
        <f t="array" ref="Z94">IFERROR(INDEX('ghg-emissions-by-sector'!H$2:H$5656,MATCH(1,('ghg-emissions-by-sector'!$A$2:$A$5656=$A94)*('ghg-emissions-by-sector'!$C$2:$C$5656=2016),0)),"NA")</f>
        <v>2160000</v>
      </c>
      <c r="AA94" cm="1">
        <f t="array" ref="AA94">IFERROR(INDEX('ghg-emissions-by-sector'!I$2:I$5656,MATCH(1,('ghg-emissions-by-sector'!$A$2:$A$5656=$A94)*('ghg-emissions-by-sector'!$C$2:$C$5656=2016),0)),"NA")</f>
        <v>8300000</v>
      </c>
      <c r="AB94" cm="1">
        <f t="array" ref="AB94">IFERROR(INDEX('ghg-emissions-by-sector'!J$2:J$5656,MATCH(1,('ghg-emissions-by-sector'!$A$2:$A$5656=$A94)*('ghg-emissions-by-sector'!$C$2:$C$5656=2016),0)),"NA")</f>
        <v>10230000</v>
      </c>
      <c r="AC94" cm="1">
        <f t="array" ref="AC94">IFERROR(INDEX('ghg-emissions-by-sector'!K$2:K$5656,MATCH(1,('ghg-emissions-by-sector'!$A$2:$A$5656=$A94)*('ghg-emissions-by-sector'!$C$2:$C$5656=2016),0)),"NA")</f>
        <v>1920000</v>
      </c>
      <c r="AD94" cm="1">
        <f t="array" ref="AD94">IFERROR(INDEX('ghg-emissions-by-sector'!L$2:L$5656,MATCH(1,('ghg-emissions-by-sector'!$A$2:$A$5656=$A94)*('ghg-emissions-by-sector'!$C$2:$C$5656=2016),0)),"NA")</f>
        <v>260000</v>
      </c>
      <c r="AE94" cm="1">
        <f t="array" ref="AE94">IFERROR(INDEX('ghg-emissions-by-sector'!M$2:M$5656,MATCH(1,('ghg-emissions-by-sector'!$A$2:$A$5656=$A94)*('ghg-emissions-by-sector'!$C$2:$C$5656=2016),0)),"NA")</f>
        <v>770000</v>
      </c>
      <c r="AF94" cm="1">
        <f t="array" ref="AF94">IFERROR(INDEX('ghg-emissions-by-sector'!N$2:N$5656,MATCH(1,('ghg-emissions-by-sector'!$A$2:$A$5656=$A94)*('ghg-emissions-by-sector'!$C$2:$C$5656=2016),0)),"NA")</f>
        <v>1290000</v>
      </c>
      <c r="AG94" cm="1">
        <f t="array" ref="AG94">IFERROR(INDEX('ghg-emissions-by-sector'!D$2:D$5656,MATCH(1,('ghg-emissions-by-sector'!$A$2:$A$5656=$A94)*('ghg-emissions-by-sector'!$C$2:$C$5656=2017),0)),"NA")</f>
        <v>1230000</v>
      </c>
      <c r="AH94" cm="1">
        <f t="array" ref="AH94">IFERROR(INDEX('ghg-emissions-by-sector'!E$2:E$5656,MATCH(1,('ghg-emissions-by-sector'!$A$2:$A$5656=$A94)*('ghg-emissions-by-sector'!$C$2:$C$5656=2017),0)),"NA")</f>
        <v>0</v>
      </c>
      <c r="AI94" cm="1">
        <f t="array" ref="AI94">IFERROR(INDEX('ghg-emissions-by-sector'!F$2:F$5656,MATCH(1,('ghg-emissions-by-sector'!$A$2:$A$5656=$A94)*('ghg-emissions-by-sector'!$C$2:$C$5656=2017),0)),"NA")</f>
        <v>5410000</v>
      </c>
      <c r="AJ94" cm="1">
        <f t="array" ref="AJ94">IFERROR(INDEX('ghg-emissions-by-sector'!G$2:G$5656,MATCH(1,('ghg-emissions-by-sector'!$A$2:$A$5656=$A94)*('ghg-emissions-by-sector'!$C$2:$C$5656=2017),0)),"NA")</f>
        <v>5230000</v>
      </c>
      <c r="AK94" cm="1">
        <f t="array" ref="AK94">IFERROR(INDEX('ghg-emissions-by-sector'!H$2:H$5656,MATCH(1,('ghg-emissions-by-sector'!$A$2:$A$5656=$A94)*('ghg-emissions-by-sector'!$C$2:$C$5656=2017),0)),"NA")</f>
        <v>1640000</v>
      </c>
      <c r="AL94" cm="1">
        <f t="array" ref="AL94">IFERROR(INDEX('ghg-emissions-by-sector'!I$2:I$5656,MATCH(1,('ghg-emissions-by-sector'!$A$2:$A$5656=$A94)*('ghg-emissions-by-sector'!$C$2:$C$5656=2017),0)),"NA")</f>
        <v>9120000</v>
      </c>
      <c r="AM94" cm="1">
        <f t="array" ref="AM94">IFERROR(INDEX('ghg-emissions-by-sector'!J$2:J$5656,MATCH(1,('ghg-emissions-by-sector'!$A$2:$A$5656=$A94)*('ghg-emissions-by-sector'!$C$2:$C$5656=2017),0)),"NA")</f>
        <v>10500000</v>
      </c>
      <c r="AN94" cm="1">
        <f t="array" ref="AN94">IFERROR(INDEX('ghg-emissions-by-sector'!K$2:K$5656,MATCH(1,('ghg-emissions-by-sector'!$A$2:$A$5656=$A94)*('ghg-emissions-by-sector'!$C$2:$C$5656=2017),0)),"NA")</f>
        <v>2420000</v>
      </c>
      <c r="AO94" cm="1">
        <f t="array" ref="AO94">IFERROR(INDEX('ghg-emissions-by-sector'!L$2:L$5656,MATCH(1,('ghg-emissions-by-sector'!$A$2:$A$5656=$A94)*('ghg-emissions-by-sector'!$C$2:$C$5656=2017),0)),"NA")</f>
        <v>260000</v>
      </c>
      <c r="AP94" cm="1">
        <f t="array" ref="AP94">IFERROR(INDEX('ghg-emissions-by-sector'!M$2:M$5656,MATCH(1,('ghg-emissions-by-sector'!$A$2:$A$5656=$A94)*('ghg-emissions-by-sector'!$C$2:$C$5656=2017),0)),"NA")</f>
        <v>930000</v>
      </c>
      <c r="AQ94" cm="1">
        <f t="array" ref="AQ94">IFERROR(INDEX('ghg-emissions-by-sector'!N$2:N$5656,MATCH(1,('ghg-emissions-by-sector'!$A$2:$A$5656=$A94)*('ghg-emissions-by-sector'!$C$2:$C$5656=2017),0)),"NA")</f>
        <v>1590000</v>
      </c>
      <c r="AR94" cm="1">
        <f t="array" ref="AR94">IFERROR(INDEX('ghg-emissions-by-sector'!D$2:D$5656,MATCH(1,('ghg-emissions-by-sector'!$A$2:$A$5656=$A94)*('ghg-emissions-by-sector'!$C$2:$C$5656=2018),0)),"NA")</f>
        <v>1190000</v>
      </c>
      <c r="AS94" cm="1">
        <f t="array" ref="AS94">IFERROR(INDEX('ghg-emissions-by-sector'!E$2:E$5656,MATCH(1,('ghg-emissions-by-sector'!$A$2:$A$5656=$A94)*('ghg-emissions-by-sector'!$C$2:$C$5656=2018),0)),"NA")</f>
        <v>0</v>
      </c>
      <c r="AT94" cm="1">
        <f t="array" ref="AT94">IFERROR(INDEX('ghg-emissions-by-sector'!F$2:F$5656,MATCH(1,('ghg-emissions-by-sector'!$A$2:$A$5656=$A94)*('ghg-emissions-by-sector'!$C$2:$C$5656=2018),0)),"NA")</f>
        <v>5570000</v>
      </c>
      <c r="AU94" cm="1">
        <f t="array" ref="AU94">IFERROR(INDEX('ghg-emissions-by-sector'!G$2:G$5656,MATCH(1,('ghg-emissions-by-sector'!$A$2:$A$5656=$A94)*('ghg-emissions-by-sector'!$C$2:$C$5656=2018),0)),"NA")</f>
        <v>5580000</v>
      </c>
      <c r="AV94" cm="1">
        <f t="array" ref="AV94">IFERROR(INDEX('ghg-emissions-by-sector'!H$2:H$5656,MATCH(1,('ghg-emissions-by-sector'!$A$2:$A$5656=$A94)*('ghg-emissions-by-sector'!$C$2:$C$5656=2018),0)),"NA")</f>
        <v>1620000</v>
      </c>
      <c r="AW94" cm="1">
        <f t="array" ref="AW94">IFERROR(INDEX('ghg-emissions-by-sector'!I$2:I$5656,MATCH(1,('ghg-emissions-by-sector'!$A$2:$A$5656=$A94)*('ghg-emissions-by-sector'!$C$2:$C$5656=2018),0)),"NA")</f>
        <v>9010000</v>
      </c>
      <c r="AX94" cm="1">
        <f t="array" ref="AX94">IFERROR(INDEX('ghg-emissions-by-sector'!J$2:J$5656,MATCH(1,('ghg-emissions-by-sector'!$A$2:$A$5656=$A94)*('ghg-emissions-by-sector'!$C$2:$C$5656=2018),0)),"NA")</f>
        <v>9530000</v>
      </c>
      <c r="AY94" cm="1">
        <f t="array" ref="AY94">IFERROR(INDEX('ghg-emissions-by-sector'!K$2:K$5656,MATCH(1,('ghg-emissions-by-sector'!$A$2:$A$5656=$A94)*('ghg-emissions-by-sector'!$C$2:$C$5656=2018),0)),"NA")</f>
        <v>2020000</v>
      </c>
      <c r="AZ94" cm="1">
        <f t="array" ref="AZ94">IFERROR(INDEX('ghg-emissions-by-sector'!L$2:L$5656,MATCH(1,('ghg-emissions-by-sector'!$A$2:$A$5656=$A94)*('ghg-emissions-by-sector'!$C$2:$C$5656=2018),0)),"NA")</f>
        <v>260000</v>
      </c>
      <c r="BA94" cm="1">
        <f t="array" ref="BA94">IFERROR(INDEX('ghg-emissions-by-sector'!M$2:M$5656,MATCH(1,('ghg-emissions-by-sector'!$A$2:$A$5656=$A94)*('ghg-emissions-by-sector'!$C$2:$C$5656=2018),0)),"NA")</f>
        <v>1040000</v>
      </c>
      <c r="BB94" cm="1">
        <f t="array" ref="BB94">IFERROR(INDEX('ghg-emissions-by-sector'!N$2:N$5656,MATCH(1,('ghg-emissions-by-sector'!$A$2:$A$5656=$A94)*('ghg-emissions-by-sector'!$C$2:$C$5656=2018),0)),"NA")</f>
        <v>1250000</v>
      </c>
    </row>
    <row r="95" spans="1:54" x14ac:dyDescent="0.2">
      <c r="A95" t="s">
        <v>137</v>
      </c>
      <c r="B95" t="s">
        <v>77</v>
      </c>
      <c r="C95" t="s">
        <v>28</v>
      </c>
      <c r="D95" t="s">
        <v>24</v>
      </c>
      <c r="E95">
        <v>36.5748441</v>
      </c>
      <c r="F95">
        <v>139.23941790000001</v>
      </c>
      <c r="G95">
        <v>1186770</v>
      </c>
      <c r="H95">
        <v>2018</v>
      </c>
      <c r="I95">
        <v>126529100</v>
      </c>
      <c r="J95">
        <v>9.3800000000000008</v>
      </c>
      <c r="K95">
        <v>0.33</v>
      </c>
      <c r="L95">
        <v>0.06</v>
      </c>
      <c r="M95">
        <v>0.38</v>
      </c>
      <c r="N95">
        <v>0.01</v>
      </c>
      <c r="O95">
        <v>0.03</v>
      </c>
      <c r="P95">
        <v>0.08</v>
      </c>
      <c r="Q95">
        <v>0</v>
      </c>
      <c r="R95">
        <v>0.05</v>
      </c>
      <c r="S95">
        <v>0.01</v>
      </c>
      <c r="T95">
        <v>0.04</v>
      </c>
      <c r="U95">
        <v>0.02</v>
      </c>
      <c r="V95" cm="1">
        <f t="array" ref="V95">IFERROR(INDEX('ghg-emissions-by-sector'!D$2:D$5656,MATCH(1,('ghg-emissions-by-sector'!$A$2:$A$5656=$A95)*('ghg-emissions-by-sector'!$C$2:$C$5656=2016),0)),"NA")</f>
        <v>21510000</v>
      </c>
      <c r="W95" cm="1">
        <f t="array" ref="W95">IFERROR(INDEX('ghg-emissions-by-sector'!E$2:E$5656,MATCH(1,('ghg-emissions-by-sector'!$A$2:$A$5656=$A95)*('ghg-emissions-by-sector'!$C$2:$C$5656=2016),0)),"NA")</f>
        <v>-32049999.999999899</v>
      </c>
      <c r="X95" cm="1">
        <f t="array" ref="X95">IFERROR(INDEX('ghg-emissions-by-sector'!F$2:F$5656,MATCH(1,('ghg-emissions-by-sector'!$A$2:$A$5656=$A95)*('ghg-emissions-by-sector'!$C$2:$C$5656=2016),0)),"NA")</f>
        <v>7040000</v>
      </c>
      <c r="Y95" cm="1">
        <f t="array" ref="Y95">IFERROR(INDEX('ghg-emissions-by-sector'!G$2:G$5656,MATCH(1,('ghg-emissions-by-sector'!$A$2:$A$5656=$A95)*('ghg-emissions-by-sector'!$C$2:$C$5656=2016),0)),"NA")</f>
        <v>73750000</v>
      </c>
      <c r="Z95" cm="1">
        <f t="array" ref="Z95">IFERROR(INDEX('ghg-emissions-by-sector'!H$2:H$5656,MATCH(1,('ghg-emissions-by-sector'!$A$2:$A$5656=$A95)*('ghg-emissions-by-sector'!$C$2:$C$5656=2016),0)),"NA")</f>
        <v>197980000</v>
      </c>
      <c r="AA95" cm="1">
        <f t="array" ref="AA95">IFERROR(INDEX('ghg-emissions-by-sector'!I$2:I$5656,MATCH(1,('ghg-emissions-by-sector'!$A$2:$A$5656=$A95)*('ghg-emissions-by-sector'!$C$2:$C$5656=2016),0)),"NA")</f>
        <v>208900000</v>
      </c>
      <c r="AB95" cm="1">
        <f t="array" ref="AB95">IFERROR(INDEX('ghg-emissions-by-sector'!J$2:J$5656,MATCH(1,('ghg-emissions-by-sector'!$A$2:$A$5656=$A95)*('ghg-emissions-by-sector'!$C$2:$C$5656=2016),0)),"NA")</f>
        <v>608590000</v>
      </c>
      <c r="AC95" cm="1">
        <f t="array" ref="AC95">IFERROR(INDEX('ghg-emissions-by-sector'!K$2:K$5656,MATCH(1,('ghg-emissions-by-sector'!$A$2:$A$5656=$A95)*('ghg-emissions-by-sector'!$C$2:$C$5656=2016),0)),"NA")</f>
        <v>111560000</v>
      </c>
      <c r="AD95" cm="1">
        <f t="array" ref="AD95">IFERROR(INDEX('ghg-emissions-by-sector'!L$2:L$5656,MATCH(1,('ghg-emissions-by-sector'!$A$2:$A$5656=$A95)*('ghg-emissions-by-sector'!$C$2:$C$5656=2016),0)),"NA")</f>
        <v>2300000</v>
      </c>
      <c r="AE95" cm="1">
        <f t="array" ref="AE95">IFERROR(INDEX('ghg-emissions-by-sector'!M$2:M$5656,MATCH(1,('ghg-emissions-by-sector'!$A$2:$A$5656=$A95)*('ghg-emissions-by-sector'!$C$2:$C$5656=2016),0)),"NA")</f>
        <v>26100000</v>
      </c>
      <c r="AF95" cm="1">
        <f t="array" ref="AF95">IFERROR(INDEX('ghg-emissions-by-sector'!N$2:N$5656,MATCH(1,('ghg-emissions-by-sector'!$A$2:$A$5656=$A95)*('ghg-emissions-by-sector'!$C$2:$C$5656=2016),0)),"NA")</f>
        <v>34860000</v>
      </c>
      <c r="AG95" cm="1">
        <f t="array" ref="AG95">IFERROR(INDEX('ghg-emissions-by-sector'!D$2:D$5656,MATCH(1,('ghg-emissions-by-sector'!$A$2:$A$5656=$A95)*('ghg-emissions-by-sector'!$C$2:$C$5656=2017),0)),"NA")</f>
        <v>21500000</v>
      </c>
      <c r="AH95" cm="1">
        <f t="array" ref="AH95">IFERROR(INDEX('ghg-emissions-by-sector'!E$2:E$5656,MATCH(1,('ghg-emissions-by-sector'!$A$2:$A$5656=$A95)*('ghg-emissions-by-sector'!$C$2:$C$5656=2017),0)),"NA")</f>
        <v>-32049999.999999899</v>
      </c>
      <c r="AI95" cm="1">
        <f t="array" ref="AI95">IFERROR(INDEX('ghg-emissions-by-sector'!F$2:F$5656,MATCH(1,('ghg-emissions-by-sector'!$A$2:$A$5656=$A95)*('ghg-emissions-by-sector'!$C$2:$C$5656=2017),0)),"NA")</f>
        <v>6920000</v>
      </c>
      <c r="AJ95" cm="1">
        <f t="array" ref="AJ95">IFERROR(INDEX('ghg-emissions-by-sector'!G$2:G$5656,MATCH(1,('ghg-emissions-by-sector'!$A$2:$A$5656=$A95)*('ghg-emissions-by-sector'!$C$2:$C$5656=2017),0)),"NA")</f>
        <v>71590000</v>
      </c>
      <c r="AK95" cm="1">
        <f t="array" ref="AK95">IFERROR(INDEX('ghg-emissions-by-sector'!H$2:H$5656,MATCH(1,('ghg-emissions-by-sector'!$A$2:$A$5656=$A95)*('ghg-emissions-by-sector'!$C$2:$C$5656=2017),0)),"NA")</f>
        <v>196800000</v>
      </c>
      <c r="AL95" cm="1">
        <f t="array" ref="AL95">IFERROR(INDEX('ghg-emissions-by-sector'!I$2:I$5656,MATCH(1,('ghg-emissions-by-sector'!$A$2:$A$5656=$A95)*('ghg-emissions-by-sector'!$C$2:$C$5656=2017),0)),"NA")</f>
        <v>207070000</v>
      </c>
      <c r="AM95" cm="1">
        <f t="array" ref="AM95">IFERROR(INDEX('ghg-emissions-by-sector'!J$2:J$5656,MATCH(1,('ghg-emissions-by-sector'!$A$2:$A$5656=$A95)*('ghg-emissions-by-sector'!$C$2:$C$5656=2017),0)),"NA")</f>
        <v>589350000</v>
      </c>
      <c r="AN95" cm="1">
        <f t="array" ref="AN95">IFERROR(INDEX('ghg-emissions-by-sector'!K$2:K$5656,MATCH(1,('ghg-emissions-by-sector'!$A$2:$A$5656=$A95)*('ghg-emissions-by-sector'!$C$2:$C$5656=2017),0)),"NA")</f>
        <v>115440000</v>
      </c>
      <c r="AO95" cm="1">
        <f t="array" ref="AO95">IFERROR(INDEX('ghg-emissions-by-sector'!L$2:L$5656,MATCH(1,('ghg-emissions-by-sector'!$A$2:$A$5656=$A95)*('ghg-emissions-by-sector'!$C$2:$C$5656=2017),0)),"NA")</f>
        <v>2300000</v>
      </c>
      <c r="AP95" cm="1">
        <f t="array" ref="AP95">IFERROR(INDEX('ghg-emissions-by-sector'!M$2:M$5656,MATCH(1,('ghg-emissions-by-sector'!$A$2:$A$5656=$A95)*('ghg-emissions-by-sector'!$C$2:$C$5656=2017),0)),"NA")</f>
        <v>24400000</v>
      </c>
      <c r="AQ95" cm="1">
        <f t="array" ref="AQ95">IFERROR(INDEX('ghg-emissions-by-sector'!N$2:N$5656,MATCH(1,('ghg-emissions-by-sector'!$A$2:$A$5656=$A95)*('ghg-emissions-by-sector'!$C$2:$C$5656=2017),0)),"NA")</f>
        <v>34900000</v>
      </c>
      <c r="AR95" cm="1">
        <f t="array" ref="AR95">IFERROR(INDEX('ghg-emissions-by-sector'!D$2:D$5656,MATCH(1,('ghg-emissions-by-sector'!$A$2:$A$5656=$A95)*('ghg-emissions-by-sector'!$C$2:$C$5656=2018),0)),"NA")</f>
        <v>21560000</v>
      </c>
      <c r="AS95" cm="1">
        <f t="array" ref="AS95">IFERROR(INDEX('ghg-emissions-by-sector'!E$2:E$5656,MATCH(1,('ghg-emissions-by-sector'!$A$2:$A$5656=$A95)*('ghg-emissions-by-sector'!$C$2:$C$5656=2018),0)),"NA")</f>
        <v>-32049999.999999899</v>
      </c>
      <c r="AT95" cm="1">
        <f t="array" ref="AT95">IFERROR(INDEX('ghg-emissions-by-sector'!F$2:F$5656,MATCH(1,('ghg-emissions-by-sector'!$A$2:$A$5656=$A95)*('ghg-emissions-by-sector'!$C$2:$C$5656=2018),0)),"NA")</f>
        <v>6800000</v>
      </c>
      <c r="AU95" cm="1">
        <f t="array" ref="AU95">IFERROR(INDEX('ghg-emissions-by-sector'!G$2:G$5656,MATCH(1,('ghg-emissions-by-sector'!$A$2:$A$5656=$A95)*('ghg-emissions-by-sector'!$C$2:$C$5656=2018),0)),"NA")</f>
        <v>67970000</v>
      </c>
      <c r="AV95" cm="1">
        <f t="array" ref="AV95">IFERROR(INDEX('ghg-emissions-by-sector'!H$2:H$5656,MATCH(1,('ghg-emissions-by-sector'!$A$2:$A$5656=$A95)*('ghg-emissions-by-sector'!$C$2:$C$5656=2018),0)),"NA")</f>
        <v>191680000</v>
      </c>
      <c r="AW95" cm="1">
        <f t="array" ref="AW95">IFERROR(INDEX('ghg-emissions-by-sector'!I$2:I$5656,MATCH(1,('ghg-emissions-by-sector'!$A$2:$A$5656=$A95)*('ghg-emissions-by-sector'!$C$2:$C$5656=2018),0)),"NA")</f>
        <v>204560000</v>
      </c>
      <c r="AX95" cm="1">
        <f t="array" ref="AX95">IFERROR(INDEX('ghg-emissions-by-sector'!J$2:J$5656,MATCH(1,('ghg-emissions-by-sector'!$A$2:$A$5656=$A95)*('ghg-emissions-by-sector'!$C$2:$C$5656=2018),0)),"NA")</f>
        <v>561860000</v>
      </c>
      <c r="AY95" cm="1">
        <f t="array" ref="AY95">IFERROR(INDEX('ghg-emissions-by-sector'!K$2:K$5656,MATCH(1,('ghg-emissions-by-sector'!$A$2:$A$5656=$A95)*('ghg-emissions-by-sector'!$C$2:$C$5656=2018),0)),"NA")</f>
        <v>106110000</v>
      </c>
      <c r="AZ95" cm="1">
        <f t="array" ref="AZ95">IFERROR(INDEX('ghg-emissions-by-sector'!L$2:L$5656,MATCH(1,('ghg-emissions-by-sector'!$A$2:$A$5656=$A95)*('ghg-emissions-by-sector'!$C$2:$C$5656=2018),0)),"NA")</f>
        <v>2300000</v>
      </c>
      <c r="BA95" cm="1">
        <f t="array" ref="BA95">IFERROR(INDEX('ghg-emissions-by-sector'!M$2:M$5656,MATCH(1,('ghg-emissions-by-sector'!$A$2:$A$5656=$A95)*('ghg-emissions-by-sector'!$C$2:$C$5656=2018),0)),"NA")</f>
        <v>23920000</v>
      </c>
      <c r="BB95" cm="1">
        <f t="array" ref="BB95">IFERROR(INDEX('ghg-emissions-by-sector'!N$2:N$5656,MATCH(1,('ghg-emissions-by-sector'!$A$2:$A$5656=$A95)*('ghg-emissions-by-sector'!$C$2:$C$5656=2018),0)),"NA")</f>
        <v>36250000</v>
      </c>
    </row>
    <row r="96" spans="1:54" x14ac:dyDescent="0.2">
      <c r="A96" t="s">
        <v>138</v>
      </c>
      <c r="B96" t="s">
        <v>139</v>
      </c>
      <c r="C96" t="s">
        <v>28</v>
      </c>
      <c r="D96" t="s">
        <v>24</v>
      </c>
      <c r="E96">
        <v>47.228608600000001</v>
      </c>
      <c r="F96">
        <v>65.209319699999995</v>
      </c>
      <c r="G96">
        <v>274220</v>
      </c>
      <c r="H96">
        <v>2018</v>
      </c>
      <c r="I96">
        <v>18276452</v>
      </c>
      <c r="J96">
        <v>15</v>
      </c>
      <c r="K96">
        <v>0.69</v>
      </c>
      <c r="L96">
        <v>0.01</v>
      </c>
      <c r="M96">
        <v>0.19</v>
      </c>
      <c r="N96">
        <v>0</v>
      </c>
      <c r="O96">
        <v>0</v>
      </c>
      <c r="P96">
        <v>0.11</v>
      </c>
      <c r="Q96">
        <v>0</v>
      </c>
      <c r="R96">
        <v>0</v>
      </c>
      <c r="S96">
        <v>0</v>
      </c>
      <c r="T96">
        <v>0</v>
      </c>
      <c r="U96">
        <v>0</v>
      </c>
      <c r="V96" cm="1">
        <f t="array" ref="V96">IFERROR(INDEX('ghg-emissions-by-sector'!D$2:D$5656,MATCH(1,('ghg-emissions-by-sector'!$A$2:$A$5656=$A96)*('ghg-emissions-by-sector'!$C$2:$C$5656=2016),0)),"NA")</f>
        <v>23070000</v>
      </c>
      <c r="W96" cm="1">
        <f t="array" ref="W96">IFERROR(INDEX('ghg-emissions-by-sector'!E$2:E$5656,MATCH(1,('ghg-emissions-by-sector'!$A$2:$A$5656=$A96)*('ghg-emissions-by-sector'!$C$2:$C$5656=2016),0)),"NA")</f>
        <v>-2980000</v>
      </c>
      <c r="X96" cm="1">
        <f t="array" ref="X96">IFERROR(INDEX('ghg-emissions-by-sector'!F$2:F$5656,MATCH(1,('ghg-emissions-by-sector'!$A$2:$A$5656=$A96)*('ghg-emissions-by-sector'!$C$2:$C$5656=2016),0)),"NA")</f>
        <v>5450000</v>
      </c>
      <c r="Y96" cm="1">
        <f t="array" ref="Y96">IFERROR(INDEX('ghg-emissions-by-sector'!G$2:G$5656,MATCH(1,('ghg-emissions-by-sector'!$A$2:$A$5656=$A96)*('ghg-emissions-by-sector'!$C$2:$C$5656=2016),0)),"NA")</f>
        <v>4800000</v>
      </c>
      <c r="Z96" cm="1">
        <f t="array" ref="Z96">IFERROR(INDEX('ghg-emissions-by-sector'!H$2:H$5656,MATCH(1,('ghg-emissions-by-sector'!$A$2:$A$5656=$A96)*('ghg-emissions-by-sector'!$C$2:$C$5656=2016),0)),"NA")</f>
        <v>42160000</v>
      </c>
      <c r="AA96" cm="1">
        <f t="array" ref="AA96">IFERROR(INDEX('ghg-emissions-by-sector'!I$2:I$5656,MATCH(1,('ghg-emissions-by-sector'!$A$2:$A$5656=$A96)*('ghg-emissions-by-sector'!$C$2:$C$5656=2016),0)),"NA")</f>
        <v>15910000</v>
      </c>
      <c r="AB96" cm="1">
        <f t="array" ref="AB96">IFERROR(INDEX('ghg-emissions-by-sector'!J$2:J$5656,MATCH(1,('ghg-emissions-by-sector'!$A$2:$A$5656=$A96)*('ghg-emissions-by-sector'!$C$2:$C$5656=2016),0)),"NA")</f>
        <v>125000000</v>
      </c>
      <c r="AC96" cm="1">
        <f t="array" ref="AC96">IFERROR(INDEX('ghg-emissions-by-sector'!K$2:K$5656,MATCH(1,('ghg-emissions-by-sector'!$A$2:$A$5656=$A96)*('ghg-emissions-by-sector'!$C$2:$C$5656=2016),0)),"NA")</f>
        <v>31220000</v>
      </c>
      <c r="AD96" cm="1">
        <f t="array" ref="AD96">IFERROR(INDEX('ghg-emissions-by-sector'!L$2:L$5656,MATCH(1,('ghg-emissions-by-sector'!$A$2:$A$5656=$A96)*('ghg-emissions-by-sector'!$C$2:$C$5656=2016),0)),"NA")</f>
        <v>22480000</v>
      </c>
      <c r="AE96" cm="1">
        <f t="array" ref="AE96">IFERROR(INDEX('ghg-emissions-by-sector'!M$2:M$5656,MATCH(1,('ghg-emissions-by-sector'!$A$2:$A$5656=$A96)*('ghg-emissions-by-sector'!$C$2:$C$5656=2016),0)),"NA")</f>
        <v>4430000</v>
      </c>
      <c r="AF96" cm="1">
        <f t="array" ref="AF96">IFERROR(INDEX('ghg-emissions-by-sector'!N$2:N$5656,MATCH(1,('ghg-emissions-by-sector'!$A$2:$A$5656=$A96)*('ghg-emissions-by-sector'!$C$2:$C$5656=2016),0)),"NA")</f>
        <v>1410000</v>
      </c>
      <c r="AG96" cm="1">
        <f t="array" ref="AG96">IFERROR(INDEX('ghg-emissions-by-sector'!D$2:D$5656,MATCH(1,('ghg-emissions-by-sector'!$A$2:$A$5656=$A96)*('ghg-emissions-by-sector'!$C$2:$C$5656=2017),0)),"NA")</f>
        <v>29650000</v>
      </c>
      <c r="AH96" cm="1">
        <f t="array" ref="AH96">IFERROR(INDEX('ghg-emissions-by-sector'!E$2:E$5656,MATCH(1,('ghg-emissions-by-sector'!$A$2:$A$5656=$A96)*('ghg-emissions-by-sector'!$C$2:$C$5656=2017),0)),"NA")</f>
        <v>-2980000</v>
      </c>
      <c r="AI96" cm="1">
        <f t="array" ref="AI96">IFERROR(INDEX('ghg-emissions-by-sector'!F$2:F$5656,MATCH(1,('ghg-emissions-by-sector'!$A$2:$A$5656=$A96)*('ghg-emissions-by-sector'!$C$2:$C$5656=2017),0)),"NA")</f>
        <v>5520000</v>
      </c>
      <c r="AJ96" cm="1">
        <f t="array" ref="AJ96">IFERROR(INDEX('ghg-emissions-by-sector'!G$2:G$5656,MATCH(1,('ghg-emissions-by-sector'!$A$2:$A$5656=$A96)*('ghg-emissions-by-sector'!$C$2:$C$5656=2017),0)),"NA")</f>
        <v>5040000</v>
      </c>
      <c r="AK96" cm="1">
        <f t="array" ref="AK96">IFERROR(INDEX('ghg-emissions-by-sector'!H$2:H$5656,MATCH(1,('ghg-emissions-by-sector'!$A$2:$A$5656=$A96)*('ghg-emissions-by-sector'!$C$2:$C$5656=2017),0)),"NA")</f>
        <v>42350000</v>
      </c>
      <c r="AL96" cm="1">
        <f t="array" ref="AL96">IFERROR(INDEX('ghg-emissions-by-sector'!I$2:I$5656,MATCH(1,('ghg-emissions-by-sector'!$A$2:$A$5656=$A96)*('ghg-emissions-by-sector'!$C$2:$C$5656=2017),0)),"NA")</f>
        <v>15330000</v>
      </c>
      <c r="AM96" cm="1">
        <f t="array" ref="AM96">IFERROR(INDEX('ghg-emissions-by-sector'!J$2:J$5656,MATCH(1,('ghg-emissions-by-sector'!$A$2:$A$5656=$A96)*('ghg-emissions-by-sector'!$C$2:$C$5656=2017),0)),"NA")</f>
        <v>123880000</v>
      </c>
      <c r="AN96" cm="1">
        <f t="array" ref="AN96">IFERROR(INDEX('ghg-emissions-by-sector'!K$2:K$5656,MATCH(1,('ghg-emissions-by-sector'!$A$2:$A$5656=$A96)*('ghg-emissions-by-sector'!$C$2:$C$5656=2017),0)),"NA")</f>
        <v>34960000</v>
      </c>
      <c r="AO96" cm="1">
        <f t="array" ref="AO96">IFERROR(INDEX('ghg-emissions-by-sector'!L$2:L$5656,MATCH(1,('ghg-emissions-by-sector'!$A$2:$A$5656=$A96)*('ghg-emissions-by-sector'!$C$2:$C$5656=2017),0)),"NA")</f>
        <v>22130000</v>
      </c>
      <c r="AP96" cm="1">
        <f t="array" ref="AP96">IFERROR(INDEX('ghg-emissions-by-sector'!M$2:M$5656,MATCH(1,('ghg-emissions-by-sector'!$A$2:$A$5656=$A96)*('ghg-emissions-by-sector'!$C$2:$C$5656=2017),0)),"NA")</f>
        <v>4740000</v>
      </c>
      <c r="AQ96" cm="1">
        <f t="array" ref="AQ96">IFERROR(INDEX('ghg-emissions-by-sector'!N$2:N$5656,MATCH(1,('ghg-emissions-by-sector'!$A$2:$A$5656=$A96)*('ghg-emissions-by-sector'!$C$2:$C$5656=2017),0)),"NA")</f>
        <v>1510000</v>
      </c>
      <c r="AR96" cm="1">
        <f t="array" ref="AR96">IFERROR(INDEX('ghg-emissions-by-sector'!D$2:D$5656,MATCH(1,('ghg-emissions-by-sector'!$A$2:$A$5656=$A96)*('ghg-emissions-by-sector'!$C$2:$C$5656=2018),0)),"NA")</f>
        <v>25440000</v>
      </c>
      <c r="AS96" cm="1">
        <f t="array" ref="AS96">IFERROR(INDEX('ghg-emissions-by-sector'!E$2:E$5656,MATCH(1,('ghg-emissions-by-sector'!$A$2:$A$5656=$A96)*('ghg-emissions-by-sector'!$C$2:$C$5656=2018),0)),"NA")</f>
        <v>-2980000</v>
      </c>
      <c r="AT96" cm="1">
        <f t="array" ref="AT96">IFERROR(INDEX('ghg-emissions-by-sector'!F$2:F$5656,MATCH(1,('ghg-emissions-by-sector'!$A$2:$A$5656=$A96)*('ghg-emissions-by-sector'!$C$2:$C$5656=2018),0)),"NA")</f>
        <v>5580000</v>
      </c>
      <c r="AU96" cm="1">
        <f t="array" ref="AU96">IFERROR(INDEX('ghg-emissions-by-sector'!G$2:G$5656,MATCH(1,('ghg-emissions-by-sector'!$A$2:$A$5656=$A96)*('ghg-emissions-by-sector'!$C$2:$C$5656=2018),0)),"NA")</f>
        <v>5110000</v>
      </c>
      <c r="AV96" cm="1">
        <f t="array" ref="AV96">IFERROR(INDEX('ghg-emissions-by-sector'!H$2:H$5656,MATCH(1,('ghg-emissions-by-sector'!$A$2:$A$5656=$A96)*('ghg-emissions-by-sector'!$C$2:$C$5656=2018),0)),"NA")</f>
        <v>36780000</v>
      </c>
      <c r="AW96" cm="1">
        <f t="array" ref="AW96">IFERROR(INDEX('ghg-emissions-by-sector'!I$2:I$5656,MATCH(1,('ghg-emissions-by-sector'!$A$2:$A$5656=$A96)*('ghg-emissions-by-sector'!$C$2:$C$5656=2018),0)),"NA")</f>
        <v>17410000</v>
      </c>
      <c r="AX96" cm="1">
        <f t="array" ref="AX96">IFERROR(INDEX('ghg-emissions-by-sector'!J$2:J$5656,MATCH(1,('ghg-emissions-by-sector'!$A$2:$A$5656=$A96)*('ghg-emissions-by-sector'!$C$2:$C$5656=2018),0)),"NA")</f>
        <v>120810000</v>
      </c>
      <c r="AY96" cm="1">
        <f t="array" ref="AY96">IFERROR(INDEX('ghg-emissions-by-sector'!K$2:K$5656,MATCH(1,('ghg-emissions-by-sector'!$A$2:$A$5656=$A96)*('ghg-emissions-by-sector'!$C$2:$C$5656=2018),0)),"NA")</f>
        <v>36840000</v>
      </c>
      <c r="AZ96" cm="1">
        <f t="array" ref="AZ96">IFERROR(INDEX('ghg-emissions-by-sector'!L$2:L$5656,MATCH(1,('ghg-emissions-by-sector'!$A$2:$A$5656=$A96)*('ghg-emissions-by-sector'!$C$2:$C$5656=2018),0)),"NA")</f>
        <v>21590000</v>
      </c>
      <c r="BA96" cm="1">
        <f t="array" ref="BA96">IFERROR(INDEX('ghg-emissions-by-sector'!M$2:M$5656,MATCH(1,('ghg-emissions-by-sector'!$A$2:$A$5656=$A96)*('ghg-emissions-by-sector'!$C$2:$C$5656=2018),0)),"NA")</f>
        <v>4650000</v>
      </c>
      <c r="BB96" cm="1">
        <f t="array" ref="BB96">IFERROR(INDEX('ghg-emissions-by-sector'!N$2:N$5656,MATCH(1,('ghg-emissions-by-sector'!$A$2:$A$5656=$A96)*('ghg-emissions-by-sector'!$C$2:$C$5656=2018),0)),"NA")</f>
        <v>1900000</v>
      </c>
    </row>
    <row r="97" spans="1:54" x14ac:dyDescent="0.2">
      <c r="A97" t="s">
        <v>140</v>
      </c>
      <c r="B97" t="s">
        <v>30</v>
      </c>
      <c r="C97" t="s">
        <v>31</v>
      </c>
      <c r="D97" t="s">
        <v>24</v>
      </c>
      <c r="E97">
        <v>1.4419683000000001</v>
      </c>
      <c r="F97">
        <v>38.431397500000003</v>
      </c>
      <c r="G97">
        <v>78830</v>
      </c>
      <c r="H97">
        <v>2018</v>
      </c>
      <c r="I97">
        <v>51392570</v>
      </c>
      <c r="J97">
        <v>1.53</v>
      </c>
      <c r="K97">
        <v>0</v>
      </c>
      <c r="L97">
        <v>0.2</v>
      </c>
      <c r="M97">
        <v>0</v>
      </c>
      <c r="N97">
        <v>0</v>
      </c>
      <c r="O97">
        <v>0</v>
      </c>
      <c r="P97">
        <v>0.31</v>
      </c>
      <c r="Q97">
        <v>0.47</v>
      </c>
      <c r="R97">
        <v>0</v>
      </c>
      <c r="S97">
        <v>0</v>
      </c>
      <c r="T97">
        <v>0.01</v>
      </c>
      <c r="U97">
        <v>0</v>
      </c>
      <c r="V97" cm="1">
        <f t="array" ref="V97">IFERROR(INDEX('ghg-emissions-by-sector'!D$2:D$5656,MATCH(1,('ghg-emissions-by-sector'!$A$2:$A$5656=$A97)*('ghg-emissions-by-sector'!$C$2:$C$5656=2016),0)),"NA")</f>
        <v>45760000</v>
      </c>
      <c r="W97" cm="1">
        <f t="array" ref="W97">IFERROR(INDEX('ghg-emissions-by-sector'!E$2:E$5656,MATCH(1,('ghg-emissions-by-sector'!$A$2:$A$5656=$A97)*('ghg-emissions-by-sector'!$C$2:$C$5656=2016),0)),"NA")</f>
        <v>-7620000</v>
      </c>
      <c r="X97" cm="1">
        <f t="array" ref="X97">IFERROR(INDEX('ghg-emissions-by-sector'!F$2:F$5656,MATCH(1,('ghg-emissions-by-sector'!$A$2:$A$5656=$A97)*('ghg-emissions-by-sector'!$C$2:$C$5656=2016),0)),"NA")</f>
        <v>1280000</v>
      </c>
      <c r="Y97" cm="1">
        <f t="array" ref="Y97">IFERROR(INDEX('ghg-emissions-by-sector'!G$2:G$5656,MATCH(1,('ghg-emissions-by-sector'!$A$2:$A$5656=$A97)*('ghg-emissions-by-sector'!$C$2:$C$5656=2016),0)),"NA")</f>
        <v>4010000</v>
      </c>
      <c r="Z97" cm="1">
        <f t="array" ref="Z97">IFERROR(INDEX('ghg-emissions-by-sector'!H$2:H$5656,MATCH(1,('ghg-emissions-by-sector'!$A$2:$A$5656=$A97)*('ghg-emissions-by-sector'!$C$2:$C$5656=2016),0)),"NA")</f>
        <v>4120000</v>
      </c>
      <c r="AA97" cm="1">
        <f t="array" ref="AA97">IFERROR(INDEX('ghg-emissions-by-sector'!I$2:I$5656,MATCH(1,('ghg-emissions-by-sector'!$A$2:$A$5656=$A97)*('ghg-emissions-by-sector'!$C$2:$C$5656=2016),0)),"NA")</f>
        <v>8910000</v>
      </c>
      <c r="AB97" cm="1">
        <f t="array" ref="AB97">IFERROR(INDEX('ghg-emissions-by-sector'!J$2:J$5656,MATCH(1,('ghg-emissions-by-sector'!$A$2:$A$5656=$A97)*('ghg-emissions-by-sector'!$C$2:$C$5656=2016),0)),"NA")</f>
        <v>1840000</v>
      </c>
      <c r="AC97" cm="1">
        <f t="array" ref="AC97">IFERROR(INDEX('ghg-emissions-by-sector'!K$2:K$5656,MATCH(1,('ghg-emissions-by-sector'!$A$2:$A$5656=$A97)*('ghg-emissions-by-sector'!$C$2:$C$5656=2016),0)),"NA")</f>
        <v>1230000</v>
      </c>
      <c r="AD97" cm="1">
        <f t="array" ref="AD97">IFERROR(INDEX('ghg-emissions-by-sector'!L$2:L$5656,MATCH(1,('ghg-emissions-by-sector'!$A$2:$A$5656=$A97)*('ghg-emissions-by-sector'!$C$2:$C$5656=2016),0)),"NA")</f>
        <v>20000</v>
      </c>
      <c r="AE97" cm="1">
        <f t="array" ref="AE97">IFERROR(INDEX('ghg-emissions-by-sector'!M$2:M$5656,MATCH(1,('ghg-emissions-by-sector'!$A$2:$A$5656=$A97)*('ghg-emissions-by-sector'!$C$2:$C$5656=2016),0)),"NA")</f>
        <v>12390000</v>
      </c>
      <c r="AF97" cm="1">
        <f t="array" ref="AF97">IFERROR(INDEX('ghg-emissions-by-sector'!N$2:N$5656,MATCH(1,('ghg-emissions-by-sector'!$A$2:$A$5656=$A97)*('ghg-emissions-by-sector'!$C$2:$C$5656=2016),0)),"NA")</f>
        <v>2110000</v>
      </c>
      <c r="AG97" cm="1">
        <f t="array" ref="AG97">IFERROR(INDEX('ghg-emissions-by-sector'!D$2:D$5656,MATCH(1,('ghg-emissions-by-sector'!$A$2:$A$5656=$A97)*('ghg-emissions-by-sector'!$C$2:$C$5656=2017),0)),"NA")</f>
        <v>42490000</v>
      </c>
      <c r="AH97" cm="1">
        <f t="array" ref="AH97">IFERROR(INDEX('ghg-emissions-by-sector'!E$2:E$5656,MATCH(1,('ghg-emissions-by-sector'!$A$2:$A$5656=$A97)*('ghg-emissions-by-sector'!$C$2:$C$5656=2017),0)),"NA")</f>
        <v>-7620000</v>
      </c>
      <c r="AI97" cm="1">
        <f t="array" ref="AI97">IFERROR(INDEX('ghg-emissions-by-sector'!F$2:F$5656,MATCH(1,('ghg-emissions-by-sector'!$A$2:$A$5656=$A97)*('ghg-emissions-by-sector'!$C$2:$C$5656=2017),0)),"NA")</f>
        <v>1310000</v>
      </c>
      <c r="AJ97" cm="1">
        <f t="array" ref="AJ97">IFERROR(INDEX('ghg-emissions-by-sector'!G$2:G$5656,MATCH(1,('ghg-emissions-by-sector'!$A$2:$A$5656=$A97)*('ghg-emissions-by-sector'!$C$2:$C$5656=2017),0)),"NA")</f>
        <v>4160000</v>
      </c>
      <c r="AK97" cm="1">
        <f t="array" ref="AK97">IFERROR(INDEX('ghg-emissions-by-sector'!H$2:H$5656,MATCH(1,('ghg-emissions-by-sector'!$A$2:$A$5656=$A97)*('ghg-emissions-by-sector'!$C$2:$C$5656=2017),0)),"NA")</f>
        <v>4040000</v>
      </c>
      <c r="AL97" cm="1">
        <f t="array" ref="AL97">IFERROR(INDEX('ghg-emissions-by-sector'!I$2:I$5656,MATCH(1,('ghg-emissions-by-sector'!$A$2:$A$5656=$A97)*('ghg-emissions-by-sector'!$C$2:$C$5656=2017),0)),"NA")</f>
        <v>8690000</v>
      </c>
      <c r="AM97" cm="1">
        <f t="array" ref="AM97">IFERROR(INDEX('ghg-emissions-by-sector'!J$2:J$5656,MATCH(1,('ghg-emissions-by-sector'!$A$2:$A$5656=$A97)*('ghg-emissions-by-sector'!$C$2:$C$5656=2017),0)),"NA")</f>
        <v>1900000</v>
      </c>
      <c r="AN97" cm="1">
        <f t="array" ref="AN97">IFERROR(INDEX('ghg-emissions-by-sector'!K$2:K$5656,MATCH(1,('ghg-emissions-by-sector'!$A$2:$A$5656=$A97)*('ghg-emissions-by-sector'!$C$2:$C$5656=2017),0)),"NA")</f>
        <v>1490000</v>
      </c>
      <c r="AO97" cm="1">
        <f t="array" ref="AO97">IFERROR(INDEX('ghg-emissions-by-sector'!L$2:L$5656,MATCH(1,('ghg-emissions-by-sector'!$A$2:$A$5656=$A97)*('ghg-emissions-by-sector'!$C$2:$C$5656=2017),0)),"NA")</f>
        <v>20000</v>
      </c>
      <c r="AP97" cm="1">
        <f t="array" ref="AP97">IFERROR(INDEX('ghg-emissions-by-sector'!M$2:M$5656,MATCH(1,('ghg-emissions-by-sector'!$A$2:$A$5656=$A97)*('ghg-emissions-by-sector'!$C$2:$C$5656=2017),0)),"NA")</f>
        <v>12640000</v>
      </c>
      <c r="AQ97" cm="1">
        <f t="array" ref="AQ97">IFERROR(INDEX('ghg-emissions-by-sector'!N$2:N$5656,MATCH(1,('ghg-emissions-by-sector'!$A$2:$A$5656=$A97)*('ghg-emissions-by-sector'!$C$2:$C$5656=2017),0)),"NA")</f>
        <v>2220000</v>
      </c>
      <c r="AR97" cm="1">
        <f t="array" ref="AR97">IFERROR(INDEX('ghg-emissions-by-sector'!D$2:D$5656,MATCH(1,('ghg-emissions-by-sector'!$A$2:$A$5656=$A97)*('ghg-emissions-by-sector'!$C$2:$C$5656=2018),0)),"NA")</f>
        <v>44700000</v>
      </c>
      <c r="AS97" cm="1">
        <f t="array" ref="AS97">IFERROR(INDEX('ghg-emissions-by-sector'!E$2:E$5656,MATCH(1,('ghg-emissions-by-sector'!$A$2:$A$5656=$A97)*('ghg-emissions-by-sector'!$C$2:$C$5656=2018),0)),"NA")</f>
        <v>-7620000</v>
      </c>
      <c r="AT97" cm="1">
        <f t="array" ref="AT97">IFERROR(INDEX('ghg-emissions-by-sector'!F$2:F$5656,MATCH(1,('ghg-emissions-by-sector'!$A$2:$A$5656=$A97)*('ghg-emissions-by-sector'!$C$2:$C$5656=2018),0)),"NA")</f>
        <v>1350000</v>
      </c>
      <c r="AU97" cm="1">
        <f t="array" ref="AU97">IFERROR(INDEX('ghg-emissions-by-sector'!G$2:G$5656,MATCH(1,('ghg-emissions-by-sector'!$A$2:$A$5656=$A97)*('ghg-emissions-by-sector'!$C$2:$C$5656=2018),0)),"NA")</f>
        <v>4320000</v>
      </c>
      <c r="AV97" cm="1">
        <f t="array" ref="AV97">IFERROR(INDEX('ghg-emissions-by-sector'!H$2:H$5656,MATCH(1,('ghg-emissions-by-sector'!$A$2:$A$5656=$A97)*('ghg-emissions-by-sector'!$C$2:$C$5656=2018),0)),"NA")</f>
        <v>3190000</v>
      </c>
      <c r="AW97" cm="1">
        <f t="array" ref="AW97">IFERROR(INDEX('ghg-emissions-by-sector'!I$2:I$5656,MATCH(1,('ghg-emissions-by-sector'!$A$2:$A$5656=$A97)*('ghg-emissions-by-sector'!$C$2:$C$5656=2018),0)),"NA")</f>
        <v>9290000</v>
      </c>
      <c r="AX97" cm="1">
        <f t="array" ref="AX97">IFERROR(INDEX('ghg-emissions-by-sector'!J$2:J$5656,MATCH(1,('ghg-emissions-by-sector'!$A$2:$A$5656=$A97)*('ghg-emissions-by-sector'!$C$2:$C$5656=2018),0)),"NA")</f>
        <v>1900000</v>
      </c>
      <c r="AY97" cm="1">
        <f t="array" ref="AY97">IFERROR(INDEX('ghg-emissions-by-sector'!K$2:K$5656,MATCH(1,('ghg-emissions-by-sector'!$A$2:$A$5656=$A97)*('ghg-emissions-by-sector'!$C$2:$C$5656=2018),0)),"NA")</f>
        <v>1230000</v>
      </c>
      <c r="AZ97" cm="1">
        <f t="array" ref="AZ97">IFERROR(INDEX('ghg-emissions-by-sector'!L$2:L$5656,MATCH(1,('ghg-emissions-by-sector'!$A$2:$A$5656=$A97)*('ghg-emissions-by-sector'!$C$2:$C$5656=2018),0)),"NA")</f>
        <v>20000</v>
      </c>
      <c r="BA97" cm="1">
        <f t="array" ref="BA97">IFERROR(INDEX('ghg-emissions-by-sector'!M$2:M$5656,MATCH(1,('ghg-emissions-by-sector'!$A$2:$A$5656=$A97)*('ghg-emissions-by-sector'!$C$2:$C$5656=2018),0)),"NA")</f>
        <v>12840000</v>
      </c>
      <c r="BB97" cm="1">
        <f t="array" ref="BB97">IFERROR(INDEX('ghg-emissions-by-sector'!N$2:N$5656,MATCH(1,('ghg-emissions-by-sector'!$A$2:$A$5656=$A97)*('ghg-emissions-by-sector'!$C$2:$C$5656=2018),0)),"NA")</f>
        <v>2300000</v>
      </c>
    </row>
    <row r="98" spans="1:54" x14ac:dyDescent="0.2">
      <c r="A98" t="s">
        <v>141</v>
      </c>
      <c r="B98" t="s">
        <v>139</v>
      </c>
      <c r="C98" t="s">
        <v>28</v>
      </c>
      <c r="D98" t="s">
        <v>24</v>
      </c>
      <c r="E98">
        <v>41.508932399999999</v>
      </c>
      <c r="F98">
        <v>74.724091000000001</v>
      </c>
      <c r="G98">
        <v>18120</v>
      </c>
      <c r="H98">
        <v>2018</v>
      </c>
      <c r="I98">
        <v>6322800</v>
      </c>
      <c r="J98">
        <v>2.87</v>
      </c>
      <c r="K98">
        <v>7.0000000000000007E-2</v>
      </c>
      <c r="L98">
        <v>0</v>
      </c>
      <c r="M98">
        <v>0.01</v>
      </c>
      <c r="N98">
        <v>0</v>
      </c>
      <c r="O98">
        <v>0</v>
      </c>
      <c r="P98">
        <v>0.92</v>
      </c>
      <c r="Q98">
        <v>0</v>
      </c>
      <c r="R98">
        <v>0</v>
      </c>
      <c r="S98">
        <v>0</v>
      </c>
      <c r="T98">
        <v>0</v>
      </c>
      <c r="U98">
        <v>0</v>
      </c>
      <c r="V98" cm="1">
        <f t="array" ref="V98">IFERROR(INDEX('ghg-emissions-by-sector'!D$2:D$5656,MATCH(1,('ghg-emissions-by-sector'!$A$2:$A$5656=$A98)*('ghg-emissions-by-sector'!$C$2:$C$5656=2016),0)),"NA")</f>
        <v>5110000</v>
      </c>
      <c r="W98" cm="1">
        <f t="array" ref="W98">IFERROR(INDEX('ghg-emissions-by-sector'!E$2:E$5656,MATCH(1,('ghg-emissions-by-sector'!$A$2:$A$5656=$A98)*('ghg-emissions-by-sector'!$C$2:$C$5656=2016),0)),"NA")</f>
        <v>-3270000</v>
      </c>
      <c r="X98" cm="1">
        <f t="array" ref="X98">IFERROR(INDEX('ghg-emissions-by-sector'!F$2:F$5656,MATCH(1,('ghg-emissions-by-sector'!$A$2:$A$5656=$A98)*('ghg-emissions-by-sector'!$C$2:$C$5656=2016),0)),"NA")</f>
        <v>770000</v>
      </c>
      <c r="Y98" cm="1">
        <f t="array" ref="Y98">IFERROR(INDEX('ghg-emissions-by-sector'!G$2:G$5656,MATCH(1,('ghg-emissions-by-sector'!$A$2:$A$5656=$A98)*('ghg-emissions-by-sector'!$C$2:$C$5656=2016),0)),"NA")</f>
        <v>670000</v>
      </c>
      <c r="Z98" cm="1">
        <f t="array" ref="Z98">IFERROR(INDEX('ghg-emissions-by-sector'!H$2:H$5656,MATCH(1,('ghg-emissions-by-sector'!$A$2:$A$5656=$A98)*('ghg-emissions-by-sector'!$C$2:$C$5656=2016),0)),"NA")</f>
        <v>900000</v>
      </c>
      <c r="AA98" cm="1">
        <f t="array" ref="AA98">IFERROR(INDEX('ghg-emissions-by-sector'!I$2:I$5656,MATCH(1,('ghg-emissions-by-sector'!$A$2:$A$5656=$A98)*('ghg-emissions-by-sector'!$C$2:$C$5656=2016),0)),"NA")</f>
        <v>3320000</v>
      </c>
      <c r="AB98" cm="1">
        <f t="array" ref="AB98">IFERROR(INDEX('ghg-emissions-by-sector'!J$2:J$5656,MATCH(1,('ghg-emissions-by-sector'!$A$2:$A$5656=$A98)*('ghg-emissions-by-sector'!$C$2:$C$5656=2016),0)),"NA")</f>
        <v>1830000</v>
      </c>
      <c r="AC98" cm="1">
        <f t="array" ref="AC98">IFERROR(INDEX('ghg-emissions-by-sector'!K$2:K$5656,MATCH(1,('ghg-emissions-by-sector'!$A$2:$A$5656=$A98)*('ghg-emissions-by-sector'!$C$2:$C$5656=2016),0)),"NA")</f>
        <v>2760000</v>
      </c>
      <c r="AD98" cm="1">
        <f t="array" ref="AD98">IFERROR(INDEX('ghg-emissions-by-sector'!L$2:L$5656,MATCH(1,('ghg-emissions-by-sector'!$A$2:$A$5656=$A98)*('ghg-emissions-by-sector'!$C$2:$C$5656=2016),0)),"NA")</f>
        <v>230000</v>
      </c>
      <c r="AE98" cm="1">
        <f t="array" ref="AE98">IFERROR(INDEX('ghg-emissions-by-sector'!M$2:M$5656,MATCH(1,('ghg-emissions-by-sector'!$A$2:$A$5656=$A98)*('ghg-emissions-by-sector'!$C$2:$C$5656=2016),0)),"NA")</f>
        <v>930000</v>
      </c>
      <c r="AF98" cm="1">
        <f t="array" ref="AF98">IFERROR(INDEX('ghg-emissions-by-sector'!N$2:N$5656,MATCH(1,('ghg-emissions-by-sector'!$A$2:$A$5656=$A98)*('ghg-emissions-by-sector'!$C$2:$C$5656=2016),0)),"NA")</f>
        <v>320000</v>
      </c>
      <c r="AG98" cm="1">
        <f t="array" ref="AG98">IFERROR(INDEX('ghg-emissions-by-sector'!D$2:D$5656,MATCH(1,('ghg-emissions-by-sector'!$A$2:$A$5656=$A98)*('ghg-emissions-by-sector'!$C$2:$C$5656=2017),0)),"NA")</f>
        <v>5190000</v>
      </c>
      <c r="AH98" cm="1">
        <f t="array" ref="AH98">IFERROR(INDEX('ghg-emissions-by-sector'!E$2:E$5656,MATCH(1,('ghg-emissions-by-sector'!$A$2:$A$5656=$A98)*('ghg-emissions-by-sector'!$C$2:$C$5656=2017),0)),"NA")</f>
        <v>-3270000</v>
      </c>
      <c r="AI98" cm="1">
        <f t="array" ref="AI98">IFERROR(INDEX('ghg-emissions-by-sector'!F$2:F$5656,MATCH(1,('ghg-emissions-by-sector'!$A$2:$A$5656=$A98)*('ghg-emissions-by-sector'!$C$2:$C$5656=2017),0)),"NA")</f>
        <v>770000</v>
      </c>
      <c r="AJ98" cm="1">
        <f t="array" ref="AJ98">IFERROR(INDEX('ghg-emissions-by-sector'!G$2:G$5656,MATCH(1,('ghg-emissions-by-sector'!$A$2:$A$5656=$A98)*('ghg-emissions-by-sector'!$C$2:$C$5656=2017),0)),"NA")</f>
        <v>660000</v>
      </c>
      <c r="AK98" cm="1">
        <f t="array" ref="AK98">IFERROR(INDEX('ghg-emissions-by-sector'!H$2:H$5656,MATCH(1,('ghg-emissions-by-sector'!$A$2:$A$5656=$A98)*('ghg-emissions-by-sector'!$C$2:$C$5656=2017),0)),"NA")</f>
        <v>860000</v>
      </c>
      <c r="AL98" cm="1">
        <f t="array" ref="AL98">IFERROR(INDEX('ghg-emissions-by-sector'!I$2:I$5656,MATCH(1,('ghg-emissions-by-sector'!$A$2:$A$5656=$A98)*('ghg-emissions-by-sector'!$C$2:$C$5656=2017),0)),"NA")</f>
        <v>1860000</v>
      </c>
      <c r="AM98" cm="1">
        <f t="array" ref="AM98">IFERROR(INDEX('ghg-emissions-by-sector'!J$2:J$5656,MATCH(1,('ghg-emissions-by-sector'!$A$2:$A$5656=$A98)*('ghg-emissions-by-sector'!$C$2:$C$5656=2017),0)),"NA")</f>
        <v>1500000</v>
      </c>
      <c r="AN98" cm="1">
        <f t="array" ref="AN98">IFERROR(INDEX('ghg-emissions-by-sector'!K$2:K$5656,MATCH(1,('ghg-emissions-by-sector'!$A$2:$A$5656=$A98)*('ghg-emissions-by-sector'!$C$2:$C$5656=2017),0)),"NA")</f>
        <v>4580000</v>
      </c>
      <c r="AO98" cm="1">
        <f t="array" ref="AO98">IFERROR(INDEX('ghg-emissions-by-sector'!L$2:L$5656,MATCH(1,('ghg-emissions-by-sector'!$A$2:$A$5656=$A98)*('ghg-emissions-by-sector'!$C$2:$C$5656=2017),0)),"NA")</f>
        <v>230000</v>
      </c>
      <c r="AP98" cm="1">
        <f t="array" ref="AP98">IFERROR(INDEX('ghg-emissions-by-sector'!M$2:M$5656,MATCH(1,('ghg-emissions-by-sector'!$A$2:$A$5656=$A98)*('ghg-emissions-by-sector'!$C$2:$C$5656=2017),0)),"NA")</f>
        <v>580000</v>
      </c>
      <c r="AQ98" cm="1">
        <f t="array" ref="AQ98">IFERROR(INDEX('ghg-emissions-by-sector'!N$2:N$5656,MATCH(1,('ghg-emissions-by-sector'!$A$2:$A$5656=$A98)*('ghg-emissions-by-sector'!$C$2:$C$5656=2017),0)),"NA")</f>
        <v>60000</v>
      </c>
      <c r="AR98" cm="1">
        <f t="array" ref="AR98">IFERROR(INDEX('ghg-emissions-by-sector'!D$2:D$5656,MATCH(1,('ghg-emissions-by-sector'!$A$2:$A$5656=$A98)*('ghg-emissions-by-sector'!$C$2:$C$5656=2018),0)),"NA")</f>
        <v>5430000</v>
      </c>
      <c r="AS98" cm="1">
        <f t="array" ref="AS98">IFERROR(INDEX('ghg-emissions-by-sector'!E$2:E$5656,MATCH(1,('ghg-emissions-by-sector'!$A$2:$A$5656=$A98)*('ghg-emissions-by-sector'!$C$2:$C$5656=2018),0)),"NA")</f>
        <v>-3270000</v>
      </c>
      <c r="AT98" cm="1">
        <f t="array" ref="AT98">IFERROR(INDEX('ghg-emissions-by-sector'!F$2:F$5656,MATCH(1,('ghg-emissions-by-sector'!$A$2:$A$5656=$A98)*('ghg-emissions-by-sector'!$C$2:$C$5656=2018),0)),"NA")</f>
        <v>780000</v>
      </c>
      <c r="AU98" cm="1">
        <f t="array" ref="AU98">IFERROR(INDEX('ghg-emissions-by-sector'!G$2:G$5656,MATCH(1,('ghg-emissions-by-sector'!$A$2:$A$5656=$A98)*('ghg-emissions-by-sector'!$C$2:$C$5656=2018),0)),"NA")</f>
        <v>650000</v>
      </c>
      <c r="AV98" cm="1">
        <f t="array" ref="AV98">IFERROR(INDEX('ghg-emissions-by-sector'!H$2:H$5656,MATCH(1,('ghg-emissions-by-sector'!$A$2:$A$5656=$A98)*('ghg-emissions-by-sector'!$C$2:$C$5656=2018),0)),"NA")</f>
        <v>1190000</v>
      </c>
      <c r="AW98" cm="1">
        <f t="array" ref="AW98">IFERROR(INDEX('ghg-emissions-by-sector'!I$2:I$5656,MATCH(1,('ghg-emissions-by-sector'!$A$2:$A$5656=$A98)*('ghg-emissions-by-sector'!$C$2:$C$5656=2018),0)),"NA")</f>
        <v>1520000</v>
      </c>
      <c r="AX98" cm="1">
        <f t="array" ref="AX98">IFERROR(INDEX('ghg-emissions-by-sector'!J$2:J$5656,MATCH(1,('ghg-emissions-by-sector'!$A$2:$A$5656=$A98)*('ghg-emissions-by-sector'!$C$2:$C$5656=2018),0)),"NA")</f>
        <v>1580000</v>
      </c>
      <c r="AY98" cm="1">
        <f t="array" ref="AY98">IFERROR(INDEX('ghg-emissions-by-sector'!K$2:K$5656,MATCH(1,('ghg-emissions-by-sector'!$A$2:$A$5656=$A98)*('ghg-emissions-by-sector'!$C$2:$C$5656=2018),0)),"NA")</f>
        <v>6110000</v>
      </c>
      <c r="AZ98" cm="1">
        <f t="array" ref="AZ98">IFERROR(INDEX('ghg-emissions-by-sector'!L$2:L$5656,MATCH(1,('ghg-emissions-by-sector'!$A$2:$A$5656=$A98)*('ghg-emissions-by-sector'!$C$2:$C$5656=2018),0)),"NA")</f>
        <v>230000</v>
      </c>
      <c r="BA98" cm="1">
        <f t="array" ref="BA98">IFERROR(INDEX('ghg-emissions-by-sector'!M$2:M$5656,MATCH(1,('ghg-emissions-by-sector'!$A$2:$A$5656=$A98)*('ghg-emissions-by-sector'!$C$2:$C$5656=2018),0)),"NA")</f>
        <v>640000</v>
      </c>
      <c r="BB98" cm="1">
        <f t="array" ref="BB98">IFERROR(INDEX('ghg-emissions-by-sector'!N$2:N$5656,MATCH(1,('ghg-emissions-by-sector'!$A$2:$A$5656=$A98)*('ghg-emissions-by-sector'!$C$2:$C$5656=2018),0)),"NA")</f>
        <v>20000</v>
      </c>
    </row>
    <row r="99" spans="1:54" x14ac:dyDescent="0.2">
      <c r="A99" t="s">
        <v>142</v>
      </c>
      <c r="B99" t="s">
        <v>68</v>
      </c>
      <c r="C99" t="s">
        <v>28</v>
      </c>
      <c r="D99" t="s">
        <v>24</v>
      </c>
      <c r="E99">
        <v>13.506639399999999</v>
      </c>
      <c r="F99">
        <v>104.869423</v>
      </c>
      <c r="G99">
        <v>37460</v>
      </c>
      <c r="H99">
        <v>2018</v>
      </c>
      <c r="I99">
        <v>16249795</v>
      </c>
      <c r="J99">
        <v>2.31</v>
      </c>
      <c r="K99">
        <v>0.56000000000000005</v>
      </c>
      <c r="L99">
        <v>0.04</v>
      </c>
      <c r="M99">
        <v>0</v>
      </c>
      <c r="N99">
        <v>0</v>
      </c>
      <c r="O99">
        <v>0</v>
      </c>
      <c r="P99">
        <v>0.39</v>
      </c>
      <c r="Q99">
        <v>0</v>
      </c>
      <c r="R99">
        <v>0</v>
      </c>
      <c r="S99">
        <v>0</v>
      </c>
      <c r="T99">
        <v>0.01</v>
      </c>
      <c r="U99">
        <v>0</v>
      </c>
      <c r="V99" cm="1">
        <f t="array" ref="V99">IFERROR(INDEX('ghg-emissions-by-sector'!D$2:D$5656,MATCH(1,('ghg-emissions-by-sector'!$A$2:$A$5656=$A99)*('ghg-emissions-by-sector'!$C$2:$C$5656=2016),0)),"NA")</f>
        <v>20900000</v>
      </c>
      <c r="W99" cm="1">
        <f t="array" ref="W99">IFERROR(INDEX('ghg-emissions-by-sector'!E$2:E$5656,MATCH(1,('ghg-emissions-by-sector'!$A$2:$A$5656=$A99)*('ghg-emissions-by-sector'!$C$2:$C$5656=2016),0)),"NA")</f>
        <v>33340000</v>
      </c>
      <c r="X99" cm="1">
        <f t="array" ref="X99">IFERROR(INDEX('ghg-emissions-by-sector'!F$2:F$5656,MATCH(1,('ghg-emissions-by-sector'!$A$2:$A$5656=$A99)*('ghg-emissions-by-sector'!$C$2:$C$5656=2016),0)),"NA")</f>
        <v>540000</v>
      </c>
      <c r="Y99" cm="1">
        <f t="array" ref="Y99">IFERROR(INDEX('ghg-emissions-by-sector'!G$2:G$5656,MATCH(1,('ghg-emissions-by-sector'!$A$2:$A$5656=$A99)*('ghg-emissions-by-sector'!$C$2:$C$5656=2016),0)),"NA")</f>
        <v>1200000</v>
      </c>
      <c r="Z99" cm="1">
        <f t="array" ref="Z99">IFERROR(INDEX('ghg-emissions-by-sector'!H$2:H$5656,MATCH(1,('ghg-emissions-by-sector'!$A$2:$A$5656=$A99)*('ghg-emissions-by-sector'!$C$2:$C$5656=2016),0)),"NA")</f>
        <v>670000</v>
      </c>
      <c r="AA99" cm="1">
        <f t="array" ref="AA99">IFERROR(INDEX('ghg-emissions-by-sector'!I$2:I$5656,MATCH(1,('ghg-emissions-by-sector'!$A$2:$A$5656=$A99)*('ghg-emissions-by-sector'!$C$2:$C$5656=2016),0)),"NA")</f>
        <v>5010000</v>
      </c>
      <c r="AB99" cm="1">
        <f t="array" ref="AB99">IFERROR(INDEX('ghg-emissions-by-sector'!J$2:J$5656,MATCH(1,('ghg-emissions-by-sector'!$A$2:$A$5656=$A99)*('ghg-emissions-by-sector'!$C$2:$C$5656=2016),0)),"NA")</f>
        <v>2990000</v>
      </c>
      <c r="AC99" cm="1">
        <f t="array" ref="AC99">IFERROR(INDEX('ghg-emissions-by-sector'!K$2:K$5656,MATCH(1,('ghg-emissions-by-sector'!$A$2:$A$5656=$A99)*('ghg-emissions-by-sector'!$C$2:$C$5656=2016),0)),"NA")</f>
        <v>480000</v>
      </c>
      <c r="AD99" cm="1">
        <f t="array" ref="AD99">IFERROR(INDEX('ghg-emissions-by-sector'!L$2:L$5656,MATCH(1,('ghg-emissions-by-sector'!$A$2:$A$5656=$A99)*('ghg-emissions-by-sector'!$C$2:$C$5656=2016),0)),"NA")</f>
        <v>0</v>
      </c>
      <c r="AE99" cm="1">
        <f t="array" ref="AE99">IFERROR(INDEX('ghg-emissions-by-sector'!M$2:M$5656,MATCH(1,('ghg-emissions-by-sector'!$A$2:$A$5656=$A99)*('ghg-emissions-by-sector'!$C$2:$C$5656=2016),0)),"NA")</f>
        <v>3620000</v>
      </c>
      <c r="AF99" cm="1">
        <f t="array" ref="AF99">IFERROR(INDEX('ghg-emissions-by-sector'!N$2:N$5656,MATCH(1,('ghg-emissions-by-sector'!$A$2:$A$5656=$A99)*('ghg-emissions-by-sector'!$C$2:$C$5656=2016),0)),"NA")</f>
        <v>260000</v>
      </c>
      <c r="AG99" cm="1">
        <f t="array" ref="AG99">IFERROR(INDEX('ghg-emissions-by-sector'!D$2:D$5656,MATCH(1,('ghg-emissions-by-sector'!$A$2:$A$5656=$A99)*('ghg-emissions-by-sector'!$C$2:$C$5656=2017),0)),"NA")</f>
        <v>21670000</v>
      </c>
      <c r="AH99" cm="1">
        <f t="array" ref="AH99">IFERROR(INDEX('ghg-emissions-by-sector'!E$2:E$5656,MATCH(1,('ghg-emissions-by-sector'!$A$2:$A$5656=$A99)*('ghg-emissions-by-sector'!$C$2:$C$5656=2017),0)),"NA")</f>
        <v>32970000</v>
      </c>
      <c r="AI99" cm="1">
        <f t="array" ref="AI99">IFERROR(INDEX('ghg-emissions-by-sector'!F$2:F$5656,MATCH(1,('ghg-emissions-by-sector'!$A$2:$A$5656=$A99)*('ghg-emissions-by-sector'!$C$2:$C$5656=2017),0)),"NA")</f>
        <v>550000</v>
      </c>
      <c r="AJ99" cm="1">
        <f t="array" ref="AJ99">IFERROR(INDEX('ghg-emissions-by-sector'!G$2:G$5656,MATCH(1,('ghg-emissions-by-sector'!$A$2:$A$5656=$A99)*('ghg-emissions-by-sector'!$C$2:$C$5656=2017),0)),"NA")</f>
        <v>1320000</v>
      </c>
      <c r="AK99" cm="1">
        <f t="array" ref="AK99">IFERROR(INDEX('ghg-emissions-by-sector'!H$2:H$5656,MATCH(1,('ghg-emissions-by-sector'!$A$2:$A$5656=$A99)*('ghg-emissions-by-sector'!$C$2:$C$5656=2017),0)),"NA")</f>
        <v>660000</v>
      </c>
      <c r="AL99" cm="1">
        <f t="array" ref="AL99">IFERROR(INDEX('ghg-emissions-by-sector'!I$2:I$5656,MATCH(1,('ghg-emissions-by-sector'!$A$2:$A$5656=$A99)*('ghg-emissions-by-sector'!$C$2:$C$5656=2017),0)),"NA")</f>
        <v>5270000</v>
      </c>
      <c r="AM99" cm="1">
        <f t="array" ref="AM99">IFERROR(INDEX('ghg-emissions-by-sector'!J$2:J$5656,MATCH(1,('ghg-emissions-by-sector'!$A$2:$A$5656=$A99)*('ghg-emissions-by-sector'!$C$2:$C$5656=2017),0)),"NA")</f>
        <v>4139999.9999999902</v>
      </c>
      <c r="AN99" cm="1">
        <f t="array" ref="AN99">IFERROR(INDEX('ghg-emissions-by-sector'!K$2:K$5656,MATCH(1,('ghg-emissions-by-sector'!$A$2:$A$5656=$A99)*('ghg-emissions-by-sector'!$C$2:$C$5656=2017),0)),"NA")</f>
        <v>560000</v>
      </c>
      <c r="AO99" cm="1">
        <f t="array" ref="AO99">IFERROR(INDEX('ghg-emissions-by-sector'!L$2:L$5656,MATCH(1,('ghg-emissions-by-sector'!$A$2:$A$5656=$A99)*('ghg-emissions-by-sector'!$C$2:$C$5656=2017),0)),"NA")</f>
        <v>0</v>
      </c>
      <c r="AP99" cm="1">
        <f t="array" ref="AP99">IFERROR(INDEX('ghg-emissions-by-sector'!M$2:M$5656,MATCH(1,('ghg-emissions-by-sector'!$A$2:$A$5656=$A99)*('ghg-emissions-by-sector'!$C$2:$C$5656=2017),0)),"NA")</f>
        <v>3670000</v>
      </c>
      <c r="AQ99" cm="1">
        <f t="array" ref="AQ99">IFERROR(INDEX('ghg-emissions-by-sector'!N$2:N$5656,MATCH(1,('ghg-emissions-by-sector'!$A$2:$A$5656=$A99)*('ghg-emissions-by-sector'!$C$2:$C$5656=2017),0)),"NA")</f>
        <v>330000</v>
      </c>
      <c r="AR99" cm="1">
        <f t="array" ref="AR99">IFERROR(INDEX('ghg-emissions-by-sector'!D$2:D$5656,MATCH(1,('ghg-emissions-by-sector'!$A$2:$A$5656=$A99)*('ghg-emissions-by-sector'!$C$2:$C$5656=2018),0)),"NA")</f>
        <v>21310000</v>
      </c>
      <c r="AS99" cm="1">
        <f t="array" ref="AS99">IFERROR(INDEX('ghg-emissions-by-sector'!E$2:E$5656,MATCH(1,('ghg-emissions-by-sector'!$A$2:$A$5656=$A99)*('ghg-emissions-by-sector'!$C$2:$C$5656=2018),0)),"NA")</f>
        <v>31690000</v>
      </c>
      <c r="AT99" cm="1">
        <f t="array" ref="AT99">IFERROR(INDEX('ghg-emissions-by-sector'!F$2:F$5656,MATCH(1,('ghg-emissions-by-sector'!$A$2:$A$5656=$A99)*('ghg-emissions-by-sector'!$C$2:$C$5656=2018),0)),"NA")</f>
        <v>560000</v>
      </c>
      <c r="AU99" cm="1">
        <f t="array" ref="AU99">IFERROR(INDEX('ghg-emissions-by-sector'!G$2:G$5656,MATCH(1,('ghg-emissions-by-sector'!$A$2:$A$5656=$A99)*('ghg-emissions-by-sector'!$C$2:$C$5656=2018),0)),"NA")</f>
        <v>1450000</v>
      </c>
      <c r="AV99" cm="1">
        <f t="array" ref="AV99">IFERROR(INDEX('ghg-emissions-by-sector'!H$2:H$5656,MATCH(1,('ghg-emissions-by-sector'!$A$2:$A$5656=$A99)*('ghg-emissions-by-sector'!$C$2:$C$5656=2018),0)),"NA")</f>
        <v>720000</v>
      </c>
      <c r="AW99" cm="1">
        <f t="array" ref="AW99">IFERROR(INDEX('ghg-emissions-by-sector'!I$2:I$5656,MATCH(1,('ghg-emissions-by-sector'!$A$2:$A$5656=$A99)*('ghg-emissions-by-sector'!$C$2:$C$5656=2018),0)),"NA")</f>
        <v>5770000</v>
      </c>
      <c r="AX99" cm="1">
        <f t="array" ref="AX99">IFERROR(INDEX('ghg-emissions-by-sector'!J$2:J$5656,MATCH(1,('ghg-emissions-by-sector'!$A$2:$A$5656=$A99)*('ghg-emissions-by-sector'!$C$2:$C$5656=2018),0)),"NA")</f>
        <v>3300000</v>
      </c>
      <c r="AY99" cm="1">
        <f t="array" ref="AY99">IFERROR(INDEX('ghg-emissions-by-sector'!K$2:K$5656,MATCH(1,('ghg-emissions-by-sector'!$A$2:$A$5656=$A99)*('ghg-emissions-by-sector'!$C$2:$C$5656=2018),0)),"NA")</f>
        <v>610000</v>
      </c>
      <c r="AZ99" cm="1">
        <f t="array" ref="AZ99">IFERROR(INDEX('ghg-emissions-by-sector'!L$2:L$5656,MATCH(1,('ghg-emissions-by-sector'!$A$2:$A$5656=$A99)*('ghg-emissions-by-sector'!$C$2:$C$5656=2018),0)),"NA")</f>
        <v>0</v>
      </c>
      <c r="BA99" cm="1">
        <f t="array" ref="BA99">IFERROR(INDEX('ghg-emissions-by-sector'!M$2:M$5656,MATCH(1,('ghg-emissions-by-sector'!$A$2:$A$5656=$A99)*('ghg-emissions-by-sector'!$C$2:$C$5656=2018),0)),"NA")</f>
        <v>3750000</v>
      </c>
      <c r="BB99" cm="1">
        <f t="array" ref="BB99">IFERROR(INDEX('ghg-emissions-by-sector'!N$2:N$5656,MATCH(1,('ghg-emissions-by-sector'!$A$2:$A$5656=$A99)*('ghg-emissions-by-sector'!$C$2:$C$5656=2018),0)),"NA")</f>
        <v>360000</v>
      </c>
    </row>
    <row r="100" spans="1:54" x14ac:dyDescent="0.2">
      <c r="A100" t="s">
        <v>143</v>
      </c>
      <c r="B100" t="s">
        <v>44</v>
      </c>
      <c r="C100" t="s">
        <v>45</v>
      </c>
      <c r="D100" t="s">
        <v>24</v>
      </c>
      <c r="E100">
        <v>0.34486119999999998</v>
      </c>
      <c r="F100">
        <v>173.66417730000001</v>
      </c>
      <c r="G100">
        <v>90</v>
      </c>
      <c r="H100">
        <v>2008</v>
      </c>
      <c r="I100">
        <v>98760</v>
      </c>
      <c r="J100">
        <v>0.91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 t="s">
        <v>25</v>
      </c>
      <c r="T100" t="s">
        <v>25</v>
      </c>
      <c r="U100" t="s">
        <v>25</v>
      </c>
      <c r="V100" cm="1">
        <f t="array" ref="V100">IFERROR(INDEX('ghg-emissions-by-sector'!D$2:D$5656,MATCH(1,('ghg-emissions-by-sector'!$A$2:$A$5656=$A100)*('ghg-emissions-by-sector'!$C$2:$C$5656=2016),0)),"NA")</f>
        <v>10000</v>
      </c>
      <c r="W100" cm="1">
        <f t="array" ref="W100">IFERROR(INDEX('ghg-emissions-by-sector'!E$2:E$5656,MATCH(1,('ghg-emissions-by-sector'!$A$2:$A$5656=$A100)*('ghg-emissions-by-sector'!$C$2:$C$5656=2016),0)),"NA")</f>
        <v>0</v>
      </c>
      <c r="X100" cm="1">
        <f t="array" ref="X100">IFERROR(INDEX('ghg-emissions-by-sector'!F$2:F$5656,MATCH(1,('ghg-emissions-by-sector'!$A$2:$A$5656=$A100)*('ghg-emissions-by-sector'!$C$2:$C$5656=2016),0)),"NA")</f>
        <v>20000</v>
      </c>
      <c r="Y100" cm="1">
        <f t="array" ref="Y100">IFERROR(INDEX('ghg-emissions-by-sector'!G$2:G$5656,MATCH(1,('ghg-emissions-by-sector'!$A$2:$A$5656=$A100)*('ghg-emissions-by-sector'!$C$2:$C$5656=2016),0)),"NA")</f>
        <v>0</v>
      </c>
      <c r="Z100" cm="1">
        <f t="array" ref="Z100">IFERROR(INDEX('ghg-emissions-by-sector'!H$2:H$5656,MATCH(1,('ghg-emissions-by-sector'!$A$2:$A$5656=$A100)*('ghg-emissions-by-sector'!$C$2:$C$5656=2016),0)),"NA")</f>
        <v>0</v>
      </c>
      <c r="AA100" cm="1">
        <f t="array" ref="AA100">IFERROR(INDEX('ghg-emissions-by-sector'!I$2:I$5656,MATCH(1,('ghg-emissions-by-sector'!$A$2:$A$5656=$A100)*('ghg-emissions-by-sector'!$C$2:$C$5656=2016),0)),"NA")</f>
        <v>30000</v>
      </c>
      <c r="AB100" cm="1">
        <f t="array" ref="AB100">IFERROR(INDEX('ghg-emissions-by-sector'!J$2:J$5656,MATCH(1,('ghg-emissions-by-sector'!$A$2:$A$5656=$A100)*('ghg-emissions-by-sector'!$C$2:$C$5656=2016),0)),"NA")</f>
        <v>30000</v>
      </c>
      <c r="AC100" cm="1">
        <f t="array" ref="AC100">IFERROR(INDEX('ghg-emissions-by-sector'!K$2:K$5656,MATCH(1,('ghg-emissions-by-sector'!$A$2:$A$5656=$A100)*('ghg-emissions-by-sector'!$C$2:$C$5656=2016),0)),"NA")</f>
        <v>10000</v>
      </c>
      <c r="AD100" cm="1">
        <f t="array" ref="AD100">IFERROR(INDEX('ghg-emissions-by-sector'!L$2:L$5656,MATCH(1,('ghg-emissions-by-sector'!$A$2:$A$5656=$A100)*('ghg-emissions-by-sector'!$C$2:$C$5656=2016),0)),"NA")</f>
        <v>0</v>
      </c>
      <c r="AE100" cm="1">
        <f t="array" ref="AE100">IFERROR(INDEX('ghg-emissions-by-sector'!M$2:M$5656,MATCH(1,('ghg-emissions-by-sector'!$A$2:$A$5656=$A100)*('ghg-emissions-by-sector'!$C$2:$C$5656=2016),0)),"NA")</f>
        <v>10000</v>
      </c>
      <c r="AF100" cm="1">
        <f t="array" ref="AF100">IFERROR(INDEX('ghg-emissions-by-sector'!N$2:N$5656,MATCH(1,('ghg-emissions-by-sector'!$A$2:$A$5656=$A100)*('ghg-emissions-by-sector'!$C$2:$C$5656=2016),0)),"NA")</f>
        <v>0</v>
      </c>
      <c r="AG100" cm="1">
        <f t="array" ref="AG100">IFERROR(INDEX('ghg-emissions-by-sector'!D$2:D$5656,MATCH(1,('ghg-emissions-by-sector'!$A$2:$A$5656=$A100)*('ghg-emissions-by-sector'!$C$2:$C$5656=2017),0)),"NA")</f>
        <v>10000</v>
      </c>
      <c r="AH100" cm="1">
        <f t="array" ref="AH100">IFERROR(INDEX('ghg-emissions-by-sector'!E$2:E$5656,MATCH(1,('ghg-emissions-by-sector'!$A$2:$A$5656=$A100)*('ghg-emissions-by-sector'!$C$2:$C$5656=2017),0)),"NA")</f>
        <v>0</v>
      </c>
      <c r="AI100" cm="1">
        <f t="array" ref="AI100">IFERROR(INDEX('ghg-emissions-by-sector'!F$2:F$5656,MATCH(1,('ghg-emissions-by-sector'!$A$2:$A$5656=$A100)*('ghg-emissions-by-sector'!$C$2:$C$5656=2017),0)),"NA")</f>
        <v>20000</v>
      </c>
      <c r="AJ100" cm="1">
        <f t="array" ref="AJ100">IFERROR(INDEX('ghg-emissions-by-sector'!G$2:G$5656,MATCH(1,('ghg-emissions-by-sector'!$A$2:$A$5656=$A100)*('ghg-emissions-by-sector'!$C$2:$C$5656=2017),0)),"NA")</f>
        <v>0</v>
      </c>
      <c r="AK100" cm="1">
        <f t="array" ref="AK100">IFERROR(INDEX('ghg-emissions-by-sector'!H$2:H$5656,MATCH(1,('ghg-emissions-by-sector'!$A$2:$A$5656=$A100)*('ghg-emissions-by-sector'!$C$2:$C$5656=2017),0)),"NA")</f>
        <v>0</v>
      </c>
      <c r="AL100" cm="1">
        <f t="array" ref="AL100">IFERROR(INDEX('ghg-emissions-by-sector'!I$2:I$5656,MATCH(1,('ghg-emissions-by-sector'!$A$2:$A$5656=$A100)*('ghg-emissions-by-sector'!$C$2:$C$5656=2017),0)),"NA")</f>
        <v>30000</v>
      </c>
      <c r="AM100" cm="1">
        <f t="array" ref="AM100">IFERROR(INDEX('ghg-emissions-by-sector'!J$2:J$5656,MATCH(1,('ghg-emissions-by-sector'!$A$2:$A$5656=$A100)*('ghg-emissions-by-sector'!$C$2:$C$5656=2017),0)),"NA")</f>
        <v>30000</v>
      </c>
      <c r="AN100" cm="1">
        <f t="array" ref="AN100">IFERROR(INDEX('ghg-emissions-by-sector'!K$2:K$5656,MATCH(1,('ghg-emissions-by-sector'!$A$2:$A$5656=$A100)*('ghg-emissions-by-sector'!$C$2:$C$5656=2017),0)),"NA")</f>
        <v>10000</v>
      </c>
      <c r="AO100" cm="1">
        <f t="array" ref="AO100">IFERROR(INDEX('ghg-emissions-by-sector'!L$2:L$5656,MATCH(1,('ghg-emissions-by-sector'!$A$2:$A$5656=$A100)*('ghg-emissions-by-sector'!$C$2:$C$5656=2017),0)),"NA")</f>
        <v>0</v>
      </c>
      <c r="AP100" cm="1">
        <f t="array" ref="AP100">IFERROR(INDEX('ghg-emissions-by-sector'!M$2:M$5656,MATCH(1,('ghg-emissions-by-sector'!$A$2:$A$5656=$A100)*('ghg-emissions-by-sector'!$C$2:$C$5656=2017),0)),"NA")</f>
        <v>10000</v>
      </c>
      <c r="AQ100" cm="1">
        <f t="array" ref="AQ100">IFERROR(INDEX('ghg-emissions-by-sector'!N$2:N$5656,MATCH(1,('ghg-emissions-by-sector'!$A$2:$A$5656=$A100)*('ghg-emissions-by-sector'!$C$2:$C$5656=2017),0)),"NA")</f>
        <v>0</v>
      </c>
      <c r="AR100" cm="1">
        <f t="array" ref="AR100">IFERROR(INDEX('ghg-emissions-by-sector'!D$2:D$5656,MATCH(1,('ghg-emissions-by-sector'!$A$2:$A$5656=$A100)*('ghg-emissions-by-sector'!$C$2:$C$5656=2018),0)),"NA")</f>
        <v>10000</v>
      </c>
      <c r="AS100" cm="1">
        <f t="array" ref="AS100">IFERROR(INDEX('ghg-emissions-by-sector'!E$2:E$5656,MATCH(1,('ghg-emissions-by-sector'!$A$2:$A$5656=$A100)*('ghg-emissions-by-sector'!$C$2:$C$5656=2018),0)),"NA")</f>
        <v>0</v>
      </c>
      <c r="AT100" cm="1">
        <f t="array" ref="AT100">IFERROR(INDEX('ghg-emissions-by-sector'!F$2:F$5656,MATCH(1,('ghg-emissions-by-sector'!$A$2:$A$5656=$A100)*('ghg-emissions-by-sector'!$C$2:$C$5656=2018),0)),"NA")</f>
        <v>20000</v>
      </c>
      <c r="AU100" cm="1">
        <f t="array" ref="AU100">IFERROR(INDEX('ghg-emissions-by-sector'!G$2:G$5656,MATCH(1,('ghg-emissions-by-sector'!$A$2:$A$5656=$A100)*('ghg-emissions-by-sector'!$C$2:$C$5656=2018),0)),"NA")</f>
        <v>0</v>
      </c>
      <c r="AV100" cm="1">
        <f t="array" ref="AV100">IFERROR(INDEX('ghg-emissions-by-sector'!H$2:H$5656,MATCH(1,('ghg-emissions-by-sector'!$A$2:$A$5656=$A100)*('ghg-emissions-by-sector'!$C$2:$C$5656=2018),0)),"NA")</f>
        <v>0</v>
      </c>
      <c r="AW100" cm="1">
        <f t="array" ref="AW100">IFERROR(INDEX('ghg-emissions-by-sector'!I$2:I$5656,MATCH(1,('ghg-emissions-by-sector'!$A$2:$A$5656=$A100)*('ghg-emissions-by-sector'!$C$2:$C$5656=2018),0)),"NA")</f>
        <v>30000</v>
      </c>
      <c r="AX100" cm="1">
        <f t="array" ref="AX100">IFERROR(INDEX('ghg-emissions-by-sector'!J$2:J$5656,MATCH(1,('ghg-emissions-by-sector'!$A$2:$A$5656=$A100)*('ghg-emissions-by-sector'!$C$2:$C$5656=2018),0)),"NA")</f>
        <v>30000</v>
      </c>
      <c r="AY100" cm="1">
        <f t="array" ref="AY100">IFERROR(INDEX('ghg-emissions-by-sector'!K$2:K$5656,MATCH(1,('ghg-emissions-by-sector'!$A$2:$A$5656=$A100)*('ghg-emissions-by-sector'!$C$2:$C$5656=2018),0)),"NA")</f>
        <v>10000</v>
      </c>
      <c r="AZ100" cm="1">
        <f t="array" ref="AZ100">IFERROR(INDEX('ghg-emissions-by-sector'!L$2:L$5656,MATCH(1,('ghg-emissions-by-sector'!$A$2:$A$5656=$A100)*('ghg-emissions-by-sector'!$C$2:$C$5656=2018),0)),"NA")</f>
        <v>0</v>
      </c>
      <c r="BA100" cm="1">
        <f t="array" ref="BA100">IFERROR(INDEX('ghg-emissions-by-sector'!M$2:M$5656,MATCH(1,('ghg-emissions-by-sector'!$A$2:$A$5656=$A100)*('ghg-emissions-by-sector'!$C$2:$C$5656=2018),0)),"NA")</f>
        <v>10000</v>
      </c>
      <c r="BB100" cm="1">
        <f t="array" ref="BB100">IFERROR(INDEX('ghg-emissions-by-sector'!N$2:N$5656,MATCH(1,('ghg-emissions-by-sector'!$A$2:$A$5656=$A100)*('ghg-emissions-by-sector'!$C$2:$C$5656=2018),0)),"NA")</f>
        <v>0</v>
      </c>
    </row>
    <row r="101" spans="1:54" x14ac:dyDescent="0.2">
      <c r="A101" t="s">
        <v>144</v>
      </c>
      <c r="B101" t="s">
        <v>22</v>
      </c>
      <c r="C101" t="s">
        <v>23</v>
      </c>
      <c r="D101" t="s">
        <v>24</v>
      </c>
      <c r="E101">
        <v>17.250512000000001</v>
      </c>
      <c r="F101">
        <v>-62.6725973</v>
      </c>
      <c r="G101">
        <v>370</v>
      </c>
      <c r="H101">
        <v>2018</v>
      </c>
      <c r="I101">
        <v>52438</v>
      </c>
      <c r="J101">
        <v>7.06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25</v>
      </c>
      <c r="S101" t="s">
        <v>25</v>
      </c>
      <c r="T101" t="s">
        <v>25</v>
      </c>
      <c r="U101" t="s">
        <v>25</v>
      </c>
      <c r="V101" cm="1">
        <f t="array" ref="V101">IFERROR(INDEX('ghg-emissions-by-sector'!D$2:D$5656,MATCH(1,('ghg-emissions-by-sector'!$A$2:$A$5656=$A101)*('ghg-emissions-by-sector'!$C$2:$C$5656=2016),0)),"NA")</f>
        <v>10000</v>
      </c>
      <c r="W101" cm="1">
        <f t="array" ref="W101">IFERROR(INDEX('ghg-emissions-by-sector'!E$2:E$5656,MATCH(1,('ghg-emissions-by-sector'!$A$2:$A$5656=$A101)*('ghg-emissions-by-sector'!$C$2:$C$5656=2016),0)),"NA")</f>
        <v>0</v>
      </c>
      <c r="X101" cm="1">
        <f t="array" ref="X101">IFERROR(INDEX('ghg-emissions-by-sector'!F$2:F$5656,MATCH(1,('ghg-emissions-by-sector'!$A$2:$A$5656=$A101)*('ghg-emissions-by-sector'!$C$2:$C$5656=2016),0)),"NA")</f>
        <v>80000</v>
      </c>
      <c r="Y101" cm="1">
        <f t="array" ref="Y101">IFERROR(INDEX('ghg-emissions-by-sector'!G$2:G$5656,MATCH(1,('ghg-emissions-by-sector'!$A$2:$A$5656=$A101)*('ghg-emissions-by-sector'!$C$2:$C$5656=2016),0)),"NA")</f>
        <v>10000</v>
      </c>
      <c r="Z101" cm="1">
        <f t="array" ref="Z101">IFERROR(INDEX('ghg-emissions-by-sector'!H$2:H$5656,MATCH(1,('ghg-emissions-by-sector'!$A$2:$A$5656=$A101)*('ghg-emissions-by-sector'!$C$2:$C$5656=2016),0)),"NA")</f>
        <v>0</v>
      </c>
      <c r="AA101" cm="1">
        <f t="array" ref="AA101">IFERROR(INDEX('ghg-emissions-by-sector'!I$2:I$5656,MATCH(1,('ghg-emissions-by-sector'!$A$2:$A$5656=$A101)*('ghg-emissions-by-sector'!$C$2:$C$5656=2016),0)),"NA")</f>
        <v>80000</v>
      </c>
      <c r="AB101" cm="1">
        <f t="array" ref="AB101">IFERROR(INDEX('ghg-emissions-by-sector'!J$2:J$5656,MATCH(1,('ghg-emissions-by-sector'!$A$2:$A$5656=$A101)*('ghg-emissions-by-sector'!$C$2:$C$5656=2016),0)),"NA")</f>
        <v>160000</v>
      </c>
      <c r="AC101" cm="1">
        <f t="array" ref="AC101">IFERROR(INDEX('ghg-emissions-by-sector'!K$2:K$5656,MATCH(1,('ghg-emissions-by-sector'!$A$2:$A$5656=$A101)*('ghg-emissions-by-sector'!$C$2:$C$5656=2016),0)),"NA")</f>
        <v>10000</v>
      </c>
      <c r="AD101" cm="1">
        <f t="array" ref="AD101">IFERROR(INDEX('ghg-emissions-by-sector'!L$2:L$5656,MATCH(1,('ghg-emissions-by-sector'!$A$2:$A$5656=$A101)*('ghg-emissions-by-sector'!$C$2:$C$5656=2016),0)),"NA")</f>
        <v>0</v>
      </c>
      <c r="AE101" cm="1">
        <f t="array" ref="AE101">IFERROR(INDEX('ghg-emissions-by-sector'!M$2:M$5656,MATCH(1,('ghg-emissions-by-sector'!$A$2:$A$5656=$A101)*('ghg-emissions-by-sector'!$C$2:$C$5656=2016),0)),"NA")</f>
        <v>10000</v>
      </c>
      <c r="AF101" cm="1">
        <f t="array" ref="AF101">IFERROR(INDEX('ghg-emissions-by-sector'!N$2:N$5656,MATCH(1,('ghg-emissions-by-sector'!$A$2:$A$5656=$A101)*('ghg-emissions-by-sector'!$C$2:$C$5656=2016),0)),"NA")</f>
        <v>20000</v>
      </c>
      <c r="AG101" cm="1">
        <f t="array" ref="AG101">IFERROR(INDEX('ghg-emissions-by-sector'!D$2:D$5656,MATCH(1,('ghg-emissions-by-sector'!$A$2:$A$5656=$A101)*('ghg-emissions-by-sector'!$C$2:$C$5656=2017),0)),"NA")</f>
        <v>10000</v>
      </c>
      <c r="AH101" cm="1">
        <f t="array" ref="AH101">IFERROR(INDEX('ghg-emissions-by-sector'!E$2:E$5656,MATCH(1,('ghg-emissions-by-sector'!$A$2:$A$5656=$A101)*('ghg-emissions-by-sector'!$C$2:$C$5656=2017),0)),"NA")</f>
        <v>0</v>
      </c>
      <c r="AI101" cm="1">
        <f t="array" ref="AI101">IFERROR(INDEX('ghg-emissions-by-sector'!F$2:F$5656,MATCH(1,('ghg-emissions-by-sector'!$A$2:$A$5656=$A101)*('ghg-emissions-by-sector'!$C$2:$C$5656=2017),0)),"NA")</f>
        <v>80000</v>
      </c>
      <c r="AJ101" cm="1">
        <f t="array" ref="AJ101">IFERROR(INDEX('ghg-emissions-by-sector'!G$2:G$5656,MATCH(1,('ghg-emissions-by-sector'!$A$2:$A$5656=$A101)*('ghg-emissions-by-sector'!$C$2:$C$5656=2017),0)),"NA")</f>
        <v>10000</v>
      </c>
      <c r="AK101" cm="1">
        <f t="array" ref="AK101">IFERROR(INDEX('ghg-emissions-by-sector'!H$2:H$5656,MATCH(1,('ghg-emissions-by-sector'!$A$2:$A$5656=$A101)*('ghg-emissions-by-sector'!$C$2:$C$5656=2017),0)),"NA")</f>
        <v>0</v>
      </c>
      <c r="AL101" cm="1">
        <f t="array" ref="AL101">IFERROR(INDEX('ghg-emissions-by-sector'!I$2:I$5656,MATCH(1,('ghg-emissions-by-sector'!$A$2:$A$5656=$A101)*('ghg-emissions-by-sector'!$C$2:$C$5656=2017),0)),"NA")</f>
        <v>80000</v>
      </c>
      <c r="AM101" cm="1">
        <f t="array" ref="AM101">IFERROR(INDEX('ghg-emissions-by-sector'!J$2:J$5656,MATCH(1,('ghg-emissions-by-sector'!$A$2:$A$5656=$A101)*('ghg-emissions-by-sector'!$C$2:$C$5656=2017),0)),"NA")</f>
        <v>150000</v>
      </c>
      <c r="AN101" cm="1">
        <f t="array" ref="AN101">IFERROR(INDEX('ghg-emissions-by-sector'!K$2:K$5656,MATCH(1,('ghg-emissions-by-sector'!$A$2:$A$5656=$A101)*('ghg-emissions-by-sector'!$C$2:$C$5656=2017),0)),"NA")</f>
        <v>10000</v>
      </c>
      <c r="AO101" cm="1">
        <f t="array" ref="AO101">IFERROR(INDEX('ghg-emissions-by-sector'!L$2:L$5656,MATCH(1,('ghg-emissions-by-sector'!$A$2:$A$5656=$A101)*('ghg-emissions-by-sector'!$C$2:$C$5656=2017),0)),"NA")</f>
        <v>0</v>
      </c>
      <c r="AP101" cm="1">
        <f t="array" ref="AP101">IFERROR(INDEX('ghg-emissions-by-sector'!M$2:M$5656,MATCH(1,('ghg-emissions-by-sector'!$A$2:$A$5656=$A101)*('ghg-emissions-by-sector'!$C$2:$C$5656=2017),0)),"NA")</f>
        <v>10000</v>
      </c>
      <c r="AQ101" cm="1">
        <f t="array" ref="AQ101">IFERROR(INDEX('ghg-emissions-by-sector'!N$2:N$5656,MATCH(1,('ghg-emissions-by-sector'!$A$2:$A$5656=$A101)*('ghg-emissions-by-sector'!$C$2:$C$5656=2017),0)),"NA")</f>
        <v>20000</v>
      </c>
      <c r="AR101" cm="1">
        <f t="array" ref="AR101">IFERROR(INDEX('ghg-emissions-by-sector'!D$2:D$5656,MATCH(1,('ghg-emissions-by-sector'!$A$2:$A$5656=$A101)*('ghg-emissions-by-sector'!$C$2:$C$5656=2018),0)),"NA")</f>
        <v>10000</v>
      </c>
      <c r="AS101" cm="1">
        <f t="array" ref="AS101">IFERROR(INDEX('ghg-emissions-by-sector'!E$2:E$5656,MATCH(1,('ghg-emissions-by-sector'!$A$2:$A$5656=$A101)*('ghg-emissions-by-sector'!$C$2:$C$5656=2018),0)),"NA")</f>
        <v>0</v>
      </c>
      <c r="AT101" cm="1">
        <f t="array" ref="AT101">IFERROR(INDEX('ghg-emissions-by-sector'!F$2:F$5656,MATCH(1,('ghg-emissions-by-sector'!$A$2:$A$5656=$A101)*('ghg-emissions-by-sector'!$C$2:$C$5656=2018),0)),"NA")</f>
        <v>80000</v>
      </c>
      <c r="AU101" cm="1">
        <f t="array" ref="AU101">IFERROR(INDEX('ghg-emissions-by-sector'!G$2:G$5656,MATCH(1,('ghg-emissions-by-sector'!$A$2:$A$5656=$A101)*('ghg-emissions-by-sector'!$C$2:$C$5656=2018),0)),"NA")</f>
        <v>10000</v>
      </c>
      <c r="AV101" cm="1">
        <f t="array" ref="AV101">IFERROR(INDEX('ghg-emissions-by-sector'!H$2:H$5656,MATCH(1,('ghg-emissions-by-sector'!$A$2:$A$5656=$A101)*('ghg-emissions-by-sector'!$C$2:$C$5656=2018),0)),"NA")</f>
        <v>10000</v>
      </c>
      <c r="AW101" cm="1">
        <f t="array" ref="AW101">IFERROR(INDEX('ghg-emissions-by-sector'!I$2:I$5656,MATCH(1,('ghg-emissions-by-sector'!$A$2:$A$5656=$A101)*('ghg-emissions-by-sector'!$C$2:$C$5656=2018),0)),"NA")</f>
        <v>80000</v>
      </c>
      <c r="AX101" cm="1">
        <f t="array" ref="AX101">IFERROR(INDEX('ghg-emissions-by-sector'!J$2:J$5656,MATCH(1,('ghg-emissions-by-sector'!$A$2:$A$5656=$A101)*('ghg-emissions-by-sector'!$C$2:$C$5656=2018),0)),"NA")</f>
        <v>160000</v>
      </c>
      <c r="AY101" cm="1">
        <f t="array" ref="AY101">IFERROR(INDEX('ghg-emissions-by-sector'!K$2:K$5656,MATCH(1,('ghg-emissions-by-sector'!$A$2:$A$5656=$A101)*('ghg-emissions-by-sector'!$C$2:$C$5656=2018),0)),"NA")</f>
        <v>10000</v>
      </c>
      <c r="AZ101" cm="1">
        <f t="array" ref="AZ101">IFERROR(INDEX('ghg-emissions-by-sector'!L$2:L$5656,MATCH(1,('ghg-emissions-by-sector'!$A$2:$A$5656=$A101)*('ghg-emissions-by-sector'!$C$2:$C$5656=2018),0)),"NA")</f>
        <v>0</v>
      </c>
      <c r="BA101" cm="1">
        <f t="array" ref="BA101">IFERROR(INDEX('ghg-emissions-by-sector'!M$2:M$5656,MATCH(1,('ghg-emissions-by-sector'!$A$2:$A$5656=$A101)*('ghg-emissions-by-sector'!$C$2:$C$5656=2018),0)),"NA")</f>
        <v>10000</v>
      </c>
      <c r="BB101" cm="1">
        <f t="array" ref="BB101">IFERROR(INDEX('ghg-emissions-by-sector'!N$2:N$5656,MATCH(1,('ghg-emissions-by-sector'!$A$2:$A$5656=$A101)*('ghg-emissions-by-sector'!$C$2:$C$5656=2018),0)),"NA")</f>
        <v>20000</v>
      </c>
    </row>
    <row r="102" spans="1:54" x14ac:dyDescent="0.2">
      <c r="A102" t="s">
        <v>145</v>
      </c>
      <c r="B102" t="s">
        <v>77</v>
      </c>
      <c r="C102" t="s">
        <v>28</v>
      </c>
      <c r="D102" t="s">
        <v>24</v>
      </c>
      <c r="E102">
        <v>36.638392000000003</v>
      </c>
      <c r="F102">
        <v>127.69611879999999</v>
      </c>
      <c r="G102">
        <v>718880</v>
      </c>
      <c r="H102">
        <v>2018</v>
      </c>
      <c r="I102">
        <v>51606633</v>
      </c>
      <c r="J102">
        <v>13.93</v>
      </c>
      <c r="K102">
        <v>0.45</v>
      </c>
      <c r="L102">
        <v>0.02</v>
      </c>
      <c r="M102">
        <v>0.22</v>
      </c>
      <c r="N102">
        <v>0</v>
      </c>
      <c r="O102">
        <v>0.26</v>
      </c>
      <c r="P102">
        <v>0.01</v>
      </c>
      <c r="Q102">
        <v>0</v>
      </c>
      <c r="R102">
        <v>0.01</v>
      </c>
      <c r="S102">
        <v>0</v>
      </c>
      <c r="T102">
        <v>0.01</v>
      </c>
      <c r="U102">
        <v>0</v>
      </c>
      <c r="V102" cm="1">
        <f t="array" ref="V102">IFERROR(INDEX('ghg-emissions-by-sector'!D$2:D$5656,MATCH(1,('ghg-emissions-by-sector'!$A$2:$A$5656=$A102)*('ghg-emissions-by-sector'!$C$2:$C$5656=2016),0)),"NA")</f>
        <v>13970000</v>
      </c>
      <c r="W102" cm="1">
        <f t="array" ref="W102">IFERROR(INDEX('ghg-emissions-by-sector'!E$2:E$5656,MATCH(1,('ghg-emissions-by-sector'!$A$2:$A$5656=$A102)*('ghg-emissions-by-sector'!$C$2:$C$5656=2016),0)),"NA")</f>
        <v>-45800000</v>
      </c>
      <c r="X102" cm="1">
        <f t="array" ref="X102">IFERROR(INDEX('ghg-emissions-by-sector'!F$2:F$5656,MATCH(1,('ghg-emissions-by-sector'!$A$2:$A$5656=$A102)*('ghg-emissions-by-sector'!$C$2:$C$5656=2016),0)),"NA")</f>
        <v>10010000</v>
      </c>
      <c r="Y102" cm="1">
        <f t="array" ref="Y102">IFERROR(INDEX('ghg-emissions-by-sector'!G$2:G$5656,MATCH(1,('ghg-emissions-by-sector'!$A$2:$A$5656=$A102)*('ghg-emissions-by-sector'!$C$2:$C$5656=2016),0)),"NA")</f>
        <v>72450000</v>
      </c>
      <c r="Z102" cm="1">
        <f t="array" ref="Z102">IFERROR(INDEX('ghg-emissions-by-sector'!H$2:H$5656,MATCH(1,('ghg-emissions-by-sector'!$A$2:$A$5656=$A102)*('ghg-emissions-by-sector'!$C$2:$C$5656=2016),0)),"NA")</f>
        <v>73000000</v>
      </c>
      <c r="AA102" cm="1">
        <f t="array" ref="AA102">IFERROR(INDEX('ghg-emissions-by-sector'!I$2:I$5656,MATCH(1,('ghg-emissions-by-sector'!$A$2:$A$5656=$A102)*('ghg-emissions-by-sector'!$C$2:$C$5656=2016),0)),"NA")</f>
        <v>101310000</v>
      </c>
      <c r="AB102" cm="1">
        <f t="array" ref="AB102">IFERROR(INDEX('ghg-emissions-by-sector'!J$2:J$5656,MATCH(1,('ghg-emissions-by-sector'!$A$2:$A$5656=$A102)*('ghg-emissions-by-sector'!$C$2:$C$5656=2016),0)),"NA")</f>
        <v>356660000</v>
      </c>
      <c r="AC102" cm="1">
        <f t="array" ref="AC102">IFERROR(INDEX('ghg-emissions-by-sector'!K$2:K$5656,MATCH(1,('ghg-emissions-by-sector'!$A$2:$A$5656=$A102)*('ghg-emissions-by-sector'!$C$2:$C$5656=2016),0)),"NA")</f>
        <v>51340000</v>
      </c>
      <c r="AD102" cm="1">
        <f t="array" ref="AD102">IFERROR(INDEX('ghg-emissions-by-sector'!L$2:L$5656,MATCH(1,('ghg-emissions-by-sector'!$A$2:$A$5656=$A102)*('ghg-emissions-by-sector'!$C$2:$C$5656=2016),0)),"NA")</f>
        <v>5200000</v>
      </c>
      <c r="AE102" cm="1">
        <f t="array" ref="AE102">IFERROR(INDEX('ghg-emissions-by-sector'!M$2:M$5656,MATCH(1,('ghg-emissions-by-sector'!$A$2:$A$5656=$A102)*('ghg-emissions-by-sector'!$C$2:$C$5656=2016),0)),"NA")</f>
        <v>12970000</v>
      </c>
      <c r="AF102" cm="1">
        <f t="array" ref="AF102">IFERROR(INDEX('ghg-emissions-by-sector'!N$2:N$5656,MATCH(1,('ghg-emissions-by-sector'!$A$2:$A$5656=$A102)*('ghg-emissions-by-sector'!$C$2:$C$5656=2016),0)),"NA")</f>
        <v>48780000</v>
      </c>
      <c r="AG102" cm="1">
        <f t="array" ref="AG102">IFERROR(INDEX('ghg-emissions-by-sector'!D$2:D$5656,MATCH(1,('ghg-emissions-by-sector'!$A$2:$A$5656=$A102)*('ghg-emissions-by-sector'!$C$2:$C$5656=2017),0)),"NA")</f>
        <v>13980000</v>
      </c>
      <c r="AH102" cm="1">
        <f t="array" ref="AH102">IFERROR(INDEX('ghg-emissions-by-sector'!E$2:E$5656,MATCH(1,('ghg-emissions-by-sector'!$A$2:$A$5656=$A102)*('ghg-emissions-by-sector'!$C$2:$C$5656=2017),0)),"NA")</f>
        <v>-45800000</v>
      </c>
      <c r="AI102" cm="1">
        <f t="array" ref="AI102">IFERROR(INDEX('ghg-emissions-by-sector'!F$2:F$5656,MATCH(1,('ghg-emissions-by-sector'!$A$2:$A$5656=$A102)*('ghg-emissions-by-sector'!$C$2:$C$5656=2017),0)),"NA")</f>
        <v>9820000</v>
      </c>
      <c r="AJ102" cm="1">
        <f t="array" ref="AJ102">IFERROR(INDEX('ghg-emissions-by-sector'!G$2:G$5656,MATCH(1,('ghg-emissions-by-sector'!$A$2:$A$5656=$A102)*('ghg-emissions-by-sector'!$C$2:$C$5656=2017),0)),"NA")</f>
        <v>75140000</v>
      </c>
      <c r="AK102" cm="1">
        <f t="array" ref="AK102">IFERROR(INDEX('ghg-emissions-by-sector'!H$2:H$5656,MATCH(1,('ghg-emissions-by-sector'!$A$2:$A$5656=$A102)*('ghg-emissions-by-sector'!$C$2:$C$5656=2017),0)),"NA")</f>
        <v>71830000</v>
      </c>
      <c r="AL102" cm="1">
        <f t="array" ref="AL102">IFERROR(INDEX('ghg-emissions-by-sector'!I$2:I$5656,MATCH(1,('ghg-emissions-by-sector'!$A$2:$A$5656=$A102)*('ghg-emissions-by-sector'!$C$2:$C$5656=2017),0)),"NA")</f>
        <v>103470000</v>
      </c>
      <c r="AM102" cm="1">
        <f t="array" ref="AM102">IFERROR(INDEX('ghg-emissions-by-sector'!J$2:J$5656,MATCH(1,('ghg-emissions-by-sector'!$A$2:$A$5656=$A102)*('ghg-emissions-by-sector'!$C$2:$C$5656=2017),0)),"NA")</f>
        <v>365160000</v>
      </c>
      <c r="AN102" cm="1">
        <f t="array" ref="AN102">IFERROR(INDEX('ghg-emissions-by-sector'!K$2:K$5656,MATCH(1,('ghg-emissions-by-sector'!$A$2:$A$5656=$A102)*('ghg-emissions-by-sector'!$C$2:$C$5656=2017),0)),"NA")</f>
        <v>51900000</v>
      </c>
      <c r="AO102" cm="1">
        <f t="array" ref="AO102">IFERROR(INDEX('ghg-emissions-by-sector'!L$2:L$5656,MATCH(1,('ghg-emissions-by-sector'!$A$2:$A$5656=$A102)*('ghg-emissions-by-sector'!$C$2:$C$5656=2017),0)),"NA")</f>
        <v>5200000</v>
      </c>
      <c r="AP102" cm="1">
        <f t="array" ref="AP102">IFERROR(INDEX('ghg-emissions-by-sector'!M$2:M$5656,MATCH(1,('ghg-emissions-by-sector'!$A$2:$A$5656=$A102)*('ghg-emissions-by-sector'!$C$2:$C$5656=2017),0)),"NA")</f>
        <v>13840000</v>
      </c>
      <c r="AQ102" cm="1">
        <f t="array" ref="AQ102">IFERROR(INDEX('ghg-emissions-by-sector'!N$2:N$5656,MATCH(1,('ghg-emissions-by-sector'!$A$2:$A$5656=$A102)*('ghg-emissions-by-sector'!$C$2:$C$5656=2017),0)),"NA")</f>
        <v>47980000</v>
      </c>
      <c r="AR102" cm="1">
        <f t="array" ref="AR102">IFERROR(INDEX('ghg-emissions-by-sector'!D$2:D$5656,MATCH(1,('ghg-emissions-by-sector'!$A$2:$A$5656=$A102)*('ghg-emissions-by-sector'!$C$2:$C$5656=2018),0)),"NA")</f>
        <v>14180000</v>
      </c>
      <c r="AS102" cm="1">
        <f t="array" ref="AS102">IFERROR(INDEX('ghg-emissions-by-sector'!E$2:E$5656,MATCH(1,('ghg-emissions-by-sector'!$A$2:$A$5656=$A102)*('ghg-emissions-by-sector'!$C$2:$C$5656=2018),0)),"NA")</f>
        <v>-45800000</v>
      </c>
      <c r="AT102" cm="1">
        <f t="array" ref="AT102">IFERROR(INDEX('ghg-emissions-by-sector'!F$2:F$5656,MATCH(1,('ghg-emissions-by-sector'!$A$2:$A$5656=$A102)*('ghg-emissions-by-sector'!$C$2:$C$5656=2018),0)),"NA")</f>
        <v>9620000</v>
      </c>
      <c r="AU102" cm="1">
        <f t="array" ref="AU102">IFERROR(INDEX('ghg-emissions-by-sector'!G$2:G$5656,MATCH(1,('ghg-emissions-by-sector'!$A$2:$A$5656=$A102)*('ghg-emissions-by-sector'!$C$2:$C$5656=2018),0)),"NA")</f>
        <v>77850000</v>
      </c>
      <c r="AV102" cm="1">
        <f t="array" ref="AV102">IFERROR(INDEX('ghg-emissions-by-sector'!H$2:H$5656,MATCH(1,('ghg-emissions-by-sector'!$A$2:$A$5656=$A102)*('ghg-emissions-by-sector'!$C$2:$C$5656=2018),0)),"NA")</f>
        <v>71970000</v>
      </c>
      <c r="AW102" cm="1">
        <f t="array" ref="AW102">IFERROR(INDEX('ghg-emissions-by-sector'!I$2:I$5656,MATCH(1,('ghg-emissions-by-sector'!$A$2:$A$5656=$A102)*('ghg-emissions-by-sector'!$C$2:$C$5656=2018),0)),"NA")</f>
        <v>101660000</v>
      </c>
      <c r="AX102" cm="1">
        <f t="array" ref="AX102">IFERROR(INDEX('ghg-emissions-by-sector'!J$2:J$5656,MATCH(1,('ghg-emissions-by-sector'!$A$2:$A$5656=$A102)*('ghg-emissions-by-sector'!$C$2:$C$5656=2018),0)),"NA")</f>
        <v>373700000</v>
      </c>
      <c r="AY102" cm="1">
        <f t="array" ref="AY102">IFERROR(INDEX('ghg-emissions-by-sector'!K$2:K$5656,MATCH(1,('ghg-emissions-by-sector'!$A$2:$A$5656=$A102)*('ghg-emissions-by-sector'!$C$2:$C$5656=2018),0)),"NA")</f>
        <v>51090000</v>
      </c>
      <c r="AZ102" cm="1">
        <f t="array" ref="AZ102">IFERROR(INDEX('ghg-emissions-by-sector'!L$2:L$5656,MATCH(1,('ghg-emissions-by-sector'!$A$2:$A$5656=$A102)*('ghg-emissions-by-sector'!$C$2:$C$5656=2018),0)),"NA")</f>
        <v>5210000</v>
      </c>
      <c r="BA102" cm="1">
        <f t="array" ref="BA102">IFERROR(INDEX('ghg-emissions-by-sector'!M$2:M$5656,MATCH(1,('ghg-emissions-by-sector'!$A$2:$A$5656=$A102)*('ghg-emissions-by-sector'!$C$2:$C$5656=2018),0)),"NA")</f>
        <v>13600000</v>
      </c>
      <c r="BB102" cm="1">
        <f t="array" ref="BB102">IFERROR(INDEX('ghg-emissions-by-sector'!N$2:N$5656,MATCH(1,('ghg-emissions-by-sector'!$A$2:$A$5656=$A102)*('ghg-emissions-by-sector'!$C$2:$C$5656=2018),0)),"NA")</f>
        <v>46670000</v>
      </c>
    </row>
    <row r="103" spans="1:54" x14ac:dyDescent="0.2">
      <c r="A103" t="s">
        <v>146</v>
      </c>
      <c r="B103" t="s">
        <v>38</v>
      </c>
      <c r="C103" t="s">
        <v>28</v>
      </c>
      <c r="D103" t="s">
        <v>24</v>
      </c>
      <c r="E103">
        <v>29.273396399999999</v>
      </c>
      <c r="F103">
        <v>47.497947600000003</v>
      </c>
      <c r="G103">
        <v>112970</v>
      </c>
      <c r="H103">
        <v>2018</v>
      </c>
      <c r="I103">
        <v>4137314</v>
      </c>
      <c r="J103">
        <v>27.31</v>
      </c>
      <c r="K103">
        <v>0</v>
      </c>
      <c r="L103">
        <v>0.66</v>
      </c>
      <c r="M103">
        <v>0.34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cm="1">
        <f t="array" ref="V103">IFERROR(INDEX('ghg-emissions-by-sector'!D$2:D$5656,MATCH(1,('ghg-emissions-by-sector'!$A$2:$A$5656=$A103)*('ghg-emissions-by-sector'!$C$2:$C$5656=2016),0)),"NA")</f>
        <v>490000</v>
      </c>
      <c r="W103" cm="1">
        <f t="array" ref="W103">IFERROR(INDEX('ghg-emissions-by-sector'!E$2:E$5656,MATCH(1,('ghg-emissions-by-sector'!$A$2:$A$5656=$A103)*('ghg-emissions-by-sector'!$C$2:$C$5656=2016),0)),"NA")</f>
        <v>0</v>
      </c>
      <c r="X103" cm="1">
        <f t="array" ref="X103">IFERROR(INDEX('ghg-emissions-by-sector'!F$2:F$5656,MATCH(1,('ghg-emissions-by-sector'!$A$2:$A$5656=$A103)*('ghg-emissions-by-sector'!$C$2:$C$5656=2016),0)),"NA")</f>
        <v>2280000</v>
      </c>
      <c r="Y103" cm="1">
        <f t="array" ref="Y103">IFERROR(INDEX('ghg-emissions-by-sector'!G$2:G$5656,MATCH(1,('ghg-emissions-by-sector'!$A$2:$A$5656=$A103)*('ghg-emissions-by-sector'!$C$2:$C$5656=2016),0)),"NA")</f>
        <v>14780000</v>
      </c>
      <c r="Z103" cm="1">
        <f t="array" ref="Z103">IFERROR(INDEX('ghg-emissions-by-sector'!H$2:H$5656,MATCH(1,('ghg-emissions-by-sector'!$A$2:$A$5656=$A103)*('ghg-emissions-by-sector'!$C$2:$C$5656=2016),0)),"NA")</f>
        <v>11680000</v>
      </c>
      <c r="AA103" cm="1">
        <f t="array" ref="AA103">IFERROR(INDEX('ghg-emissions-by-sector'!I$2:I$5656,MATCH(1,('ghg-emissions-by-sector'!$A$2:$A$5656=$A103)*('ghg-emissions-by-sector'!$C$2:$C$5656=2016),0)),"NA")</f>
        <v>14210000</v>
      </c>
      <c r="AB103" cm="1">
        <f t="array" ref="AB103">IFERROR(INDEX('ghg-emissions-by-sector'!J$2:J$5656,MATCH(1,('ghg-emissions-by-sector'!$A$2:$A$5656=$A103)*('ghg-emissions-by-sector'!$C$2:$C$5656=2016),0)),"NA")</f>
        <v>61400000</v>
      </c>
      <c r="AC103" cm="1">
        <f t="array" ref="AC103">IFERROR(INDEX('ghg-emissions-by-sector'!K$2:K$5656,MATCH(1,('ghg-emissions-by-sector'!$A$2:$A$5656=$A103)*('ghg-emissions-by-sector'!$C$2:$C$5656=2016),0)),"NA")</f>
        <v>800000</v>
      </c>
      <c r="AD103" cm="1">
        <f t="array" ref="AD103">IFERROR(INDEX('ghg-emissions-by-sector'!L$2:L$5656,MATCH(1,('ghg-emissions-by-sector'!$A$2:$A$5656=$A103)*('ghg-emissions-by-sector'!$C$2:$C$5656=2016),0)),"NA")</f>
        <v>3900000</v>
      </c>
      <c r="AE103" cm="1">
        <f t="array" ref="AE103">IFERROR(INDEX('ghg-emissions-by-sector'!M$2:M$5656,MATCH(1,('ghg-emissions-by-sector'!$A$2:$A$5656=$A103)*('ghg-emissions-by-sector'!$C$2:$C$5656=2016),0)),"NA")</f>
        <v>310000</v>
      </c>
      <c r="AF103" cm="1">
        <f t="array" ref="AF103">IFERROR(INDEX('ghg-emissions-by-sector'!N$2:N$5656,MATCH(1,('ghg-emissions-by-sector'!$A$2:$A$5656=$A103)*('ghg-emissions-by-sector'!$C$2:$C$5656=2016),0)),"NA")</f>
        <v>5780000</v>
      </c>
      <c r="AG103" cm="1">
        <f t="array" ref="AG103">IFERROR(INDEX('ghg-emissions-by-sector'!D$2:D$5656,MATCH(1,('ghg-emissions-by-sector'!$A$2:$A$5656=$A103)*('ghg-emissions-by-sector'!$C$2:$C$5656=2017),0)),"NA")</f>
        <v>510000</v>
      </c>
      <c r="AH103" cm="1">
        <f t="array" ref="AH103">IFERROR(INDEX('ghg-emissions-by-sector'!E$2:E$5656,MATCH(1,('ghg-emissions-by-sector'!$A$2:$A$5656=$A103)*('ghg-emissions-by-sector'!$C$2:$C$5656=2017),0)),"NA")</f>
        <v>0</v>
      </c>
      <c r="AI103" cm="1">
        <f t="array" ref="AI103">IFERROR(INDEX('ghg-emissions-by-sector'!F$2:F$5656,MATCH(1,('ghg-emissions-by-sector'!$A$2:$A$5656=$A103)*('ghg-emissions-by-sector'!$C$2:$C$5656=2017),0)),"NA")</f>
        <v>2360000</v>
      </c>
      <c r="AJ103" cm="1">
        <f t="array" ref="AJ103">IFERROR(INDEX('ghg-emissions-by-sector'!G$2:G$5656,MATCH(1,('ghg-emissions-by-sector'!$A$2:$A$5656=$A103)*('ghg-emissions-by-sector'!$C$2:$C$5656=2017),0)),"NA")</f>
        <v>16430000</v>
      </c>
      <c r="AK103" cm="1">
        <f t="array" ref="AK103">IFERROR(INDEX('ghg-emissions-by-sector'!H$2:H$5656,MATCH(1,('ghg-emissions-by-sector'!$A$2:$A$5656=$A103)*('ghg-emissions-by-sector'!$C$2:$C$5656=2017),0)),"NA")</f>
        <v>12500000</v>
      </c>
      <c r="AL103" cm="1">
        <f t="array" ref="AL103">IFERROR(INDEX('ghg-emissions-by-sector'!I$2:I$5656,MATCH(1,('ghg-emissions-by-sector'!$A$2:$A$5656=$A103)*('ghg-emissions-by-sector'!$C$2:$C$5656=2017),0)),"NA")</f>
        <v>15020000</v>
      </c>
      <c r="AM103" cm="1">
        <f t="array" ref="AM103">IFERROR(INDEX('ghg-emissions-by-sector'!J$2:J$5656,MATCH(1,('ghg-emissions-by-sector'!$A$2:$A$5656=$A103)*('ghg-emissions-by-sector'!$C$2:$C$5656=2017),0)),"NA")</f>
        <v>59640000</v>
      </c>
      <c r="AN103" cm="1">
        <f t="array" ref="AN103">IFERROR(INDEX('ghg-emissions-by-sector'!K$2:K$5656,MATCH(1,('ghg-emissions-by-sector'!$A$2:$A$5656=$A103)*('ghg-emissions-by-sector'!$C$2:$C$5656=2017),0)),"NA")</f>
        <v>890000</v>
      </c>
      <c r="AO103" cm="1">
        <f t="array" ref="AO103">IFERROR(INDEX('ghg-emissions-by-sector'!L$2:L$5656,MATCH(1,('ghg-emissions-by-sector'!$A$2:$A$5656=$A103)*('ghg-emissions-by-sector'!$C$2:$C$5656=2017),0)),"NA")</f>
        <v>3790000</v>
      </c>
      <c r="AP103" cm="1">
        <f t="array" ref="AP103">IFERROR(INDEX('ghg-emissions-by-sector'!M$2:M$5656,MATCH(1,('ghg-emissions-by-sector'!$A$2:$A$5656=$A103)*('ghg-emissions-by-sector'!$C$2:$C$5656=2017),0)),"NA")</f>
        <v>320000</v>
      </c>
      <c r="AQ103" cm="1">
        <f t="array" ref="AQ103">IFERROR(INDEX('ghg-emissions-by-sector'!N$2:N$5656,MATCH(1,('ghg-emissions-by-sector'!$A$2:$A$5656=$A103)*('ghg-emissions-by-sector'!$C$2:$C$5656=2017),0)),"NA")</f>
        <v>5930000</v>
      </c>
      <c r="AR103" cm="1">
        <f t="array" ref="AR103">IFERROR(INDEX('ghg-emissions-by-sector'!D$2:D$5656,MATCH(1,('ghg-emissions-by-sector'!$A$2:$A$5656=$A103)*('ghg-emissions-by-sector'!$C$2:$C$5656=2018),0)),"NA")</f>
        <v>520000</v>
      </c>
      <c r="AS103" cm="1">
        <f t="array" ref="AS103">IFERROR(INDEX('ghg-emissions-by-sector'!E$2:E$5656,MATCH(1,('ghg-emissions-by-sector'!$A$2:$A$5656=$A103)*('ghg-emissions-by-sector'!$C$2:$C$5656=2018),0)),"NA")</f>
        <v>0</v>
      </c>
      <c r="AT103" cm="1">
        <f t="array" ref="AT103">IFERROR(INDEX('ghg-emissions-by-sector'!F$2:F$5656,MATCH(1,('ghg-emissions-by-sector'!$A$2:$A$5656=$A103)*('ghg-emissions-by-sector'!$C$2:$C$5656=2018),0)),"NA")</f>
        <v>2440000</v>
      </c>
      <c r="AU103" cm="1">
        <f t="array" ref="AU103">IFERROR(INDEX('ghg-emissions-by-sector'!G$2:G$5656,MATCH(1,('ghg-emissions-by-sector'!$A$2:$A$5656=$A103)*('ghg-emissions-by-sector'!$C$2:$C$5656=2018),0)),"NA")</f>
        <v>18090000</v>
      </c>
      <c r="AV103" cm="1">
        <f t="array" ref="AV103">IFERROR(INDEX('ghg-emissions-by-sector'!H$2:H$5656,MATCH(1,('ghg-emissions-by-sector'!$A$2:$A$5656=$A103)*('ghg-emissions-by-sector'!$C$2:$C$5656=2018),0)),"NA")</f>
        <v>10620000</v>
      </c>
      <c r="AW103" cm="1">
        <f t="array" ref="AW103">IFERROR(INDEX('ghg-emissions-by-sector'!I$2:I$5656,MATCH(1,('ghg-emissions-by-sector'!$A$2:$A$5656=$A103)*('ghg-emissions-by-sector'!$C$2:$C$5656=2018),0)),"NA")</f>
        <v>15870000</v>
      </c>
      <c r="AX103" cm="1">
        <f t="array" ref="AX103">IFERROR(INDEX('ghg-emissions-by-sector'!J$2:J$5656,MATCH(1,('ghg-emissions-by-sector'!$A$2:$A$5656=$A103)*('ghg-emissions-by-sector'!$C$2:$C$5656=2018),0)),"NA")</f>
        <v>60380000</v>
      </c>
      <c r="AY103" cm="1">
        <f t="array" ref="AY103">IFERROR(INDEX('ghg-emissions-by-sector'!K$2:K$5656,MATCH(1,('ghg-emissions-by-sector'!$A$2:$A$5656=$A103)*('ghg-emissions-by-sector'!$C$2:$C$5656=2018),0)),"NA")</f>
        <v>930000</v>
      </c>
      <c r="AZ103" cm="1">
        <f t="array" ref="AZ103">IFERROR(INDEX('ghg-emissions-by-sector'!L$2:L$5656,MATCH(1,('ghg-emissions-by-sector'!$A$2:$A$5656=$A103)*('ghg-emissions-by-sector'!$C$2:$C$5656=2018),0)),"NA")</f>
        <v>3810000</v>
      </c>
      <c r="BA103" cm="1">
        <f t="array" ref="BA103">IFERROR(INDEX('ghg-emissions-by-sector'!M$2:M$5656,MATCH(1,('ghg-emissions-by-sector'!$A$2:$A$5656=$A103)*('ghg-emissions-by-sector'!$C$2:$C$5656=2018),0)),"NA")</f>
        <v>330000</v>
      </c>
      <c r="BB103" cm="1">
        <f t="array" ref="BB103">IFERROR(INDEX('ghg-emissions-by-sector'!N$2:N$5656,MATCH(1,('ghg-emissions-by-sector'!$A$2:$A$5656=$A103)*('ghg-emissions-by-sector'!$C$2:$C$5656=2018),0)),"NA")</f>
        <v>5920000</v>
      </c>
    </row>
    <row r="104" spans="1:54" x14ac:dyDescent="0.2">
      <c r="A104" t="s">
        <v>147</v>
      </c>
      <c r="B104" t="s">
        <v>68</v>
      </c>
      <c r="C104" t="s">
        <v>28</v>
      </c>
      <c r="D104" t="s">
        <v>24</v>
      </c>
      <c r="E104">
        <v>20.017110899999999</v>
      </c>
      <c r="F104">
        <v>103.378253</v>
      </c>
      <c r="G104">
        <v>29270</v>
      </c>
      <c r="H104">
        <v>2018</v>
      </c>
      <c r="I104">
        <v>7061498</v>
      </c>
      <c r="J104">
        <v>4.1500000000000004</v>
      </c>
      <c r="K104">
        <v>0.35</v>
      </c>
      <c r="L104">
        <v>0</v>
      </c>
      <c r="M104">
        <v>0</v>
      </c>
      <c r="N104">
        <v>0</v>
      </c>
      <c r="O104">
        <v>0</v>
      </c>
      <c r="P104">
        <v>0.65</v>
      </c>
      <c r="Q104">
        <v>0</v>
      </c>
      <c r="R104">
        <v>0</v>
      </c>
      <c r="S104">
        <v>0</v>
      </c>
      <c r="T104">
        <v>0</v>
      </c>
      <c r="U104">
        <v>0</v>
      </c>
      <c r="V104" cm="1">
        <f t="array" ref="V104">IFERROR(INDEX('ghg-emissions-by-sector'!D$2:D$5656,MATCH(1,('ghg-emissions-by-sector'!$A$2:$A$5656=$A104)*('ghg-emissions-by-sector'!$C$2:$C$5656=2016),0)),"NA")</f>
        <v>9940000</v>
      </c>
      <c r="W104" cm="1">
        <f t="array" ref="W104">IFERROR(INDEX('ghg-emissions-by-sector'!E$2:E$5656,MATCH(1,('ghg-emissions-by-sector'!$A$2:$A$5656=$A104)*('ghg-emissions-by-sector'!$C$2:$C$5656=2016),0)),"NA")</f>
        <v>11250000</v>
      </c>
      <c r="X104" cm="1">
        <f t="array" ref="X104">IFERROR(INDEX('ghg-emissions-by-sector'!F$2:F$5656,MATCH(1,('ghg-emissions-by-sector'!$A$2:$A$5656=$A104)*('ghg-emissions-by-sector'!$C$2:$C$5656=2016),0)),"NA")</f>
        <v>210000</v>
      </c>
      <c r="Y104" cm="1">
        <f t="array" ref="Y104">IFERROR(INDEX('ghg-emissions-by-sector'!G$2:G$5656,MATCH(1,('ghg-emissions-by-sector'!$A$2:$A$5656=$A104)*('ghg-emissions-by-sector'!$C$2:$C$5656=2016),0)),"NA")</f>
        <v>1050000</v>
      </c>
      <c r="Z104" cm="1">
        <f t="array" ref="Z104">IFERROR(INDEX('ghg-emissions-by-sector'!H$2:H$5656,MATCH(1,('ghg-emissions-by-sector'!$A$2:$A$5656=$A104)*('ghg-emissions-by-sector'!$C$2:$C$5656=2016),0)),"NA")</f>
        <v>530000</v>
      </c>
      <c r="AA104" cm="1">
        <f t="array" ref="AA104">IFERROR(INDEX('ghg-emissions-by-sector'!I$2:I$5656,MATCH(1,('ghg-emissions-by-sector'!$A$2:$A$5656=$A104)*('ghg-emissions-by-sector'!$C$2:$C$5656=2016),0)),"NA")</f>
        <v>2990000</v>
      </c>
      <c r="AB104" cm="1">
        <f t="array" ref="AB104">IFERROR(INDEX('ghg-emissions-by-sector'!J$2:J$5656,MATCH(1,('ghg-emissions-by-sector'!$A$2:$A$5656=$A104)*('ghg-emissions-by-sector'!$C$2:$C$5656=2016),0)),"NA")</f>
        <v>10870000</v>
      </c>
      <c r="AC104" cm="1">
        <f t="array" ref="AC104">IFERROR(INDEX('ghg-emissions-by-sector'!K$2:K$5656,MATCH(1,('ghg-emissions-by-sector'!$A$2:$A$5656=$A104)*('ghg-emissions-by-sector'!$C$2:$C$5656=2016),0)),"NA")</f>
        <v>20000</v>
      </c>
      <c r="AD104" cm="1">
        <f t="array" ref="AD104">IFERROR(INDEX('ghg-emissions-by-sector'!L$2:L$5656,MATCH(1,('ghg-emissions-by-sector'!$A$2:$A$5656=$A104)*('ghg-emissions-by-sector'!$C$2:$C$5656=2016),0)),"NA")</f>
        <v>10000</v>
      </c>
      <c r="AE104" cm="1">
        <f t="array" ref="AE104">IFERROR(INDEX('ghg-emissions-by-sector'!M$2:M$5656,MATCH(1,('ghg-emissions-by-sector'!$A$2:$A$5656=$A104)*('ghg-emissions-by-sector'!$C$2:$C$5656=2016),0)),"NA")</f>
        <v>550000</v>
      </c>
      <c r="AF104" cm="1">
        <f t="array" ref="AF104">IFERROR(INDEX('ghg-emissions-by-sector'!N$2:N$5656,MATCH(1,('ghg-emissions-by-sector'!$A$2:$A$5656=$A104)*('ghg-emissions-by-sector'!$C$2:$C$5656=2016),0)),"NA")</f>
        <v>120000</v>
      </c>
      <c r="AG104" cm="1">
        <f t="array" ref="AG104">IFERROR(INDEX('ghg-emissions-by-sector'!D$2:D$5656,MATCH(1,('ghg-emissions-by-sector'!$A$2:$A$5656=$A104)*('ghg-emissions-by-sector'!$C$2:$C$5656=2017),0)),"NA")</f>
        <v>9810000</v>
      </c>
      <c r="AH104" cm="1">
        <f t="array" ref="AH104">IFERROR(INDEX('ghg-emissions-by-sector'!E$2:E$5656,MATCH(1,('ghg-emissions-by-sector'!$A$2:$A$5656=$A104)*('ghg-emissions-by-sector'!$C$2:$C$5656=2017),0)),"NA")</f>
        <v>9560000</v>
      </c>
      <c r="AI104" cm="1">
        <f t="array" ref="AI104">IFERROR(INDEX('ghg-emissions-by-sector'!F$2:F$5656,MATCH(1,('ghg-emissions-by-sector'!$A$2:$A$5656=$A104)*('ghg-emissions-by-sector'!$C$2:$C$5656=2017),0)),"NA")</f>
        <v>210000</v>
      </c>
      <c r="AJ104" cm="1">
        <f t="array" ref="AJ104">IFERROR(INDEX('ghg-emissions-by-sector'!G$2:G$5656,MATCH(1,('ghg-emissions-by-sector'!$A$2:$A$5656=$A104)*('ghg-emissions-by-sector'!$C$2:$C$5656=2017),0)),"NA")</f>
        <v>1070000</v>
      </c>
      <c r="AK104" cm="1">
        <f t="array" ref="AK104">IFERROR(INDEX('ghg-emissions-by-sector'!H$2:H$5656,MATCH(1,('ghg-emissions-by-sector'!$A$2:$A$5656=$A104)*('ghg-emissions-by-sector'!$C$2:$C$5656=2017),0)),"NA")</f>
        <v>560000</v>
      </c>
      <c r="AL104" cm="1">
        <f t="array" ref="AL104">IFERROR(INDEX('ghg-emissions-by-sector'!I$2:I$5656,MATCH(1,('ghg-emissions-by-sector'!$A$2:$A$5656=$A104)*('ghg-emissions-by-sector'!$C$2:$C$5656=2017),0)),"NA")</f>
        <v>3040000</v>
      </c>
      <c r="AM104" cm="1">
        <f t="array" ref="AM104">IFERROR(INDEX('ghg-emissions-by-sector'!J$2:J$5656,MATCH(1,('ghg-emissions-by-sector'!$A$2:$A$5656=$A104)*('ghg-emissions-by-sector'!$C$2:$C$5656=2017),0)),"NA")</f>
        <v>13920000</v>
      </c>
      <c r="AN104" cm="1">
        <f t="array" ref="AN104">IFERROR(INDEX('ghg-emissions-by-sector'!K$2:K$5656,MATCH(1,('ghg-emissions-by-sector'!$A$2:$A$5656=$A104)*('ghg-emissions-by-sector'!$C$2:$C$5656=2017),0)),"NA")</f>
        <v>40000</v>
      </c>
      <c r="AO104" cm="1">
        <f t="array" ref="AO104">IFERROR(INDEX('ghg-emissions-by-sector'!L$2:L$5656,MATCH(1,('ghg-emissions-by-sector'!$A$2:$A$5656=$A104)*('ghg-emissions-by-sector'!$C$2:$C$5656=2017),0)),"NA")</f>
        <v>10000</v>
      </c>
      <c r="AP104" cm="1">
        <f t="array" ref="AP104">IFERROR(INDEX('ghg-emissions-by-sector'!M$2:M$5656,MATCH(1,('ghg-emissions-by-sector'!$A$2:$A$5656=$A104)*('ghg-emissions-by-sector'!$C$2:$C$5656=2017),0)),"NA")</f>
        <v>550000</v>
      </c>
      <c r="AQ104" cm="1">
        <f t="array" ref="AQ104">IFERROR(INDEX('ghg-emissions-by-sector'!N$2:N$5656,MATCH(1,('ghg-emissions-by-sector'!$A$2:$A$5656=$A104)*('ghg-emissions-by-sector'!$C$2:$C$5656=2017),0)),"NA")</f>
        <v>110000</v>
      </c>
      <c r="AR104" cm="1">
        <f t="array" ref="AR104">IFERROR(INDEX('ghg-emissions-by-sector'!D$2:D$5656,MATCH(1,('ghg-emissions-by-sector'!$A$2:$A$5656=$A104)*('ghg-emissions-by-sector'!$C$2:$C$5656=2018),0)),"NA")</f>
        <v>9580000</v>
      </c>
      <c r="AS104" cm="1">
        <f t="array" ref="AS104">IFERROR(INDEX('ghg-emissions-by-sector'!E$2:E$5656,MATCH(1,('ghg-emissions-by-sector'!$A$2:$A$5656=$A104)*('ghg-emissions-by-sector'!$C$2:$C$5656=2018),0)),"NA")</f>
        <v>9360000</v>
      </c>
      <c r="AT104" cm="1">
        <f t="array" ref="AT104">IFERROR(INDEX('ghg-emissions-by-sector'!F$2:F$5656,MATCH(1,('ghg-emissions-by-sector'!$A$2:$A$5656=$A104)*('ghg-emissions-by-sector'!$C$2:$C$5656=2018),0)),"NA")</f>
        <v>210000</v>
      </c>
      <c r="AU104" cm="1">
        <f t="array" ref="AU104">IFERROR(INDEX('ghg-emissions-by-sector'!G$2:G$5656,MATCH(1,('ghg-emissions-by-sector'!$A$2:$A$5656=$A104)*('ghg-emissions-by-sector'!$C$2:$C$5656=2018),0)),"NA")</f>
        <v>1090000</v>
      </c>
      <c r="AV104" cm="1">
        <f t="array" ref="AV104">IFERROR(INDEX('ghg-emissions-by-sector'!H$2:H$5656,MATCH(1,('ghg-emissions-by-sector'!$A$2:$A$5656=$A104)*('ghg-emissions-by-sector'!$C$2:$C$5656=2018),0)),"NA")</f>
        <v>630000</v>
      </c>
      <c r="AW104" cm="1">
        <f t="array" ref="AW104">IFERROR(INDEX('ghg-emissions-by-sector'!I$2:I$5656,MATCH(1,('ghg-emissions-by-sector'!$A$2:$A$5656=$A104)*('ghg-emissions-by-sector'!$C$2:$C$5656=2018),0)),"NA")</f>
        <v>3120000</v>
      </c>
      <c r="AX104" cm="1">
        <f t="array" ref="AX104">IFERROR(INDEX('ghg-emissions-by-sector'!J$2:J$5656,MATCH(1,('ghg-emissions-by-sector'!$A$2:$A$5656=$A104)*('ghg-emissions-by-sector'!$C$2:$C$5656=2018),0)),"NA")</f>
        <v>14040000</v>
      </c>
      <c r="AY104" cm="1">
        <f t="array" ref="AY104">IFERROR(INDEX('ghg-emissions-by-sector'!K$2:K$5656,MATCH(1,('ghg-emissions-by-sector'!$A$2:$A$5656=$A104)*('ghg-emissions-by-sector'!$C$2:$C$5656=2018),0)),"NA")</f>
        <v>40000</v>
      </c>
      <c r="AZ104" cm="1">
        <f t="array" ref="AZ104">IFERROR(INDEX('ghg-emissions-by-sector'!L$2:L$5656,MATCH(1,('ghg-emissions-by-sector'!$A$2:$A$5656=$A104)*('ghg-emissions-by-sector'!$C$2:$C$5656=2018),0)),"NA")</f>
        <v>10000</v>
      </c>
      <c r="BA104" cm="1">
        <f t="array" ref="BA104">IFERROR(INDEX('ghg-emissions-by-sector'!M$2:M$5656,MATCH(1,('ghg-emissions-by-sector'!$A$2:$A$5656=$A104)*('ghg-emissions-by-sector'!$C$2:$C$5656=2018),0)),"NA")</f>
        <v>550000</v>
      </c>
      <c r="BB104" cm="1">
        <f t="array" ref="BB104">IFERROR(INDEX('ghg-emissions-by-sector'!N$2:N$5656,MATCH(1,('ghg-emissions-by-sector'!$A$2:$A$5656=$A104)*('ghg-emissions-by-sector'!$C$2:$C$5656=2018),0)),"NA")</f>
        <v>170000</v>
      </c>
    </row>
    <row r="105" spans="1:54" x14ac:dyDescent="0.2">
      <c r="A105" t="s">
        <v>148</v>
      </c>
      <c r="B105" t="s">
        <v>38</v>
      </c>
      <c r="C105" t="s">
        <v>28</v>
      </c>
      <c r="D105" t="s">
        <v>24</v>
      </c>
      <c r="E105">
        <v>33.875062900000003</v>
      </c>
      <c r="F105">
        <v>35.843409000000001</v>
      </c>
      <c r="G105">
        <v>33790</v>
      </c>
      <c r="H105">
        <v>2016</v>
      </c>
      <c r="I105">
        <v>6714281</v>
      </c>
      <c r="J105">
        <v>5.03</v>
      </c>
      <c r="K105">
        <v>0</v>
      </c>
      <c r="L105">
        <v>0.98</v>
      </c>
      <c r="M105">
        <v>0</v>
      </c>
      <c r="N105">
        <v>0</v>
      </c>
      <c r="O105">
        <v>0</v>
      </c>
      <c r="P105">
        <v>0.02</v>
      </c>
      <c r="Q105">
        <v>0</v>
      </c>
      <c r="R105">
        <v>0</v>
      </c>
      <c r="S105">
        <v>0</v>
      </c>
      <c r="T105">
        <v>0</v>
      </c>
      <c r="U105">
        <v>0</v>
      </c>
      <c r="V105" cm="1">
        <f t="array" ref="V105">IFERROR(INDEX('ghg-emissions-by-sector'!D$2:D$5656,MATCH(1,('ghg-emissions-by-sector'!$A$2:$A$5656=$A105)*('ghg-emissions-by-sector'!$C$2:$C$5656=2016),0)),"NA")</f>
        <v>800000</v>
      </c>
      <c r="W105" cm="1">
        <f t="array" ref="W105">IFERROR(INDEX('ghg-emissions-by-sector'!E$2:E$5656,MATCH(1,('ghg-emissions-by-sector'!$A$2:$A$5656=$A105)*('ghg-emissions-by-sector'!$C$2:$C$5656=2016),0)),"NA")</f>
        <v>-80000</v>
      </c>
      <c r="X105" cm="1">
        <f t="array" ref="X105">IFERROR(INDEX('ghg-emissions-by-sector'!F$2:F$5656,MATCH(1,('ghg-emissions-by-sector'!$A$2:$A$5656=$A105)*('ghg-emissions-by-sector'!$C$2:$C$5656=2016),0)),"NA")</f>
        <v>2930000</v>
      </c>
      <c r="Y105" cm="1">
        <f t="array" ref="Y105">IFERROR(INDEX('ghg-emissions-by-sector'!G$2:G$5656,MATCH(1,('ghg-emissions-by-sector'!$A$2:$A$5656=$A105)*('ghg-emissions-by-sector'!$C$2:$C$5656=2016),0)),"NA")</f>
        <v>4490000</v>
      </c>
      <c r="Z105" cm="1">
        <f t="array" ref="Z105">IFERROR(INDEX('ghg-emissions-by-sector'!H$2:H$5656,MATCH(1,('ghg-emissions-by-sector'!$A$2:$A$5656=$A105)*('ghg-emissions-by-sector'!$C$2:$C$5656=2016),0)),"NA")</f>
        <v>1080000</v>
      </c>
      <c r="AA105" cm="1">
        <f t="array" ref="AA105">IFERROR(INDEX('ghg-emissions-by-sector'!I$2:I$5656,MATCH(1,('ghg-emissions-by-sector'!$A$2:$A$5656=$A105)*('ghg-emissions-by-sector'!$C$2:$C$5656=2016),0)),"NA")</f>
        <v>8860000</v>
      </c>
      <c r="AB105" cm="1">
        <f t="array" ref="AB105">IFERROR(INDEX('ghg-emissions-by-sector'!J$2:J$5656,MATCH(1,('ghg-emissions-by-sector'!$A$2:$A$5656=$A105)*('ghg-emissions-by-sector'!$C$2:$C$5656=2016),0)),"NA")</f>
        <v>14670000</v>
      </c>
      <c r="AC105" cm="1">
        <f t="array" ref="AC105">IFERROR(INDEX('ghg-emissions-by-sector'!K$2:K$5656,MATCH(1,('ghg-emissions-by-sector'!$A$2:$A$5656=$A105)*('ghg-emissions-by-sector'!$C$2:$C$5656=2016),0)),"NA")</f>
        <v>710000</v>
      </c>
      <c r="AD105" cm="1">
        <f t="array" ref="AD105">IFERROR(INDEX('ghg-emissions-by-sector'!L$2:L$5656,MATCH(1,('ghg-emissions-by-sector'!$A$2:$A$5656=$A105)*('ghg-emissions-by-sector'!$C$2:$C$5656=2016),0)),"NA")</f>
        <v>0</v>
      </c>
      <c r="AE105" cm="1">
        <f t="array" ref="AE105">IFERROR(INDEX('ghg-emissions-by-sector'!M$2:M$5656,MATCH(1,('ghg-emissions-by-sector'!$A$2:$A$5656=$A105)*('ghg-emissions-by-sector'!$C$2:$C$5656=2016),0)),"NA")</f>
        <v>250000</v>
      </c>
      <c r="AF105" cm="1">
        <f t="array" ref="AF105">IFERROR(INDEX('ghg-emissions-by-sector'!N$2:N$5656,MATCH(1,('ghg-emissions-by-sector'!$A$2:$A$5656=$A105)*('ghg-emissions-by-sector'!$C$2:$C$5656=2016),0)),"NA")</f>
        <v>780000</v>
      </c>
      <c r="AG105" cm="1">
        <f t="array" ref="AG105">IFERROR(INDEX('ghg-emissions-by-sector'!D$2:D$5656,MATCH(1,('ghg-emissions-by-sector'!$A$2:$A$5656=$A105)*('ghg-emissions-by-sector'!$C$2:$C$5656=2017),0)),"NA")</f>
        <v>820000</v>
      </c>
      <c r="AH105" cm="1">
        <f t="array" ref="AH105">IFERROR(INDEX('ghg-emissions-by-sector'!E$2:E$5656,MATCH(1,('ghg-emissions-by-sector'!$A$2:$A$5656=$A105)*('ghg-emissions-by-sector'!$C$2:$C$5656=2017),0)),"NA")</f>
        <v>-80000</v>
      </c>
      <c r="AI105" cm="1">
        <f t="array" ref="AI105">IFERROR(INDEX('ghg-emissions-by-sector'!F$2:F$5656,MATCH(1,('ghg-emissions-by-sector'!$A$2:$A$5656=$A105)*('ghg-emissions-by-sector'!$C$2:$C$5656=2017),0)),"NA")</f>
        <v>3000000</v>
      </c>
      <c r="AJ105" cm="1">
        <f t="array" ref="AJ105">IFERROR(INDEX('ghg-emissions-by-sector'!G$2:G$5656,MATCH(1,('ghg-emissions-by-sector'!$A$2:$A$5656=$A105)*('ghg-emissions-by-sector'!$C$2:$C$5656=2017),0)),"NA")</f>
        <v>4740000</v>
      </c>
      <c r="AK105" cm="1">
        <f t="array" ref="AK105">IFERROR(INDEX('ghg-emissions-by-sector'!H$2:H$5656,MATCH(1,('ghg-emissions-by-sector'!$A$2:$A$5656=$A105)*('ghg-emissions-by-sector'!$C$2:$C$5656=2017),0)),"NA")</f>
        <v>1150000</v>
      </c>
      <c r="AL105" cm="1">
        <f t="array" ref="AL105">IFERROR(INDEX('ghg-emissions-by-sector'!I$2:I$5656,MATCH(1,('ghg-emissions-by-sector'!$A$2:$A$5656=$A105)*('ghg-emissions-by-sector'!$C$2:$C$5656=2017),0)),"NA")</f>
        <v>9330000</v>
      </c>
      <c r="AM105" cm="1">
        <f t="array" ref="AM105">IFERROR(INDEX('ghg-emissions-by-sector'!J$2:J$5656,MATCH(1,('ghg-emissions-by-sector'!$A$2:$A$5656=$A105)*('ghg-emissions-by-sector'!$C$2:$C$5656=2017),0)),"NA")</f>
        <v>15670000</v>
      </c>
      <c r="AN105" cm="1">
        <f t="array" ref="AN105">IFERROR(INDEX('ghg-emissions-by-sector'!K$2:K$5656,MATCH(1,('ghg-emissions-by-sector'!$A$2:$A$5656=$A105)*('ghg-emissions-by-sector'!$C$2:$C$5656=2017),0)),"NA")</f>
        <v>700000</v>
      </c>
      <c r="AO105" cm="1">
        <f t="array" ref="AO105">IFERROR(INDEX('ghg-emissions-by-sector'!L$2:L$5656,MATCH(1,('ghg-emissions-by-sector'!$A$2:$A$5656=$A105)*('ghg-emissions-by-sector'!$C$2:$C$5656=2017),0)),"NA")</f>
        <v>0</v>
      </c>
      <c r="AP105" cm="1">
        <f t="array" ref="AP105">IFERROR(INDEX('ghg-emissions-by-sector'!M$2:M$5656,MATCH(1,('ghg-emissions-by-sector'!$A$2:$A$5656=$A105)*('ghg-emissions-by-sector'!$C$2:$C$5656=2017),0)),"NA")</f>
        <v>190000</v>
      </c>
      <c r="AQ105" cm="1">
        <f t="array" ref="AQ105">IFERROR(INDEX('ghg-emissions-by-sector'!N$2:N$5656,MATCH(1,('ghg-emissions-by-sector'!$A$2:$A$5656=$A105)*('ghg-emissions-by-sector'!$C$2:$C$5656=2017),0)),"NA")</f>
        <v>860000</v>
      </c>
      <c r="AR105" cm="1">
        <f t="array" ref="AR105">IFERROR(INDEX('ghg-emissions-by-sector'!D$2:D$5656,MATCH(1,('ghg-emissions-by-sector'!$A$2:$A$5656=$A105)*('ghg-emissions-by-sector'!$C$2:$C$5656=2018),0)),"NA")</f>
        <v>800000</v>
      </c>
      <c r="AS105" cm="1">
        <f t="array" ref="AS105">IFERROR(INDEX('ghg-emissions-by-sector'!E$2:E$5656,MATCH(1,('ghg-emissions-by-sector'!$A$2:$A$5656=$A105)*('ghg-emissions-by-sector'!$C$2:$C$5656=2018),0)),"NA")</f>
        <v>-80000</v>
      </c>
      <c r="AT105" cm="1">
        <f t="array" ref="AT105">IFERROR(INDEX('ghg-emissions-by-sector'!F$2:F$5656,MATCH(1,('ghg-emissions-by-sector'!$A$2:$A$5656=$A105)*('ghg-emissions-by-sector'!$C$2:$C$5656=2018),0)),"NA")</f>
        <v>3070000</v>
      </c>
      <c r="AU105" cm="1">
        <f t="array" ref="AU105">IFERROR(INDEX('ghg-emissions-by-sector'!G$2:G$5656,MATCH(1,('ghg-emissions-by-sector'!$A$2:$A$5656=$A105)*('ghg-emissions-by-sector'!$C$2:$C$5656=2018),0)),"NA")</f>
        <v>5000000</v>
      </c>
      <c r="AV105" cm="1">
        <f t="array" ref="AV105">IFERROR(INDEX('ghg-emissions-by-sector'!H$2:H$5656,MATCH(1,('ghg-emissions-by-sector'!$A$2:$A$5656=$A105)*('ghg-emissions-by-sector'!$C$2:$C$5656=2018),0)),"NA")</f>
        <v>1160000</v>
      </c>
      <c r="AW105" cm="1">
        <f t="array" ref="AW105">IFERROR(INDEX('ghg-emissions-by-sector'!I$2:I$5656,MATCH(1,('ghg-emissions-by-sector'!$A$2:$A$5656=$A105)*('ghg-emissions-by-sector'!$C$2:$C$5656=2018),0)),"NA")</f>
        <v>8109999.9999999898</v>
      </c>
      <c r="AX105" cm="1">
        <f t="array" ref="AX105">IFERROR(INDEX('ghg-emissions-by-sector'!J$2:J$5656,MATCH(1,('ghg-emissions-by-sector'!$A$2:$A$5656=$A105)*('ghg-emissions-by-sector'!$C$2:$C$5656=2018),0)),"NA")</f>
        <v>15340000</v>
      </c>
      <c r="AY105" cm="1">
        <f t="array" ref="AY105">IFERROR(INDEX('ghg-emissions-by-sector'!K$2:K$5656,MATCH(1,('ghg-emissions-by-sector'!$A$2:$A$5656=$A105)*('ghg-emissions-by-sector'!$C$2:$C$5656=2018),0)),"NA")</f>
        <v>680000</v>
      </c>
      <c r="AZ105" cm="1">
        <f t="array" ref="AZ105">IFERROR(INDEX('ghg-emissions-by-sector'!L$2:L$5656,MATCH(1,('ghg-emissions-by-sector'!$A$2:$A$5656=$A105)*('ghg-emissions-by-sector'!$C$2:$C$5656=2018),0)),"NA")</f>
        <v>0</v>
      </c>
      <c r="BA105" cm="1">
        <f t="array" ref="BA105">IFERROR(INDEX('ghg-emissions-by-sector'!M$2:M$5656,MATCH(1,('ghg-emissions-by-sector'!$A$2:$A$5656=$A105)*('ghg-emissions-by-sector'!$C$2:$C$5656=2018),0)),"NA")</f>
        <v>180000</v>
      </c>
      <c r="BB105" cm="1">
        <f t="array" ref="BB105">IFERROR(INDEX('ghg-emissions-by-sector'!N$2:N$5656,MATCH(1,('ghg-emissions-by-sector'!$A$2:$A$5656=$A105)*('ghg-emissions-by-sector'!$C$2:$C$5656=2018),0)),"NA")</f>
        <v>840000</v>
      </c>
    </row>
    <row r="106" spans="1:54" x14ac:dyDescent="0.2">
      <c r="A106" t="s">
        <v>149</v>
      </c>
      <c r="B106" t="s">
        <v>30</v>
      </c>
      <c r="C106" t="s">
        <v>31</v>
      </c>
      <c r="D106" t="s">
        <v>24</v>
      </c>
      <c r="E106">
        <v>5.7499720999999999</v>
      </c>
      <c r="F106">
        <v>-9.3658523999999996</v>
      </c>
      <c r="G106">
        <v>9200</v>
      </c>
      <c r="H106">
        <v>2018</v>
      </c>
      <c r="I106">
        <v>4818976</v>
      </c>
      <c r="J106">
        <v>1.91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25</v>
      </c>
      <c r="U106" t="s">
        <v>25</v>
      </c>
      <c r="V106" cm="1">
        <f t="array" ref="V106">IFERROR(INDEX('ghg-emissions-by-sector'!D$2:D$5656,MATCH(1,('ghg-emissions-by-sector'!$A$2:$A$5656=$A106)*('ghg-emissions-by-sector'!$C$2:$C$5656=2016),0)),"NA")</f>
        <v>530000</v>
      </c>
      <c r="W106" cm="1">
        <f t="array" ref="W106">IFERROR(INDEX('ghg-emissions-by-sector'!E$2:E$5656,MATCH(1,('ghg-emissions-by-sector'!$A$2:$A$5656=$A106)*('ghg-emissions-by-sector'!$C$2:$C$5656=2016),0)),"NA")</f>
        <v>13500000</v>
      </c>
      <c r="X106" cm="1">
        <f t="array" ref="X106">IFERROR(INDEX('ghg-emissions-by-sector'!F$2:F$5656,MATCH(1,('ghg-emissions-by-sector'!$A$2:$A$5656=$A106)*('ghg-emissions-by-sector'!$C$2:$C$5656=2016),0)),"NA")</f>
        <v>120000</v>
      </c>
      <c r="Y106" cm="1">
        <f t="array" ref="Y106">IFERROR(INDEX('ghg-emissions-by-sector'!G$2:G$5656,MATCH(1,('ghg-emissions-by-sector'!$A$2:$A$5656=$A106)*('ghg-emissions-by-sector'!$C$2:$C$5656=2016),0)),"NA")</f>
        <v>330000</v>
      </c>
      <c r="Z106" cm="1">
        <f t="array" ref="Z106">IFERROR(INDEX('ghg-emissions-by-sector'!H$2:H$5656,MATCH(1,('ghg-emissions-by-sector'!$A$2:$A$5656=$A106)*('ghg-emissions-by-sector'!$C$2:$C$5656=2016),0)),"NA")</f>
        <v>110000</v>
      </c>
      <c r="AA106" cm="1">
        <f t="array" ref="AA106">IFERROR(INDEX('ghg-emissions-by-sector'!I$2:I$5656,MATCH(1,('ghg-emissions-by-sector'!$A$2:$A$5656=$A106)*('ghg-emissions-by-sector'!$C$2:$C$5656=2016),0)),"NA")</f>
        <v>870000</v>
      </c>
      <c r="AB106" cm="1">
        <f t="array" ref="AB106">IFERROR(INDEX('ghg-emissions-by-sector'!J$2:J$5656,MATCH(1,('ghg-emissions-by-sector'!$A$2:$A$5656=$A106)*('ghg-emissions-by-sector'!$C$2:$C$5656=2016),0)),"NA")</f>
        <v>310000</v>
      </c>
      <c r="AC106" cm="1">
        <f t="array" ref="AC106">IFERROR(INDEX('ghg-emissions-by-sector'!K$2:K$5656,MATCH(1,('ghg-emissions-by-sector'!$A$2:$A$5656=$A106)*('ghg-emissions-by-sector'!$C$2:$C$5656=2016),0)),"NA")</f>
        <v>0</v>
      </c>
      <c r="AD106" cm="1">
        <f t="array" ref="AD106">IFERROR(INDEX('ghg-emissions-by-sector'!L$2:L$5656,MATCH(1,('ghg-emissions-by-sector'!$A$2:$A$5656=$A106)*('ghg-emissions-by-sector'!$C$2:$C$5656=2016),0)),"NA")</f>
        <v>0</v>
      </c>
      <c r="AE106" cm="1">
        <f t="array" ref="AE106">IFERROR(INDEX('ghg-emissions-by-sector'!M$2:M$5656,MATCH(1,('ghg-emissions-by-sector'!$A$2:$A$5656=$A106)*('ghg-emissions-by-sector'!$C$2:$C$5656=2016),0)),"NA")</f>
        <v>6800000</v>
      </c>
      <c r="AF106" cm="1">
        <f t="array" ref="AF106">IFERROR(INDEX('ghg-emissions-by-sector'!N$2:N$5656,MATCH(1,('ghg-emissions-by-sector'!$A$2:$A$5656=$A106)*('ghg-emissions-by-sector'!$C$2:$C$5656=2016),0)),"NA")</f>
        <v>50000</v>
      </c>
      <c r="AG106" cm="1">
        <f t="array" ref="AG106">IFERROR(INDEX('ghg-emissions-by-sector'!D$2:D$5656,MATCH(1,('ghg-emissions-by-sector'!$A$2:$A$5656=$A106)*('ghg-emissions-by-sector'!$C$2:$C$5656=2017),0)),"NA")</f>
        <v>500000</v>
      </c>
      <c r="AH106" cm="1">
        <f t="array" ref="AH106">IFERROR(INDEX('ghg-emissions-by-sector'!E$2:E$5656,MATCH(1,('ghg-emissions-by-sector'!$A$2:$A$5656=$A106)*('ghg-emissions-by-sector'!$C$2:$C$5656=2017),0)),"NA")</f>
        <v>13500000</v>
      </c>
      <c r="AI106" cm="1">
        <f t="array" ref="AI106">IFERROR(INDEX('ghg-emissions-by-sector'!F$2:F$5656,MATCH(1,('ghg-emissions-by-sector'!$A$2:$A$5656=$A106)*('ghg-emissions-by-sector'!$C$2:$C$5656=2017),0)),"NA")</f>
        <v>130000</v>
      </c>
      <c r="AJ106" cm="1">
        <f t="array" ref="AJ106">IFERROR(INDEX('ghg-emissions-by-sector'!G$2:G$5656,MATCH(1,('ghg-emissions-by-sector'!$A$2:$A$5656=$A106)*('ghg-emissions-by-sector'!$C$2:$C$5656=2017),0)),"NA")</f>
        <v>360000</v>
      </c>
      <c r="AK106" cm="1">
        <f t="array" ref="AK106">IFERROR(INDEX('ghg-emissions-by-sector'!H$2:H$5656,MATCH(1,('ghg-emissions-by-sector'!$A$2:$A$5656=$A106)*('ghg-emissions-by-sector'!$C$2:$C$5656=2017),0)),"NA")</f>
        <v>100000</v>
      </c>
      <c r="AL106" cm="1">
        <f t="array" ref="AL106">IFERROR(INDEX('ghg-emissions-by-sector'!I$2:I$5656,MATCH(1,('ghg-emissions-by-sector'!$A$2:$A$5656=$A106)*('ghg-emissions-by-sector'!$C$2:$C$5656=2017),0)),"NA")</f>
        <v>760000</v>
      </c>
      <c r="AM106" cm="1">
        <f t="array" ref="AM106">IFERROR(INDEX('ghg-emissions-by-sector'!J$2:J$5656,MATCH(1,('ghg-emissions-by-sector'!$A$2:$A$5656=$A106)*('ghg-emissions-by-sector'!$C$2:$C$5656=2017),0)),"NA")</f>
        <v>280000</v>
      </c>
      <c r="AN106" cm="1">
        <f t="array" ref="AN106">IFERROR(INDEX('ghg-emissions-by-sector'!K$2:K$5656,MATCH(1,('ghg-emissions-by-sector'!$A$2:$A$5656=$A106)*('ghg-emissions-by-sector'!$C$2:$C$5656=2017),0)),"NA")</f>
        <v>0</v>
      </c>
      <c r="AO106" cm="1">
        <f t="array" ref="AO106">IFERROR(INDEX('ghg-emissions-by-sector'!L$2:L$5656,MATCH(1,('ghg-emissions-by-sector'!$A$2:$A$5656=$A106)*('ghg-emissions-by-sector'!$C$2:$C$5656=2017),0)),"NA")</f>
        <v>0</v>
      </c>
      <c r="AP106" cm="1">
        <f t="array" ref="AP106">IFERROR(INDEX('ghg-emissions-by-sector'!M$2:M$5656,MATCH(1,('ghg-emissions-by-sector'!$A$2:$A$5656=$A106)*('ghg-emissions-by-sector'!$C$2:$C$5656=2017),0)),"NA")</f>
        <v>6890000</v>
      </c>
      <c r="AQ106" cm="1">
        <f t="array" ref="AQ106">IFERROR(INDEX('ghg-emissions-by-sector'!N$2:N$5656,MATCH(1,('ghg-emissions-by-sector'!$A$2:$A$5656=$A106)*('ghg-emissions-by-sector'!$C$2:$C$5656=2017),0)),"NA")</f>
        <v>40000</v>
      </c>
      <c r="AR106" cm="1">
        <f t="array" ref="AR106">IFERROR(INDEX('ghg-emissions-by-sector'!D$2:D$5656,MATCH(1,('ghg-emissions-by-sector'!$A$2:$A$5656=$A106)*('ghg-emissions-by-sector'!$C$2:$C$5656=2018),0)),"NA")</f>
        <v>500000</v>
      </c>
      <c r="AS106" cm="1">
        <f t="array" ref="AS106">IFERROR(INDEX('ghg-emissions-by-sector'!E$2:E$5656,MATCH(1,('ghg-emissions-by-sector'!$A$2:$A$5656=$A106)*('ghg-emissions-by-sector'!$C$2:$C$5656=2018),0)),"NA")</f>
        <v>13460000</v>
      </c>
      <c r="AT106" cm="1">
        <f t="array" ref="AT106">IFERROR(INDEX('ghg-emissions-by-sector'!F$2:F$5656,MATCH(1,('ghg-emissions-by-sector'!$A$2:$A$5656=$A106)*('ghg-emissions-by-sector'!$C$2:$C$5656=2018),0)),"NA")</f>
        <v>130000</v>
      </c>
      <c r="AU106" cm="1">
        <f t="array" ref="AU106">IFERROR(INDEX('ghg-emissions-by-sector'!G$2:G$5656,MATCH(1,('ghg-emissions-by-sector'!$A$2:$A$5656=$A106)*('ghg-emissions-by-sector'!$C$2:$C$5656=2018),0)),"NA")</f>
        <v>380000</v>
      </c>
      <c r="AV106" cm="1">
        <f t="array" ref="AV106">IFERROR(INDEX('ghg-emissions-by-sector'!H$2:H$5656,MATCH(1,('ghg-emissions-by-sector'!$A$2:$A$5656=$A106)*('ghg-emissions-by-sector'!$C$2:$C$5656=2018),0)),"NA")</f>
        <v>100000</v>
      </c>
      <c r="AW106" cm="1">
        <f t="array" ref="AW106">IFERROR(INDEX('ghg-emissions-by-sector'!I$2:I$5656,MATCH(1,('ghg-emissions-by-sector'!$A$2:$A$5656=$A106)*('ghg-emissions-by-sector'!$C$2:$C$5656=2018),0)),"NA")</f>
        <v>800000</v>
      </c>
      <c r="AX106" cm="1">
        <f t="array" ref="AX106">IFERROR(INDEX('ghg-emissions-by-sector'!J$2:J$5656,MATCH(1,('ghg-emissions-by-sector'!$A$2:$A$5656=$A106)*('ghg-emissions-by-sector'!$C$2:$C$5656=2018),0)),"NA")</f>
        <v>300000</v>
      </c>
      <c r="AY106" cm="1">
        <f t="array" ref="AY106">IFERROR(INDEX('ghg-emissions-by-sector'!K$2:K$5656,MATCH(1,('ghg-emissions-by-sector'!$A$2:$A$5656=$A106)*('ghg-emissions-by-sector'!$C$2:$C$5656=2018),0)),"NA")</f>
        <v>0</v>
      </c>
      <c r="AZ106" cm="1">
        <f t="array" ref="AZ106">IFERROR(INDEX('ghg-emissions-by-sector'!L$2:L$5656,MATCH(1,('ghg-emissions-by-sector'!$A$2:$A$5656=$A106)*('ghg-emissions-by-sector'!$C$2:$C$5656=2018),0)),"NA")</f>
        <v>0</v>
      </c>
      <c r="BA106" cm="1">
        <f t="array" ref="BA106">IFERROR(INDEX('ghg-emissions-by-sector'!M$2:M$5656,MATCH(1,('ghg-emissions-by-sector'!$A$2:$A$5656=$A106)*('ghg-emissions-by-sector'!$C$2:$C$5656=2018),0)),"NA")</f>
        <v>6990000</v>
      </c>
      <c r="BB106" cm="1">
        <f t="array" ref="BB106">IFERROR(INDEX('ghg-emissions-by-sector'!N$2:N$5656,MATCH(1,('ghg-emissions-by-sector'!$A$2:$A$5656=$A106)*('ghg-emissions-by-sector'!$C$2:$C$5656=2018),0)),"NA")</f>
        <v>40000</v>
      </c>
    </row>
    <row r="107" spans="1:54" x14ac:dyDescent="0.2">
      <c r="A107" t="s">
        <v>150</v>
      </c>
      <c r="B107" t="s">
        <v>97</v>
      </c>
      <c r="C107" t="s">
        <v>31</v>
      </c>
      <c r="D107" t="s">
        <v>24</v>
      </c>
      <c r="E107">
        <v>26.8234472</v>
      </c>
      <c r="F107">
        <v>18.123672299999999</v>
      </c>
      <c r="G107">
        <v>103040</v>
      </c>
      <c r="H107">
        <v>2018</v>
      </c>
      <c r="I107">
        <v>6678565</v>
      </c>
      <c r="J107">
        <v>15.43</v>
      </c>
      <c r="K107">
        <v>0</v>
      </c>
      <c r="L107">
        <v>0.38</v>
      </c>
      <c r="M107">
        <v>0.62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 cm="1">
        <f t="array" ref="V107">IFERROR(INDEX('ghg-emissions-by-sector'!D$2:D$5656,MATCH(1,('ghg-emissions-by-sector'!$A$2:$A$5656=$A107)*('ghg-emissions-by-sector'!$C$2:$C$5656=2016),0)),"NA")</f>
        <v>2920000</v>
      </c>
      <c r="W107" cm="1">
        <f t="array" ref="W107">IFERROR(INDEX('ghg-emissions-by-sector'!E$2:E$5656,MATCH(1,('ghg-emissions-by-sector'!$A$2:$A$5656=$A107)*('ghg-emissions-by-sector'!$C$2:$C$5656=2016),0)),"NA")</f>
        <v>0</v>
      </c>
      <c r="X107" cm="1">
        <f t="array" ref="X107">IFERROR(INDEX('ghg-emissions-by-sector'!F$2:F$5656,MATCH(1,('ghg-emissions-by-sector'!$A$2:$A$5656=$A107)*('ghg-emissions-by-sector'!$C$2:$C$5656=2016),0)),"NA")</f>
        <v>1620000</v>
      </c>
      <c r="Y107" cm="1">
        <f t="array" ref="Y107">IFERROR(INDEX('ghg-emissions-by-sector'!G$2:G$5656,MATCH(1,('ghg-emissions-by-sector'!$A$2:$A$5656=$A107)*('ghg-emissions-by-sector'!$C$2:$C$5656=2016),0)),"NA")</f>
        <v>4090000</v>
      </c>
      <c r="Z107" cm="1">
        <f t="array" ref="Z107">IFERROR(INDEX('ghg-emissions-by-sector'!H$2:H$5656,MATCH(1,('ghg-emissions-by-sector'!$A$2:$A$5656=$A107)*('ghg-emissions-by-sector'!$C$2:$C$5656=2016),0)),"NA")</f>
        <v>3940000</v>
      </c>
      <c r="AA107" cm="1">
        <f t="array" ref="AA107">IFERROR(INDEX('ghg-emissions-by-sector'!I$2:I$5656,MATCH(1,('ghg-emissions-by-sector'!$A$2:$A$5656=$A107)*('ghg-emissions-by-sector'!$C$2:$C$5656=2016),0)),"NA")</f>
        <v>18280000</v>
      </c>
      <c r="AB107" cm="1">
        <f t="array" ref="AB107">IFERROR(INDEX('ghg-emissions-by-sector'!J$2:J$5656,MATCH(1,('ghg-emissions-by-sector'!$A$2:$A$5656=$A107)*('ghg-emissions-by-sector'!$C$2:$C$5656=2016),0)),"NA")</f>
        <v>20440000</v>
      </c>
      <c r="AC107" cm="1">
        <f t="array" ref="AC107">IFERROR(INDEX('ghg-emissions-by-sector'!K$2:K$5656,MATCH(1,('ghg-emissions-by-sector'!$A$2:$A$5656=$A107)*('ghg-emissions-by-sector'!$C$2:$C$5656=2016),0)),"NA")</f>
        <v>1190000</v>
      </c>
      <c r="AD107" cm="1">
        <f t="array" ref="AD107">IFERROR(INDEX('ghg-emissions-by-sector'!L$2:L$5656,MATCH(1,('ghg-emissions-by-sector'!$A$2:$A$5656=$A107)*('ghg-emissions-by-sector'!$C$2:$C$5656=2016),0)),"NA")</f>
        <v>33270000</v>
      </c>
      <c r="AE107" cm="1">
        <f t="array" ref="AE107">IFERROR(INDEX('ghg-emissions-by-sector'!M$2:M$5656,MATCH(1,('ghg-emissions-by-sector'!$A$2:$A$5656=$A107)*('ghg-emissions-by-sector'!$C$2:$C$5656=2016),0)),"NA")</f>
        <v>870000</v>
      </c>
      <c r="AF107" cm="1">
        <f t="array" ref="AF107">IFERROR(INDEX('ghg-emissions-by-sector'!N$2:N$5656,MATCH(1,('ghg-emissions-by-sector'!$A$2:$A$5656=$A107)*('ghg-emissions-by-sector'!$C$2:$C$5656=2016),0)),"NA")</f>
        <v>430000</v>
      </c>
      <c r="AG107" cm="1">
        <f t="array" ref="AG107">IFERROR(INDEX('ghg-emissions-by-sector'!D$2:D$5656,MATCH(1,('ghg-emissions-by-sector'!$A$2:$A$5656=$A107)*('ghg-emissions-by-sector'!$C$2:$C$5656=2017),0)),"NA")</f>
        <v>2940000</v>
      </c>
      <c r="AH107" cm="1">
        <f t="array" ref="AH107">IFERROR(INDEX('ghg-emissions-by-sector'!E$2:E$5656,MATCH(1,('ghg-emissions-by-sector'!$A$2:$A$5656=$A107)*('ghg-emissions-by-sector'!$C$2:$C$5656=2017),0)),"NA")</f>
        <v>0</v>
      </c>
      <c r="AI107" cm="1">
        <f t="array" ref="AI107">IFERROR(INDEX('ghg-emissions-by-sector'!F$2:F$5656,MATCH(1,('ghg-emissions-by-sector'!$A$2:$A$5656=$A107)*('ghg-emissions-by-sector'!$C$2:$C$5656=2017),0)),"NA")</f>
        <v>1650000</v>
      </c>
      <c r="AJ107" cm="1">
        <f t="array" ref="AJ107">IFERROR(INDEX('ghg-emissions-by-sector'!G$2:G$5656,MATCH(1,('ghg-emissions-by-sector'!$A$2:$A$5656=$A107)*('ghg-emissions-by-sector'!$C$2:$C$5656=2017),0)),"NA")</f>
        <v>4450000</v>
      </c>
      <c r="AK107" cm="1">
        <f t="array" ref="AK107">IFERROR(INDEX('ghg-emissions-by-sector'!H$2:H$5656,MATCH(1,('ghg-emissions-by-sector'!$A$2:$A$5656=$A107)*('ghg-emissions-by-sector'!$C$2:$C$5656=2017),0)),"NA")</f>
        <v>4630000</v>
      </c>
      <c r="AL107" cm="1">
        <f t="array" ref="AL107">IFERROR(INDEX('ghg-emissions-by-sector'!I$2:I$5656,MATCH(1,('ghg-emissions-by-sector'!$A$2:$A$5656=$A107)*('ghg-emissions-by-sector'!$C$2:$C$5656=2017),0)),"NA")</f>
        <v>17240000</v>
      </c>
      <c r="AM107" cm="1">
        <f t="array" ref="AM107">IFERROR(INDEX('ghg-emissions-by-sector'!J$2:J$5656,MATCH(1,('ghg-emissions-by-sector'!$A$2:$A$5656=$A107)*('ghg-emissions-by-sector'!$C$2:$C$5656=2017),0)),"NA")</f>
        <v>21840000</v>
      </c>
      <c r="AN107" cm="1">
        <f t="array" ref="AN107">IFERROR(INDEX('ghg-emissions-by-sector'!K$2:K$5656,MATCH(1,('ghg-emissions-by-sector'!$A$2:$A$5656=$A107)*('ghg-emissions-by-sector'!$C$2:$C$5656=2017),0)),"NA")</f>
        <v>1240000</v>
      </c>
      <c r="AO107" cm="1">
        <f t="array" ref="AO107">IFERROR(INDEX('ghg-emissions-by-sector'!L$2:L$5656,MATCH(1,('ghg-emissions-by-sector'!$A$2:$A$5656=$A107)*('ghg-emissions-by-sector'!$C$2:$C$5656=2017),0)),"NA")</f>
        <v>41700000</v>
      </c>
      <c r="AP107" cm="1">
        <f t="array" ref="AP107">IFERROR(INDEX('ghg-emissions-by-sector'!M$2:M$5656,MATCH(1,('ghg-emissions-by-sector'!$A$2:$A$5656=$A107)*('ghg-emissions-by-sector'!$C$2:$C$5656=2017),0)),"NA")</f>
        <v>880000</v>
      </c>
      <c r="AQ107" cm="1">
        <f t="array" ref="AQ107">IFERROR(INDEX('ghg-emissions-by-sector'!N$2:N$5656,MATCH(1,('ghg-emissions-by-sector'!$A$2:$A$5656=$A107)*('ghg-emissions-by-sector'!$C$2:$C$5656=2017),0)),"NA")</f>
        <v>860000</v>
      </c>
      <c r="AR107" cm="1">
        <f t="array" ref="AR107">IFERROR(INDEX('ghg-emissions-by-sector'!D$2:D$5656,MATCH(1,('ghg-emissions-by-sector'!$A$2:$A$5656=$A107)*('ghg-emissions-by-sector'!$C$2:$C$5656=2018),0)),"NA")</f>
        <v>2970000</v>
      </c>
      <c r="AS107" cm="1">
        <f t="array" ref="AS107">IFERROR(INDEX('ghg-emissions-by-sector'!E$2:E$5656,MATCH(1,('ghg-emissions-by-sector'!$A$2:$A$5656=$A107)*('ghg-emissions-by-sector'!$C$2:$C$5656=2018),0)),"NA")</f>
        <v>0</v>
      </c>
      <c r="AT107" cm="1">
        <f t="array" ref="AT107">IFERROR(INDEX('ghg-emissions-by-sector'!F$2:F$5656,MATCH(1,('ghg-emissions-by-sector'!$A$2:$A$5656=$A107)*('ghg-emissions-by-sector'!$C$2:$C$5656=2018),0)),"NA")</f>
        <v>1670000</v>
      </c>
      <c r="AU107" cm="1">
        <f t="array" ref="AU107">IFERROR(INDEX('ghg-emissions-by-sector'!G$2:G$5656,MATCH(1,('ghg-emissions-by-sector'!$A$2:$A$5656=$A107)*('ghg-emissions-by-sector'!$C$2:$C$5656=2018),0)),"NA")</f>
        <v>4820000</v>
      </c>
      <c r="AV107" cm="1">
        <f t="array" ref="AV107">IFERROR(INDEX('ghg-emissions-by-sector'!H$2:H$5656,MATCH(1,('ghg-emissions-by-sector'!$A$2:$A$5656=$A107)*('ghg-emissions-by-sector'!$C$2:$C$5656=2018),0)),"NA")</f>
        <v>5030000</v>
      </c>
      <c r="AW107" cm="1">
        <f t="array" ref="AW107">IFERROR(INDEX('ghg-emissions-by-sector'!I$2:I$5656,MATCH(1,('ghg-emissions-by-sector'!$A$2:$A$5656=$A107)*('ghg-emissions-by-sector'!$C$2:$C$5656=2018),0)),"NA")</f>
        <v>16770000</v>
      </c>
      <c r="AX107" cm="1">
        <f t="array" ref="AX107">IFERROR(INDEX('ghg-emissions-by-sector'!J$2:J$5656,MATCH(1,('ghg-emissions-by-sector'!$A$2:$A$5656=$A107)*('ghg-emissions-by-sector'!$C$2:$C$5656=2018),0)),"NA")</f>
        <v>22660000</v>
      </c>
      <c r="AY107" cm="1">
        <f t="array" ref="AY107">IFERROR(INDEX('ghg-emissions-by-sector'!K$2:K$5656,MATCH(1,('ghg-emissions-by-sector'!$A$2:$A$5656=$A107)*('ghg-emissions-by-sector'!$C$2:$C$5656=2018),0)),"NA")</f>
        <v>1180000</v>
      </c>
      <c r="AZ107" cm="1">
        <f t="array" ref="AZ107">IFERROR(INDEX('ghg-emissions-by-sector'!L$2:L$5656,MATCH(1,('ghg-emissions-by-sector'!$A$2:$A$5656=$A107)*('ghg-emissions-by-sector'!$C$2:$C$5656=2018),0)),"NA")</f>
        <v>47050000</v>
      </c>
      <c r="BA107" cm="1">
        <f t="array" ref="BA107">IFERROR(INDEX('ghg-emissions-by-sector'!M$2:M$5656,MATCH(1,('ghg-emissions-by-sector'!$A$2:$A$5656=$A107)*('ghg-emissions-by-sector'!$C$2:$C$5656=2018),0)),"NA")</f>
        <v>900000</v>
      </c>
      <c r="BB107" cm="1">
        <f t="array" ref="BB107">IFERROR(INDEX('ghg-emissions-by-sector'!N$2:N$5656,MATCH(1,('ghg-emissions-by-sector'!$A$2:$A$5656=$A107)*('ghg-emissions-by-sector'!$C$2:$C$5656=2018),0)),"NA")</f>
        <v>1050000</v>
      </c>
    </row>
    <row r="108" spans="1:54" x14ac:dyDescent="0.2">
      <c r="A108" t="s">
        <v>151</v>
      </c>
      <c r="B108" t="s">
        <v>22</v>
      </c>
      <c r="C108" t="s">
        <v>23</v>
      </c>
      <c r="D108" t="s">
        <v>24</v>
      </c>
      <c r="E108">
        <v>13.825048900000001</v>
      </c>
      <c r="F108">
        <v>-60.975036000000003</v>
      </c>
      <c r="G108">
        <v>740</v>
      </c>
      <c r="H108">
        <v>2018</v>
      </c>
      <c r="I108">
        <v>181890</v>
      </c>
      <c r="J108">
        <v>4.07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25</v>
      </c>
      <c r="Q108" t="s">
        <v>25</v>
      </c>
      <c r="R108" t="s">
        <v>25</v>
      </c>
      <c r="S108" t="s">
        <v>25</v>
      </c>
      <c r="T108" t="s">
        <v>25</v>
      </c>
      <c r="U108" t="s">
        <v>25</v>
      </c>
      <c r="V108" cm="1">
        <f t="array" ref="V108">IFERROR(INDEX('ghg-emissions-by-sector'!D$2:D$5656,MATCH(1,('ghg-emissions-by-sector'!$A$2:$A$5656=$A108)*('ghg-emissions-by-sector'!$C$2:$C$5656=2016),0)),"NA")</f>
        <v>40000</v>
      </c>
      <c r="W108" cm="1">
        <f t="array" ref="W108">IFERROR(INDEX('ghg-emissions-by-sector'!E$2:E$5656,MATCH(1,('ghg-emissions-by-sector'!$A$2:$A$5656=$A108)*('ghg-emissions-by-sector'!$C$2:$C$5656=2016),0)),"NA")</f>
        <v>-150000</v>
      </c>
      <c r="X108" cm="1">
        <f t="array" ref="X108">IFERROR(INDEX('ghg-emissions-by-sector'!F$2:F$5656,MATCH(1,('ghg-emissions-by-sector'!$A$2:$A$5656=$A108)*('ghg-emissions-by-sector'!$C$2:$C$5656=2016),0)),"NA")</f>
        <v>260000</v>
      </c>
      <c r="Y108" cm="1">
        <f t="array" ref="Y108">IFERROR(INDEX('ghg-emissions-by-sector'!G$2:G$5656,MATCH(1,('ghg-emissions-by-sector'!$A$2:$A$5656=$A108)*('ghg-emissions-by-sector'!$C$2:$C$5656=2016),0)),"NA")</f>
        <v>40000</v>
      </c>
      <c r="Z108" cm="1">
        <f t="array" ref="Z108">IFERROR(INDEX('ghg-emissions-by-sector'!H$2:H$5656,MATCH(1,('ghg-emissions-by-sector'!$A$2:$A$5656=$A108)*('ghg-emissions-by-sector'!$C$2:$C$5656=2016),0)),"NA")</f>
        <v>0</v>
      </c>
      <c r="AA108" cm="1">
        <f t="array" ref="AA108">IFERROR(INDEX('ghg-emissions-by-sector'!I$2:I$5656,MATCH(1,('ghg-emissions-by-sector'!$A$2:$A$5656=$A108)*('ghg-emissions-by-sector'!$C$2:$C$5656=2016),0)),"NA")</f>
        <v>70000</v>
      </c>
      <c r="AB108" cm="1">
        <f t="array" ref="AB108">IFERROR(INDEX('ghg-emissions-by-sector'!J$2:J$5656,MATCH(1,('ghg-emissions-by-sector'!$A$2:$A$5656=$A108)*('ghg-emissions-by-sector'!$C$2:$C$5656=2016),0)),"NA")</f>
        <v>250000</v>
      </c>
      <c r="AC108" cm="1">
        <f t="array" ref="AC108">IFERROR(INDEX('ghg-emissions-by-sector'!K$2:K$5656,MATCH(1,('ghg-emissions-by-sector'!$A$2:$A$5656=$A108)*('ghg-emissions-by-sector'!$C$2:$C$5656=2016),0)),"NA")</f>
        <v>30000</v>
      </c>
      <c r="AD108" cm="1">
        <f t="array" ref="AD108">IFERROR(INDEX('ghg-emissions-by-sector'!L$2:L$5656,MATCH(1,('ghg-emissions-by-sector'!$A$2:$A$5656=$A108)*('ghg-emissions-by-sector'!$C$2:$C$5656=2016),0)),"NA")</f>
        <v>0</v>
      </c>
      <c r="AE108" cm="1">
        <f t="array" ref="AE108">IFERROR(INDEX('ghg-emissions-by-sector'!M$2:M$5656,MATCH(1,('ghg-emissions-by-sector'!$A$2:$A$5656=$A108)*('ghg-emissions-by-sector'!$C$2:$C$5656=2016),0)),"NA")</f>
        <v>0</v>
      </c>
      <c r="AF108" cm="1">
        <f t="array" ref="AF108">IFERROR(INDEX('ghg-emissions-by-sector'!N$2:N$5656,MATCH(1,('ghg-emissions-by-sector'!$A$2:$A$5656=$A108)*('ghg-emissions-by-sector'!$C$2:$C$5656=2016),0)),"NA")</f>
        <v>20000</v>
      </c>
      <c r="AG108" cm="1">
        <f t="array" ref="AG108">IFERROR(INDEX('ghg-emissions-by-sector'!D$2:D$5656,MATCH(1,('ghg-emissions-by-sector'!$A$2:$A$5656=$A108)*('ghg-emissions-by-sector'!$C$2:$C$5656=2017),0)),"NA")</f>
        <v>40000</v>
      </c>
      <c r="AH108" cm="1">
        <f t="array" ref="AH108">IFERROR(INDEX('ghg-emissions-by-sector'!E$2:E$5656,MATCH(1,('ghg-emissions-by-sector'!$A$2:$A$5656=$A108)*('ghg-emissions-by-sector'!$C$2:$C$5656=2017),0)),"NA")</f>
        <v>-150000</v>
      </c>
      <c r="AI108" cm="1">
        <f t="array" ref="AI108">IFERROR(INDEX('ghg-emissions-by-sector'!F$2:F$5656,MATCH(1,('ghg-emissions-by-sector'!$A$2:$A$5656=$A108)*('ghg-emissions-by-sector'!$C$2:$C$5656=2017),0)),"NA")</f>
        <v>260000</v>
      </c>
      <c r="AJ108" cm="1">
        <f t="array" ref="AJ108">IFERROR(INDEX('ghg-emissions-by-sector'!G$2:G$5656,MATCH(1,('ghg-emissions-by-sector'!$A$2:$A$5656=$A108)*('ghg-emissions-by-sector'!$C$2:$C$5656=2017),0)),"NA")</f>
        <v>40000</v>
      </c>
      <c r="AK108" cm="1">
        <f t="array" ref="AK108">IFERROR(INDEX('ghg-emissions-by-sector'!H$2:H$5656,MATCH(1,('ghg-emissions-by-sector'!$A$2:$A$5656=$A108)*('ghg-emissions-by-sector'!$C$2:$C$5656=2017),0)),"NA")</f>
        <v>0</v>
      </c>
      <c r="AL108" cm="1">
        <f t="array" ref="AL108">IFERROR(INDEX('ghg-emissions-by-sector'!I$2:I$5656,MATCH(1,('ghg-emissions-by-sector'!$A$2:$A$5656=$A108)*('ghg-emissions-by-sector'!$C$2:$C$5656=2017),0)),"NA")</f>
        <v>90000</v>
      </c>
      <c r="AM108" cm="1">
        <f t="array" ref="AM108">IFERROR(INDEX('ghg-emissions-by-sector'!J$2:J$5656,MATCH(1,('ghg-emissions-by-sector'!$A$2:$A$5656=$A108)*('ghg-emissions-by-sector'!$C$2:$C$5656=2017),0)),"NA")</f>
        <v>260000</v>
      </c>
      <c r="AN108" cm="1">
        <f t="array" ref="AN108">IFERROR(INDEX('ghg-emissions-by-sector'!K$2:K$5656,MATCH(1,('ghg-emissions-by-sector'!$A$2:$A$5656=$A108)*('ghg-emissions-by-sector'!$C$2:$C$5656=2017),0)),"NA")</f>
        <v>30000</v>
      </c>
      <c r="AO108" cm="1">
        <f t="array" ref="AO108">IFERROR(INDEX('ghg-emissions-by-sector'!L$2:L$5656,MATCH(1,('ghg-emissions-by-sector'!$A$2:$A$5656=$A108)*('ghg-emissions-by-sector'!$C$2:$C$5656=2017),0)),"NA")</f>
        <v>0</v>
      </c>
      <c r="AP108" cm="1">
        <f t="array" ref="AP108">IFERROR(INDEX('ghg-emissions-by-sector'!M$2:M$5656,MATCH(1,('ghg-emissions-by-sector'!$A$2:$A$5656=$A108)*('ghg-emissions-by-sector'!$C$2:$C$5656=2017),0)),"NA")</f>
        <v>0</v>
      </c>
      <c r="AQ108" cm="1">
        <f t="array" ref="AQ108">IFERROR(INDEX('ghg-emissions-by-sector'!N$2:N$5656,MATCH(1,('ghg-emissions-by-sector'!$A$2:$A$5656=$A108)*('ghg-emissions-by-sector'!$C$2:$C$5656=2017),0)),"NA")</f>
        <v>20000</v>
      </c>
      <c r="AR108" cm="1">
        <f t="array" ref="AR108">IFERROR(INDEX('ghg-emissions-by-sector'!D$2:D$5656,MATCH(1,('ghg-emissions-by-sector'!$A$2:$A$5656=$A108)*('ghg-emissions-by-sector'!$C$2:$C$5656=2018),0)),"NA")</f>
        <v>40000</v>
      </c>
      <c r="AS108" cm="1">
        <f t="array" ref="AS108">IFERROR(INDEX('ghg-emissions-by-sector'!E$2:E$5656,MATCH(1,('ghg-emissions-by-sector'!$A$2:$A$5656=$A108)*('ghg-emissions-by-sector'!$C$2:$C$5656=2018),0)),"NA")</f>
        <v>-150000</v>
      </c>
      <c r="AT108" cm="1">
        <f t="array" ref="AT108">IFERROR(INDEX('ghg-emissions-by-sector'!F$2:F$5656,MATCH(1,('ghg-emissions-by-sector'!$A$2:$A$5656=$A108)*('ghg-emissions-by-sector'!$C$2:$C$5656=2018),0)),"NA")</f>
        <v>260000</v>
      </c>
      <c r="AU108" cm="1">
        <f t="array" ref="AU108">IFERROR(INDEX('ghg-emissions-by-sector'!G$2:G$5656,MATCH(1,('ghg-emissions-by-sector'!$A$2:$A$5656=$A108)*('ghg-emissions-by-sector'!$C$2:$C$5656=2018),0)),"NA")</f>
        <v>40000</v>
      </c>
      <c r="AV108" cm="1">
        <f t="array" ref="AV108">IFERROR(INDEX('ghg-emissions-by-sector'!H$2:H$5656,MATCH(1,('ghg-emissions-by-sector'!$A$2:$A$5656=$A108)*('ghg-emissions-by-sector'!$C$2:$C$5656=2018),0)),"NA")</f>
        <v>0</v>
      </c>
      <c r="AW108" cm="1">
        <f t="array" ref="AW108">IFERROR(INDEX('ghg-emissions-by-sector'!I$2:I$5656,MATCH(1,('ghg-emissions-by-sector'!$A$2:$A$5656=$A108)*('ghg-emissions-by-sector'!$C$2:$C$5656=2018),0)),"NA")</f>
        <v>90000</v>
      </c>
      <c r="AX108" cm="1">
        <f t="array" ref="AX108">IFERROR(INDEX('ghg-emissions-by-sector'!J$2:J$5656,MATCH(1,('ghg-emissions-by-sector'!$A$2:$A$5656=$A108)*('ghg-emissions-by-sector'!$C$2:$C$5656=2018),0)),"NA")</f>
        <v>270000</v>
      </c>
      <c r="AY108" cm="1">
        <f t="array" ref="AY108">IFERROR(INDEX('ghg-emissions-by-sector'!K$2:K$5656,MATCH(1,('ghg-emissions-by-sector'!$A$2:$A$5656=$A108)*('ghg-emissions-by-sector'!$C$2:$C$5656=2018),0)),"NA")</f>
        <v>30000</v>
      </c>
      <c r="AZ108" cm="1">
        <f t="array" ref="AZ108">IFERROR(INDEX('ghg-emissions-by-sector'!L$2:L$5656,MATCH(1,('ghg-emissions-by-sector'!$A$2:$A$5656=$A108)*('ghg-emissions-by-sector'!$C$2:$C$5656=2018),0)),"NA")</f>
        <v>0</v>
      </c>
      <c r="BA108" cm="1">
        <f t="array" ref="BA108">IFERROR(INDEX('ghg-emissions-by-sector'!M$2:M$5656,MATCH(1,('ghg-emissions-by-sector'!$A$2:$A$5656=$A108)*('ghg-emissions-by-sector'!$C$2:$C$5656=2018),0)),"NA")</f>
        <v>0</v>
      </c>
      <c r="BB108" cm="1">
        <f t="array" ref="BB108">IFERROR(INDEX('ghg-emissions-by-sector'!N$2:N$5656,MATCH(1,('ghg-emissions-by-sector'!$A$2:$A$5656=$A108)*('ghg-emissions-by-sector'!$C$2:$C$5656=2018),0)),"NA")</f>
        <v>20000</v>
      </c>
    </row>
    <row r="109" spans="1:54" x14ac:dyDescent="0.2">
      <c r="A109" t="s">
        <v>152</v>
      </c>
      <c r="B109" t="s">
        <v>49</v>
      </c>
      <c r="C109" t="s">
        <v>34</v>
      </c>
      <c r="D109" t="s">
        <v>24</v>
      </c>
      <c r="E109">
        <v>47.1416307</v>
      </c>
      <c r="F109">
        <v>9.5531527000000001</v>
      </c>
      <c r="G109">
        <v>260</v>
      </c>
      <c r="H109">
        <v>1998</v>
      </c>
      <c r="I109">
        <v>32306</v>
      </c>
      <c r="J109">
        <v>8.0500000000000007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 t="s">
        <v>25</v>
      </c>
      <c r="Q109" t="s">
        <v>25</v>
      </c>
      <c r="R109" t="s">
        <v>25</v>
      </c>
      <c r="S109" t="s">
        <v>25</v>
      </c>
      <c r="T109" t="s">
        <v>25</v>
      </c>
      <c r="U109" t="s">
        <v>25</v>
      </c>
      <c r="V109" cm="1">
        <f t="array" ref="V109">IFERROR(INDEX('ghg-emissions-by-sector'!D$2:D$5656,MATCH(1,('ghg-emissions-by-sector'!$A$2:$A$5656=$A109)*('ghg-emissions-by-sector'!$C$2:$C$5656=2016),0)),"NA")</f>
        <v>20000</v>
      </c>
      <c r="W109" cm="1">
        <f t="array" ref="W109">IFERROR(INDEX('ghg-emissions-by-sector'!E$2:E$5656,MATCH(1,('ghg-emissions-by-sector'!$A$2:$A$5656=$A109)*('ghg-emissions-by-sector'!$C$2:$C$5656=2016),0)),"NA")</f>
        <v>0</v>
      </c>
      <c r="X109" cm="1">
        <f t="array" ref="X109">IFERROR(INDEX('ghg-emissions-by-sector'!F$2:F$5656,MATCH(1,('ghg-emissions-by-sector'!$A$2:$A$5656=$A109)*('ghg-emissions-by-sector'!$C$2:$C$5656=2016),0)),"NA")</f>
        <v>0</v>
      </c>
      <c r="Y109" cm="1">
        <f t="array" ref="Y109">IFERROR(INDEX('ghg-emissions-by-sector'!G$2:G$5656,MATCH(1,('ghg-emissions-by-sector'!$A$2:$A$5656=$A109)*('ghg-emissions-by-sector'!$C$2:$C$5656=2016),0)),"NA")</f>
        <v>10000</v>
      </c>
      <c r="Z109" cm="1">
        <f t="array" ref="Z109">IFERROR(INDEX('ghg-emissions-by-sector'!H$2:H$5656,MATCH(1,('ghg-emissions-by-sector'!$A$2:$A$5656=$A109)*('ghg-emissions-by-sector'!$C$2:$C$5656=2016),0)),"NA")</f>
        <v>0</v>
      </c>
      <c r="AA109" cm="1">
        <f t="array" ref="AA109">IFERROR(INDEX('ghg-emissions-by-sector'!I$2:I$5656,MATCH(1,('ghg-emissions-by-sector'!$A$2:$A$5656=$A109)*('ghg-emissions-by-sector'!$C$2:$C$5656=2016),0)),"NA")</f>
        <v>0</v>
      </c>
      <c r="AB109" cm="1">
        <f t="array" ref="AB109">IFERROR(INDEX('ghg-emissions-by-sector'!J$2:J$5656,MATCH(1,('ghg-emissions-by-sector'!$A$2:$A$5656=$A109)*('ghg-emissions-by-sector'!$C$2:$C$5656=2016),0)),"NA")</f>
        <v>0</v>
      </c>
      <c r="AC109" cm="1">
        <f t="array" ref="AC109">IFERROR(INDEX('ghg-emissions-by-sector'!K$2:K$5656,MATCH(1,('ghg-emissions-by-sector'!$A$2:$A$5656=$A109)*('ghg-emissions-by-sector'!$C$2:$C$5656=2016),0)),"NA")</f>
        <v>0</v>
      </c>
      <c r="AD109" cm="1">
        <f t="array" ref="AD109">IFERROR(INDEX('ghg-emissions-by-sector'!L$2:L$5656,MATCH(1,('ghg-emissions-by-sector'!$A$2:$A$5656=$A109)*('ghg-emissions-by-sector'!$C$2:$C$5656=2016),0)),"NA")</f>
        <v>0</v>
      </c>
      <c r="AE109" cm="1">
        <f t="array" ref="AE109">IFERROR(INDEX('ghg-emissions-by-sector'!M$2:M$5656,MATCH(1,('ghg-emissions-by-sector'!$A$2:$A$5656=$A109)*('ghg-emissions-by-sector'!$C$2:$C$5656=2016),0)),"NA")</f>
        <v>0</v>
      </c>
      <c r="AF109" cm="1">
        <f t="array" ref="AF109">IFERROR(INDEX('ghg-emissions-by-sector'!N$2:N$5656,MATCH(1,('ghg-emissions-by-sector'!$A$2:$A$5656=$A109)*('ghg-emissions-by-sector'!$C$2:$C$5656=2016),0)),"NA")</f>
        <v>0</v>
      </c>
      <c r="AG109" cm="1">
        <f t="array" ref="AG109">IFERROR(INDEX('ghg-emissions-by-sector'!D$2:D$5656,MATCH(1,('ghg-emissions-by-sector'!$A$2:$A$5656=$A109)*('ghg-emissions-by-sector'!$C$2:$C$5656=2017),0)),"NA")</f>
        <v>20000</v>
      </c>
      <c r="AH109" cm="1">
        <f t="array" ref="AH109">IFERROR(INDEX('ghg-emissions-by-sector'!E$2:E$5656,MATCH(1,('ghg-emissions-by-sector'!$A$2:$A$5656=$A109)*('ghg-emissions-by-sector'!$C$2:$C$5656=2017),0)),"NA")</f>
        <v>0</v>
      </c>
      <c r="AI109" cm="1">
        <f t="array" ref="AI109">IFERROR(INDEX('ghg-emissions-by-sector'!F$2:F$5656,MATCH(1,('ghg-emissions-by-sector'!$A$2:$A$5656=$A109)*('ghg-emissions-by-sector'!$C$2:$C$5656=2017),0)),"NA")</f>
        <v>0</v>
      </c>
      <c r="AJ109" cm="1">
        <f t="array" ref="AJ109">IFERROR(INDEX('ghg-emissions-by-sector'!G$2:G$5656,MATCH(1,('ghg-emissions-by-sector'!$A$2:$A$5656=$A109)*('ghg-emissions-by-sector'!$C$2:$C$5656=2017),0)),"NA")</f>
        <v>10000</v>
      </c>
      <c r="AK109" cm="1">
        <f t="array" ref="AK109">IFERROR(INDEX('ghg-emissions-by-sector'!H$2:H$5656,MATCH(1,('ghg-emissions-by-sector'!$A$2:$A$5656=$A109)*('ghg-emissions-by-sector'!$C$2:$C$5656=2017),0)),"NA")</f>
        <v>0</v>
      </c>
      <c r="AL109" cm="1">
        <f t="array" ref="AL109">IFERROR(INDEX('ghg-emissions-by-sector'!I$2:I$5656,MATCH(1,('ghg-emissions-by-sector'!$A$2:$A$5656=$A109)*('ghg-emissions-by-sector'!$C$2:$C$5656=2017),0)),"NA")</f>
        <v>0</v>
      </c>
      <c r="AM109" cm="1">
        <f t="array" ref="AM109">IFERROR(INDEX('ghg-emissions-by-sector'!J$2:J$5656,MATCH(1,('ghg-emissions-by-sector'!$A$2:$A$5656=$A109)*('ghg-emissions-by-sector'!$C$2:$C$5656=2017),0)),"NA")</f>
        <v>0</v>
      </c>
      <c r="AN109" cm="1">
        <f t="array" ref="AN109">IFERROR(INDEX('ghg-emissions-by-sector'!K$2:K$5656,MATCH(1,('ghg-emissions-by-sector'!$A$2:$A$5656=$A109)*('ghg-emissions-by-sector'!$C$2:$C$5656=2017),0)),"NA")</f>
        <v>0</v>
      </c>
      <c r="AO109" cm="1">
        <f t="array" ref="AO109">IFERROR(INDEX('ghg-emissions-by-sector'!L$2:L$5656,MATCH(1,('ghg-emissions-by-sector'!$A$2:$A$5656=$A109)*('ghg-emissions-by-sector'!$C$2:$C$5656=2017),0)),"NA")</f>
        <v>0</v>
      </c>
      <c r="AP109" cm="1">
        <f t="array" ref="AP109">IFERROR(INDEX('ghg-emissions-by-sector'!M$2:M$5656,MATCH(1,('ghg-emissions-by-sector'!$A$2:$A$5656=$A109)*('ghg-emissions-by-sector'!$C$2:$C$5656=2017),0)),"NA")</f>
        <v>0</v>
      </c>
      <c r="AQ109" cm="1">
        <f t="array" ref="AQ109">IFERROR(INDEX('ghg-emissions-by-sector'!N$2:N$5656,MATCH(1,('ghg-emissions-by-sector'!$A$2:$A$5656=$A109)*('ghg-emissions-by-sector'!$C$2:$C$5656=2017),0)),"NA")</f>
        <v>0</v>
      </c>
      <c r="AR109" cm="1">
        <f t="array" ref="AR109">IFERROR(INDEX('ghg-emissions-by-sector'!D$2:D$5656,MATCH(1,('ghg-emissions-by-sector'!$A$2:$A$5656=$A109)*('ghg-emissions-by-sector'!$C$2:$C$5656=2018),0)),"NA")</f>
        <v>20000</v>
      </c>
      <c r="AS109" cm="1">
        <f t="array" ref="AS109">IFERROR(INDEX('ghg-emissions-by-sector'!E$2:E$5656,MATCH(1,('ghg-emissions-by-sector'!$A$2:$A$5656=$A109)*('ghg-emissions-by-sector'!$C$2:$C$5656=2018),0)),"NA")</f>
        <v>0</v>
      </c>
      <c r="AT109" cm="1">
        <f t="array" ref="AT109">IFERROR(INDEX('ghg-emissions-by-sector'!F$2:F$5656,MATCH(1,('ghg-emissions-by-sector'!$A$2:$A$5656=$A109)*('ghg-emissions-by-sector'!$C$2:$C$5656=2018),0)),"NA")</f>
        <v>0</v>
      </c>
      <c r="AU109" cm="1">
        <f t="array" ref="AU109">IFERROR(INDEX('ghg-emissions-by-sector'!G$2:G$5656,MATCH(1,('ghg-emissions-by-sector'!$A$2:$A$5656=$A109)*('ghg-emissions-by-sector'!$C$2:$C$5656=2018),0)),"NA")</f>
        <v>10000</v>
      </c>
      <c r="AV109" cm="1">
        <f t="array" ref="AV109">IFERROR(INDEX('ghg-emissions-by-sector'!H$2:H$5656,MATCH(1,('ghg-emissions-by-sector'!$A$2:$A$5656=$A109)*('ghg-emissions-by-sector'!$C$2:$C$5656=2018),0)),"NA")</f>
        <v>0</v>
      </c>
      <c r="AW109" cm="1">
        <f t="array" ref="AW109">IFERROR(INDEX('ghg-emissions-by-sector'!I$2:I$5656,MATCH(1,('ghg-emissions-by-sector'!$A$2:$A$5656=$A109)*('ghg-emissions-by-sector'!$C$2:$C$5656=2018),0)),"NA")</f>
        <v>0</v>
      </c>
      <c r="AX109" cm="1">
        <f t="array" ref="AX109">IFERROR(INDEX('ghg-emissions-by-sector'!J$2:J$5656,MATCH(1,('ghg-emissions-by-sector'!$A$2:$A$5656=$A109)*('ghg-emissions-by-sector'!$C$2:$C$5656=2018),0)),"NA")</f>
        <v>0</v>
      </c>
      <c r="AY109" cm="1">
        <f t="array" ref="AY109">IFERROR(INDEX('ghg-emissions-by-sector'!K$2:K$5656,MATCH(1,('ghg-emissions-by-sector'!$A$2:$A$5656=$A109)*('ghg-emissions-by-sector'!$C$2:$C$5656=2018),0)),"NA")</f>
        <v>0</v>
      </c>
      <c r="AZ109" cm="1">
        <f t="array" ref="AZ109">IFERROR(INDEX('ghg-emissions-by-sector'!L$2:L$5656,MATCH(1,('ghg-emissions-by-sector'!$A$2:$A$5656=$A109)*('ghg-emissions-by-sector'!$C$2:$C$5656=2018),0)),"NA")</f>
        <v>0</v>
      </c>
      <c r="BA109" cm="1">
        <f t="array" ref="BA109">IFERROR(INDEX('ghg-emissions-by-sector'!M$2:M$5656,MATCH(1,('ghg-emissions-by-sector'!$A$2:$A$5656=$A109)*('ghg-emissions-by-sector'!$C$2:$C$5656=2018),0)),"NA")</f>
        <v>0</v>
      </c>
      <c r="BB109" cm="1">
        <f t="array" ref="BB109">IFERROR(INDEX('ghg-emissions-by-sector'!N$2:N$5656,MATCH(1,('ghg-emissions-by-sector'!$A$2:$A$5656=$A109)*('ghg-emissions-by-sector'!$C$2:$C$5656=2018),0)),"NA")</f>
        <v>0</v>
      </c>
    </row>
    <row r="110" spans="1:54" x14ac:dyDescent="0.2">
      <c r="A110" t="s">
        <v>153</v>
      </c>
      <c r="B110" t="s">
        <v>27</v>
      </c>
      <c r="C110" t="s">
        <v>28</v>
      </c>
      <c r="D110" t="s">
        <v>24</v>
      </c>
      <c r="E110">
        <v>7.5554942</v>
      </c>
      <c r="F110">
        <v>80.713784700000005</v>
      </c>
      <c r="G110">
        <v>35240</v>
      </c>
      <c r="H110">
        <v>2018</v>
      </c>
      <c r="I110">
        <v>21670000</v>
      </c>
      <c r="J110">
        <v>1.63</v>
      </c>
      <c r="K110">
        <v>0.32</v>
      </c>
      <c r="L110">
        <v>0.39</v>
      </c>
      <c r="M110">
        <v>0</v>
      </c>
      <c r="N110">
        <v>0</v>
      </c>
      <c r="O110">
        <v>0</v>
      </c>
      <c r="P110">
        <v>0.25</v>
      </c>
      <c r="Q110">
        <v>0</v>
      </c>
      <c r="R110">
        <v>0.01</v>
      </c>
      <c r="S110">
        <v>0.02</v>
      </c>
      <c r="T110">
        <v>0</v>
      </c>
      <c r="U110">
        <v>0</v>
      </c>
      <c r="V110" cm="1">
        <f t="array" ref="V110">IFERROR(INDEX('ghg-emissions-by-sector'!D$2:D$5656,MATCH(1,('ghg-emissions-by-sector'!$A$2:$A$5656=$A110)*('ghg-emissions-by-sector'!$C$2:$C$5656=2016),0)),"NA")</f>
        <v>6170000</v>
      </c>
      <c r="W110" cm="1">
        <f t="array" ref="W110">IFERROR(INDEX('ghg-emissions-by-sector'!E$2:E$5656,MATCH(1,('ghg-emissions-by-sector'!$A$2:$A$5656=$A110)*('ghg-emissions-by-sector'!$C$2:$C$5656=2016),0)),"NA")</f>
        <v>1920000</v>
      </c>
      <c r="X110" cm="1">
        <f t="array" ref="X110">IFERROR(INDEX('ghg-emissions-by-sector'!F$2:F$5656,MATCH(1,('ghg-emissions-by-sector'!$A$2:$A$5656=$A110)*('ghg-emissions-by-sector'!$C$2:$C$5656=2016),0)),"NA")</f>
        <v>3360000</v>
      </c>
      <c r="Y110" cm="1">
        <f t="array" ref="Y110">IFERROR(INDEX('ghg-emissions-by-sector'!G$2:G$5656,MATCH(1,('ghg-emissions-by-sector'!$A$2:$A$5656=$A110)*('ghg-emissions-by-sector'!$C$2:$C$5656=2016),0)),"NA")</f>
        <v>1970000</v>
      </c>
      <c r="Z110" cm="1">
        <f t="array" ref="Z110">IFERROR(INDEX('ghg-emissions-by-sector'!H$2:H$5656,MATCH(1,('ghg-emissions-by-sector'!$A$2:$A$5656=$A110)*('ghg-emissions-by-sector'!$C$2:$C$5656=2016),0)),"NA")</f>
        <v>1620000</v>
      </c>
      <c r="AA110" cm="1">
        <f t="array" ref="AA110">IFERROR(INDEX('ghg-emissions-by-sector'!I$2:I$5656,MATCH(1,('ghg-emissions-by-sector'!$A$2:$A$5656=$A110)*('ghg-emissions-by-sector'!$C$2:$C$5656=2016),0)),"NA")</f>
        <v>9360000</v>
      </c>
      <c r="AB110" cm="1">
        <f t="array" ref="AB110">IFERROR(INDEX('ghg-emissions-by-sector'!J$2:J$5656,MATCH(1,('ghg-emissions-by-sector'!$A$2:$A$5656=$A110)*('ghg-emissions-by-sector'!$C$2:$C$5656=2016),0)),"NA")</f>
        <v>8710000</v>
      </c>
      <c r="AC110" cm="1">
        <f t="array" ref="AC110">IFERROR(INDEX('ghg-emissions-by-sector'!K$2:K$5656,MATCH(1,('ghg-emissions-by-sector'!$A$2:$A$5656=$A110)*('ghg-emissions-by-sector'!$C$2:$C$5656=2016),0)),"NA")</f>
        <v>800000</v>
      </c>
      <c r="AD110" cm="1">
        <f t="array" ref="AD110">IFERROR(INDEX('ghg-emissions-by-sector'!L$2:L$5656,MATCH(1,('ghg-emissions-by-sector'!$A$2:$A$5656=$A110)*('ghg-emissions-by-sector'!$C$2:$C$5656=2016),0)),"NA")</f>
        <v>0</v>
      </c>
      <c r="AE110" cm="1">
        <f t="array" ref="AE110">IFERROR(INDEX('ghg-emissions-by-sector'!M$2:M$5656,MATCH(1,('ghg-emissions-by-sector'!$A$2:$A$5656=$A110)*('ghg-emissions-by-sector'!$C$2:$C$5656=2016),0)),"NA")</f>
        <v>3300000</v>
      </c>
      <c r="AF110" cm="1">
        <f t="array" ref="AF110">IFERROR(INDEX('ghg-emissions-by-sector'!N$2:N$5656,MATCH(1,('ghg-emissions-by-sector'!$A$2:$A$5656=$A110)*('ghg-emissions-by-sector'!$C$2:$C$5656=2016),0)),"NA")</f>
        <v>3570000</v>
      </c>
      <c r="AG110" cm="1">
        <f t="array" ref="AG110">IFERROR(INDEX('ghg-emissions-by-sector'!D$2:D$5656,MATCH(1,('ghg-emissions-by-sector'!$A$2:$A$5656=$A110)*('ghg-emissions-by-sector'!$C$2:$C$5656=2017),0)),"NA")</f>
        <v>5120000</v>
      </c>
      <c r="AH110" cm="1">
        <f t="array" ref="AH110">IFERROR(INDEX('ghg-emissions-by-sector'!E$2:E$5656,MATCH(1,('ghg-emissions-by-sector'!$A$2:$A$5656=$A110)*('ghg-emissions-by-sector'!$C$2:$C$5656=2017),0)),"NA")</f>
        <v>1910000</v>
      </c>
      <c r="AI110" cm="1">
        <f t="array" ref="AI110">IFERROR(INDEX('ghg-emissions-by-sector'!F$2:F$5656,MATCH(1,('ghg-emissions-by-sector'!$A$2:$A$5656=$A110)*('ghg-emissions-by-sector'!$C$2:$C$5656=2017),0)),"NA")</f>
        <v>3390000</v>
      </c>
      <c r="AJ110" cm="1">
        <f t="array" ref="AJ110">IFERROR(INDEX('ghg-emissions-by-sector'!G$2:G$5656,MATCH(1,('ghg-emissions-by-sector'!$A$2:$A$5656=$A110)*('ghg-emissions-by-sector'!$C$2:$C$5656=2017),0)),"NA")</f>
        <v>2170000</v>
      </c>
      <c r="AK110" cm="1">
        <f t="array" ref="AK110">IFERROR(INDEX('ghg-emissions-by-sector'!H$2:H$5656,MATCH(1,('ghg-emissions-by-sector'!$A$2:$A$5656=$A110)*('ghg-emissions-by-sector'!$C$2:$C$5656=2017),0)),"NA")</f>
        <v>700000</v>
      </c>
      <c r="AL110" cm="1">
        <f t="array" ref="AL110">IFERROR(INDEX('ghg-emissions-by-sector'!I$2:I$5656,MATCH(1,('ghg-emissions-by-sector'!$A$2:$A$5656=$A110)*('ghg-emissions-by-sector'!$C$2:$C$5656=2017),0)),"NA")</f>
        <v>10440000</v>
      </c>
      <c r="AM110" cm="1">
        <f t="array" ref="AM110">IFERROR(INDEX('ghg-emissions-by-sector'!J$2:J$5656,MATCH(1,('ghg-emissions-by-sector'!$A$2:$A$5656=$A110)*('ghg-emissions-by-sector'!$C$2:$C$5656=2017),0)),"NA")</f>
        <v>9700000</v>
      </c>
      <c r="AN110" cm="1">
        <f t="array" ref="AN110">IFERROR(INDEX('ghg-emissions-by-sector'!K$2:K$5656,MATCH(1,('ghg-emissions-by-sector'!$A$2:$A$5656=$A110)*('ghg-emissions-by-sector'!$C$2:$C$5656=2017),0)),"NA")</f>
        <v>950000</v>
      </c>
      <c r="AO110" cm="1">
        <f t="array" ref="AO110">IFERROR(INDEX('ghg-emissions-by-sector'!L$2:L$5656,MATCH(1,('ghg-emissions-by-sector'!$A$2:$A$5656=$A110)*('ghg-emissions-by-sector'!$C$2:$C$5656=2017),0)),"NA")</f>
        <v>0</v>
      </c>
      <c r="AP110" cm="1">
        <f t="array" ref="AP110">IFERROR(INDEX('ghg-emissions-by-sector'!M$2:M$5656,MATCH(1,('ghg-emissions-by-sector'!$A$2:$A$5656=$A110)*('ghg-emissions-by-sector'!$C$2:$C$5656=2017),0)),"NA")</f>
        <v>3440000</v>
      </c>
      <c r="AQ110" cm="1">
        <f t="array" ref="AQ110">IFERROR(INDEX('ghg-emissions-by-sector'!N$2:N$5656,MATCH(1,('ghg-emissions-by-sector'!$A$2:$A$5656=$A110)*('ghg-emissions-by-sector'!$C$2:$C$5656=2017),0)),"NA")</f>
        <v>3530000</v>
      </c>
      <c r="AR110" cm="1">
        <f t="array" ref="AR110">IFERROR(INDEX('ghg-emissions-by-sector'!D$2:D$5656,MATCH(1,('ghg-emissions-by-sector'!$A$2:$A$5656=$A110)*('ghg-emissions-by-sector'!$C$2:$C$5656=2018),0)),"NA")</f>
        <v>5820000</v>
      </c>
      <c r="AS110" cm="1">
        <f t="array" ref="AS110">IFERROR(INDEX('ghg-emissions-by-sector'!E$2:E$5656,MATCH(1,('ghg-emissions-by-sector'!$A$2:$A$5656=$A110)*('ghg-emissions-by-sector'!$C$2:$C$5656=2018),0)),"NA")</f>
        <v>1910000</v>
      </c>
      <c r="AT110" cm="1">
        <f t="array" ref="AT110">IFERROR(INDEX('ghg-emissions-by-sector'!F$2:F$5656,MATCH(1,('ghg-emissions-by-sector'!$A$2:$A$5656=$A110)*('ghg-emissions-by-sector'!$C$2:$C$5656=2018),0)),"NA")</f>
        <v>3420000</v>
      </c>
      <c r="AU110" cm="1">
        <f t="array" ref="AU110">IFERROR(INDEX('ghg-emissions-by-sector'!G$2:G$5656,MATCH(1,('ghg-emissions-by-sector'!$A$2:$A$5656=$A110)*('ghg-emissions-by-sector'!$C$2:$C$5656=2018),0)),"NA")</f>
        <v>2370000</v>
      </c>
      <c r="AV110" cm="1">
        <f t="array" ref="AV110">IFERROR(INDEX('ghg-emissions-by-sector'!H$2:H$5656,MATCH(1,('ghg-emissions-by-sector'!$A$2:$A$5656=$A110)*('ghg-emissions-by-sector'!$C$2:$C$5656=2018),0)),"NA")</f>
        <v>850000</v>
      </c>
      <c r="AW110" cm="1">
        <f t="array" ref="AW110">IFERROR(INDEX('ghg-emissions-by-sector'!I$2:I$5656,MATCH(1,('ghg-emissions-by-sector'!$A$2:$A$5656=$A110)*('ghg-emissions-by-sector'!$C$2:$C$5656=2018),0)),"NA")</f>
        <v>9950000</v>
      </c>
      <c r="AX110" cm="1">
        <f t="array" ref="AX110">IFERROR(INDEX('ghg-emissions-by-sector'!J$2:J$5656,MATCH(1,('ghg-emissions-by-sector'!$A$2:$A$5656=$A110)*('ghg-emissions-by-sector'!$C$2:$C$5656=2018),0)),"NA")</f>
        <v>8140000</v>
      </c>
      <c r="AY110" cm="1">
        <f t="array" ref="AY110">IFERROR(INDEX('ghg-emissions-by-sector'!K$2:K$5656,MATCH(1,('ghg-emissions-by-sector'!$A$2:$A$5656=$A110)*('ghg-emissions-by-sector'!$C$2:$C$5656=2018),0)),"NA")</f>
        <v>1030000</v>
      </c>
      <c r="AZ110" cm="1">
        <f t="array" ref="AZ110">IFERROR(INDEX('ghg-emissions-by-sector'!L$2:L$5656,MATCH(1,('ghg-emissions-by-sector'!$A$2:$A$5656=$A110)*('ghg-emissions-by-sector'!$C$2:$C$5656=2018),0)),"NA")</f>
        <v>0</v>
      </c>
      <c r="BA110" cm="1">
        <f t="array" ref="BA110">IFERROR(INDEX('ghg-emissions-by-sector'!M$2:M$5656,MATCH(1,('ghg-emissions-by-sector'!$A$2:$A$5656=$A110)*('ghg-emissions-by-sector'!$C$2:$C$5656=2018),0)),"NA")</f>
        <v>3660000</v>
      </c>
      <c r="BB110" cm="1">
        <f t="array" ref="BB110">IFERROR(INDEX('ghg-emissions-by-sector'!N$2:N$5656,MATCH(1,('ghg-emissions-by-sector'!$A$2:$A$5656=$A110)*('ghg-emissions-by-sector'!$C$2:$C$5656=2018),0)),"NA")</f>
        <v>3530000</v>
      </c>
    </row>
    <row r="111" spans="1:54" x14ac:dyDescent="0.2">
      <c r="A111" t="s">
        <v>154</v>
      </c>
      <c r="B111" t="s">
        <v>30</v>
      </c>
      <c r="C111" t="s">
        <v>31</v>
      </c>
      <c r="D111" t="s">
        <v>24</v>
      </c>
      <c r="E111">
        <v>-29.603926699999999</v>
      </c>
      <c r="F111">
        <v>28.335019299999999</v>
      </c>
      <c r="G111">
        <v>5850</v>
      </c>
      <c r="H111">
        <v>2018</v>
      </c>
      <c r="I111">
        <v>2108327</v>
      </c>
      <c r="J111">
        <v>2.77</v>
      </c>
      <c r="K111" t="s">
        <v>25</v>
      </c>
      <c r="L111" t="s">
        <v>25</v>
      </c>
      <c r="M111" t="s">
        <v>25</v>
      </c>
      <c r="N111" t="s">
        <v>25</v>
      </c>
      <c r="O111" t="s">
        <v>25</v>
      </c>
      <c r="P111" t="s">
        <v>25</v>
      </c>
      <c r="Q111" t="s">
        <v>25</v>
      </c>
      <c r="R111" t="s">
        <v>25</v>
      </c>
      <c r="S111" t="s">
        <v>25</v>
      </c>
      <c r="T111" t="s">
        <v>25</v>
      </c>
      <c r="U111" t="s">
        <v>25</v>
      </c>
      <c r="V111" cm="1">
        <f t="array" ref="V111">IFERROR(INDEX('ghg-emissions-by-sector'!D$2:D$5656,MATCH(1,('ghg-emissions-by-sector'!$A$2:$A$5656=$A111)*('ghg-emissions-by-sector'!$C$2:$C$5656=2016),0)),"NA")</f>
        <v>1300000</v>
      </c>
      <c r="W111" cm="1">
        <f t="array" ref="W111">IFERROR(INDEX('ghg-emissions-by-sector'!E$2:E$5656,MATCH(1,('ghg-emissions-by-sector'!$A$2:$A$5656=$A111)*('ghg-emissions-by-sector'!$C$2:$C$5656=2016),0)),"NA")</f>
        <v>0</v>
      </c>
      <c r="X111" cm="1">
        <f t="array" ref="X111">IFERROR(INDEX('ghg-emissions-by-sector'!F$2:F$5656,MATCH(1,('ghg-emissions-by-sector'!$A$2:$A$5656=$A111)*('ghg-emissions-by-sector'!$C$2:$C$5656=2016),0)),"NA")</f>
        <v>250000</v>
      </c>
      <c r="Y111" cm="1">
        <f t="array" ref="Y111">IFERROR(INDEX('ghg-emissions-by-sector'!G$2:G$5656,MATCH(1,('ghg-emissions-by-sector'!$A$2:$A$5656=$A111)*('ghg-emissions-by-sector'!$C$2:$C$5656=2016),0)),"NA")</f>
        <v>120000</v>
      </c>
      <c r="Z111" cm="1">
        <f t="array" ref="Z111">IFERROR(INDEX('ghg-emissions-by-sector'!H$2:H$5656,MATCH(1,('ghg-emissions-by-sector'!$A$2:$A$5656=$A111)*('ghg-emissions-by-sector'!$C$2:$C$5656=2016),0)),"NA")</f>
        <v>1650000</v>
      </c>
      <c r="AA111" cm="1">
        <f t="array" ref="AA111">IFERROR(INDEX('ghg-emissions-by-sector'!I$2:I$5656,MATCH(1,('ghg-emissions-by-sector'!$A$2:$A$5656=$A111)*('ghg-emissions-by-sector'!$C$2:$C$5656=2016),0)),"NA")</f>
        <v>510000</v>
      </c>
      <c r="AB111" cm="1">
        <f t="array" ref="AB111">IFERROR(INDEX('ghg-emissions-by-sector'!J$2:J$5656,MATCH(1,('ghg-emissions-by-sector'!$A$2:$A$5656=$A111)*('ghg-emissions-by-sector'!$C$2:$C$5656=2016),0)),"NA")</f>
        <v>0</v>
      </c>
      <c r="AC111" cm="1">
        <f t="array" ref="AC111">IFERROR(INDEX('ghg-emissions-by-sector'!K$2:K$5656,MATCH(1,('ghg-emissions-by-sector'!$A$2:$A$5656=$A111)*('ghg-emissions-by-sector'!$C$2:$C$5656=2016),0)),"NA")</f>
        <v>110000</v>
      </c>
      <c r="AD111" cm="1">
        <f t="array" ref="AD111">IFERROR(INDEX('ghg-emissions-by-sector'!L$2:L$5656,MATCH(1,('ghg-emissions-by-sector'!$A$2:$A$5656=$A111)*('ghg-emissions-by-sector'!$C$2:$C$5656=2016),0)),"NA")</f>
        <v>0</v>
      </c>
      <c r="AE111" cm="1">
        <f t="array" ref="AE111">IFERROR(INDEX('ghg-emissions-by-sector'!M$2:M$5656,MATCH(1,('ghg-emissions-by-sector'!$A$2:$A$5656=$A111)*('ghg-emissions-by-sector'!$C$2:$C$5656=2016),0)),"NA")</f>
        <v>1490000</v>
      </c>
      <c r="AF111" cm="1">
        <f t="array" ref="AF111">IFERROR(INDEX('ghg-emissions-by-sector'!N$2:N$5656,MATCH(1,('ghg-emissions-by-sector'!$A$2:$A$5656=$A111)*('ghg-emissions-by-sector'!$C$2:$C$5656=2016),0)),"NA")</f>
        <v>0</v>
      </c>
      <c r="AG111" cm="1">
        <f t="array" ref="AG111">IFERROR(INDEX('ghg-emissions-by-sector'!D$2:D$5656,MATCH(1,('ghg-emissions-by-sector'!$A$2:$A$5656=$A111)*('ghg-emissions-by-sector'!$C$2:$C$5656=2017),0)),"NA")</f>
        <v>1440000</v>
      </c>
      <c r="AH111" cm="1">
        <f t="array" ref="AH111">IFERROR(INDEX('ghg-emissions-by-sector'!E$2:E$5656,MATCH(1,('ghg-emissions-by-sector'!$A$2:$A$5656=$A111)*('ghg-emissions-by-sector'!$C$2:$C$5656=2017),0)),"NA")</f>
        <v>0</v>
      </c>
      <c r="AI111" cm="1">
        <f t="array" ref="AI111">IFERROR(INDEX('ghg-emissions-by-sector'!F$2:F$5656,MATCH(1,('ghg-emissions-by-sector'!$A$2:$A$5656=$A111)*('ghg-emissions-by-sector'!$C$2:$C$5656=2017),0)),"NA")</f>
        <v>260000</v>
      </c>
      <c r="AJ111" cm="1">
        <f t="array" ref="AJ111">IFERROR(INDEX('ghg-emissions-by-sector'!G$2:G$5656,MATCH(1,('ghg-emissions-by-sector'!$A$2:$A$5656=$A111)*('ghg-emissions-by-sector'!$C$2:$C$5656=2017),0)),"NA")</f>
        <v>130000</v>
      </c>
      <c r="AK111" cm="1">
        <f t="array" ref="AK111">IFERROR(INDEX('ghg-emissions-by-sector'!H$2:H$5656,MATCH(1,('ghg-emissions-by-sector'!$A$2:$A$5656=$A111)*('ghg-emissions-by-sector'!$C$2:$C$5656=2017),0)),"NA")</f>
        <v>1660000</v>
      </c>
      <c r="AL111" cm="1">
        <f t="array" ref="AL111">IFERROR(INDEX('ghg-emissions-by-sector'!I$2:I$5656,MATCH(1,('ghg-emissions-by-sector'!$A$2:$A$5656=$A111)*('ghg-emissions-by-sector'!$C$2:$C$5656=2017),0)),"NA")</f>
        <v>640000</v>
      </c>
      <c r="AM111" cm="1">
        <f t="array" ref="AM111">IFERROR(INDEX('ghg-emissions-by-sector'!J$2:J$5656,MATCH(1,('ghg-emissions-by-sector'!$A$2:$A$5656=$A111)*('ghg-emissions-by-sector'!$C$2:$C$5656=2017),0)),"NA")</f>
        <v>0</v>
      </c>
      <c r="AN111" cm="1">
        <f t="array" ref="AN111">IFERROR(INDEX('ghg-emissions-by-sector'!K$2:K$5656,MATCH(1,('ghg-emissions-by-sector'!$A$2:$A$5656=$A111)*('ghg-emissions-by-sector'!$C$2:$C$5656=2017),0)),"NA")</f>
        <v>140000</v>
      </c>
      <c r="AO111" cm="1">
        <f t="array" ref="AO111">IFERROR(INDEX('ghg-emissions-by-sector'!L$2:L$5656,MATCH(1,('ghg-emissions-by-sector'!$A$2:$A$5656=$A111)*('ghg-emissions-by-sector'!$C$2:$C$5656=2017),0)),"NA")</f>
        <v>0</v>
      </c>
      <c r="AP111" cm="1">
        <f t="array" ref="AP111">IFERROR(INDEX('ghg-emissions-by-sector'!M$2:M$5656,MATCH(1,('ghg-emissions-by-sector'!$A$2:$A$5656=$A111)*('ghg-emissions-by-sector'!$C$2:$C$5656=2017),0)),"NA")</f>
        <v>1510000</v>
      </c>
      <c r="AQ111" cm="1">
        <f t="array" ref="AQ111">IFERROR(INDEX('ghg-emissions-by-sector'!N$2:N$5656,MATCH(1,('ghg-emissions-by-sector'!$A$2:$A$5656=$A111)*('ghg-emissions-by-sector'!$C$2:$C$5656=2017),0)),"NA")</f>
        <v>0</v>
      </c>
      <c r="AR111" cm="1">
        <f t="array" ref="AR111">IFERROR(INDEX('ghg-emissions-by-sector'!D$2:D$5656,MATCH(1,('ghg-emissions-by-sector'!$A$2:$A$5656=$A111)*('ghg-emissions-by-sector'!$C$2:$C$5656=2018),0)),"NA")</f>
        <v>1350000</v>
      </c>
      <c r="AS111" cm="1">
        <f t="array" ref="AS111">IFERROR(INDEX('ghg-emissions-by-sector'!E$2:E$5656,MATCH(1,('ghg-emissions-by-sector'!$A$2:$A$5656=$A111)*('ghg-emissions-by-sector'!$C$2:$C$5656=2018),0)),"NA")</f>
        <v>0</v>
      </c>
      <c r="AT111" cm="1">
        <f t="array" ref="AT111">IFERROR(INDEX('ghg-emissions-by-sector'!F$2:F$5656,MATCH(1,('ghg-emissions-by-sector'!$A$2:$A$5656=$A111)*('ghg-emissions-by-sector'!$C$2:$C$5656=2018),0)),"NA")</f>
        <v>260000</v>
      </c>
      <c r="AU111" cm="1">
        <f t="array" ref="AU111">IFERROR(INDEX('ghg-emissions-by-sector'!G$2:G$5656,MATCH(1,('ghg-emissions-by-sector'!$A$2:$A$5656=$A111)*('ghg-emissions-by-sector'!$C$2:$C$5656=2018),0)),"NA")</f>
        <v>140000</v>
      </c>
      <c r="AV111" cm="1">
        <f t="array" ref="AV111">IFERROR(INDEX('ghg-emissions-by-sector'!H$2:H$5656,MATCH(1,('ghg-emissions-by-sector'!$A$2:$A$5656=$A111)*('ghg-emissions-by-sector'!$C$2:$C$5656=2018),0)),"NA")</f>
        <v>1740000</v>
      </c>
      <c r="AW111" cm="1">
        <f t="array" ref="AW111">IFERROR(INDEX('ghg-emissions-by-sector'!I$2:I$5656,MATCH(1,('ghg-emissions-by-sector'!$A$2:$A$5656=$A111)*('ghg-emissions-by-sector'!$C$2:$C$5656=2018),0)),"NA")</f>
        <v>680000</v>
      </c>
      <c r="AX111" cm="1">
        <f t="array" ref="AX111">IFERROR(INDEX('ghg-emissions-by-sector'!J$2:J$5656,MATCH(1,('ghg-emissions-by-sector'!$A$2:$A$5656=$A111)*('ghg-emissions-by-sector'!$C$2:$C$5656=2018),0)),"NA")</f>
        <v>0</v>
      </c>
      <c r="AY111" cm="1">
        <f t="array" ref="AY111">IFERROR(INDEX('ghg-emissions-by-sector'!K$2:K$5656,MATCH(1,('ghg-emissions-by-sector'!$A$2:$A$5656=$A111)*('ghg-emissions-by-sector'!$C$2:$C$5656=2018),0)),"NA")</f>
        <v>140000</v>
      </c>
      <c r="AZ111" cm="1">
        <f t="array" ref="AZ111">IFERROR(INDEX('ghg-emissions-by-sector'!L$2:L$5656,MATCH(1,('ghg-emissions-by-sector'!$A$2:$A$5656=$A111)*('ghg-emissions-by-sector'!$C$2:$C$5656=2018),0)),"NA")</f>
        <v>0</v>
      </c>
      <c r="BA111" cm="1">
        <f t="array" ref="BA111">IFERROR(INDEX('ghg-emissions-by-sector'!M$2:M$5656,MATCH(1,('ghg-emissions-by-sector'!$A$2:$A$5656=$A111)*('ghg-emissions-by-sector'!$C$2:$C$5656=2018),0)),"NA")</f>
        <v>1530000</v>
      </c>
      <c r="BB111" cm="1">
        <f t="array" ref="BB111">IFERROR(INDEX('ghg-emissions-by-sector'!N$2:N$5656,MATCH(1,('ghg-emissions-by-sector'!$A$2:$A$5656=$A111)*('ghg-emissions-by-sector'!$C$2:$C$5656=2018),0)),"NA")</f>
        <v>0</v>
      </c>
    </row>
    <row r="112" spans="1:54" x14ac:dyDescent="0.2">
      <c r="A112" t="s">
        <v>155</v>
      </c>
      <c r="B112" t="s">
        <v>49</v>
      </c>
      <c r="C112" t="s">
        <v>34</v>
      </c>
      <c r="D112" t="s">
        <v>24</v>
      </c>
      <c r="E112">
        <v>55.350000299999998</v>
      </c>
      <c r="F112">
        <v>23.7499997</v>
      </c>
      <c r="G112">
        <v>18840</v>
      </c>
      <c r="H112">
        <v>2018</v>
      </c>
      <c r="I112">
        <v>2801543</v>
      </c>
      <c r="J112">
        <v>6.72</v>
      </c>
      <c r="K112">
        <v>0</v>
      </c>
      <c r="L112">
        <v>0.04</v>
      </c>
      <c r="M112">
        <v>0.17</v>
      </c>
      <c r="N112">
        <v>0</v>
      </c>
      <c r="O112">
        <v>0</v>
      </c>
      <c r="P112">
        <v>0.17</v>
      </c>
      <c r="Q112">
        <v>0</v>
      </c>
      <c r="R112">
        <v>0.02</v>
      </c>
      <c r="S112">
        <v>0.38</v>
      </c>
      <c r="T112">
        <v>0.16</v>
      </c>
      <c r="U112">
        <v>7.0000000000000007E-2</v>
      </c>
      <c r="V112" cm="1">
        <f t="array" ref="V112">IFERROR(INDEX('ghg-emissions-by-sector'!D$2:D$5656,MATCH(1,('ghg-emissions-by-sector'!$A$2:$A$5656=$A112)*('ghg-emissions-by-sector'!$C$2:$C$5656=2016),0)),"NA")</f>
        <v>5160000</v>
      </c>
      <c r="W112" cm="1">
        <f t="array" ref="W112">IFERROR(INDEX('ghg-emissions-by-sector'!E$2:E$5656,MATCH(1,('ghg-emissions-by-sector'!$A$2:$A$5656=$A112)*('ghg-emissions-by-sector'!$C$2:$C$5656=2016),0)),"NA")</f>
        <v>-620000</v>
      </c>
      <c r="X112" cm="1">
        <f t="array" ref="X112">IFERROR(INDEX('ghg-emissions-by-sector'!F$2:F$5656,MATCH(1,('ghg-emissions-by-sector'!$A$2:$A$5656=$A112)*('ghg-emissions-by-sector'!$C$2:$C$5656=2016),0)),"NA")</f>
        <v>940000</v>
      </c>
      <c r="Y112" cm="1">
        <f t="array" ref="Y112">IFERROR(INDEX('ghg-emissions-by-sector'!G$2:G$5656,MATCH(1,('ghg-emissions-by-sector'!$A$2:$A$5656=$A112)*('ghg-emissions-by-sector'!$C$2:$C$5656=2016),0)),"NA")</f>
        <v>1330000</v>
      </c>
      <c r="Z112" cm="1">
        <f t="array" ref="Z112">IFERROR(INDEX('ghg-emissions-by-sector'!H$2:H$5656,MATCH(1,('ghg-emissions-by-sector'!$A$2:$A$5656=$A112)*('ghg-emissions-by-sector'!$C$2:$C$5656=2016),0)),"NA")</f>
        <v>1140000</v>
      </c>
      <c r="AA112" cm="1">
        <f t="array" ref="AA112">IFERROR(INDEX('ghg-emissions-by-sector'!I$2:I$5656,MATCH(1,('ghg-emissions-by-sector'!$A$2:$A$5656=$A112)*('ghg-emissions-by-sector'!$C$2:$C$5656=2016),0)),"NA")</f>
        <v>5440000</v>
      </c>
      <c r="AB112" cm="1">
        <f t="array" ref="AB112">IFERROR(INDEX('ghg-emissions-by-sector'!J$2:J$5656,MATCH(1,('ghg-emissions-by-sector'!$A$2:$A$5656=$A112)*('ghg-emissions-by-sector'!$C$2:$C$5656=2016),0)),"NA")</f>
        <v>2940000</v>
      </c>
      <c r="AC112" cm="1">
        <f t="array" ref="AC112">IFERROR(INDEX('ghg-emissions-by-sector'!K$2:K$5656,MATCH(1,('ghg-emissions-by-sector'!$A$2:$A$5656=$A112)*('ghg-emissions-by-sector'!$C$2:$C$5656=2016),0)),"NA")</f>
        <v>1000000</v>
      </c>
      <c r="AD112" cm="1">
        <f t="array" ref="AD112">IFERROR(INDEX('ghg-emissions-by-sector'!L$2:L$5656,MATCH(1,('ghg-emissions-by-sector'!$A$2:$A$5656=$A112)*('ghg-emissions-by-sector'!$C$2:$C$5656=2016),0)),"NA")</f>
        <v>300000</v>
      </c>
      <c r="AE112" cm="1">
        <f t="array" ref="AE112">IFERROR(INDEX('ghg-emissions-by-sector'!M$2:M$5656,MATCH(1,('ghg-emissions-by-sector'!$A$2:$A$5656=$A112)*('ghg-emissions-by-sector'!$C$2:$C$5656=2016),0)),"NA")</f>
        <v>570000</v>
      </c>
      <c r="AF112" cm="1">
        <f t="array" ref="AF112">IFERROR(INDEX('ghg-emissions-by-sector'!N$2:N$5656,MATCH(1,('ghg-emissions-by-sector'!$A$2:$A$5656=$A112)*('ghg-emissions-by-sector'!$C$2:$C$5656=2016),0)),"NA")</f>
        <v>800000</v>
      </c>
      <c r="AG112" cm="1">
        <f t="array" ref="AG112">IFERROR(INDEX('ghg-emissions-by-sector'!D$2:D$5656,MATCH(1,('ghg-emissions-by-sector'!$A$2:$A$5656=$A112)*('ghg-emissions-by-sector'!$C$2:$C$5656=2017),0)),"NA")</f>
        <v>5110000</v>
      </c>
      <c r="AH112" cm="1">
        <f t="array" ref="AH112">IFERROR(INDEX('ghg-emissions-by-sector'!E$2:E$5656,MATCH(1,('ghg-emissions-by-sector'!$A$2:$A$5656=$A112)*('ghg-emissions-by-sector'!$C$2:$C$5656=2017),0)),"NA")</f>
        <v>-620000</v>
      </c>
      <c r="AI112" cm="1">
        <f t="array" ref="AI112">IFERROR(INDEX('ghg-emissions-by-sector'!F$2:F$5656,MATCH(1,('ghg-emissions-by-sector'!$A$2:$A$5656=$A112)*('ghg-emissions-by-sector'!$C$2:$C$5656=2017),0)),"NA")</f>
        <v>920000</v>
      </c>
      <c r="AJ112" cm="1">
        <f t="array" ref="AJ112">IFERROR(INDEX('ghg-emissions-by-sector'!G$2:G$5656,MATCH(1,('ghg-emissions-by-sector'!$A$2:$A$5656=$A112)*('ghg-emissions-by-sector'!$C$2:$C$5656=2017),0)),"NA")</f>
        <v>1280000</v>
      </c>
      <c r="AK112" cm="1">
        <f t="array" ref="AK112">IFERROR(INDEX('ghg-emissions-by-sector'!H$2:H$5656,MATCH(1,('ghg-emissions-by-sector'!$A$2:$A$5656=$A112)*('ghg-emissions-by-sector'!$C$2:$C$5656=2017),0)),"NA")</f>
        <v>1160000</v>
      </c>
      <c r="AL112" cm="1">
        <f t="array" ref="AL112">IFERROR(INDEX('ghg-emissions-by-sector'!I$2:I$5656,MATCH(1,('ghg-emissions-by-sector'!$A$2:$A$5656=$A112)*('ghg-emissions-by-sector'!$C$2:$C$5656=2017),0)),"NA")</f>
        <v>5690000</v>
      </c>
      <c r="AM112" cm="1">
        <f t="array" ref="AM112">IFERROR(INDEX('ghg-emissions-by-sector'!J$2:J$5656,MATCH(1,('ghg-emissions-by-sector'!$A$2:$A$5656=$A112)*('ghg-emissions-by-sector'!$C$2:$C$5656=2017),0)),"NA")</f>
        <v>2610000</v>
      </c>
      <c r="AN112" cm="1">
        <f t="array" ref="AN112">IFERROR(INDEX('ghg-emissions-by-sector'!K$2:K$5656,MATCH(1,('ghg-emissions-by-sector'!$A$2:$A$5656=$A112)*('ghg-emissions-by-sector'!$C$2:$C$5656=2017),0)),"NA")</f>
        <v>1080000</v>
      </c>
      <c r="AO112" cm="1">
        <f t="array" ref="AO112">IFERROR(INDEX('ghg-emissions-by-sector'!L$2:L$5656,MATCH(1,('ghg-emissions-by-sector'!$A$2:$A$5656=$A112)*('ghg-emissions-by-sector'!$C$2:$C$5656=2017),0)),"NA")</f>
        <v>300000</v>
      </c>
      <c r="AP112" cm="1">
        <f t="array" ref="AP112">IFERROR(INDEX('ghg-emissions-by-sector'!M$2:M$5656,MATCH(1,('ghg-emissions-by-sector'!$A$2:$A$5656=$A112)*('ghg-emissions-by-sector'!$C$2:$C$5656=2017),0)),"NA")</f>
        <v>580000</v>
      </c>
      <c r="AQ112" cm="1">
        <f t="array" ref="AQ112">IFERROR(INDEX('ghg-emissions-by-sector'!N$2:N$5656,MATCH(1,('ghg-emissions-by-sector'!$A$2:$A$5656=$A112)*('ghg-emissions-by-sector'!$C$2:$C$5656=2017),0)),"NA")</f>
        <v>870000</v>
      </c>
      <c r="AR112" cm="1">
        <f t="array" ref="AR112">IFERROR(INDEX('ghg-emissions-by-sector'!D$2:D$5656,MATCH(1,('ghg-emissions-by-sector'!$A$2:$A$5656=$A112)*('ghg-emissions-by-sector'!$C$2:$C$5656=2018),0)),"NA")</f>
        <v>4920000</v>
      </c>
      <c r="AS112" cm="1">
        <f t="array" ref="AS112">IFERROR(INDEX('ghg-emissions-by-sector'!E$2:E$5656,MATCH(1,('ghg-emissions-by-sector'!$A$2:$A$5656=$A112)*('ghg-emissions-by-sector'!$C$2:$C$5656=2018),0)),"NA")</f>
        <v>-630000</v>
      </c>
      <c r="AT112" cm="1">
        <f t="array" ref="AT112">IFERROR(INDEX('ghg-emissions-by-sector'!F$2:F$5656,MATCH(1,('ghg-emissions-by-sector'!$A$2:$A$5656=$A112)*('ghg-emissions-by-sector'!$C$2:$C$5656=2018),0)),"NA")</f>
        <v>910000</v>
      </c>
      <c r="AU112" cm="1">
        <f t="array" ref="AU112">IFERROR(INDEX('ghg-emissions-by-sector'!G$2:G$5656,MATCH(1,('ghg-emissions-by-sector'!$A$2:$A$5656=$A112)*('ghg-emissions-by-sector'!$C$2:$C$5656=2018),0)),"NA")</f>
        <v>1240000</v>
      </c>
      <c r="AV112" cm="1">
        <f t="array" ref="AV112">IFERROR(INDEX('ghg-emissions-by-sector'!H$2:H$5656,MATCH(1,('ghg-emissions-by-sector'!$A$2:$A$5656=$A112)*('ghg-emissions-by-sector'!$C$2:$C$5656=2018),0)),"NA")</f>
        <v>1230000</v>
      </c>
      <c r="AW112" cm="1">
        <f t="array" ref="AW112">IFERROR(INDEX('ghg-emissions-by-sector'!I$2:I$5656,MATCH(1,('ghg-emissions-by-sector'!$A$2:$A$5656=$A112)*('ghg-emissions-by-sector'!$C$2:$C$5656=2018),0)),"NA")</f>
        <v>6050000</v>
      </c>
      <c r="AX112" cm="1">
        <f t="array" ref="AX112">IFERROR(INDEX('ghg-emissions-by-sector'!J$2:J$5656,MATCH(1,('ghg-emissions-by-sector'!$A$2:$A$5656=$A112)*('ghg-emissions-by-sector'!$C$2:$C$5656=2018),0)),"NA")</f>
        <v>2490000</v>
      </c>
      <c r="AY112" cm="1">
        <f t="array" ref="AY112">IFERROR(INDEX('ghg-emissions-by-sector'!K$2:K$5656,MATCH(1,('ghg-emissions-by-sector'!$A$2:$A$5656=$A112)*('ghg-emissions-by-sector'!$C$2:$C$5656=2018),0)),"NA")</f>
        <v>1140000</v>
      </c>
      <c r="AZ112" cm="1">
        <f t="array" ref="AZ112">IFERROR(INDEX('ghg-emissions-by-sector'!L$2:L$5656,MATCH(1,('ghg-emissions-by-sector'!$A$2:$A$5656=$A112)*('ghg-emissions-by-sector'!$C$2:$C$5656=2018),0)),"NA")</f>
        <v>300000</v>
      </c>
      <c r="BA112" cm="1">
        <f t="array" ref="BA112">IFERROR(INDEX('ghg-emissions-by-sector'!M$2:M$5656,MATCH(1,('ghg-emissions-by-sector'!$A$2:$A$5656=$A112)*('ghg-emissions-by-sector'!$C$2:$C$5656=2018),0)),"NA")</f>
        <v>560000</v>
      </c>
      <c r="BB112" cm="1">
        <f t="array" ref="BB112">IFERROR(INDEX('ghg-emissions-by-sector'!N$2:N$5656,MATCH(1,('ghg-emissions-by-sector'!$A$2:$A$5656=$A112)*('ghg-emissions-by-sector'!$C$2:$C$5656=2018),0)),"NA")</f>
        <v>1020000</v>
      </c>
    </row>
    <row r="113" spans="1:54" x14ac:dyDescent="0.2">
      <c r="A113" t="s">
        <v>156</v>
      </c>
      <c r="B113" t="s">
        <v>36</v>
      </c>
      <c r="C113" t="s">
        <v>34</v>
      </c>
      <c r="D113" t="s">
        <v>24</v>
      </c>
      <c r="E113">
        <v>49.815868299999998</v>
      </c>
      <c r="F113">
        <v>6.1296751</v>
      </c>
      <c r="G113">
        <v>10220</v>
      </c>
      <c r="H113">
        <v>2018</v>
      </c>
      <c r="I113">
        <v>607950</v>
      </c>
      <c r="J113">
        <v>16.809999999999999</v>
      </c>
      <c r="K113">
        <v>0</v>
      </c>
      <c r="L113">
        <v>0</v>
      </c>
      <c r="M113">
        <v>0.25</v>
      </c>
      <c r="N113">
        <v>0</v>
      </c>
      <c r="O113">
        <v>0</v>
      </c>
      <c r="P113">
        <v>0.1</v>
      </c>
      <c r="Q113">
        <v>0</v>
      </c>
      <c r="R113">
        <v>0.12</v>
      </c>
      <c r="S113">
        <v>0.26</v>
      </c>
      <c r="T113">
        <v>0.28000000000000003</v>
      </c>
      <c r="U113">
        <v>0</v>
      </c>
      <c r="V113" cm="1">
        <f t="array" ref="V113">IFERROR(INDEX('ghg-emissions-by-sector'!D$2:D$5656,MATCH(1,('ghg-emissions-by-sector'!$A$2:$A$5656=$A113)*('ghg-emissions-by-sector'!$C$2:$C$5656=2016),0)),"NA")</f>
        <v>660000</v>
      </c>
      <c r="W113" cm="1">
        <f t="array" ref="W113">IFERROR(INDEX('ghg-emissions-by-sector'!E$2:E$5656,MATCH(1,('ghg-emissions-by-sector'!$A$2:$A$5656=$A113)*('ghg-emissions-by-sector'!$C$2:$C$5656=2016),0)),"NA")</f>
        <v>-280000</v>
      </c>
      <c r="X113" cm="1">
        <f t="array" ref="X113">IFERROR(INDEX('ghg-emissions-by-sector'!F$2:F$5656,MATCH(1,('ghg-emissions-by-sector'!$A$2:$A$5656=$A113)*('ghg-emissions-by-sector'!$C$2:$C$5656=2016),0)),"NA")</f>
        <v>70000</v>
      </c>
      <c r="Y113" cm="1">
        <f t="array" ref="Y113">IFERROR(INDEX('ghg-emissions-by-sector'!G$2:G$5656,MATCH(1,('ghg-emissions-by-sector'!$A$2:$A$5656=$A113)*('ghg-emissions-by-sector'!$C$2:$C$5656=2016),0)),"NA")</f>
        <v>420000</v>
      </c>
      <c r="Z113" cm="1">
        <f t="array" ref="Z113">IFERROR(INDEX('ghg-emissions-by-sector'!H$2:H$5656,MATCH(1,('ghg-emissions-by-sector'!$A$2:$A$5656=$A113)*('ghg-emissions-by-sector'!$C$2:$C$5656=2016),0)),"NA")</f>
        <v>970000</v>
      </c>
      <c r="AA113" cm="1">
        <f t="array" ref="AA113">IFERROR(INDEX('ghg-emissions-by-sector'!I$2:I$5656,MATCH(1,('ghg-emissions-by-sector'!$A$2:$A$5656=$A113)*('ghg-emissions-by-sector'!$C$2:$C$5656=2016),0)),"NA")</f>
        <v>5580000</v>
      </c>
      <c r="AB113" cm="1">
        <f t="array" ref="AB113">IFERROR(INDEX('ghg-emissions-by-sector'!J$2:J$5656,MATCH(1,('ghg-emissions-by-sector'!$A$2:$A$5656=$A113)*('ghg-emissions-by-sector'!$C$2:$C$5656=2016),0)),"NA")</f>
        <v>270000</v>
      </c>
      <c r="AC113" cm="1">
        <f t="array" ref="AC113">IFERROR(INDEX('ghg-emissions-by-sector'!K$2:K$5656,MATCH(1,('ghg-emissions-by-sector'!$A$2:$A$5656=$A113)*('ghg-emissions-by-sector'!$C$2:$C$5656=2016),0)),"NA")</f>
        <v>1610000</v>
      </c>
      <c r="AD113" cm="1">
        <f t="array" ref="AD113">IFERROR(INDEX('ghg-emissions-by-sector'!L$2:L$5656,MATCH(1,('ghg-emissions-by-sector'!$A$2:$A$5656=$A113)*('ghg-emissions-by-sector'!$C$2:$C$5656=2016),0)),"NA")</f>
        <v>30000</v>
      </c>
      <c r="AE113" cm="1">
        <f t="array" ref="AE113">IFERROR(INDEX('ghg-emissions-by-sector'!M$2:M$5656,MATCH(1,('ghg-emissions-by-sector'!$A$2:$A$5656=$A113)*('ghg-emissions-by-sector'!$C$2:$C$5656=2016),0)),"NA")</f>
        <v>150000</v>
      </c>
      <c r="AF113" cm="1">
        <f t="array" ref="AF113">IFERROR(INDEX('ghg-emissions-by-sector'!N$2:N$5656,MATCH(1,('ghg-emissions-by-sector'!$A$2:$A$5656=$A113)*('ghg-emissions-by-sector'!$C$2:$C$5656=2016),0)),"NA")</f>
        <v>1520000</v>
      </c>
      <c r="AG113" cm="1">
        <f t="array" ref="AG113">IFERROR(INDEX('ghg-emissions-by-sector'!D$2:D$5656,MATCH(1,('ghg-emissions-by-sector'!$A$2:$A$5656=$A113)*('ghg-emissions-by-sector'!$C$2:$C$5656=2017),0)),"NA")</f>
        <v>670000</v>
      </c>
      <c r="AH113" cm="1">
        <f t="array" ref="AH113">IFERROR(INDEX('ghg-emissions-by-sector'!E$2:E$5656,MATCH(1,('ghg-emissions-by-sector'!$A$2:$A$5656=$A113)*('ghg-emissions-by-sector'!$C$2:$C$5656=2017),0)),"NA")</f>
        <v>-280000</v>
      </c>
      <c r="AI113" cm="1">
        <f t="array" ref="AI113">IFERROR(INDEX('ghg-emissions-by-sector'!F$2:F$5656,MATCH(1,('ghg-emissions-by-sector'!$A$2:$A$5656=$A113)*('ghg-emissions-by-sector'!$C$2:$C$5656=2017),0)),"NA")</f>
        <v>80000</v>
      </c>
      <c r="AJ113" cm="1">
        <f t="array" ref="AJ113">IFERROR(INDEX('ghg-emissions-by-sector'!G$2:G$5656,MATCH(1,('ghg-emissions-by-sector'!$A$2:$A$5656=$A113)*('ghg-emissions-by-sector'!$C$2:$C$5656=2017),0)),"NA")</f>
        <v>440000</v>
      </c>
      <c r="AK113" cm="1">
        <f t="array" ref="AK113">IFERROR(INDEX('ghg-emissions-by-sector'!H$2:H$5656,MATCH(1,('ghg-emissions-by-sector'!$A$2:$A$5656=$A113)*('ghg-emissions-by-sector'!$C$2:$C$5656=2017),0)),"NA")</f>
        <v>940000</v>
      </c>
      <c r="AL113" cm="1">
        <f t="array" ref="AL113">IFERROR(INDEX('ghg-emissions-by-sector'!I$2:I$5656,MATCH(1,('ghg-emissions-by-sector'!$A$2:$A$5656=$A113)*('ghg-emissions-by-sector'!$C$2:$C$5656=2017),0)),"NA")</f>
        <v>5690000</v>
      </c>
      <c r="AM113" cm="1">
        <f t="array" ref="AM113">IFERROR(INDEX('ghg-emissions-by-sector'!J$2:J$5656,MATCH(1,('ghg-emissions-by-sector'!$A$2:$A$5656=$A113)*('ghg-emissions-by-sector'!$C$2:$C$5656=2017),0)),"NA")</f>
        <v>270000</v>
      </c>
      <c r="AN113" cm="1">
        <f t="array" ref="AN113">IFERROR(INDEX('ghg-emissions-by-sector'!K$2:K$5656,MATCH(1,('ghg-emissions-by-sector'!$A$2:$A$5656=$A113)*('ghg-emissions-by-sector'!$C$2:$C$5656=2017),0)),"NA")</f>
        <v>1680000</v>
      </c>
      <c r="AO113" cm="1">
        <f t="array" ref="AO113">IFERROR(INDEX('ghg-emissions-by-sector'!L$2:L$5656,MATCH(1,('ghg-emissions-by-sector'!$A$2:$A$5656=$A113)*('ghg-emissions-by-sector'!$C$2:$C$5656=2017),0)),"NA")</f>
        <v>30000</v>
      </c>
      <c r="AP113" cm="1">
        <f t="array" ref="AP113">IFERROR(INDEX('ghg-emissions-by-sector'!M$2:M$5656,MATCH(1,('ghg-emissions-by-sector'!$A$2:$A$5656=$A113)*('ghg-emissions-by-sector'!$C$2:$C$5656=2017),0)),"NA")</f>
        <v>140000</v>
      </c>
      <c r="AQ113" cm="1">
        <f t="array" ref="AQ113">IFERROR(INDEX('ghg-emissions-by-sector'!N$2:N$5656,MATCH(1,('ghg-emissions-by-sector'!$A$2:$A$5656=$A113)*('ghg-emissions-by-sector'!$C$2:$C$5656=2017),0)),"NA")</f>
        <v>1720000</v>
      </c>
      <c r="AR113" cm="1">
        <f t="array" ref="AR113">IFERROR(INDEX('ghg-emissions-by-sector'!D$2:D$5656,MATCH(1,('ghg-emissions-by-sector'!$A$2:$A$5656=$A113)*('ghg-emissions-by-sector'!$C$2:$C$5656=2018),0)),"NA")</f>
        <v>650000</v>
      </c>
      <c r="AS113" cm="1">
        <f t="array" ref="AS113">IFERROR(INDEX('ghg-emissions-by-sector'!E$2:E$5656,MATCH(1,('ghg-emissions-by-sector'!$A$2:$A$5656=$A113)*('ghg-emissions-by-sector'!$C$2:$C$5656=2018),0)),"NA")</f>
        <v>-280000</v>
      </c>
      <c r="AT113" cm="1">
        <f t="array" ref="AT113">IFERROR(INDEX('ghg-emissions-by-sector'!F$2:F$5656,MATCH(1,('ghg-emissions-by-sector'!$A$2:$A$5656=$A113)*('ghg-emissions-by-sector'!$C$2:$C$5656=2018),0)),"NA")</f>
        <v>80000</v>
      </c>
      <c r="AU113" cm="1">
        <f t="array" ref="AU113">IFERROR(INDEX('ghg-emissions-by-sector'!G$2:G$5656,MATCH(1,('ghg-emissions-by-sector'!$A$2:$A$5656=$A113)*('ghg-emissions-by-sector'!$C$2:$C$5656=2018),0)),"NA")</f>
        <v>430000</v>
      </c>
      <c r="AV113" cm="1">
        <f t="array" ref="AV113">IFERROR(INDEX('ghg-emissions-by-sector'!H$2:H$5656,MATCH(1,('ghg-emissions-by-sector'!$A$2:$A$5656=$A113)*('ghg-emissions-by-sector'!$C$2:$C$5656=2018),0)),"NA")</f>
        <v>960000</v>
      </c>
      <c r="AW113" cm="1">
        <f t="array" ref="AW113">IFERROR(INDEX('ghg-emissions-by-sector'!I$2:I$5656,MATCH(1,('ghg-emissions-by-sector'!$A$2:$A$5656=$A113)*('ghg-emissions-by-sector'!$C$2:$C$5656=2018),0)),"NA")</f>
        <v>6070000</v>
      </c>
      <c r="AX113" cm="1">
        <f t="array" ref="AX113">IFERROR(INDEX('ghg-emissions-by-sector'!J$2:J$5656,MATCH(1,('ghg-emissions-by-sector'!$A$2:$A$5656=$A113)*('ghg-emissions-by-sector'!$C$2:$C$5656=2018),0)),"NA")</f>
        <v>240000</v>
      </c>
      <c r="AY113" cm="1">
        <f t="array" ref="AY113">IFERROR(INDEX('ghg-emissions-by-sector'!K$2:K$5656,MATCH(1,('ghg-emissions-by-sector'!$A$2:$A$5656=$A113)*('ghg-emissions-by-sector'!$C$2:$C$5656=2018),0)),"NA")</f>
        <v>1620000</v>
      </c>
      <c r="AZ113" cm="1">
        <f t="array" ref="AZ113">IFERROR(INDEX('ghg-emissions-by-sector'!L$2:L$5656,MATCH(1,('ghg-emissions-by-sector'!$A$2:$A$5656=$A113)*('ghg-emissions-by-sector'!$C$2:$C$5656=2018),0)),"NA")</f>
        <v>30000</v>
      </c>
      <c r="BA113" cm="1">
        <f t="array" ref="BA113">IFERROR(INDEX('ghg-emissions-by-sector'!M$2:M$5656,MATCH(1,('ghg-emissions-by-sector'!$A$2:$A$5656=$A113)*('ghg-emissions-by-sector'!$C$2:$C$5656=2018),0)),"NA")</f>
        <v>130000</v>
      </c>
      <c r="BB113" cm="1">
        <f t="array" ref="BB113">IFERROR(INDEX('ghg-emissions-by-sector'!N$2:N$5656,MATCH(1,('ghg-emissions-by-sector'!$A$2:$A$5656=$A113)*('ghg-emissions-by-sector'!$C$2:$C$5656=2018),0)),"NA")</f>
        <v>1840000</v>
      </c>
    </row>
    <row r="114" spans="1:54" x14ac:dyDescent="0.2">
      <c r="A114" t="s">
        <v>157</v>
      </c>
      <c r="B114" t="s">
        <v>49</v>
      </c>
      <c r="C114" t="s">
        <v>34</v>
      </c>
      <c r="D114" t="s">
        <v>24</v>
      </c>
      <c r="E114">
        <v>56.840649399999997</v>
      </c>
      <c r="F114">
        <v>24.753764499999999</v>
      </c>
      <c r="G114">
        <v>11660</v>
      </c>
      <c r="H114">
        <v>2018</v>
      </c>
      <c r="I114">
        <v>1927174</v>
      </c>
      <c r="J114">
        <v>6.05</v>
      </c>
      <c r="K114">
        <v>0</v>
      </c>
      <c r="L114">
        <v>0</v>
      </c>
      <c r="M114">
        <v>0.27</v>
      </c>
      <c r="N114">
        <v>0</v>
      </c>
      <c r="O114">
        <v>0</v>
      </c>
      <c r="P114">
        <v>0.57999999999999996</v>
      </c>
      <c r="Q114">
        <v>0</v>
      </c>
      <c r="R114">
        <v>0</v>
      </c>
      <c r="S114">
        <v>0.02</v>
      </c>
      <c r="T114">
        <v>0.12</v>
      </c>
      <c r="U114">
        <v>0</v>
      </c>
      <c r="V114" cm="1">
        <f t="array" ref="V114">IFERROR(INDEX('ghg-emissions-by-sector'!D$2:D$5656,MATCH(1,('ghg-emissions-by-sector'!$A$2:$A$5656=$A114)*('ghg-emissions-by-sector'!$C$2:$C$5656=2016),0)),"NA")</f>
        <v>2840000</v>
      </c>
      <c r="W114" cm="1">
        <f t="array" ref="W114">IFERROR(INDEX('ghg-emissions-by-sector'!E$2:E$5656,MATCH(1,('ghg-emissions-by-sector'!$A$2:$A$5656=$A114)*('ghg-emissions-by-sector'!$C$2:$C$5656=2016),0)),"NA")</f>
        <v>-2780000</v>
      </c>
      <c r="X114" cm="1">
        <f t="array" ref="X114">IFERROR(INDEX('ghg-emissions-by-sector'!F$2:F$5656,MATCH(1,('ghg-emissions-by-sector'!$A$2:$A$5656=$A114)*('ghg-emissions-by-sector'!$C$2:$C$5656=2016),0)),"NA")</f>
        <v>670000</v>
      </c>
      <c r="Y114" cm="1">
        <f t="array" ref="Y114">IFERROR(INDEX('ghg-emissions-by-sector'!G$2:G$5656,MATCH(1,('ghg-emissions-by-sector'!$A$2:$A$5656=$A114)*('ghg-emissions-by-sector'!$C$2:$C$5656=2016),0)),"NA")</f>
        <v>620000</v>
      </c>
      <c r="Z114" cm="1">
        <f t="array" ref="Z114">IFERROR(INDEX('ghg-emissions-by-sector'!H$2:H$5656,MATCH(1,('ghg-emissions-by-sector'!$A$2:$A$5656=$A114)*('ghg-emissions-by-sector'!$C$2:$C$5656=2016),0)),"NA")</f>
        <v>640000</v>
      </c>
      <c r="AA114" cm="1">
        <f t="array" ref="AA114">IFERROR(INDEX('ghg-emissions-by-sector'!I$2:I$5656,MATCH(1,('ghg-emissions-by-sector'!$A$2:$A$5656=$A114)*('ghg-emissions-by-sector'!$C$2:$C$5656=2016),0)),"NA")</f>
        <v>3080000</v>
      </c>
      <c r="AB114" cm="1">
        <f t="array" ref="AB114">IFERROR(INDEX('ghg-emissions-by-sector'!J$2:J$5656,MATCH(1,('ghg-emissions-by-sector'!$A$2:$A$5656=$A114)*('ghg-emissions-by-sector'!$C$2:$C$5656=2016),0)),"NA")</f>
        <v>1880000</v>
      </c>
      <c r="AC114" cm="1">
        <f t="array" ref="AC114">IFERROR(INDEX('ghg-emissions-by-sector'!K$2:K$5656,MATCH(1,('ghg-emissions-by-sector'!$A$2:$A$5656=$A114)*('ghg-emissions-by-sector'!$C$2:$C$5656=2016),0)),"NA")</f>
        <v>800000</v>
      </c>
      <c r="AD114" cm="1">
        <f t="array" ref="AD114">IFERROR(INDEX('ghg-emissions-by-sector'!L$2:L$5656,MATCH(1,('ghg-emissions-by-sector'!$A$2:$A$5656=$A114)*('ghg-emissions-by-sector'!$C$2:$C$5656=2016),0)),"NA")</f>
        <v>120000</v>
      </c>
      <c r="AE114" cm="1">
        <f t="array" ref="AE114">IFERROR(INDEX('ghg-emissions-by-sector'!M$2:M$5656,MATCH(1,('ghg-emissions-by-sector'!$A$2:$A$5656=$A114)*('ghg-emissions-by-sector'!$C$2:$C$5656=2016),0)),"NA")</f>
        <v>700000</v>
      </c>
      <c r="AF114" cm="1">
        <f t="array" ref="AF114">IFERROR(INDEX('ghg-emissions-by-sector'!N$2:N$5656,MATCH(1,('ghg-emissions-by-sector'!$A$2:$A$5656=$A114)*('ghg-emissions-by-sector'!$C$2:$C$5656=2016),0)),"NA")</f>
        <v>1360000</v>
      </c>
      <c r="AG114" cm="1">
        <f t="array" ref="AG114">IFERROR(INDEX('ghg-emissions-by-sector'!D$2:D$5656,MATCH(1,('ghg-emissions-by-sector'!$A$2:$A$5656=$A114)*('ghg-emissions-by-sector'!$C$2:$C$5656=2017),0)),"NA")</f>
        <v>2800000</v>
      </c>
      <c r="AH114" cm="1">
        <f t="array" ref="AH114">IFERROR(INDEX('ghg-emissions-by-sector'!E$2:E$5656,MATCH(1,('ghg-emissions-by-sector'!$A$2:$A$5656=$A114)*('ghg-emissions-by-sector'!$C$2:$C$5656=2017),0)),"NA")</f>
        <v>-2780000</v>
      </c>
      <c r="AI114" cm="1">
        <f t="array" ref="AI114">IFERROR(INDEX('ghg-emissions-by-sector'!F$2:F$5656,MATCH(1,('ghg-emissions-by-sector'!$A$2:$A$5656=$A114)*('ghg-emissions-by-sector'!$C$2:$C$5656=2017),0)),"NA")</f>
        <v>670000</v>
      </c>
      <c r="AJ114" cm="1">
        <f t="array" ref="AJ114">IFERROR(INDEX('ghg-emissions-by-sector'!G$2:G$5656,MATCH(1,('ghg-emissions-by-sector'!$A$2:$A$5656=$A114)*('ghg-emissions-by-sector'!$C$2:$C$5656=2017),0)),"NA")</f>
        <v>690000</v>
      </c>
      <c r="AK114" cm="1">
        <f t="array" ref="AK114">IFERROR(INDEX('ghg-emissions-by-sector'!H$2:H$5656,MATCH(1,('ghg-emissions-by-sector'!$A$2:$A$5656=$A114)*('ghg-emissions-by-sector'!$C$2:$C$5656=2017),0)),"NA")</f>
        <v>620000</v>
      </c>
      <c r="AL114" cm="1">
        <f t="array" ref="AL114">IFERROR(INDEX('ghg-emissions-by-sector'!I$2:I$5656,MATCH(1,('ghg-emissions-by-sector'!$A$2:$A$5656=$A114)*('ghg-emissions-by-sector'!$C$2:$C$5656=2017),0)),"NA")</f>
        <v>3240000</v>
      </c>
      <c r="AM114" cm="1">
        <f t="array" ref="AM114">IFERROR(INDEX('ghg-emissions-by-sector'!J$2:J$5656,MATCH(1,('ghg-emissions-by-sector'!$A$2:$A$5656=$A114)*('ghg-emissions-by-sector'!$C$2:$C$5656=2017),0)),"NA")</f>
        <v>1570000</v>
      </c>
      <c r="AN114" cm="1">
        <f t="array" ref="AN114">IFERROR(INDEX('ghg-emissions-by-sector'!K$2:K$5656,MATCH(1,('ghg-emissions-by-sector'!$A$2:$A$5656=$A114)*('ghg-emissions-by-sector'!$C$2:$C$5656=2017),0)),"NA")</f>
        <v>820000</v>
      </c>
      <c r="AO114" cm="1">
        <f t="array" ref="AO114">IFERROR(INDEX('ghg-emissions-by-sector'!L$2:L$5656,MATCH(1,('ghg-emissions-by-sector'!$A$2:$A$5656=$A114)*('ghg-emissions-by-sector'!$C$2:$C$5656=2017),0)),"NA")</f>
        <v>120000</v>
      </c>
      <c r="AP114" cm="1">
        <f t="array" ref="AP114">IFERROR(INDEX('ghg-emissions-by-sector'!M$2:M$5656,MATCH(1,('ghg-emissions-by-sector'!$A$2:$A$5656=$A114)*('ghg-emissions-by-sector'!$C$2:$C$5656=2017),0)),"NA")</f>
        <v>720000</v>
      </c>
      <c r="AQ114" cm="1">
        <f t="array" ref="AQ114">IFERROR(INDEX('ghg-emissions-by-sector'!N$2:N$5656,MATCH(1,('ghg-emissions-by-sector'!$A$2:$A$5656=$A114)*('ghg-emissions-by-sector'!$C$2:$C$5656=2017),0)),"NA")</f>
        <v>1240000</v>
      </c>
      <c r="AR114" cm="1">
        <f t="array" ref="AR114">IFERROR(INDEX('ghg-emissions-by-sector'!D$2:D$5656,MATCH(1,('ghg-emissions-by-sector'!$A$2:$A$5656=$A114)*('ghg-emissions-by-sector'!$C$2:$C$5656=2018),0)),"NA")</f>
        <v>2720000</v>
      </c>
      <c r="AS114" cm="1">
        <f t="array" ref="AS114">IFERROR(INDEX('ghg-emissions-by-sector'!E$2:E$5656,MATCH(1,('ghg-emissions-by-sector'!$A$2:$A$5656=$A114)*('ghg-emissions-by-sector'!$C$2:$C$5656=2018),0)),"NA")</f>
        <v>-2780000</v>
      </c>
      <c r="AT114" cm="1">
        <f t="array" ref="AT114">IFERROR(INDEX('ghg-emissions-by-sector'!F$2:F$5656,MATCH(1,('ghg-emissions-by-sector'!$A$2:$A$5656=$A114)*('ghg-emissions-by-sector'!$C$2:$C$5656=2018),0)),"NA")</f>
        <v>670000</v>
      </c>
      <c r="AU114" cm="1">
        <f t="array" ref="AU114">IFERROR(INDEX('ghg-emissions-by-sector'!G$2:G$5656,MATCH(1,('ghg-emissions-by-sector'!$A$2:$A$5656=$A114)*('ghg-emissions-by-sector'!$C$2:$C$5656=2018),0)),"NA")</f>
        <v>680000</v>
      </c>
      <c r="AV114" cm="1">
        <f t="array" ref="AV114">IFERROR(INDEX('ghg-emissions-by-sector'!H$2:H$5656,MATCH(1,('ghg-emissions-by-sector'!$A$2:$A$5656=$A114)*('ghg-emissions-by-sector'!$C$2:$C$5656=2018),0)),"NA")</f>
        <v>710000</v>
      </c>
      <c r="AW114" cm="1">
        <f t="array" ref="AW114">IFERROR(INDEX('ghg-emissions-by-sector'!I$2:I$5656,MATCH(1,('ghg-emissions-by-sector'!$A$2:$A$5656=$A114)*('ghg-emissions-by-sector'!$C$2:$C$5656=2018),0)),"NA")</f>
        <v>3240000</v>
      </c>
      <c r="AX114" cm="1">
        <f t="array" ref="AX114">IFERROR(INDEX('ghg-emissions-by-sector'!J$2:J$5656,MATCH(1,('ghg-emissions-by-sector'!$A$2:$A$5656=$A114)*('ghg-emissions-by-sector'!$C$2:$C$5656=2018),0)),"NA")</f>
        <v>1960000</v>
      </c>
      <c r="AY114" cm="1">
        <f t="array" ref="AY114">IFERROR(INDEX('ghg-emissions-by-sector'!K$2:K$5656,MATCH(1,('ghg-emissions-by-sector'!$A$2:$A$5656=$A114)*('ghg-emissions-by-sector'!$C$2:$C$5656=2018),0)),"NA")</f>
        <v>840000</v>
      </c>
      <c r="AZ114" cm="1">
        <f t="array" ref="AZ114">IFERROR(INDEX('ghg-emissions-by-sector'!L$2:L$5656,MATCH(1,('ghg-emissions-by-sector'!$A$2:$A$5656=$A114)*('ghg-emissions-by-sector'!$C$2:$C$5656=2018),0)),"NA")</f>
        <v>120000</v>
      </c>
      <c r="BA114" cm="1">
        <f t="array" ref="BA114">IFERROR(INDEX('ghg-emissions-by-sector'!M$2:M$5656,MATCH(1,('ghg-emissions-by-sector'!$A$2:$A$5656=$A114)*('ghg-emissions-by-sector'!$C$2:$C$5656=2018),0)),"NA")</f>
        <v>730000</v>
      </c>
      <c r="BB114" cm="1">
        <f t="array" ref="BB114">IFERROR(INDEX('ghg-emissions-by-sector'!N$2:N$5656,MATCH(1,('ghg-emissions-by-sector'!$A$2:$A$5656=$A114)*('ghg-emissions-by-sector'!$C$2:$C$5656=2018),0)),"NA")</f>
        <v>580000</v>
      </c>
    </row>
    <row r="115" spans="1:54" x14ac:dyDescent="0.2">
      <c r="A115" t="s">
        <v>158</v>
      </c>
      <c r="B115" t="s">
        <v>77</v>
      </c>
      <c r="C115" t="s">
        <v>28</v>
      </c>
      <c r="D115" t="s">
        <v>24</v>
      </c>
      <c r="E115">
        <v>22.310308500000001</v>
      </c>
      <c r="F115">
        <v>113.9398901</v>
      </c>
      <c r="G115">
        <v>547</v>
      </c>
      <c r="H115">
        <v>1981</v>
      </c>
      <c r="I115">
        <v>243373</v>
      </c>
      <c r="J115">
        <v>2.25</v>
      </c>
      <c r="K115" t="s">
        <v>25</v>
      </c>
      <c r="L115" t="s">
        <v>25</v>
      </c>
      <c r="M115" t="s">
        <v>25</v>
      </c>
      <c r="N115" t="s">
        <v>25</v>
      </c>
      <c r="O115" t="s">
        <v>25</v>
      </c>
      <c r="P115" t="s">
        <v>25</v>
      </c>
      <c r="Q115" t="s">
        <v>25</v>
      </c>
      <c r="R115" t="s">
        <v>25</v>
      </c>
      <c r="S115" t="s">
        <v>25</v>
      </c>
      <c r="T115" t="s">
        <v>25</v>
      </c>
      <c r="U115" t="s">
        <v>25</v>
      </c>
      <c r="V115" t="str" cm="1">
        <f t="array" ref="V115">IFERROR(INDEX('ghg-emissions-by-sector'!D$2:D$5656,MATCH(1,('ghg-emissions-by-sector'!$A$2:$A$5656=$A115)*('ghg-emissions-by-sector'!$C$2:$C$5656=2016),0)),"NA")</f>
        <v>NA</v>
      </c>
      <c r="W115" t="str" cm="1">
        <f t="array" ref="W115">IFERROR(INDEX('ghg-emissions-by-sector'!E$2:E$5656,MATCH(1,('ghg-emissions-by-sector'!$A$2:$A$5656=$A115)*('ghg-emissions-by-sector'!$C$2:$C$5656=2016),0)),"NA")</f>
        <v>NA</v>
      </c>
      <c r="X115" t="str" cm="1">
        <f t="array" ref="X115">IFERROR(INDEX('ghg-emissions-by-sector'!F$2:F$5656,MATCH(1,('ghg-emissions-by-sector'!$A$2:$A$5656=$A115)*('ghg-emissions-by-sector'!$C$2:$C$5656=2016),0)),"NA")</f>
        <v>NA</v>
      </c>
      <c r="Y115" t="str" cm="1">
        <f t="array" ref="Y115">IFERROR(INDEX('ghg-emissions-by-sector'!G$2:G$5656,MATCH(1,('ghg-emissions-by-sector'!$A$2:$A$5656=$A115)*('ghg-emissions-by-sector'!$C$2:$C$5656=2016),0)),"NA")</f>
        <v>NA</v>
      </c>
      <c r="Z115" t="str" cm="1">
        <f t="array" ref="Z115">IFERROR(INDEX('ghg-emissions-by-sector'!H$2:H$5656,MATCH(1,('ghg-emissions-by-sector'!$A$2:$A$5656=$A115)*('ghg-emissions-by-sector'!$C$2:$C$5656=2016),0)),"NA")</f>
        <v>NA</v>
      </c>
      <c r="AA115" t="str" cm="1">
        <f t="array" ref="AA115">IFERROR(INDEX('ghg-emissions-by-sector'!I$2:I$5656,MATCH(1,('ghg-emissions-by-sector'!$A$2:$A$5656=$A115)*('ghg-emissions-by-sector'!$C$2:$C$5656=2016),0)),"NA")</f>
        <v>NA</v>
      </c>
      <c r="AB115" t="str" cm="1">
        <f t="array" ref="AB115">IFERROR(INDEX('ghg-emissions-by-sector'!J$2:J$5656,MATCH(1,('ghg-emissions-by-sector'!$A$2:$A$5656=$A115)*('ghg-emissions-by-sector'!$C$2:$C$5656=2016),0)),"NA")</f>
        <v>NA</v>
      </c>
      <c r="AC115" t="str" cm="1">
        <f t="array" ref="AC115">IFERROR(INDEX('ghg-emissions-by-sector'!K$2:K$5656,MATCH(1,('ghg-emissions-by-sector'!$A$2:$A$5656=$A115)*('ghg-emissions-by-sector'!$C$2:$C$5656=2016),0)),"NA")</f>
        <v>NA</v>
      </c>
      <c r="AD115" t="str" cm="1">
        <f t="array" ref="AD115">IFERROR(INDEX('ghg-emissions-by-sector'!L$2:L$5656,MATCH(1,('ghg-emissions-by-sector'!$A$2:$A$5656=$A115)*('ghg-emissions-by-sector'!$C$2:$C$5656=2016),0)),"NA")</f>
        <v>NA</v>
      </c>
      <c r="AE115" t="str" cm="1">
        <f t="array" ref="AE115">IFERROR(INDEX('ghg-emissions-by-sector'!M$2:M$5656,MATCH(1,('ghg-emissions-by-sector'!$A$2:$A$5656=$A115)*('ghg-emissions-by-sector'!$C$2:$C$5656=2016),0)),"NA")</f>
        <v>NA</v>
      </c>
      <c r="AF115" t="str" cm="1">
        <f t="array" ref="AF115">IFERROR(INDEX('ghg-emissions-by-sector'!N$2:N$5656,MATCH(1,('ghg-emissions-by-sector'!$A$2:$A$5656=$A115)*('ghg-emissions-by-sector'!$C$2:$C$5656=2016),0)),"NA")</f>
        <v>NA</v>
      </c>
      <c r="AG115" t="str" cm="1">
        <f t="array" ref="AG115">IFERROR(INDEX('ghg-emissions-by-sector'!D$2:D$5656,MATCH(1,('ghg-emissions-by-sector'!$A$2:$A$5656=$A115)*('ghg-emissions-by-sector'!$C$2:$C$5656=2017),0)),"NA")</f>
        <v>NA</v>
      </c>
      <c r="AH115" t="str" cm="1">
        <f t="array" ref="AH115">IFERROR(INDEX('ghg-emissions-by-sector'!E$2:E$5656,MATCH(1,('ghg-emissions-by-sector'!$A$2:$A$5656=$A115)*('ghg-emissions-by-sector'!$C$2:$C$5656=2017),0)),"NA")</f>
        <v>NA</v>
      </c>
      <c r="AI115" t="str" cm="1">
        <f t="array" ref="AI115">IFERROR(INDEX('ghg-emissions-by-sector'!F$2:F$5656,MATCH(1,('ghg-emissions-by-sector'!$A$2:$A$5656=$A115)*('ghg-emissions-by-sector'!$C$2:$C$5656=2017),0)),"NA")</f>
        <v>NA</v>
      </c>
      <c r="AJ115" t="str" cm="1">
        <f t="array" ref="AJ115">IFERROR(INDEX('ghg-emissions-by-sector'!G$2:G$5656,MATCH(1,('ghg-emissions-by-sector'!$A$2:$A$5656=$A115)*('ghg-emissions-by-sector'!$C$2:$C$5656=2017),0)),"NA")</f>
        <v>NA</v>
      </c>
      <c r="AK115" t="str" cm="1">
        <f t="array" ref="AK115">IFERROR(INDEX('ghg-emissions-by-sector'!H$2:H$5656,MATCH(1,('ghg-emissions-by-sector'!$A$2:$A$5656=$A115)*('ghg-emissions-by-sector'!$C$2:$C$5656=2017),0)),"NA")</f>
        <v>NA</v>
      </c>
      <c r="AL115" t="str" cm="1">
        <f t="array" ref="AL115">IFERROR(INDEX('ghg-emissions-by-sector'!I$2:I$5656,MATCH(1,('ghg-emissions-by-sector'!$A$2:$A$5656=$A115)*('ghg-emissions-by-sector'!$C$2:$C$5656=2017),0)),"NA")</f>
        <v>NA</v>
      </c>
      <c r="AM115" t="str" cm="1">
        <f t="array" ref="AM115">IFERROR(INDEX('ghg-emissions-by-sector'!J$2:J$5656,MATCH(1,('ghg-emissions-by-sector'!$A$2:$A$5656=$A115)*('ghg-emissions-by-sector'!$C$2:$C$5656=2017),0)),"NA")</f>
        <v>NA</v>
      </c>
      <c r="AN115" t="str" cm="1">
        <f t="array" ref="AN115">IFERROR(INDEX('ghg-emissions-by-sector'!K$2:K$5656,MATCH(1,('ghg-emissions-by-sector'!$A$2:$A$5656=$A115)*('ghg-emissions-by-sector'!$C$2:$C$5656=2017),0)),"NA")</f>
        <v>NA</v>
      </c>
      <c r="AO115" t="str" cm="1">
        <f t="array" ref="AO115">IFERROR(INDEX('ghg-emissions-by-sector'!L$2:L$5656,MATCH(1,('ghg-emissions-by-sector'!$A$2:$A$5656=$A115)*('ghg-emissions-by-sector'!$C$2:$C$5656=2017),0)),"NA")</f>
        <v>NA</v>
      </c>
      <c r="AP115" t="str" cm="1">
        <f t="array" ref="AP115">IFERROR(INDEX('ghg-emissions-by-sector'!M$2:M$5656,MATCH(1,('ghg-emissions-by-sector'!$A$2:$A$5656=$A115)*('ghg-emissions-by-sector'!$C$2:$C$5656=2017),0)),"NA")</f>
        <v>NA</v>
      </c>
      <c r="AQ115" t="str" cm="1">
        <f t="array" ref="AQ115">IFERROR(INDEX('ghg-emissions-by-sector'!N$2:N$5656,MATCH(1,('ghg-emissions-by-sector'!$A$2:$A$5656=$A115)*('ghg-emissions-by-sector'!$C$2:$C$5656=2017),0)),"NA")</f>
        <v>NA</v>
      </c>
      <c r="AR115" t="str" cm="1">
        <f t="array" ref="AR115">IFERROR(INDEX('ghg-emissions-by-sector'!D$2:D$5656,MATCH(1,('ghg-emissions-by-sector'!$A$2:$A$5656=$A115)*('ghg-emissions-by-sector'!$C$2:$C$5656=2018),0)),"NA")</f>
        <v>NA</v>
      </c>
      <c r="AS115" t="str" cm="1">
        <f t="array" ref="AS115">IFERROR(INDEX('ghg-emissions-by-sector'!E$2:E$5656,MATCH(1,('ghg-emissions-by-sector'!$A$2:$A$5656=$A115)*('ghg-emissions-by-sector'!$C$2:$C$5656=2018),0)),"NA")</f>
        <v>NA</v>
      </c>
      <c r="AT115" t="str" cm="1">
        <f t="array" ref="AT115">IFERROR(INDEX('ghg-emissions-by-sector'!F$2:F$5656,MATCH(1,('ghg-emissions-by-sector'!$A$2:$A$5656=$A115)*('ghg-emissions-by-sector'!$C$2:$C$5656=2018),0)),"NA")</f>
        <v>NA</v>
      </c>
      <c r="AU115" t="str" cm="1">
        <f t="array" ref="AU115">IFERROR(INDEX('ghg-emissions-by-sector'!G$2:G$5656,MATCH(1,('ghg-emissions-by-sector'!$A$2:$A$5656=$A115)*('ghg-emissions-by-sector'!$C$2:$C$5656=2018),0)),"NA")</f>
        <v>NA</v>
      </c>
      <c r="AV115" t="str" cm="1">
        <f t="array" ref="AV115">IFERROR(INDEX('ghg-emissions-by-sector'!H$2:H$5656,MATCH(1,('ghg-emissions-by-sector'!$A$2:$A$5656=$A115)*('ghg-emissions-by-sector'!$C$2:$C$5656=2018),0)),"NA")</f>
        <v>NA</v>
      </c>
      <c r="AW115" t="str" cm="1">
        <f t="array" ref="AW115">IFERROR(INDEX('ghg-emissions-by-sector'!I$2:I$5656,MATCH(1,('ghg-emissions-by-sector'!$A$2:$A$5656=$A115)*('ghg-emissions-by-sector'!$C$2:$C$5656=2018),0)),"NA")</f>
        <v>NA</v>
      </c>
      <c r="AX115" t="str" cm="1">
        <f t="array" ref="AX115">IFERROR(INDEX('ghg-emissions-by-sector'!J$2:J$5656,MATCH(1,('ghg-emissions-by-sector'!$A$2:$A$5656=$A115)*('ghg-emissions-by-sector'!$C$2:$C$5656=2018),0)),"NA")</f>
        <v>NA</v>
      </c>
      <c r="AY115" t="str" cm="1">
        <f t="array" ref="AY115">IFERROR(INDEX('ghg-emissions-by-sector'!K$2:K$5656,MATCH(1,('ghg-emissions-by-sector'!$A$2:$A$5656=$A115)*('ghg-emissions-by-sector'!$C$2:$C$5656=2018),0)),"NA")</f>
        <v>NA</v>
      </c>
      <c r="AZ115" t="str" cm="1">
        <f t="array" ref="AZ115">IFERROR(INDEX('ghg-emissions-by-sector'!L$2:L$5656,MATCH(1,('ghg-emissions-by-sector'!$A$2:$A$5656=$A115)*('ghg-emissions-by-sector'!$C$2:$C$5656=2018),0)),"NA")</f>
        <v>NA</v>
      </c>
      <c r="BA115" t="str" cm="1">
        <f t="array" ref="BA115">IFERROR(INDEX('ghg-emissions-by-sector'!M$2:M$5656,MATCH(1,('ghg-emissions-by-sector'!$A$2:$A$5656=$A115)*('ghg-emissions-by-sector'!$C$2:$C$5656=2018),0)),"NA")</f>
        <v>NA</v>
      </c>
      <c r="BB115" t="str" cm="1">
        <f t="array" ref="BB115">IFERROR(INDEX('ghg-emissions-by-sector'!N$2:N$5656,MATCH(1,('ghg-emissions-by-sector'!$A$2:$A$5656=$A115)*('ghg-emissions-by-sector'!$C$2:$C$5656=2018),0)),"NA")</f>
        <v>NA</v>
      </c>
    </row>
    <row r="116" spans="1:54" x14ac:dyDescent="0.2">
      <c r="A116" t="s">
        <v>159</v>
      </c>
      <c r="B116" t="s">
        <v>97</v>
      </c>
      <c r="C116" t="s">
        <v>31</v>
      </c>
      <c r="D116" t="s">
        <v>24</v>
      </c>
      <c r="E116">
        <v>31.1728205</v>
      </c>
      <c r="F116">
        <v>-7.3362482</v>
      </c>
      <c r="G116">
        <v>94290</v>
      </c>
      <c r="H116">
        <v>2018</v>
      </c>
      <c r="I116">
        <v>36029089</v>
      </c>
      <c r="J116">
        <v>2.62</v>
      </c>
      <c r="K116">
        <v>0.53</v>
      </c>
      <c r="L116">
        <v>0.11</v>
      </c>
      <c r="M116">
        <v>0.18</v>
      </c>
      <c r="N116">
        <v>0</v>
      </c>
      <c r="O116">
        <v>0</v>
      </c>
      <c r="P116">
        <v>0.04</v>
      </c>
      <c r="Q116">
        <v>0</v>
      </c>
      <c r="R116">
        <v>0</v>
      </c>
      <c r="S116">
        <v>0.09</v>
      </c>
      <c r="T116">
        <v>0.01</v>
      </c>
      <c r="U116">
        <v>0.04</v>
      </c>
      <c r="V116" cm="1">
        <f t="array" ref="V116">IFERROR(INDEX('ghg-emissions-by-sector'!D$2:D$5656,MATCH(1,('ghg-emissions-by-sector'!$A$2:$A$5656=$A116)*('ghg-emissions-by-sector'!$C$2:$C$5656=2016),0)),"NA")</f>
        <v>13700000</v>
      </c>
      <c r="W116" cm="1">
        <f t="array" ref="W116">IFERROR(INDEX('ghg-emissions-by-sector'!E$2:E$5656,MATCH(1,('ghg-emissions-by-sector'!$A$2:$A$5656=$A116)*('ghg-emissions-by-sector'!$C$2:$C$5656=2016),0)),"NA")</f>
        <v>-1940000</v>
      </c>
      <c r="X116" cm="1">
        <f t="array" ref="X116">IFERROR(INDEX('ghg-emissions-by-sector'!F$2:F$5656,MATCH(1,('ghg-emissions-by-sector'!$A$2:$A$5656=$A116)*('ghg-emissions-by-sector'!$C$2:$C$5656=2016),0)),"NA")</f>
        <v>4680000</v>
      </c>
      <c r="Y116" cm="1">
        <f t="array" ref="Y116">IFERROR(INDEX('ghg-emissions-by-sector'!G$2:G$5656,MATCH(1,('ghg-emissions-by-sector'!$A$2:$A$5656=$A116)*('ghg-emissions-by-sector'!$C$2:$C$5656=2016),0)),"NA")</f>
        <v>8230000</v>
      </c>
      <c r="Z116" cm="1">
        <f t="array" ref="Z116">IFERROR(INDEX('ghg-emissions-by-sector'!H$2:H$5656,MATCH(1,('ghg-emissions-by-sector'!$A$2:$A$5656=$A116)*('ghg-emissions-by-sector'!$C$2:$C$5656=2016),0)),"NA")</f>
        <v>7120000</v>
      </c>
      <c r="AA116" cm="1">
        <f t="array" ref="AA116">IFERROR(INDEX('ghg-emissions-by-sector'!I$2:I$5656,MATCH(1,('ghg-emissions-by-sector'!$A$2:$A$5656=$A116)*('ghg-emissions-by-sector'!$C$2:$C$5656=2016),0)),"NA")</f>
        <v>17070000</v>
      </c>
      <c r="AB116" cm="1">
        <f t="array" ref="AB116">IFERROR(INDEX('ghg-emissions-by-sector'!J$2:J$5656,MATCH(1,('ghg-emissions-by-sector'!$A$2:$A$5656=$A116)*('ghg-emissions-by-sector'!$C$2:$C$5656=2016),0)),"NA")</f>
        <v>21610000</v>
      </c>
      <c r="AC116" cm="1">
        <f t="array" ref="AC116">IFERROR(INDEX('ghg-emissions-by-sector'!K$2:K$5656,MATCH(1,('ghg-emissions-by-sector'!$A$2:$A$5656=$A116)*('ghg-emissions-by-sector'!$C$2:$C$5656=2016),0)),"NA")</f>
        <v>6890000</v>
      </c>
      <c r="AD116" cm="1">
        <f t="array" ref="AD116">IFERROR(INDEX('ghg-emissions-by-sector'!L$2:L$5656,MATCH(1,('ghg-emissions-by-sector'!$A$2:$A$5656=$A116)*('ghg-emissions-by-sector'!$C$2:$C$5656=2016),0)),"NA")</f>
        <v>3060000</v>
      </c>
      <c r="AE116" cm="1">
        <f t="array" ref="AE116">IFERROR(INDEX('ghg-emissions-by-sector'!M$2:M$5656,MATCH(1,('ghg-emissions-by-sector'!$A$2:$A$5656=$A116)*('ghg-emissions-by-sector'!$C$2:$C$5656=2016),0)),"NA")</f>
        <v>6300000</v>
      </c>
      <c r="AF116" cm="1">
        <f t="array" ref="AF116">IFERROR(INDEX('ghg-emissions-by-sector'!N$2:N$5656,MATCH(1,('ghg-emissions-by-sector'!$A$2:$A$5656=$A116)*('ghg-emissions-by-sector'!$C$2:$C$5656=2016),0)),"NA")</f>
        <v>2480000</v>
      </c>
      <c r="AG116" cm="1">
        <f t="array" ref="AG116">IFERROR(INDEX('ghg-emissions-by-sector'!D$2:D$5656,MATCH(1,('ghg-emissions-by-sector'!$A$2:$A$5656=$A116)*('ghg-emissions-by-sector'!$C$2:$C$5656=2017),0)),"NA")</f>
        <v>15090000</v>
      </c>
      <c r="AH116" cm="1">
        <f t="array" ref="AH116">IFERROR(INDEX('ghg-emissions-by-sector'!E$2:E$5656,MATCH(1,('ghg-emissions-by-sector'!$A$2:$A$5656=$A116)*('ghg-emissions-by-sector'!$C$2:$C$5656=2017),0)),"NA")</f>
        <v>-1940000</v>
      </c>
      <c r="AI116" cm="1">
        <f t="array" ref="AI116">IFERROR(INDEX('ghg-emissions-by-sector'!F$2:F$5656,MATCH(1,('ghg-emissions-by-sector'!$A$2:$A$5656=$A116)*('ghg-emissions-by-sector'!$C$2:$C$5656=2017),0)),"NA")</f>
        <v>4740000</v>
      </c>
      <c r="AJ116" cm="1">
        <f t="array" ref="AJ116">IFERROR(INDEX('ghg-emissions-by-sector'!G$2:G$5656,MATCH(1,('ghg-emissions-by-sector'!$A$2:$A$5656=$A116)*('ghg-emissions-by-sector'!$C$2:$C$5656=2017),0)),"NA")</f>
        <v>8260000</v>
      </c>
      <c r="AK116" cm="1">
        <f t="array" ref="AK116">IFERROR(INDEX('ghg-emissions-by-sector'!H$2:H$5656,MATCH(1,('ghg-emissions-by-sector'!$A$2:$A$5656=$A116)*('ghg-emissions-by-sector'!$C$2:$C$5656=2017),0)),"NA")</f>
        <v>8130000</v>
      </c>
      <c r="AL116" cm="1">
        <f t="array" ref="AL116">IFERROR(INDEX('ghg-emissions-by-sector'!I$2:I$5656,MATCH(1,('ghg-emissions-by-sector'!$A$2:$A$5656=$A116)*('ghg-emissions-by-sector'!$C$2:$C$5656=2017),0)),"NA")</f>
        <v>17670000</v>
      </c>
      <c r="AM116" cm="1">
        <f t="array" ref="AM116">IFERROR(INDEX('ghg-emissions-by-sector'!J$2:J$5656,MATCH(1,('ghg-emissions-by-sector'!$A$2:$A$5656=$A116)*('ghg-emissions-by-sector'!$C$2:$C$5656=2017),0)),"NA")</f>
        <v>22520000</v>
      </c>
      <c r="AN116" cm="1">
        <f t="array" ref="AN116">IFERROR(INDEX('ghg-emissions-by-sector'!K$2:K$5656,MATCH(1,('ghg-emissions-by-sector'!$A$2:$A$5656=$A116)*('ghg-emissions-by-sector'!$C$2:$C$5656=2017),0)),"NA")</f>
        <v>7090000</v>
      </c>
      <c r="AO116" cm="1">
        <f t="array" ref="AO116">IFERROR(INDEX('ghg-emissions-by-sector'!L$2:L$5656,MATCH(1,('ghg-emissions-by-sector'!$A$2:$A$5656=$A116)*('ghg-emissions-by-sector'!$C$2:$C$5656=2017),0)),"NA")</f>
        <v>3100000</v>
      </c>
      <c r="AP116" cm="1">
        <f t="array" ref="AP116">IFERROR(INDEX('ghg-emissions-by-sector'!M$2:M$5656,MATCH(1,('ghg-emissions-by-sector'!$A$2:$A$5656=$A116)*('ghg-emissions-by-sector'!$C$2:$C$5656=2017),0)),"NA")</f>
        <v>6490000</v>
      </c>
      <c r="AQ116" cm="1">
        <f t="array" ref="AQ116">IFERROR(INDEX('ghg-emissions-by-sector'!N$2:N$5656,MATCH(1,('ghg-emissions-by-sector'!$A$2:$A$5656=$A116)*('ghg-emissions-by-sector'!$C$2:$C$5656=2017),0)),"NA")</f>
        <v>2590000</v>
      </c>
      <c r="AR116" cm="1">
        <f t="array" ref="AR116">IFERROR(INDEX('ghg-emissions-by-sector'!D$2:D$5656,MATCH(1,('ghg-emissions-by-sector'!$A$2:$A$5656=$A116)*('ghg-emissions-by-sector'!$C$2:$C$5656=2018),0)),"NA")</f>
        <v>15350000</v>
      </c>
      <c r="AS116" cm="1">
        <f t="array" ref="AS116">IFERROR(INDEX('ghg-emissions-by-sector'!E$2:E$5656,MATCH(1,('ghg-emissions-by-sector'!$A$2:$A$5656=$A116)*('ghg-emissions-by-sector'!$C$2:$C$5656=2018),0)),"NA")</f>
        <v>-1940000</v>
      </c>
      <c r="AT116" cm="1">
        <f t="array" ref="AT116">IFERROR(INDEX('ghg-emissions-by-sector'!F$2:F$5656,MATCH(1,('ghg-emissions-by-sector'!$A$2:$A$5656=$A116)*('ghg-emissions-by-sector'!$C$2:$C$5656=2018),0)),"NA")</f>
        <v>4810000</v>
      </c>
      <c r="AU116" cm="1">
        <f t="array" ref="AU116">IFERROR(INDEX('ghg-emissions-by-sector'!G$2:G$5656,MATCH(1,('ghg-emissions-by-sector'!$A$2:$A$5656=$A116)*('ghg-emissions-by-sector'!$C$2:$C$5656=2018),0)),"NA")</f>
        <v>8300000</v>
      </c>
      <c r="AV116" cm="1">
        <f t="array" ref="AV116">IFERROR(INDEX('ghg-emissions-by-sector'!H$2:H$5656,MATCH(1,('ghg-emissions-by-sector'!$A$2:$A$5656=$A116)*('ghg-emissions-by-sector'!$C$2:$C$5656=2018),0)),"NA")</f>
        <v>8080000</v>
      </c>
      <c r="AW116" cm="1">
        <f t="array" ref="AW116">IFERROR(INDEX('ghg-emissions-by-sector'!I$2:I$5656,MATCH(1,('ghg-emissions-by-sector'!$A$2:$A$5656=$A116)*('ghg-emissions-by-sector'!$C$2:$C$5656=2018),0)),"NA")</f>
        <v>18260000</v>
      </c>
      <c r="AX116" cm="1">
        <f t="array" ref="AX116">IFERROR(INDEX('ghg-emissions-by-sector'!J$2:J$5656,MATCH(1,('ghg-emissions-by-sector'!$A$2:$A$5656=$A116)*('ghg-emissions-by-sector'!$C$2:$C$5656=2018),0)),"NA")</f>
        <v>22470000</v>
      </c>
      <c r="AY116" cm="1">
        <f t="array" ref="AY116">IFERROR(INDEX('ghg-emissions-by-sector'!K$2:K$5656,MATCH(1,('ghg-emissions-by-sector'!$A$2:$A$5656=$A116)*('ghg-emissions-by-sector'!$C$2:$C$5656=2018),0)),"NA")</f>
        <v>7240000</v>
      </c>
      <c r="AZ116" cm="1">
        <f t="array" ref="AZ116">IFERROR(INDEX('ghg-emissions-by-sector'!L$2:L$5656,MATCH(1,('ghg-emissions-by-sector'!$A$2:$A$5656=$A116)*('ghg-emissions-by-sector'!$C$2:$C$5656=2018),0)),"NA")</f>
        <v>3150000</v>
      </c>
      <c r="BA116" cm="1">
        <f t="array" ref="BA116">IFERROR(INDEX('ghg-emissions-by-sector'!M$2:M$5656,MATCH(1,('ghg-emissions-by-sector'!$A$2:$A$5656=$A116)*('ghg-emissions-by-sector'!$C$2:$C$5656=2018),0)),"NA")</f>
        <v>6640000</v>
      </c>
      <c r="BB116" cm="1">
        <f t="array" ref="BB116">IFERROR(INDEX('ghg-emissions-by-sector'!N$2:N$5656,MATCH(1,('ghg-emissions-by-sector'!$A$2:$A$5656=$A116)*('ghg-emissions-by-sector'!$C$2:$C$5656=2018),0)),"NA")</f>
        <v>2770000</v>
      </c>
    </row>
    <row r="117" spans="1:54" x14ac:dyDescent="0.2">
      <c r="A117" t="s">
        <v>160</v>
      </c>
      <c r="B117" t="s">
        <v>33</v>
      </c>
      <c r="C117" t="s">
        <v>34</v>
      </c>
      <c r="D117" t="s">
        <v>24</v>
      </c>
      <c r="E117">
        <v>47.2879608</v>
      </c>
      <c r="F117">
        <v>28.567094099999998</v>
      </c>
      <c r="G117">
        <v>13180</v>
      </c>
      <c r="H117">
        <v>2018</v>
      </c>
      <c r="I117">
        <v>2708214</v>
      </c>
      <c r="J117">
        <v>4.87</v>
      </c>
      <c r="K117">
        <v>0</v>
      </c>
      <c r="L117">
        <v>0</v>
      </c>
      <c r="M117">
        <v>0.93</v>
      </c>
      <c r="N117">
        <v>0</v>
      </c>
      <c r="O117">
        <v>0</v>
      </c>
      <c r="P117">
        <v>0.06</v>
      </c>
      <c r="Q117">
        <v>0</v>
      </c>
      <c r="R117">
        <v>0</v>
      </c>
      <c r="S117">
        <v>0</v>
      </c>
      <c r="T117">
        <v>0</v>
      </c>
      <c r="U117">
        <v>0</v>
      </c>
      <c r="V117" cm="1">
        <f t="array" ref="V117">IFERROR(INDEX('ghg-emissions-by-sector'!D$2:D$5656,MATCH(1,('ghg-emissions-by-sector'!$A$2:$A$5656=$A117)*('ghg-emissions-by-sector'!$C$2:$C$5656=2016),0)),"NA")</f>
        <v>1620000</v>
      </c>
      <c r="W117" cm="1">
        <f t="array" ref="W117">IFERROR(INDEX('ghg-emissions-by-sector'!E$2:E$5656,MATCH(1,('ghg-emissions-by-sector'!$A$2:$A$5656=$A117)*('ghg-emissions-by-sector'!$C$2:$C$5656=2016),0)),"NA")</f>
        <v>110000</v>
      </c>
      <c r="X117" cm="1">
        <f t="array" ref="X117">IFERROR(INDEX('ghg-emissions-by-sector'!F$2:F$5656,MATCH(1,('ghg-emissions-by-sector'!$A$2:$A$5656=$A117)*('ghg-emissions-by-sector'!$C$2:$C$5656=2016),0)),"NA")</f>
        <v>1830000</v>
      </c>
      <c r="Y117" cm="1">
        <f t="array" ref="Y117">IFERROR(INDEX('ghg-emissions-by-sector'!G$2:G$5656,MATCH(1,('ghg-emissions-by-sector'!$A$2:$A$5656=$A117)*('ghg-emissions-by-sector'!$C$2:$C$5656=2016),0)),"NA")</f>
        <v>560000</v>
      </c>
      <c r="Z117" cm="1">
        <f t="array" ref="Z117">IFERROR(INDEX('ghg-emissions-by-sector'!H$2:H$5656,MATCH(1,('ghg-emissions-by-sector'!$A$2:$A$5656=$A117)*('ghg-emissions-by-sector'!$C$2:$C$5656=2016),0)),"NA")</f>
        <v>780000</v>
      </c>
      <c r="AA117" cm="1">
        <f t="array" ref="AA117">IFERROR(INDEX('ghg-emissions-by-sector'!I$2:I$5656,MATCH(1,('ghg-emissions-by-sector'!$A$2:$A$5656=$A117)*('ghg-emissions-by-sector'!$C$2:$C$5656=2016),0)),"NA")</f>
        <v>2049999.99999999</v>
      </c>
      <c r="AB117" cm="1">
        <f t="array" ref="AB117">IFERROR(INDEX('ghg-emissions-by-sector'!J$2:J$5656,MATCH(1,('ghg-emissions-by-sector'!$A$2:$A$5656=$A117)*('ghg-emissions-by-sector'!$C$2:$C$5656=2016),0)),"NA")</f>
        <v>3570000</v>
      </c>
      <c r="AC117" cm="1">
        <f t="array" ref="AC117">IFERROR(INDEX('ghg-emissions-by-sector'!K$2:K$5656,MATCH(1,('ghg-emissions-by-sector'!$A$2:$A$5656=$A117)*('ghg-emissions-by-sector'!$C$2:$C$5656=2016),0)),"NA")</f>
        <v>1080000</v>
      </c>
      <c r="AD117" cm="1">
        <f t="array" ref="AD117">IFERROR(INDEX('ghg-emissions-by-sector'!L$2:L$5656,MATCH(1,('ghg-emissions-by-sector'!$A$2:$A$5656=$A117)*('ghg-emissions-by-sector'!$C$2:$C$5656=2016),0)),"NA")</f>
        <v>740000</v>
      </c>
      <c r="AE117" cm="1">
        <f t="array" ref="AE117">IFERROR(INDEX('ghg-emissions-by-sector'!M$2:M$5656,MATCH(1,('ghg-emissions-by-sector'!$A$2:$A$5656=$A117)*('ghg-emissions-by-sector'!$C$2:$C$5656=2016),0)),"NA")</f>
        <v>440000</v>
      </c>
      <c r="AF117" cm="1">
        <f t="array" ref="AF117">IFERROR(INDEX('ghg-emissions-by-sector'!N$2:N$5656,MATCH(1,('ghg-emissions-by-sector'!$A$2:$A$5656=$A117)*('ghg-emissions-by-sector'!$C$2:$C$5656=2016),0)),"NA")</f>
        <v>100000</v>
      </c>
      <c r="AG117" cm="1">
        <f t="array" ref="AG117">IFERROR(INDEX('ghg-emissions-by-sector'!D$2:D$5656,MATCH(1,('ghg-emissions-by-sector'!$A$2:$A$5656=$A117)*('ghg-emissions-by-sector'!$C$2:$C$5656=2017),0)),"NA")</f>
        <v>1660000</v>
      </c>
      <c r="AH117" cm="1">
        <f t="array" ref="AH117">IFERROR(INDEX('ghg-emissions-by-sector'!E$2:E$5656,MATCH(1,('ghg-emissions-by-sector'!$A$2:$A$5656=$A117)*('ghg-emissions-by-sector'!$C$2:$C$5656=2017),0)),"NA")</f>
        <v>110000</v>
      </c>
      <c r="AI117" cm="1">
        <f t="array" ref="AI117">IFERROR(INDEX('ghg-emissions-by-sector'!F$2:F$5656,MATCH(1,('ghg-emissions-by-sector'!$A$2:$A$5656=$A117)*('ghg-emissions-by-sector'!$C$2:$C$5656=2017),0)),"NA")</f>
        <v>1830000</v>
      </c>
      <c r="AJ117" cm="1">
        <f t="array" ref="AJ117">IFERROR(INDEX('ghg-emissions-by-sector'!G$2:G$5656,MATCH(1,('ghg-emissions-by-sector'!$A$2:$A$5656=$A117)*('ghg-emissions-by-sector'!$C$2:$C$5656=2017),0)),"NA")</f>
        <v>740000</v>
      </c>
      <c r="AK117" cm="1">
        <f t="array" ref="AK117">IFERROR(INDEX('ghg-emissions-by-sector'!H$2:H$5656,MATCH(1,('ghg-emissions-by-sector'!$A$2:$A$5656=$A117)*('ghg-emissions-by-sector'!$C$2:$C$5656=2017),0)),"NA")</f>
        <v>960000</v>
      </c>
      <c r="AL117" cm="1">
        <f t="array" ref="AL117">IFERROR(INDEX('ghg-emissions-by-sector'!I$2:I$5656,MATCH(1,('ghg-emissions-by-sector'!$A$2:$A$5656=$A117)*('ghg-emissions-by-sector'!$C$2:$C$5656=2017),0)),"NA")</f>
        <v>2060000</v>
      </c>
      <c r="AM117" cm="1">
        <f t="array" ref="AM117">IFERROR(INDEX('ghg-emissions-by-sector'!J$2:J$5656,MATCH(1,('ghg-emissions-by-sector'!$A$2:$A$5656=$A117)*('ghg-emissions-by-sector'!$C$2:$C$5656=2017),0)),"NA")</f>
        <v>3010000</v>
      </c>
      <c r="AN117" cm="1">
        <f t="array" ref="AN117">IFERROR(INDEX('ghg-emissions-by-sector'!K$2:K$5656,MATCH(1,('ghg-emissions-by-sector'!$A$2:$A$5656=$A117)*('ghg-emissions-by-sector'!$C$2:$C$5656=2017),0)),"NA")</f>
        <v>1180000</v>
      </c>
      <c r="AO117" cm="1">
        <f t="array" ref="AO117">IFERROR(INDEX('ghg-emissions-by-sector'!L$2:L$5656,MATCH(1,('ghg-emissions-by-sector'!$A$2:$A$5656=$A117)*('ghg-emissions-by-sector'!$C$2:$C$5656=2017),0)),"NA")</f>
        <v>730000</v>
      </c>
      <c r="AP117" cm="1">
        <f t="array" ref="AP117">IFERROR(INDEX('ghg-emissions-by-sector'!M$2:M$5656,MATCH(1,('ghg-emissions-by-sector'!$A$2:$A$5656=$A117)*('ghg-emissions-by-sector'!$C$2:$C$5656=2017),0)),"NA")</f>
        <v>530000</v>
      </c>
      <c r="AQ117" cm="1">
        <f t="array" ref="AQ117">IFERROR(INDEX('ghg-emissions-by-sector'!N$2:N$5656,MATCH(1,('ghg-emissions-by-sector'!$A$2:$A$5656=$A117)*('ghg-emissions-by-sector'!$C$2:$C$5656=2017),0)),"NA")</f>
        <v>150000</v>
      </c>
      <c r="AR117" cm="1">
        <f t="array" ref="AR117">IFERROR(INDEX('ghg-emissions-by-sector'!D$2:D$5656,MATCH(1,('ghg-emissions-by-sector'!$A$2:$A$5656=$A117)*('ghg-emissions-by-sector'!$C$2:$C$5656=2018),0)),"NA")</f>
        <v>1710000</v>
      </c>
      <c r="AS117" cm="1">
        <f t="array" ref="AS117">IFERROR(INDEX('ghg-emissions-by-sector'!E$2:E$5656,MATCH(1,('ghg-emissions-by-sector'!$A$2:$A$5656=$A117)*('ghg-emissions-by-sector'!$C$2:$C$5656=2018),0)),"NA")</f>
        <v>110000</v>
      </c>
      <c r="AT117" cm="1">
        <f t="array" ref="AT117">IFERROR(INDEX('ghg-emissions-by-sector'!F$2:F$5656,MATCH(1,('ghg-emissions-by-sector'!$A$2:$A$5656=$A117)*('ghg-emissions-by-sector'!$C$2:$C$5656=2018),0)),"NA")</f>
        <v>1830000</v>
      </c>
      <c r="AU117" cm="1">
        <f t="array" ref="AU117">IFERROR(INDEX('ghg-emissions-by-sector'!G$2:G$5656,MATCH(1,('ghg-emissions-by-sector'!$A$2:$A$5656=$A117)*('ghg-emissions-by-sector'!$C$2:$C$5656=2018),0)),"NA")</f>
        <v>740000</v>
      </c>
      <c r="AV117" cm="1">
        <f t="array" ref="AV117">IFERROR(INDEX('ghg-emissions-by-sector'!H$2:H$5656,MATCH(1,('ghg-emissions-by-sector'!$A$2:$A$5656=$A117)*('ghg-emissions-by-sector'!$C$2:$C$5656=2018),0)),"NA")</f>
        <v>1080000</v>
      </c>
      <c r="AW117" cm="1">
        <f t="array" ref="AW117">IFERROR(INDEX('ghg-emissions-by-sector'!I$2:I$5656,MATCH(1,('ghg-emissions-by-sector'!$A$2:$A$5656=$A117)*('ghg-emissions-by-sector'!$C$2:$C$5656=2018),0)),"NA")</f>
        <v>2100000</v>
      </c>
      <c r="AX117" cm="1">
        <f t="array" ref="AX117">IFERROR(INDEX('ghg-emissions-by-sector'!J$2:J$5656,MATCH(1,('ghg-emissions-by-sector'!$A$2:$A$5656=$A117)*('ghg-emissions-by-sector'!$C$2:$C$5656=2018),0)),"NA")</f>
        <v>3260000</v>
      </c>
      <c r="AY117" cm="1">
        <f t="array" ref="AY117">IFERROR(INDEX('ghg-emissions-by-sector'!K$2:K$5656,MATCH(1,('ghg-emissions-by-sector'!$A$2:$A$5656=$A117)*('ghg-emissions-by-sector'!$C$2:$C$5656=2018),0)),"NA")</f>
        <v>1200000</v>
      </c>
      <c r="AZ117" cm="1">
        <f t="array" ref="AZ117">IFERROR(INDEX('ghg-emissions-by-sector'!L$2:L$5656,MATCH(1,('ghg-emissions-by-sector'!$A$2:$A$5656=$A117)*('ghg-emissions-by-sector'!$C$2:$C$5656=2018),0)),"NA")</f>
        <v>730000</v>
      </c>
      <c r="BA117" cm="1">
        <f t="array" ref="BA117">IFERROR(INDEX('ghg-emissions-by-sector'!M$2:M$5656,MATCH(1,('ghg-emissions-by-sector'!$A$2:$A$5656=$A117)*('ghg-emissions-by-sector'!$C$2:$C$5656=2018),0)),"NA")</f>
        <v>530000</v>
      </c>
      <c r="BB117" cm="1">
        <f t="array" ref="BB117">IFERROR(INDEX('ghg-emissions-by-sector'!N$2:N$5656,MATCH(1,('ghg-emissions-by-sector'!$A$2:$A$5656=$A117)*('ghg-emissions-by-sector'!$C$2:$C$5656=2018),0)),"NA")</f>
        <v>170000</v>
      </c>
    </row>
    <row r="118" spans="1:54" x14ac:dyDescent="0.2">
      <c r="A118" t="s">
        <v>161</v>
      </c>
      <c r="B118" t="s">
        <v>30</v>
      </c>
      <c r="C118" t="s">
        <v>31</v>
      </c>
      <c r="D118" t="s">
        <v>24</v>
      </c>
      <c r="E118">
        <v>-18.9249604</v>
      </c>
      <c r="F118">
        <v>46.441642199999997</v>
      </c>
      <c r="G118">
        <v>30570</v>
      </c>
      <c r="H118">
        <v>2018</v>
      </c>
      <c r="I118">
        <v>26262313</v>
      </c>
      <c r="J118">
        <v>1.1599999999999999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cm="1">
        <f t="array" ref="V118">IFERROR(INDEX('ghg-emissions-by-sector'!D$2:D$5656,MATCH(1,('ghg-emissions-by-sector'!$A$2:$A$5656=$A118)*('ghg-emissions-by-sector'!$C$2:$C$5656=2016),0)),"NA")</f>
        <v>23530000</v>
      </c>
      <c r="W118" cm="1">
        <f t="array" ref="W118">IFERROR(INDEX('ghg-emissions-by-sector'!E$2:E$5656,MATCH(1,('ghg-emissions-by-sector'!$A$2:$A$5656=$A118)*('ghg-emissions-by-sector'!$C$2:$C$5656=2016),0)),"NA")</f>
        <v>10830000</v>
      </c>
      <c r="X118" cm="1">
        <f t="array" ref="X118">IFERROR(INDEX('ghg-emissions-by-sector'!F$2:F$5656,MATCH(1,('ghg-emissions-by-sector'!$A$2:$A$5656=$A118)*('ghg-emissions-by-sector'!$C$2:$C$5656=2016),0)),"NA")</f>
        <v>860000</v>
      </c>
      <c r="Y118" cm="1">
        <f t="array" ref="Y118">IFERROR(INDEX('ghg-emissions-by-sector'!G$2:G$5656,MATCH(1,('ghg-emissions-by-sector'!$A$2:$A$5656=$A118)*('ghg-emissions-by-sector'!$C$2:$C$5656=2016),0)),"NA")</f>
        <v>900000</v>
      </c>
      <c r="Z118" cm="1">
        <f t="array" ref="Z118">IFERROR(INDEX('ghg-emissions-by-sector'!H$2:H$5656,MATCH(1,('ghg-emissions-by-sector'!$A$2:$A$5656=$A118)*('ghg-emissions-by-sector'!$C$2:$C$5656=2016),0)),"NA")</f>
        <v>530000</v>
      </c>
      <c r="AA118" cm="1">
        <f t="array" ref="AA118">IFERROR(INDEX('ghg-emissions-by-sector'!I$2:I$5656,MATCH(1,('ghg-emissions-by-sector'!$A$2:$A$5656=$A118)*('ghg-emissions-by-sector'!$C$2:$C$5656=2016),0)),"NA")</f>
        <v>1220000</v>
      </c>
      <c r="AB118" cm="1">
        <f t="array" ref="AB118">IFERROR(INDEX('ghg-emissions-by-sector'!J$2:J$5656,MATCH(1,('ghg-emissions-by-sector'!$A$2:$A$5656=$A118)*('ghg-emissions-by-sector'!$C$2:$C$5656=2016),0)),"NA")</f>
        <v>1230000</v>
      </c>
      <c r="AC118" cm="1">
        <f t="array" ref="AC118">IFERROR(INDEX('ghg-emissions-by-sector'!K$2:K$5656,MATCH(1,('ghg-emissions-by-sector'!$A$2:$A$5656=$A118)*('ghg-emissions-by-sector'!$C$2:$C$5656=2016),0)),"NA")</f>
        <v>90000</v>
      </c>
      <c r="AD118" cm="1">
        <f t="array" ref="AD118">IFERROR(INDEX('ghg-emissions-by-sector'!L$2:L$5656,MATCH(1,('ghg-emissions-by-sector'!$A$2:$A$5656=$A118)*('ghg-emissions-by-sector'!$C$2:$C$5656=2016),0)),"NA")</f>
        <v>0</v>
      </c>
      <c r="AE118" cm="1">
        <f t="array" ref="AE118">IFERROR(INDEX('ghg-emissions-by-sector'!M$2:M$5656,MATCH(1,('ghg-emissions-by-sector'!$A$2:$A$5656=$A118)*('ghg-emissions-by-sector'!$C$2:$C$5656=2016),0)),"NA")</f>
        <v>2640000</v>
      </c>
      <c r="AF118" cm="1">
        <f t="array" ref="AF118">IFERROR(INDEX('ghg-emissions-by-sector'!N$2:N$5656,MATCH(1,('ghg-emissions-by-sector'!$A$2:$A$5656=$A118)*('ghg-emissions-by-sector'!$C$2:$C$5656=2016),0)),"NA")</f>
        <v>150000</v>
      </c>
      <c r="AG118" cm="1">
        <f t="array" ref="AG118">IFERROR(INDEX('ghg-emissions-by-sector'!D$2:D$5656,MATCH(1,('ghg-emissions-by-sector'!$A$2:$A$5656=$A118)*('ghg-emissions-by-sector'!$C$2:$C$5656=2017),0)),"NA")</f>
        <v>21730000</v>
      </c>
      <c r="AH118" cm="1">
        <f t="array" ref="AH118">IFERROR(INDEX('ghg-emissions-by-sector'!E$2:E$5656,MATCH(1,('ghg-emissions-by-sector'!$A$2:$A$5656=$A118)*('ghg-emissions-by-sector'!$C$2:$C$5656=2017),0)),"NA")</f>
        <v>10940000</v>
      </c>
      <c r="AI118" cm="1">
        <f t="array" ref="AI118">IFERROR(INDEX('ghg-emissions-by-sector'!F$2:F$5656,MATCH(1,('ghg-emissions-by-sector'!$A$2:$A$5656=$A118)*('ghg-emissions-by-sector'!$C$2:$C$5656=2017),0)),"NA")</f>
        <v>880000</v>
      </c>
      <c r="AJ118" cm="1">
        <f t="array" ref="AJ118">IFERROR(INDEX('ghg-emissions-by-sector'!G$2:G$5656,MATCH(1,('ghg-emissions-by-sector'!$A$2:$A$5656=$A118)*('ghg-emissions-by-sector'!$C$2:$C$5656=2017),0)),"NA")</f>
        <v>980000</v>
      </c>
      <c r="AK118" cm="1">
        <f t="array" ref="AK118">IFERROR(INDEX('ghg-emissions-by-sector'!H$2:H$5656,MATCH(1,('ghg-emissions-by-sector'!$A$2:$A$5656=$A118)*('ghg-emissions-by-sector'!$C$2:$C$5656=2017),0)),"NA")</f>
        <v>540000</v>
      </c>
      <c r="AL118" cm="1">
        <f t="array" ref="AL118">IFERROR(INDEX('ghg-emissions-by-sector'!I$2:I$5656,MATCH(1,('ghg-emissions-by-sector'!$A$2:$A$5656=$A118)*('ghg-emissions-by-sector'!$C$2:$C$5656=2017),0)),"NA")</f>
        <v>1240000</v>
      </c>
      <c r="AM118" cm="1">
        <f t="array" ref="AM118">IFERROR(INDEX('ghg-emissions-by-sector'!J$2:J$5656,MATCH(1,('ghg-emissions-by-sector'!$A$2:$A$5656=$A118)*('ghg-emissions-by-sector'!$C$2:$C$5656=2017),0)),"NA")</f>
        <v>1420000</v>
      </c>
      <c r="AN118" cm="1">
        <f t="array" ref="AN118">IFERROR(INDEX('ghg-emissions-by-sector'!K$2:K$5656,MATCH(1,('ghg-emissions-by-sector'!$A$2:$A$5656=$A118)*('ghg-emissions-by-sector'!$C$2:$C$5656=2017),0)),"NA")</f>
        <v>120000</v>
      </c>
      <c r="AO118" cm="1">
        <f t="array" ref="AO118">IFERROR(INDEX('ghg-emissions-by-sector'!L$2:L$5656,MATCH(1,('ghg-emissions-by-sector'!$A$2:$A$5656=$A118)*('ghg-emissions-by-sector'!$C$2:$C$5656=2017),0)),"NA")</f>
        <v>0</v>
      </c>
      <c r="AP118" cm="1">
        <f t="array" ref="AP118">IFERROR(INDEX('ghg-emissions-by-sector'!M$2:M$5656,MATCH(1,('ghg-emissions-by-sector'!$A$2:$A$5656=$A118)*('ghg-emissions-by-sector'!$C$2:$C$5656=2017),0)),"NA")</f>
        <v>2720000</v>
      </c>
      <c r="AQ118" cm="1">
        <f t="array" ref="AQ118">IFERROR(INDEX('ghg-emissions-by-sector'!N$2:N$5656,MATCH(1,('ghg-emissions-by-sector'!$A$2:$A$5656=$A118)*('ghg-emissions-by-sector'!$C$2:$C$5656=2017),0)),"NA")</f>
        <v>150000</v>
      </c>
      <c r="AR118" cm="1">
        <f t="array" ref="AR118">IFERROR(INDEX('ghg-emissions-by-sector'!D$2:D$5656,MATCH(1,('ghg-emissions-by-sector'!$A$2:$A$5656=$A118)*('ghg-emissions-by-sector'!$C$2:$C$5656=2018),0)),"NA")</f>
        <v>22670000</v>
      </c>
      <c r="AS118" cm="1">
        <f t="array" ref="AS118">IFERROR(INDEX('ghg-emissions-by-sector'!E$2:E$5656,MATCH(1,('ghg-emissions-by-sector'!$A$2:$A$5656=$A118)*('ghg-emissions-by-sector'!$C$2:$C$5656=2018),0)),"NA")</f>
        <v>10720000</v>
      </c>
      <c r="AT118" cm="1">
        <f t="array" ref="AT118">IFERROR(INDEX('ghg-emissions-by-sector'!F$2:F$5656,MATCH(1,('ghg-emissions-by-sector'!$A$2:$A$5656=$A118)*('ghg-emissions-by-sector'!$C$2:$C$5656=2018),0)),"NA")</f>
        <v>910000</v>
      </c>
      <c r="AU118" cm="1">
        <f t="array" ref="AU118">IFERROR(INDEX('ghg-emissions-by-sector'!G$2:G$5656,MATCH(1,('ghg-emissions-by-sector'!$A$2:$A$5656=$A118)*('ghg-emissions-by-sector'!$C$2:$C$5656=2018),0)),"NA")</f>
        <v>1060000</v>
      </c>
      <c r="AV118" cm="1">
        <f t="array" ref="AV118">IFERROR(INDEX('ghg-emissions-by-sector'!H$2:H$5656,MATCH(1,('ghg-emissions-by-sector'!$A$2:$A$5656=$A118)*('ghg-emissions-by-sector'!$C$2:$C$5656=2018),0)),"NA")</f>
        <v>490000</v>
      </c>
      <c r="AW118" cm="1">
        <f t="array" ref="AW118">IFERROR(INDEX('ghg-emissions-by-sector'!I$2:I$5656,MATCH(1,('ghg-emissions-by-sector'!$A$2:$A$5656=$A118)*('ghg-emissions-by-sector'!$C$2:$C$5656=2018),0)),"NA")</f>
        <v>1310000</v>
      </c>
      <c r="AX118" cm="1">
        <f t="array" ref="AX118">IFERROR(INDEX('ghg-emissions-by-sector'!J$2:J$5656,MATCH(1,('ghg-emissions-by-sector'!$A$2:$A$5656=$A118)*('ghg-emissions-by-sector'!$C$2:$C$5656=2018),0)),"NA")</f>
        <v>1260000</v>
      </c>
      <c r="AY118" cm="1">
        <f t="array" ref="AY118">IFERROR(INDEX('ghg-emissions-by-sector'!K$2:K$5656,MATCH(1,('ghg-emissions-by-sector'!$A$2:$A$5656=$A118)*('ghg-emissions-by-sector'!$C$2:$C$5656=2018),0)),"NA")</f>
        <v>120000</v>
      </c>
      <c r="AZ118" cm="1">
        <f t="array" ref="AZ118">IFERROR(INDEX('ghg-emissions-by-sector'!L$2:L$5656,MATCH(1,('ghg-emissions-by-sector'!$A$2:$A$5656=$A118)*('ghg-emissions-by-sector'!$C$2:$C$5656=2018),0)),"NA")</f>
        <v>0</v>
      </c>
      <c r="BA118" cm="1">
        <f t="array" ref="BA118">IFERROR(INDEX('ghg-emissions-by-sector'!M$2:M$5656,MATCH(1,('ghg-emissions-by-sector'!$A$2:$A$5656=$A118)*('ghg-emissions-by-sector'!$C$2:$C$5656=2018),0)),"NA")</f>
        <v>2750000</v>
      </c>
      <c r="BB118" cm="1">
        <f t="array" ref="BB118">IFERROR(INDEX('ghg-emissions-by-sector'!N$2:N$5656,MATCH(1,('ghg-emissions-by-sector'!$A$2:$A$5656=$A118)*('ghg-emissions-by-sector'!$C$2:$C$5656=2018),0)),"NA")</f>
        <v>170000</v>
      </c>
    </row>
    <row r="119" spans="1:54" x14ac:dyDescent="0.2">
      <c r="A119" t="s">
        <v>162</v>
      </c>
      <c r="B119" t="s">
        <v>27</v>
      </c>
      <c r="C119" t="s">
        <v>28</v>
      </c>
      <c r="D119" t="s">
        <v>24</v>
      </c>
      <c r="E119">
        <v>4.7064351999999996</v>
      </c>
      <c r="F119">
        <v>73.328785300000007</v>
      </c>
      <c r="G119">
        <v>1390</v>
      </c>
      <c r="H119">
        <v>2013</v>
      </c>
      <c r="I119">
        <v>415592</v>
      </c>
      <c r="J119">
        <v>3.34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cm="1">
        <f t="array" ref="V119">IFERROR(INDEX('ghg-emissions-by-sector'!D$2:D$5656,MATCH(1,('ghg-emissions-by-sector'!$A$2:$A$5656=$A119)*('ghg-emissions-by-sector'!$C$2:$C$5656=2016),0)),"NA")</f>
        <v>0</v>
      </c>
      <c r="W119" cm="1">
        <f t="array" ref="W119">IFERROR(INDEX('ghg-emissions-by-sector'!E$2:E$5656,MATCH(1,('ghg-emissions-by-sector'!$A$2:$A$5656=$A119)*('ghg-emissions-by-sector'!$C$2:$C$5656=2016),0)),"NA")</f>
        <v>0</v>
      </c>
      <c r="X119" cm="1">
        <f t="array" ref="X119">IFERROR(INDEX('ghg-emissions-by-sector'!F$2:F$5656,MATCH(1,('ghg-emissions-by-sector'!$A$2:$A$5656=$A119)*('ghg-emissions-by-sector'!$C$2:$C$5656=2016),0)),"NA")</f>
        <v>130000</v>
      </c>
      <c r="Y119" cm="1">
        <f t="array" ref="Y119">IFERROR(INDEX('ghg-emissions-by-sector'!G$2:G$5656,MATCH(1,('ghg-emissions-by-sector'!$A$2:$A$5656=$A119)*('ghg-emissions-by-sector'!$C$2:$C$5656=2016),0)),"NA")</f>
        <v>210000</v>
      </c>
      <c r="Z119" cm="1">
        <f t="array" ref="Z119">IFERROR(INDEX('ghg-emissions-by-sector'!H$2:H$5656,MATCH(1,('ghg-emissions-by-sector'!$A$2:$A$5656=$A119)*('ghg-emissions-by-sector'!$C$2:$C$5656=2016),0)),"NA")</f>
        <v>50000</v>
      </c>
      <c r="AA119" cm="1">
        <f t="array" ref="AA119">IFERROR(INDEX('ghg-emissions-by-sector'!I$2:I$5656,MATCH(1,('ghg-emissions-by-sector'!$A$2:$A$5656=$A119)*('ghg-emissions-by-sector'!$C$2:$C$5656=2016),0)),"NA")</f>
        <v>1000000</v>
      </c>
      <c r="AB119" cm="1">
        <f t="array" ref="AB119">IFERROR(INDEX('ghg-emissions-by-sector'!J$2:J$5656,MATCH(1,('ghg-emissions-by-sector'!$A$2:$A$5656=$A119)*('ghg-emissions-by-sector'!$C$2:$C$5656=2016),0)),"NA")</f>
        <v>650000</v>
      </c>
      <c r="AC119" cm="1">
        <f t="array" ref="AC119">IFERROR(INDEX('ghg-emissions-by-sector'!K$2:K$5656,MATCH(1,('ghg-emissions-by-sector'!$A$2:$A$5656=$A119)*('ghg-emissions-by-sector'!$C$2:$C$5656=2016),0)),"NA")</f>
        <v>60000</v>
      </c>
      <c r="AD119" cm="1">
        <f t="array" ref="AD119">IFERROR(INDEX('ghg-emissions-by-sector'!L$2:L$5656,MATCH(1,('ghg-emissions-by-sector'!$A$2:$A$5656=$A119)*('ghg-emissions-by-sector'!$C$2:$C$5656=2016),0)),"NA")</f>
        <v>0</v>
      </c>
      <c r="AE119" cm="1">
        <f t="array" ref="AE119">IFERROR(INDEX('ghg-emissions-by-sector'!M$2:M$5656,MATCH(1,('ghg-emissions-by-sector'!$A$2:$A$5656=$A119)*('ghg-emissions-by-sector'!$C$2:$C$5656=2016),0)),"NA")</f>
        <v>30000</v>
      </c>
      <c r="AF119" cm="1">
        <f t="array" ref="AF119">IFERROR(INDEX('ghg-emissions-by-sector'!N$2:N$5656,MATCH(1,('ghg-emissions-by-sector'!$A$2:$A$5656=$A119)*('ghg-emissions-by-sector'!$C$2:$C$5656=2016),0)),"NA")</f>
        <v>260000</v>
      </c>
      <c r="AG119" cm="1">
        <f t="array" ref="AG119">IFERROR(INDEX('ghg-emissions-by-sector'!D$2:D$5656,MATCH(1,('ghg-emissions-by-sector'!$A$2:$A$5656=$A119)*('ghg-emissions-by-sector'!$C$2:$C$5656=2017),0)),"NA")</f>
        <v>0</v>
      </c>
      <c r="AH119" cm="1">
        <f t="array" ref="AH119">IFERROR(INDEX('ghg-emissions-by-sector'!E$2:E$5656,MATCH(1,('ghg-emissions-by-sector'!$A$2:$A$5656=$A119)*('ghg-emissions-by-sector'!$C$2:$C$5656=2017),0)),"NA")</f>
        <v>0</v>
      </c>
      <c r="AI119" cm="1">
        <f t="array" ref="AI119">IFERROR(INDEX('ghg-emissions-by-sector'!F$2:F$5656,MATCH(1,('ghg-emissions-by-sector'!$A$2:$A$5656=$A119)*('ghg-emissions-by-sector'!$C$2:$C$5656=2017),0)),"NA")</f>
        <v>130000</v>
      </c>
      <c r="AJ119" cm="1">
        <f t="array" ref="AJ119">IFERROR(INDEX('ghg-emissions-by-sector'!G$2:G$5656,MATCH(1,('ghg-emissions-by-sector'!$A$2:$A$5656=$A119)*('ghg-emissions-by-sector'!$C$2:$C$5656=2017),0)),"NA")</f>
        <v>260000</v>
      </c>
      <c r="AK119" cm="1">
        <f t="array" ref="AK119">IFERROR(INDEX('ghg-emissions-by-sector'!H$2:H$5656,MATCH(1,('ghg-emissions-by-sector'!$A$2:$A$5656=$A119)*('ghg-emissions-by-sector'!$C$2:$C$5656=2017),0)),"NA")</f>
        <v>40000</v>
      </c>
      <c r="AL119" cm="1">
        <f t="array" ref="AL119">IFERROR(INDEX('ghg-emissions-by-sector'!I$2:I$5656,MATCH(1,('ghg-emissions-by-sector'!$A$2:$A$5656=$A119)*('ghg-emissions-by-sector'!$C$2:$C$5656=2017),0)),"NA")</f>
        <v>1070000</v>
      </c>
      <c r="AM119" cm="1">
        <f t="array" ref="AM119">IFERROR(INDEX('ghg-emissions-by-sector'!J$2:J$5656,MATCH(1,('ghg-emissions-by-sector'!$A$2:$A$5656=$A119)*('ghg-emissions-by-sector'!$C$2:$C$5656=2017),0)),"NA")</f>
        <v>650000</v>
      </c>
      <c r="AN119" cm="1">
        <f t="array" ref="AN119">IFERROR(INDEX('ghg-emissions-by-sector'!K$2:K$5656,MATCH(1,('ghg-emissions-by-sector'!$A$2:$A$5656=$A119)*('ghg-emissions-by-sector'!$C$2:$C$5656=2017),0)),"NA")</f>
        <v>60000</v>
      </c>
      <c r="AO119" cm="1">
        <f t="array" ref="AO119">IFERROR(INDEX('ghg-emissions-by-sector'!L$2:L$5656,MATCH(1,('ghg-emissions-by-sector'!$A$2:$A$5656=$A119)*('ghg-emissions-by-sector'!$C$2:$C$5656=2017),0)),"NA")</f>
        <v>0</v>
      </c>
      <c r="AP119" cm="1">
        <f t="array" ref="AP119">IFERROR(INDEX('ghg-emissions-by-sector'!M$2:M$5656,MATCH(1,('ghg-emissions-by-sector'!$A$2:$A$5656=$A119)*('ghg-emissions-by-sector'!$C$2:$C$5656=2017),0)),"NA")</f>
        <v>30000</v>
      </c>
      <c r="AQ119" cm="1">
        <f t="array" ref="AQ119">IFERROR(INDEX('ghg-emissions-by-sector'!N$2:N$5656,MATCH(1,('ghg-emissions-by-sector'!$A$2:$A$5656=$A119)*('ghg-emissions-by-sector'!$C$2:$C$5656=2017),0)),"NA")</f>
        <v>270000</v>
      </c>
      <c r="AR119" cm="1">
        <f t="array" ref="AR119">IFERROR(INDEX('ghg-emissions-by-sector'!D$2:D$5656,MATCH(1,('ghg-emissions-by-sector'!$A$2:$A$5656=$A119)*('ghg-emissions-by-sector'!$C$2:$C$5656=2018),0)),"NA")</f>
        <v>0</v>
      </c>
      <c r="AS119" cm="1">
        <f t="array" ref="AS119">IFERROR(INDEX('ghg-emissions-by-sector'!E$2:E$5656,MATCH(1,('ghg-emissions-by-sector'!$A$2:$A$5656=$A119)*('ghg-emissions-by-sector'!$C$2:$C$5656=2018),0)),"NA")</f>
        <v>0</v>
      </c>
      <c r="AT119" cm="1">
        <f t="array" ref="AT119">IFERROR(INDEX('ghg-emissions-by-sector'!F$2:F$5656,MATCH(1,('ghg-emissions-by-sector'!$A$2:$A$5656=$A119)*('ghg-emissions-by-sector'!$C$2:$C$5656=2018),0)),"NA")</f>
        <v>140000</v>
      </c>
      <c r="AU119" cm="1">
        <f t="array" ref="AU119">IFERROR(INDEX('ghg-emissions-by-sector'!G$2:G$5656,MATCH(1,('ghg-emissions-by-sector'!$A$2:$A$5656=$A119)*('ghg-emissions-by-sector'!$C$2:$C$5656=2018),0)),"NA")</f>
        <v>300000</v>
      </c>
      <c r="AV119" cm="1">
        <f t="array" ref="AV119">IFERROR(INDEX('ghg-emissions-by-sector'!H$2:H$5656,MATCH(1,('ghg-emissions-by-sector'!$A$2:$A$5656=$A119)*('ghg-emissions-by-sector'!$C$2:$C$5656=2018),0)),"NA")</f>
        <v>50000</v>
      </c>
      <c r="AW119" cm="1">
        <f t="array" ref="AW119">IFERROR(INDEX('ghg-emissions-by-sector'!I$2:I$5656,MATCH(1,('ghg-emissions-by-sector'!$A$2:$A$5656=$A119)*('ghg-emissions-by-sector'!$C$2:$C$5656=2018),0)),"NA")</f>
        <v>1120000</v>
      </c>
      <c r="AX119" cm="1">
        <f t="array" ref="AX119">IFERROR(INDEX('ghg-emissions-by-sector'!J$2:J$5656,MATCH(1,('ghg-emissions-by-sector'!$A$2:$A$5656=$A119)*('ghg-emissions-by-sector'!$C$2:$C$5656=2018),0)),"NA")</f>
        <v>680000</v>
      </c>
      <c r="AY119" cm="1">
        <f t="array" ref="AY119">IFERROR(INDEX('ghg-emissions-by-sector'!K$2:K$5656,MATCH(1,('ghg-emissions-by-sector'!$A$2:$A$5656=$A119)*('ghg-emissions-by-sector'!$C$2:$C$5656=2018),0)),"NA")</f>
        <v>60000</v>
      </c>
      <c r="AZ119" cm="1">
        <f t="array" ref="AZ119">IFERROR(INDEX('ghg-emissions-by-sector'!L$2:L$5656,MATCH(1,('ghg-emissions-by-sector'!$A$2:$A$5656=$A119)*('ghg-emissions-by-sector'!$C$2:$C$5656=2018),0)),"NA")</f>
        <v>0</v>
      </c>
      <c r="BA119" cm="1">
        <f t="array" ref="BA119">IFERROR(INDEX('ghg-emissions-by-sector'!M$2:M$5656,MATCH(1,('ghg-emissions-by-sector'!$A$2:$A$5656=$A119)*('ghg-emissions-by-sector'!$C$2:$C$5656=2018),0)),"NA")</f>
        <v>30000</v>
      </c>
      <c r="BB119" cm="1">
        <f t="array" ref="BB119">IFERROR(INDEX('ghg-emissions-by-sector'!N$2:N$5656,MATCH(1,('ghg-emissions-by-sector'!$A$2:$A$5656=$A119)*('ghg-emissions-by-sector'!$C$2:$C$5656=2018),0)),"NA")</f>
        <v>290000</v>
      </c>
    </row>
    <row r="120" spans="1:54" x14ac:dyDescent="0.2">
      <c r="A120" t="s">
        <v>163</v>
      </c>
      <c r="B120" t="s">
        <v>73</v>
      </c>
      <c r="C120" t="s">
        <v>23</v>
      </c>
      <c r="D120" t="s">
        <v>24</v>
      </c>
      <c r="E120">
        <v>23.658511600000001</v>
      </c>
      <c r="F120">
        <v>-102.00770970000001</v>
      </c>
      <c r="G120">
        <v>679880</v>
      </c>
      <c r="H120">
        <v>2018</v>
      </c>
      <c r="I120">
        <v>126190782</v>
      </c>
      <c r="J120">
        <v>5.39</v>
      </c>
      <c r="K120">
        <v>0.1</v>
      </c>
      <c r="L120">
        <v>0.12</v>
      </c>
      <c r="M120">
        <v>0.59</v>
      </c>
      <c r="N120">
        <v>0</v>
      </c>
      <c r="O120">
        <v>0.03</v>
      </c>
      <c r="P120">
        <v>0.1</v>
      </c>
      <c r="Q120">
        <v>0.02</v>
      </c>
      <c r="R120">
        <v>0</v>
      </c>
      <c r="S120">
        <v>0.03</v>
      </c>
      <c r="T120">
        <v>0.01</v>
      </c>
      <c r="U120">
        <v>0</v>
      </c>
      <c r="V120" cm="1">
        <f t="array" ref="V120">IFERROR(INDEX('ghg-emissions-by-sector'!D$2:D$5656,MATCH(1,('ghg-emissions-by-sector'!$A$2:$A$5656=$A120)*('ghg-emissions-by-sector'!$C$2:$C$5656=2016),0)),"NA")</f>
        <v>95590000</v>
      </c>
      <c r="W120" cm="1">
        <f t="array" ref="W120">IFERROR(INDEX('ghg-emissions-by-sector'!E$2:E$5656,MATCH(1,('ghg-emissions-by-sector'!$A$2:$A$5656=$A120)*('ghg-emissions-by-sector'!$C$2:$C$5656=2016),0)),"NA")</f>
        <v>15710000</v>
      </c>
      <c r="X120" cm="1">
        <f t="array" ref="X120">IFERROR(INDEX('ghg-emissions-by-sector'!F$2:F$5656,MATCH(1,('ghg-emissions-by-sector'!$A$2:$A$5656=$A120)*('ghg-emissions-by-sector'!$C$2:$C$5656=2016),0)),"NA")</f>
        <v>45070000</v>
      </c>
      <c r="Y120" cm="1">
        <f t="array" ref="Y120">IFERROR(INDEX('ghg-emissions-by-sector'!G$2:G$5656,MATCH(1,('ghg-emissions-by-sector'!$A$2:$A$5656=$A120)*('ghg-emissions-by-sector'!$C$2:$C$5656=2016),0)),"NA")</f>
        <v>38990000</v>
      </c>
      <c r="Z120" cm="1">
        <f t="array" ref="Z120">IFERROR(INDEX('ghg-emissions-by-sector'!H$2:H$5656,MATCH(1,('ghg-emissions-by-sector'!$A$2:$A$5656=$A120)*('ghg-emissions-by-sector'!$C$2:$C$5656=2016),0)),"NA")</f>
        <v>61940000</v>
      </c>
      <c r="AA120" cm="1">
        <f t="array" ref="AA120">IFERROR(INDEX('ghg-emissions-by-sector'!I$2:I$5656,MATCH(1,('ghg-emissions-by-sector'!$A$2:$A$5656=$A120)*('ghg-emissions-by-sector'!$C$2:$C$5656=2016),0)),"NA")</f>
        <v>155890000</v>
      </c>
      <c r="AB120" cm="1">
        <f t="array" ref="AB120">IFERROR(INDEX('ghg-emissions-by-sector'!J$2:J$5656,MATCH(1,('ghg-emissions-by-sector'!$A$2:$A$5656=$A120)*('ghg-emissions-by-sector'!$C$2:$C$5656=2016),0)),"NA")</f>
        <v>196740000</v>
      </c>
      <c r="AC120" cm="1">
        <f t="array" ref="AC120">IFERROR(INDEX('ghg-emissions-by-sector'!K$2:K$5656,MATCH(1,('ghg-emissions-by-sector'!$A$2:$A$5656=$A120)*('ghg-emissions-by-sector'!$C$2:$C$5656=2016),0)),"NA")</f>
        <v>21840000</v>
      </c>
      <c r="AD120" cm="1">
        <f t="array" ref="AD120">IFERROR(INDEX('ghg-emissions-by-sector'!L$2:L$5656,MATCH(1,('ghg-emissions-by-sector'!$A$2:$A$5656=$A120)*('ghg-emissions-by-sector'!$C$2:$C$5656=2016),0)),"NA")</f>
        <v>41180000</v>
      </c>
      <c r="AE120" cm="1">
        <f t="array" ref="AE120">IFERROR(INDEX('ghg-emissions-by-sector'!M$2:M$5656,MATCH(1,('ghg-emissions-by-sector'!$A$2:$A$5656=$A120)*('ghg-emissions-by-sector'!$C$2:$C$5656=2016),0)),"NA")</f>
        <v>25690000</v>
      </c>
      <c r="AF120" cm="1">
        <f t="array" ref="AF120">IFERROR(INDEX('ghg-emissions-by-sector'!N$2:N$5656,MATCH(1,('ghg-emissions-by-sector'!$A$2:$A$5656=$A120)*('ghg-emissions-by-sector'!$C$2:$C$5656=2016),0)),"NA")</f>
        <v>13910000</v>
      </c>
      <c r="AG120" cm="1">
        <f t="array" ref="AG120">IFERROR(INDEX('ghg-emissions-by-sector'!D$2:D$5656,MATCH(1,('ghg-emissions-by-sector'!$A$2:$A$5656=$A120)*('ghg-emissions-by-sector'!$C$2:$C$5656=2017),0)),"NA")</f>
        <v>96820000</v>
      </c>
      <c r="AH120" cm="1">
        <f t="array" ref="AH120">IFERROR(INDEX('ghg-emissions-by-sector'!E$2:E$5656,MATCH(1,('ghg-emissions-by-sector'!$A$2:$A$5656=$A120)*('ghg-emissions-by-sector'!$C$2:$C$5656=2017),0)),"NA")</f>
        <v>16460000</v>
      </c>
      <c r="AI120" cm="1">
        <f t="array" ref="AI120">IFERROR(INDEX('ghg-emissions-by-sector'!F$2:F$5656,MATCH(1,('ghg-emissions-by-sector'!$A$2:$A$5656=$A120)*('ghg-emissions-by-sector'!$C$2:$C$5656=2017),0)),"NA")</f>
        <v>45910000</v>
      </c>
      <c r="AJ120" cm="1">
        <f t="array" ref="AJ120">IFERROR(INDEX('ghg-emissions-by-sector'!G$2:G$5656,MATCH(1,('ghg-emissions-by-sector'!$A$2:$A$5656=$A120)*('ghg-emissions-by-sector'!$C$2:$C$5656=2017),0)),"NA")</f>
        <v>39760000</v>
      </c>
      <c r="AK120" cm="1">
        <f t="array" ref="AK120">IFERROR(INDEX('ghg-emissions-by-sector'!H$2:H$5656,MATCH(1,('ghg-emissions-by-sector'!$A$2:$A$5656=$A120)*('ghg-emissions-by-sector'!$C$2:$C$5656=2017),0)),"NA")</f>
        <v>68350000</v>
      </c>
      <c r="AL120" cm="1">
        <f t="array" ref="AL120">IFERROR(INDEX('ghg-emissions-by-sector'!I$2:I$5656,MATCH(1,('ghg-emissions-by-sector'!$A$2:$A$5656=$A120)*('ghg-emissions-by-sector'!$C$2:$C$5656=2017),0)),"NA")</f>
        <v>151370000</v>
      </c>
      <c r="AM120" cm="1">
        <f t="array" ref="AM120">IFERROR(INDEX('ghg-emissions-by-sector'!J$2:J$5656,MATCH(1,('ghg-emissions-by-sector'!$A$2:$A$5656=$A120)*('ghg-emissions-by-sector'!$C$2:$C$5656=2017),0)),"NA")</f>
        <v>194710000</v>
      </c>
      <c r="AN120" cm="1">
        <f t="array" ref="AN120">IFERROR(INDEX('ghg-emissions-by-sector'!K$2:K$5656,MATCH(1,('ghg-emissions-by-sector'!$A$2:$A$5656=$A120)*('ghg-emissions-by-sector'!$C$2:$C$5656=2017),0)),"NA")</f>
        <v>21600000</v>
      </c>
      <c r="AO120" cm="1">
        <f t="array" ref="AO120">IFERROR(INDEX('ghg-emissions-by-sector'!L$2:L$5656,MATCH(1,('ghg-emissions-by-sector'!$A$2:$A$5656=$A120)*('ghg-emissions-by-sector'!$C$2:$C$5656=2017),0)),"NA")</f>
        <v>33860000</v>
      </c>
      <c r="AP120" cm="1">
        <f t="array" ref="AP120">IFERROR(INDEX('ghg-emissions-by-sector'!M$2:M$5656,MATCH(1,('ghg-emissions-by-sector'!$A$2:$A$5656=$A120)*('ghg-emissions-by-sector'!$C$2:$C$5656=2017),0)),"NA")</f>
        <v>25750000</v>
      </c>
      <c r="AQ120" cm="1">
        <f t="array" ref="AQ120">IFERROR(INDEX('ghg-emissions-by-sector'!N$2:N$5656,MATCH(1,('ghg-emissions-by-sector'!$A$2:$A$5656=$A120)*('ghg-emissions-by-sector'!$C$2:$C$5656=2017),0)),"NA")</f>
        <v>14380000</v>
      </c>
      <c r="AR120" cm="1">
        <f t="array" ref="AR120">IFERROR(INDEX('ghg-emissions-by-sector'!D$2:D$5656,MATCH(1,('ghg-emissions-by-sector'!$A$2:$A$5656=$A120)*('ghg-emissions-by-sector'!$C$2:$C$5656=2018),0)),"NA")</f>
        <v>96830000</v>
      </c>
      <c r="AS120" cm="1">
        <f t="array" ref="AS120">IFERROR(INDEX('ghg-emissions-by-sector'!E$2:E$5656,MATCH(1,('ghg-emissions-by-sector'!$A$2:$A$5656=$A120)*('ghg-emissions-by-sector'!$C$2:$C$5656=2018),0)),"NA")</f>
        <v>15380000</v>
      </c>
      <c r="AT120" cm="1">
        <f t="array" ref="AT120">IFERROR(INDEX('ghg-emissions-by-sector'!F$2:F$5656,MATCH(1,('ghg-emissions-by-sector'!$A$2:$A$5656=$A120)*('ghg-emissions-by-sector'!$C$2:$C$5656=2018),0)),"NA")</f>
        <v>46760000</v>
      </c>
      <c r="AU120" cm="1">
        <f t="array" ref="AU120">IFERROR(INDEX('ghg-emissions-by-sector'!G$2:G$5656,MATCH(1,('ghg-emissions-by-sector'!$A$2:$A$5656=$A120)*('ghg-emissions-by-sector'!$C$2:$C$5656=2018),0)),"NA")</f>
        <v>40530000</v>
      </c>
      <c r="AV120" cm="1">
        <f t="array" ref="AV120">IFERROR(INDEX('ghg-emissions-by-sector'!H$2:H$5656,MATCH(1,('ghg-emissions-by-sector'!$A$2:$A$5656=$A120)*('ghg-emissions-by-sector'!$C$2:$C$5656=2018),0)),"NA")</f>
        <v>66720000</v>
      </c>
      <c r="AW120" cm="1">
        <f t="array" ref="AW120">IFERROR(INDEX('ghg-emissions-by-sector'!I$2:I$5656,MATCH(1,('ghg-emissions-by-sector'!$A$2:$A$5656=$A120)*('ghg-emissions-by-sector'!$C$2:$C$5656=2018),0)),"NA")</f>
        <v>156580000</v>
      </c>
      <c r="AX120" cm="1">
        <f t="array" ref="AX120">IFERROR(INDEX('ghg-emissions-by-sector'!J$2:J$5656,MATCH(1,('ghg-emissions-by-sector'!$A$2:$A$5656=$A120)*('ghg-emissions-by-sector'!$C$2:$C$5656=2018),0)),"NA")</f>
        <v>193160000</v>
      </c>
      <c r="AY120" cm="1">
        <f t="array" ref="AY120">IFERROR(INDEX('ghg-emissions-by-sector'!K$2:K$5656,MATCH(1,('ghg-emissions-by-sector'!$A$2:$A$5656=$A120)*('ghg-emissions-by-sector'!$C$2:$C$5656=2018),0)),"NA")</f>
        <v>21610000</v>
      </c>
      <c r="AZ120" cm="1">
        <f t="array" ref="AZ120">IFERROR(INDEX('ghg-emissions-by-sector'!L$2:L$5656,MATCH(1,('ghg-emissions-by-sector'!$A$2:$A$5656=$A120)*('ghg-emissions-by-sector'!$C$2:$C$5656=2018),0)),"NA")</f>
        <v>31670000</v>
      </c>
      <c r="BA120" cm="1">
        <f t="array" ref="BA120">IFERROR(INDEX('ghg-emissions-by-sector'!M$2:M$5656,MATCH(1,('ghg-emissions-by-sector'!$A$2:$A$5656=$A120)*('ghg-emissions-by-sector'!$C$2:$C$5656=2018),0)),"NA")</f>
        <v>26050000</v>
      </c>
      <c r="BB120" cm="1">
        <f t="array" ref="BB120">IFERROR(INDEX('ghg-emissions-by-sector'!N$2:N$5656,MATCH(1,('ghg-emissions-by-sector'!$A$2:$A$5656=$A120)*('ghg-emissions-by-sector'!$C$2:$C$5656=2018),0)),"NA")</f>
        <v>15670000</v>
      </c>
    </row>
    <row r="121" spans="1:54" x14ac:dyDescent="0.2">
      <c r="A121" t="s">
        <v>164</v>
      </c>
      <c r="B121" t="s">
        <v>44</v>
      </c>
      <c r="C121" t="s">
        <v>45</v>
      </c>
      <c r="D121" t="s">
        <v>24</v>
      </c>
      <c r="E121">
        <v>8.9995548999999997</v>
      </c>
      <c r="F121">
        <v>168.0002575</v>
      </c>
      <c r="G121">
        <v>220</v>
      </c>
      <c r="H121">
        <v>2017</v>
      </c>
      <c r="I121">
        <v>58053</v>
      </c>
      <c r="J121">
        <v>3.79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 t="s">
        <v>25</v>
      </c>
      <c r="T121" t="s">
        <v>25</v>
      </c>
      <c r="U121" t="s">
        <v>25</v>
      </c>
      <c r="V121" cm="1">
        <f t="array" ref="V121">IFERROR(INDEX('ghg-emissions-by-sector'!D$2:D$5656,MATCH(1,('ghg-emissions-by-sector'!$A$2:$A$5656=$A121)*('ghg-emissions-by-sector'!$C$2:$C$5656=2016),0)),"NA")</f>
        <v>0</v>
      </c>
      <c r="W121" cm="1">
        <f t="array" ref="W121">IFERROR(INDEX('ghg-emissions-by-sector'!E$2:E$5656,MATCH(1,('ghg-emissions-by-sector'!$A$2:$A$5656=$A121)*('ghg-emissions-by-sector'!$C$2:$C$5656=2016),0)),"NA")</f>
        <v>0</v>
      </c>
      <c r="X121" cm="1">
        <f t="array" ref="X121">IFERROR(INDEX('ghg-emissions-by-sector'!F$2:F$5656,MATCH(1,('ghg-emissions-by-sector'!$A$2:$A$5656=$A121)*('ghg-emissions-by-sector'!$C$2:$C$5656=2016),0)),"NA")</f>
        <v>30000</v>
      </c>
      <c r="Y121" cm="1">
        <f t="array" ref="Y121">IFERROR(INDEX('ghg-emissions-by-sector'!G$2:G$5656,MATCH(1,('ghg-emissions-by-sector'!$A$2:$A$5656=$A121)*('ghg-emissions-by-sector'!$C$2:$C$5656=2016),0)),"NA")</f>
        <v>10000</v>
      </c>
      <c r="Z121" cm="1">
        <f t="array" ref="Z121">IFERROR(INDEX('ghg-emissions-by-sector'!H$2:H$5656,MATCH(1,('ghg-emissions-by-sector'!$A$2:$A$5656=$A121)*('ghg-emissions-by-sector'!$C$2:$C$5656=2016),0)),"NA")</f>
        <v>0</v>
      </c>
      <c r="AA121" cm="1">
        <f t="array" ref="AA121">IFERROR(INDEX('ghg-emissions-by-sector'!I$2:I$5656,MATCH(1,('ghg-emissions-by-sector'!$A$2:$A$5656=$A121)*('ghg-emissions-by-sector'!$C$2:$C$5656=2016),0)),"NA")</f>
        <v>100000</v>
      </c>
      <c r="AB121" cm="1">
        <f t="array" ref="AB121">IFERROR(INDEX('ghg-emissions-by-sector'!J$2:J$5656,MATCH(1,('ghg-emissions-by-sector'!$A$2:$A$5656=$A121)*('ghg-emissions-by-sector'!$C$2:$C$5656=2016),0)),"NA")</f>
        <v>70000</v>
      </c>
      <c r="AC121" cm="1">
        <f t="array" ref="AC121">IFERROR(INDEX('ghg-emissions-by-sector'!K$2:K$5656,MATCH(1,('ghg-emissions-by-sector'!$A$2:$A$5656=$A121)*('ghg-emissions-by-sector'!$C$2:$C$5656=2016),0)),"NA")</f>
        <v>0</v>
      </c>
      <c r="AD121" cm="1">
        <f t="array" ref="AD121">IFERROR(INDEX('ghg-emissions-by-sector'!L$2:L$5656,MATCH(1,('ghg-emissions-by-sector'!$A$2:$A$5656=$A121)*('ghg-emissions-by-sector'!$C$2:$C$5656=2016),0)),"NA")</f>
        <v>0</v>
      </c>
      <c r="AE121" cm="1">
        <f t="array" ref="AE121">IFERROR(INDEX('ghg-emissions-by-sector'!M$2:M$5656,MATCH(1,('ghg-emissions-by-sector'!$A$2:$A$5656=$A121)*('ghg-emissions-by-sector'!$C$2:$C$5656=2016),0)),"NA")</f>
        <v>0</v>
      </c>
      <c r="AF121" cm="1">
        <f t="array" ref="AF121">IFERROR(INDEX('ghg-emissions-by-sector'!N$2:N$5656,MATCH(1,('ghg-emissions-by-sector'!$A$2:$A$5656=$A121)*('ghg-emissions-by-sector'!$C$2:$C$5656=2016),0)),"NA")</f>
        <v>10000</v>
      </c>
      <c r="AG121" cm="1">
        <f t="array" ref="AG121">IFERROR(INDEX('ghg-emissions-by-sector'!D$2:D$5656,MATCH(1,('ghg-emissions-by-sector'!$A$2:$A$5656=$A121)*('ghg-emissions-by-sector'!$C$2:$C$5656=2017),0)),"NA")</f>
        <v>0</v>
      </c>
      <c r="AH121" cm="1">
        <f t="array" ref="AH121">IFERROR(INDEX('ghg-emissions-by-sector'!E$2:E$5656,MATCH(1,('ghg-emissions-by-sector'!$A$2:$A$5656=$A121)*('ghg-emissions-by-sector'!$C$2:$C$5656=2017),0)),"NA")</f>
        <v>0</v>
      </c>
      <c r="AI121" cm="1">
        <f t="array" ref="AI121">IFERROR(INDEX('ghg-emissions-by-sector'!F$2:F$5656,MATCH(1,('ghg-emissions-by-sector'!$A$2:$A$5656=$A121)*('ghg-emissions-by-sector'!$C$2:$C$5656=2017),0)),"NA")</f>
        <v>30000</v>
      </c>
      <c r="AJ121" cm="1">
        <f t="array" ref="AJ121">IFERROR(INDEX('ghg-emissions-by-sector'!G$2:G$5656,MATCH(1,('ghg-emissions-by-sector'!$A$2:$A$5656=$A121)*('ghg-emissions-by-sector'!$C$2:$C$5656=2017),0)),"NA")</f>
        <v>10000</v>
      </c>
      <c r="AK121" cm="1">
        <f t="array" ref="AK121">IFERROR(INDEX('ghg-emissions-by-sector'!H$2:H$5656,MATCH(1,('ghg-emissions-by-sector'!$A$2:$A$5656=$A121)*('ghg-emissions-by-sector'!$C$2:$C$5656=2017),0)),"NA")</f>
        <v>0</v>
      </c>
      <c r="AL121" cm="1">
        <f t="array" ref="AL121">IFERROR(INDEX('ghg-emissions-by-sector'!I$2:I$5656,MATCH(1,('ghg-emissions-by-sector'!$A$2:$A$5656=$A121)*('ghg-emissions-by-sector'!$C$2:$C$5656=2017),0)),"NA")</f>
        <v>100000</v>
      </c>
      <c r="AM121" cm="1">
        <f t="array" ref="AM121">IFERROR(INDEX('ghg-emissions-by-sector'!J$2:J$5656,MATCH(1,('ghg-emissions-by-sector'!$A$2:$A$5656=$A121)*('ghg-emissions-by-sector'!$C$2:$C$5656=2017),0)),"NA")</f>
        <v>70000</v>
      </c>
      <c r="AN121" cm="1">
        <f t="array" ref="AN121">IFERROR(INDEX('ghg-emissions-by-sector'!K$2:K$5656,MATCH(1,('ghg-emissions-by-sector'!$A$2:$A$5656=$A121)*('ghg-emissions-by-sector'!$C$2:$C$5656=2017),0)),"NA")</f>
        <v>0</v>
      </c>
      <c r="AO121" cm="1">
        <f t="array" ref="AO121">IFERROR(INDEX('ghg-emissions-by-sector'!L$2:L$5656,MATCH(1,('ghg-emissions-by-sector'!$A$2:$A$5656=$A121)*('ghg-emissions-by-sector'!$C$2:$C$5656=2017),0)),"NA")</f>
        <v>0</v>
      </c>
      <c r="AP121" cm="1">
        <f t="array" ref="AP121">IFERROR(INDEX('ghg-emissions-by-sector'!M$2:M$5656,MATCH(1,('ghg-emissions-by-sector'!$A$2:$A$5656=$A121)*('ghg-emissions-by-sector'!$C$2:$C$5656=2017),0)),"NA")</f>
        <v>0</v>
      </c>
      <c r="AQ121" cm="1">
        <f t="array" ref="AQ121">IFERROR(INDEX('ghg-emissions-by-sector'!N$2:N$5656,MATCH(1,('ghg-emissions-by-sector'!$A$2:$A$5656=$A121)*('ghg-emissions-by-sector'!$C$2:$C$5656=2017),0)),"NA")</f>
        <v>10000</v>
      </c>
      <c r="AR121" cm="1">
        <f t="array" ref="AR121">IFERROR(INDEX('ghg-emissions-by-sector'!D$2:D$5656,MATCH(1,('ghg-emissions-by-sector'!$A$2:$A$5656=$A121)*('ghg-emissions-by-sector'!$C$2:$C$5656=2018),0)),"NA")</f>
        <v>0</v>
      </c>
      <c r="AS121" cm="1">
        <f t="array" ref="AS121">IFERROR(INDEX('ghg-emissions-by-sector'!E$2:E$5656,MATCH(1,('ghg-emissions-by-sector'!$A$2:$A$5656=$A121)*('ghg-emissions-by-sector'!$C$2:$C$5656=2018),0)),"NA")</f>
        <v>0</v>
      </c>
      <c r="AT121" cm="1">
        <f t="array" ref="AT121">IFERROR(INDEX('ghg-emissions-by-sector'!F$2:F$5656,MATCH(1,('ghg-emissions-by-sector'!$A$2:$A$5656=$A121)*('ghg-emissions-by-sector'!$C$2:$C$5656=2018),0)),"NA")</f>
        <v>30000</v>
      </c>
      <c r="AU121" cm="1">
        <f t="array" ref="AU121">IFERROR(INDEX('ghg-emissions-by-sector'!G$2:G$5656,MATCH(1,('ghg-emissions-by-sector'!$A$2:$A$5656=$A121)*('ghg-emissions-by-sector'!$C$2:$C$5656=2018),0)),"NA")</f>
        <v>20000</v>
      </c>
      <c r="AV121" cm="1">
        <f t="array" ref="AV121">IFERROR(INDEX('ghg-emissions-by-sector'!H$2:H$5656,MATCH(1,('ghg-emissions-by-sector'!$A$2:$A$5656=$A121)*('ghg-emissions-by-sector'!$C$2:$C$5656=2018),0)),"NA")</f>
        <v>0</v>
      </c>
      <c r="AW121" cm="1">
        <f t="array" ref="AW121">IFERROR(INDEX('ghg-emissions-by-sector'!I$2:I$5656,MATCH(1,('ghg-emissions-by-sector'!$A$2:$A$5656=$A121)*('ghg-emissions-by-sector'!$C$2:$C$5656=2018),0)),"NA")</f>
        <v>110000</v>
      </c>
      <c r="AX121" cm="1">
        <f t="array" ref="AX121">IFERROR(INDEX('ghg-emissions-by-sector'!J$2:J$5656,MATCH(1,('ghg-emissions-by-sector'!$A$2:$A$5656=$A121)*('ghg-emissions-by-sector'!$C$2:$C$5656=2018),0)),"NA")</f>
        <v>80000</v>
      </c>
      <c r="AY121" cm="1">
        <f t="array" ref="AY121">IFERROR(INDEX('ghg-emissions-by-sector'!K$2:K$5656,MATCH(1,('ghg-emissions-by-sector'!$A$2:$A$5656=$A121)*('ghg-emissions-by-sector'!$C$2:$C$5656=2018),0)),"NA")</f>
        <v>0</v>
      </c>
      <c r="AZ121" cm="1">
        <f t="array" ref="AZ121">IFERROR(INDEX('ghg-emissions-by-sector'!L$2:L$5656,MATCH(1,('ghg-emissions-by-sector'!$A$2:$A$5656=$A121)*('ghg-emissions-by-sector'!$C$2:$C$5656=2018),0)),"NA")</f>
        <v>0</v>
      </c>
      <c r="BA121" cm="1">
        <f t="array" ref="BA121">IFERROR(INDEX('ghg-emissions-by-sector'!M$2:M$5656,MATCH(1,('ghg-emissions-by-sector'!$A$2:$A$5656=$A121)*('ghg-emissions-by-sector'!$C$2:$C$5656=2018),0)),"NA")</f>
        <v>0</v>
      </c>
      <c r="BB121" cm="1">
        <f t="array" ref="BB121">IFERROR(INDEX('ghg-emissions-by-sector'!N$2:N$5656,MATCH(1,('ghg-emissions-by-sector'!$A$2:$A$5656=$A121)*('ghg-emissions-by-sector'!$C$2:$C$5656=2018),0)),"NA")</f>
        <v>10000</v>
      </c>
    </row>
    <row r="122" spans="1:54" x14ac:dyDescent="0.2">
      <c r="A122" t="s">
        <v>165</v>
      </c>
      <c r="B122" t="s">
        <v>33</v>
      </c>
      <c r="C122" t="s">
        <v>34</v>
      </c>
      <c r="D122" t="s">
        <v>24</v>
      </c>
      <c r="E122">
        <v>41.617121400000002</v>
      </c>
      <c r="F122">
        <v>21.7168387</v>
      </c>
      <c r="G122">
        <v>10510</v>
      </c>
      <c r="H122">
        <v>2018</v>
      </c>
      <c r="I122">
        <v>2076217</v>
      </c>
      <c r="J122">
        <v>5.0599999999999996</v>
      </c>
      <c r="K122">
        <v>0.6</v>
      </c>
      <c r="L122">
        <v>0.02</v>
      </c>
      <c r="M122">
        <v>0.15</v>
      </c>
      <c r="N122">
        <v>0</v>
      </c>
      <c r="O122">
        <v>0</v>
      </c>
      <c r="P122">
        <v>0.2</v>
      </c>
      <c r="Q122">
        <v>0</v>
      </c>
      <c r="R122">
        <v>0</v>
      </c>
      <c r="S122">
        <v>0.02</v>
      </c>
      <c r="T122">
        <v>0.01</v>
      </c>
      <c r="U122">
        <v>0</v>
      </c>
      <c r="V122" cm="1">
        <f t="array" ref="V122">IFERROR(INDEX('ghg-emissions-by-sector'!D$2:D$5656,MATCH(1,('ghg-emissions-by-sector'!$A$2:$A$5656=$A122)*('ghg-emissions-by-sector'!$C$2:$C$5656=2016),0)),"NA")</f>
        <v>1390000</v>
      </c>
      <c r="W122" cm="1">
        <f t="array" ref="W122">IFERROR(INDEX('ghg-emissions-by-sector'!E$2:E$5656,MATCH(1,('ghg-emissions-by-sector'!$A$2:$A$5656=$A122)*('ghg-emissions-by-sector'!$C$2:$C$5656=2016),0)),"NA")</f>
        <v>0</v>
      </c>
      <c r="X122" cm="1">
        <f t="array" ref="X122">IFERROR(INDEX('ghg-emissions-by-sector'!F$2:F$5656,MATCH(1,('ghg-emissions-by-sector'!$A$2:$A$5656=$A122)*('ghg-emissions-by-sector'!$C$2:$C$5656=2016),0)),"NA")</f>
        <v>1220000</v>
      </c>
      <c r="Y122" cm="1">
        <f t="array" ref="Y122">IFERROR(INDEX('ghg-emissions-by-sector'!G$2:G$5656,MATCH(1,('ghg-emissions-by-sector'!$A$2:$A$5656=$A122)*('ghg-emissions-by-sector'!$C$2:$C$5656=2016),0)),"NA")</f>
        <v>500000</v>
      </c>
      <c r="Z122" cm="1">
        <f t="array" ref="Z122">IFERROR(INDEX('ghg-emissions-by-sector'!H$2:H$5656,MATCH(1,('ghg-emissions-by-sector'!$A$2:$A$5656=$A122)*('ghg-emissions-by-sector'!$C$2:$C$5656=2016),0)),"NA")</f>
        <v>1030000</v>
      </c>
      <c r="AA122" cm="1">
        <f t="array" ref="AA122">IFERROR(INDEX('ghg-emissions-by-sector'!I$2:I$5656,MATCH(1,('ghg-emissions-by-sector'!$A$2:$A$5656=$A122)*('ghg-emissions-by-sector'!$C$2:$C$5656=2016),0)),"NA")</f>
        <v>2040000</v>
      </c>
      <c r="AB122" cm="1">
        <f t="array" ref="AB122">IFERROR(INDEX('ghg-emissions-by-sector'!J$2:J$5656,MATCH(1,('ghg-emissions-by-sector'!$A$2:$A$5656=$A122)*('ghg-emissions-by-sector'!$C$2:$C$5656=2016),0)),"NA")</f>
        <v>3580000</v>
      </c>
      <c r="AC122" cm="1">
        <f t="array" ref="AC122">IFERROR(INDEX('ghg-emissions-by-sector'!K$2:K$5656,MATCH(1,('ghg-emissions-by-sector'!$A$2:$A$5656=$A122)*('ghg-emissions-by-sector'!$C$2:$C$5656=2016),0)),"NA")</f>
        <v>250000</v>
      </c>
      <c r="AD122" cm="1">
        <f t="array" ref="AD122">IFERROR(INDEX('ghg-emissions-by-sector'!L$2:L$5656,MATCH(1,('ghg-emissions-by-sector'!$A$2:$A$5656=$A122)*('ghg-emissions-by-sector'!$C$2:$C$5656=2016),0)),"NA")</f>
        <v>260000</v>
      </c>
      <c r="AE122" cm="1">
        <f t="array" ref="AE122">IFERROR(INDEX('ghg-emissions-by-sector'!M$2:M$5656,MATCH(1,('ghg-emissions-by-sector'!$A$2:$A$5656=$A122)*('ghg-emissions-by-sector'!$C$2:$C$5656=2016),0)),"NA")</f>
        <v>250000</v>
      </c>
      <c r="AF122" cm="1">
        <f t="array" ref="AF122">IFERROR(INDEX('ghg-emissions-by-sector'!N$2:N$5656,MATCH(1,('ghg-emissions-by-sector'!$A$2:$A$5656=$A122)*('ghg-emissions-by-sector'!$C$2:$C$5656=2016),0)),"NA")</f>
        <v>50000</v>
      </c>
      <c r="AG122" cm="1">
        <f t="array" ref="AG122">IFERROR(INDEX('ghg-emissions-by-sector'!D$2:D$5656,MATCH(1,('ghg-emissions-by-sector'!$A$2:$A$5656=$A122)*('ghg-emissions-by-sector'!$C$2:$C$5656=2017),0)),"NA")</f>
        <v>1380000</v>
      </c>
      <c r="AH122" cm="1">
        <f t="array" ref="AH122">IFERROR(INDEX('ghg-emissions-by-sector'!E$2:E$5656,MATCH(1,('ghg-emissions-by-sector'!$A$2:$A$5656=$A122)*('ghg-emissions-by-sector'!$C$2:$C$5656=2017),0)),"NA")</f>
        <v>0</v>
      </c>
      <c r="AI122" cm="1">
        <f t="array" ref="AI122">IFERROR(INDEX('ghg-emissions-by-sector'!F$2:F$5656,MATCH(1,('ghg-emissions-by-sector'!$A$2:$A$5656=$A122)*('ghg-emissions-by-sector'!$C$2:$C$5656=2017),0)),"NA")</f>
        <v>1240000</v>
      </c>
      <c r="AJ122" cm="1">
        <f t="array" ref="AJ122">IFERROR(INDEX('ghg-emissions-by-sector'!G$2:G$5656,MATCH(1,('ghg-emissions-by-sector'!$A$2:$A$5656=$A122)*('ghg-emissions-by-sector'!$C$2:$C$5656=2017),0)),"NA")</f>
        <v>500000</v>
      </c>
      <c r="AK122" cm="1">
        <f t="array" ref="AK122">IFERROR(INDEX('ghg-emissions-by-sector'!H$2:H$5656,MATCH(1,('ghg-emissions-by-sector'!$A$2:$A$5656=$A122)*('ghg-emissions-by-sector'!$C$2:$C$5656=2017),0)),"NA")</f>
        <v>870000</v>
      </c>
      <c r="AL122" cm="1">
        <f t="array" ref="AL122">IFERROR(INDEX('ghg-emissions-by-sector'!I$2:I$5656,MATCH(1,('ghg-emissions-by-sector'!$A$2:$A$5656=$A122)*('ghg-emissions-by-sector'!$C$2:$C$5656=2017),0)),"NA")</f>
        <v>2120000</v>
      </c>
      <c r="AM122" cm="1">
        <f t="array" ref="AM122">IFERROR(INDEX('ghg-emissions-by-sector'!J$2:J$5656,MATCH(1,('ghg-emissions-by-sector'!$A$2:$A$5656=$A122)*('ghg-emissions-by-sector'!$C$2:$C$5656=2017),0)),"NA")</f>
        <v>4139999.9999999902</v>
      </c>
      <c r="AN122" cm="1">
        <f t="array" ref="AN122">IFERROR(INDEX('ghg-emissions-by-sector'!K$2:K$5656,MATCH(1,('ghg-emissions-by-sector'!$A$2:$A$5656=$A122)*('ghg-emissions-by-sector'!$C$2:$C$5656=2017),0)),"NA")</f>
        <v>240000</v>
      </c>
      <c r="AO122" cm="1">
        <f t="array" ref="AO122">IFERROR(INDEX('ghg-emissions-by-sector'!L$2:L$5656,MATCH(1,('ghg-emissions-by-sector'!$A$2:$A$5656=$A122)*('ghg-emissions-by-sector'!$C$2:$C$5656=2017),0)),"NA")</f>
        <v>260000</v>
      </c>
      <c r="AP122" cm="1">
        <f t="array" ref="AP122">IFERROR(INDEX('ghg-emissions-by-sector'!M$2:M$5656,MATCH(1,('ghg-emissions-by-sector'!$A$2:$A$5656=$A122)*('ghg-emissions-by-sector'!$C$2:$C$5656=2017),0)),"NA")</f>
        <v>250000</v>
      </c>
      <c r="AQ122" cm="1">
        <f t="array" ref="AQ122">IFERROR(INDEX('ghg-emissions-by-sector'!N$2:N$5656,MATCH(1,('ghg-emissions-by-sector'!$A$2:$A$5656=$A122)*('ghg-emissions-by-sector'!$C$2:$C$5656=2017),0)),"NA")</f>
        <v>60000</v>
      </c>
      <c r="AR122" cm="1">
        <f t="array" ref="AR122">IFERROR(INDEX('ghg-emissions-by-sector'!D$2:D$5656,MATCH(1,('ghg-emissions-by-sector'!$A$2:$A$5656=$A122)*('ghg-emissions-by-sector'!$C$2:$C$5656=2018),0)),"NA")</f>
        <v>1340000</v>
      </c>
      <c r="AS122" cm="1">
        <f t="array" ref="AS122">IFERROR(INDEX('ghg-emissions-by-sector'!E$2:E$5656,MATCH(1,('ghg-emissions-by-sector'!$A$2:$A$5656=$A122)*('ghg-emissions-by-sector'!$C$2:$C$5656=2018),0)),"NA")</f>
        <v>0</v>
      </c>
      <c r="AT122" cm="1">
        <f t="array" ref="AT122">IFERROR(INDEX('ghg-emissions-by-sector'!F$2:F$5656,MATCH(1,('ghg-emissions-by-sector'!$A$2:$A$5656=$A122)*('ghg-emissions-by-sector'!$C$2:$C$5656=2018),0)),"NA")</f>
        <v>1270000</v>
      </c>
      <c r="AU122" cm="1">
        <f t="array" ref="AU122">IFERROR(INDEX('ghg-emissions-by-sector'!G$2:G$5656,MATCH(1,('ghg-emissions-by-sector'!$A$2:$A$5656=$A122)*('ghg-emissions-by-sector'!$C$2:$C$5656=2018),0)),"NA")</f>
        <v>500000</v>
      </c>
      <c r="AV122" cm="1">
        <f t="array" ref="AV122">IFERROR(INDEX('ghg-emissions-by-sector'!H$2:H$5656,MATCH(1,('ghg-emissions-by-sector'!$A$2:$A$5656=$A122)*('ghg-emissions-by-sector'!$C$2:$C$5656=2018),0)),"NA")</f>
        <v>950000</v>
      </c>
      <c r="AW122" cm="1">
        <f t="array" ref="AW122">IFERROR(INDEX('ghg-emissions-by-sector'!I$2:I$5656,MATCH(1,('ghg-emissions-by-sector'!$A$2:$A$5656=$A122)*('ghg-emissions-by-sector'!$C$2:$C$5656=2018),0)),"NA")</f>
        <v>2110000</v>
      </c>
      <c r="AX122" cm="1">
        <f t="array" ref="AX122">IFERROR(INDEX('ghg-emissions-by-sector'!J$2:J$5656,MATCH(1,('ghg-emissions-by-sector'!$A$2:$A$5656=$A122)*('ghg-emissions-by-sector'!$C$2:$C$5656=2018),0)),"NA")</f>
        <v>3610000</v>
      </c>
      <c r="AY122" cm="1">
        <f t="array" ref="AY122">IFERROR(INDEX('ghg-emissions-by-sector'!K$2:K$5656,MATCH(1,('ghg-emissions-by-sector'!$A$2:$A$5656=$A122)*('ghg-emissions-by-sector'!$C$2:$C$5656=2018),0)),"NA")</f>
        <v>230000</v>
      </c>
      <c r="AZ122" cm="1">
        <f t="array" ref="AZ122">IFERROR(INDEX('ghg-emissions-by-sector'!L$2:L$5656,MATCH(1,('ghg-emissions-by-sector'!$A$2:$A$5656=$A122)*('ghg-emissions-by-sector'!$C$2:$C$5656=2018),0)),"NA")</f>
        <v>260000</v>
      </c>
      <c r="BA122" cm="1">
        <f t="array" ref="BA122">IFERROR(INDEX('ghg-emissions-by-sector'!M$2:M$5656,MATCH(1,('ghg-emissions-by-sector'!$A$2:$A$5656=$A122)*('ghg-emissions-by-sector'!$C$2:$C$5656=2018),0)),"NA")</f>
        <v>240000</v>
      </c>
      <c r="BB122" cm="1">
        <f t="array" ref="BB122">IFERROR(INDEX('ghg-emissions-by-sector'!N$2:N$5656,MATCH(1,('ghg-emissions-by-sector'!$A$2:$A$5656=$A122)*('ghg-emissions-by-sector'!$C$2:$C$5656=2018),0)),"NA")</f>
        <v>70000</v>
      </c>
    </row>
    <row r="123" spans="1:54" x14ac:dyDescent="0.2">
      <c r="A123" t="s">
        <v>166</v>
      </c>
      <c r="B123" t="s">
        <v>30</v>
      </c>
      <c r="C123" t="s">
        <v>31</v>
      </c>
      <c r="D123" t="s">
        <v>24</v>
      </c>
      <c r="E123">
        <v>16.370035900000001</v>
      </c>
      <c r="F123">
        <v>-2.2900239</v>
      </c>
      <c r="G123">
        <v>43740</v>
      </c>
      <c r="H123">
        <v>2018</v>
      </c>
      <c r="I123">
        <v>19077755</v>
      </c>
      <c r="J123">
        <v>2.29</v>
      </c>
      <c r="K123">
        <v>0</v>
      </c>
      <c r="L123">
        <v>0.56000000000000005</v>
      </c>
      <c r="M123">
        <v>0</v>
      </c>
      <c r="N123">
        <v>0</v>
      </c>
      <c r="O123">
        <v>0</v>
      </c>
      <c r="P123">
        <v>0.42</v>
      </c>
      <c r="Q123">
        <v>0</v>
      </c>
      <c r="R123">
        <v>0</v>
      </c>
      <c r="S123">
        <v>0</v>
      </c>
      <c r="T123">
        <v>0.02</v>
      </c>
      <c r="U123">
        <v>0</v>
      </c>
      <c r="V123" cm="1">
        <f t="array" ref="V123">IFERROR(INDEX('ghg-emissions-by-sector'!D$2:D$5656,MATCH(1,('ghg-emissions-by-sector'!$A$2:$A$5656=$A123)*('ghg-emissions-by-sector'!$C$2:$C$5656=2016),0)),"NA")</f>
        <v>32990000</v>
      </c>
      <c r="W123" cm="1">
        <f t="array" ref="W123">IFERROR(INDEX('ghg-emissions-by-sector'!E$2:E$5656,MATCH(1,('ghg-emissions-by-sector'!$A$2:$A$5656=$A123)*('ghg-emissions-by-sector'!$C$2:$C$5656=2016),0)),"NA")</f>
        <v>0</v>
      </c>
      <c r="X123" cm="1">
        <f t="array" ref="X123">IFERROR(INDEX('ghg-emissions-by-sector'!F$2:F$5656,MATCH(1,('ghg-emissions-by-sector'!$A$2:$A$5656=$A123)*('ghg-emissions-by-sector'!$C$2:$C$5656=2016),0)),"NA")</f>
        <v>570000</v>
      </c>
      <c r="Y123" cm="1">
        <f t="array" ref="Y123">IFERROR(INDEX('ghg-emissions-by-sector'!G$2:G$5656,MATCH(1,('ghg-emissions-by-sector'!$A$2:$A$5656=$A123)*('ghg-emissions-by-sector'!$C$2:$C$5656=2016),0)),"NA")</f>
        <v>840000</v>
      </c>
      <c r="Z123" cm="1">
        <f t="array" ref="Z123">IFERROR(INDEX('ghg-emissions-by-sector'!H$2:H$5656,MATCH(1,('ghg-emissions-by-sector'!$A$2:$A$5656=$A123)*('ghg-emissions-by-sector'!$C$2:$C$5656=2016),0)),"NA")</f>
        <v>440000</v>
      </c>
      <c r="AA123" cm="1">
        <f t="array" ref="AA123">IFERROR(INDEX('ghg-emissions-by-sector'!I$2:I$5656,MATCH(1,('ghg-emissions-by-sector'!$A$2:$A$5656=$A123)*('ghg-emissions-by-sector'!$C$2:$C$5656=2016),0)),"NA")</f>
        <v>2530000</v>
      </c>
      <c r="AB123" cm="1">
        <f t="array" ref="AB123">IFERROR(INDEX('ghg-emissions-by-sector'!J$2:J$5656,MATCH(1,('ghg-emissions-by-sector'!$A$2:$A$5656=$A123)*('ghg-emissions-by-sector'!$C$2:$C$5656=2016),0)),"NA")</f>
        <v>1240000</v>
      </c>
      <c r="AC123" cm="1">
        <f t="array" ref="AC123">IFERROR(INDEX('ghg-emissions-by-sector'!K$2:K$5656,MATCH(1,('ghg-emissions-by-sector'!$A$2:$A$5656=$A123)*('ghg-emissions-by-sector'!$C$2:$C$5656=2016),0)),"NA")</f>
        <v>50000</v>
      </c>
      <c r="AD123" cm="1">
        <f t="array" ref="AD123">IFERROR(INDEX('ghg-emissions-by-sector'!L$2:L$5656,MATCH(1,('ghg-emissions-by-sector'!$A$2:$A$5656=$A123)*('ghg-emissions-by-sector'!$C$2:$C$5656=2016),0)),"NA")</f>
        <v>0</v>
      </c>
      <c r="AE123" cm="1">
        <f t="array" ref="AE123">IFERROR(INDEX('ghg-emissions-by-sector'!M$2:M$5656,MATCH(1,('ghg-emissions-by-sector'!$A$2:$A$5656=$A123)*('ghg-emissions-by-sector'!$C$2:$C$5656=2016),0)),"NA")</f>
        <v>2390000</v>
      </c>
      <c r="AF123" cm="1">
        <f t="array" ref="AF123">IFERROR(INDEX('ghg-emissions-by-sector'!N$2:N$5656,MATCH(1,('ghg-emissions-by-sector'!$A$2:$A$5656=$A123)*('ghg-emissions-by-sector'!$C$2:$C$5656=2016),0)),"NA")</f>
        <v>190000</v>
      </c>
      <c r="AG123" cm="1">
        <f t="array" ref="AG123">IFERROR(INDEX('ghg-emissions-by-sector'!D$2:D$5656,MATCH(1,('ghg-emissions-by-sector'!$A$2:$A$5656=$A123)*('ghg-emissions-by-sector'!$C$2:$C$5656=2017),0)),"NA")</f>
        <v>33330000</v>
      </c>
      <c r="AH123" cm="1">
        <f t="array" ref="AH123">IFERROR(INDEX('ghg-emissions-by-sector'!E$2:E$5656,MATCH(1,('ghg-emissions-by-sector'!$A$2:$A$5656=$A123)*('ghg-emissions-by-sector'!$C$2:$C$5656=2017),0)),"NA")</f>
        <v>0</v>
      </c>
      <c r="AI123" cm="1">
        <f t="array" ref="AI123">IFERROR(INDEX('ghg-emissions-by-sector'!F$2:F$5656,MATCH(1,('ghg-emissions-by-sector'!$A$2:$A$5656=$A123)*('ghg-emissions-by-sector'!$C$2:$C$5656=2017),0)),"NA")</f>
        <v>590000</v>
      </c>
      <c r="AJ123" cm="1">
        <f t="array" ref="AJ123">IFERROR(INDEX('ghg-emissions-by-sector'!G$2:G$5656,MATCH(1,('ghg-emissions-by-sector'!$A$2:$A$5656=$A123)*('ghg-emissions-by-sector'!$C$2:$C$5656=2017),0)),"NA")</f>
        <v>920000</v>
      </c>
      <c r="AK123" cm="1">
        <f t="array" ref="AK123">IFERROR(INDEX('ghg-emissions-by-sector'!H$2:H$5656,MATCH(1,('ghg-emissions-by-sector'!$A$2:$A$5656=$A123)*('ghg-emissions-by-sector'!$C$2:$C$5656=2017),0)),"NA")</f>
        <v>200000</v>
      </c>
      <c r="AL123" cm="1">
        <f t="array" ref="AL123">IFERROR(INDEX('ghg-emissions-by-sector'!I$2:I$5656,MATCH(1,('ghg-emissions-by-sector'!$A$2:$A$5656=$A123)*('ghg-emissions-by-sector'!$C$2:$C$5656=2017),0)),"NA")</f>
        <v>2720000</v>
      </c>
      <c r="AM123" cm="1">
        <f t="array" ref="AM123">IFERROR(INDEX('ghg-emissions-by-sector'!J$2:J$5656,MATCH(1,('ghg-emissions-by-sector'!$A$2:$A$5656=$A123)*('ghg-emissions-by-sector'!$C$2:$C$5656=2017),0)),"NA")</f>
        <v>1900000</v>
      </c>
      <c r="AN123" cm="1">
        <f t="array" ref="AN123">IFERROR(INDEX('ghg-emissions-by-sector'!K$2:K$5656,MATCH(1,('ghg-emissions-by-sector'!$A$2:$A$5656=$A123)*('ghg-emissions-by-sector'!$C$2:$C$5656=2017),0)),"NA")</f>
        <v>50000</v>
      </c>
      <c r="AO123" cm="1">
        <f t="array" ref="AO123">IFERROR(INDEX('ghg-emissions-by-sector'!L$2:L$5656,MATCH(1,('ghg-emissions-by-sector'!$A$2:$A$5656=$A123)*('ghg-emissions-by-sector'!$C$2:$C$5656=2017),0)),"NA")</f>
        <v>0</v>
      </c>
      <c r="AP123" cm="1">
        <f t="array" ref="AP123">IFERROR(INDEX('ghg-emissions-by-sector'!M$2:M$5656,MATCH(1,('ghg-emissions-by-sector'!$A$2:$A$5656=$A123)*('ghg-emissions-by-sector'!$C$2:$C$5656=2017),0)),"NA")</f>
        <v>2430000</v>
      </c>
      <c r="AQ123" cm="1">
        <f t="array" ref="AQ123">IFERROR(INDEX('ghg-emissions-by-sector'!N$2:N$5656,MATCH(1,('ghg-emissions-by-sector'!$A$2:$A$5656=$A123)*('ghg-emissions-by-sector'!$C$2:$C$5656=2017),0)),"NA")</f>
        <v>200000</v>
      </c>
      <c r="AR123" cm="1">
        <f t="array" ref="AR123">IFERROR(INDEX('ghg-emissions-by-sector'!D$2:D$5656,MATCH(1,('ghg-emissions-by-sector'!$A$2:$A$5656=$A123)*('ghg-emissions-by-sector'!$C$2:$C$5656=2018),0)),"NA")</f>
        <v>34230000</v>
      </c>
      <c r="AS123" cm="1">
        <f t="array" ref="AS123">IFERROR(INDEX('ghg-emissions-by-sector'!E$2:E$5656,MATCH(1,('ghg-emissions-by-sector'!$A$2:$A$5656=$A123)*('ghg-emissions-by-sector'!$C$2:$C$5656=2018),0)),"NA")</f>
        <v>0</v>
      </c>
      <c r="AT123" cm="1">
        <f t="array" ref="AT123">IFERROR(INDEX('ghg-emissions-by-sector'!F$2:F$5656,MATCH(1,('ghg-emissions-by-sector'!$A$2:$A$5656=$A123)*('ghg-emissions-by-sector'!$C$2:$C$5656=2018),0)),"NA")</f>
        <v>610000</v>
      </c>
      <c r="AU123" cm="1">
        <f t="array" ref="AU123">IFERROR(INDEX('ghg-emissions-by-sector'!G$2:G$5656,MATCH(1,('ghg-emissions-by-sector'!$A$2:$A$5656=$A123)*('ghg-emissions-by-sector'!$C$2:$C$5656=2018),0)),"NA")</f>
        <v>1010000</v>
      </c>
      <c r="AV123" cm="1">
        <f t="array" ref="AV123">IFERROR(INDEX('ghg-emissions-by-sector'!H$2:H$5656,MATCH(1,('ghg-emissions-by-sector'!$A$2:$A$5656=$A123)*('ghg-emissions-by-sector'!$C$2:$C$5656=2018),0)),"NA")</f>
        <v>250000</v>
      </c>
      <c r="AW123" cm="1">
        <f t="array" ref="AW123">IFERROR(INDEX('ghg-emissions-by-sector'!I$2:I$5656,MATCH(1,('ghg-emissions-by-sector'!$A$2:$A$5656=$A123)*('ghg-emissions-by-sector'!$C$2:$C$5656=2018),0)),"NA")</f>
        <v>2810000</v>
      </c>
      <c r="AX123" cm="1">
        <f t="array" ref="AX123">IFERROR(INDEX('ghg-emissions-by-sector'!J$2:J$5656,MATCH(1,('ghg-emissions-by-sector'!$A$2:$A$5656=$A123)*('ghg-emissions-by-sector'!$C$2:$C$5656=2018),0)),"NA")</f>
        <v>2310000</v>
      </c>
      <c r="AY123" cm="1">
        <f t="array" ref="AY123">IFERROR(INDEX('ghg-emissions-by-sector'!K$2:K$5656,MATCH(1,('ghg-emissions-by-sector'!$A$2:$A$5656=$A123)*('ghg-emissions-by-sector'!$C$2:$C$5656=2018),0)),"NA")</f>
        <v>60000</v>
      </c>
      <c r="AZ123" cm="1">
        <f t="array" ref="AZ123">IFERROR(INDEX('ghg-emissions-by-sector'!L$2:L$5656,MATCH(1,('ghg-emissions-by-sector'!$A$2:$A$5656=$A123)*('ghg-emissions-by-sector'!$C$2:$C$5656=2018),0)),"NA")</f>
        <v>0</v>
      </c>
      <c r="BA123" cm="1">
        <f t="array" ref="BA123">IFERROR(INDEX('ghg-emissions-by-sector'!M$2:M$5656,MATCH(1,('ghg-emissions-by-sector'!$A$2:$A$5656=$A123)*('ghg-emissions-by-sector'!$C$2:$C$5656=2018),0)),"NA")</f>
        <v>2470000</v>
      </c>
      <c r="BB123" cm="1">
        <f t="array" ref="BB123">IFERROR(INDEX('ghg-emissions-by-sector'!N$2:N$5656,MATCH(1,('ghg-emissions-by-sector'!$A$2:$A$5656=$A123)*('ghg-emissions-by-sector'!$C$2:$C$5656=2018),0)),"NA")</f>
        <v>190000</v>
      </c>
    </row>
    <row r="124" spans="1:54" x14ac:dyDescent="0.2">
      <c r="A124" t="s">
        <v>167</v>
      </c>
      <c r="B124" t="s">
        <v>49</v>
      </c>
      <c r="C124" t="s">
        <v>34</v>
      </c>
      <c r="D124" t="s">
        <v>24</v>
      </c>
      <c r="E124">
        <v>35.888599300000003</v>
      </c>
      <c r="F124">
        <v>14.4476911</v>
      </c>
      <c r="G124">
        <v>2040</v>
      </c>
      <c r="H124">
        <v>2018</v>
      </c>
      <c r="I124">
        <v>484630</v>
      </c>
      <c r="J124">
        <v>4.21</v>
      </c>
      <c r="K124">
        <v>0</v>
      </c>
      <c r="L124">
        <v>0.12</v>
      </c>
      <c r="M124">
        <v>0.78</v>
      </c>
      <c r="N124">
        <v>0</v>
      </c>
      <c r="O124">
        <v>0</v>
      </c>
      <c r="P124">
        <v>0</v>
      </c>
      <c r="Q124">
        <v>0</v>
      </c>
      <c r="R124">
        <v>0.09</v>
      </c>
      <c r="S124">
        <v>0</v>
      </c>
      <c r="T124">
        <v>0.01</v>
      </c>
      <c r="U124">
        <v>0</v>
      </c>
      <c r="V124" cm="1">
        <f t="array" ref="V124">IFERROR(INDEX('ghg-emissions-by-sector'!D$2:D$5656,MATCH(1,('ghg-emissions-by-sector'!$A$2:$A$5656=$A124)*('ghg-emissions-by-sector'!$C$2:$C$5656=2016),0)),"NA")</f>
        <v>90000</v>
      </c>
      <c r="W124" cm="1">
        <f t="array" ref="W124">IFERROR(INDEX('ghg-emissions-by-sector'!E$2:E$5656,MATCH(1,('ghg-emissions-by-sector'!$A$2:$A$5656=$A124)*('ghg-emissions-by-sector'!$C$2:$C$5656=2016),0)),"NA")</f>
        <v>0</v>
      </c>
      <c r="X124" cm="1">
        <f t="array" ref="X124">IFERROR(INDEX('ghg-emissions-by-sector'!F$2:F$5656,MATCH(1,('ghg-emissions-by-sector'!$A$2:$A$5656=$A124)*('ghg-emissions-by-sector'!$C$2:$C$5656=2016),0)),"NA")</f>
        <v>160000</v>
      </c>
      <c r="Y124" cm="1">
        <f t="array" ref="Y124">IFERROR(INDEX('ghg-emissions-by-sector'!G$2:G$5656,MATCH(1,('ghg-emissions-by-sector'!$A$2:$A$5656=$A124)*('ghg-emissions-by-sector'!$C$2:$C$5656=2016),0)),"NA")</f>
        <v>260000</v>
      </c>
      <c r="Z124" cm="1">
        <f t="array" ref="Z124">IFERROR(INDEX('ghg-emissions-by-sector'!H$2:H$5656,MATCH(1,('ghg-emissions-by-sector'!$A$2:$A$5656=$A124)*('ghg-emissions-by-sector'!$C$2:$C$5656=2016),0)),"NA")</f>
        <v>60000</v>
      </c>
      <c r="AA124" cm="1">
        <f t="array" ref="AA124">IFERROR(INDEX('ghg-emissions-by-sector'!I$2:I$5656,MATCH(1,('ghg-emissions-by-sector'!$A$2:$A$5656=$A124)*('ghg-emissions-by-sector'!$C$2:$C$5656=2016),0)),"NA")</f>
        <v>590000</v>
      </c>
      <c r="AB124" cm="1">
        <f t="array" ref="AB124">IFERROR(INDEX('ghg-emissions-by-sector'!J$2:J$5656,MATCH(1,('ghg-emissions-by-sector'!$A$2:$A$5656=$A124)*('ghg-emissions-by-sector'!$C$2:$C$5656=2016),0)),"NA")</f>
        <v>560000</v>
      </c>
      <c r="AC124" cm="1">
        <f t="array" ref="AC124">IFERROR(INDEX('ghg-emissions-by-sector'!K$2:K$5656,MATCH(1,('ghg-emissions-by-sector'!$A$2:$A$5656=$A124)*('ghg-emissions-by-sector'!$C$2:$C$5656=2016),0)),"NA")</f>
        <v>130000</v>
      </c>
      <c r="AD124" cm="1">
        <f t="array" ref="AD124">IFERROR(INDEX('ghg-emissions-by-sector'!L$2:L$5656,MATCH(1,('ghg-emissions-by-sector'!$A$2:$A$5656=$A124)*('ghg-emissions-by-sector'!$C$2:$C$5656=2016),0)),"NA")</f>
        <v>0</v>
      </c>
      <c r="AE124" cm="1">
        <f t="array" ref="AE124">IFERROR(INDEX('ghg-emissions-by-sector'!M$2:M$5656,MATCH(1,('ghg-emissions-by-sector'!$A$2:$A$5656=$A124)*('ghg-emissions-by-sector'!$C$2:$C$5656=2016),0)),"NA")</f>
        <v>20000</v>
      </c>
      <c r="AF124" cm="1">
        <f t="array" ref="AF124">IFERROR(INDEX('ghg-emissions-by-sector'!N$2:N$5656,MATCH(1,('ghg-emissions-by-sector'!$A$2:$A$5656=$A124)*('ghg-emissions-by-sector'!$C$2:$C$5656=2016),0)),"NA")</f>
        <v>6000000</v>
      </c>
      <c r="AG124" cm="1">
        <f t="array" ref="AG124">IFERROR(INDEX('ghg-emissions-by-sector'!D$2:D$5656,MATCH(1,('ghg-emissions-by-sector'!$A$2:$A$5656=$A124)*('ghg-emissions-by-sector'!$C$2:$C$5656=2017),0)),"NA")</f>
        <v>80000</v>
      </c>
      <c r="AH124" cm="1">
        <f t="array" ref="AH124">IFERROR(INDEX('ghg-emissions-by-sector'!E$2:E$5656,MATCH(1,('ghg-emissions-by-sector'!$A$2:$A$5656=$A124)*('ghg-emissions-by-sector'!$C$2:$C$5656=2017),0)),"NA")</f>
        <v>0</v>
      </c>
      <c r="AI124" cm="1">
        <f t="array" ref="AI124">IFERROR(INDEX('ghg-emissions-by-sector'!F$2:F$5656,MATCH(1,('ghg-emissions-by-sector'!$A$2:$A$5656=$A124)*('ghg-emissions-by-sector'!$C$2:$C$5656=2017),0)),"NA")</f>
        <v>160000</v>
      </c>
      <c r="AJ124" cm="1">
        <f t="array" ref="AJ124">IFERROR(INDEX('ghg-emissions-by-sector'!G$2:G$5656,MATCH(1,('ghg-emissions-by-sector'!$A$2:$A$5656=$A124)*('ghg-emissions-by-sector'!$C$2:$C$5656=2017),0)),"NA")</f>
        <v>240000</v>
      </c>
      <c r="AK124" cm="1">
        <f t="array" ref="AK124">IFERROR(INDEX('ghg-emissions-by-sector'!H$2:H$5656,MATCH(1,('ghg-emissions-by-sector'!$A$2:$A$5656=$A124)*('ghg-emissions-by-sector'!$C$2:$C$5656=2017),0)),"NA")</f>
        <v>50000</v>
      </c>
      <c r="AL124" cm="1">
        <f t="array" ref="AL124">IFERROR(INDEX('ghg-emissions-by-sector'!I$2:I$5656,MATCH(1,('ghg-emissions-by-sector'!$A$2:$A$5656=$A124)*('ghg-emissions-by-sector'!$C$2:$C$5656=2017),0)),"NA")</f>
        <v>610000</v>
      </c>
      <c r="AM124" cm="1">
        <f t="array" ref="AM124">IFERROR(INDEX('ghg-emissions-by-sector'!J$2:J$5656,MATCH(1,('ghg-emissions-by-sector'!$A$2:$A$5656=$A124)*('ghg-emissions-by-sector'!$C$2:$C$5656=2017),0)),"NA")</f>
        <v>710000</v>
      </c>
      <c r="AN124" cm="1">
        <f t="array" ref="AN124">IFERROR(INDEX('ghg-emissions-by-sector'!K$2:K$5656,MATCH(1,('ghg-emissions-by-sector'!$A$2:$A$5656=$A124)*('ghg-emissions-by-sector'!$C$2:$C$5656=2017),0)),"NA")</f>
        <v>130000</v>
      </c>
      <c r="AO124" cm="1">
        <f t="array" ref="AO124">IFERROR(INDEX('ghg-emissions-by-sector'!L$2:L$5656,MATCH(1,('ghg-emissions-by-sector'!$A$2:$A$5656=$A124)*('ghg-emissions-by-sector'!$C$2:$C$5656=2017),0)),"NA")</f>
        <v>0</v>
      </c>
      <c r="AP124" cm="1">
        <f t="array" ref="AP124">IFERROR(INDEX('ghg-emissions-by-sector'!M$2:M$5656,MATCH(1,('ghg-emissions-by-sector'!$A$2:$A$5656=$A124)*('ghg-emissions-by-sector'!$C$2:$C$5656=2017),0)),"NA")</f>
        <v>20000</v>
      </c>
      <c r="AQ124" cm="1">
        <f t="array" ref="AQ124">IFERROR(INDEX('ghg-emissions-by-sector'!N$2:N$5656,MATCH(1,('ghg-emissions-by-sector'!$A$2:$A$5656=$A124)*('ghg-emissions-by-sector'!$C$2:$C$5656=2017),0)),"NA")</f>
        <v>7140000</v>
      </c>
      <c r="AR124" cm="1">
        <f t="array" ref="AR124">IFERROR(INDEX('ghg-emissions-by-sector'!D$2:D$5656,MATCH(1,('ghg-emissions-by-sector'!$A$2:$A$5656=$A124)*('ghg-emissions-by-sector'!$C$2:$C$5656=2018),0)),"NA")</f>
        <v>90000</v>
      </c>
      <c r="AS124" cm="1">
        <f t="array" ref="AS124">IFERROR(INDEX('ghg-emissions-by-sector'!E$2:E$5656,MATCH(1,('ghg-emissions-by-sector'!$A$2:$A$5656=$A124)*('ghg-emissions-by-sector'!$C$2:$C$5656=2018),0)),"NA")</f>
        <v>0</v>
      </c>
      <c r="AT124" cm="1">
        <f t="array" ref="AT124">IFERROR(INDEX('ghg-emissions-by-sector'!F$2:F$5656,MATCH(1,('ghg-emissions-by-sector'!$A$2:$A$5656=$A124)*('ghg-emissions-by-sector'!$C$2:$C$5656=2018),0)),"NA")</f>
        <v>170000</v>
      </c>
      <c r="AU124" cm="1">
        <f t="array" ref="AU124">IFERROR(INDEX('ghg-emissions-by-sector'!G$2:G$5656,MATCH(1,('ghg-emissions-by-sector'!$A$2:$A$5656=$A124)*('ghg-emissions-by-sector'!$C$2:$C$5656=2018),0)),"NA")</f>
        <v>230000</v>
      </c>
      <c r="AV124" cm="1">
        <f t="array" ref="AV124">IFERROR(INDEX('ghg-emissions-by-sector'!H$2:H$5656,MATCH(1,('ghg-emissions-by-sector'!$A$2:$A$5656=$A124)*('ghg-emissions-by-sector'!$C$2:$C$5656=2018),0)),"NA")</f>
        <v>40000</v>
      </c>
      <c r="AW124" cm="1">
        <f t="array" ref="AW124">IFERROR(INDEX('ghg-emissions-by-sector'!I$2:I$5656,MATCH(1,('ghg-emissions-by-sector'!$A$2:$A$5656=$A124)*('ghg-emissions-by-sector'!$C$2:$C$5656=2018),0)),"NA")</f>
        <v>670000</v>
      </c>
      <c r="AX124" cm="1">
        <f t="array" ref="AX124">IFERROR(INDEX('ghg-emissions-by-sector'!J$2:J$5656,MATCH(1,('ghg-emissions-by-sector'!$A$2:$A$5656=$A124)*('ghg-emissions-by-sector'!$C$2:$C$5656=2018),0)),"NA")</f>
        <v>700000</v>
      </c>
      <c r="AY124" cm="1">
        <f t="array" ref="AY124">IFERROR(INDEX('ghg-emissions-by-sector'!K$2:K$5656,MATCH(1,('ghg-emissions-by-sector'!$A$2:$A$5656=$A124)*('ghg-emissions-by-sector'!$C$2:$C$5656=2018),0)),"NA")</f>
        <v>110000</v>
      </c>
      <c r="AZ124" cm="1">
        <f t="array" ref="AZ124">IFERROR(INDEX('ghg-emissions-by-sector'!L$2:L$5656,MATCH(1,('ghg-emissions-by-sector'!$A$2:$A$5656=$A124)*('ghg-emissions-by-sector'!$C$2:$C$5656=2018),0)),"NA")</f>
        <v>0</v>
      </c>
      <c r="BA124" cm="1">
        <f t="array" ref="BA124">IFERROR(INDEX('ghg-emissions-by-sector'!M$2:M$5656,MATCH(1,('ghg-emissions-by-sector'!$A$2:$A$5656=$A124)*('ghg-emissions-by-sector'!$C$2:$C$5656=2018),0)),"NA")</f>
        <v>30000</v>
      </c>
      <c r="BB124" cm="1">
        <f t="array" ref="BB124">IFERROR(INDEX('ghg-emissions-by-sector'!N$2:N$5656,MATCH(1,('ghg-emissions-by-sector'!$A$2:$A$5656=$A124)*('ghg-emissions-by-sector'!$C$2:$C$5656=2018),0)),"NA")</f>
        <v>7560000</v>
      </c>
    </row>
    <row r="125" spans="1:54" x14ac:dyDescent="0.2">
      <c r="A125" t="s">
        <v>168</v>
      </c>
      <c r="B125" t="s">
        <v>68</v>
      </c>
      <c r="C125" t="s">
        <v>28</v>
      </c>
      <c r="D125" t="s">
        <v>24</v>
      </c>
      <c r="E125">
        <v>17.1750495</v>
      </c>
      <c r="F125">
        <v>95.999965200000005</v>
      </c>
      <c r="G125">
        <v>119650</v>
      </c>
      <c r="H125">
        <v>2018</v>
      </c>
      <c r="I125">
        <v>53708318</v>
      </c>
      <c r="J125">
        <v>2.23</v>
      </c>
      <c r="K125">
        <v>0.06</v>
      </c>
      <c r="L125">
        <v>0</v>
      </c>
      <c r="M125">
        <v>0.37</v>
      </c>
      <c r="N125">
        <v>0</v>
      </c>
      <c r="O125">
        <v>0</v>
      </c>
      <c r="P125">
        <v>0.56000000000000005</v>
      </c>
      <c r="Q125">
        <v>0</v>
      </c>
      <c r="R125">
        <v>0</v>
      </c>
      <c r="S125">
        <v>0</v>
      </c>
      <c r="T125">
        <v>0</v>
      </c>
      <c r="U125">
        <v>0</v>
      </c>
      <c r="V125" cm="1">
        <f t="array" ref="V125">IFERROR(INDEX('ghg-emissions-by-sector'!D$2:D$5656,MATCH(1,('ghg-emissions-by-sector'!$A$2:$A$5656=$A125)*('ghg-emissions-by-sector'!$C$2:$C$5656=2016),0)),"NA")</f>
        <v>78900000</v>
      </c>
      <c r="W125" cm="1">
        <f t="array" ref="W125">IFERROR(INDEX('ghg-emissions-by-sector'!E$2:E$5656,MATCH(1,('ghg-emissions-by-sector'!$A$2:$A$5656=$A125)*('ghg-emissions-by-sector'!$C$2:$C$5656=2016),0)),"NA")</f>
        <v>111850000</v>
      </c>
      <c r="X125" cm="1">
        <f t="array" ref="X125">IFERROR(INDEX('ghg-emissions-by-sector'!F$2:F$5656,MATCH(1,('ghg-emissions-by-sector'!$A$2:$A$5656=$A125)*('ghg-emissions-by-sector'!$C$2:$C$5656=2016),0)),"NA")</f>
        <v>5040000</v>
      </c>
      <c r="Y125" cm="1">
        <f t="array" ref="Y125">IFERROR(INDEX('ghg-emissions-by-sector'!G$2:G$5656,MATCH(1,('ghg-emissions-by-sector'!$A$2:$A$5656=$A125)*('ghg-emissions-by-sector'!$C$2:$C$5656=2016),0)),"NA")</f>
        <v>1000000</v>
      </c>
      <c r="Z125" cm="1">
        <f t="array" ref="Z125">IFERROR(INDEX('ghg-emissions-by-sector'!H$2:H$5656,MATCH(1,('ghg-emissions-by-sector'!$A$2:$A$5656=$A125)*('ghg-emissions-by-sector'!$C$2:$C$5656=2016),0)),"NA")</f>
        <v>3910000</v>
      </c>
      <c r="AA125" cm="1">
        <f t="array" ref="AA125">IFERROR(INDEX('ghg-emissions-by-sector'!I$2:I$5656,MATCH(1,('ghg-emissions-by-sector'!$A$2:$A$5656=$A125)*('ghg-emissions-by-sector'!$C$2:$C$5656=2016),0)),"NA")</f>
        <v>4440000</v>
      </c>
      <c r="AB125" cm="1">
        <f t="array" ref="AB125">IFERROR(INDEX('ghg-emissions-by-sector'!J$2:J$5656,MATCH(1,('ghg-emissions-by-sector'!$A$2:$A$5656=$A125)*('ghg-emissions-by-sector'!$C$2:$C$5656=2016),0)),"NA")</f>
        <v>7350000</v>
      </c>
      <c r="AC125" cm="1">
        <f t="array" ref="AC125">IFERROR(INDEX('ghg-emissions-by-sector'!K$2:K$5656,MATCH(1,('ghg-emissions-by-sector'!$A$2:$A$5656=$A125)*('ghg-emissions-by-sector'!$C$2:$C$5656=2016),0)),"NA")</f>
        <v>980000</v>
      </c>
      <c r="AD125" cm="1">
        <f t="array" ref="AD125">IFERROR(INDEX('ghg-emissions-by-sector'!L$2:L$5656,MATCH(1,('ghg-emissions-by-sector'!$A$2:$A$5656=$A125)*('ghg-emissions-by-sector'!$C$2:$C$5656=2016),0)),"NA")</f>
        <v>220000</v>
      </c>
      <c r="AE125" cm="1">
        <f t="array" ref="AE125">IFERROR(INDEX('ghg-emissions-by-sector'!M$2:M$5656,MATCH(1,('ghg-emissions-by-sector'!$A$2:$A$5656=$A125)*('ghg-emissions-by-sector'!$C$2:$C$5656=2016),0)),"NA")</f>
        <v>7590000</v>
      </c>
      <c r="AF125" cm="1">
        <f t="array" ref="AF125">IFERROR(INDEX('ghg-emissions-by-sector'!N$2:N$5656,MATCH(1,('ghg-emissions-by-sector'!$A$2:$A$5656=$A125)*('ghg-emissions-by-sector'!$C$2:$C$5656=2016),0)),"NA")</f>
        <v>290000</v>
      </c>
      <c r="AG125" cm="1">
        <f t="array" ref="AG125">IFERROR(INDEX('ghg-emissions-by-sector'!D$2:D$5656,MATCH(1,('ghg-emissions-by-sector'!$A$2:$A$5656=$A125)*('ghg-emissions-by-sector'!$C$2:$C$5656=2017),0)),"NA")</f>
        <v>79570000</v>
      </c>
      <c r="AH125" cm="1">
        <f t="array" ref="AH125">IFERROR(INDEX('ghg-emissions-by-sector'!E$2:E$5656,MATCH(1,('ghg-emissions-by-sector'!$A$2:$A$5656=$A125)*('ghg-emissions-by-sector'!$C$2:$C$5656=2017),0)),"NA")</f>
        <v>110320000</v>
      </c>
      <c r="AI125" cm="1">
        <f t="array" ref="AI125">IFERROR(INDEX('ghg-emissions-by-sector'!F$2:F$5656,MATCH(1,('ghg-emissions-by-sector'!$A$2:$A$5656=$A125)*('ghg-emissions-by-sector'!$C$2:$C$5656=2017),0)),"NA")</f>
        <v>5100000</v>
      </c>
      <c r="AJ125" cm="1">
        <f t="array" ref="AJ125">IFERROR(INDEX('ghg-emissions-by-sector'!G$2:G$5656,MATCH(1,('ghg-emissions-by-sector'!$A$2:$A$5656=$A125)*('ghg-emissions-by-sector'!$C$2:$C$5656=2017),0)),"NA")</f>
        <v>1000000</v>
      </c>
      <c r="AK125" cm="1">
        <f t="array" ref="AK125">IFERROR(INDEX('ghg-emissions-by-sector'!H$2:H$5656,MATCH(1,('ghg-emissions-by-sector'!$A$2:$A$5656=$A125)*('ghg-emissions-by-sector'!$C$2:$C$5656=2017),0)),"NA")</f>
        <v>8230000</v>
      </c>
      <c r="AL125" cm="1">
        <f t="array" ref="AL125">IFERROR(INDEX('ghg-emissions-by-sector'!I$2:I$5656,MATCH(1,('ghg-emissions-by-sector'!$A$2:$A$5656=$A125)*('ghg-emissions-by-sector'!$C$2:$C$5656=2017),0)),"NA")</f>
        <v>5940000</v>
      </c>
      <c r="AM125" cm="1">
        <f t="array" ref="AM125">IFERROR(INDEX('ghg-emissions-by-sector'!J$2:J$5656,MATCH(1,('ghg-emissions-by-sector'!$A$2:$A$5656=$A125)*('ghg-emissions-by-sector'!$C$2:$C$5656=2017),0)),"NA")</f>
        <v>9230000</v>
      </c>
      <c r="AN125" cm="1">
        <f t="array" ref="AN125">IFERROR(INDEX('ghg-emissions-by-sector'!K$2:K$5656,MATCH(1,('ghg-emissions-by-sector'!$A$2:$A$5656=$A125)*('ghg-emissions-by-sector'!$C$2:$C$5656=2017),0)),"NA")</f>
        <v>1500000</v>
      </c>
      <c r="AO125" cm="1">
        <f t="array" ref="AO125">IFERROR(INDEX('ghg-emissions-by-sector'!L$2:L$5656,MATCH(1,('ghg-emissions-by-sector'!$A$2:$A$5656=$A125)*('ghg-emissions-by-sector'!$C$2:$C$5656=2017),0)),"NA")</f>
        <v>220000</v>
      </c>
      <c r="AP125" cm="1">
        <f t="array" ref="AP125">IFERROR(INDEX('ghg-emissions-by-sector'!M$2:M$5656,MATCH(1,('ghg-emissions-by-sector'!$A$2:$A$5656=$A125)*('ghg-emissions-by-sector'!$C$2:$C$5656=2017),0)),"NA")</f>
        <v>8870000</v>
      </c>
      <c r="AQ125" cm="1">
        <f t="array" ref="AQ125">IFERROR(INDEX('ghg-emissions-by-sector'!N$2:N$5656,MATCH(1,('ghg-emissions-by-sector'!$A$2:$A$5656=$A125)*('ghg-emissions-by-sector'!$C$2:$C$5656=2017),0)),"NA")</f>
        <v>230000</v>
      </c>
      <c r="AR125" cm="1">
        <f t="array" ref="AR125">IFERROR(INDEX('ghg-emissions-by-sector'!D$2:D$5656,MATCH(1,('ghg-emissions-by-sector'!$A$2:$A$5656=$A125)*('ghg-emissions-by-sector'!$C$2:$C$5656=2018),0)),"NA")</f>
        <v>78380000</v>
      </c>
      <c r="AS125" cm="1">
        <f t="array" ref="AS125">IFERROR(INDEX('ghg-emissions-by-sector'!E$2:E$5656,MATCH(1,('ghg-emissions-by-sector'!$A$2:$A$5656=$A125)*('ghg-emissions-by-sector'!$C$2:$C$5656=2018),0)),"NA")</f>
        <v>111970000</v>
      </c>
      <c r="AT125" cm="1">
        <f t="array" ref="AT125">IFERROR(INDEX('ghg-emissions-by-sector'!F$2:F$5656,MATCH(1,('ghg-emissions-by-sector'!$A$2:$A$5656=$A125)*('ghg-emissions-by-sector'!$C$2:$C$5656=2018),0)),"NA")</f>
        <v>5150000</v>
      </c>
      <c r="AU125" cm="1">
        <f t="array" ref="AU125">IFERROR(INDEX('ghg-emissions-by-sector'!G$2:G$5656,MATCH(1,('ghg-emissions-by-sector'!$A$2:$A$5656=$A125)*('ghg-emissions-by-sector'!$C$2:$C$5656=2018),0)),"NA")</f>
        <v>1000000</v>
      </c>
      <c r="AV125" cm="1">
        <f t="array" ref="AV125">IFERROR(INDEX('ghg-emissions-by-sector'!H$2:H$5656,MATCH(1,('ghg-emissions-by-sector'!$A$2:$A$5656=$A125)*('ghg-emissions-by-sector'!$C$2:$C$5656=2018),0)),"NA")</f>
        <v>8520000</v>
      </c>
      <c r="AW125" cm="1">
        <f t="array" ref="AW125">IFERROR(INDEX('ghg-emissions-by-sector'!I$2:I$5656,MATCH(1,('ghg-emissions-by-sector'!$A$2:$A$5656=$A125)*('ghg-emissions-by-sector'!$C$2:$C$5656=2018),0)),"NA")</f>
        <v>6130000</v>
      </c>
      <c r="AX125" cm="1">
        <f t="array" ref="AX125">IFERROR(INDEX('ghg-emissions-by-sector'!J$2:J$5656,MATCH(1,('ghg-emissions-by-sector'!$A$2:$A$5656=$A125)*('ghg-emissions-by-sector'!$C$2:$C$5656=2018),0)),"NA")</f>
        <v>9760000</v>
      </c>
      <c r="AY125" cm="1">
        <f t="array" ref="AY125">IFERROR(INDEX('ghg-emissions-by-sector'!K$2:K$5656,MATCH(1,('ghg-emissions-by-sector'!$A$2:$A$5656=$A125)*('ghg-emissions-by-sector'!$C$2:$C$5656=2018),0)),"NA")</f>
        <v>1450000</v>
      </c>
      <c r="AZ125" cm="1">
        <f t="array" ref="AZ125">IFERROR(INDEX('ghg-emissions-by-sector'!L$2:L$5656,MATCH(1,('ghg-emissions-by-sector'!$A$2:$A$5656=$A125)*('ghg-emissions-by-sector'!$C$2:$C$5656=2018),0)),"NA")</f>
        <v>220000</v>
      </c>
      <c r="BA125" cm="1">
        <f t="array" ref="BA125">IFERROR(INDEX('ghg-emissions-by-sector'!M$2:M$5656,MATCH(1,('ghg-emissions-by-sector'!$A$2:$A$5656=$A125)*('ghg-emissions-by-sector'!$C$2:$C$5656=2018),0)),"NA")</f>
        <v>9030000</v>
      </c>
      <c r="BB125" cm="1">
        <f t="array" ref="BB125">IFERROR(INDEX('ghg-emissions-by-sector'!N$2:N$5656,MATCH(1,('ghg-emissions-by-sector'!$A$2:$A$5656=$A125)*('ghg-emissions-by-sector'!$C$2:$C$5656=2018),0)),"NA")</f>
        <v>230000</v>
      </c>
    </row>
    <row r="126" spans="1:54" x14ac:dyDescent="0.2">
      <c r="A126" t="s">
        <v>169</v>
      </c>
      <c r="B126" t="s">
        <v>33</v>
      </c>
      <c r="C126" t="s">
        <v>34</v>
      </c>
      <c r="D126" t="s">
        <v>24</v>
      </c>
      <c r="E126">
        <v>42.986885299999997</v>
      </c>
      <c r="F126">
        <v>19.518099200000002</v>
      </c>
      <c r="G126">
        <v>2590</v>
      </c>
      <c r="H126">
        <v>1998</v>
      </c>
      <c r="I126">
        <v>607662</v>
      </c>
      <c r="J126">
        <v>4.26</v>
      </c>
      <c r="K126">
        <v>0.55000000000000004</v>
      </c>
      <c r="L126">
        <v>0</v>
      </c>
      <c r="M126">
        <v>0</v>
      </c>
      <c r="N126">
        <v>0</v>
      </c>
      <c r="O126">
        <v>0</v>
      </c>
      <c r="P126">
        <v>0.41</v>
      </c>
      <c r="Q126">
        <v>0</v>
      </c>
      <c r="R126">
        <v>0</v>
      </c>
      <c r="S126">
        <v>0.04</v>
      </c>
      <c r="T126">
        <v>0</v>
      </c>
      <c r="U126">
        <v>0</v>
      </c>
      <c r="V126" cm="1">
        <f t="array" ref="V126">IFERROR(INDEX('ghg-emissions-by-sector'!D$2:D$5656,MATCH(1,('ghg-emissions-by-sector'!$A$2:$A$5656=$A126)*('ghg-emissions-by-sector'!$C$2:$C$5656=2016),0)),"NA")</f>
        <v>430000</v>
      </c>
      <c r="W126" cm="1">
        <f t="array" ref="W126">IFERROR(INDEX('ghg-emissions-by-sector'!E$2:E$5656,MATCH(1,('ghg-emissions-by-sector'!$A$2:$A$5656=$A126)*('ghg-emissions-by-sector'!$C$2:$C$5656=2016),0)),"NA")</f>
        <v>30000</v>
      </c>
      <c r="X126" cm="1">
        <f t="array" ref="X126">IFERROR(INDEX('ghg-emissions-by-sector'!F$2:F$5656,MATCH(1,('ghg-emissions-by-sector'!$A$2:$A$5656=$A126)*('ghg-emissions-by-sector'!$C$2:$C$5656=2016),0)),"NA")</f>
        <v>280000</v>
      </c>
      <c r="Y126" cm="1">
        <f t="array" ref="Y126">IFERROR(INDEX('ghg-emissions-by-sector'!G$2:G$5656,MATCH(1,('ghg-emissions-by-sector'!$A$2:$A$5656=$A126)*('ghg-emissions-by-sector'!$C$2:$C$5656=2016),0)),"NA")</f>
        <v>280000</v>
      </c>
      <c r="Z126" cm="1">
        <f t="array" ref="Z126">IFERROR(INDEX('ghg-emissions-by-sector'!H$2:H$5656,MATCH(1,('ghg-emissions-by-sector'!$A$2:$A$5656=$A126)*('ghg-emissions-by-sector'!$C$2:$C$5656=2016),0)),"NA")</f>
        <v>170000</v>
      </c>
      <c r="AA126" cm="1">
        <f t="array" ref="AA126">IFERROR(INDEX('ghg-emissions-by-sector'!I$2:I$5656,MATCH(1,('ghg-emissions-by-sector'!$A$2:$A$5656=$A126)*('ghg-emissions-by-sector'!$C$2:$C$5656=2016),0)),"NA")</f>
        <v>660000</v>
      </c>
      <c r="AB126" cm="1">
        <f t="array" ref="AB126">IFERROR(INDEX('ghg-emissions-by-sector'!J$2:J$5656,MATCH(1,('ghg-emissions-by-sector'!$A$2:$A$5656=$A126)*('ghg-emissions-by-sector'!$C$2:$C$5656=2016),0)),"NA")</f>
        <v>1220000</v>
      </c>
      <c r="AC126" cm="1">
        <f t="array" ref="AC126">IFERROR(INDEX('ghg-emissions-by-sector'!K$2:K$5656,MATCH(1,('ghg-emissions-by-sector'!$A$2:$A$5656=$A126)*('ghg-emissions-by-sector'!$C$2:$C$5656=2016),0)),"NA")</f>
        <v>60000</v>
      </c>
      <c r="AD126" cm="1">
        <f t="array" ref="AD126">IFERROR(INDEX('ghg-emissions-by-sector'!L$2:L$5656,MATCH(1,('ghg-emissions-by-sector'!$A$2:$A$5656=$A126)*('ghg-emissions-by-sector'!$C$2:$C$5656=2016),0)),"NA")</f>
        <v>190000</v>
      </c>
      <c r="AE126" cm="1">
        <f t="array" ref="AE126">IFERROR(INDEX('ghg-emissions-by-sector'!M$2:M$5656,MATCH(1,('ghg-emissions-by-sector'!$A$2:$A$5656=$A126)*('ghg-emissions-by-sector'!$C$2:$C$5656=2016),0)),"NA")</f>
        <v>130000</v>
      </c>
      <c r="AF126" cm="1">
        <f t="array" ref="AF126">IFERROR(INDEX('ghg-emissions-by-sector'!N$2:N$5656,MATCH(1,('ghg-emissions-by-sector'!$A$2:$A$5656=$A126)*('ghg-emissions-by-sector'!$C$2:$C$5656=2016),0)),"NA")</f>
        <v>60000</v>
      </c>
      <c r="AG126" cm="1">
        <f t="array" ref="AG126">IFERROR(INDEX('ghg-emissions-by-sector'!D$2:D$5656,MATCH(1,('ghg-emissions-by-sector'!$A$2:$A$5656=$A126)*('ghg-emissions-by-sector'!$C$2:$C$5656=2017),0)),"NA")</f>
        <v>420000</v>
      </c>
      <c r="AH126" cm="1">
        <f t="array" ref="AH126">IFERROR(INDEX('ghg-emissions-by-sector'!E$2:E$5656,MATCH(1,('ghg-emissions-by-sector'!$A$2:$A$5656=$A126)*('ghg-emissions-by-sector'!$C$2:$C$5656=2017),0)),"NA")</f>
        <v>40000</v>
      </c>
      <c r="AI126" cm="1">
        <f t="array" ref="AI126">IFERROR(INDEX('ghg-emissions-by-sector'!F$2:F$5656,MATCH(1,('ghg-emissions-by-sector'!$A$2:$A$5656=$A126)*('ghg-emissions-by-sector'!$C$2:$C$5656=2017),0)),"NA")</f>
        <v>280000</v>
      </c>
      <c r="AJ126" cm="1">
        <f t="array" ref="AJ126">IFERROR(INDEX('ghg-emissions-by-sector'!G$2:G$5656,MATCH(1,('ghg-emissions-by-sector'!$A$2:$A$5656=$A126)*('ghg-emissions-by-sector'!$C$2:$C$5656=2017),0)),"NA")</f>
        <v>280000</v>
      </c>
      <c r="AK126" cm="1">
        <f t="array" ref="AK126">IFERROR(INDEX('ghg-emissions-by-sector'!H$2:H$5656,MATCH(1,('ghg-emissions-by-sector'!$A$2:$A$5656=$A126)*('ghg-emissions-by-sector'!$C$2:$C$5656=2017),0)),"NA")</f>
        <v>210000</v>
      </c>
      <c r="AL126" cm="1">
        <f t="array" ref="AL126">IFERROR(INDEX('ghg-emissions-by-sector'!I$2:I$5656,MATCH(1,('ghg-emissions-by-sector'!$A$2:$A$5656=$A126)*('ghg-emissions-by-sector'!$C$2:$C$5656=2017),0)),"NA")</f>
        <v>710000</v>
      </c>
      <c r="AM126" cm="1">
        <f t="array" ref="AM126">IFERROR(INDEX('ghg-emissions-by-sector'!J$2:J$5656,MATCH(1,('ghg-emissions-by-sector'!$A$2:$A$5656=$A126)*('ghg-emissions-by-sector'!$C$2:$C$5656=2017),0)),"NA")</f>
        <v>1250000</v>
      </c>
      <c r="AN126" cm="1">
        <f t="array" ref="AN126">IFERROR(INDEX('ghg-emissions-by-sector'!K$2:K$5656,MATCH(1,('ghg-emissions-by-sector'!$A$2:$A$5656=$A126)*('ghg-emissions-by-sector'!$C$2:$C$5656=2017),0)),"NA")</f>
        <v>50000</v>
      </c>
      <c r="AO126" cm="1">
        <f t="array" ref="AO126">IFERROR(INDEX('ghg-emissions-by-sector'!L$2:L$5656,MATCH(1,('ghg-emissions-by-sector'!$A$2:$A$5656=$A126)*('ghg-emissions-by-sector'!$C$2:$C$5656=2017),0)),"NA")</f>
        <v>190000</v>
      </c>
      <c r="AP126" cm="1">
        <f t="array" ref="AP126">IFERROR(INDEX('ghg-emissions-by-sector'!M$2:M$5656,MATCH(1,('ghg-emissions-by-sector'!$A$2:$A$5656=$A126)*('ghg-emissions-by-sector'!$C$2:$C$5656=2017),0)),"NA")</f>
        <v>130000</v>
      </c>
      <c r="AQ126" cm="1">
        <f t="array" ref="AQ126">IFERROR(INDEX('ghg-emissions-by-sector'!N$2:N$5656,MATCH(1,('ghg-emissions-by-sector'!$A$2:$A$5656=$A126)*('ghg-emissions-by-sector'!$C$2:$C$5656=2017),0)),"NA")</f>
        <v>60000</v>
      </c>
      <c r="AR126" cm="1">
        <f t="array" ref="AR126">IFERROR(INDEX('ghg-emissions-by-sector'!D$2:D$5656,MATCH(1,('ghg-emissions-by-sector'!$A$2:$A$5656=$A126)*('ghg-emissions-by-sector'!$C$2:$C$5656=2018),0)),"NA")</f>
        <v>410000</v>
      </c>
      <c r="AS126" cm="1">
        <f t="array" ref="AS126">IFERROR(INDEX('ghg-emissions-by-sector'!E$2:E$5656,MATCH(1,('ghg-emissions-by-sector'!$A$2:$A$5656=$A126)*('ghg-emissions-by-sector'!$C$2:$C$5656=2018),0)),"NA")</f>
        <v>30000</v>
      </c>
      <c r="AT126" cm="1">
        <f t="array" ref="AT126">IFERROR(INDEX('ghg-emissions-by-sector'!F$2:F$5656,MATCH(1,('ghg-emissions-by-sector'!$A$2:$A$5656=$A126)*('ghg-emissions-by-sector'!$C$2:$C$5656=2018),0)),"NA")</f>
        <v>280000</v>
      </c>
      <c r="AU126" cm="1">
        <f t="array" ref="AU126">IFERROR(INDEX('ghg-emissions-by-sector'!G$2:G$5656,MATCH(1,('ghg-emissions-by-sector'!$A$2:$A$5656=$A126)*('ghg-emissions-by-sector'!$C$2:$C$5656=2018),0)),"NA")</f>
        <v>290000</v>
      </c>
      <c r="AV126" cm="1">
        <f t="array" ref="AV126">IFERROR(INDEX('ghg-emissions-by-sector'!H$2:H$5656,MATCH(1,('ghg-emissions-by-sector'!$A$2:$A$5656=$A126)*('ghg-emissions-by-sector'!$C$2:$C$5656=2018),0)),"NA")</f>
        <v>200000</v>
      </c>
      <c r="AW126" cm="1">
        <f t="array" ref="AW126">IFERROR(INDEX('ghg-emissions-by-sector'!I$2:I$5656,MATCH(1,('ghg-emissions-by-sector'!$A$2:$A$5656=$A126)*('ghg-emissions-by-sector'!$C$2:$C$5656=2018),0)),"NA")</f>
        <v>760000</v>
      </c>
      <c r="AX126" cm="1">
        <f t="array" ref="AX126">IFERROR(INDEX('ghg-emissions-by-sector'!J$2:J$5656,MATCH(1,('ghg-emissions-by-sector'!$A$2:$A$5656=$A126)*('ghg-emissions-by-sector'!$C$2:$C$5656=2018),0)),"NA")</f>
        <v>1500000</v>
      </c>
      <c r="AY126" cm="1">
        <f t="array" ref="AY126">IFERROR(INDEX('ghg-emissions-by-sector'!K$2:K$5656,MATCH(1,('ghg-emissions-by-sector'!$A$2:$A$5656=$A126)*('ghg-emissions-by-sector'!$C$2:$C$5656=2018),0)),"NA")</f>
        <v>50000</v>
      </c>
      <c r="AZ126" cm="1">
        <f t="array" ref="AZ126">IFERROR(INDEX('ghg-emissions-by-sector'!L$2:L$5656,MATCH(1,('ghg-emissions-by-sector'!$A$2:$A$5656=$A126)*('ghg-emissions-by-sector'!$C$2:$C$5656=2018),0)),"NA")</f>
        <v>180000</v>
      </c>
      <c r="BA126" cm="1">
        <f t="array" ref="BA126">IFERROR(INDEX('ghg-emissions-by-sector'!M$2:M$5656,MATCH(1,('ghg-emissions-by-sector'!$A$2:$A$5656=$A126)*('ghg-emissions-by-sector'!$C$2:$C$5656=2018),0)),"NA")</f>
        <v>130000</v>
      </c>
      <c r="BB126" cm="1">
        <f t="array" ref="BB126">IFERROR(INDEX('ghg-emissions-by-sector'!N$2:N$5656,MATCH(1,('ghg-emissions-by-sector'!$A$2:$A$5656=$A126)*('ghg-emissions-by-sector'!$C$2:$C$5656=2018),0)),"NA")</f>
        <v>70000</v>
      </c>
    </row>
    <row r="127" spans="1:54" x14ac:dyDescent="0.2">
      <c r="A127" t="s">
        <v>170</v>
      </c>
      <c r="B127" t="s">
        <v>77</v>
      </c>
      <c r="C127" t="s">
        <v>28</v>
      </c>
      <c r="D127" t="s">
        <v>24</v>
      </c>
      <c r="E127">
        <v>46.825038800000002</v>
      </c>
      <c r="F127">
        <v>103.8499736</v>
      </c>
      <c r="G127">
        <v>52620</v>
      </c>
      <c r="H127">
        <v>2018</v>
      </c>
      <c r="I127">
        <v>3170214</v>
      </c>
      <c r="J127">
        <v>16.600000000000001</v>
      </c>
      <c r="K127">
        <v>0.89</v>
      </c>
      <c r="L127">
        <v>0.05</v>
      </c>
      <c r="M127">
        <v>0</v>
      </c>
      <c r="N127">
        <v>0</v>
      </c>
      <c r="O127">
        <v>0</v>
      </c>
      <c r="P127">
        <v>0.01</v>
      </c>
      <c r="Q127">
        <v>0</v>
      </c>
      <c r="R127">
        <v>0</v>
      </c>
      <c r="S127">
        <v>0.05</v>
      </c>
      <c r="T127">
        <v>0</v>
      </c>
      <c r="U127">
        <v>0</v>
      </c>
      <c r="V127" cm="1">
        <f t="array" ref="V127">IFERROR(INDEX('ghg-emissions-by-sector'!D$2:D$5656,MATCH(1,('ghg-emissions-by-sector'!$A$2:$A$5656=$A127)*('ghg-emissions-by-sector'!$C$2:$C$5656=2016),0)),"NA")</f>
        <v>27520000</v>
      </c>
      <c r="W127" cm="1">
        <f t="array" ref="W127">IFERROR(INDEX('ghg-emissions-by-sector'!E$2:E$5656,MATCH(1,('ghg-emissions-by-sector'!$A$2:$A$5656=$A127)*('ghg-emissions-by-sector'!$C$2:$C$5656=2016),0)),"NA")</f>
        <v>3110000</v>
      </c>
      <c r="X127" cm="1">
        <f t="array" ref="X127">IFERROR(INDEX('ghg-emissions-by-sector'!F$2:F$5656,MATCH(1,('ghg-emissions-by-sector'!$A$2:$A$5656=$A127)*('ghg-emissions-by-sector'!$C$2:$C$5656=2016),0)),"NA")</f>
        <v>240000</v>
      </c>
      <c r="Y127" cm="1">
        <f t="array" ref="Y127">IFERROR(INDEX('ghg-emissions-by-sector'!G$2:G$5656,MATCH(1,('ghg-emissions-by-sector'!$A$2:$A$5656=$A127)*('ghg-emissions-by-sector'!$C$2:$C$5656=2016),0)),"NA")</f>
        <v>370000</v>
      </c>
      <c r="Z127" cm="1">
        <f t="array" ref="Z127">IFERROR(INDEX('ghg-emissions-by-sector'!H$2:H$5656,MATCH(1,('ghg-emissions-by-sector'!$A$2:$A$5656=$A127)*('ghg-emissions-by-sector'!$C$2:$C$5656=2016),0)),"NA")</f>
        <v>1430000</v>
      </c>
      <c r="AA127" cm="1">
        <f t="array" ref="AA127">IFERROR(INDEX('ghg-emissions-by-sector'!I$2:I$5656,MATCH(1,('ghg-emissions-by-sector'!$A$2:$A$5656=$A127)*('ghg-emissions-by-sector'!$C$2:$C$5656=2016),0)),"NA")</f>
        <v>1770000</v>
      </c>
      <c r="AB127" cm="1">
        <f t="array" ref="AB127">IFERROR(INDEX('ghg-emissions-by-sector'!J$2:J$5656,MATCH(1,('ghg-emissions-by-sector'!$A$2:$A$5656=$A127)*('ghg-emissions-by-sector'!$C$2:$C$5656=2016),0)),"NA")</f>
        <v>11720000</v>
      </c>
      <c r="AC127" cm="1">
        <f t="array" ref="AC127">IFERROR(INDEX('ghg-emissions-by-sector'!K$2:K$5656,MATCH(1,('ghg-emissions-by-sector'!$A$2:$A$5656=$A127)*('ghg-emissions-by-sector'!$C$2:$C$5656=2016),0)),"NA")</f>
        <v>1630000</v>
      </c>
      <c r="AD127" cm="1">
        <f t="array" ref="AD127">IFERROR(INDEX('ghg-emissions-by-sector'!L$2:L$5656,MATCH(1,('ghg-emissions-by-sector'!$A$2:$A$5656=$A127)*('ghg-emissions-by-sector'!$C$2:$C$5656=2016),0)),"NA")</f>
        <v>1400000</v>
      </c>
      <c r="AE127" cm="1">
        <f t="array" ref="AE127">IFERROR(INDEX('ghg-emissions-by-sector'!M$2:M$5656,MATCH(1,('ghg-emissions-by-sector'!$A$2:$A$5656=$A127)*('ghg-emissions-by-sector'!$C$2:$C$5656=2016),0)),"NA")</f>
        <v>2009999.99999999</v>
      </c>
      <c r="AF127" cm="1">
        <f t="array" ref="AF127">IFERROR(INDEX('ghg-emissions-by-sector'!N$2:N$5656,MATCH(1,('ghg-emissions-by-sector'!$A$2:$A$5656=$A127)*('ghg-emissions-by-sector'!$C$2:$C$5656=2016),0)),"NA")</f>
        <v>60000</v>
      </c>
      <c r="AG127" cm="1">
        <f t="array" ref="AG127">IFERROR(INDEX('ghg-emissions-by-sector'!D$2:D$5656,MATCH(1,('ghg-emissions-by-sector'!$A$2:$A$5656=$A127)*('ghg-emissions-by-sector'!$C$2:$C$5656=2017),0)),"NA")</f>
        <v>29010000</v>
      </c>
      <c r="AH127" cm="1">
        <f t="array" ref="AH127">IFERROR(INDEX('ghg-emissions-by-sector'!E$2:E$5656,MATCH(1,('ghg-emissions-by-sector'!$A$2:$A$5656=$A127)*('ghg-emissions-by-sector'!$C$2:$C$5656=2017),0)),"NA")</f>
        <v>3110000</v>
      </c>
      <c r="AI127" cm="1">
        <f t="array" ref="AI127">IFERROR(INDEX('ghg-emissions-by-sector'!F$2:F$5656,MATCH(1,('ghg-emissions-by-sector'!$A$2:$A$5656=$A127)*('ghg-emissions-by-sector'!$C$2:$C$5656=2017),0)),"NA")</f>
        <v>240000</v>
      </c>
      <c r="AJ127" cm="1">
        <f t="array" ref="AJ127">IFERROR(INDEX('ghg-emissions-by-sector'!G$2:G$5656,MATCH(1,('ghg-emissions-by-sector'!$A$2:$A$5656=$A127)*('ghg-emissions-by-sector'!$C$2:$C$5656=2017),0)),"NA")</f>
        <v>410000</v>
      </c>
      <c r="AK127" cm="1">
        <f t="array" ref="AK127">IFERROR(INDEX('ghg-emissions-by-sector'!H$2:H$5656,MATCH(1,('ghg-emissions-by-sector'!$A$2:$A$5656=$A127)*('ghg-emissions-by-sector'!$C$2:$C$5656=2017),0)),"NA")</f>
        <v>1770000</v>
      </c>
      <c r="AL127" cm="1">
        <f t="array" ref="AL127">IFERROR(INDEX('ghg-emissions-by-sector'!I$2:I$5656,MATCH(1,('ghg-emissions-by-sector'!$A$2:$A$5656=$A127)*('ghg-emissions-by-sector'!$C$2:$C$5656=2017),0)),"NA")</f>
        <v>2110000</v>
      </c>
      <c r="AM127" cm="1">
        <f t="array" ref="AM127">IFERROR(INDEX('ghg-emissions-by-sector'!J$2:J$5656,MATCH(1,('ghg-emissions-by-sector'!$A$2:$A$5656=$A127)*('ghg-emissions-by-sector'!$C$2:$C$5656=2017),0)),"NA")</f>
        <v>12770000</v>
      </c>
      <c r="AN127" cm="1">
        <f t="array" ref="AN127">IFERROR(INDEX('ghg-emissions-by-sector'!K$2:K$5656,MATCH(1,('ghg-emissions-by-sector'!$A$2:$A$5656=$A127)*('ghg-emissions-by-sector'!$C$2:$C$5656=2017),0)),"NA")</f>
        <v>1500000</v>
      </c>
      <c r="AO127" cm="1">
        <f t="array" ref="AO127">IFERROR(INDEX('ghg-emissions-by-sector'!L$2:L$5656,MATCH(1,('ghg-emissions-by-sector'!$A$2:$A$5656=$A127)*('ghg-emissions-by-sector'!$C$2:$C$5656=2017),0)),"NA")</f>
        <v>1360000</v>
      </c>
      <c r="AP127" cm="1">
        <f t="array" ref="AP127">IFERROR(INDEX('ghg-emissions-by-sector'!M$2:M$5656,MATCH(1,('ghg-emissions-by-sector'!$A$2:$A$5656=$A127)*('ghg-emissions-by-sector'!$C$2:$C$5656=2017),0)),"NA")</f>
        <v>1720000</v>
      </c>
      <c r="AQ127" cm="1">
        <f t="array" ref="AQ127">IFERROR(INDEX('ghg-emissions-by-sector'!N$2:N$5656,MATCH(1,('ghg-emissions-by-sector'!$A$2:$A$5656=$A127)*('ghg-emissions-by-sector'!$C$2:$C$5656=2017),0)),"NA")</f>
        <v>90000</v>
      </c>
      <c r="AR127" cm="1">
        <f t="array" ref="AR127">IFERROR(INDEX('ghg-emissions-by-sector'!D$2:D$5656,MATCH(1,('ghg-emissions-by-sector'!$A$2:$A$5656=$A127)*('ghg-emissions-by-sector'!$C$2:$C$5656=2018),0)),"NA")</f>
        <v>28890000</v>
      </c>
      <c r="AS127" cm="1">
        <f t="array" ref="AS127">IFERROR(INDEX('ghg-emissions-by-sector'!E$2:E$5656,MATCH(1,('ghg-emissions-by-sector'!$A$2:$A$5656=$A127)*('ghg-emissions-by-sector'!$C$2:$C$5656=2018),0)),"NA")</f>
        <v>3100000</v>
      </c>
      <c r="AT127" cm="1">
        <f t="array" ref="AT127">IFERROR(INDEX('ghg-emissions-by-sector'!F$2:F$5656,MATCH(1,('ghg-emissions-by-sector'!$A$2:$A$5656=$A127)*('ghg-emissions-by-sector'!$C$2:$C$5656=2018),0)),"NA")</f>
        <v>250000</v>
      </c>
      <c r="AU127" cm="1">
        <f t="array" ref="AU127">IFERROR(INDEX('ghg-emissions-by-sector'!G$2:G$5656,MATCH(1,('ghg-emissions-by-sector'!$A$2:$A$5656=$A127)*('ghg-emissions-by-sector'!$C$2:$C$5656=2018),0)),"NA")</f>
        <v>450000</v>
      </c>
      <c r="AV127" cm="1">
        <f t="array" ref="AV127">IFERROR(INDEX('ghg-emissions-by-sector'!H$2:H$5656,MATCH(1,('ghg-emissions-by-sector'!$A$2:$A$5656=$A127)*('ghg-emissions-by-sector'!$C$2:$C$5656=2018),0)),"NA")</f>
        <v>1960000</v>
      </c>
      <c r="AW127" cm="1">
        <f t="array" ref="AW127">IFERROR(INDEX('ghg-emissions-by-sector'!I$2:I$5656,MATCH(1,('ghg-emissions-by-sector'!$A$2:$A$5656=$A127)*('ghg-emissions-by-sector'!$C$2:$C$5656=2018),0)),"NA")</f>
        <v>2170000</v>
      </c>
      <c r="AX127" cm="1">
        <f t="array" ref="AX127">IFERROR(INDEX('ghg-emissions-by-sector'!J$2:J$5656,MATCH(1,('ghg-emissions-by-sector'!$A$2:$A$5656=$A127)*('ghg-emissions-by-sector'!$C$2:$C$5656=2018),0)),"NA")</f>
        <v>13560000</v>
      </c>
      <c r="AY127" cm="1">
        <f t="array" ref="AY127">IFERROR(INDEX('ghg-emissions-by-sector'!K$2:K$5656,MATCH(1,('ghg-emissions-by-sector'!$A$2:$A$5656=$A127)*('ghg-emissions-by-sector'!$C$2:$C$5656=2018),0)),"NA")</f>
        <v>1690000</v>
      </c>
      <c r="AZ127" cm="1">
        <f t="array" ref="AZ127">IFERROR(INDEX('ghg-emissions-by-sector'!L$2:L$5656,MATCH(1,('ghg-emissions-by-sector'!$A$2:$A$5656=$A127)*('ghg-emissions-by-sector'!$C$2:$C$5656=2018),0)),"NA")</f>
        <v>1310000</v>
      </c>
      <c r="BA127" cm="1">
        <f t="array" ref="BA127">IFERROR(INDEX('ghg-emissions-by-sector'!M$2:M$5656,MATCH(1,('ghg-emissions-by-sector'!$A$2:$A$5656=$A127)*('ghg-emissions-by-sector'!$C$2:$C$5656=2018),0)),"NA")</f>
        <v>2350000</v>
      </c>
      <c r="BB127" cm="1">
        <f t="array" ref="BB127">IFERROR(INDEX('ghg-emissions-by-sector'!N$2:N$5656,MATCH(1,('ghg-emissions-by-sector'!$A$2:$A$5656=$A127)*('ghg-emissions-by-sector'!$C$2:$C$5656=2018),0)),"NA")</f>
        <v>120000</v>
      </c>
    </row>
    <row r="128" spans="1:54" x14ac:dyDescent="0.2">
      <c r="A128" t="s">
        <v>171</v>
      </c>
      <c r="B128" t="s">
        <v>44</v>
      </c>
      <c r="C128" t="s">
        <v>45</v>
      </c>
      <c r="D128" t="s">
        <v>24</v>
      </c>
      <c r="E128">
        <v>14.149020500000001</v>
      </c>
      <c r="F128">
        <v>145.21345249999999</v>
      </c>
      <c r="G128">
        <v>5</v>
      </c>
      <c r="H128">
        <v>1989</v>
      </c>
      <c r="I128">
        <v>43542</v>
      </c>
      <c r="J128">
        <v>0.11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25</v>
      </c>
      <c r="Q128" t="s">
        <v>25</v>
      </c>
      <c r="R128" t="s">
        <v>25</v>
      </c>
      <c r="S128" t="s">
        <v>25</v>
      </c>
      <c r="T128" t="s">
        <v>25</v>
      </c>
      <c r="U128" t="s">
        <v>25</v>
      </c>
      <c r="V128" t="str" cm="1">
        <f t="array" ref="V128">IFERROR(INDEX('ghg-emissions-by-sector'!D$2:D$5656,MATCH(1,('ghg-emissions-by-sector'!$A$2:$A$5656=$A128)*('ghg-emissions-by-sector'!$C$2:$C$5656=2016),0)),"NA")</f>
        <v>NA</v>
      </c>
      <c r="W128" t="str" cm="1">
        <f t="array" ref="W128">IFERROR(INDEX('ghg-emissions-by-sector'!E$2:E$5656,MATCH(1,('ghg-emissions-by-sector'!$A$2:$A$5656=$A128)*('ghg-emissions-by-sector'!$C$2:$C$5656=2016),0)),"NA")</f>
        <v>NA</v>
      </c>
      <c r="X128" t="str" cm="1">
        <f t="array" ref="X128">IFERROR(INDEX('ghg-emissions-by-sector'!F$2:F$5656,MATCH(1,('ghg-emissions-by-sector'!$A$2:$A$5656=$A128)*('ghg-emissions-by-sector'!$C$2:$C$5656=2016),0)),"NA")</f>
        <v>NA</v>
      </c>
      <c r="Y128" t="str" cm="1">
        <f t="array" ref="Y128">IFERROR(INDEX('ghg-emissions-by-sector'!G$2:G$5656,MATCH(1,('ghg-emissions-by-sector'!$A$2:$A$5656=$A128)*('ghg-emissions-by-sector'!$C$2:$C$5656=2016),0)),"NA")</f>
        <v>NA</v>
      </c>
      <c r="Z128" t="str" cm="1">
        <f t="array" ref="Z128">IFERROR(INDEX('ghg-emissions-by-sector'!H$2:H$5656,MATCH(1,('ghg-emissions-by-sector'!$A$2:$A$5656=$A128)*('ghg-emissions-by-sector'!$C$2:$C$5656=2016),0)),"NA")</f>
        <v>NA</v>
      </c>
      <c r="AA128" t="str" cm="1">
        <f t="array" ref="AA128">IFERROR(INDEX('ghg-emissions-by-sector'!I$2:I$5656,MATCH(1,('ghg-emissions-by-sector'!$A$2:$A$5656=$A128)*('ghg-emissions-by-sector'!$C$2:$C$5656=2016),0)),"NA")</f>
        <v>NA</v>
      </c>
      <c r="AB128" t="str" cm="1">
        <f t="array" ref="AB128">IFERROR(INDEX('ghg-emissions-by-sector'!J$2:J$5656,MATCH(1,('ghg-emissions-by-sector'!$A$2:$A$5656=$A128)*('ghg-emissions-by-sector'!$C$2:$C$5656=2016),0)),"NA")</f>
        <v>NA</v>
      </c>
      <c r="AC128" t="str" cm="1">
        <f t="array" ref="AC128">IFERROR(INDEX('ghg-emissions-by-sector'!K$2:K$5656,MATCH(1,('ghg-emissions-by-sector'!$A$2:$A$5656=$A128)*('ghg-emissions-by-sector'!$C$2:$C$5656=2016),0)),"NA")</f>
        <v>NA</v>
      </c>
      <c r="AD128" t="str" cm="1">
        <f t="array" ref="AD128">IFERROR(INDEX('ghg-emissions-by-sector'!L$2:L$5656,MATCH(1,('ghg-emissions-by-sector'!$A$2:$A$5656=$A128)*('ghg-emissions-by-sector'!$C$2:$C$5656=2016),0)),"NA")</f>
        <v>NA</v>
      </c>
      <c r="AE128" t="str" cm="1">
        <f t="array" ref="AE128">IFERROR(INDEX('ghg-emissions-by-sector'!M$2:M$5656,MATCH(1,('ghg-emissions-by-sector'!$A$2:$A$5656=$A128)*('ghg-emissions-by-sector'!$C$2:$C$5656=2016),0)),"NA")</f>
        <v>NA</v>
      </c>
      <c r="AF128" t="str" cm="1">
        <f t="array" ref="AF128">IFERROR(INDEX('ghg-emissions-by-sector'!N$2:N$5656,MATCH(1,('ghg-emissions-by-sector'!$A$2:$A$5656=$A128)*('ghg-emissions-by-sector'!$C$2:$C$5656=2016),0)),"NA")</f>
        <v>NA</v>
      </c>
      <c r="AG128" t="str" cm="1">
        <f t="array" ref="AG128">IFERROR(INDEX('ghg-emissions-by-sector'!D$2:D$5656,MATCH(1,('ghg-emissions-by-sector'!$A$2:$A$5656=$A128)*('ghg-emissions-by-sector'!$C$2:$C$5656=2017),0)),"NA")</f>
        <v>NA</v>
      </c>
      <c r="AH128" t="str" cm="1">
        <f t="array" ref="AH128">IFERROR(INDEX('ghg-emissions-by-sector'!E$2:E$5656,MATCH(1,('ghg-emissions-by-sector'!$A$2:$A$5656=$A128)*('ghg-emissions-by-sector'!$C$2:$C$5656=2017),0)),"NA")</f>
        <v>NA</v>
      </c>
      <c r="AI128" t="str" cm="1">
        <f t="array" ref="AI128">IFERROR(INDEX('ghg-emissions-by-sector'!F$2:F$5656,MATCH(1,('ghg-emissions-by-sector'!$A$2:$A$5656=$A128)*('ghg-emissions-by-sector'!$C$2:$C$5656=2017),0)),"NA")</f>
        <v>NA</v>
      </c>
      <c r="AJ128" t="str" cm="1">
        <f t="array" ref="AJ128">IFERROR(INDEX('ghg-emissions-by-sector'!G$2:G$5656,MATCH(1,('ghg-emissions-by-sector'!$A$2:$A$5656=$A128)*('ghg-emissions-by-sector'!$C$2:$C$5656=2017),0)),"NA")</f>
        <v>NA</v>
      </c>
      <c r="AK128" t="str" cm="1">
        <f t="array" ref="AK128">IFERROR(INDEX('ghg-emissions-by-sector'!H$2:H$5656,MATCH(1,('ghg-emissions-by-sector'!$A$2:$A$5656=$A128)*('ghg-emissions-by-sector'!$C$2:$C$5656=2017),0)),"NA")</f>
        <v>NA</v>
      </c>
      <c r="AL128" t="str" cm="1">
        <f t="array" ref="AL128">IFERROR(INDEX('ghg-emissions-by-sector'!I$2:I$5656,MATCH(1,('ghg-emissions-by-sector'!$A$2:$A$5656=$A128)*('ghg-emissions-by-sector'!$C$2:$C$5656=2017),0)),"NA")</f>
        <v>NA</v>
      </c>
      <c r="AM128" t="str" cm="1">
        <f t="array" ref="AM128">IFERROR(INDEX('ghg-emissions-by-sector'!J$2:J$5656,MATCH(1,('ghg-emissions-by-sector'!$A$2:$A$5656=$A128)*('ghg-emissions-by-sector'!$C$2:$C$5656=2017),0)),"NA")</f>
        <v>NA</v>
      </c>
      <c r="AN128" t="str" cm="1">
        <f t="array" ref="AN128">IFERROR(INDEX('ghg-emissions-by-sector'!K$2:K$5656,MATCH(1,('ghg-emissions-by-sector'!$A$2:$A$5656=$A128)*('ghg-emissions-by-sector'!$C$2:$C$5656=2017),0)),"NA")</f>
        <v>NA</v>
      </c>
      <c r="AO128" t="str" cm="1">
        <f t="array" ref="AO128">IFERROR(INDEX('ghg-emissions-by-sector'!L$2:L$5656,MATCH(1,('ghg-emissions-by-sector'!$A$2:$A$5656=$A128)*('ghg-emissions-by-sector'!$C$2:$C$5656=2017),0)),"NA")</f>
        <v>NA</v>
      </c>
      <c r="AP128" t="str" cm="1">
        <f t="array" ref="AP128">IFERROR(INDEX('ghg-emissions-by-sector'!M$2:M$5656,MATCH(1,('ghg-emissions-by-sector'!$A$2:$A$5656=$A128)*('ghg-emissions-by-sector'!$C$2:$C$5656=2017),0)),"NA")</f>
        <v>NA</v>
      </c>
      <c r="AQ128" t="str" cm="1">
        <f t="array" ref="AQ128">IFERROR(INDEX('ghg-emissions-by-sector'!N$2:N$5656,MATCH(1,('ghg-emissions-by-sector'!$A$2:$A$5656=$A128)*('ghg-emissions-by-sector'!$C$2:$C$5656=2017),0)),"NA")</f>
        <v>NA</v>
      </c>
      <c r="AR128" t="str" cm="1">
        <f t="array" ref="AR128">IFERROR(INDEX('ghg-emissions-by-sector'!D$2:D$5656,MATCH(1,('ghg-emissions-by-sector'!$A$2:$A$5656=$A128)*('ghg-emissions-by-sector'!$C$2:$C$5656=2018),0)),"NA")</f>
        <v>NA</v>
      </c>
      <c r="AS128" t="str" cm="1">
        <f t="array" ref="AS128">IFERROR(INDEX('ghg-emissions-by-sector'!E$2:E$5656,MATCH(1,('ghg-emissions-by-sector'!$A$2:$A$5656=$A128)*('ghg-emissions-by-sector'!$C$2:$C$5656=2018),0)),"NA")</f>
        <v>NA</v>
      </c>
      <c r="AT128" t="str" cm="1">
        <f t="array" ref="AT128">IFERROR(INDEX('ghg-emissions-by-sector'!F$2:F$5656,MATCH(1,('ghg-emissions-by-sector'!$A$2:$A$5656=$A128)*('ghg-emissions-by-sector'!$C$2:$C$5656=2018),0)),"NA")</f>
        <v>NA</v>
      </c>
      <c r="AU128" t="str" cm="1">
        <f t="array" ref="AU128">IFERROR(INDEX('ghg-emissions-by-sector'!G$2:G$5656,MATCH(1,('ghg-emissions-by-sector'!$A$2:$A$5656=$A128)*('ghg-emissions-by-sector'!$C$2:$C$5656=2018),0)),"NA")</f>
        <v>NA</v>
      </c>
      <c r="AV128" t="str" cm="1">
        <f t="array" ref="AV128">IFERROR(INDEX('ghg-emissions-by-sector'!H$2:H$5656,MATCH(1,('ghg-emissions-by-sector'!$A$2:$A$5656=$A128)*('ghg-emissions-by-sector'!$C$2:$C$5656=2018),0)),"NA")</f>
        <v>NA</v>
      </c>
      <c r="AW128" t="str" cm="1">
        <f t="array" ref="AW128">IFERROR(INDEX('ghg-emissions-by-sector'!I$2:I$5656,MATCH(1,('ghg-emissions-by-sector'!$A$2:$A$5656=$A128)*('ghg-emissions-by-sector'!$C$2:$C$5656=2018),0)),"NA")</f>
        <v>NA</v>
      </c>
      <c r="AX128" t="str" cm="1">
        <f t="array" ref="AX128">IFERROR(INDEX('ghg-emissions-by-sector'!J$2:J$5656,MATCH(1,('ghg-emissions-by-sector'!$A$2:$A$5656=$A128)*('ghg-emissions-by-sector'!$C$2:$C$5656=2018),0)),"NA")</f>
        <v>NA</v>
      </c>
      <c r="AY128" t="str" cm="1">
        <f t="array" ref="AY128">IFERROR(INDEX('ghg-emissions-by-sector'!K$2:K$5656,MATCH(1,('ghg-emissions-by-sector'!$A$2:$A$5656=$A128)*('ghg-emissions-by-sector'!$C$2:$C$5656=2018),0)),"NA")</f>
        <v>NA</v>
      </c>
      <c r="AZ128" t="str" cm="1">
        <f t="array" ref="AZ128">IFERROR(INDEX('ghg-emissions-by-sector'!L$2:L$5656,MATCH(1,('ghg-emissions-by-sector'!$A$2:$A$5656=$A128)*('ghg-emissions-by-sector'!$C$2:$C$5656=2018),0)),"NA")</f>
        <v>NA</v>
      </c>
      <c r="BA128" t="str" cm="1">
        <f t="array" ref="BA128">IFERROR(INDEX('ghg-emissions-by-sector'!M$2:M$5656,MATCH(1,('ghg-emissions-by-sector'!$A$2:$A$5656=$A128)*('ghg-emissions-by-sector'!$C$2:$C$5656=2018),0)),"NA")</f>
        <v>NA</v>
      </c>
      <c r="BB128" t="str" cm="1">
        <f t="array" ref="BB128">IFERROR(INDEX('ghg-emissions-by-sector'!N$2:N$5656,MATCH(1,('ghg-emissions-by-sector'!$A$2:$A$5656=$A128)*('ghg-emissions-by-sector'!$C$2:$C$5656=2018),0)),"NA")</f>
        <v>NA</v>
      </c>
    </row>
    <row r="129" spans="1:54" x14ac:dyDescent="0.2">
      <c r="A129" t="s">
        <v>172</v>
      </c>
      <c r="B129" t="s">
        <v>30</v>
      </c>
      <c r="C129" t="s">
        <v>31</v>
      </c>
      <c r="D129" t="s">
        <v>24</v>
      </c>
      <c r="E129">
        <v>-19.302233000000001</v>
      </c>
      <c r="F129">
        <v>34.914497699999998</v>
      </c>
      <c r="G129">
        <v>35040</v>
      </c>
      <c r="H129">
        <v>2018</v>
      </c>
      <c r="I129">
        <v>29496009</v>
      </c>
      <c r="J129">
        <v>1.19</v>
      </c>
      <c r="K129">
        <v>0</v>
      </c>
      <c r="L129">
        <v>0</v>
      </c>
      <c r="M129">
        <v>0.17</v>
      </c>
      <c r="N129">
        <v>0</v>
      </c>
      <c r="O129">
        <v>0</v>
      </c>
      <c r="P129">
        <v>0.83</v>
      </c>
      <c r="Q129">
        <v>0</v>
      </c>
      <c r="R129">
        <v>0</v>
      </c>
      <c r="S129">
        <v>0</v>
      </c>
      <c r="T129">
        <v>0</v>
      </c>
      <c r="U129">
        <v>0</v>
      </c>
      <c r="V129" cm="1">
        <f t="array" ref="V129">IFERROR(INDEX('ghg-emissions-by-sector'!D$2:D$5656,MATCH(1,('ghg-emissions-by-sector'!$A$2:$A$5656=$A129)*('ghg-emissions-by-sector'!$C$2:$C$5656=2016),0)),"NA")</f>
        <v>16340000</v>
      </c>
      <c r="W129" cm="1">
        <f t="array" ref="W129">IFERROR(INDEX('ghg-emissions-by-sector'!E$2:E$5656,MATCH(1,('ghg-emissions-by-sector'!$A$2:$A$5656=$A129)*('ghg-emissions-by-sector'!$C$2:$C$5656=2016),0)),"NA")</f>
        <v>75870000</v>
      </c>
      <c r="X129" cm="1">
        <f t="array" ref="X129">IFERROR(INDEX('ghg-emissions-by-sector'!F$2:F$5656,MATCH(1,('ghg-emissions-by-sector'!$A$2:$A$5656=$A129)*('ghg-emissions-by-sector'!$C$2:$C$5656=2016),0)),"NA")</f>
        <v>3780000</v>
      </c>
      <c r="Y129" cm="1">
        <f t="array" ref="Y129">IFERROR(INDEX('ghg-emissions-by-sector'!G$2:G$5656,MATCH(1,('ghg-emissions-by-sector'!$A$2:$A$5656=$A129)*('ghg-emissions-by-sector'!$C$2:$C$5656=2016),0)),"NA")</f>
        <v>1480000</v>
      </c>
      <c r="Z129" cm="1">
        <f t="array" ref="Z129">IFERROR(INDEX('ghg-emissions-by-sector'!H$2:H$5656,MATCH(1,('ghg-emissions-by-sector'!$A$2:$A$5656=$A129)*('ghg-emissions-by-sector'!$C$2:$C$5656=2016),0)),"NA")</f>
        <v>780000</v>
      </c>
      <c r="AA129" cm="1">
        <f t="array" ref="AA129">IFERROR(INDEX('ghg-emissions-by-sector'!I$2:I$5656,MATCH(1,('ghg-emissions-by-sector'!$A$2:$A$5656=$A129)*('ghg-emissions-by-sector'!$C$2:$C$5656=2016),0)),"NA")</f>
        <v>2540000</v>
      </c>
      <c r="AB129" cm="1">
        <f t="array" ref="AB129">IFERROR(INDEX('ghg-emissions-by-sector'!J$2:J$5656,MATCH(1,('ghg-emissions-by-sector'!$A$2:$A$5656=$A129)*('ghg-emissions-by-sector'!$C$2:$C$5656=2016),0)),"NA")</f>
        <v>1290000</v>
      </c>
      <c r="AC129" cm="1">
        <f t="array" ref="AC129">IFERROR(INDEX('ghg-emissions-by-sector'!K$2:K$5656,MATCH(1,('ghg-emissions-by-sector'!$A$2:$A$5656=$A129)*('ghg-emissions-by-sector'!$C$2:$C$5656=2016),0)),"NA")</f>
        <v>210000</v>
      </c>
      <c r="AD129" cm="1">
        <f t="array" ref="AD129">IFERROR(INDEX('ghg-emissions-by-sector'!L$2:L$5656,MATCH(1,('ghg-emissions-by-sector'!$A$2:$A$5656=$A129)*('ghg-emissions-by-sector'!$C$2:$C$5656=2016),0)),"NA")</f>
        <v>2660000</v>
      </c>
      <c r="AE129" cm="1">
        <f t="array" ref="AE129">IFERROR(INDEX('ghg-emissions-by-sector'!M$2:M$5656,MATCH(1,('ghg-emissions-by-sector'!$A$2:$A$5656=$A129)*('ghg-emissions-by-sector'!$C$2:$C$5656=2016),0)),"NA")</f>
        <v>2820000</v>
      </c>
      <c r="AF129" cm="1">
        <f t="array" ref="AF129">IFERROR(INDEX('ghg-emissions-by-sector'!N$2:N$5656,MATCH(1,('ghg-emissions-by-sector'!$A$2:$A$5656=$A129)*('ghg-emissions-by-sector'!$C$2:$C$5656=2016),0)),"NA")</f>
        <v>150000</v>
      </c>
      <c r="AG129" cm="1">
        <f t="array" ref="AG129">IFERROR(INDEX('ghg-emissions-by-sector'!D$2:D$5656,MATCH(1,('ghg-emissions-by-sector'!$A$2:$A$5656=$A129)*('ghg-emissions-by-sector'!$C$2:$C$5656=2017),0)),"NA")</f>
        <v>16360000</v>
      </c>
      <c r="AH129" cm="1">
        <f t="array" ref="AH129">IFERROR(INDEX('ghg-emissions-by-sector'!E$2:E$5656,MATCH(1,('ghg-emissions-by-sector'!$A$2:$A$5656=$A129)*('ghg-emissions-by-sector'!$C$2:$C$5656=2017),0)),"NA")</f>
        <v>73980000</v>
      </c>
      <c r="AI129" cm="1">
        <f t="array" ref="AI129">IFERROR(INDEX('ghg-emissions-by-sector'!F$2:F$5656,MATCH(1,('ghg-emissions-by-sector'!$A$2:$A$5656=$A129)*('ghg-emissions-by-sector'!$C$2:$C$5656=2017),0)),"NA")</f>
        <v>3890000</v>
      </c>
      <c r="AJ129" cm="1">
        <f t="array" ref="AJ129">IFERROR(INDEX('ghg-emissions-by-sector'!G$2:G$5656,MATCH(1,('ghg-emissions-by-sector'!$A$2:$A$5656=$A129)*('ghg-emissions-by-sector'!$C$2:$C$5656=2017),0)),"NA")</f>
        <v>1530000</v>
      </c>
      <c r="AK129" cm="1">
        <f t="array" ref="AK129">IFERROR(INDEX('ghg-emissions-by-sector'!H$2:H$5656,MATCH(1,('ghg-emissions-by-sector'!$A$2:$A$5656=$A129)*('ghg-emissions-by-sector'!$C$2:$C$5656=2017),0)),"NA")</f>
        <v>750000</v>
      </c>
      <c r="AL129" cm="1">
        <f t="array" ref="AL129">IFERROR(INDEX('ghg-emissions-by-sector'!I$2:I$5656,MATCH(1,('ghg-emissions-by-sector'!$A$2:$A$5656=$A129)*('ghg-emissions-by-sector'!$C$2:$C$5656=2017),0)),"NA")</f>
        <v>2810000</v>
      </c>
      <c r="AM129" cm="1">
        <f t="array" ref="AM129">IFERROR(INDEX('ghg-emissions-by-sector'!J$2:J$5656,MATCH(1,('ghg-emissions-by-sector'!$A$2:$A$5656=$A129)*('ghg-emissions-by-sector'!$C$2:$C$5656=2017),0)),"NA")</f>
        <v>1270000</v>
      </c>
      <c r="AN129" cm="1">
        <f t="array" ref="AN129">IFERROR(INDEX('ghg-emissions-by-sector'!K$2:K$5656,MATCH(1,('ghg-emissions-by-sector'!$A$2:$A$5656=$A129)*('ghg-emissions-by-sector'!$C$2:$C$5656=2017),0)),"NA")</f>
        <v>220000</v>
      </c>
      <c r="AO129" cm="1">
        <f t="array" ref="AO129">IFERROR(INDEX('ghg-emissions-by-sector'!L$2:L$5656,MATCH(1,('ghg-emissions-by-sector'!$A$2:$A$5656=$A129)*('ghg-emissions-by-sector'!$C$2:$C$5656=2017),0)),"NA")</f>
        <v>2730000</v>
      </c>
      <c r="AP129" cm="1">
        <f t="array" ref="AP129">IFERROR(INDEX('ghg-emissions-by-sector'!M$2:M$5656,MATCH(1,('ghg-emissions-by-sector'!$A$2:$A$5656=$A129)*('ghg-emissions-by-sector'!$C$2:$C$5656=2017),0)),"NA")</f>
        <v>2860000</v>
      </c>
      <c r="AQ129" cm="1">
        <f t="array" ref="AQ129">IFERROR(INDEX('ghg-emissions-by-sector'!N$2:N$5656,MATCH(1,('ghg-emissions-by-sector'!$A$2:$A$5656=$A129)*('ghg-emissions-by-sector'!$C$2:$C$5656=2017),0)),"NA")</f>
        <v>120000</v>
      </c>
      <c r="AR129" cm="1">
        <f t="array" ref="AR129">IFERROR(INDEX('ghg-emissions-by-sector'!D$2:D$5656,MATCH(1,('ghg-emissions-by-sector'!$A$2:$A$5656=$A129)*('ghg-emissions-by-sector'!$C$2:$C$5656=2018),0)),"NA")</f>
        <v>18100000</v>
      </c>
      <c r="AS129" cm="1">
        <f t="array" ref="AS129">IFERROR(INDEX('ghg-emissions-by-sector'!E$2:E$5656,MATCH(1,('ghg-emissions-by-sector'!$A$2:$A$5656=$A129)*('ghg-emissions-by-sector'!$C$2:$C$5656=2018),0)),"NA")</f>
        <v>75030000</v>
      </c>
      <c r="AT129" cm="1">
        <f t="array" ref="AT129">IFERROR(INDEX('ghg-emissions-by-sector'!F$2:F$5656,MATCH(1,('ghg-emissions-by-sector'!$A$2:$A$5656=$A129)*('ghg-emissions-by-sector'!$C$2:$C$5656=2018),0)),"NA")</f>
        <v>4000000</v>
      </c>
      <c r="AU129" cm="1">
        <f t="array" ref="AU129">IFERROR(INDEX('ghg-emissions-by-sector'!G$2:G$5656,MATCH(1,('ghg-emissions-by-sector'!$A$2:$A$5656=$A129)*('ghg-emissions-by-sector'!$C$2:$C$5656=2018),0)),"NA")</f>
        <v>1580000</v>
      </c>
      <c r="AV129" cm="1">
        <f t="array" ref="AV129">IFERROR(INDEX('ghg-emissions-by-sector'!H$2:H$5656,MATCH(1,('ghg-emissions-by-sector'!$A$2:$A$5656=$A129)*('ghg-emissions-by-sector'!$C$2:$C$5656=2018),0)),"NA")</f>
        <v>850000</v>
      </c>
      <c r="AW129" cm="1">
        <f t="array" ref="AW129">IFERROR(INDEX('ghg-emissions-by-sector'!I$2:I$5656,MATCH(1,('ghg-emissions-by-sector'!$A$2:$A$5656=$A129)*('ghg-emissions-by-sector'!$C$2:$C$5656=2018),0)),"NA")</f>
        <v>3560000</v>
      </c>
      <c r="AX129" cm="1">
        <f t="array" ref="AX129">IFERROR(INDEX('ghg-emissions-by-sector'!J$2:J$5656,MATCH(1,('ghg-emissions-by-sector'!$A$2:$A$5656=$A129)*('ghg-emissions-by-sector'!$C$2:$C$5656=2018),0)),"NA")</f>
        <v>1270000</v>
      </c>
      <c r="AY129" cm="1">
        <f t="array" ref="AY129">IFERROR(INDEX('ghg-emissions-by-sector'!K$2:K$5656,MATCH(1,('ghg-emissions-by-sector'!$A$2:$A$5656=$A129)*('ghg-emissions-by-sector'!$C$2:$C$5656=2018),0)),"NA")</f>
        <v>230000</v>
      </c>
      <c r="AZ129" cm="1">
        <f t="array" ref="AZ129">IFERROR(INDEX('ghg-emissions-by-sector'!L$2:L$5656,MATCH(1,('ghg-emissions-by-sector'!$A$2:$A$5656=$A129)*('ghg-emissions-by-sector'!$C$2:$C$5656=2018),0)),"NA")</f>
        <v>2800000</v>
      </c>
      <c r="BA129" cm="1">
        <f t="array" ref="BA129">IFERROR(INDEX('ghg-emissions-by-sector'!M$2:M$5656,MATCH(1,('ghg-emissions-by-sector'!$A$2:$A$5656=$A129)*('ghg-emissions-by-sector'!$C$2:$C$5656=2018),0)),"NA")</f>
        <v>2650000</v>
      </c>
      <c r="BB129" cm="1">
        <f t="array" ref="BB129">IFERROR(INDEX('ghg-emissions-by-sector'!N$2:N$5656,MATCH(1,('ghg-emissions-by-sector'!$A$2:$A$5656=$A129)*('ghg-emissions-by-sector'!$C$2:$C$5656=2018),0)),"NA")</f>
        <v>30000</v>
      </c>
    </row>
    <row r="130" spans="1:54" x14ac:dyDescent="0.2">
      <c r="A130" t="s">
        <v>173</v>
      </c>
      <c r="B130" t="s">
        <v>30</v>
      </c>
      <c r="C130" t="s">
        <v>31</v>
      </c>
      <c r="D130" t="s">
        <v>24</v>
      </c>
      <c r="E130">
        <v>20.2540382</v>
      </c>
      <c r="F130">
        <v>-9.2399263000000005</v>
      </c>
      <c r="G130">
        <v>14080</v>
      </c>
      <c r="H130">
        <v>2018</v>
      </c>
      <c r="I130">
        <v>4403312</v>
      </c>
      <c r="J130">
        <v>3.2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 t="s">
        <v>25</v>
      </c>
      <c r="Q130" t="s">
        <v>25</v>
      </c>
      <c r="R130" t="s">
        <v>25</v>
      </c>
      <c r="S130" t="s">
        <v>25</v>
      </c>
      <c r="T130" t="s">
        <v>25</v>
      </c>
      <c r="U130" t="s">
        <v>25</v>
      </c>
      <c r="V130" cm="1">
        <f t="array" ref="V130">IFERROR(INDEX('ghg-emissions-by-sector'!D$2:D$5656,MATCH(1,('ghg-emissions-by-sector'!$A$2:$A$5656=$A130)*('ghg-emissions-by-sector'!$C$2:$C$5656=2016),0)),"NA")</f>
        <v>9800000</v>
      </c>
      <c r="W130" cm="1">
        <f t="array" ref="W130">IFERROR(INDEX('ghg-emissions-by-sector'!E$2:E$5656,MATCH(1,('ghg-emissions-by-sector'!$A$2:$A$5656=$A130)*('ghg-emissions-by-sector'!$C$2:$C$5656=2016),0)),"NA")</f>
        <v>-1080000</v>
      </c>
      <c r="X130" cm="1">
        <f t="array" ref="X130">IFERROR(INDEX('ghg-emissions-by-sector'!F$2:F$5656,MATCH(1,('ghg-emissions-by-sector'!$A$2:$A$5656=$A130)*('ghg-emissions-by-sector'!$C$2:$C$5656=2016),0)),"NA")</f>
        <v>150000</v>
      </c>
      <c r="Y130" cm="1">
        <f t="array" ref="Y130">IFERROR(INDEX('ghg-emissions-by-sector'!G$2:G$5656,MATCH(1,('ghg-emissions-by-sector'!$A$2:$A$5656=$A130)*('ghg-emissions-by-sector'!$C$2:$C$5656=2016),0)),"NA")</f>
        <v>30000</v>
      </c>
      <c r="Z130" cm="1">
        <f t="array" ref="Z130">IFERROR(INDEX('ghg-emissions-by-sector'!H$2:H$5656,MATCH(1,('ghg-emissions-by-sector'!$A$2:$A$5656=$A130)*('ghg-emissions-by-sector'!$C$2:$C$5656=2016),0)),"NA")</f>
        <v>670000</v>
      </c>
      <c r="AA130" cm="1">
        <f t="array" ref="AA130">IFERROR(INDEX('ghg-emissions-by-sector'!I$2:I$5656,MATCH(1,('ghg-emissions-by-sector'!$A$2:$A$5656=$A130)*('ghg-emissions-by-sector'!$C$2:$C$5656=2016),0)),"NA")</f>
        <v>1200000</v>
      </c>
      <c r="AB130" cm="1">
        <f t="array" ref="AB130">IFERROR(INDEX('ghg-emissions-by-sector'!J$2:J$5656,MATCH(1,('ghg-emissions-by-sector'!$A$2:$A$5656=$A130)*('ghg-emissions-by-sector'!$C$2:$C$5656=2016),0)),"NA")</f>
        <v>610000</v>
      </c>
      <c r="AC130" cm="1">
        <f t="array" ref="AC130">IFERROR(INDEX('ghg-emissions-by-sector'!K$2:K$5656,MATCH(1,('ghg-emissions-by-sector'!$A$2:$A$5656=$A130)*('ghg-emissions-by-sector'!$C$2:$C$5656=2016),0)),"NA")</f>
        <v>160000</v>
      </c>
      <c r="AD130" cm="1">
        <f t="array" ref="AD130">IFERROR(INDEX('ghg-emissions-by-sector'!L$2:L$5656,MATCH(1,('ghg-emissions-by-sector'!$A$2:$A$5656=$A130)*('ghg-emissions-by-sector'!$C$2:$C$5656=2016),0)),"NA")</f>
        <v>230000</v>
      </c>
      <c r="AE130" cm="1">
        <f t="array" ref="AE130">IFERROR(INDEX('ghg-emissions-by-sector'!M$2:M$5656,MATCH(1,('ghg-emissions-by-sector'!$A$2:$A$5656=$A130)*('ghg-emissions-by-sector'!$C$2:$C$5656=2016),0)),"NA")</f>
        <v>410000</v>
      </c>
      <c r="AF130" cm="1">
        <f t="array" ref="AF130">IFERROR(INDEX('ghg-emissions-by-sector'!N$2:N$5656,MATCH(1,('ghg-emissions-by-sector'!$A$2:$A$5656=$A130)*('ghg-emissions-by-sector'!$C$2:$C$5656=2016),0)),"NA")</f>
        <v>50000</v>
      </c>
      <c r="AG130" cm="1">
        <f t="array" ref="AG130">IFERROR(INDEX('ghg-emissions-by-sector'!D$2:D$5656,MATCH(1,('ghg-emissions-by-sector'!$A$2:$A$5656=$A130)*('ghg-emissions-by-sector'!$C$2:$C$5656=2017),0)),"NA")</f>
        <v>9480000</v>
      </c>
      <c r="AH130" cm="1">
        <f t="array" ref="AH130">IFERROR(INDEX('ghg-emissions-by-sector'!E$2:E$5656,MATCH(1,('ghg-emissions-by-sector'!$A$2:$A$5656=$A130)*('ghg-emissions-by-sector'!$C$2:$C$5656=2017),0)),"NA")</f>
        <v>-1080000</v>
      </c>
      <c r="AI130" cm="1">
        <f t="array" ref="AI130">IFERROR(INDEX('ghg-emissions-by-sector'!F$2:F$5656,MATCH(1,('ghg-emissions-by-sector'!$A$2:$A$5656=$A130)*('ghg-emissions-by-sector'!$C$2:$C$5656=2017),0)),"NA")</f>
        <v>150000</v>
      </c>
      <c r="AJ130" cm="1">
        <f t="array" ref="AJ130">IFERROR(INDEX('ghg-emissions-by-sector'!G$2:G$5656,MATCH(1,('ghg-emissions-by-sector'!$A$2:$A$5656=$A130)*('ghg-emissions-by-sector'!$C$2:$C$5656=2017),0)),"NA")</f>
        <v>30000</v>
      </c>
      <c r="AK130" cm="1">
        <f t="array" ref="AK130">IFERROR(INDEX('ghg-emissions-by-sector'!H$2:H$5656,MATCH(1,('ghg-emissions-by-sector'!$A$2:$A$5656=$A130)*('ghg-emissions-by-sector'!$C$2:$C$5656=2017),0)),"NA")</f>
        <v>1050000</v>
      </c>
      <c r="AL130" cm="1">
        <f t="array" ref="AL130">IFERROR(INDEX('ghg-emissions-by-sector'!I$2:I$5656,MATCH(1,('ghg-emissions-by-sector'!$A$2:$A$5656=$A130)*('ghg-emissions-by-sector'!$C$2:$C$5656=2017),0)),"NA")</f>
        <v>1810000</v>
      </c>
      <c r="AM130" cm="1">
        <f t="array" ref="AM130">IFERROR(INDEX('ghg-emissions-by-sector'!J$2:J$5656,MATCH(1,('ghg-emissions-by-sector'!$A$2:$A$5656=$A130)*('ghg-emissions-by-sector'!$C$2:$C$5656=2017),0)),"NA")</f>
        <v>490000</v>
      </c>
      <c r="AN130" cm="1">
        <f t="array" ref="AN130">IFERROR(INDEX('ghg-emissions-by-sector'!K$2:K$5656,MATCH(1,('ghg-emissions-by-sector'!$A$2:$A$5656=$A130)*('ghg-emissions-by-sector'!$C$2:$C$5656=2017),0)),"NA")</f>
        <v>210000</v>
      </c>
      <c r="AO130" cm="1">
        <f t="array" ref="AO130">IFERROR(INDEX('ghg-emissions-by-sector'!L$2:L$5656,MATCH(1,('ghg-emissions-by-sector'!$A$2:$A$5656=$A130)*('ghg-emissions-by-sector'!$C$2:$C$5656=2017),0)),"NA")</f>
        <v>220000</v>
      </c>
      <c r="AP130" cm="1">
        <f t="array" ref="AP130">IFERROR(INDEX('ghg-emissions-by-sector'!M$2:M$5656,MATCH(1,('ghg-emissions-by-sector'!$A$2:$A$5656=$A130)*('ghg-emissions-by-sector'!$C$2:$C$5656=2017),0)),"NA")</f>
        <v>480000</v>
      </c>
      <c r="AQ130" cm="1">
        <f t="array" ref="AQ130">IFERROR(INDEX('ghg-emissions-by-sector'!N$2:N$5656,MATCH(1,('ghg-emissions-by-sector'!$A$2:$A$5656=$A130)*('ghg-emissions-by-sector'!$C$2:$C$5656=2017),0)),"NA")</f>
        <v>40000</v>
      </c>
      <c r="AR130" cm="1">
        <f t="array" ref="AR130">IFERROR(INDEX('ghg-emissions-by-sector'!D$2:D$5656,MATCH(1,('ghg-emissions-by-sector'!$A$2:$A$5656=$A130)*('ghg-emissions-by-sector'!$C$2:$C$5656=2018),0)),"NA")</f>
        <v>9450000</v>
      </c>
      <c r="AS130" cm="1">
        <f t="array" ref="AS130">IFERROR(INDEX('ghg-emissions-by-sector'!E$2:E$5656,MATCH(1,('ghg-emissions-by-sector'!$A$2:$A$5656=$A130)*('ghg-emissions-by-sector'!$C$2:$C$5656=2018),0)),"NA")</f>
        <v>-1080000</v>
      </c>
      <c r="AT130" cm="1">
        <f t="array" ref="AT130">IFERROR(INDEX('ghg-emissions-by-sector'!F$2:F$5656,MATCH(1,('ghg-emissions-by-sector'!$A$2:$A$5656=$A130)*('ghg-emissions-by-sector'!$C$2:$C$5656=2018),0)),"NA")</f>
        <v>160000</v>
      </c>
      <c r="AU130" cm="1">
        <f t="array" ref="AU130">IFERROR(INDEX('ghg-emissions-by-sector'!G$2:G$5656,MATCH(1,('ghg-emissions-by-sector'!$A$2:$A$5656=$A130)*('ghg-emissions-by-sector'!$C$2:$C$5656=2018),0)),"NA")</f>
        <v>30000</v>
      </c>
      <c r="AV130" cm="1">
        <f t="array" ref="AV130">IFERROR(INDEX('ghg-emissions-by-sector'!H$2:H$5656,MATCH(1,('ghg-emissions-by-sector'!$A$2:$A$5656=$A130)*('ghg-emissions-by-sector'!$C$2:$C$5656=2018),0)),"NA")</f>
        <v>1110000</v>
      </c>
      <c r="AW130" cm="1">
        <f t="array" ref="AW130">IFERROR(INDEX('ghg-emissions-by-sector'!I$2:I$5656,MATCH(1,('ghg-emissions-by-sector'!$A$2:$A$5656=$A130)*('ghg-emissions-by-sector'!$C$2:$C$5656=2018),0)),"NA")</f>
        <v>1900000</v>
      </c>
      <c r="AX130" cm="1">
        <f t="array" ref="AX130">IFERROR(INDEX('ghg-emissions-by-sector'!J$2:J$5656,MATCH(1,('ghg-emissions-by-sector'!$A$2:$A$5656=$A130)*('ghg-emissions-by-sector'!$C$2:$C$5656=2018),0)),"NA")</f>
        <v>510000</v>
      </c>
      <c r="AY130" cm="1">
        <f t="array" ref="AY130">IFERROR(INDEX('ghg-emissions-by-sector'!K$2:K$5656,MATCH(1,('ghg-emissions-by-sector'!$A$2:$A$5656=$A130)*('ghg-emissions-by-sector'!$C$2:$C$5656=2018),0)),"NA")</f>
        <v>220000</v>
      </c>
      <c r="AZ130" cm="1">
        <f t="array" ref="AZ130">IFERROR(INDEX('ghg-emissions-by-sector'!L$2:L$5656,MATCH(1,('ghg-emissions-by-sector'!$A$2:$A$5656=$A130)*('ghg-emissions-by-sector'!$C$2:$C$5656=2018),0)),"NA")</f>
        <v>210000</v>
      </c>
      <c r="BA130" cm="1">
        <f t="array" ref="BA130">IFERROR(INDEX('ghg-emissions-by-sector'!M$2:M$5656,MATCH(1,('ghg-emissions-by-sector'!$A$2:$A$5656=$A130)*('ghg-emissions-by-sector'!$C$2:$C$5656=2018),0)),"NA")</f>
        <v>490000</v>
      </c>
      <c r="BB130" cm="1">
        <f t="array" ref="BB130">IFERROR(INDEX('ghg-emissions-by-sector'!N$2:N$5656,MATCH(1,('ghg-emissions-by-sector'!$A$2:$A$5656=$A130)*('ghg-emissions-by-sector'!$C$2:$C$5656=2018),0)),"NA")</f>
        <v>50000</v>
      </c>
    </row>
    <row r="131" spans="1:54" x14ac:dyDescent="0.2">
      <c r="A131" t="s">
        <v>174</v>
      </c>
      <c r="B131" t="s">
        <v>30</v>
      </c>
      <c r="C131" t="s">
        <v>31</v>
      </c>
      <c r="D131" t="s">
        <v>24</v>
      </c>
      <c r="E131">
        <v>-20.275945100000001</v>
      </c>
      <c r="F131">
        <v>57.570356599999997</v>
      </c>
      <c r="G131">
        <v>6740</v>
      </c>
      <c r="H131">
        <v>2018</v>
      </c>
      <c r="I131">
        <v>1265303</v>
      </c>
      <c r="J131">
        <v>5.33</v>
      </c>
      <c r="K131">
        <v>0.42</v>
      </c>
      <c r="L131">
        <v>0.38</v>
      </c>
      <c r="M131">
        <v>0</v>
      </c>
      <c r="N131">
        <v>0</v>
      </c>
      <c r="O131">
        <v>0</v>
      </c>
      <c r="P131">
        <v>0.03</v>
      </c>
      <c r="Q131">
        <v>0</v>
      </c>
      <c r="R131">
        <v>0.02</v>
      </c>
      <c r="S131">
        <v>0</v>
      </c>
      <c r="T131">
        <v>0.15</v>
      </c>
      <c r="U131">
        <v>0</v>
      </c>
      <c r="V131" cm="1">
        <f t="array" ref="V131">IFERROR(INDEX('ghg-emissions-by-sector'!D$2:D$5656,MATCH(1,('ghg-emissions-by-sector'!$A$2:$A$5656=$A131)*('ghg-emissions-by-sector'!$C$2:$C$5656=2016),0)),"NA")</f>
        <v>160000</v>
      </c>
      <c r="W131" cm="1">
        <f t="array" ref="W131">IFERROR(INDEX('ghg-emissions-by-sector'!E$2:E$5656,MATCH(1,('ghg-emissions-by-sector'!$A$2:$A$5656=$A131)*('ghg-emissions-by-sector'!$C$2:$C$5656=2016),0)),"NA")</f>
        <v>-30000</v>
      </c>
      <c r="X131" cm="1">
        <f t="array" ref="X131">IFERROR(INDEX('ghg-emissions-by-sector'!F$2:F$5656,MATCH(1,('ghg-emissions-by-sector'!$A$2:$A$5656=$A131)*('ghg-emissions-by-sector'!$C$2:$C$5656=2016),0)),"NA")</f>
        <v>1870000</v>
      </c>
      <c r="Y131" cm="1">
        <f t="array" ref="Y131">IFERROR(INDEX('ghg-emissions-by-sector'!G$2:G$5656,MATCH(1,('ghg-emissions-by-sector'!$A$2:$A$5656=$A131)*('ghg-emissions-by-sector'!$C$2:$C$5656=2016),0)),"NA")</f>
        <v>410000</v>
      </c>
      <c r="Z131" cm="1">
        <f t="array" ref="Z131">IFERROR(INDEX('ghg-emissions-by-sector'!H$2:H$5656,MATCH(1,('ghg-emissions-by-sector'!$A$2:$A$5656=$A131)*('ghg-emissions-by-sector'!$C$2:$C$5656=2016),0)),"NA")</f>
        <v>330000</v>
      </c>
      <c r="AA131" cm="1">
        <f t="array" ref="AA131">IFERROR(INDEX('ghg-emissions-by-sector'!I$2:I$5656,MATCH(1,('ghg-emissions-by-sector'!$A$2:$A$5656=$A131)*('ghg-emissions-by-sector'!$C$2:$C$5656=2016),0)),"NA")</f>
        <v>1100000</v>
      </c>
      <c r="AB131" cm="1">
        <f t="array" ref="AB131">IFERROR(INDEX('ghg-emissions-by-sector'!J$2:J$5656,MATCH(1,('ghg-emissions-by-sector'!$A$2:$A$5656=$A131)*('ghg-emissions-by-sector'!$C$2:$C$5656=2016),0)),"NA")</f>
        <v>2410000</v>
      </c>
      <c r="AC131" cm="1">
        <f t="array" ref="AC131">IFERROR(INDEX('ghg-emissions-by-sector'!K$2:K$5656,MATCH(1,('ghg-emissions-by-sector'!$A$2:$A$5656=$A131)*('ghg-emissions-by-sector'!$C$2:$C$5656=2016),0)),"NA")</f>
        <v>190000</v>
      </c>
      <c r="AD131" cm="1">
        <f t="array" ref="AD131">IFERROR(INDEX('ghg-emissions-by-sector'!L$2:L$5656,MATCH(1,('ghg-emissions-by-sector'!$A$2:$A$5656=$A131)*('ghg-emissions-by-sector'!$C$2:$C$5656=2016),0)),"NA")</f>
        <v>0</v>
      </c>
      <c r="AE131" cm="1">
        <f t="array" ref="AE131">IFERROR(INDEX('ghg-emissions-by-sector'!M$2:M$5656,MATCH(1,('ghg-emissions-by-sector'!$A$2:$A$5656=$A131)*('ghg-emissions-by-sector'!$C$2:$C$5656=2016),0)),"NA")</f>
        <v>60000</v>
      </c>
      <c r="AF131" cm="1">
        <f t="array" ref="AF131">IFERROR(INDEX('ghg-emissions-by-sector'!N$2:N$5656,MATCH(1,('ghg-emissions-by-sector'!$A$2:$A$5656=$A131)*('ghg-emissions-by-sector'!$C$2:$C$5656=2016),0)),"NA")</f>
        <v>1990000</v>
      </c>
      <c r="AG131" cm="1">
        <f t="array" ref="AG131">IFERROR(INDEX('ghg-emissions-by-sector'!D$2:D$5656,MATCH(1,('ghg-emissions-by-sector'!$A$2:$A$5656=$A131)*('ghg-emissions-by-sector'!$C$2:$C$5656=2017),0)),"NA")</f>
        <v>150000</v>
      </c>
      <c r="AH131" cm="1">
        <f t="array" ref="AH131">IFERROR(INDEX('ghg-emissions-by-sector'!E$2:E$5656,MATCH(1,('ghg-emissions-by-sector'!$A$2:$A$5656=$A131)*('ghg-emissions-by-sector'!$C$2:$C$5656=2017),0)),"NA")</f>
        <v>-30000</v>
      </c>
      <c r="AI131" cm="1">
        <f t="array" ref="AI131">IFERROR(INDEX('ghg-emissions-by-sector'!F$2:F$5656,MATCH(1,('ghg-emissions-by-sector'!$A$2:$A$5656=$A131)*('ghg-emissions-by-sector'!$C$2:$C$5656=2017),0)),"NA")</f>
        <v>1890000</v>
      </c>
      <c r="AJ131" cm="1">
        <f t="array" ref="AJ131">IFERROR(INDEX('ghg-emissions-by-sector'!G$2:G$5656,MATCH(1,('ghg-emissions-by-sector'!$A$2:$A$5656=$A131)*('ghg-emissions-by-sector'!$C$2:$C$5656=2017),0)),"NA")</f>
        <v>450000</v>
      </c>
      <c r="AK131" cm="1">
        <f t="array" ref="AK131">IFERROR(INDEX('ghg-emissions-by-sector'!H$2:H$5656,MATCH(1,('ghg-emissions-by-sector'!$A$2:$A$5656=$A131)*('ghg-emissions-by-sector'!$C$2:$C$5656=2017),0)),"NA")</f>
        <v>330000</v>
      </c>
      <c r="AL131" cm="1">
        <f t="array" ref="AL131">IFERROR(INDEX('ghg-emissions-by-sector'!I$2:I$5656,MATCH(1,('ghg-emissions-by-sector'!$A$2:$A$5656=$A131)*('ghg-emissions-by-sector'!$C$2:$C$5656=2017),0)),"NA")</f>
        <v>1120000</v>
      </c>
      <c r="AM131" cm="1">
        <f t="array" ref="AM131">IFERROR(INDEX('ghg-emissions-by-sector'!J$2:J$5656,MATCH(1,('ghg-emissions-by-sector'!$A$2:$A$5656=$A131)*('ghg-emissions-by-sector'!$C$2:$C$5656=2017),0)),"NA")</f>
        <v>2540000</v>
      </c>
      <c r="AN131" cm="1">
        <f t="array" ref="AN131">IFERROR(INDEX('ghg-emissions-by-sector'!K$2:K$5656,MATCH(1,('ghg-emissions-by-sector'!$A$2:$A$5656=$A131)*('ghg-emissions-by-sector'!$C$2:$C$5656=2017),0)),"NA")</f>
        <v>190000</v>
      </c>
      <c r="AO131" cm="1">
        <f t="array" ref="AO131">IFERROR(INDEX('ghg-emissions-by-sector'!L$2:L$5656,MATCH(1,('ghg-emissions-by-sector'!$A$2:$A$5656=$A131)*('ghg-emissions-by-sector'!$C$2:$C$5656=2017),0)),"NA")</f>
        <v>0</v>
      </c>
      <c r="AP131" cm="1">
        <f t="array" ref="AP131">IFERROR(INDEX('ghg-emissions-by-sector'!M$2:M$5656,MATCH(1,('ghg-emissions-by-sector'!$A$2:$A$5656=$A131)*('ghg-emissions-by-sector'!$C$2:$C$5656=2017),0)),"NA")</f>
        <v>60000</v>
      </c>
      <c r="AQ131" cm="1">
        <f t="array" ref="AQ131">IFERROR(INDEX('ghg-emissions-by-sector'!N$2:N$5656,MATCH(1,('ghg-emissions-by-sector'!$A$2:$A$5656=$A131)*('ghg-emissions-by-sector'!$C$2:$C$5656=2017),0)),"NA")</f>
        <v>2450000</v>
      </c>
      <c r="AR131" cm="1">
        <f t="array" ref="AR131">IFERROR(INDEX('ghg-emissions-by-sector'!D$2:D$5656,MATCH(1,('ghg-emissions-by-sector'!$A$2:$A$5656=$A131)*('ghg-emissions-by-sector'!$C$2:$C$5656=2018),0)),"NA")</f>
        <v>140000</v>
      </c>
      <c r="AS131" cm="1">
        <f t="array" ref="AS131">IFERROR(INDEX('ghg-emissions-by-sector'!E$2:E$5656,MATCH(1,('ghg-emissions-by-sector'!$A$2:$A$5656=$A131)*('ghg-emissions-by-sector'!$C$2:$C$5656=2018),0)),"NA")</f>
        <v>-30000</v>
      </c>
      <c r="AT131" cm="1">
        <f t="array" ref="AT131">IFERROR(INDEX('ghg-emissions-by-sector'!F$2:F$5656,MATCH(1,('ghg-emissions-by-sector'!$A$2:$A$5656=$A131)*('ghg-emissions-by-sector'!$C$2:$C$5656=2018),0)),"NA")</f>
        <v>1920000</v>
      </c>
      <c r="AU131" cm="1">
        <f t="array" ref="AU131">IFERROR(INDEX('ghg-emissions-by-sector'!G$2:G$5656,MATCH(1,('ghg-emissions-by-sector'!$A$2:$A$5656=$A131)*('ghg-emissions-by-sector'!$C$2:$C$5656=2018),0)),"NA")</f>
        <v>490000</v>
      </c>
      <c r="AV131" cm="1">
        <f t="array" ref="AV131">IFERROR(INDEX('ghg-emissions-by-sector'!H$2:H$5656,MATCH(1,('ghg-emissions-by-sector'!$A$2:$A$5656=$A131)*('ghg-emissions-by-sector'!$C$2:$C$5656=2018),0)),"NA")</f>
        <v>320000</v>
      </c>
      <c r="AW131" cm="1">
        <f t="array" ref="AW131">IFERROR(INDEX('ghg-emissions-by-sector'!I$2:I$5656,MATCH(1,('ghg-emissions-by-sector'!$A$2:$A$5656=$A131)*('ghg-emissions-by-sector'!$C$2:$C$5656=2018),0)),"NA")</f>
        <v>1140000</v>
      </c>
      <c r="AX131" cm="1">
        <f t="array" ref="AX131">IFERROR(INDEX('ghg-emissions-by-sector'!J$2:J$5656,MATCH(1,('ghg-emissions-by-sector'!$A$2:$A$5656=$A131)*('ghg-emissions-by-sector'!$C$2:$C$5656=2018),0)),"NA")</f>
        <v>2470000</v>
      </c>
      <c r="AY131" cm="1">
        <f t="array" ref="AY131">IFERROR(INDEX('ghg-emissions-by-sector'!K$2:K$5656,MATCH(1,('ghg-emissions-by-sector'!$A$2:$A$5656=$A131)*('ghg-emissions-by-sector'!$C$2:$C$5656=2018),0)),"NA")</f>
        <v>200000</v>
      </c>
      <c r="AZ131" cm="1">
        <f t="array" ref="AZ131">IFERROR(INDEX('ghg-emissions-by-sector'!L$2:L$5656,MATCH(1,('ghg-emissions-by-sector'!$A$2:$A$5656=$A131)*('ghg-emissions-by-sector'!$C$2:$C$5656=2018),0)),"NA")</f>
        <v>0</v>
      </c>
      <c r="BA131" cm="1">
        <f t="array" ref="BA131">IFERROR(INDEX('ghg-emissions-by-sector'!M$2:M$5656,MATCH(1,('ghg-emissions-by-sector'!$A$2:$A$5656=$A131)*('ghg-emissions-by-sector'!$C$2:$C$5656=2018),0)),"NA")</f>
        <v>60000</v>
      </c>
      <c r="BB131" cm="1">
        <f t="array" ref="BB131">IFERROR(INDEX('ghg-emissions-by-sector'!N$2:N$5656,MATCH(1,('ghg-emissions-by-sector'!$A$2:$A$5656=$A131)*('ghg-emissions-by-sector'!$C$2:$C$5656=2018),0)),"NA")</f>
        <v>2820000</v>
      </c>
    </row>
    <row r="132" spans="1:54" x14ac:dyDescent="0.2">
      <c r="A132" t="s">
        <v>175</v>
      </c>
      <c r="B132" t="s">
        <v>30</v>
      </c>
      <c r="C132" t="s">
        <v>31</v>
      </c>
      <c r="D132" t="s">
        <v>24</v>
      </c>
      <c r="E132">
        <v>-13.268720399999999</v>
      </c>
      <c r="F132">
        <v>33.930196299999999</v>
      </c>
      <c r="G132">
        <v>18320</v>
      </c>
      <c r="H132">
        <v>2018</v>
      </c>
      <c r="I132">
        <v>18143215</v>
      </c>
      <c r="J132">
        <v>1.01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25</v>
      </c>
      <c r="Q132" t="s">
        <v>25</v>
      </c>
      <c r="R132" t="s">
        <v>25</v>
      </c>
      <c r="S132" t="s">
        <v>25</v>
      </c>
      <c r="T132" t="s">
        <v>25</v>
      </c>
      <c r="U132" t="s">
        <v>25</v>
      </c>
      <c r="V132" cm="1">
        <f t="array" ref="V132">IFERROR(INDEX('ghg-emissions-by-sector'!D$2:D$5656,MATCH(1,('ghg-emissions-by-sector'!$A$2:$A$5656=$A132)*('ghg-emissions-by-sector'!$C$2:$C$5656=2016),0)),"NA")</f>
        <v>5920000</v>
      </c>
      <c r="W132" cm="1">
        <f t="array" ref="W132">IFERROR(INDEX('ghg-emissions-by-sector'!E$2:E$5656,MATCH(1,('ghg-emissions-by-sector'!$A$2:$A$5656=$A132)*('ghg-emissions-by-sector'!$C$2:$C$5656=2016),0)),"NA")</f>
        <v>8790000</v>
      </c>
      <c r="X132" cm="1">
        <f t="array" ref="X132">IFERROR(INDEX('ghg-emissions-by-sector'!F$2:F$5656,MATCH(1,('ghg-emissions-by-sector'!$A$2:$A$5656=$A132)*('ghg-emissions-by-sector'!$C$2:$C$5656=2016),0)),"NA")</f>
        <v>410000</v>
      </c>
      <c r="Y132" cm="1">
        <f t="array" ref="Y132">IFERROR(INDEX('ghg-emissions-by-sector'!G$2:G$5656,MATCH(1,('ghg-emissions-by-sector'!$A$2:$A$5656=$A132)*('ghg-emissions-by-sector'!$C$2:$C$5656=2016),0)),"NA")</f>
        <v>940000</v>
      </c>
      <c r="Z132" cm="1">
        <f t="array" ref="Z132">IFERROR(INDEX('ghg-emissions-by-sector'!H$2:H$5656,MATCH(1,('ghg-emissions-by-sector'!$A$2:$A$5656=$A132)*('ghg-emissions-by-sector'!$C$2:$C$5656=2016),0)),"NA")</f>
        <v>150000</v>
      </c>
      <c r="AA132" cm="1">
        <f t="array" ref="AA132">IFERROR(INDEX('ghg-emissions-by-sector'!I$2:I$5656,MATCH(1,('ghg-emissions-by-sector'!$A$2:$A$5656=$A132)*('ghg-emissions-by-sector'!$C$2:$C$5656=2016),0)),"NA")</f>
        <v>790000</v>
      </c>
      <c r="AB132" cm="1">
        <f t="array" ref="AB132">IFERROR(INDEX('ghg-emissions-by-sector'!J$2:J$5656,MATCH(1,('ghg-emissions-by-sector'!$A$2:$A$5656=$A132)*('ghg-emissions-by-sector'!$C$2:$C$5656=2016),0)),"NA")</f>
        <v>140000</v>
      </c>
      <c r="AC132" cm="1">
        <f t="array" ref="AC132">IFERROR(INDEX('ghg-emissions-by-sector'!K$2:K$5656,MATCH(1,('ghg-emissions-by-sector'!$A$2:$A$5656=$A132)*('ghg-emissions-by-sector'!$C$2:$C$5656=2016),0)),"NA")</f>
        <v>10000</v>
      </c>
      <c r="AD132" cm="1">
        <f t="array" ref="AD132">IFERROR(INDEX('ghg-emissions-by-sector'!L$2:L$5656,MATCH(1,('ghg-emissions-by-sector'!$A$2:$A$5656=$A132)*('ghg-emissions-by-sector'!$C$2:$C$5656=2016),0)),"NA")</f>
        <v>230000</v>
      </c>
      <c r="AE132" cm="1">
        <f t="array" ref="AE132">IFERROR(INDEX('ghg-emissions-by-sector'!M$2:M$5656,MATCH(1,('ghg-emissions-by-sector'!$A$2:$A$5656=$A132)*('ghg-emissions-by-sector'!$C$2:$C$5656=2016),0)),"NA")</f>
        <v>7600000</v>
      </c>
      <c r="AF132" cm="1">
        <f t="array" ref="AF132">IFERROR(INDEX('ghg-emissions-by-sector'!N$2:N$5656,MATCH(1,('ghg-emissions-by-sector'!$A$2:$A$5656=$A132)*('ghg-emissions-by-sector'!$C$2:$C$5656=2016),0)),"NA")</f>
        <v>20000</v>
      </c>
      <c r="AG132" cm="1">
        <f t="array" ref="AG132">IFERROR(INDEX('ghg-emissions-by-sector'!D$2:D$5656,MATCH(1,('ghg-emissions-by-sector'!$A$2:$A$5656=$A132)*('ghg-emissions-by-sector'!$C$2:$C$5656=2017),0)),"NA")</f>
        <v>6340000</v>
      </c>
      <c r="AH132" cm="1">
        <f t="array" ref="AH132">IFERROR(INDEX('ghg-emissions-by-sector'!E$2:E$5656,MATCH(1,('ghg-emissions-by-sector'!$A$2:$A$5656=$A132)*('ghg-emissions-by-sector'!$C$2:$C$5656=2017),0)),"NA")</f>
        <v>8450000</v>
      </c>
      <c r="AI132" cm="1">
        <f t="array" ref="AI132">IFERROR(INDEX('ghg-emissions-by-sector'!F$2:F$5656,MATCH(1,('ghg-emissions-by-sector'!$A$2:$A$5656=$A132)*('ghg-emissions-by-sector'!$C$2:$C$5656=2017),0)),"NA")</f>
        <v>430000</v>
      </c>
      <c r="AJ132" cm="1">
        <f t="array" ref="AJ132">IFERROR(INDEX('ghg-emissions-by-sector'!G$2:G$5656,MATCH(1,('ghg-emissions-by-sector'!$A$2:$A$5656=$A132)*('ghg-emissions-by-sector'!$C$2:$C$5656=2017),0)),"NA")</f>
        <v>1000000</v>
      </c>
      <c r="AK132" cm="1">
        <f t="array" ref="AK132">IFERROR(INDEX('ghg-emissions-by-sector'!H$2:H$5656,MATCH(1,('ghg-emissions-by-sector'!$A$2:$A$5656=$A132)*('ghg-emissions-by-sector'!$C$2:$C$5656=2017),0)),"NA")</f>
        <v>150000</v>
      </c>
      <c r="AL132" cm="1">
        <f t="array" ref="AL132">IFERROR(INDEX('ghg-emissions-by-sector'!I$2:I$5656,MATCH(1,('ghg-emissions-by-sector'!$A$2:$A$5656=$A132)*('ghg-emissions-by-sector'!$C$2:$C$5656=2017),0)),"NA")</f>
        <v>930000</v>
      </c>
      <c r="AM132" cm="1">
        <f t="array" ref="AM132">IFERROR(INDEX('ghg-emissions-by-sector'!J$2:J$5656,MATCH(1,('ghg-emissions-by-sector'!$A$2:$A$5656=$A132)*('ghg-emissions-by-sector'!$C$2:$C$5656=2017),0)),"NA")</f>
        <v>140000</v>
      </c>
      <c r="AN132" cm="1">
        <f t="array" ref="AN132">IFERROR(INDEX('ghg-emissions-by-sector'!K$2:K$5656,MATCH(1,('ghg-emissions-by-sector'!$A$2:$A$5656=$A132)*('ghg-emissions-by-sector'!$C$2:$C$5656=2017),0)),"NA")</f>
        <v>10000</v>
      </c>
      <c r="AO132" cm="1">
        <f t="array" ref="AO132">IFERROR(INDEX('ghg-emissions-by-sector'!L$2:L$5656,MATCH(1,('ghg-emissions-by-sector'!$A$2:$A$5656=$A132)*('ghg-emissions-by-sector'!$C$2:$C$5656=2017),0)),"NA")</f>
        <v>240000</v>
      </c>
      <c r="AP132" cm="1">
        <f t="array" ref="AP132">IFERROR(INDEX('ghg-emissions-by-sector'!M$2:M$5656,MATCH(1,('ghg-emissions-by-sector'!$A$2:$A$5656=$A132)*('ghg-emissions-by-sector'!$C$2:$C$5656=2017),0)),"NA")</f>
        <v>7710000</v>
      </c>
      <c r="AQ132" cm="1">
        <f t="array" ref="AQ132">IFERROR(INDEX('ghg-emissions-by-sector'!N$2:N$5656,MATCH(1,('ghg-emissions-by-sector'!$A$2:$A$5656=$A132)*('ghg-emissions-by-sector'!$C$2:$C$5656=2017),0)),"NA")</f>
        <v>20000</v>
      </c>
      <c r="AR132" cm="1">
        <f t="array" ref="AR132">IFERROR(INDEX('ghg-emissions-by-sector'!D$2:D$5656,MATCH(1,('ghg-emissions-by-sector'!$A$2:$A$5656=$A132)*('ghg-emissions-by-sector'!$C$2:$C$5656=2018),0)),"NA")</f>
        <v>7460000</v>
      </c>
      <c r="AS132" cm="1">
        <f t="array" ref="AS132">IFERROR(INDEX('ghg-emissions-by-sector'!E$2:E$5656,MATCH(1,('ghg-emissions-by-sector'!$A$2:$A$5656=$A132)*('ghg-emissions-by-sector'!$C$2:$C$5656=2018),0)),"NA")</f>
        <v>8510000</v>
      </c>
      <c r="AT132" cm="1">
        <f t="array" ref="AT132">IFERROR(INDEX('ghg-emissions-by-sector'!F$2:F$5656,MATCH(1,('ghg-emissions-by-sector'!$A$2:$A$5656=$A132)*('ghg-emissions-by-sector'!$C$2:$C$5656=2018),0)),"NA")</f>
        <v>440000</v>
      </c>
      <c r="AU132" cm="1">
        <f t="array" ref="AU132">IFERROR(INDEX('ghg-emissions-by-sector'!G$2:G$5656,MATCH(1,('ghg-emissions-by-sector'!$A$2:$A$5656=$A132)*('ghg-emissions-by-sector'!$C$2:$C$5656=2018),0)),"NA")</f>
        <v>1070000</v>
      </c>
      <c r="AV132" cm="1">
        <f t="array" ref="AV132">IFERROR(INDEX('ghg-emissions-by-sector'!H$2:H$5656,MATCH(1,('ghg-emissions-by-sector'!$A$2:$A$5656=$A132)*('ghg-emissions-by-sector'!$C$2:$C$5656=2018),0)),"NA")</f>
        <v>160000</v>
      </c>
      <c r="AW132" cm="1">
        <f t="array" ref="AW132">IFERROR(INDEX('ghg-emissions-by-sector'!I$2:I$5656,MATCH(1,('ghg-emissions-by-sector'!$A$2:$A$5656=$A132)*('ghg-emissions-by-sector'!$C$2:$C$5656=2018),0)),"NA")</f>
        <v>980000</v>
      </c>
      <c r="AX132" cm="1">
        <f t="array" ref="AX132">IFERROR(INDEX('ghg-emissions-by-sector'!J$2:J$5656,MATCH(1,('ghg-emissions-by-sector'!$A$2:$A$5656=$A132)*('ghg-emissions-by-sector'!$C$2:$C$5656=2018),0)),"NA")</f>
        <v>150000</v>
      </c>
      <c r="AY132" cm="1">
        <f t="array" ref="AY132">IFERROR(INDEX('ghg-emissions-by-sector'!K$2:K$5656,MATCH(1,('ghg-emissions-by-sector'!$A$2:$A$5656=$A132)*('ghg-emissions-by-sector'!$C$2:$C$5656=2018),0)),"NA")</f>
        <v>10000</v>
      </c>
      <c r="AZ132" cm="1">
        <f t="array" ref="AZ132">IFERROR(INDEX('ghg-emissions-by-sector'!L$2:L$5656,MATCH(1,('ghg-emissions-by-sector'!$A$2:$A$5656=$A132)*('ghg-emissions-by-sector'!$C$2:$C$5656=2018),0)),"NA")</f>
        <v>240000</v>
      </c>
      <c r="BA132" cm="1">
        <f t="array" ref="BA132">IFERROR(INDEX('ghg-emissions-by-sector'!M$2:M$5656,MATCH(1,('ghg-emissions-by-sector'!$A$2:$A$5656=$A132)*('ghg-emissions-by-sector'!$C$2:$C$5656=2018),0)),"NA")</f>
        <v>7820000</v>
      </c>
      <c r="BB132" cm="1">
        <f t="array" ref="BB132">IFERROR(INDEX('ghg-emissions-by-sector'!N$2:N$5656,MATCH(1,('ghg-emissions-by-sector'!$A$2:$A$5656=$A132)*('ghg-emissions-by-sector'!$C$2:$C$5656=2018),0)),"NA")</f>
        <v>20000</v>
      </c>
    </row>
    <row r="133" spans="1:54" x14ac:dyDescent="0.2">
      <c r="A133" t="s">
        <v>176</v>
      </c>
      <c r="B133" t="s">
        <v>68</v>
      </c>
      <c r="C133" t="s">
        <v>28</v>
      </c>
      <c r="D133" t="s">
        <v>24</v>
      </c>
      <c r="E133">
        <v>4.5693754000000002</v>
      </c>
      <c r="F133">
        <v>102.26568229999999</v>
      </c>
      <c r="G133">
        <v>306670</v>
      </c>
      <c r="H133">
        <v>2018</v>
      </c>
      <c r="I133">
        <v>31528033</v>
      </c>
      <c r="J133">
        <v>9.73</v>
      </c>
      <c r="K133">
        <v>0.44</v>
      </c>
      <c r="L133">
        <v>0.01</v>
      </c>
      <c r="M133">
        <v>0.38</v>
      </c>
      <c r="N133">
        <v>0</v>
      </c>
      <c r="O133">
        <v>0</v>
      </c>
      <c r="P133">
        <v>0.16</v>
      </c>
      <c r="Q133">
        <v>0</v>
      </c>
      <c r="R133">
        <v>0</v>
      </c>
      <c r="S133">
        <v>0</v>
      </c>
      <c r="T133">
        <v>0.01</v>
      </c>
      <c r="U133">
        <v>0</v>
      </c>
      <c r="V133" cm="1">
        <f t="array" ref="V133">IFERROR(INDEX('ghg-emissions-by-sector'!D$2:D$5656,MATCH(1,('ghg-emissions-by-sector'!$A$2:$A$5656=$A133)*('ghg-emissions-by-sector'!$C$2:$C$5656=2016),0)),"NA")</f>
        <v>14910000</v>
      </c>
      <c r="W133" cm="1">
        <f t="array" ref="W133">IFERROR(INDEX('ghg-emissions-by-sector'!E$2:E$5656,MATCH(1,('ghg-emissions-by-sector'!$A$2:$A$5656=$A133)*('ghg-emissions-by-sector'!$C$2:$C$5656=2016),0)),"NA")</f>
        <v>83700000</v>
      </c>
      <c r="X133" cm="1">
        <f t="array" ref="X133">IFERROR(INDEX('ghg-emissions-by-sector'!F$2:F$5656,MATCH(1,('ghg-emissions-by-sector'!$A$2:$A$5656=$A133)*('ghg-emissions-by-sector'!$C$2:$C$5656=2016),0)),"NA")</f>
        <v>19940000</v>
      </c>
      <c r="Y133" cm="1">
        <f t="array" ref="Y133">IFERROR(INDEX('ghg-emissions-by-sector'!G$2:G$5656,MATCH(1,('ghg-emissions-by-sector'!$A$2:$A$5656=$A133)*('ghg-emissions-by-sector'!$C$2:$C$5656=2016),0)),"NA")</f>
        <v>18690000</v>
      </c>
      <c r="Z133" cm="1">
        <f t="array" ref="Z133">IFERROR(INDEX('ghg-emissions-by-sector'!H$2:H$5656,MATCH(1,('ghg-emissions-by-sector'!$A$2:$A$5656=$A133)*('ghg-emissions-by-sector'!$C$2:$C$5656=2016),0)),"NA")</f>
        <v>29630000</v>
      </c>
      <c r="AA133" cm="1">
        <f t="array" ref="AA133">IFERROR(INDEX('ghg-emissions-by-sector'!I$2:I$5656,MATCH(1,('ghg-emissions-by-sector'!$A$2:$A$5656=$A133)*('ghg-emissions-by-sector'!$C$2:$C$5656=2016),0)),"NA")</f>
        <v>62890000</v>
      </c>
      <c r="AB133" cm="1">
        <f t="array" ref="AB133">IFERROR(INDEX('ghg-emissions-by-sector'!J$2:J$5656,MATCH(1,('ghg-emissions-by-sector'!$A$2:$A$5656=$A133)*('ghg-emissions-by-sector'!$C$2:$C$5656=2016),0)),"NA")</f>
        <v>118490000</v>
      </c>
      <c r="AC133" cm="1">
        <f t="array" ref="AC133">IFERROR(INDEX('ghg-emissions-by-sector'!K$2:K$5656,MATCH(1,('ghg-emissions-by-sector'!$A$2:$A$5656=$A133)*('ghg-emissions-by-sector'!$C$2:$C$5656=2016),0)),"NA")</f>
        <v>4190000</v>
      </c>
      <c r="AD133" cm="1">
        <f t="array" ref="AD133">IFERROR(INDEX('ghg-emissions-by-sector'!L$2:L$5656,MATCH(1,('ghg-emissions-by-sector'!$A$2:$A$5656=$A133)*('ghg-emissions-by-sector'!$C$2:$C$5656=2016),0)),"NA")</f>
        <v>21860000</v>
      </c>
      <c r="AE133" cm="1">
        <f t="array" ref="AE133">IFERROR(INDEX('ghg-emissions-by-sector'!M$2:M$5656,MATCH(1,('ghg-emissions-by-sector'!$A$2:$A$5656=$A133)*('ghg-emissions-by-sector'!$C$2:$C$5656=2016),0)),"NA")</f>
        <v>4260000</v>
      </c>
      <c r="AF133" cm="1">
        <f t="array" ref="AF133">IFERROR(INDEX('ghg-emissions-by-sector'!N$2:N$5656,MATCH(1,('ghg-emissions-by-sector'!$A$2:$A$5656=$A133)*('ghg-emissions-by-sector'!$C$2:$C$5656=2016),0)),"NA")</f>
        <v>8100000</v>
      </c>
      <c r="AG133" cm="1">
        <f t="array" ref="AG133">IFERROR(INDEX('ghg-emissions-by-sector'!D$2:D$5656,MATCH(1,('ghg-emissions-by-sector'!$A$2:$A$5656=$A133)*('ghg-emissions-by-sector'!$C$2:$C$5656=2017),0)),"NA")</f>
        <v>14730000</v>
      </c>
      <c r="AH133" cm="1">
        <f t="array" ref="AH133">IFERROR(INDEX('ghg-emissions-by-sector'!E$2:E$5656,MATCH(1,('ghg-emissions-by-sector'!$A$2:$A$5656=$A133)*('ghg-emissions-by-sector'!$C$2:$C$5656=2017),0)),"NA")</f>
        <v>75270000</v>
      </c>
      <c r="AI133" cm="1">
        <f t="array" ref="AI133">IFERROR(INDEX('ghg-emissions-by-sector'!F$2:F$5656,MATCH(1,('ghg-emissions-by-sector'!$A$2:$A$5656=$A133)*('ghg-emissions-by-sector'!$C$2:$C$5656=2017),0)),"NA")</f>
        <v>20280000</v>
      </c>
      <c r="AJ133" cm="1">
        <f t="array" ref="AJ133">IFERROR(INDEX('ghg-emissions-by-sector'!G$2:G$5656,MATCH(1,('ghg-emissions-by-sector'!$A$2:$A$5656=$A133)*('ghg-emissions-by-sector'!$C$2:$C$5656=2017),0)),"NA")</f>
        <v>19290000</v>
      </c>
      <c r="AK133" cm="1">
        <f t="array" ref="AK133">IFERROR(INDEX('ghg-emissions-by-sector'!H$2:H$5656,MATCH(1,('ghg-emissions-by-sector'!$A$2:$A$5656=$A133)*('ghg-emissions-by-sector'!$C$2:$C$5656=2017),0)),"NA")</f>
        <v>32450000</v>
      </c>
      <c r="AL133" cm="1">
        <f t="array" ref="AL133">IFERROR(INDEX('ghg-emissions-by-sector'!I$2:I$5656,MATCH(1,('ghg-emissions-by-sector'!$A$2:$A$5656=$A133)*('ghg-emissions-by-sector'!$C$2:$C$5656=2017),0)),"NA")</f>
        <v>60570000</v>
      </c>
      <c r="AM133" cm="1">
        <f t="array" ref="AM133">IFERROR(INDEX('ghg-emissions-by-sector'!J$2:J$5656,MATCH(1,('ghg-emissions-by-sector'!$A$2:$A$5656=$A133)*('ghg-emissions-by-sector'!$C$2:$C$5656=2017),0)),"NA")</f>
        <v>109340000</v>
      </c>
      <c r="AN133" cm="1">
        <f t="array" ref="AN133">IFERROR(INDEX('ghg-emissions-by-sector'!K$2:K$5656,MATCH(1,('ghg-emissions-by-sector'!$A$2:$A$5656=$A133)*('ghg-emissions-by-sector'!$C$2:$C$5656=2017),0)),"NA")</f>
        <v>5370000</v>
      </c>
      <c r="AO133" cm="1">
        <f t="array" ref="AO133">IFERROR(INDEX('ghg-emissions-by-sector'!L$2:L$5656,MATCH(1,('ghg-emissions-by-sector'!$A$2:$A$5656=$A133)*('ghg-emissions-by-sector'!$C$2:$C$5656=2017),0)),"NA")</f>
        <v>21480000</v>
      </c>
      <c r="AP133" cm="1">
        <f t="array" ref="AP133">IFERROR(INDEX('ghg-emissions-by-sector'!M$2:M$5656,MATCH(1,('ghg-emissions-by-sector'!$A$2:$A$5656=$A133)*('ghg-emissions-by-sector'!$C$2:$C$5656=2017),0)),"NA")</f>
        <v>6230000</v>
      </c>
      <c r="AQ133" cm="1">
        <f t="array" ref="AQ133">IFERROR(INDEX('ghg-emissions-by-sector'!N$2:N$5656,MATCH(1,('ghg-emissions-by-sector'!$A$2:$A$5656=$A133)*('ghg-emissions-by-sector'!$C$2:$C$5656=2017),0)),"NA")</f>
        <v>9240000</v>
      </c>
      <c r="AR133" cm="1">
        <f t="array" ref="AR133">IFERROR(INDEX('ghg-emissions-by-sector'!D$2:D$5656,MATCH(1,('ghg-emissions-by-sector'!$A$2:$A$5656=$A133)*('ghg-emissions-by-sector'!$C$2:$C$5656=2018),0)),"NA")</f>
        <v>14140000</v>
      </c>
      <c r="AS133" cm="1">
        <f t="array" ref="AS133">IFERROR(INDEX('ghg-emissions-by-sector'!E$2:E$5656,MATCH(1,('ghg-emissions-by-sector'!$A$2:$A$5656=$A133)*('ghg-emissions-by-sector'!$C$2:$C$5656=2018),0)),"NA")</f>
        <v>81440000</v>
      </c>
      <c r="AT133" cm="1">
        <f t="array" ref="AT133">IFERROR(INDEX('ghg-emissions-by-sector'!F$2:F$5656,MATCH(1,('ghg-emissions-by-sector'!$A$2:$A$5656=$A133)*('ghg-emissions-by-sector'!$C$2:$C$5656=2018),0)),"NA")</f>
        <v>20620000</v>
      </c>
      <c r="AU133" cm="1">
        <f t="array" ref="AU133">IFERROR(INDEX('ghg-emissions-by-sector'!G$2:G$5656,MATCH(1,('ghg-emissions-by-sector'!$A$2:$A$5656=$A133)*('ghg-emissions-by-sector'!$C$2:$C$5656=2018),0)),"NA")</f>
        <v>19880000</v>
      </c>
      <c r="AV133" cm="1">
        <f t="array" ref="AV133">IFERROR(INDEX('ghg-emissions-by-sector'!H$2:H$5656,MATCH(1,('ghg-emissions-by-sector'!$A$2:$A$5656=$A133)*('ghg-emissions-by-sector'!$C$2:$C$5656=2018),0)),"NA")</f>
        <v>35470000</v>
      </c>
      <c r="AW133" cm="1">
        <f t="array" ref="AW133">IFERROR(INDEX('ghg-emissions-by-sector'!I$2:I$5656,MATCH(1,('ghg-emissions-by-sector'!$A$2:$A$5656=$A133)*('ghg-emissions-by-sector'!$C$2:$C$5656=2018),0)),"NA")</f>
        <v>60830000</v>
      </c>
      <c r="AX133" cm="1">
        <f t="array" ref="AX133">IFERROR(INDEX('ghg-emissions-by-sector'!J$2:J$5656,MATCH(1,('ghg-emissions-by-sector'!$A$2:$A$5656=$A133)*('ghg-emissions-by-sector'!$C$2:$C$5656=2018),0)),"NA")</f>
        <v>125360000</v>
      </c>
      <c r="AY133" cm="1">
        <f t="array" ref="AY133">IFERROR(INDEX('ghg-emissions-by-sector'!K$2:K$5656,MATCH(1,('ghg-emissions-by-sector'!$A$2:$A$5656=$A133)*('ghg-emissions-by-sector'!$C$2:$C$5656=2018),0)),"NA")</f>
        <v>3380000</v>
      </c>
      <c r="AZ133" cm="1">
        <f t="array" ref="AZ133">IFERROR(INDEX('ghg-emissions-by-sector'!L$2:L$5656,MATCH(1,('ghg-emissions-by-sector'!$A$2:$A$5656=$A133)*('ghg-emissions-by-sector'!$C$2:$C$5656=2018),0)),"NA")</f>
        <v>20730000</v>
      </c>
      <c r="BA133" cm="1">
        <f t="array" ref="BA133">IFERROR(INDEX('ghg-emissions-by-sector'!M$2:M$5656,MATCH(1,('ghg-emissions-by-sector'!$A$2:$A$5656=$A133)*('ghg-emissions-by-sector'!$C$2:$C$5656=2018),0)),"NA")</f>
        <v>6260000</v>
      </c>
      <c r="BB133" cm="1">
        <f t="array" ref="BB133">IFERROR(INDEX('ghg-emissions-by-sector'!N$2:N$5656,MATCH(1,('ghg-emissions-by-sector'!$A$2:$A$5656=$A133)*('ghg-emissions-by-sector'!$C$2:$C$5656=2018),0)),"NA")</f>
        <v>9100000</v>
      </c>
    </row>
    <row r="134" spans="1:54" x14ac:dyDescent="0.2">
      <c r="A134" t="s">
        <v>177</v>
      </c>
      <c r="B134" t="s">
        <v>30</v>
      </c>
      <c r="C134" t="s">
        <v>31</v>
      </c>
      <c r="D134" t="s">
        <v>24</v>
      </c>
      <c r="E134">
        <v>-23.2335499</v>
      </c>
      <c r="F134">
        <v>17.323110700000001</v>
      </c>
      <c r="G134">
        <v>12890</v>
      </c>
      <c r="H134">
        <v>2017</v>
      </c>
      <c r="I134">
        <v>2402623</v>
      </c>
      <c r="J134">
        <v>5.36</v>
      </c>
      <c r="K134">
        <v>0.04</v>
      </c>
      <c r="L134">
        <v>0</v>
      </c>
      <c r="M134">
        <v>0</v>
      </c>
      <c r="N134">
        <v>0</v>
      </c>
      <c r="O134">
        <v>0</v>
      </c>
      <c r="P134">
        <v>0.96</v>
      </c>
      <c r="Q134">
        <v>0</v>
      </c>
      <c r="R134">
        <v>0</v>
      </c>
      <c r="S134">
        <v>0</v>
      </c>
      <c r="T134">
        <v>0</v>
      </c>
      <c r="U134">
        <v>0</v>
      </c>
      <c r="V134" cm="1">
        <f t="array" ref="V134">IFERROR(INDEX('ghg-emissions-by-sector'!D$2:D$5656,MATCH(1,('ghg-emissions-by-sector'!$A$2:$A$5656=$A134)*('ghg-emissions-by-sector'!$C$2:$C$5656=2016),0)),"NA")</f>
        <v>7300000</v>
      </c>
      <c r="W134" cm="1">
        <f t="array" ref="W134">IFERROR(INDEX('ghg-emissions-by-sector'!E$2:E$5656,MATCH(1,('ghg-emissions-by-sector'!$A$2:$A$5656=$A134)*('ghg-emissions-by-sector'!$C$2:$C$5656=2016),0)),"NA")</f>
        <v>10560000</v>
      </c>
      <c r="X134" cm="1">
        <f t="array" ref="X134">IFERROR(INDEX('ghg-emissions-by-sector'!F$2:F$5656,MATCH(1,('ghg-emissions-by-sector'!$A$2:$A$5656=$A134)*('ghg-emissions-by-sector'!$C$2:$C$5656=2016),0)),"NA")</f>
        <v>500000</v>
      </c>
      <c r="Y134" cm="1">
        <f t="array" ref="Y134">IFERROR(INDEX('ghg-emissions-by-sector'!G$2:G$5656,MATCH(1,('ghg-emissions-by-sector'!$A$2:$A$5656=$A134)*('ghg-emissions-by-sector'!$C$2:$C$5656=2016),0)),"NA")</f>
        <v>620000</v>
      </c>
      <c r="Z134" cm="1">
        <f t="array" ref="Z134">IFERROR(INDEX('ghg-emissions-by-sector'!H$2:H$5656,MATCH(1,('ghg-emissions-by-sector'!$A$2:$A$5656=$A134)*('ghg-emissions-by-sector'!$C$2:$C$5656=2016),0)),"NA")</f>
        <v>310000</v>
      </c>
      <c r="AA134" cm="1">
        <f t="array" ref="AA134">IFERROR(INDEX('ghg-emissions-by-sector'!I$2:I$5656,MATCH(1,('ghg-emissions-by-sector'!$A$2:$A$5656=$A134)*('ghg-emissions-by-sector'!$C$2:$C$5656=2016),0)),"NA")</f>
        <v>2130000</v>
      </c>
      <c r="AB134" cm="1">
        <f t="array" ref="AB134">IFERROR(INDEX('ghg-emissions-by-sector'!J$2:J$5656,MATCH(1,('ghg-emissions-by-sector'!$A$2:$A$5656=$A134)*('ghg-emissions-by-sector'!$C$2:$C$5656=2016),0)),"NA")</f>
        <v>80000</v>
      </c>
      <c r="AC134" cm="1">
        <f t="array" ref="AC134">IFERROR(INDEX('ghg-emissions-by-sector'!K$2:K$5656,MATCH(1,('ghg-emissions-by-sector'!$A$2:$A$5656=$A134)*('ghg-emissions-by-sector'!$C$2:$C$5656=2016),0)),"NA")</f>
        <v>10000</v>
      </c>
      <c r="AD134" cm="1">
        <f t="array" ref="AD134">IFERROR(INDEX('ghg-emissions-by-sector'!L$2:L$5656,MATCH(1,('ghg-emissions-by-sector'!$A$2:$A$5656=$A134)*('ghg-emissions-by-sector'!$C$2:$C$5656=2016),0)),"NA")</f>
        <v>0</v>
      </c>
      <c r="AE134" cm="1">
        <f t="array" ref="AE134">IFERROR(INDEX('ghg-emissions-by-sector'!M$2:M$5656,MATCH(1,('ghg-emissions-by-sector'!$A$2:$A$5656=$A134)*('ghg-emissions-by-sector'!$C$2:$C$5656=2016),0)),"NA")</f>
        <v>1890000</v>
      </c>
      <c r="AF134" cm="1">
        <f t="array" ref="AF134">IFERROR(INDEX('ghg-emissions-by-sector'!N$2:N$5656,MATCH(1,('ghg-emissions-by-sector'!$A$2:$A$5656=$A134)*('ghg-emissions-by-sector'!$C$2:$C$5656=2016),0)),"NA")</f>
        <v>120000</v>
      </c>
      <c r="AG134" cm="1">
        <f t="array" ref="AG134">IFERROR(INDEX('ghg-emissions-by-sector'!D$2:D$5656,MATCH(1,('ghg-emissions-by-sector'!$A$2:$A$5656=$A134)*('ghg-emissions-by-sector'!$C$2:$C$5656=2017),0)),"NA")</f>
        <v>7320000</v>
      </c>
      <c r="AH134" cm="1">
        <f t="array" ref="AH134">IFERROR(INDEX('ghg-emissions-by-sector'!E$2:E$5656,MATCH(1,('ghg-emissions-by-sector'!$A$2:$A$5656=$A134)*('ghg-emissions-by-sector'!$C$2:$C$5656=2017),0)),"NA")</f>
        <v>10560000</v>
      </c>
      <c r="AI134" cm="1">
        <f t="array" ref="AI134">IFERROR(INDEX('ghg-emissions-by-sector'!F$2:F$5656,MATCH(1,('ghg-emissions-by-sector'!$A$2:$A$5656=$A134)*('ghg-emissions-by-sector'!$C$2:$C$5656=2017),0)),"NA")</f>
        <v>510000</v>
      </c>
      <c r="AJ134" cm="1">
        <f t="array" ref="AJ134">IFERROR(INDEX('ghg-emissions-by-sector'!G$2:G$5656,MATCH(1,('ghg-emissions-by-sector'!$A$2:$A$5656=$A134)*('ghg-emissions-by-sector'!$C$2:$C$5656=2017),0)),"NA")</f>
        <v>640000</v>
      </c>
      <c r="AK134" cm="1">
        <f t="array" ref="AK134">IFERROR(INDEX('ghg-emissions-by-sector'!H$2:H$5656,MATCH(1,('ghg-emissions-by-sector'!$A$2:$A$5656=$A134)*('ghg-emissions-by-sector'!$C$2:$C$5656=2017),0)),"NA")</f>
        <v>310000</v>
      </c>
      <c r="AL134" cm="1">
        <f t="array" ref="AL134">IFERROR(INDEX('ghg-emissions-by-sector'!I$2:I$5656,MATCH(1,('ghg-emissions-by-sector'!$A$2:$A$5656=$A134)*('ghg-emissions-by-sector'!$C$2:$C$5656=2017),0)),"NA")</f>
        <v>2110000</v>
      </c>
      <c r="AM134" cm="1">
        <f t="array" ref="AM134">IFERROR(INDEX('ghg-emissions-by-sector'!J$2:J$5656,MATCH(1,('ghg-emissions-by-sector'!$A$2:$A$5656=$A134)*('ghg-emissions-by-sector'!$C$2:$C$5656=2017),0)),"NA")</f>
        <v>90000</v>
      </c>
      <c r="AN134" cm="1">
        <f t="array" ref="AN134">IFERROR(INDEX('ghg-emissions-by-sector'!K$2:K$5656,MATCH(1,('ghg-emissions-by-sector'!$A$2:$A$5656=$A134)*('ghg-emissions-by-sector'!$C$2:$C$5656=2017),0)),"NA")</f>
        <v>10000</v>
      </c>
      <c r="AO134" cm="1">
        <f t="array" ref="AO134">IFERROR(INDEX('ghg-emissions-by-sector'!L$2:L$5656,MATCH(1,('ghg-emissions-by-sector'!$A$2:$A$5656=$A134)*('ghg-emissions-by-sector'!$C$2:$C$5656=2017),0)),"NA")</f>
        <v>0</v>
      </c>
      <c r="AP134" cm="1">
        <f t="array" ref="AP134">IFERROR(INDEX('ghg-emissions-by-sector'!M$2:M$5656,MATCH(1,('ghg-emissions-by-sector'!$A$2:$A$5656=$A134)*('ghg-emissions-by-sector'!$C$2:$C$5656=2017),0)),"NA")</f>
        <v>1880000</v>
      </c>
      <c r="AQ134" cm="1">
        <f t="array" ref="AQ134">IFERROR(INDEX('ghg-emissions-by-sector'!N$2:N$5656,MATCH(1,('ghg-emissions-by-sector'!$A$2:$A$5656=$A134)*('ghg-emissions-by-sector'!$C$2:$C$5656=2017),0)),"NA")</f>
        <v>120000</v>
      </c>
      <c r="AR134" cm="1">
        <f t="array" ref="AR134">IFERROR(INDEX('ghg-emissions-by-sector'!D$2:D$5656,MATCH(1,('ghg-emissions-by-sector'!$A$2:$A$5656=$A134)*('ghg-emissions-by-sector'!$C$2:$C$5656=2018),0)),"NA")</f>
        <v>6410000</v>
      </c>
      <c r="AS134" cm="1">
        <f t="array" ref="AS134">IFERROR(INDEX('ghg-emissions-by-sector'!E$2:E$5656,MATCH(1,('ghg-emissions-by-sector'!$A$2:$A$5656=$A134)*('ghg-emissions-by-sector'!$C$2:$C$5656=2018),0)),"NA")</f>
        <v>10560000</v>
      </c>
      <c r="AT134" cm="1">
        <f t="array" ref="AT134">IFERROR(INDEX('ghg-emissions-by-sector'!F$2:F$5656,MATCH(1,('ghg-emissions-by-sector'!$A$2:$A$5656=$A134)*('ghg-emissions-by-sector'!$C$2:$C$5656=2018),0)),"NA")</f>
        <v>530000</v>
      </c>
      <c r="AU134" cm="1">
        <f t="array" ref="AU134">IFERROR(INDEX('ghg-emissions-by-sector'!G$2:G$5656,MATCH(1,('ghg-emissions-by-sector'!$A$2:$A$5656=$A134)*('ghg-emissions-by-sector'!$C$2:$C$5656=2018),0)),"NA")</f>
        <v>670000</v>
      </c>
      <c r="AV134" cm="1">
        <f t="array" ref="AV134">IFERROR(INDEX('ghg-emissions-by-sector'!H$2:H$5656,MATCH(1,('ghg-emissions-by-sector'!$A$2:$A$5656=$A134)*('ghg-emissions-by-sector'!$C$2:$C$5656=2018),0)),"NA")</f>
        <v>310000</v>
      </c>
      <c r="AW134" cm="1">
        <f t="array" ref="AW134">IFERROR(INDEX('ghg-emissions-by-sector'!I$2:I$5656,MATCH(1,('ghg-emissions-by-sector'!$A$2:$A$5656=$A134)*('ghg-emissions-by-sector'!$C$2:$C$5656=2018),0)),"NA")</f>
        <v>2100000</v>
      </c>
      <c r="AX134" cm="1">
        <f t="array" ref="AX134">IFERROR(INDEX('ghg-emissions-by-sector'!J$2:J$5656,MATCH(1,('ghg-emissions-by-sector'!$A$2:$A$5656=$A134)*('ghg-emissions-by-sector'!$C$2:$C$5656=2018),0)),"NA")</f>
        <v>30000</v>
      </c>
      <c r="AY134" cm="1">
        <f t="array" ref="AY134">IFERROR(INDEX('ghg-emissions-by-sector'!K$2:K$5656,MATCH(1,('ghg-emissions-by-sector'!$A$2:$A$5656=$A134)*('ghg-emissions-by-sector'!$C$2:$C$5656=2018),0)),"NA")</f>
        <v>10000</v>
      </c>
      <c r="AZ134" cm="1">
        <f t="array" ref="AZ134">IFERROR(INDEX('ghg-emissions-by-sector'!L$2:L$5656,MATCH(1,('ghg-emissions-by-sector'!$A$2:$A$5656=$A134)*('ghg-emissions-by-sector'!$C$2:$C$5656=2018),0)),"NA")</f>
        <v>0</v>
      </c>
      <c r="BA134" cm="1">
        <f t="array" ref="BA134">IFERROR(INDEX('ghg-emissions-by-sector'!M$2:M$5656,MATCH(1,('ghg-emissions-by-sector'!$A$2:$A$5656=$A134)*('ghg-emissions-by-sector'!$C$2:$C$5656=2018),0)),"NA")</f>
        <v>1880000</v>
      </c>
      <c r="BB134" cm="1">
        <f t="array" ref="BB134">IFERROR(INDEX('ghg-emissions-by-sector'!N$2:N$5656,MATCH(1,('ghg-emissions-by-sector'!$A$2:$A$5656=$A134)*('ghg-emissions-by-sector'!$C$2:$C$5656=2018),0)),"NA")</f>
        <v>120000</v>
      </c>
    </row>
    <row r="135" spans="1:54" x14ac:dyDescent="0.2">
      <c r="A135" t="s">
        <v>178</v>
      </c>
      <c r="B135" t="s">
        <v>44</v>
      </c>
      <c r="C135" t="s">
        <v>45</v>
      </c>
      <c r="D135" t="s">
        <v>24</v>
      </c>
      <c r="E135">
        <v>-21.301990499999999</v>
      </c>
      <c r="F135">
        <v>165.48807729999999</v>
      </c>
      <c r="G135">
        <v>0</v>
      </c>
      <c r="H135">
        <v>1974</v>
      </c>
      <c r="I135">
        <v>131000</v>
      </c>
      <c r="J135" t="s">
        <v>87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25</v>
      </c>
      <c r="Q135" t="s">
        <v>25</v>
      </c>
      <c r="R135" t="s">
        <v>25</v>
      </c>
      <c r="S135" t="s">
        <v>25</v>
      </c>
      <c r="T135" t="s">
        <v>25</v>
      </c>
      <c r="U135" t="s">
        <v>25</v>
      </c>
      <c r="V135" t="str" cm="1">
        <f t="array" ref="V135">IFERROR(INDEX('ghg-emissions-by-sector'!D$2:D$5656,MATCH(1,('ghg-emissions-by-sector'!$A$2:$A$5656=$A135)*('ghg-emissions-by-sector'!$C$2:$C$5656=2016),0)),"NA")</f>
        <v>NA</v>
      </c>
      <c r="W135" t="str" cm="1">
        <f t="array" ref="W135">IFERROR(INDEX('ghg-emissions-by-sector'!E$2:E$5656,MATCH(1,('ghg-emissions-by-sector'!$A$2:$A$5656=$A135)*('ghg-emissions-by-sector'!$C$2:$C$5656=2016),0)),"NA")</f>
        <v>NA</v>
      </c>
      <c r="X135" t="str" cm="1">
        <f t="array" ref="X135">IFERROR(INDEX('ghg-emissions-by-sector'!F$2:F$5656,MATCH(1,('ghg-emissions-by-sector'!$A$2:$A$5656=$A135)*('ghg-emissions-by-sector'!$C$2:$C$5656=2016),0)),"NA")</f>
        <v>NA</v>
      </c>
      <c r="Y135" t="str" cm="1">
        <f t="array" ref="Y135">IFERROR(INDEX('ghg-emissions-by-sector'!G$2:G$5656,MATCH(1,('ghg-emissions-by-sector'!$A$2:$A$5656=$A135)*('ghg-emissions-by-sector'!$C$2:$C$5656=2016),0)),"NA")</f>
        <v>NA</v>
      </c>
      <c r="Z135" t="str" cm="1">
        <f t="array" ref="Z135">IFERROR(INDEX('ghg-emissions-by-sector'!H$2:H$5656,MATCH(1,('ghg-emissions-by-sector'!$A$2:$A$5656=$A135)*('ghg-emissions-by-sector'!$C$2:$C$5656=2016),0)),"NA")</f>
        <v>NA</v>
      </c>
      <c r="AA135" t="str" cm="1">
        <f t="array" ref="AA135">IFERROR(INDEX('ghg-emissions-by-sector'!I$2:I$5656,MATCH(1,('ghg-emissions-by-sector'!$A$2:$A$5656=$A135)*('ghg-emissions-by-sector'!$C$2:$C$5656=2016),0)),"NA")</f>
        <v>NA</v>
      </c>
      <c r="AB135" t="str" cm="1">
        <f t="array" ref="AB135">IFERROR(INDEX('ghg-emissions-by-sector'!J$2:J$5656,MATCH(1,('ghg-emissions-by-sector'!$A$2:$A$5656=$A135)*('ghg-emissions-by-sector'!$C$2:$C$5656=2016),0)),"NA")</f>
        <v>NA</v>
      </c>
      <c r="AC135" t="str" cm="1">
        <f t="array" ref="AC135">IFERROR(INDEX('ghg-emissions-by-sector'!K$2:K$5656,MATCH(1,('ghg-emissions-by-sector'!$A$2:$A$5656=$A135)*('ghg-emissions-by-sector'!$C$2:$C$5656=2016),0)),"NA")</f>
        <v>NA</v>
      </c>
      <c r="AD135" t="str" cm="1">
        <f t="array" ref="AD135">IFERROR(INDEX('ghg-emissions-by-sector'!L$2:L$5656,MATCH(1,('ghg-emissions-by-sector'!$A$2:$A$5656=$A135)*('ghg-emissions-by-sector'!$C$2:$C$5656=2016),0)),"NA")</f>
        <v>NA</v>
      </c>
      <c r="AE135" t="str" cm="1">
        <f t="array" ref="AE135">IFERROR(INDEX('ghg-emissions-by-sector'!M$2:M$5656,MATCH(1,('ghg-emissions-by-sector'!$A$2:$A$5656=$A135)*('ghg-emissions-by-sector'!$C$2:$C$5656=2016),0)),"NA")</f>
        <v>NA</v>
      </c>
      <c r="AF135" t="str" cm="1">
        <f t="array" ref="AF135">IFERROR(INDEX('ghg-emissions-by-sector'!N$2:N$5656,MATCH(1,('ghg-emissions-by-sector'!$A$2:$A$5656=$A135)*('ghg-emissions-by-sector'!$C$2:$C$5656=2016),0)),"NA")</f>
        <v>NA</v>
      </c>
      <c r="AG135" t="str" cm="1">
        <f t="array" ref="AG135">IFERROR(INDEX('ghg-emissions-by-sector'!D$2:D$5656,MATCH(1,('ghg-emissions-by-sector'!$A$2:$A$5656=$A135)*('ghg-emissions-by-sector'!$C$2:$C$5656=2017),0)),"NA")</f>
        <v>NA</v>
      </c>
      <c r="AH135" t="str" cm="1">
        <f t="array" ref="AH135">IFERROR(INDEX('ghg-emissions-by-sector'!E$2:E$5656,MATCH(1,('ghg-emissions-by-sector'!$A$2:$A$5656=$A135)*('ghg-emissions-by-sector'!$C$2:$C$5656=2017),0)),"NA")</f>
        <v>NA</v>
      </c>
      <c r="AI135" t="str" cm="1">
        <f t="array" ref="AI135">IFERROR(INDEX('ghg-emissions-by-sector'!F$2:F$5656,MATCH(1,('ghg-emissions-by-sector'!$A$2:$A$5656=$A135)*('ghg-emissions-by-sector'!$C$2:$C$5656=2017),0)),"NA")</f>
        <v>NA</v>
      </c>
      <c r="AJ135" t="str" cm="1">
        <f t="array" ref="AJ135">IFERROR(INDEX('ghg-emissions-by-sector'!G$2:G$5656,MATCH(1,('ghg-emissions-by-sector'!$A$2:$A$5656=$A135)*('ghg-emissions-by-sector'!$C$2:$C$5656=2017),0)),"NA")</f>
        <v>NA</v>
      </c>
      <c r="AK135" t="str" cm="1">
        <f t="array" ref="AK135">IFERROR(INDEX('ghg-emissions-by-sector'!H$2:H$5656,MATCH(1,('ghg-emissions-by-sector'!$A$2:$A$5656=$A135)*('ghg-emissions-by-sector'!$C$2:$C$5656=2017),0)),"NA")</f>
        <v>NA</v>
      </c>
      <c r="AL135" t="str" cm="1">
        <f t="array" ref="AL135">IFERROR(INDEX('ghg-emissions-by-sector'!I$2:I$5656,MATCH(1,('ghg-emissions-by-sector'!$A$2:$A$5656=$A135)*('ghg-emissions-by-sector'!$C$2:$C$5656=2017),0)),"NA")</f>
        <v>NA</v>
      </c>
      <c r="AM135" t="str" cm="1">
        <f t="array" ref="AM135">IFERROR(INDEX('ghg-emissions-by-sector'!J$2:J$5656,MATCH(1,('ghg-emissions-by-sector'!$A$2:$A$5656=$A135)*('ghg-emissions-by-sector'!$C$2:$C$5656=2017),0)),"NA")</f>
        <v>NA</v>
      </c>
      <c r="AN135" t="str" cm="1">
        <f t="array" ref="AN135">IFERROR(INDEX('ghg-emissions-by-sector'!K$2:K$5656,MATCH(1,('ghg-emissions-by-sector'!$A$2:$A$5656=$A135)*('ghg-emissions-by-sector'!$C$2:$C$5656=2017),0)),"NA")</f>
        <v>NA</v>
      </c>
      <c r="AO135" t="str" cm="1">
        <f t="array" ref="AO135">IFERROR(INDEX('ghg-emissions-by-sector'!L$2:L$5656,MATCH(1,('ghg-emissions-by-sector'!$A$2:$A$5656=$A135)*('ghg-emissions-by-sector'!$C$2:$C$5656=2017),0)),"NA")</f>
        <v>NA</v>
      </c>
      <c r="AP135" t="str" cm="1">
        <f t="array" ref="AP135">IFERROR(INDEX('ghg-emissions-by-sector'!M$2:M$5656,MATCH(1,('ghg-emissions-by-sector'!$A$2:$A$5656=$A135)*('ghg-emissions-by-sector'!$C$2:$C$5656=2017),0)),"NA")</f>
        <v>NA</v>
      </c>
      <c r="AQ135" t="str" cm="1">
        <f t="array" ref="AQ135">IFERROR(INDEX('ghg-emissions-by-sector'!N$2:N$5656,MATCH(1,('ghg-emissions-by-sector'!$A$2:$A$5656=$A135)*('ghg-emissions-by-sector'!$C$2:$C$5656=2017),0)),"NA")</f>
        <v>NA</v>
      </c>
      <c r="AR135" t="str" cm="1">
        <f t="array" ref="AR135">IFERROR(INDEX('ghg-emissions-by-sector'!D$2:D$5656,MATCH(1,('ghg-emissions-by-sector'!$A$2:$A$5656=$A135)*('ghg-emissions-by-sector'!$C$2:$C$5656=2018),0)),"NA")</f>
        <v>NA</v>
      </c>
      <c r="AS135" t="str" cm="1">
        <f t="array" ref="AS135">IFERROR(INDEX('ghg-emissions-by-sector'!E$2:E$5656,MATCH(1,('ghg-emissions-by-sector'!$A$2:$A$5656=$A135)*('ghg-emissions-by-sector'!$C$2:$C$5656=2018),0)),"NA")</f>
        <v>NA</v>
      </c>
      <c r="AT135" t="str" cm="1">
        <f t="array" ref="AT135">IFERROR(INDEX('ghg-emissions-by-sector'!F$2:F$5656,MATCH(1,('ghg-emissions-by-sector'!$A$2:$A$5656=$A135)*('ghg-emissions-by-sector'!$C$2:$C$5656=2018),0)),"NA")</f>
        <v>NA</v>
      </c>
      <c r="AU135" t="str" cm="1">
        <f t="array" ref="AU135">IFERROR(INDEX('ghg-emissions-by-sector'!G$2:G$5656,MATCH(1,('ghg-emissions-by-sector'!$A$2:$A$5656=$A135)*('ghg-emissions-by-sector'!$C$2:$C$5656=2018),0)),"NA")</f>
        <v>NA</v>
      </c>
      <c r="AV135" t="str" cm="1">
        <f t="array" ref="AV135">IFERROR(INDEX('ghg-emissions-by-sector'!H$2:H$5656,MATCH(1,('ghg-emissions-by-sector'!$A$2:$A$5656=$A135)*('ghg-emissions-by-sector'!$C$2:$C$5656=2018),0)),"NA")</f>
        <v>NA</v>
      </c>
      <c r="AW135" t="str" cm="1">
        <f t="array" ref="AW135">IFERROR(INDEX('ghg-emissions-by-sector'!I$2:I$5656,MATCH(1,('ghg-emissions-by-sector'!$A$2:$A$5656=$A135)*('ghg-emissions-by-sector'!$C$2:$C$5656=2018),0)),"NA")</f>
        <v>NA</v>
      </c>
      <c r="AX135" t="str" cm="1">
        <f t="array" ref="AX135">IFERROR(INDEX('ghg-emissions-by-sector'!J$2:J$5656,MATCH(1,('ghg-emissions-by-sector'!$A$2:$A$5656=$A135)*('ghg-emissions-by-sector'!$C$2:$C$5656=2018),0)),"NA")</f>
        <v>NA</v>
      </c>
      <c r="AY135" t="str" cm="1">
        <f t="array" ref="AY135">IFERROR(INDEX('ghg-emissions-by-sector'!K$2:K$5656,MATCH(1,('ghg-emissions-by-sector'!$A$2:$A$5656=$A135)*('ghg-emissions-by-sector'!$C$2:$C$5656=2018),0)),"NA")</f>
        <v>NA</v>
      </c>
      <c r="AZ135" t="str" cm="1">
        <f t="array" ref="AZ135">IFERROR(INDEX('ghg-emissions-by-sector'!L$2:L$5656,MATCH(1,('ghg-emissions-by-sector'!$A$2:$A$5656=$A135)*('ghg-emissions-by-sector'!$C$2:$C$5656=2018),0)),"NA")</f>
        <v>NA</v>
      </c>
      <c r="BA135" t="str" cm="1">
        <f t="array" ref="BA135">IFERROR(INDEX('ghg-emissions-by-sector'!M$2:M$5656,MATCH(1,('ghg-emissions-by-sector'!$A$2:$A$5656=$A135)*('ghg-emissions-by-sector'!$C$2:$C$5656=2018),0)),"NA")</f>
        <v>NA</v>
      </c>
      <c r="BB135" t="str" cm="1">
        <f t="array" ref="BB135">IFERROR(INDEX('ghg-emissions-by-sector'!N$2:N$5656,MATCH(1,('ghg-emissions-by-sector'!$A$2:$A$5656=$A135)*('ghg-emissions-by-sector'!$C$2:$C$5656=2018),0)),"NA")</f>
        <v>NA</v>
      </c>
    </row>
    <row r="136" spans="1:54" x14ac:dyDescent="0.2">
      <c r="A136" t="s">
        <v>179</v>
      </c>
      <c r="B136" t="s">
        <v>30</v>
      </c>
      <c r="C136" t="s">
        <v>31</v>
      </c>
      <c r="D136" t="s">
        <v>24</v>
      </c>
      <c r="E136">
        <v>17.735621399999999</v>
      </c>
      <c r="F136">
        <v>9.3238432000000007</v>
      </c>
      <c r="G136">
        <v>45050</v>
      </c>
      <c r="H136">
        <v>2018</v>
      </c>
      <c r="I136">
        <v>22442831</v>
      </c>
      <c r="J136">
        <v>2.0099999999999998</v>
      </c>
      <c r="K136">
        <v>0.41</v>
      </c>
      <c r="L136">
        <v>0.57999999999999996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0.01</v>
      </c>
      <c r="S136">
        <v>0</v>
      </c>
      <c r="T136">
        <v>0</v>
      </c>
      <c r="U136">
        <v>0</v>
      </c>
      <c r="V136" cm="1">
        <f t="array" ref="V136">IFERROR(INDEX('ghg-emissions-by-sector'!D$2:D$5656,MATCH(1,('ghg-emissions-by-sector'!$A$2:$A$5656=$A136)*('ghg-emissions-by-sector'!$C$2:$C$5656=2016),0)),"NA")</f>
        <v>27760000</v>
      </c>
      <c r="W136" cm="1">
        <f t="array" ref="W136">IFERROR(INDEX('ghg-emissions-by-sector'!E$2:E$5656,MATCH(1,('ghg-emissions-by-sector'!$A$2:$A$5656=$A136)*('ghg-emissions-by-sector'!$C$2:$C$5656=2016),0)),"NA")</f>
        <v>1240000</v>
      </c>
      <c r="X136" cm="1">
        <f t="array" ref="X136">IFERROR(INDEX('ghg-emissions-by-sector'!F$2:F$5656,MATCH(1,('ghg-emissions-by-sector'!$A$2:$A$5656=$A136)*('ghg-emissions-by-sector'!$C$2:$C$5656=2016),0)),"NA")</f>
        <v>6130000</v>
      </c>
      <c r="Y136" cm="1">
        <f t="array" ref="Y136">IFERROR(INDEX('ghg-emissions-by-sector'!G$2:G$5656,MATCH(1,('ghg-emissions-by-sector'!$A$2:$A$5656=$A136)*('ghg-emissions-by-sector'!$C$2:$C$5656=2016),0)),"NA")</f>
        <v>570000</v>
      </c>
      <c r="Z136" cm="1">
        <f t="array" ref="Z136">IFERROR(INDEX('ghg-emissions-by-sector'!H$2:H$5656,MATCH(1,('ghg-emissions-by-sector'!$A$2:$A$5656=$A136)*('ghg-emissions-by-sector'!$C$2:$C$5656=2016),0)),"NA")</f>
        <v>200000</v>
      </c>
      <c r="AA136" cm="1">
        <f t="array" ref="AA136">IFERROR(INDEX('ghg-emissions-by-sector'!I$2:I$5656,MATCH(1,('ghg-emissions-by-sector'!$A$2:$A$5656=$A136)*('ghg-emissions-by-sector'!$C$2:$C$5656=2016),0)),"NA")</f>
        <v>1180000</v>
      </c>
      <c r="AB136" cm="1">
        <f t="array" ref="AB136">IFERROR(INDEX('ghg-emissions-by-sector'!J$2:J$5656,MATCH(1,('ghg-emissions-by-sector'!$A$2:$A$5656=$A136)*('ghg-emissions-by-sector'!$C$2:$C$5656=2016),0)),"NA")</f>
        <v>500000</v>
      </c>
      <c r="AC136" cm="1">
        <f t="array" ref="AC136">IFERROR(INDEX('ghg-emissions-by-sector'!K$2:K$5656,MATCH(1,('ghg-emissions-by-sector'!$A$2:$A$5656=$A136)*('ghg-emissions-by-sector'!$C$2:$C$5656=2016),0)),"NA")</f>
        <v>70000</v>
      </c>
      <c r="AD136" cm="1">
        <f t="array" ref="AD136">IFERROR(INDEX('ghg-emissions-by-sector'!L$2:L$5656,MATCH(1,('ghg-emissions-by-sector'!$A$2:$A$5656=$A136)*('ghg-emissions-by-sector'!$C$2:$C$5656=2016),0)),"NA")</f>
        <v>620000</v>
      </c>
      <c r="AE136" cm="1">
        <f t="array" ref="AE136">IFERROR(INDEX('ghg-emissions-by-sector'!M$2:M$5656,MATCH(1,('ghg-emissions-by-sector'!$A$2:$A$5656=$A136)*('ghg-emissions-by-sector'!$C$2:$C$5656=2016),0)),"NA")</f>
        <v>4300000</v>
      </c>
      <c r="AF136" cm="1">
        <f t="array" ref="AF136">IFERROR(INDEX('ghg-emissions-by-sector'!N$2:N$5656,MATCH(1,('ghg-emissions-by-sector'!$A$2:$A$5656=$A136)*('ghg-emissions-by-sector'!$C$2:$C$5656=2016),0)),"NA")</f>
        <v>140000</v>
      </c>
      <c r="AG136" cm="1">
        <f t="array" ref="AG136">IFERROR(INDEX('ghg-emissions-by-sector'!D$2:D$5656,MATCH(1,('ghg-emissions-by-sector'!$A$2:$A$5656=$A136)*('ghg-emissions-by-sector'!$C$2:$C$5656=2017),0)),"NA")</f>
        <v>29030000</v>
      </c>
      <c r="AH136" cm="1">
        <f t="array" ref="AH136">IFERROR(INDEX('ghg-emissions-by-sector'!E$2:E$5656,MATCH(1,('ghg-emissions-by-sector'!$A$2:$A$5656=$A136)*('ghg-emissions-by-sector'!$C$2:$C$5656=2017),0)),"NA")</f>
        <v>1240000</v>
      </c>
      <c r="AI136" cm="1">
        <f t="array" ref="AI136">IFERROR(INDEX('ghg-emissions-by-sector'!F$2:F$5656,MATCH(1,('ghg-emissions-by-sector'!$A$2:$A$5656=$A136)*('ghg-emissions-by-sector'!$C$2:$C$5656=2017),0)),"NA")</f>
        <v>6390000</v>
      </c>
      <c r="AJ136" cm="1">
        <f t="array" ref="AJ136">IFERROR(INDEX('ghg-emissions-by-sector'!G$2:G$5656,MATCH(1,('ghg-emissions-by-sector'!$A$2:$A$5656=$A136)*('ghg-emissions-by-sector'!$C$2:$C$5656=2017),0)),"NA")</f>
        <v>620000</v>
      </c>
      <c r="AK136" cm="1">
        <f t="array" ref="AK136">IFERROR(INDEX('ghg-emissions-by-sector'!H$2:H$5656,MATCH(1,('ghg-emissions-by-sector'!$A$2:$A$5656=$A136)*('ghg-emissions-by-sector'!$C$2:$C$5656=2017),0)),"NA")</f>
        <v>210000</v>
      </c>
      <c r="AL136" cm="1">
        <f t="array" ref="AL136">IFERROR(INDEX('ghg-emissions-by-sector'!I$2:I$5656,MATCH(1,('ghg-emissions-by-sector'!$A$2:$A$5656=$A136)*('ghg-emissions-by-sector'!$C$2:$C$5656=2017),0)),"NA")</f>
        <v>1240000</v>
      </c>
      <c r="AM136" cm="1">
        <f t="array" ref="AM136">IFERROR(INDEX('ghg-emissions-by-sector'!J$2:J$5656,MATCH(1,('ghg-emissions-by-sector'!$A$2:$A$5656=$A136)*('ghg-emissions-by-sector'!$C$2:$C$5656=2017),0)),"NA")</f>
        <v>520000</v>
      </c>
      <c r="AN136" cm="1">
        <f t="array" ref="AN136">IFERROR(INDEX('ghg-emissions-by-sector'!K$2:K$5656,MATCH(1,('ghg-emissions-by-sector'!$A$2:$A$5656=$A136)*('ghg-emissions-by-sector'!$C$2:$C$5656=2017),0)),"NA")</f>
        <v>80000</v>
      </c>
      <c r="AO136" cm="1">
        <f t="array" ref="AO136">IFERROR(INDEX('ghg-emissions-by-sector'!L$2:L$5656,MATCH(1,('ghg-emissions-by-sector'!$A$2:$A$5656=$A136)*('ghg-emissions-by-sector'!$C$2:$C$5656=2017),0)),"NA")</f>
        <v>590000</v>
      </c>
      <c r="AP136" cm="1">
        <f t="array" ref="AP136">IFERROR(INDEX('ghg-emissions-by-sector'!M$2:M$5656,MATCH(1,('ghg-emissions-by-sector'!$A$2:$A$5656=$A136)*('ghg-emissions-by-sector'!$C$2:$C$5656=2017),0)),"NA")</f>
        <v>4360000</v>
      </c>
      <c r="AQ136" cm="1">
        <f t="array" ref="AQ136">IFERROR(INDEX('ghg-emissions-by-sector'!N$2:N$5656,MATCH(1,('ghg-emissions-by-sector'!$A$2:$A$5656=$A136)*('ghg-emissions-by-sector'!$C$2:$C$5656=2017),0)),"NA")</f>
        <v>140000</v>
      </c>
      <c r="AR136" cm="1">
        <f t="array" ref="AR136">IFERROR(INDEX('ghg-emissions-by-sector'!D$2:D$5656,MATCH(1,('ghg-emissions-by-sector'!$A$2:$A$5656=$A136)*('ghg-emissions-by-sector'!$C$2:$C$5656=2018),0)),"NA")</f>
        <v>30470000</v>
      </c>
      <c r="AS136" cm="1">
        <f t="array" ref="AS136">IFERROR(INDEX('ghg-emissions-by-sector'!E$2:E$5656,MATCH(1,('ghg-emissions-by-sector'!$A$2:$A$5656=$A136)*('ghg-emissions-by-sector'!$C$2:$C$5656=2018),0)),"NA")</f>
        <v>1240000</v>
      </c>
      <c r="AT136" cm="1">
        <f t="array" ref="AT136">IFERROR(INDEX('ghg-emissions-by-sector'!F$2:F$5656,MATCH(1,('ghg-emissions-by-sector'!$A$2:$A$5656=$A136)*('ghg-emissions-by-sector'!$C$2:$C$5656=2018),0)),"NA")</f>
        <v>6660000</v>
      </c>
      <c r="AU136" cm="1">
        <f t="array" ref="AU136">IFERROR(INDEX('ghg-emissions-by-sector'!G$2:G$5656,MATCH(1,('ghg-emissions-by-sector'!$A$2:$A$5656=$A136)*('ghg-emissions-by-sector'!$C$2:$C$5656=2018),0)),"NA")</f>
        <v>680000</v>
      </c>
      <c r="AV136" cm="1">
        <f t="array" ref="AV136">IFERROR(INDEX('ghg-emissions-by-sector'!H$2:H$5656,MATCH(1,('ghg-emissions-by-sector'!$A$2:$A$5656=$A136)*('ghg-emissions-by-sector'!$C$2:$C$5656=2018),0)),"NA")</f>
        <v>240000</v>
      </c>
      <c r="AW136" cm="1">
        <f t="array" ref="AW136">IFERROR(INDEX('ghg-emissions-by-sector'!I$2:I$5656,MATCH(1,('ghg-emissions-by-sector'!$A$2:$A$5656=$A136)*('ghg-emissions-by-sector'!$C$2:$C$5656=2018),0)),"NA")</f>
        <v>1370000</v>
      </c>
      <c r="AX136" cm="1">
        <f t="array" ref="AX136">IFERROR(INDEX('ghg-emissions-by-sector'!J$2:J$5656,MATCH(1,('ghg-emissions-by-sector'!$A$2:$A$5656=$A136)*('ghg-emissions-by-sector'!$C$2:$C$5656=2018),0)),"NA")</f>
        <v>570000</v>
      </c>
      <c r="AY136" cm="1">
        <f t="array" ref="AY136">IFERROR(INDEX('ghg-emissions-by-sector'!K$2:K$5656,MATCH(1,('ghg-emissions-by-sector'!$A$2:$A$5656=$A136)*('ghg-emissions-by-sector'!$C$2:$C$5656=2018),0)),"NA")</f>
        <v>80000</v>
      </c>
      <c r="AZ136" cm="1">
        <f t="array" ref="AZ136">IFERROR(INDEX('ghg-emissions-by-sector'!L$2:L$5656,MATCH(1,('ghg-emissions-by-sector'!$A$2:$A$5656=$A136)*('ghg-emissions-by-sector'!$C$2:$C$5656=2018),0)),"NA")</f>
        <v>570000</v>
      </c>
      <c r="BA136" cm="1">
        <f t="array" ref="BA136">IFERROR(INDEX('ghg-emissions-by-sector'!M$2:M$5656,MATCH(1,('ghg-emissions-by-sector'!$A$2:$A$5656=$A136)*('ghg-emissions-by-sector'!$C$2:$C$5656=2018),0)),"NA")</f>
        <v>4420000</v>
      </c>
      <c r="BB136" cm="1">
        <f t="array" ref="BB136">IFERROR(INDEX('ghg-emissions-by-sector'!N$2:N$5656,MATCH(1,('ghg-emissions-by-sector'!$A$2:$A$5656=$A136)*('ghg-emissions-by-sector'!$C$2:$C$5656=2018),0)),"NA")</f>
        <v>150000</v>
      </c>
    </row>
    <row r="137" spans="1:54" x14ac:dyDescent="0.2">
      <c r="A137" t="s">
        <v>180</v>
      </c>
      <c r="B137" t="s">
        <v>30</v>
      </c>
      <c r="C137" t="s">
        <v>31</v>
      </c>
      <c r="D137" t="s">
        <v>24</v>
      </c>
      <c r="E137">
        <v>9.6000359</v>
      </c>
      <c r="F137">
        <v>7.9999720999999999</v>
      </c>
      <c r="G137">
        <v>311450</v>
      </c>
      <c r="H137">
        <v>2018</v>
      </c>
      <c r="I137">
        <v>195874685</v>
      </c>
      <c r="J137">
        <v>1.59</v>
      </c>
      <c r="K137">
        <v>0</v>
      </c>
      <c r="L137">
        <v>0</v>
      </c>
      <c r="M137">
        <v>0.83</v>
      </c>
      <c r="N137">
        <v>0</v>
      </c>
      <c r="O137">
        <v>0</v>
      </c>
      <c r="P137">
        <v>0.17</v>
      </c>
      <c r="Q137">
        <v>0</v>
      </c>
      <c r="R137">
        <v>0</v>
      </c>
      <c r="S137">
        <v>0</v>
      </c>
      <c r="T137">
        <v>0</v>
      </c>
      <c r="U137">
        <v>0</v>
      </c>
      <c r="V137" cm="1">
        <f t="array" ref="V137">IFERROR(INDEX('ghg-emissions-by-sector'!D$2:D$5656,MATCH(1,('ghg-emissions-by-sector'!$A$2:$A$5656=$A137)*('ghg-emissions-by-sector'!$C$2:$C$5656=2016),0)),"NA")</f>
        <v>75600000</v>
      </c>
      <c r="W137" cm="1">
        <f t="array" ref="W137">IFERROR(INDEX('ghg-emissions-by-sector'!E$2:E$5656,MATCH(1,('ghg-emissions-by-sector'!$A$2:$A$5656=$A137)*('ghg-emissions-by-sector'!$C$2:$C$5656=2016),0)),"NA")</f>
        <v>46300000</v>
      </c>
      <c r="X137" cm="1">
        <f t="array" ref="X137">IFERROR(INDEX('ghg-emissions-by-sector'!F$2:F$5656,MATCH(1,('ghg-emissions-by-sector'!$A$2:$A$5656=$A137)*('ghg-emissions-by-sector'!$C$2:$C$5656=2016),0)),"NA")</f>
        <v>13380000</v>
      </c>
      <c r="Y137" cm="1">
        <f t="array" ref="Y137">IFERROR(INDEX('ghg-emissions-by-sector'!G$2:G$5656,MATCH(1,('ghg-emissions-by-sector'!$A$2:$A$5656=$A137)*('ghg-emissions-by-sector'!$C$2:$C$5656=2016),0)),"NA")</f>
        <v>21330000</v>
      </c>
      <c r="Z137" cm="1">
        <f t="array" ref="Z137">IFERROR(INDEX('ghg-emissions-by-sector'!H$2:H$5656,MATCH(1,('ghg-emissions-by-sector'!$A$2:$A$5656=$A137)*('ghg-emissions-by-sector'!$C$2:$C$5656=2016),0)),"NA")</f>
        <v>6550000</v>
      </c>
      <c r="AA137" cm="1">
        <f t="array" ref="AA137">IFERROR(INDEX('ghg-emissions-by-sector'!I$2:I$5656,MATCH(1,('ghg-emissions-by-sector'!$A$2:$A$5656=$A137)*('ghg-emissions-by-sector'!$C$2:$C$5656=2016),0)),"NA")</f>
        <v>51250000</v>
      </c>
      <c r="AB137" cm="1">
        <f t="array" ref="AB137">IFERROR(INDEX('ghg-emissions-by-sector'!J$2:J$5656,MATCH(1,('ghg-emissions-by-sector'!$A$2:$A$5656=$A137)*('ghg-emissions-by-sector'!$C$2:$C$5656=2016),0)),"NA")</f>
        <v>23870000</v>
      </c>
      <c r="AC137" cm="1">
        <f t="array" ref="AC137">IFERROR(INDEX('ghg-emissions-by-sector'!K$2:K$5656,MATCH(1,('ghg-emissions-by-sector'!$A$2:$A$5656=$A137)*('ghg-emissions-by-sector'!$C$2:$C$5656=2016),0)),"NA")</f>
        <v>1740000</v>
      </c>
      <c r="AD137" cm="1">
        <f t="array" ref="AD137">IFERROR(INDEX('ghg-emissions-by-sector'!L$2:L$5656,MATCH(1,('ghg-emissions-by-sector'!$A$2:$A$5656=$A137)*('ghg-emissions-by-sector'!$C$2:$C$5656=2016),0)),"NA")</f>
        <v>55570000</v>
      </c>
      <c r="AE137" cm="1">
        <f t="array" ref="AE137">IFERROR(INDEX('ghg-emissions-by-sector'!M$2:M$5656,MATCH(1,('ghg-emissions-by-sector'!$A$2:$A$5656=$A137)*('ghg-emissions-by-sector'!$C$2:$C$5656=2016),0)),"NA")</f>
        <v>35040000</v>
      </c>
      <c r="AF137" cm="1">
        <f t="array" ref="AF137">IFERROR(INDEX('ghg-emissions-by-sector'!N$2:N$5656,MATCH(1,('ghg-emissions-by-sector'!$A$2:$A$5656=$A137)*('ghg-emissions-by-sector'!$C$2:$C$5656=2016),0)),"NA")</f>
        <v>2340000</v>
      </c>
      <c r="AG137" cm="1">
        <f t="array" ref="AG137">IFERROR(INDEX('ghg-emissions-by-sector'!D$2:D$5656,MATCH(1,('ghg-emissions-by-sector'!$A$2:$A$5656=$A137)*('ghg-emissions-by-sector'!$C$2:$C$5656=2017),0)),"NA")</f>
        <v>75800000</v>
      </c>
      <c r="AH137" cm="1">
        <f t="array" ref="AH137">IFERROR(INDEX('ghg-emissions-by-sector'!E$2:E$5656,MATCH(1,('ghg-emissions-by-sector'!$A$2:$A$5656=$A137)*('ghg-emissions-by-sector'!$C$2:$C$5656=2017),0)),"NA")</f>
        <v>46230000</v>
      </c>
      <c r="AI137" cm="1">
        <f t="array" ref="AI137">IFERROR(INDEX('ghg-emissions-by-sector'!F$2:F$5656,MATCH(1,('ghg-emissions-by-sector'!$A$2:$A$5656=$A137)*('ghg-emissions-by-sector'!$C$2:$C$5656=2017),0)),"NA")</f>
        <v>13740000</v>
      </c>
      <c r="AJ137" cm="1">
        <f t="array" ref="AJ137">IFERROR(INDEX('ghg-emissions-by-sector'!G$2:G$5656,MATCH(1,('ghg-emissions-by-sector'!$A$2:$A$5656=$A137)*('ghg-emissions-by-sector'!$C$2:$C$5656=2017),0)),"NA")</f>
        <v>22660000</v>
      </c>
      <c r="AK137" cm="1">
        <f t="array" ref="AK137">IFERROR(INDEX('ghg-emissions-by-sector'!H$2:H$5656,MATCH(1,('ghg-emissions-by-sector'!$A$2:$A$5656=$A137)*('ghg-emissions-by-sector'!$C$2:$C$5656=2017),0)),"NA")</f>
        <v>6820000</v>
      </c>
      <c r="AL137" cm="1">
        <f t="array" ref="AL137">IFERROR(INDEX('ghg-emissions-by-sector'!I$2:I$5656,MATCH(1,('ghg-emissions-by-sector'!$A$2:$A$5656=$A137)*('ghg-emissions-by-sector'!$C$2:$C$5656=2017),0)),"NA")</f>
        <v>51300000</v>
      </c>
      <c r="AM137" cm="1">
        <f t="array" ref="AM137">IFERROR(INDEX('ghg-emissions-by-sector'!J$2:J$5656,MATCH(1,('ghg-emissions-by-sector'!$A$2:$A$5656=$A137)*('ghg-emissions-by-sector'!$C$2:$C$5656=2017),0)),"NA")</f>
        <v>25220000</v>
      </c>
      <c r="AN137" cm="1">
        <f t="array" ref="AN137">IFERROR(INDEX('ghg-emissions-by-sector'!K$2:K$5656,MATCH(1,('ghg-emissions-by-sector'!$A$2:$A$5656=$A137)*('ghg-emissions-by-sector'!$C$2:$C$5656=2017),0)),"NA")</f>
        <v>1810000</v>
      </c>
      <c r="AO137" cm="1">
        <f t="array" ref="AO137">IFERROR(INDEX('ghg-emissions-by-sector'!L$2:L$5656,MATCH(1,('ghg-emissions-by-sector'!$A$2:$A$5656=$A137)*('ghg-emissions-by-sector'!$C$2:$C$5656=2017),0)),"NA")</f>
        <v>58270000</v>
      </c>
      <c r="AP137" cm="1">
        <f t="array" ref="AP137">IFERROR(INDEX('ghg-emissions-by-sector'!M$2:M$5656,MATCH(1,('ghg-emissions-by-sector'!$A$2:$A$5656=$A137)*('ghg-emissions-by-sector'!$C$2:$C$5656=2017),0)),"NA")</f>
        <v>35570000</v>
      </c>
      <c r="AQ137" cm="1">
        <f t="array" ref="AQ137">IFERROR(INDEX('ghg-emissions-by-sector'!N$2:N$5656,MATCH(1,('ghg-emissions-by-sector'!$A$2:$A$5656=$A137)*('ghg-emissions-by-sector'!$C$2:$C$5656=2017),0)),"NA")</f>
        <v>2600000</v>
      </c>
      <c r="AR137" cm="1">
        <f t="array" ref="AR137">IFERROR(INDEX('ghg-emissions-by-sector'!D$2:D$5656,MATCH(1,('ghg-emissions-by-sector'!$A$2:$A$5656=$A137)*('ghg-emissions-by-sector'!$C$2:$C$5656=2018),0)),"NA")</f>
        <v>76190000</v>
      </c>
      <c r="AS137" cm="1">
        <f t="array" ref="AS137">IFERROR(INDEX('ghg-emissions-by-sector'!E$2:E$5656,MATCH(1,('ghg-emissions-by-sector'!$A$2:$A$5656=$A137)*('ghg-emissions-by-sector'!$C$2:$C$5656=2018),0)),"NA")</f>
        <v>46080000</v>
      </c>
      <c r="AT137" cm="1">
        <f t="array" ref="AT137">IFERROR(INDEX('ghg-emissions-by-sector'!F$2:F$5656,MATCH(1,('ghg-emissions-by-sector'!$A$2:$A$5656=$A137)*('ghg-emissions-by-sector'!$C$2:$C$5656=2018),0)),"NA")</f>
        <v>14100000</v>
      </c>
      <c r="AU137" cm="1">
        <f t="array" ref="AU137">IFERROR(INDEX('ghg-emissions-by-sector'!G$2:G$5656,MATCH(1,('ghg-emissions-by-sector'!$A$2:$A$5656=$A137)*('ghg-emissions-by-sector'!$C$2:$C$5656=2018),0)),"NA")</f>
        <v>23980000</v>
      </c>
      <c r="AV137" cm="1">
        <f t="array" ref="AV137">IFERROR(INDEX('ghg-emissions-by-sector'!H$2:H$5656,MATCH(1,('ghg-emissions-by-sector'!$A$2:$A$5656=$A137)*('ghg-emissions-by-sector'!$C$2:$C$5656=2018),0)),"NA")</f>
        <v>7460000</v>
      </c>
      <c r="AW137" cm="1">
        <f t="array" ref="AW137">IFERROR(INDEX('ghg-emissions-by-sector'!I$2:I$5656,MATCH(1,('ghg-emissions-by-sector'!$A$2:$A$5656=$A137)*('ghg-emissions-by-sector'!$C$2:$C$5656=2018),0)),"NA")</f>
        <v>67470000</v>
      </c>
      <c r="AX137" cm="1">
        <f t="array" ref="AX137">IFERROR(INDEX('ghg-emissions-by-sector'!J$2:J$5656,MATCH(1,('ghg-emissions-by-sector'!$A$2:$A$5656=$A137)*('ghg-emissions-by-sector'!$C$2:$C$5656=2018),0)),"NA")</f>
        <v>26910000</v>
      </c>
      <c r="AY137" cm="1">
        <f t="array" ref="AY137">IFERROR(INDEX('ghg-emissions-by-sector'!K$2:K$5656,MATCH(1,('ghg-emissions-by-sector'!$A$2:$A$5656=$A137)*('ghg-emissions-by-sector'!$C$2:$C$5656=2018),0)),"NA")</f>
        <v>1910000</v>
      </c>
      <c r="AZ137" cm="1">
        <f t="array" ref="AZ137">IFERROR(INDEX('ghg-emissions-by-sector'!L$2:L$5656,MATCH(1,('ghg-emissions-by-sector'!$A$2:$A$5656=$A137)*('ghg-emissions-by-sector'!$C$2:$C$5656=2018),0)),"NA")</f>
        <v>57720000</v>
      </c>
      <c r="BA137" cm="1">
        <f t="array" ref="BA137">IFERROR(INDEX('ghg-emissions-by-sector'!M$2:M$5656,MATCH(1,('ghg-emissions-by-sector'!$A$2:$A$5656=$A137)*('ghg-emissions-by-sector'!$C$2:$C$5656=2018),0)),"NA")</f>
        <v>35720000</v>
      </c>
      <c r="BB137" cm="1">
        <f t="array" ref="BB137">IFERROR(INDEX('ghg-emissions-by-sector'!N$2:N$5656,MATCH(1,('ghg-emissions-by-sector'!$A$2:$A$5656=$A137)*('ghg-emissions-by-sector'!$C$2:$C$5656=2018),0)),"NA")</f>
        <v>3110000</v>
      </c>
    </row>
    <row r="138" spans="1:54" x14ac:dyDescent="0.2">
      <c r="A138" t="s">
        <v>181</v>
      </c>
      <c r="B138" t="s">
        <v>62</v>
      </c>
      <c r="C138" t="s">
        <v>23</v>
      </c>
      <c r="D138" t="s">
        <v>24</v>
      </c>
      <c r="E138">
        <v>12.6090157</v>
      </c>
      <c r="F138">
        <v>-85.293691100000004</v>
      </c>
      <c r="G138">
        <v>19070</v>
      </c>
      <c r="H138">
        <v>2018</v>
      </c>
      <c r="I138">
        <v>6465502</v>
      </c>
      <c r="J138">
        <v>2.95</v>
      </c>
      <c r="K138">
        <v>0</v>
      </c>
      <c r="L138">
        <v>0.44</v>
      </c>
      <c r="M138">
        <v>0</v>
      </c>
      <c r="N138">
        <v>0</v>
      </c>
      <c r="O138">
        <v>0</v>
      </c>
      <c r="P138">
        <v>0.1</v>
      </c>
      <c r="Q138">
        <v>0.17</v>
      </c>
      <c r="R138">
        <v>0</v>
      </c>
      <c r="S138">
        <v>0.14000000000000001</v>
      </c>
      <c r="T138">
        <v>0.15</v>
      </c>
      <c r="U138">
        <v>0</v>
      </c>
      <c r="V138" cm="1">
        <f t="array" ref="V138">IFERROR(INDEX('ghg-emissions-by-sector'!D$2:D$5656,MATCH(1,('ghg-emissions-by-sector'!$A$2:$A$5656=$A138)*('ghg-emissions-by-sector'!$C$2:$C$5656=2016),0)),"NA")</f>
        <v>11060000</v>
      </c>
      <c r="W138" cm="1">
        <f t="array" ref="W138">IFERROR(INDEX('ghg-emissions-by-sector'!E$2:E$5656,MATCH(1,('ghg-emissions-by-sector'!$A$2:$A$5656=$A138)*('ghg-emissions-by-sector'!$C$2:$C$5656=2016),0)),"NA")</f>
        <v>19630000</v>
      </c>
      <c r="X138" cm="1">
        <f t="array" ref="X138">IFERROR(INDEX('ghg-emissions-by-sector'!F$2:F$5656,MATCH(1,('ghg-emissions-by-sector'!$A$2:$A$5656=$A138)*('ghg-emissions-by-sector'!$C$2:$C$5656=2016),0)),"NA")</f>
        <v>1030000</v>
      </c>
      <c r="Y138" cm="1">
        <f t="array" ref="Y138">IFERROR(INDEX('ghg-emissions-by-sector'!G$2:G$5656,MATCH(1,('ghg-emissions-by-sector'!$A$2:$A$5656=$A138)*('ghg-emissions-by-sector'!$C$2:$C$5656=2016),0)),"NA")</f>
        <v>800000</v>
      </c>
      <c r="Z138" cm="1">
        <f t="array" ref="Z138">IFERROR(INDEX('ghg-emissions-by-sector'!H$2:H$5656,MATCH(1,('ghg-emissions-by-sector'!$A$2:$A$5656=$A138)*('ghg-emissions-by-sector'!$C$2:$C$5656=2016),0)),"NA")</f>
        <v>610000</v>
      </c>
      <c r="AA138" cm="1">
        <f t="array" ref="AA138">IFERROR(INDEX('ghg-emissions-by-sector'!I$2:I$5656,MATCH(1,('ghg-emissions-by-sector'!$A$2:$A$5656=$A138)*('ghg-emissions-by-sector'!$C$2:$C$5656=2016),0)),"NA")</f>
        <v>2190000</v>
      </c>
      <c r="AB138" cm="1">
        <f t="array" ref="AB138">IFERROR(INDEX('ghg-emissions-by-sector'!J$2:J$5656,MATCH(1,('ghg-emissions-by-sector'!$A$2:$A$5656=$A138)*('ghg-emissions-by-sector'!$C$2:$C$5656=2016),0)),"NA")</f>
        <v>1670000</v>
      </c>
      <c r="AC138" cm="1">
        <f t="array" ref="AC138">IFERROR(INDEX('ghg-emissions-by-sector'!K$2:K$5656,MATCH(1,('ghg-emissions-by-sector'!$A$2:$A$5656=$A138)*('ghg-emissions-by-sector'!$C$2:$C$5656=2016),0)),"NA")</f>
        <v>590000</v>
      </c>
      <c r="AD138" cm="1">
        <f t="array" ref="AD138">IFERROR(INDEX('ghg-emissions-by-sector'!L$2:L$5656,MATCH(1,('ghg-emissions-by-sector'!$A$2:$A$5656=$A138)*('ghg-emissions-by-sector'!$C$2:$C$5656=2016),0)),"NA")</f>
        <v>0</v>
      </c>
      <c r="AE138" cm="1">
        <f t="array" ref="AE138">IFERROR(INDEX('ghg-emissions-by-sector'!M$2:M$5656,MATCH(1,('ghg-emissions-by-sector'!$A$2:$A$5656=$A138)*('ghg-emissions-by-sector'!$C$2:$C$5656=2016),0)),"NA")</f>
        <v>1090000</v>
      </c>
      <c r="AF138" cm="1">
        <f t="array" ref="AF138">IFERROR(INDEX('ghg-emissions-by-sector'!N$2:N$5656,MATCH(1,('ghg-emissions-by-sector'!$A$2:$A$5656=$A138)*('ghg-emissions-by-sector'!$C$2:$C$5656=2016),0)),"NA")</f>
        <v>70000</v>
      </c>
      <c r="AG138" cm="1">
        <f t="array" ref="AG138">IFERROR(INDEX('ghg-emissions-by-sector'!D$2:D$5656,MATCH(1,('ghg-emissions-by-sector'!$A$2:$A$5656=$A138)*('ghg-emissions-by-sector'!$C$2:$C$5656=2017),0)),"NA")</f>
        <v>10890000</v>
      </c>
      <c r="AH138" cm="1">
        <f t="array" ref="AH138">IFERROR(INDEX('ghg-emissions-by-sector'!E$2:E$5656,MATCH(1,('ghg-emissions-by-sector'!$A$2:$A$5656=$A138)*('ghg-emissions-by-sector'!$C$2:$C$5656=2017),0)),"NA")</f>
        <v>19530000</v>
      </c>
      <c r="AI138" cm="1">
        <f t="array" ref="AI138">IFERROR(INDEX('ghg-emissions-by-sector'!F$2:F$5656,MATCH(1,('ghg-emissions-by-sector'!$A$2:$A$5656=$A138)*('ghg-emissions-by-sector'!$C$2:$C$5656=2017),0)),"NA")</f>
        <v>1040000</v>
      </c>
      <c r="AJ138" cm="1">
        <f t="array" ref="AJ138">IFERROR(INDEX('ghg-emissions-by-sector'!G$2:G$5656,MATCH(1,('ghg-emissions-by-sector'!$A$2:$A$5656=$A138)*('ghg-emissions-by-sector'!$C$2:$C$5656=2017),0)),"NA")</f>
        <v>850000</v>
      </c>
      <c r="AK138" cm="1">
        <f t="array" ref="AK138">IFERROR(INDEX('ghg-emissions-by-sector'!H$2:H$5656,MATCH(1,('ghg-emissions-by-sector'!$A$2:$A$5656=$A138)*('ghg-emissions-by-sector'!$C$2:$C$5656=2017),0)),"NA")</f>
        <v>630000</v>
      </c>
      <c r="AL138" cm="1">
        <f t="array" ref="AL138">IFERROR(INDEX('ghg-emissions-by-sector'!I$2:I$5656,MATCH(1,('ghg-emissions-by-sector'!$A$2:$A$5656=$A138)*('ghg-emissions-by-sector'!$C$2:$C$5656=2017),0)),"NA")</f>
        <v>2340000</v>
      </c>
      <c r="AM138" cm="1">
        <f t="array" ref="AM138">IFERROR(INDEX('ghg-emissions-by-sector'!J$2:J$5656,MATCH(1,('ghg-emissions-by-sector'!$A$2:$A$5656=$A138)*('ghg-emissions-by-sector'!$C$2:$C$5656=2017),0)),"NA")</f>
        <v>1490000</v>
      </c>
      <c r="AN138" cm="1">
        <f t="array" ref="AN138">IFERROR(INDEX('ghg-emissions-by-sector'!K$2:K$5656,MATCH(1,('ghg-emissions-by-sector'!$A$2:$A$5656=$A138)*('ghg-emissions-by-sector'!$C$2:$C$5656=2017),0)),"NA")</f>
        <v>620000</v>
      </c>
      <c r="AO138" cm="1">
        <f t="array" ref="AO138">IFERROR(INDEX('ghg-emissions-by-sector'!L$2:L$5656,MATCH(1,('ghg-emissions-by-sector'!$A$2:$A$5656=$A138)*('ghg-emissions-by-sector'!$C$2:$C$5656=2017),0)),"NA")</f>
        <v>0</v>
      </c>
      <c r="AP138" cm="1">
        <f t="array" ref="AP138">IFERROR(INDEX('ghg-emissions-by-sector'!M$2:M$5656,MATCH(1,('ghg-emissions-by-sector'!$A$2:$A$5656=$A138)*('ghg-emissions-by-sector'!$C$2:$C$5656=2017),0)),"NA")</f>
        <v>1090000</v>
      </c>
      <c r="AQ138" cm="1">
        <f t="array" ref="AQ138">IFERROR(INDEX('ghg-emissions-by-sector'!N$2:N$5656,MATCH(1,('ghg-emissions-by-sector'!$A$2:$A$5656=$A138)*('ghg-emissions-by-sector'!$C$2:$C$5656=2017),0)),"NA")</f>
        <v>70000</v>
      </c>
      <c r="AR138" cm="1">
        <f t="array" ref="AR138">IFERROR(INDEX('ghg-emissions-by-sector'!D$2:D$5656,MATCH(1,('ghg-emissions-by-sector'!$A$2:$A$5656=$A138)*('ghg-emissions-by-sector'!$C$2:$C$5656=2018),0)),"NA")</f>
        <v>11140000</v>
      </c>
      <c r="AS138" cm="1">
        <f t="array" ref="AS138">IFERROR(INDEX('ghg-emissions-by-sector'!E$2:E$5656,MATCH(1,('ghg-emissions-by-sector'!$A$2:$A$5656=$A138)*('ghg-emissions-by-sector'!$C$2:$C$5656=2018),0)),"NA")</f>
        <v>19590000</v>
      </c>
      <c r="AT138" cm="1">
        <f t="array" ref="AT138">IFERROR(INDEX('ghg-emissions-by-sector'!F$2:F$5656,MATCH(1,('ghg-emissions-by-sector'!$A$2:$A$5656=$A138)*('ghg-emissions-by-sector'!$C$2:$C$5656=2018),0)),"NA")</f>
        <v>1060000</v>
      </c>
      <c r="AU138" cm="1">
        <f t="array" ref="AU138">IFERROR(INDEX('ghg-emissions-by-sector'!G$2:G$5656,MATCH(1,('ghg-emissions-by-sector'!$A$2:$A$5656=$A138)*('ghg-emissions-by-sector'!$C$2:$C$5656=2018),0)),"NA")</f>
        <v>890000</v>
      </c>
      <c r="AV138" cm="1">
        <f t="array" ref="AV138">IFERROR(INDEX('ghg-emissions-by-sector'!H$2:H$5656,MATCH(1,('ghg-emissions-by-sector'!$A$2:$A$5656=$A138)*('ghg-emissions-by-sector'!$C$2:$C$5656=2018),0)),"NA")</f>
        <v>620000</v>
      </c>
      <c r="AW138" cm="1">
        <f t="array" ref="AW138">IFERROR(INDEX('ghg-emissions-by-sector'!I$2:I$5656,MATCH(1,('ghg-emissions-by-sector'!$A$2:$A$5656=$A138)*('ghg-emissions-by-sector'!$C$2:$C$5656=2018),0)),"NA")</f>
        <v>2220000</v>
      </c>
      <c r="AX138" cm="1">
        <f t="array" ref="AX138">IFERROR(INDEX('ghg-emissions-by-sector'!J$2:J$5656,MATCH(1,('ghg-emissions-by-sector'!$A$2:$A$5656=$A138)*('ghg-emissions-by-sector'!$C$2:$C$5656=2018),0)),"NA")</f>
        <v>1440000</v>
      </c>
      <c r="AY138" cm="1">
        <f t="array" ref="AY138">IFERROR(INDEX('ghg-emissions-by-sector'!K$2:K$5656,MATCH(1,('ghg-emissions-by-sector'!$A$2:$A$5656=$A138)*('ghg-emissions-by-sector'!$C$2:$C$5656=2018),0)),"NA")</f>
        <v>620000</v>
      </c>
      <c r="AZ138" cm="1">
        <f t="array" ref="AZ138">IFERROR(INDEX('ghg-emissions-by-sector'!L$2:L$5656,MATCH(1,('ghg-emissions-by-sector'!$A$2:$A$5656=$A138)*('ghg-emissions-by-sector'!$C$2:$C$5656=2018),0)),"NA")</f>
        <v>0</v>
      </c>
      <c r="BA138" cm="1">
        <f t="array" ref="BA138">IFERROR(INDEX('ghg-emissions-by-sector'!M$2:M$5656,MATCH(1,('ghg-emissions-by-sector'!$A$2:$A$5656=$A138)*('ghg-emissions-by-sector'!$C$2:$C$5656=2018),0)),"NA")</f>
        <v>1090000</v>
      </c>
      <c r="BB138" cm="1">
        <f t="array" ref="BB138">IFERROR(INDEX('ghg-emissions-by-sector'!N$2:N$5656,MATCH(1,('ghg-emissions-by-sector'!$A$2:$A$5656=$A138)*('ghg-emissions-by-sector'!$C$2:$C$5656=2018),0)),"NA")</f>
        <v>50000</v>
      </c>
    </row>
    <row r="139" spans="1:54" x14ac:dyDescent="0.2">
      <c r="A139" t="s">
        <v>182</v>
      </c>
      <c r="B139" t="s">
        <v>36</v>
      </c>
      <c r="C139" t="s">
        <v>34</v>
      </c>
      <c r="D139" t="s">
        <v>24</v>
      </c>
      <c r="E139">
        <v>52.228868900000002</v>
      </c>
      <c r="F139">
        <v>5.3214503000000004</v>
      </c>
      <c r="G139">
        <v>178640</v>
      </c>
      <c r="H139">
        <v>2018</v>
      </c>
      <c r="I139">
        <v>17231624</v>
      </c>
      <c r="J139">
        <v>10.37</v>
      </c>
      <c r="K139">
        <v>0.28999999999999998</v>
      </c>
      <c r="L139">
        <v>0.01</v>
      </c>
      <c r="M139">
        <v>0.51</v>
      </c>
      <c r="N139">
        <v>0</v>
      </c>
      <c r="O139">
        <v>0.03</v>
      </c>
      <c r="P139">
        <v>0</v>
      </c>
      <c r="Q139">
        <v>0</v>
      </c>
      <c r="R139">
        <v>0.02</v>
      </c>
      <c r="S139">
        <v>0.09</v>
      </c>
      <c r="T139">
        <v>0.05</v>
      </c>
      <c r="U139">
        <v>0</v>
      </c>
      <c r="V139" cm="1">
        <f t="array" ref="V139">IFERROR(INDEX('ghg-emissions-by-sector'!D$2:D$5656,MATCH(1,('ghg-emissions-by-sector'!$A$2:$A$5656=$A139)*('ghg-emissions-by-sector'!$C$2:$C$5656=2016),0)),"NA")</f>
        <v>20330000</v>
      </c>
      <c r="W139" cm="1">
        <f t="array" ref="W139">IFERROR(INDEX('ghg-emissions-by-sector'!E$2:E$5656,MATCH(1,('ghg-emissions-by-sector'!$A$2:$A$5656=$A139)*('ghg-emissions-by-sector'!$C$2:$C$5656=2016),0)),"NA")</f>
        <v>1360000</v>
      </c>
      <c r="X139" cm="1">
        <f t="array" ref="X139">IFERROR(INDEX('ghg-emissions-by-sector'!F$2:F$5656,MATCH(1,('ghg-emissions-by-sector'!$A$2:$A$5656=$A139)*('ghg-emissions-by-sector'!$C$2:$C$5656=2016),0)),"NA")</f>
        <v>3130000</v>
      </c>
      <c r="Y139" cm="1">
        <f t="array" ref="Y139">IFERROR(INDEX('ghg-emissions-by-sector'!G$2:G$5656,MATCH(1,('ghg-emissions-by-sector'!$A$2:$A$5656=$A139)*('ghg-emissions-by-sector'!$C$2:$C$5656=2016),0)),"NA")</f>
        <v>3800000</v>
      </c>
      <c r="Z139" cm="1">
        <f t="array" ref="Z139">IFERROR(INDEX('ghg-emissions-by-sector'!H$2:H$5656,MATCH(1,('ghg-emissions-by-sector'!$A$2:$A$5656=$A139)*('ghg-emissions-by-sector'!$C$2:$C$5656=2016),0)),"NA")</f>
        <v>25080000</v>
      </c>
      <c r="AA139" cm="1">
        <f t="array" ref="AA139">IFERROR(INDEX('ghg-emissions-by-sector'!I$2:I$5656,MATCH(1,('ghg-emissions-by-sector'!$A$2:$A$5656=$A139)*('ghg-emissions-by-sector'!$C$2:$C$5656=2016),0)),"NA")</f>
        <v>30140000</v>
      </c>
      <c r="AB139" cm="1">
        <f t="array" ref="AB139">IFERROR(INDEX('ghg-emissions-by-sector'!J$2:J$5656,MATCH(1,('ghg-emissions-by-sector'!$A$2:$A$5656=$A139)*('ghg-emissions-by-sector'!$C$2:$C$5656=2016),0)),"NA")</f>
        <v>71250000</v>
      </c>
      <c r="AC139" cm="1">
        <f t="array" ref="AC139">IFERROR(INDEX('ghg-emissions-by-sector'!K$2:K$5656,MATCH(1,('ghg-emissions-by-sector'!$A$2:$A$5656=$A139)*('ghg-emissions-by-sector'!$C$2:$C$5656=2016),0)),"NA")</f>
        <v>24440000</v>
      </c>
      <c r="AD139" cm="1">
        <f t="array" ref="AD139">IFERROR(INDEX('ghg-emissions-by-sector'!L$2:L$5656,MATCH(1,('ghg-emissions-by-sector'!$A$2:$A$5656=$A139)*('ghg-emissions-by-sector'!$C$2:$C$5656=2016),0)),"NA")</f>
        <v>610000</v>
      </c>
      <c r="AE139" cm="1">
        <f t="array" ref="AE139">IFERROR(INDEX('ghg-emissions-by-sector'!M$2:M$5656,MATCH(1,('ghg-emissions-by-sector'!$A$2:$A$5656=$A139)*('ghg-emissions-by-sector'!$C$2:$C$5656=2016),0)),"NA")</f>
        <v>9380000</v>
      </c>
      <c r="AF139" cm="1">
        <f t="array" ref="AF139">IFERROR(INDEX('ghg-emissions-by-sector'!N$2:N$5656,MATCH(1,('ghg-emissions-by-sector'!$A$2:$A$5656=$A139)*('ghg-emissions-by-sector'!$C$2:$C$5656=2016),0)),"NA")</f>
        <v>48850000</v>
      </c>
      <c r="AG139" cm="1">
        <f t="array" ref="AG139">IFERROR(INDEX('ghg-emissions-by-sector'!D$2:D$5656,MATCH(1,('ghg-emissions-by-sector'!$A$2:$A$5656=$A139)*('ghg-emissions-by-sector'!$C$2:$C$5656=2017),0)),"NA")</f>
        <v>19410000</v>
      </c>
      <c r="AH139" cm="1">
        <f t="array" ref="AH139">IFERROR(INDEX('ghg-emissions-by-sector'!E$2:E$5656,MATCH(1,('ghg-emissions-by-sector'!$A$2:$A$5656=$A139)*('ghg-emissions-by-sector'!$C$2:$C$5656=2017),0)),"NA")</f>
        <v>1360000</v>
      </c>
      <c r="AI139" cm="1">
        <f t="array" ref="AI139">IFERROR(INDEX('ghg-emissions-by-sector'!F$2:F$5656,MATCH(1,('ghg-emissions-by-sector'!$A$2:$A$5656=$A139)*('ghg-emissions-by-sector'!$C$2:$C$5656=2017),0)),"NA")</f>
        <v>3010000</v>
      </c>
      <c r="AJ139" cm="1">
        <f t="array" ref="AJ139">IFERROR(INDEX('ghg-emissions-by-sector'!G$2:G$5656,MATCH(1,('ghg-emissions-by-sector'!$A$2:$A$5656=$A139)*('ghg-emissions-by-sector'!$C$2:$C$5656=2017),0)),"NA")</f>
        <v>3680000</v>
      </c>
      <c r="AK139" cm="1">
        <f t="array" ref="AK139">IFERROR(INDEX('ghg-emissions-by-sector'!H$2:H$5656,MATCH(1,('ghg-emissions-by-sector'!$A$2:$A$5656=$A139)*('ghg-emissions-by-sector'!$C$2:$C$5656=2017),0)),"NA")</f>
        <v>25960000</v>
      </c>
      <c r="AL139" cm="1">
        <f t="array" ref="AL139">IFERROR(INDEX('ghg-emissions-by-sector'!I$2:I$5656,MATCH(1,('ghg-emissions-by-sector'!$A$2:$A$5656=$A139)*('ghg-emissions-by-sector'!$C$2:$C$5656=2017),0)),"NA")</f>
        <v>30780000</v>
      </c>
      <c r="AM139" cm="1">
        <f t="array" ref="AM139">IFERROR(INDEX('ghg-emissions-by-sector'!J$2:J$5656,MATCH(1,('ghg-emissions-by-sector'!$A$2:$A$5656=$A139)*('ghg-emissions-by-sector'!$C$2:$C$5656=2017),0)),"NA")</f>
        <v>67770000</v>
      </c>
      <c r="AN139" cm="1">
        <f t="array" ref="AN139">IFERROR(INDEX('ghg-emissions-by-sector'!K$2:K$5656,MATCH(1,('ghg-emissions-by-sector'!$A$2:$A$5656=$A139)*('ghg-emissions-by-sector'!$C$2:$C$5656=2017),0)),"NA")</f>
        <v>24240000</v>
      </c>
      <c r="AO139" cm="1">
        <f t="array" ref="AO139">IFERROR(INDEX('ghg-emissions-by-sector'!L$2:L$5656,MATCH(1,('ghg-emissions-by-sector'!$A$2:$A$5656=$A139)*('ghg-emissions-by-sector'!$C$2:$C$5656=2017),0)),"NA")</f>
        <v>590000</v>
      </c>
      <c r="AP139" cm="1">
        <f t="array" ref="AP139">IFERROR(INDEX('ghg-emissions-by-sector'!M$2:M$5656,MATCH(1,('ghg-emissions-by-sector'!$A$2:$A$5656=$A139)*('ghg-emissions-by-sector'!$C$2:$C$5656=2017),0)),"NA")</f>
        <v>9110000</v>
      </c>
      <c r="AQ139" cm="1">
        <f t="array" ref="AQ139">IFERROR(INDEX('ghg-emissions-by-sector'!N$2:N$5656,MATCH(1,('ghg-emissions-by-sector'!$A$2:$A$5656=$A139)*('ghg-emissions-by-sector'!$C$2:$C$5656=2017),0)),"NA")</f>
        <v>48490000</v>
      </c>
      <c r="AR139" cm="1">
        <f t="array" ref="AR139">IFERROR(INDEX('ghg-emissions-by-sector'!D$2:D$5656,MATCH(1,('ghg-emissions-by-sector'!$A$2:$A$5656=$A139)*('ghg-emissions-by-sector'!$C$2:$C$5656=2018),0)),"NA")</f>
        <v>18570000</v>
      </c>
      <c r="AS139" cm="1">
        <f t="array" ref="AS139">IFERROR(INDEX('ghg-emissions-by-sector'!E$2:E$5656,MATCH(1,('ghg-emissions-by-sector'!$A$2:$A$5656=$A139)*('ghg-emissions-by-sector'!$C$2:$C$5656=2018),0)),"NA")</f>
        <v>1360000</v>
      </c>
      <c r="AT139" cm="1">
        <f t="array" ref="AT139">IFERROR(INDEX('ghg-emissions-by-sector'!F$2:F$5656,MATCH(1,('ghg-emissions-by-sector'!$A$2:$A$5656=$A139)*('ghg-emissions-by-sector'!$C$2:$C$5656=2018),0)),"NA")</f>
        <v>2880000</v>
      </c>
      <c r="AU139" cm="1">
        <f t="array" ref="AU139">IFERROR(INDEX('ghg-emissions-by-sector'!G$2:G$5656,MATCH(1,('ghg-emissions-by-sector'!$A$2:$A$5656=$A139)*('ghg-emissions-by-sector'!$C$2:$C$5656=2018),0)),"NA")</f>
        <v>3500000</v>
      </c>
      <c r="AV139" cm="1">
        <f t="array" ref="AV139">IFERROR(INDEX('ghg-emissions-by-sector'!H$2:H$5656,MATCH(1,('ghg-emissions-by-sector'!$A$2:$A$5656=$A139)*('ghg-emissions-by-sector'!$C$2:$C$5656=2018),0)),"NA")</f>
        <v>25880000</v>
      </c>
      <c r="AW139" cm="1">
        <f t="array" ref="AW139">IFERROR(INDEX('ghg-emissions-by-sector'!I$2:I$5656,MATCH(1,('ghg-emissions-by-sector'!$A$2:$A$5656=$A139)*('ghg-emissions-by-sector'!$C$2:$C$5656=2018),0)),"NA")</f>
        <v>30830000</v>
      </c>
      <c r="AX139" cm="1">
        <f t="array" ref="AX139">IFERROR(INDEX('ghg-emissions-by-sector'!J$2:J$5656,MATCH(1,('ghg-emissions-by-sector'!$A$2:$A$5656=$A139)*('ghg-emissions-by-sector'!$C$2:$C$5656=2018),0)),"NA")</f>
        <v>63630000</v>
      </c>
      <c r="AY139" cm="1">
        <f t="array" ref="AY139">IFERROR(INDEX('ghg-emissions-by-sector'!K$2:K$5656,MATCH(1,('ghg-emissions-by-sector'!$A$2:$A$5656=$A139)*('ghg-emissions-by-sector'!$C$2:$C$5656=2018),0)),"NA")</f>
        <v>23910000</v>
      </c>
      <c r="AZ139" cm="1">
        <f t="array" ref="AZ139">IFERROR(INDEX('ghg-emissions-by-sector'!L$2:L$5656,MATCH(1,('ghg-emissions-by-sector'!$A$2:$A$5656=$A139)*('ghg-emissions-by-sector'!$C$2:$C$5656=2018),0)),"NA")</f>
        <v>560000</v>
      </c>
      <c r="BA139" cm="1">
        <f t="array" ref="BA139">IFERROR(INDEX('ghg-emissions-by-sector'!M$2:M$5656,MATCH(1,('ghg-emissions-by-sector'!$A$2:$A$5656=$A139)*('ghg-emissions-by-sector'!$C$2:$C$5656=2018),0)),"NA")</f>
        <v>8880000</v>
      </c>
      <c r="BB139" cm="1">
        <f t="array" ref="BB139">IFERROR(INDEX('ghg-emissions-by-sector'!N$2:N$5656,MATCH(1,('ghg-emissions-by-sector'!$A$2:$A$5656=$A139)*('ghg-emissions-by-sector'!$C$2:$C$5656=2018),0)),"NA")</f>
        <v>47170000</v>
      </c>
    </row>
    <row r="140" spans="1:54" x14ac:dyDescent="0.2">
      <c r="A140" t="s">
        <v>183</v>
      </c>
      <c r="B140" t="s">
        <v>94</v>
      </c>
      <c r="C140" t="s">
        <v>34</v>
      </c>
      <c r="D140" t="s">
        <v>24</v>
      </c>
      <c r="E140">
        <v>60.500020900000003</v>
      </c>
      <c r="F140">
        <v>9.0999715000000005</v>
      </c>
      <c r="G140">
        <v>47340</v>
      </c>
      <c r="H140">
        <v>2018</v>
      </c>
      <c r="I140">
        <v>5311916</v>
      </c>
      <c r="J140">
        <v>8.91</v>
      </c>
      <c r="K140">
        <v>0</v>
      </c>
      <c r="L140">
        <v>0</v>
      </c>
      <c r="M140">
        <v>0.02</v>
      </c>
      <c r="N140">
        <v>0</v>
      </c>
      <c r="O140">
        <v>0</v>
      </c>
      <c r="P140">
        <v>0.96</v>
      </c>
      <c r="Q140">
        <v>0</v>
      </c>
      <c r="R140" t="s">
        <v>25</v>
      </c>
      <c r="S140">
        <v>0.02</v>
      </c>
      <c r="T140">
        <v>0</v>
      </c>
      <c r="U140">
        <v>0</v>
      </c>
      <c r="V140" cm="1">
        <f t="array" ref="V140">IFERROR(INDEX('ghg-emissions-by-sector'!D$2:D$5656,MATCH(1,('ghg-emissions-by-sector'!$A$2:$A$5656=$A140)*('ghg-emissions-by-sector'!$C$2:$C$5656=2016),0)),"NA")</f>
        <v>5170000</v>
      </c>
      <c r="W140" cm="1">
        <f t="array" ref="W140">IFERROR(INDEX('ghg-emissions-by-sector'!E$2:E$5656,MATCH(1,('ghg-emissions-by-sector'!$A$2:$A$5656=$A140)*('ghg-emissions-by-sector'!$C$2:$C$5656=2016),0)),"NA")</f>
        <v>-18960000</v>
      </c>
      <c r="X140" cm="1">
        <f t="array" ref="X140">IFERROR(INDEX('ghg-emissions-by-sector'!F$2:F$5656,MATCH(1,('ghg-emissions-by-sector'!$A$2:$A$5656=$A140)*('ghg-emissions-by-sector'!$C$2:$C$5656=2016),0)),"NA")</f>
        <v>1190000</v>
      </c>
      <c r="Y140" cm="1">
        <f t="array" ref="Y140">IFERROR(INDEX('ghg-emissions-by-sector'!G$2:G$5656,MATCH(1,('ghg-emissions-by-sector'!$A$2:$A$5656=$A140)*('ghg-emissions-by-sector'!$C$2:$C$5656=2016),0)),"NA")</f>
        <v>2800000</v>
      </c>
      <c r="Z140" cm="1">
        <f t="array" ref="Z140">IFERROR(INDEX('ghg-emissions-by-sector'!H$2:H$5656,MATCH(1,('ghg-emissions-by-sector'!$A$2:$A$5656=$A140)*('ghg-emissions-by-sector'!$C$2:$C$5656=2016),0)),"NA")</f>
        <v>6020000</v>
      </c>
      <c r="AA140" cm="1">
        <f t="array" ref="AA140">IFERROR(INDEX('ghg-emissions-by-sector'!I$2:I$5656,MATCH(1,('ghg-emissions-by-sector'!$A$2:$A$5656=$A140)*('ghg-emissions-by-sector'!$C$2:$C$5656=2016),0)),"NA")</f>
        <v>13760000</v>
      </c>
      <c r="AB140" cm="1">
        <f t="array" ref="AB140">IFERROR(INDEX('ghg-emissions-by-sector'!J$2:J$5656,MATCH(1,('ghg-emissions-by-sector'!$A$2:$A$5656=$A140)*('ghg-emissions-by-sector'!$C$2:$C$5656=2016),0)),"NA")</f>
        <v>14710000</v>
      </c>
      <c r="AC140" cm="1">
        <f t="array" ref="AC140">IFERROR(INDEX('ghg-emissions-by-sector'!K$2:K$5656,MATCH(1,('ghg-emissions-by-sector'!$A$2:$A$5656=$A140)*('ghg-emissions-by-sector'!$C$2:$C$5656=2016),0)),"NA")</f>
        <v>1140000</v>
      </c>
      <c r="AD140" cm="1">
        <f t="array" ref="AD140">IFERROR(INDEX('ghg-emissions-by-sector'!L$2:L$5656,MATCH(1,('ghg-emissions-by-sector'!$A$2:$A$5656=$A140)*('ghg-emissions-by-sector'!$C$2:$C$5656=2016),0)),"NA")</f>
        <v>1580000</v>
      </c>
      <c r="AE140" cm="1">
        <f t="array" ref="AE140">IFERROR(INDEX('ghg-emissions-by-sector'!M$2:M$5656,MATCH(1,('ghg-emissions-by-sector'!$A$2:$A$5656=$A140)*('ghg-emissions-by-sector'!$C$2:$C$5656=2016),0)),"NA")</f>
        <v>1620000</v>
      </c>
      <c r="AF140" cm="1">
        <f t="array" ref="AF140">IFERROR(INDEX('ghg-emissions-by-sector'!N$2:N$5656,MATCH(1,('ghg-emissions-by-sector'!$A$2:$A$5656=$A140)*('ghg-emissions-by-sector'!$C$2:$C$5656=2016),0)),"NA")</f>
        <v>1880000</v>
      </c>
      <c r="AG140" cm="1">
        <f t="array" ref="AG140">IFERROR(INDEX('ghg-emissions-by-sector'!D$2:D$5656,MATCH(1,('ghg-emissions-by-sector'!$A$2:$A$5656=$A140)*('ghg-emissions-by-sector'!$C$2:$C$5656=2017),0)),"NA")</f>
        <v>5160000</v>
      </c>
      <c r="AH140" cm="1">
        <f t="array" ref="AH140">IFERROR(INDEX('ghg-emissions-by-sector'!E$2:E$5656,MATCH(1,('ghg-emissions-by-sector'!$A$2:$A$5656=$A140)*('ghg-emissions-by-sector'!$C$2:$C$5656=2017),0)),"NA")</f>
        <v>-18950000</v>
      </c>
      <c r="AI140" cm="1">
        <f t="array" ref="AI140">IFERROR(INDEX('ghg-emissions-by-sector'!F$2:F$5656,MATCH(1,('ghg-emissions-by-sector'!$A$2:$A$5656=$A140)*('ghg-emissions-by-sector'!$C$2:$C$5656=2017),0)),"NA")</f>
        <v>1140000</v>
      </c>
      <c r="AJ140" cm="1">
        <f t="array" ref="AJ140">IFERROR(INDEX('ghg-emissions-by-sector'!G$2:G$5656,MATCH(1,('ghg-emissions-by-sector'!$A$2:$A$5656=$A140)*('ghg-emissions-by-sector'!$C$2:$C$5656=2017),0)),"NA")</f>
        <v>2940000</v>
      </c>
      <c r="AK140" cm="1">
        <f t="array" ref="AK140">IFERROR(INDEX('ghg-emissions-by-sector'!H$2:H$5656,MATCH(1,('ghg-emissions-by-sector'!$A$2:$A$5656=$A140)*('ghg-emissions-by-sector'!$C$2:$C$5656=2017),0)),"NA")</f>
        <v>6320000</v>
      </c>
      <c r="AL140" cm="1">
        <f t="array" ref="AL140">IFERROR(INDEX('ghg-emissions-by-sector'!I$2:I$5656,MATCH(1,('ghg-emissions-by-sector'!$A$2:$A$5656=$A140)*('ghg-emissions-by-sector'!$C$2:$C$5656=2017),0)),"NA")</f>
        <v>12180000</v>
      </c>
      <c r="AM140" cm="1">
        <f t="array" ref="AM140">IFERROR(INDEX('ghg-emissions-by-sector'!J$2:J$5656,MATCH(1,('ghg-emissions-by-sector'!$A$2:$A$5656=$A140)*('ghg-emissions-by-sector'!$C$2:$C$5656=2017),0)),"NA")</f>
        <v>14980000</v>
      </c>
      <c r="AN140" cm="1">
        <f t="array" ref="AN140">IFERROR(INDEX('ghg-emissions-by-sector'!K$2:K$5656,MATCH(1,('ghg-emissions-by-sector'!$A$2:$A$5656=$A140)*('ghg-emissions-by-sector'!$C$2:$C$5656=2017),0)),"NA")</f>
        <v>1080000</v>
      </c>
      <c r="AO140" cm="1">
        <f t="array" ref="AO140">IFERROR(INDEX('ghg-emissions-by-sector'!L$2:L$5656,MATCH(1,('ghg-emissions-by-sector'!$A$2:$A$5656=$A140)*('ghg-emissions-by-sector'!$C$2:$C$5656=2017),0)),"NA")</f>
        <v>1390000</v>
      </c>
      <c r="AP140" cm="1">
        <f t="array" ref="AP140">IFERROR(INDEX('ghg-emissions-by-sector'!M$2:M$5656,MATCH(1,('ghg-emissions-by-sector'!$A$2:$A$5656=$A140)*('ghg-emissions-by-sector'!$C$2:$C$5656=2017),0)),"NA")</f>
        <v>1720000</v>
      </c>
      <c r="AQ140" cm="1">
        <f t="array" ref="AQ140">IFERROR(INDEX('ghg-emissions-by-sector'!N$2:N$5656,MATCH(1,('ghg-emissions-by-sector'!$A$2:$A$5656=$A140)*('ghg-emissions-by-sector'!$C$2:$C$5656=2017),0)),"NA")</f>
        <v>2170000</v>
      </c>
      <c r="AR140" cm="1">
        <f t="array" ref="AR140">IFERROR(INDEX('ghg-emissions-by-sector'!D$2:D$5656,MATCH(1,('ghg-emissions-by-sector'!$A$2:$A$5656=$A140)*('ghg-emissions-by-sector'!$C$2:$C$5656=2018),0)),"NA")</f>
        <v>5130000</v>
      </c>
      <c r="AS140" cm="1">
        <f t="array" ref="AS140">IFERROR(INDEX('ghg-emissions-by-sector'!E$2:E$5656,MATCH(1,('ghg-emissions-by-sector'!$A$2:$A$5656=$A140)*('ghg-emissions-by-sector'!$C$2:$C$5656=2018),0)),"NA")</f>
        <v>-18920000</v>
      </c>
      <c r="AT140" cm="1">
        <f t="array" ref="AT140">IFERROR(INDEX('ghg-emissions-by-sector'!F$2:F$5656,MATCH(1,('ghg-emissions-by-sector'!$A$2:$A$5656=$A140)*('ghg-emissions-by-sector'!$C$2:$C$5656=2018),0)),"NA")</f>
        <v>1090000</v>
      </c>
      <c r="AU140" cm="1">
        <f t="array" ref="AU140">IFERROR(INDEX('ghg-emissions-by-sector'!G$2:G$5656,MATCH(1,('ghg-emissions-by-sector'!$A$2:$A$5656=$A140)*('ghg-emissions-by-sector'!$C$2:$C$5656=2018),0)),"NA")</f>
        <v>3000000</v>
      </c>
      <c r="AV140" cm="1">
        <f t="array" ref="AV140">IFERROR(INDEX('ghg-emissions-by-sector'!H$2:H$5656,MATCH(1,('ghg-emissions-by-sector'!$A$2:$A$5656=$A140)*('ghg-emissions-by-sector'!$C$2:$C$5656=2018),0)),"NA")</f>
        <v>6170000</v>
      </c>
      <c r="AW140" cm="1">
        <f t="array" ref="AW140">IFERROR(INDEX('ghg-emissions-by-sector'!I$2:I$5656,MATCH(1,('ghg-emissions-by-sector'!$A$2:$A$5656=$A140)*('ghg-emissions-by-sector'!$C$2:$C$5656=2018),0)),"NA")</f>
        <v>12530000</v>
      </c>
      <c r="AX140" cm="1">
        <f t="array" ref="AX140">IFERROR(INDEX('ghg-emissions-by-sector'!J$2:J$5656,MATCH(1,('ghg-emissions-by-sector'!$A$2:$A$5656=$A140)*('ghg-emissions-by-sector'!$C$2:$C$5656=2018),0)),"NA")</f>
        <v>15020000</v>
      </c>
      <c r="AY140" cm="1">
        <f t="array" ref="AY140">IFERROR(INDEX('ghg-emissions-by-sector'!K$2:K$5656,MATCH(1,('ghg-emissions-by-sector'!$A$2:$A$5656=$A140)*('ghg-emissions-by-sector'!$C$2:$C$5656=2018),0)),"NA")</f>
        <v>1370000</v>
      </c>
      <c r="AZ140" cm="1">
        <f t="array" ref="AZ140">IFERROR(INDEX('ghg-emissions-by-sector'!L$2:L$5656,MATCH(1,('ghg-emissions-by-sector'!$A$2:$A$5656=$A140)*('ghg-emissions-by-sector'!$C$2:$C$5656=2018),0)),"NA")</f>
        <v>1380000</v>
      </c>
      <c r="BA140" cm="1">
        <f t="array" ref="BA140">IFERROR(INDEX('ghg-emissions-by-sector'!M$2:M$5656,MATCH(1,('ghg-emissions-by-sector'!$A$2:$A$5656=$A140)*('ghg-emissions-by-sector'!$C$2:$C$5656=2018),0)),"NA")</f>
        <v>1640000</v>
      </c>
      <c r="BB140" cm="1">
        <f t="array" ref="BB140">IFERROR(INDEX('ghg-emissions-by-sector'!N$2:N$5656,MATCH(1,('ghg-emissions-by-sector'!$A$2:$A$5656=$A140)*('ghg-emissions-by-sector'!$C$2:$C$5656=2018),0)),"NA")</f>
        <v>2310000</v>
      </c>
    </row>
    <row r="141" spans="1:54" x14ac:dyDescent="0.2">
      <c r="A141" t="s">
        <v>184</v>
      </c>
      <c r="B141" t="s">
        <v>27</v>
      </c>
      <c r="C141" t="s">
        <v>28</v>
      </c>
      <c r="D141" t="s">
        <v>24</v>
      </c>
      <c r="E141">
        <v>28.108392899999998</v>
      </c>
      <c r="F141">
        <v>84.091713900000002</v>
      </c>
      <c r="G141">
        <v>51240</v>
      </c>
      <c r="H141">
        <v>2018</v>
      </c>
      <c r="I141">
        <v>28095712</v>
      </c>
      <c r="J141">
        <v>1.82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 cm="1">
        <f t="array" ref="V141">IFERROR(INDEX('ghg-emissions-by-sector'!D$2:D$5656,MATCH(1,('ghg-emissions-by-sector'!$A$2:$A$5656=$A141)*('ghg-emissions-by-sector'!$C$2:$C$5656=2016),0)),"NA")</f>
        <v>24870000</v>
      </c>
      <c r="W141" cm="1">
        <f t="array" ref="W141">IFERROR(INDEX('ghg-emissions-by-sector'!E$2:E$5656,MATCH(1,('ghg-emissions-by-sector'!$A$2:$A$5656=$A141)*('ghg-emissions-by-sector'!$C$2:$C$5656=2016),0)),"NA")</f>
        <v>5190000</v>
      </c>
      <c r="X141" cm="1">
        <f t="array" ref="X141">IFERROR(INDEX('ghg-emissions-by-sector'!F$2:F$5656,MATCH(1,('ghg-emissions-by-sector'!$A$2:$A$5656=$A141)*('ghg-emissions-by-sector'!$C$2:$C$5656=2016),0)),"NA")</f>
        <v>950000</v>
      </c>
      <c r="Y141" cm="1">
        <f t="array" ref="Y141">IFERROR(INDEX('ghg-emissions-by-sector'!G$2:G$5656,MATCH(1,('ghg-emissions-by-sector'!$A$2:$A$5656=$A141)*('ghg-emissions-by-sector'!$C$2:$C$5656=2016),0)),"NA")</f>
        <v>900000</v>
      </c>
      <c r="Z141" cm="1">
        <f t="array" ref="Z141">IFERROR(INDEX('ghg-emissions-by-sector'!H$2:H$5656,MATCH(1,('ghg-emissions-by-sector'!$A$2:$A$5656=$A141)*('ghg-emissions-by-sector'!$C$2:$C$5656=2016),0)),"NA")</f>
        <v>2780000</v>
      </c>
      <c r="AA141" cm="1">
        <f t="array" ref="AA141">IFERROR(INDEX('ghg-emissions-by-sector'!I$2:I$5656,MATCH(1,('ghg-emissions-by-sector'!$A$2:$A$5656=$A141)*('ghg-emissions-by-sector'!$C$2:$C$5656=2016),0)),"NA")</f>
        <v>3900000</v>
      </c>
      <c r="AB141" cm="1">
        <f t="array" ref="AB141">IFERROR(INDEX('ghg-emissions-by-sector'!J$2:J$5656,MATCH(1,('ghg-emissions-by-sector'!$A$2:$A$5656=$A141)*('ghg-emissions-by-sector'!$C$2:$C$5656=2016),0)),"NA")</f>
        <v>0</v>
      </c>
      <c r="AC141" cm="1">
        <f t="array" ref="AC141">IFERROR(INDEX('ghg-emissions-by-sector'!K$2:K$5656,MATCH(1,('ghg-emissions-by-sector'!$A$2:$A$5656=$A141)*('ghg-emissions-by-sector'!$C$2:$C$5656=2016),0)),"NA")</f>
        <v>1150000</v>
      </c>
      <c r="AD141" cm="1">
        <f t="array" ref="AD141">IFERROR(INDEX('ghg-emissions-by-sector'!L$2:L$5656,MATCH(1,('ghg-emissions-by-sector'!$A$2:$A$5656=$A141)*('ghg-emissions-by-sector'!$C$2:$C$5656=2016),0)),"NA")</f>
        <v>10000</v>
      </c>
      <c r="AE141" cm="1">
        <f t="array" ref="AE141">IFERROR(INDEX('ghg-emissions-by-sector'!M$2:M$5656,MATCH(1,('ghg-emissions-by-sector'!$A$2:$A$5656=$A141)*('ghg-emissions-by-sector'!$C$2:$C$5656=2016),0)),"NA")</f>
        <v>12520000</v>
      </c>
      <c r="AF141" cm="1">
        <f t="array" ref="AF141">IFERROR(INDEX('ghg-emissions-by-sector'!N$2:N$5656,MATCH(1,('ghg-emissions-by-sector'!$A$2:$A$5656=$A141)*('ghg-emissions-by-sector'!$C$2:$C$5656=2016),0)),"NA")</f>
        <v>430000</v>
      </c>
      <c r="AG141" cm="1">
        <f t="array" ref="AG141">IFERROR(INDEX('ghg-emissions-by-sector'!D$2:D$5656,MATCH(1,('ghg-emissions-by-sector'!$A$2:$A$5656=$A141)*('ghg-emissions-by-sector'!$C$2:$C$5656=2017),0)),"NA")</f>
        <v>25380000</v>
      </c>
      <c r="AH141" cm="1">
        <f t="array" ref="AH141">IFERROR(INDEX('ghg-emissions-by-sector'!E$2:E$5656,MATCH(1,('ghg-emissions-by-sector'!$A$2:$A$5656=$A141)*('ghg-emissions-by-sector'!$C$2:$C$5656=2017),0)),"NA")</f>
        <v>3480000</v>
      </c>
      <c r="AI141" cm="1">
        <f t="array" ref="AI141">IFERROR(INDEX('ghg-emissions-by-sector'!F$2:F$5656,MATCH(1,('ghg-emissions-by-sector'!$A$2:$A$5656=$A141)*('ghg-emissions-by-sector'!$C$2:$C$5656=2017),0)),"NA")</f>
        <v>970000</v>
      </c>
      <c r="AJ141" cm="1">
        <f t="array" ref="AJ141">IFERROR(INDEX('ghg-emissions-by-sector'!G$2:G$5656,MATCH(1,('ghg-emissions-by-sector'!$A$2:$A$5656=$A141)*('ghg-emissions-by-sector'!$C$2:$C$5656=2017),0)),"NA")</f>
        <v>910000</v>
      </c>
      <c r="AK141" cm="1">
        <f t="array" ref="AK141">IFERROR(INDEX('ghg-emissions-by-sector'!H$2:H$5656,MATCH(1,('ghg-emissions-by-sector'!$A$2:$A$5656=$A141)*('ghg-emissions-by-sector'!$C$2:$C$5656=2017),0)),"NA")</f>
        <v>3190000</v>
      </c>
      <c r="AL141" cm="1">
        <f t="array" ref="AL141">IFERROR(INDEX('ghg-emissions-by-sector'!I$2:I$5656,MATCH(1,('ghg-emissions-by-sector'!$A$2:$A$5656=$A141)*('ghg-emissions-by-sector'!$C$2:$C$5656=2017),0)),"NA")</f>
        <v>4850000</v>
      </c>
      <c r="AM141" cm="1">
        <f t="array" ref="AM141">IFERROR(INDEX('ghg-emissions-by-sector'!J$2:J$5656,MATCH(1,('ghg-emissions-by-sector'!$A$2:$A$5656=$A141)*('ghg-emissions-by-sector'!$C$2:$C$5656=2017),0)),"NA")</f>
        <v>0</v>
      </c>
      <c r="AN141" cm="1">
        <f t="array" ref="AN141">IFERROR(INDEX('ghg-emissions-by-sector'!K$2:K$5656,MATCH(1,('ghg-emissions-by-sector'!$A$2:$A$5656=$A141)*('ghg-emissions-by-sector'!$C$2:$C$5656=2017),0)),"NA")</f>
        <v>1320000</v>
      </c>
      <c r="AO141" cm="1">
        <f t="array" ref="AO141">IFERROR(INDEX('ghg-emissions-by-sector'!L$2:L$5656,MATCH(1,('ghg-emissions-by-sector'!$A$2:$A$5656=$A141)*('ghg-emissions-by-sector'!$C$2:$C$5656=2017),0)),"NA")</f>
        <v>10000</v>
      </c>
      <c r="AP141" cm="1">
        <f t="array" ref="AP141">IFERROR(INDEX('ghg-emissions-by-sector'!M$2:M$5656,MATCH(1,('ghg-emissions-by-sector'!$A$2:$A$5656=$A141)*('ghg-emissions-by-sector'!$C$2:$C$5656=2017),0)),"NA")</f>
        <v>12960000</v>
      </c>
      <c r="AQ141" cm="1">
        <f t="array" ref="AQ141">IFERROR(INDEX('ghg-emissions-by-sector'!N$2:N$5656,MATCH(1,('ghg-emissions-by-sector'!$A$2:$A$5656=$A141)*('ghg-emissions-by-sector'!$C$2:$C$5656=2017),0)),"NA")</f>
        <v>420000</v>
      </c>
      <c r="AR141" cm="1">
        <f t="array" ref="AR141">IFERROR(INDEX('ghg-emissions-by-sector'!D$2:D$5656,MATCH(1,('ghg-emissions-by-sector'!$A$2:$A$5656=$A141)*('ghg-emissions-by-sector'!$C$2:$C$5656=2018),0)),"NA")</f>
        <v>25740000</v>
      </c>
      <c r="AS141" cm="1">
        <f t="array" ref="AS141">IFERROR(INDEX('ghg-emissions-by-sector'!E$2:E$5656,MATCH(1,('ghg-emissions-by-sector'!$A$2:$A$5656=$A141)*('ghg-emissions-by-sector'!$C$2:$C$5656=2018),0)),"NA")</f>
        <v>3330000</v>
      </c>
      <c r="AT141" cm="1">
        <f t="array" ref="AT141">IFERROR(INDEX('ghg-emissions-by-sector'!F$2:F$5656,MATCH(1,('ghg-emissions-by-sector'!$A$2:$A$5656=$A141)*('ghg-emissions-by-sector'!$C$2:$C$5656=2018),0)),"NA")</f>
        <v>980000</v>
      </c>
      <c r="AU141" cm="1">
        <f t="array" ref="AU141">IFERROR(INDEX('ghg-emissions-by-sector'!G$2:G$5656,MATCH(1,('ghg-emissions-by-sector'!$A$2:$A$5656=$A141)*('ghg-emissions-by-sector'!$C$2:$C$5656=2018),0)),"NA")</f>
        <v>920000</v>
      </c>
      <c r="AV141" cm="1">
        <f t="array" ref="AV141">IFERROR(INDEX('ghg-emissions-by-sector'!H$2:H$5656,MATCH(1,('ghg-emissions-by-sector'!$A$2:$A$5656=$A141)*('ghg-emissions-by-sector'!$C$2:$C$5656=2018),0)),"NA")</f>
        <v>3410000</v>
      </c>
      <c r="AW141" cm="1">
        <f t="array" ref="AW141">IFERROR(INDEX('ghg-emissions-by-sector'!I$2:I$5656,MATCH(1,('ghg-emissions-by-sector'!$A$2:$A$5656=$A141)*('ghg-emissions-by-sector'!$C$2:$C$5656=2018),0)),"NA")</f>
        <v>5360000</v>
      </c>
      <c r="AX141" cm="1">
        <f t="array" ref="AX141">IFERROR(INDEX('ghg-emissions-by-sector'!J$2:J$5656,MATCH(1,('ghg-emissions-by-sector'!$A$2:$A$5656=$A141)*('ghg-emissions-by-sector'!$C$2:$C$5656=2018),0)),"NA")</f>
        <v>0</v>
      </c>
      <c r="AY141" cm="1">
        <f t="array" ref="AY141">IFERROR(INDEX('ghg-emissions-by-sector'!K$2:K$5656,MATCH(1,('ghg-emissions-by-sector'!$A$2:$A$5656=$A141)*('ghg-emissions-by-sector'!$C$2:$C$5656=2018),0)),"NA")</f>
        <v>1520000</v>
      </c>
      <c r="AZ141" cm="1">
        <f t="array" ref="AZ141">IFERROR(INDEX('ghg-emissions-by-sector'!L$2:L$5656,MATCH(1,('ghg-emissions-by-sector'!$A$2:$A$5656=$A141)*('ghg-emissions-by-sector'!$C$2:$C$5656=2018),0)),"NA")</f>
        <v>10000</v>
      </c>
      <c r="BA141" cm="1">
        <f t="array" ref="BA141">IFERROR(INDEX('ghg-emissions-by-sector'!M$2:M$5656,MATCH(1,('ghg-emissions-by-sector'!$A$2:$A$5656=$A141)*('ghg-emissions-by-sector'!$C$2:$C$5656=2018),0)),"NA")</f>
        <v>13320000</v>
      </c>
      <c r="BB141" cm="1">
        <f t="array" ref="BB141">IFERROR(INDEX('ghg-emissions-by-sector'!N$2:N$5656,MATCH(1,('ghg-emissions-by-sector'!$A$2:$A$5656=$A141)*('ghg-emissions-by-sector'!$C$2:$C$5656=2018),0)),"NA")</f>
        <v>410000</v>
      </c>
    </row>
    <row r="142" spans="1:54" x14ac:dyDescent="0.2">
      <c r="A142" t="s">
        <v>185</v>
      </c>
      <c r="B142" t="s">
        <v>44</v>
      </c>
      <c r="C142" t="s">
        <v>45</v>
      </c>
      <c r="D142" t="s">
        <v>24</v>
      </c>
      <c r="E142">
        <v>-0.52523059999999999</v>
      </c>
      <c r="F142">
        <v>166.9324426</v>
      </c>
      <c r="G142">
        <v>110</v>
      </c>
      <c r="H142">
        <v>1998</v>
      </c>
      <c r="I142">
        <v>10567</v>
      </c>
      <c r="J142">
        <v>10.41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25</v>
      </c>
      <c r="Q142" t="s">
        <v>25</v>
      </c>
      <c r="R142" t="s">
        <v>25</v>
      </c>
      <c r="S142" t="s">
        <v>25</v>
      </c>
      <c r="T142" t="s">
        <v>25</v>
      </c>
      <c r="U142" t="s">
        <v>25</v>
      </c>
      <c r="V142" cm="1">
        <f t="array" ref="V142">IFERROR(INDEX('ghg-emissions-by-sector'!D$2:D$5656,MATCH(1,('ghg-emissions-by-sector'!$A$2:$A$5656=$A142)*('ghg-emissions-by-sector'!$C$2:$C$5656=2016),0)),"NA")</f>
        <v>0</v>
      </c>
      <c r="W142" cm="1">
        <f t="array" ref="W142">IFERROR(INDEX('ghg-emissions-by-sector'!E$2:E$5656,MATCH(1,('ghg-emissions-by-sector'!$A$2:$A$5656=$A142)*('ghg-emissions-by-sector'!$C$2:$C$5656=2016),0)),"NA")</f>
        <v>0</v>
      </c>
      <c r="X142" cm="1">
        <f t="array" ref="X142">IFERROR(INDEX('ghg-emissions-by-sector'!F$2:F$5656,MATCH(1,('ghg-emissions-by-sector'!$A$2:$A$5656=$A142)*('ghg-emissions-by-sector'!$C$2:$C$5656=2016),0)),"NA")</f>
        <v>0</v>
      </c>
      <c r="Y142" cm="1">
        <f t="array" ref="Y142">IFERROR(INDEX('ghg-emissions-by-sector'!G$2:G$5656,MATCH(1,('ghg-emissions-by-sector'!$A$2:$A$5656=$A142)*('ghg-emissions-by-sector'!$C$2:$C$5656=2016),0)),"NA")</f>
        <v>0</v>
      </c>
      <c r="Z142" cm="1">
        <f t="array" ref="Z142">IFERROR(INDEX('ghg-emissions-by-sector'!H$2:H$5656,MATCH(1,('ghg-emissions-by-sector'!$A$2:$A$5656=$A142)*('ghg-emissions-by-sector'!$C$2:$C$5656=2016),0)),"NA")</f>
        <v>0</v>
      </c>
      <c r="AA142" cm="1">
        <f t="array" ref="AA142">IFERROR(INDEX('ghg-emissions-by-sector'!I$2:I$5656,MATCH(1,('ghg-emissions-by-sector'!$A$2:$A$5656=$A142)*('ghg-emissions-by-sector'!$C$2:$C$5656=2016),0)),"NA")</f>
        <v>20000</v>
      </c>
      <c r="AB142" cm="1">
        <f t="array" ref="AB142">IFERROR(INDEX('ghg-emissions-by-sector'!J$2:J$5656,MATCH(1,('ghg-emissions-by-sector'!$A$2:$A$5656=$A142)*('ghg-emissions-by-sector'!$C$2:$C$5656=2016),0)),"NA")</f>
        <v>30000</v>
      </c>
      <c r="AC142" cm="1">
        <f t="array" ref="AC142">IFERROR(INDEX('ghg-emissions-by-sector'!K$2:K$5656,MATCH(1,('ghg-emissions-by-sector'!$A$2:$A$5656=$A142)*('ghg-emissions-by-sector'!$C$2:$C$5656=2016),0)),"NA")</f>
        <v>0</v>
      </c>
      <c r="AD142" cm="1">
        <f t="array" ref="AD142">IFERROR(INDEX('ghg-emissions-by-sector'!L$2:L$5656,MATCH(1,('ghg-emissions-by-sector'!$A$2:$A$5656=$A142)*('ghg-emissions-by-sector'!$C$2:$C$5656=2016),0)),"NA")</f>
        <v>0</v>
      </c>
      <c r="AE142" cm="1">
        <f t="array" ref="AE142">IFERROR(INDEX('ghg-emissions-by-sector'!M$2:M$5656,MATCH(1,('ghg-emissions-by-sector'!$A$2:$A$5656=$A142)*('ghg-emissions-by-sector'!$C$2:$C$5656=2016),0)),"NA")</f>
        <v>20000</v>
      </c>
      <c r="AF142" cm="1">
        <f t="array" ref="AF142">IFERROR(INDEX('ghg-emissions-by-sector'!N$2:N$5656,MATCH(1,('ghg-emissions-by-sector'!$A$2:$A$5656=$A142)*('ghg-emissions-by-sector'!$C$2:$C$5656=2016),0)),"NA")</f>
        <v>30000</v>
      </c>
      <c r="AG142" cm="1">
        <f t="array" ref="AG142">IFERROR(INDEX('ghg-emissions-by-sector'!D$2:D$5656,MATCH(1,('ghg-emissions-by-sector'!$A$2:$A$5656=$A142)*('ghg-emissions-by-sector'!$C$2:$C$5656=2017),0)),"NA")</f>
        <v>0</v>
      </c>
      <c r="AH142" cm="1">
        <f t="array" ref="AH142">IFERROR(INDEX('ghg-emissions-by-sector'!E$2:E$5656,MATCH(1,('ghg-emissions-by-sector'!$A$2:$A$5656=$A142)*('ghg-emissions-by-sector'!$C$2:$C$5656=2017),0)),"NA")</f>
        <v>0</v>
      </c>
      <c r="AI142" cm="1">
        <f t="array" ref="AI142">IFERROR(INDEX('ghg-emissions-by-sector'!F$2:F$5656,MATCH(1,('ghg-emissions-by-sector'!$A$2:$A$5656=$A142)*('ghg-emissions-by-sector'!$C$2:$C$5656=2017),0)),"NA")</f>
        <v>0</v>
      </c>
      <c r="AJ142" cm="1">
        <f t="array" ref="AJ142">IFERROR(INDEX('ghg-emissions-by-sector'!G$2:G$5656,MATCH(1,('ghg-emissions-by-sector'!$A$2:$A$5656=$A142)*('ghg-emissions-by-sector'!$C$2:$C$5656=2017),0)),"NA")</f>
        <v>0</v>
      </c>
      <c r="AK142" cm="1">
        <f t="array" ref="AK142">IFERROR(INDEX('ghg-emissions-by-sector'!H$2:H$5656,MATCH(1,('ghg-emissions-by-sector'!$A$2:$A$5656=$A142)*('ghg-emissions-by-sector'!$C$2:$C$5656=2017),0)),"NA")</f>
        <v>0</v>
      </c>
      <c r="AL142" cm="1">
        <f t="array" ref="AL142">IFERROR(INDEX('ghg-emissions-by-sector'!I$2:I$5656,MATCH(1,('ghg-emissions-by-sector'!$A$2:$A$5656=$A142)*('ghg-emissions-by-sector'!$C$2:$C$5656=2017),0)),"NA")</f>
        <v>20000</v>
      </c>
      <c r="AM142" cm="1">
        <f t="array" ref="AM142">IFERROR(INDEX('ghg-emissions-by-sector'!J$2:J$5656,MATCH(1,('ghg-emissions-by-sector'!$A$2:$A$5656=$A142)*('ghg-emissions-by-sector'!$C$2:$C$5656=2017),0)),"NA")</f>
        <v>30000</v>
      </c>
      <c r="AN142" cm="1">
        <f t="array" ref="AN142">IFERROR(INDEX('ghg-emissions-by-sector'!K$2:K$5656,MATCH(1,('ghg-emissions-by-sector'!$A$2:$A$5656=$A142)*('ghg-emissions-by-sector'!$C$2:$C$5656=2017),0)),"NA")</f>
        <v>0</v>
      </c>
      <c r="AO142" cm="1">
        <f t="array" ref="AO142">IFERROR(INDEX('ghg-emissions-by-sector'!L$2:L$5656,MATCH(1,('ghg-emissions-by-sector'!$A$2:$A$5656=$A142)*('ghg-emissions-by-sector'!$C$2:$C$5656=2017),0)),"NA")</f>
        <v>0</v>
      </c>
      <c r="AP142" cm="1">
        <f t="array" ref="AP142">IFERROR(INDEX('ghg-emissions-by-sector'!M$2:M$5656,MATCH(1,('ghg-emissions-by-sector'!$A$2:$A$5656=$A142)*('ghg-emissions-by-sector'!$C$2:$C$5656=2017),0)),"NA")</f>
        <v>20000</v>
      </c>
      <c r="AQ142" cm="1">
        <f t="array" ref="AQ142">IFERROR(INDEX('ghg-emissions-by-sector'!N$2:N$5656,MATCH(1,('ghg-emissions-by-sector'!$A$2:$A$5656=$A142)*('ghg-emissions-by-sector'!$C$2:$C$5656=2017),0)),"NA")</f>
        <v>30000</v>
      </c>
      <c r="AR142" cm="1">
        <f t="array" ref="AR142">IFERROR(INDEX('ghg-emissions-by-sector'!D$2:D$5656,MATCH(1,('ghg-emissions-by-sector'!$A$2:$A$5656=$A142)*('ghg-emissions-by-sector'!$C$2:$C$5656=2018),0)),"NA")</f>
        <v>0</v>
      </c>
      <c r="AS142" cm="1">
        <f t="array" ref="AS142">IFERROR(INDEX('ghg-emissions-by-sector'!E$2:E$5656,MATCH(1,('ghg-emissions-by-sector'!$A$2:$A$5656=$A142)*('ghg-emissions-by-sector'!$C$2:$C$5656=2018),0)),"NA")</f>
        <v>0</v>
      </c>
      <c r="AT142" cm="1">
        <f t="array" ref="AT142">IFERROR(INDEX('ghg-emissions-by-sector'!F$2:F$5656,MATCH(1,('ghg-emissions-by-sector'!$A$2:$A$5656=$A142)*('ghg-emissions-by-sector'!$C$2:$C$5656=2018),0)),"NA")</f>
        <v>0</v>
      </c>
      <c r="AU142" cm="1">
        <f t="array" ref="AU142">IFERROR(INDEX('ghg-emissions-by-sector'!G$2:G$5656,MATCH(1,('ghg-emissions-by-sector'!$A$2:$A$5656=$A142)*('ghg-emissions-by-sector'!$C$2:$C$5656=2018),0)),"NA")</f>
        <v>0</v>
      </c>
      <c r="AV142" cm="1">
        <f t="array" ref="AV142">IFERROR(INDEX('ghg-emissions-by-sector'!H$2:H$5656,MATCH(1,('ghg-emissions-by-sector'!$A$2:$A$5656=$A142)*('ghg-emissions-by-sector'!$C$2:$C$5656=2018),0)),"NA")</f>
        <v>0</v>
      </c>
      <c r="AW142" cm="1">
        <f t="array" ref="AW142">IFERROR(INDEX('ghg-emissions-by-sector'!I$2:I$5656,MATCH(1,('ghg-emissions-by-sector'!$A$2:$A$5656=$A142)*('ghg-emissions-by-sector'!$C$2:$C$5656=2018),0)),"NA")</f>
        <v>20000</v>
      </c>
      <c r="AX142" cm="1">
        <f t="array" ref="AX142">IFERROR(INDEX('ghg-emissions-by-sector'!J$2:J$5656,MATCH(1,('ghg-emissions-by-sector'!$A$2:$A$5656=$A142)*('ghg-emissions-by-sector'!$C$2:$C$5656=2018),0)),"NA")</f>
        <v>40000</v>
      </c>
      <c r="AY142" cm="1">
        <f t="array" ref="AY142">IFERROR(INDEX('ghg-emissions-by-sector'!K$2:K$5656,MATCH(1,('ghg-emissions-by-sector'!$A$2:$A$5656=$A142)*('ghg-emissions-by-sector'!$C$2:$C$5656=2018),0)),"NA")</f>
        <v>0</v>
      </c>
      <c r="AZ142" cm="1">
        <f t="array" ref="AZ142">IFERROR(INDEX('ghg-emissions-by-sector'!L$2:L$5656,MATCH(1,('ghg-emissions-by-sector'!$A$2:$A$5656=$A142)*('ghg-emissions-by-sector'!$C$2:$C$5656=2018),0)),"NA")</f>
        <v>0</v>
      </c>
      <c r="BA142" cm="1">
        <f t="array" ref="BA142">IFERROR(INDEX('ghg-emissions-by-sector'!M$2:M$5656,MATCH(1,('ghg-emissions-by-sector'!$A$2:$A$5656=$A142)*('ghg-emissions-by-sector'!$C$2:$C$5656=2018),0)),"NA")</f>
        <v>20000</v>
      </c>
      <c r="BB142" cm="1">
        <f t="array" ref="BB142">IFERROR(INDEX('ghg-emissions-by-sector'!N$2:N$5656,MATCH(1,('ghg-emissions-by-sector'!$A$2:$A$5656=$A142)*('ghg-emissions-by-sector'!$C$2:$C$5656=2018),0)),"NA")</f>
        <v>30000</v>
      </c>
    </row>
    <row r="143" spans="1:54" x14ac:dyDescent="0.2">
      <c r="A143" t="s">
        <v>186</v>
      </c>
      <c r="B143" t="s">
        <v>44</v>
      </c>
      <c r="C143" t="s">
        <v>45</v>
      </c>
      <c r="D143" t="s">
        <v>24</v>
      </c>
      <c r="E143">
        <v>-41.500083099999998</v>
      </c>
      <c r="F143">
        <v>172.83440770000001</v>
      </c>
      <c r="G143">
        <v>81330</v>
      </c>
      <c r="H143">
        <v>2018</v>
      </c>
      <c r="I143">
        <v>4900600</v>
      </c>
      <c r="J143">
        <v>16.600000000000001</v>
      </c>
      <c r="K143">
        <v>0.03</v>
      </c>
      <c r="L143">
        <v>0</v>
      </c>
      <c r="M143">
        <v>0.16</v>
      </c>
      <c r="N143">
        <v>0</v>
      </c>
      <c r="O143">
        <v>0</v>
      </c>
      <c r="P143">
        <v>0.56999999999999995</v>
      </c>
      <c r="Q143">
        <v>0.18</v>
      </c>
      <c r="R143">
        <v>0</v>
      </c>
      <c r="S143">
        <v>0.05</v>
      </c>
      <c r="T143">
        <v>0.01</v>
      </c>
      <c r="U143">
        <v>0</v>
      </c>
      <c r="V143" cm="1">
        <f t="array" ref="V143">IFERROR(INDEX('ghg-emissions-by-sector'!D$2:D$5656,MATCH(1,('ghg-emissions-by-sector'!$A$2:$A$5656=$A143)*('ghg-emissions-by-sector'!$C$2:$C$5656=2016),0)),"NA")</f>
        <v>42610000</v>
      </c>
      <c r="W143" cm="1">
        <f t="array" ref="W143">IFERROR(INDEX('ghg-emissions-by-sector'!E$2:E$5656,MATCH(1,('ghg-emissions-by-sector'!$A$2:$A$5656=$A143)*('ghg-emissions-by-sector'!$C$2:$C$5656=2016),0)),"NA")</f>
        <v>-10610000</v>
      </c>
      <c r="X143" cm="1">
        <f t="array" ref="X143">IFERROR(INDEX('ghg-emissions-by-sector'!F$2:F$5656,MATCH(1,('ghg-emissions-by-sector'!$A$2:$A$5656=$A143)*('ghg-emissions-by-sector'!$C$2:$C$5656=2016),0)),"NA")</f>
        <v>3840000</v>
      </c>
      <c r="Y143" cm="1">
        <f t="array" ref="Y143">IFERROR(INDEX('ghg-emissions-by-sector'!G$2:G$5656,MATCH(1,('ghg-emissions-by-sector'!$A$2:$A$5656=$A143)*('ghg-emissions-by-sector'!$C$2:$C$5656=2016),0)),"NA")</f>
        <v>2120000</v>
      </c>
      <c r="Z143" cm="1">
        <f t="array" ref="Z143">IFERROR(INDEX('ghg-emissions-by-sector'!H$2:H$5656,MATCH(1,('ghg-emissions-by-sector'!$A$2:$A$5656=$A143)*('ghg-emissions-by-sector'!$C$2:$C$5656=2016),0)),"NA")</f>
        <v>6580000</v>
      </c>
      <c r="AA143" cm="1">
        <f t="array" ref="AA143">IFERROR(INDEX('ghg-emissions-by-sector'!I$2:I$5656,MATCH(1,('ghg-emissions-by-sector'!$A$2:$A$5656=$A143)*('ghg-emissions-by-sector'!$C$2:$C$5656=2016),0)),"NA")</f>
        <v>14690000</v>
      </c>
      <c r="AB143" cm="1">
        <f t="array" ref="AB143">IFERROR(INDEX('ghg-emissions-by-sector'!J$2:J$5656,MATCH(1,('ghg-emissions-by-sector'!$A$2:$A$5656=$A143)*('ghg-emissions-by-sector'!$C$2:$C$5656=2016),0)),"NA")</f>
        <v>6120000</v>
      </c>
      <c r="AC143" cm="1">
        <f t="array" ref="AC143">IFERROR(INDEX('ghg-emissions-by-sector'!K$2:K$5656,MATCH(1,('ghg-emissions-by-sector'!$A$2:$A$5656=$A143)*('ghg-emissions-by-sector'!$C$2:$C$5656=2016),0)),"NA")</f>
        <v>1530000</v>
      </c>
      <c r="AD143" cm="1">
        <f t="array" ref="AD143">IFERROR(INDEX('ghg-emissions-by-sector'!L$2:L$5656,MATCH(1,('ghg-emissions-by-sector'!$A$2:$A$5656=$A143)*('ghg-emissions-by-sector'!$C$2:$C$5656=2016),0)),"NA")</f>
        <v>1040000</v>
      </c>
      <c r="AE143" cm="1">
        <f t="array" ref="AE143">IFERROR(INDEX('ghg-emissions-by-sector'!M$2:M$5656,MATCH(1,('ghg-emissions-by-sector'!$A$2:$A$5656=$A143)*('ghg-emissions-by-sector'!$C$2:$C$5656=2016),0)),"NA")</f>
        <v>1880000</v>
      </c>
      <c r="AF143" cm="1">
        <f t="array" ref="AF143">IFERROR(INDEX('ghg-emissions-by-sector'!N$2:N$5656,MATCH(1,('ghg-emissions-by-sector'!$A$2:$A$5656=$A143)*('ghg-emissions-by-sector'!$C$2:$C$5656=2016),0)),"NA")</f>
        <v>4310000</v>
      </c>
      <c r="AG143" cm="1">
        <f t="array" ref="AG143">IFERROR(INDEX('ghg-emissions-by-sector'!D$2:D$5656,MATCH(1,('ghg-emissions-by-sector'!$A$2:$A$5656=$A143)*('ghg-emissions-by-sector'!$C$2:$C$5656=2017),0)),"NA")</f>
        <v>42420000</v>
      </c>
      <c r="AH143" cm="1">
        <f t="array" ref="AH143">IFERROR(INDEX('ghg-emissions-by-sector'!E$2:E$5656,MATCH(1,('ghg-emissions-by-sector'!$A$2:$A$5656=$A143)*('ghg-emissions-by-sector'!$C$2:$C$5656=2017),0)),"NA")</f>
        <v>-10610000</v>
      </c>
      <c r="AI143" cm="1">
        <f t="array" ref="AI143">IFERROR(INDEX('ghg-emissions-by-sector'!F$2:F$5656,MATCH(1,('ghg-emissions-by-sector'!$A$2:$A$5656=$A143)*('ghg-emissions-by-sector'!$C$2:$C$5656=2017),0)),"NA")</f>
        <v>3860000</v>
      </c>
      <c r="AJ143" cm="1">
        <f t="array" ref="AJ143">IFERROR(INDEX('ghg-emissions-by-sector'!G$2:G$5656,MATCH(1,('ghg-emissions-by-sector'!$A$2:$A$5656=$A143)*('ghg-emissions-by-sector'!$C$2:$C$5656=2017),0)),"NA")</f>
        <v>2130000</v>
      </c>
      <c r="AK143" cm="1">
        <f t="array" ref="AK143">IFERROR(INDEX('ghg-emissions-by-sector'!H$2:H$5656,MATCH(1,('ghg-emissions-by-sector'!$A$2:$A$5656=$A143)*('ghg-emissions-by-sector'!$C$2:$C$5656=2017),0)),"NA")</f>
        <v>6470000</v>
      </c>
      <c r="AL143" cm="1">
        <f t="array" ref="AL143">IFERROR(INDEX('ghg-emissions-by-sector'!I$2:I$5656,MATCH(1,('ghg-emissions-by-sector'!$A$2:$A$5656=$A143)*('ghg-emissions-by-sector'!$C$2:$C$5656=2017),0)),"NA")</f>
        <v>15670000</v>
      </c>
      <c r="AM143" cm="1">
        <f t="array" ref="AM143">IFERROR(INDEX('ghg-emissions-by-sector'!J$2:J$5656,MATCH(1,('ghg-emissions-by-sector'!$A$2:$A$5656=$A143)*('ghg-emissions-by-sector'!$C$2:$C$5656=2017),0)),"NA")</f>
        <v>6970000</v>
      </c>
      <c r="AN143" cm="1">
        <f t="array" ref="AN143">IFERROR(INDEX('ghg-emissions-by-sector'!K$2:K$5656,MATCH(1,('ghg-emissions-by-sector'!$A$2:$A$5656=$A143)*('ghg-emissions-by-sector'!$C$2:$C$5656=2017),0)),"NA")</f>
        <v>1610000</v>
      </c>
      <c r="AO143" cm="1">
        <f t="array" ref="AO143">IFERROR(INDEX('ghg-emissions-by-sector'!L$2:L$5656,MATCH(1,('ghg-emissions-by-sector'!$A$2:$A$5656=$A143)*('ghg-emissions-by-sector'!$C$2:$C$5656=2017),0)),"NA")</f>
        <v>1040000</v>
      </c>
      <c r="AP143" cm="1">
        <f t="array" ref="AP143">IFERROR(INDEX('ghg-emissions-by-sector'!M$2:M$5656,MATCH(1,('ghg-emissions-by-sector'!$A$2:$A$5656=$A143)*('ghg-emissions-by-sector'!$C$2:$C$5656=2017),0)),"NA")</f>
        <v>1900000</v>
      </c>
      <c r="AQ143" cm="1">
        <f t="array" ref="AQ143">IFERROR(INDEX('ghg-emissions-by-sector'!N$2:N$5656,MATCH(1,('ghg-emissions-by-sector'!$A$2:$A$5656=$A143)*('ghg-emissions-by-sector'!$C$2:$C$5656=2017),0)),"NA")</f>
        <v>4620000</v>
      </c>
      <c r="AR143" cm="1">
        <f t="array" ref="AR143">IFERROR(INDEX('ghg-emissions-by-sector'!D$2:D$5656,MATCH(1,('ghg-emissions-by-sector'!$A$2:$A$5656=$A143)*('ghg-emissions-by-sector'!$C$2:$C$5656=2018),0)),"NA")</f>
        <v>42300000</v>
      </c>
      <c r="AS143" cm="1">
        <f t="array" ref="AS143">IFERROR(INDEX('ghg-emissions-by-sector'!E$2:E$5656,MATCH(1,('ghg-emissions-by-sector'!$A$2:$A$5656=$A143)*('ghg-emissions-by-sector'!$C$2:$C$5656=2018),0)),"NA")</f>
        <v>-10610000</v>
      </c>
      <c r="AT143" cm="1">
        <f t="array" ref="AT143">IFERROR(INDEX('ghg-emissions-by-sector'!F$2:F$5656,MATCH(1,('ghg-emissions-by-sector'!$A$2:$A$5656=$A143)*('ghg-emissions-by-sector'!$C$2:$C$5656=2018),0)),"NA")</f>
        <v>3890000</v>
      </c>
      <c r="AU143" cm="1">
        <f t="array" ref="AU143">IFERROR(INDEX('ghg-emissions-by-sector'!G$2:G$5656,MATCH(1,('ghg-emissions-by-sector'!$A$2:$A$5656=$A143)*('ghg-emissions-by-sector'!$C$2:$C$5656=2018),0)),"NA")</f>
        <v>2180000</v>
      </c>
      <c r="AV143" cm="1">
        <f t="array" ref="AV143">IFERROR(INDEX('ghg-emissions-by-sector'!H$2:H$5656,MATCH(1,('ghg-emissions-by-sector'!$A$2:$A$5656=$A143)*('ghg-emissions-by-sector'!$C$2:$C$5656=2018),0)),"NA")</f>
        <v>6280000</v>
      </c>
      <c r="AW143" cm="1">
        <f t="array" ref="AW143">IFERROR(INDEX('ghg-emissions-by-sector'!I$2:I$5656,MATCH(1,('ghg-emissions-by-sector'!$A$2:$A$5656=$A143)*('ghg-emissions-by-sector'!$C$2:$C$5656=2018),0)),"NA")</f>
        <v>16020000</v>
      </c>
      <c r="AX143" cm="1">
        <f t="array" ref="AX143">IFERROR(INDEX('ghg-emissions-by-sector'!J$2:J$5656,MATCH(1,('ghg-emissions-by-sector'!$A$2:$A$5656=$A143)*('ghg-emissions-by-sector'!$C$2:$C$5656=2018),0)),"NA")</f>
        <v>6360000</v>
      </c>
      <c r="AY143" cm="1">
        <f t="array" ref="AY143">IFERROR(INDEX('ghg-emissions-by-sector'!K$2:K$5656,MATCH(1,('ghg-emissions-by-sector'!$A$2:$A$5656=$A143)*('ghg-emissions-by-sector'!$C$2:$C$5656=2018),0)),"NA")</f>
        <v>1450000</v>
      </c>
      <c r="AZ143" cm="1">
        <f t="array" ref="AZ143">IFERROR(INDEX('ghg-emissions-by-sector'!L$2:L$5656,MATCH(1,('ghg-emissions-by-sector'!$A$2:$A$5656=$A143)*('ghg-emissions-by-sector'!$C$2:$C$5656=2018),0)),"NA")</f>
        <v>1060000</v>
      </c>
      <c r="BA143" cm="1">
        <f t="array" ref="BA143">IFERROR(INDEX('ghg-emissions-by-sector'!M$2:M$5656,MATCH(1,('ghg-emissions-by-sector'!$A$2:$A$5656=$A143)*('ghg-emissions-by-sector'!$C$2:$C$5656=2018),0)),"NA")</f>
        <v>1790000</v>
      </c>
      <c r="BB143" cm="1">
        <f t="array" ref="BB143">IFERROR(INDEX('ghg-emissions-by-sector'!N$2:N$5656,MATCH(1,('ghg-emissions-by-sector'!$A$2:$A$5656=$A143)*('ghg-emissions-by-sector'!$C$2:$C$5656=2018),0)),"NA")</f>
        <v>4890000</v>
      </c>
    </row>
    <row r="144" spans="1:54" x14ac:dyDescent="0.2">
      <c r="A144" t="s">
        <v>187</v>
      </c>
      <c r="B144" t="s">
        <v>38</v>
      </c>
      <c r="C144" t="s">
        <v>28</v>
      </c>
      <c r="D144" t="s">
        <v>24</v>
      </c>
      <c r="E144">
        <v>21.000028700000001</v>
      </c>
      <c r="F144">
        <v>57.0036901</v>
      </c>
      <c r="G144">
        <v>82300</v>
      </c>
      <c r="H144">
        <v>2018</v>
      </c>
      <c r="I144">
        <v>4829476</v>
      </c>
      <c r="J144">
        <v>17.04</v>
      </c>
      <c r="K144">
        <v>0</v>
      </c>
      <c r="L144">
        <v>0.03</v>
      </c>
      <c r="M144">
        <v>0.97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cm="1">
        <f t="array" ref="V144">IFERROR(INDEX('ghg-emissions-by-sector'!D$2:D$5656,MATCH(1,('ghg-emissions-by-sector'!$A$2:$A$5656=$A144)*('ghg-emissions-by-sector'!$C$2:$C$5656=2016),0)),"NA")</f>
        <v>1700000</v>
      </c>
      <c r="W144" cm="1">
        <f t="array" ref="W144">IFERROR(INDEX('ghg-emissions-by-sector'!E$2:E$5656,MATCH(1,('ghg-emissions-by-sector'!$A$2:$A$5656=$A144)*('ghg-emissions-by-sector'!$C$2:$C$5656=2016),0)),"NA")</f>
        <v>20000</v>
      </c>
      <c r="X144" cm="1">
        <f t="array" ref="X144">IFERROR(INDEX('ghg-emissions-by-sector'!F$2:F$5656,MATCH(1,('ghg-emissions-by-sector'!$A$2:$A$5656=$A144)*('ghg-emissions-by-sector'!$C$2:$C$5656=2016),0)),"NA")</f>
        <v>1040000</v>
      </c>
      <c r="Y144" cm="1">
        <f t="array" ref="Y144">IFERROR(INDEX('ghg-emissions-by-sector'!G$2:G$5656,MATCH(1,('ghg-emissions-by-sector'!$A$2:$A$5656=$A144)*('ghg-emissions-by-sector'!$C$2:$C$5656=2016),0)),"NA")</f>
        <v>3910000</v>
      </c>
      <c r="Z144" cm="1">
        <f t="array" ref="Z144">IFERROR(INDEX('ghg-emissions-by-sector'!H$2:H$5656,MATCH(1,('ghg-emissions-by-sector'!$A$2:$A$5656=$A144)*('ghg-emissions-by-sector'!$C$2:$C$5656=2016),0)),"NA")</f>
        <v>14240000</v>
      </c>
      <c r="AA144" cm="1">
        <f t="array" ref="AA144">IFERROR(INDEX('ghg-emissions-by-sector'!I$2:I$5656,MATCH(1,('ghg-emissions-by-sector'!$A$2:$A$5656=$A144)*('ghg-emissions-by-sector'!$C$2:$C$5656=2016),0)),"NA")</f>
        <v>12440000</v>
      </c>
      <c r="AB144" cm="1">
        <f t="array" ref="AB144">IFERROR(INDEX('ghg-emissions-by-sector'!J$2:J$5656,MATCH(1,('ghg-emissions-by-sector'!$A$2:$A$5656=$A144)*('ghg-emissions-by-sector'!$C$2:$C$5656=2016),0)),"NA")</f>
        <v>23820000</v>
      </c>
      <c r="AC144" cm="1">
        <f t="array" ref="AC144">IFERROR(INDEX('ghg-emissions-by-sector'!K$2:K$5656,MATCH(1,('ghg-emissions-by-sector'!$A$2:$A$5656=$A144)*('ghg-emissions-by-sector'!$C$2:$C$5656=2016),0)),"NA")</f>
        <v>11560000</v>
      </c>
      <c r="AD144" cm="1">
        <f t="array" ref="AD144">IFERROR(INDEX('ghg-emissions-by-sector'!L$2:L$5656,MATCH(1,('ghg-emissions-by-sector'!$A$2:$A$5656=$A144)*('ghg-emissions-by-sector'!$C$2:$C$5656=2016),0)),"NA")</f>
        <v>6230000</v>
      </c>
      <c r="AE144" cm="1">
        <f t="array" ref="AE144">IFERROR(INDEX('ghg-emissions-by-sector'!M$2:M$5656,MATCH(1,('ghg-emissions-by-sector'!$A$2:$A$5656=$A144)*('ghg-emissions-by-sector'!$C$2:$C$5656=2016),0)),"NA")</f>
        <v>2910000</v>
      </c>
      <c r="AF144" cm="1">
        <f t="array" ref="AF144">IFERROR(INDEX('ghg-emissions-by-sector'!N$2:N$5656,MATCH(1,('ghg-emissions-by-sector'!$A$2:$A$5656=$A144)*('ghg-emissions-by-sector'!$C$2:$C$5656=2016),0)),"NA")</f>
        <v>5810000</v>
      </c>
      <c r="AG144" cm="1">
        <f t="array" ref="AG144">IFERROR(INDEX('ghg-emissions-by-sector'!D$2:D$5656,MATCH(1,('ghg-emissions-by-sector'!$A$2:$A$5656=$A144)*('ghg-emissions-by-sector'!$C$2:$C$5656=2017),0)),"NA")</f>
        <v>1710000</v>
      </c>
      <c r="AH144" cm="1">
        <f t="array" ref="AH144">IFERROR(INDEX('ghg-emissions-by-sector'!E$2:E$5656,MATCH(1,('ghg-emissions-by-sector'!$A$2:$A$5656=$A144)*('ghg-emissions-by-sector'!$C$2:$C$5656=2017),0)),"NA")</f>
        <v>20000</v>
      </c>
      <c r="AI144" cm="1">
        <f t="array" ref="AI144">IFERROR(INDEX('ghg-emissions-by-sector'!F$2:F$5656,MATCH(1,('ghg-emissions-by-sector'!$A$2:$A$5656=$A144)*('ghg-emissions-by-sector'!$C$2:$C$5656=2017),0)),"NA")</f>
        <v>1060000</v>
      </c>
      <c r="AJ144" cm="1">
        <f t="array" ref="AJ144">IFERROR(INDEX('ghg-emissions-by-sector'!G$2:G$5656,MATCH(1,('ghg-emissions-by-sector'!$A$2:$A$5656=$A144)*('ghg-emissions-by-sector'!$C$2:$C$5656=2017),0)),"NA")</f>
        <v>4150000</v>
      </c>
      <c r="AK144" cm="1">
        <f t="array" ref="AK144">IFERROR(INDEX('ghg-emissions-by-sector'!H$2:H$5656,MATCH(1,('ghg-emissions-by-sector'!$A$2:$A$5656=$A144)*('ghg-emissions-by-sector'!$C$2:$C$5656=2017),0)),"NA")</f>
        <v>14080000</v>
      </c>
      <c r="AL144" cm="1">
        <f t="array" ref="AL144">IFERROR(INDEX('ghg-emissions-by-sector'!I$2:I$5656,MATCH(1,('ghg-emissions-by-sector'!$A$2:$A$5656=$A144)*('ghg-emissions-by-sector'!$C$2:$C$5656=2017),0)),"NA")</f>
        <v>12360000</v>
      </c>
      <c r="AM144" cm="1">
        <f t="array" ref="AM144">IFERROR(INDEX('ghg-emissions-by-sector'!J$2:J$5656,MATCH(1,('ghg-emissions-by-sector'!$A$2:$A$5656=$A144)*('ghg-emissions-by-sector'!$C$2:$C$5656=2017),0)),"NA")</f>
        <v>25100000</v>
      </c>
      <c r="AN144" cm="1">
        <f t="array" ref="AN144">IFERROR(INDEX('ghg-emissions-by-sector'!K$2:K$5656,MATCH(1,('ghg-emissions-by-sector'!$A$2:$A$5656=$A144)*('ghg-emissions-by-sector'!$C$2:$C$5656=2017),0)),"NA")</f>
        <v>10870000</v>
      </c>
      <c r="AO144" cm="1">
        <f t="array" ref="AO144">IFERROR(INDEX('ghg-emissions-by-sector'!L$2:L$5656,MATCH(1,('ghg-emissions-by-sector'!$A$2:$A$5656=$A144)*('ghg-emissions-by-sector'!$C$2:$C$5656=2017),0)),"NA")</f>
        <v>6240000</v>
      </c>
      <c r="AP144" cm="1">
        <f t="array" ref="AP144">IFERROR(INDEX('ghg-emissions-by-sector'!M$2:M$5656,MATCH(1,('ghg-emissions-by-sector'!$A$2:$A$5656=$A144)*('ghg-emissions-by-sector'!$C$2:$C$5656=2017),0)),"NA")</f>
        <v>2920000</v>
      </c>
      <c r="AQ144" cm="1">
        <f t="array" ref="AQ144">IFERROR(INDEX('ghg-emissions-by-sector'!N$2:N$5656,MATCH(1,('ghg-emissions-by-sector'!$A$2:$A$5656=$A144)*('ghg-emissions-by-sector'!$C$2:$C$5656=2017),0)),"NA")</f>
        <v>3970000</v>
      </c>
      <c r="AR144" cm="1">
        <f t="array" ref="AR144">IFERROR(INDEX('ghg-emissions-by-sector'!D$2:D$5656,MATCH(1,('ghg-emissions-by-sector'!$A$2:$A$5656=$A144)*('ghg-emissions-by-sector'!$C$2:$C$5656=2018),0)),"NA")</f>
        <v>1750000</v>
      </c>
      <c r="AS144" cm="1">
        <f t="array" ref="AS144">IFERROR(INDEX('ghg-emissions-by-sector'!E$2:E$5656,MATCH(1,('ghg-emissions-by-sector'!$A$2:$A$5656=$A144)*('ghg-emissions-by-sector'!$C$2:$C$5656=2018),0)),"NA")</f>
        <v>20000</v>
      </c>
      <c r="AT144" cm="1">
        <f t="array" ref="AT144">IFERROR(INDEX('ghg-emissions-by-sector'!F$2:F$5656,MATCH(1,('ghg-emissions-by-sector'!$A$2:$A$5656=$A144)*('ghg-emissions-by-sector'!$C$2:$C$5656=2018),0)),"NA")</f>
        <v>1090000</v>
      </c>
      <c r="AU144" cm="1">
        <f t="array" ref="AU144">IFERROR(INDEX('ghg-emissions-by-sector'!G$2:G$5656,MATCH(1,('ghg-emissions-by-sector'!$A$2:$A$5656=$A144)*('ghg-emissions-by-sector'!$C$2:$C$5656=2018),0)),"NA")</f>
        <v>4400000</v>
      </c>
      <c r="AV144" cm="1">
        <f t="array" ref="AV144">IFERROR(INDEX('ghg-emissions-by-sector'!H$2:H$5656,MATCH(1,('ghg-emissions-by-sector'!$A$2:$A$5656=$A144)*('ghg-emissions-by-sector'!$C$2:$C$5656=2018),0)),"NA")</f>
        <v>13720000</v>
      </c>
      <c r="AW144" cm="1">
        <f t="array" ref="AW144">IFERROR(INDEX('ghg-emissions-by-sector'!I$2:I$5656,MATCH(1,('ghg-emissions-by-sector'!$A$2:$A$5656=$A144)*('ghg-emissions-by-sector'!$C$2:$C$5656=2018),0)),"NA")</f>
        <v>12240000</v>
      </c>
      <c r="AX144" cm="1">
        <f t="array" ref="AX144">IFERROR(INDEX('ghg-emissions-by-sector'!J$2:J$5656,MATCH(1,('ghg-emissions-by-sector'!$A$2:$A$5656=$A144)*('ghg-emissions-by-sector'!$C$2:$C$5656=2018),0)),"NA")</f>
        <v>25300000</v>
      </c>
      <c r="AY144" cm="1">
        <f t="array" ref="AY144">IFERROR(INDEX('ghg-emissions-by-sector'!K$2:K$5656,MATCH(1,('ghg-emissions-by-sector'!$A$2:$A$5656=$A144)*('ghg-emissions-by-sector'!$C$2:$C$5656=2018),0)),"NA")</f>
        <v>15050000</v>
      </c>
      <c r="AZ144" cm="1">
        <f t="array" ref="AZ144">IFERROR(INDEX('ghg-emissions-by-sector'!L$2:L$5656,MATCH(1,('ghg-emissions-by-sector'!$A$2:$A$5656=$A144)*('ghg-emissions-by-sector'!$C$2:$C$5656=2018),0)),"NA")</f>
        <v>6080000</v>
      </c>
      <c r="BA144" cm="1">
        <f t="array" ref="BA144">IFERROR(INDEX('ghg-emissions-by-sector'!M$2:M$5656,MATCH(1,('ghg-emissions-by-sector'!$A$2:$A$5656=$A144)*('ghg-emissions-by-sector'!$C$2:$C$5656=2018),0)),"NA")</f>
        <v>2690000</v>
      </c>
      <c r="BB144" cm="1">
        <f t="array" ref="BB144">IFERROR(INDEX('ghg-emissions-by-sector'!N$2:N$5656,MATCH(1,('ghg-emissions-by-sector'!$A$2:$A$5656=$A144)*('ghg-emissions-by-sector'!$C$2:$C$5656=2018),0)),"NA")</f>
        <v>8640000</v>
      </c>
    </row>
    <row r="145" spans="1:54" x14ac:dyDescent="0.2">
      <c r="A145" t="s">
        <v>188</v>
      </c>
      <c r="B145" t="s">
        <v>27</v>
      </c>
      <c r="C145" t="s">
        <v>28</v>
      </c>
      <c r="D145" t="s">
        <v>24</v>
      </c>
      <c r="E145">
        <v>30.3308401</v>
      </c>
      <c r="F145">
        <v>71.247499000000005</v>
      </c>
      <c r="G145">
        <v>431220</v>
      </c>
      <c r="H145">
        <v>2018</v>
      </c>
      <c r="I145">
        <v>212228288</v>
      </c>
      <c r="J145">
        <v>2.0299999999999998</v>
      </c>
      <c r="K145">
        <v>0.08</v>
      </c>
      <c r="L145">
        <v>0.22</v>
      </c>
      <c r="M145">
        <v>0.37</v>
      </c>
      <c r="N145">
        <v>0</v>
      </c>
      <c r="O145">
        <v>0.08</v>
      </c>
      <c r="P145">
        <v>0.21</v>
      </c>
      <c r="Q145">
        <v>0</v>
      </c>
      <c r="R145">
        <v>0.01</v>
      </c>
      <c r="S145">
        <v>0.02</v>
      </c>
      <c r="T145">
        <v>0.01</v>
      </c>
      <c r="U145">
        <v>0</v>
      </c>
      <c r="V145" cm="1">
        <f t="array" ref="V145">IFERROR(INDEX('ghg-emissions-by-sector'!D$2:D$5656,MATCH(1,('ghg-emissions-by-sector'!$A$2:$A$5656=$A145)*('ghg-emissions-by-sector'!$C$2:$C$5656=2016),0)),"NA")</f>
        <v>175710000</v>
      </c>
      <c r="W145" cm="1">
        <f t="array" ref="W145">IFERROR(INDEX('ghg-emissions-by-sector'!E$2:E$5656,MATCH(1,('ghg-emissions-by-sector'!$A$2:$A$5656=$A145)*('ghg-emissions-by-sector'!$C$2:$C$5656=2016),0)),"NA")</f>
        <v>7000000</v>
      </c>
      <c r="X145" cm="1">
        <f t="array" ref="X145">IFERROR(INDEX('ghg-emissions-by-sector'!F$2:F$5656,MATCH(1,('ghg-emissions-by-sector'!$A$2:$A$5656=$A145)*('ghg-emissions-by-sector'!$C$2:$C$5656=2016),0)),"NA")</f>
        <v>8910000</v>
      </c>
      <c r="Y145" cm="1">
        <f t="array" ref="Y145">IFERROR(INDEX('ghg-emissions-by-sector'!G$2:G$5656,MATCH(1,('ghg-emissions-by-sector'!$A$2:$A$5656=$A145)*('ghg-emissions-by-sector'!$C$2:$C$5656=2016),0)),"NA")</f>
        <v>21820000</v>
      </c>
      <c r="Z145" cm="1">
        <f t="array" ref="Z145">IFERROR(INDEX('ghg-emissions-by-sector'!H$2:H$5656,MATCH(1,('ghg-emissions-by-sector'!$A$2:$A$5656=$A145)*('ghg-emissions-by-sector'!$C$2:$C$5656=2016),0)),"NA")</f>
        <v>46470000</v>
      </c>
      <c r="AA145" cm="1">
        <f t="array" ref="AA145">IFERROR(INDEX('ghg-emissions-by-sector'!I$2:I$5656,MATCH(1,('ghg-emissions-by-sector'!$A$2:$A$5656=$A145)*('ghg-emissions-by-sector'!$C$2:$C$5656=2016),0)),"NA")</f>
        <v>49130000</v>
      </c>
      <c r="AB145" cm="1">
        <f t="array" ref="AB145">IFERROR(INDEX('ghg-emissions-by-sector'!J$2:J$5656,MATCH(1,('ghg-emissions-by-sector'!$A$2:$A$5656=$A145)*('ghg-emissions-by-sector'!$C$2:$C$5656=2016),0)),"NA")</f>
        <v>49370000</v>
      </c>
      <c r="AC145" cm="1">
        <f t="array" ref="AC145">IFERROR(INDEX('ghg-emissions-by-sector'!K$2:K$5656,MATCH(1,('ghg-emissions-by-sector'!$A$2:$A$5656=$A145)*('ghg-emissions-by-sector'!$C$2:$C$5656=2016),0)),"NA")</f>
        <v>20310000</v>
      </c>
      <c r="AD145" cm="1">
        <f t="array" ref="AD145">IFERROR(INDEX('ghg-emissions-by-sector'!L$2:L$5656,MATCH(1,('ghg-emissions-by-sector'!$A$2:$A$5656=$A145)*('ghg-emissions-by-sector'!$C$2:$C$5656=2016),0)),"NA")</f>
        <v>13710000</v>
      </c>
      <c r="AE145" cm="1">
        <f t="array" ref="AE145">IFERROR(INDEX('ghg-emissions-by-sector'!M$2:M$5656,MATCH(1,('ghg-emissions-by-sector'!$A$2:$A$5656=$A145)*('ghg-emissions-by-sector'!$C$2:$C$5656=2016),0)),"NA")</f>
        <v>3970000</v>
      </c>
      <c r="AF145" cm="1">
        <f t="array" ref="AF145">IFERROR(INDEX('ghg-emissions-by-sector'!N$2:N$5656,MATCH(1,('ghg-emissions-by-sector'!$A$2:$A$5656=$A145)*('ghg-emissions-by-sector'!$C$2:$C$5656=2016),0)),"NA")</f>
        <v>2520000</v>
      </c>
      <c r="AG145" cm="1">
        <f t="array" ref="AG145">IFERROR(INDEX('ghg-emissions-by-sector'!D$2:D$5656,MATCH(1,('ghg-emissions-by-sector'!$A$2:$A$5656=$A145)*('ghg-emissions-by-sector'!$C$2:$C$5656=2017),0)),"NA")</f>
        <v>182020000</v>
      </c>
      <c r="AH145" cm="1">
        <f t="array" ref="AH145">IFERROR(INDEX('ghg-emissions-by-sector'!E$2:E$5656,MATCH(1,('ghg-emissions-by-sector'!$A$2:$A$5656=$A145)*('ghg-emissions-by-sector'!$C$2:$C$5656=2017),0)),"NA")</f>
        <v>7000000</v>
      </c>
      <c r="AI145" cm="1">
        <f t="array" ref="AI145">IFERROR(INDEX('ghg-emissions-by-sector'!F$2:F$5656,MATCH(1,('ghg-emissions-by-sector'!$A$2:$A$5656=$A145)*('ghg-emissions-by-sector'!$C$2:$C$5656=2017),0)),"NA")</f>
        <v>9070000</v>
      </c>
      <c r="AJ145" cm="1">
        <f t="array" ref="AJ145">IFERROR(INDEX('ghg-emissions-by-sector'!G$2:G$5656,MATCH(1,('ghg-emissions-by-sector'!$A$2:$A$5656=$A145)*('ghg-emissions-by-sector'!$C$2:$C$5656=2017),0)),"NA")</f>
        <v>23430000</v>
      </c>
      <c r="AK145" cm="1">
        <f t="array" ref="AK145">IFERROR(INDEX('ghg-emissions-by-sector'!H$2:H$5656,MATCH(1,('ghg-emissions-by-sector'!$A$2:$A$5656=$A145)*('ghg-emissions-by-sector'!$C$2:$C$5656=2017),0)),"NA")</f>
        <v>52600000</v>
      </c>
      <c r="AL145" cm="1">
        <f t="array" ref="AL145">IFERROR(INDEX('ghg-emissions-by-sector'!I$2:I$5656,MATCH(1,('ghg-emissions-by-sector'!$A$2:$A$5656=$A145)*('ghg-emissions-by-sector'!$C$2:$C$5656=2017),0)),"NA")</f>
        <v>53840000</v>
      </c>
      <c r="AM145" cm="1">
        <f t="array" ref="AM145">IFERROR(INDEX('ghg-emissions-by-sector'!J$2:J$5656,MATCH(1,('ghg-emissions-by-sector'!$A$2:$A$5656=$A145)*('ghg-emissions-by-sector'!$C$2:$C$5656=2017),0)),"NA")</f>
        <v>55900000</v>
      </c>
      <c r="AN145" cm="1">
        <f t="array" ref="AN145">IFERROR(INDEX('ghg-emissions-by-sector'!K$2:K$5656,MATCH(1,('ghg-emissions-by-sector'!$A$2:$A$5656=$A145)*('ghg-emissions-by-sector'!$C$2:$C$5656=2017),0)),"NA")</f>
        <v>20260000</v>
      </c>
      <c r="AO145" cm="1">
        <f t="array" ref="AO145">IFERROR(INDEX('ghg-emissions-by-sector'!L$2:L$5656,MATCH(1,('ghg-emissions-by-sector'!$A$2:$A$5656=$A145)*('ghg-emissions-by-sector'!$C$2:$C$5656=2017),0)),"NA")</f>
        <v>13660000</v>
      </c>
      <c r="AP145" cm="1">
        <f t="array" ref="AP145">IFERROR(INDEX('ghg-emissions-by-sector'!M$2:M$5656,MATCH(1,('ghg-emissions-by-sector'!$A$2:$A$5656=$A145)*('ghg-emissions-by-sector'!$C$2:$C$5656=2017),0)),"NA")</f>
        <v>3820000</v>
      </c>
      <c r="AQ145" cm="1">
        <f t="array" ref="AQ145">IFERROR(INDEX('ghg-emissions-by-sector'!N$2:N$5656,MATCH(1,('ghg-emissions-by-sector'!$A$2:$A$5656=$A145)*('ghg-emissions-by-sector'!$C$2:$C$5656=2017),0)),"NA")</f>
        <v>2610000</v>
      </c>
      <c r="AR145" cm="1">
        <f t="array" ref="AR145">IFERROR(INDEX('ghg-emissions-by-sector'!D$2:D$5656,MATCH(1,('ghg-emissions-by-sector'!$A$2:$A$5656=$A145)*('ghg-emissions-by-sector'!$C$2:$C$5656=2018),0)),"NA")</f>
        <v>186220000</v>
      </c>
      <c r="AS145" cm="1">
        <f t="array" ref="AS145">IFERROR(INDEX('ghg-emissions-by-sector'!E$2:E$5656,MATCH(1,('ghg-emissions-by-sector'!$A$2:$A$5656=$A145)*('ghg-emissions-by-sector'!$C$2:$C$5656=2018),0)),"NA")</f>
        <v>7000000</v>
      </c>
      <c r="AT145" cm="1">
        <f t="array" ref="AT145">IFERROR(INDEX('ghg-emissions-by-sector'!F$2:F$5656,MATCH(1,('ghg-emissions-by-sector'!$A$2:$A$5656=$A145)*('ghg-emissions-by-sector'!$C$2:$C$5656=2018),0)),"NA")</f>
        <v>9230000</v>
      </c>
      <c r="AU145" cm="1">
        <f t="array" ref="AU145">IFERROR(INDEX('ghg-emissions-by-sector'!G$2:G$5656,MATCH(1,('ghg-emissions-by-sector'!$A$2:$A$5656=$A145)*('ghg-emissions-by-sector'!$C$2:$C$5656=2018),0)),"NA")</f>
        <v>25030000</v>
      </c>
      <c r="AV145" cm="1">
        <f t="array" ref="AV145">IFERROR(INDEX('ghg-emissions-by-sector'!H$2:H$5656,MATCH(1,('ghg-emissions-by-sector'!$A$2:$A$5656=$A145)*('ghg-emissions-by-sector'!$C$2:$C$5656=2018),0)),"NA")</f>
        <v>55660000</v>
      </c>
      <c r="AW145" cm="1">
        <f t="array" ref="AW145">IFERROR(INDEX('ghg-emissions-by-sector'!I$2:I$5656,MATCH(1,('ghg-emissions-by-sector'!$A$2:$A$5656=$A145)*('ghg-emissions-by-sector'!$C$2:$C$5656=2018),0)),"NA")</f>
        <v>56980000</v>
      </c>
      <c r="AX145" cm="1">
        <f t="array" ref="AX145">IFERROR(INDEX('ghg-emissions-by-sector'!J$2:J$5656,MATCH(1,('ghg-emissions-by-sector'!$A$2:$A$5656=$A145)*('ghg-emissions-by-sector'!$C$2:$C$5656=2018),0)),"NA")</f>
        <v>59760000</v>
      </c>
      <c r="AY145" cm="1">
        <f t="array" ref="AY145">IFERROR(INDEX('ghg-emissions-by-sector'!K$2:K$5656,MATCH(1,('ghg-emissions-by-sector'!$A$2:$A$5656=$A145)*('ghg-emissions-by-sector'!$C$2:$C$5656=2018),0)),"NA")</f>
        <v>20820000</v>
      </c>
      <c r="AZ145" cm="1">
        <f t="array" ref="AZ145">IFERROR(INDEX('ghg-emissions-by-sector'!L$2:L$5656,MATCH(1,('ghg-emissions-by-sector'!$A$2:$A$5656=$A145)*('ghg-emissions-by-sector'!$C$2:$C$5656=2018),0)),"NA")</f>
        <v>13640000</v>
      </c>
      <c r="BA145" cm="1">
        <f t="array" ref="BA145">IFERROR(INDEX('ghg-emissions-by-sector'!M$2:M$5656,MATCH(1,('ghg-emissions-by-sector'!$A$2:$A$5656=$A145)*('ghg-emissions-by-sector'!$C$2:$C$5656=2018),0)),"NA")</f>
        <v>3880000</v>
      </c>
      <c r="BB145" cm="1">
        <f t="array" ref="BB145">IFERROR(INDEX('ghg-emissions-by-sector'!N$2:N$5656,MATCH(1,('ghg-emissions-by-sector'!$A$2:$A$5656=$A145)*('ghg-emissions-by-sector'!$C$2:$C$5656=2018),0)),"NA")</f>
        <v>2760000</v>
      </c>
    </row>
    <row r="146" spans="1:54" x14ac:dyDescent="0.2">
      <c r="A146" t="s">
        <v>189</v>
      </c>
      <c r="B146" t="s">
        <v>62</v>
      </c>
      <c r="C146" t="s">
        <v>23</v>
      </c>
      <c r="D146" t="s">
        <v>24</v>
      </c>
      <c r="E146">
        <v>8.5595590000000001</v>
      </c>
      <c r="F146">
        <v>-81.130843400000003</v>
      </c>
      <c r="G146">
        <v>18010</v>
      </c>
      <c r="H146">
        <v>2018</v>
      </c>
      <c r="I146">
        <v>4176868</v>
      </c>
      <c r="J146">
        <v>4.3099999999999996</v>
      </c>
      <c r="K146">
        <v>0.02</v>
      </c>
      <c r="L146">
        <v>0.27</v>
      </c>
      <c r="M146">
        <v>0</v>
      </c>
      <c r="N146">
        <v>0</v>
      </c>
      <c r="O146">
        <v>0</v>
      </c>
      <c r="P146">
        <v>0.66</v>
      </c>
      <c r="Q146">
        <v>0</v>
      </c>
      <c r="R146">
        <v>0.01</v>
      </c>
      <c r="S146">
        <v>0.04</v>
      </c>
      <c r="T146">
        <v>0</v>
      </c>
      <c r="U146">
        <v>0</v>
      </c>
      <c r="V146" cm="1">
        <f t="array" ref="V146">IFERROR(INDEX('ghg-emissions-by-sector'!D$2:D$5656,MATCH(1,('ghg-emissions-by-sector'!$A$2:$A$5656=$A146)*('ghg-emissions-by-sector'!$C$2:$C$5656=2016),0)),"NA")</f>
        <v>3540000</v>
      </c>
      <c r="W146" cm="1">
        <f t="array" ref="W146">IFERROR(INDEX('ghg-emissions-by-sector'!E$2:E$5656,MATCH(1,('ghg-emissions-by-sector'!$A$2:$A$5656=$A146)*('ghg-emissions-by-sector'!$C$2:$C$5656=2016),0)),"NA")</f>
        <v>4420000</v>
      </c>
      <c r="X146" cm="1">
        <f t="array" ref="X146">IFERROR(INDEX('ghg-emissions-by-sector'!F$2:F$5656,MATCH(1,('ghg-emissions-by-sector'!$A$2:$A$5656=$A146)*('ghg-emissions-by-sector'!$C$2:$C$5656=2016),0)),"NA")</f>
        <v>2340000</v>
      </c>
      <c r="Y146" cm="1">
        <f t="array" ref="Y146">IFERROR(INDEX('ghg-emissions-by-sector'!G$2:G$5656,MATCH(1,('ghg-emissions-by-sector'!$A$2:$A$5656=$A146)*('ghg-emissions-by-sector'!$C$2:$C$5656=2016),0)),"NA")</f>
        <v>1860000</v>
      </c>
      <c r="Z146" cm="1">
        <f t="array" ref="Z146">IFERROR(INDEX('ghg-emissions-by-sector'!H$2:H$5656,MATCH(1,('ghg-emissions-by-sector'!$A$2:$A$5656=$A146)*('ghg-emissions-by-sector'!$C$2:$C$5656=2016),0)),"NA")</f>
        <v>1970000</v>
      </c>
      <c r="AA146" cm="1">
        <f t="array" ref="AA146">IFERROR(INDEX('ghg-emissions-by-sector'!I$2:I$5656,MATCH(1,('ghg-emissions-by-sector'!$A$2:$A$5656=$A146)*('ghg-emissions-by-sector'!$C$2:$C$5656=2016),0)),"NA")</f>
        <v>4700000</v>
      </c>
      <c r="AB146" cm="1">
        <f t="array" ref="AB146">IFERROR(INDEX('ghg-emissions-by-sector'!J$2:J$5656,MATCH(1,('ghg-emissions-by-sector'!$A$2:$A$5656=$A146)*('ghg-emissions-by-sector'!$C$2:$C$5656=2016),0)),"NA")</f>
        <v>2660000</v>
      </c>
      <c r="AC146" cm="1">
        <f t="array" ref="AC146">IFERROR(INDEX('ghg-emissions-by-sector'!K$2:K$5656,MATCH(1,('ghg-emissions-by-sector'!$A$2:$A$5656=$A146)*('ghg-emissions-by-sector'!$C$2:$C$5656=2016),0)),"NA")</f>
        <v>540000</v>
      </c>
      <c r="AD146" cm="1">
        <f t="array" ref="AD146">IFERROR(INDEX('ghg-emissions-by-sector'!L$2:L$5656,MATCH(1,('ghg-emissions-by-sector'!$A$2:$A$5656=$A146)*('ghg-emissions-by-sector'!$C$2:$C$5656=2016),0)),"NA")</f>
        <v>0</v>
      </c>
      <c r="AE146" cm="1">
        <f t="array" ref="AE146">IFERROR(INDEX('ghg-emissions-by-sector'!M$2:M$5656,MATCH(1,('ghg-emissions-by-sector'!$A$2:$A$5656=$A146)*('ghg-emissions-by-sector'!$C$2:$C$5656=2016),0)),"NA")</f>
        <v>710000</v>
      </c>
      <c r="AF146" cm="1">
        <f t="array" ref="AF146">IFERROR(INDEX('ghg-emissions-by-sector'!N$2:N$5656,MATCH(1,('ghg-emissions-by-sector'!$A$2:$A$5656=$A146)*('ghg-emissions-by-sector'!$C$2:$C$5656=2016),0)),"NA")</f>
        <v>14630000</v>
      </c>
      <c r="AG146" cm="1">
        <f t="array" ref="AG146">IFERROR(INDEX('ghg-emissions-by-sector'!D$2:D$5656,MATCH(1,('ghg-emissions-by-sector'!$A$2:$A$5656=$A146)*('ghg-emissions-by-sector'!$C$2:$C$5656=2017),0)),"NA")</f>
        <v>3480000</v>
      </c>
      <c r="AH146" cm="1">
        <f t="array" ref="AH146">IFERROR(INDEX('ghg-emissions-by-sector'!E$2:E$5656,MATCH(1,('ghg-emissions-by-sector'!$A$2:$A$5656=$A146)*('ghg-emissions-by-sector'!$C$2:$C$5656=2017),0)),"NA")</f>
        <v>4400000</v>
      </c>
      <c r="AI146" cm="1">
        <f t="array" ref="AI146">IFERROR(INDEX('ghg-emissions-by-sector'!F$2:F$5656,MATCH(1,('ghg-emissions-by-sector'!$A$2:$A$5656=$A146)*('ghg-emissions-by-sector'!$C$2:$C$5656=2017),0)),"NA")</f>
        <v>2420000</v>
      </c>
      <c r="AJ146" cm="1">
        <f t="array" ref="AJ146">IFERROR(INDEX('ghg-emissions-by-sector'!G$2:G$5656,MATCH(1,('ghg-emissions-by-sector'!$A$2:$A$5656=$A146)*('ghg-emissions-by-sector'!$C$2:$C$5656=2017),0)),"NA")</f>
        <v>1950000</v>
      </c>
      <c r="AK146" cm="1">
        <f t="array" ref="AK146">IFERROR(INDEX('ghg-emissions-by-sector'!H$2:H$5656,MATCH(1,('ghg-emissions-by-sector'!$A$2:$A$5656=$A146)*('ghg-emissions-by-sector'!$C$2:$C$5656=2017),0)),"NA")</f>
        <v>1850000</v>
      </c>
      <c r="AL146" cm="1">
        <f t="array" ref="AL146">IFERROR(INDEX('ghg-emissions-by-sector'!I$2:I$5656,MATCH(1,('ghg-emissions-by-sector'!$A$2:$A$5656=$A146)*('ghg-emissions-by-sector'!$C$2:$C$5656=2017),0)),"NA")</f>
        <v>4860000</v>
      </c>
      <c r="AM146" cm="1">
        <f t="array" ref="AM146">IFERROR(INDEX('ghg-emissions-by-sector'!J$2:J$5656,MATCH(1,('ghg-emissions-by-sector'!$A$2:$A$5656=$A146)*('ghg-emissions-by-sector'!$C$2:$C$5656=2017),0)),"NA")</f>
        <v>2069999.99999999</v>
      </c>
      <c r="AN146" cm="1">
        <f t="array" ref="AN146">IFERROR(INDEX('ghg-emissions-by-sector'!K$2:K$5656,MATCH(1,('ghg-emissions-by-sector'!$A$2:$A$5656=$A146)*('ghg-emissions-by-sector'!$C$2:$C$5656=2017),0)),"NA")</f>
        <v>570000</v>
      </c>
      <c r="AO146" cm="1">
        <f t="array" ref="AO146">IFERROR(INDEX('ghg-emissions-by-sector'!L$2:L$5656,MATCH(1,('ghg-emissions-by-sector'!$A$2:$A$5656=$A146)*('ghg-emissions-by-sector'!$C$2:$C$5656=2017),0)),"NA")</f>
        <v>0</v>
      </c>
      <c r="AP146" cm="1">
        <f t="array" ref="AP146">IFERROR(INDEX('ghg-emissions-by-sector'!M$2:M$5656,MATCH(1,('ghg-emissions-by-sector'!$A$2:$A$5656=$A146)*('ghg-emissions-by-sector'!$C$2:$C$5656=2017),0)),"NA")</f>
        <v>700000</v>
      </c>
      <c r="AQ146" cm="1">
        <f t="array" ref="AQ146">IFERROR(INDEX('ghg-emissions-by-sector'!N$2:N$5656,MATCH(1,('ghg-emissions-by-sector'!$A$2:$A$5656=$A146)*('ghg-emissions-by-sector'!$C$2:$C$5656=2017),0)),"NA")</f>
        <v>16610000</v>
      </c>
      <c r="AR146" cm="1">
        <f t="array" ref="AR146">IFERROR(INDEX('ghg-emissions-by-sector'!D$2:D$5656,MATCH(1,('ghg-emissions-by-sector'!$A$2:$A$5656=$A146)*('ghg-emissions-by-sector'!$C$2:$C$5656=2018),0)),"NA")</f>
        <v>3540000</v>
      </c>
      <c r="AS146" cm="1">
        <f t="array" ref="AS146">IFERROR(INDEX('ghg-emissions-by-sector'!E$2:E$5656,MATCH(1,('ghg-emissions-by-sector'!$A$2:$A$5656=$A146)*('ghg-emissions-by-sector'!$C$2:$C$5656=2018),0)),"NA")</f>
        <v>4400000</v>
      </c>
      <c r="AT146" cm="1">
        <f t="array" ref="AT146">IFERROR(INDEX('ghg-emissions-by-sector'!F$2:F$5656,MATCH(1,('ghg-emissions-by-sector'!$A$2:$A$5656=$A146)*('ghg-emissions-by-sector'!$C$2:$C$5656=2018),0)),"NA")</f>
        <v>2500000</v>
      </c>
      <c r="AU146" cm="1">
        <f t="array" ref="AU146">IFERROR(INDEX('ghg-emissions-by-sector'!G$2:G$5656,MATCH(1,('ghg-emissions-by-sector'!$A$2:$A$5656=$A146)*('ghg-emissions-by-sector'!$C$2:$C$5656=2018),0)),"NA")</f>
        <v>2029999.99999999</v>
      </c>
      <c r="AV146" cm="1">
        <f t="array" ref="AV146">IFERROR(INDEX('ghg-emissions-by-sector'!H$2:H$5656,MATCH(1,('ghg-emissions-by-sector'!$A$2:$A$5656=$A146)*('ghg-emissions-by-sector'!$C$2:$C$5656=2018),0)),"NA")</f>
        <v>1860000</v>
      </c>
      <c r="AW146" cm="1">
        <f t="array" ref="AW146">IFERROR(INDEX('ghg-emissions-by-sector'!I$2:I$5656,MATCH(1,('ghg-emissions-by-sector'!$A$2:$A$5656=$A146)*('ghg-emissions-by-sector'!$C$2:$C$5656=2018),0)),"NA")</f>
        <v>4810000</v>
      </c>
      <c r="AX146" cm="1">
        <f t="array" ref="AX146">IFERROR(INDEX('ghg-emissions-by-sector'!J$2:J$5656,MATCH(1,('ghg-emissions-by-sector'!$A$2:$A$5656=$A146)*('ghg-emissions-by-sector'!$C$2:$C$5656=2018),0)),"NA")</f>
        <v>1950000</v>
      </c>
      <c r="AY146" cm="1">
        <f t="array" ref="AY146">IFERROR(INDEX('ghg-emissions-by-sector'!K$2:K$5656,MATCH(1,('ghg-emissions-by-sector'!$A$2:$A$5656=$A146)*('ghg-emissions-by-sector'!$C$2:$C$5656=2018),0)),"NA")</f>
        <v>620000</v>
      </c>
      <c r="AZ146" cm="1">
        <f t="array" ref="AZ146">IFERROR(INDEX('ghg-emissions-by-sector'!L$2:L$5656,MATCH(1,('ghg-emissions-by-sector'!$A$2:$A$5656=$A146)*('ghg-emissions-by-sector'!$C$2:$C$5656=2018),0)),"NA")</f>
        <v>0</v>
      </c>
      <c r="BA146" cm="1">
        <f t="array" ref="BA146">IFERROR(INDEX('ghg-emissions-by-sector'!M$2:M$5656,MATCH(1,('ghg-emissions-by-sector'!$A$2:$A$5656=$A146)*('ghg-emissions-by-sector'!$C$2:$C$5656=2018),0)),"NA")</f>
        <v>690000</v>
      </c>
      <c r="BB146" cm="1">
        <f t="array" ref="BB146">IFERROR(INDEX('ghg-emissions-by-sector'!N$2:N$5656,MATCH(1,('ghg-emissions-by-sector'!$A$2:$A$5656=$A146)*('ghg-emissions-by-sector'!$C$2:$C$5656=2018),0)),"NA")</f>
        <v>16460000</v>
      </c>
    </row>
    <row r="147" spans="1:54" x14ac:dyDescent="0.2">
      <c r="A147" t="s">
        <v>190</v>
      </c>
      <c r="B147" t="s">
        <v>40</v>
      </c>
      <c r="C147" t="s">
        <v>41</v>
      </c>
      <c r="D147" t="s">
        <v>24</v>
      </c>
      <c r="E147">
        <v>-6.8699697000000004</v>
      </c>
      <c r="F147">
        <v>-75.045851499999998</v>
      </c>
      <c r="G147">
        <v>96280</v>
      </c>
      <c r="H147">
        <v>2018</v>
      </c>
      <c r="I147">
        <v>31989265</v>
      </c>
      <c r="J147">
        <v>3.01</v>
      </c>
      <c r="K147">
        <v>0.01</v>
      </c>
      <c r="L147">
        <v>0.02</v>
      </c>
      <c r="M147">
        <v>0.37</v>
      </c>
      <c r="N147">
        <v>0</v>
      </c>
      <c r="O147">
        <v>0</v>
      </c>
      <c r="P147">
        <v>0.55000000000000004</v>
      </c>
      <c r="Q147">
        <v>0</v>
      </c>
      <c r="R147">
        <v>0.01</v>
      </c>
      <c r="S147">
        <v>0.02</v>
      </c>
      <c r="T147">
        <v>0.02</v>
      </c>
      <c r="U147">
        <v>0</v>
      </c>
      <c r="V147" cm="1">
        <f t="array" ref="V147">IFERROR(INDEX('ghg-emissions-by-sector'!D$2:D$5656,MATCH(1,('ghg-emissions-by-sector'!$A$2:$A$5656=$A147)*('ghg-emissions-by-sector'!$C$2:$C$5656=2016),0)),"NA")</f>
        <v>26100000</v>
      </c>
      <c r="W147" cm="1">
        <f t="array" ref="W147">IFERROR(INDEX('ghg-emissions-by-sector'!E$2:E$5656,MATCH(1,('ghg-emissions-by-sector'!$A$2:$A$5656=$A147)*('ghg-emissions-by-sector'!$C$2:$C$5656=2016),0)),"NA")</f>
        <v>89910000</v>
      </c>
      <c r="X147" cm="1">
        <f t="array" ref="X147">IFERROR(INDEX('ghg-emissions-by-sector'!F$2:F$5656,MATCH(1,('ghg-emissions-by-sector'!$A$2:$A$5656=$A147)*('ghg-emissions-by-sector'!$C$2:$C$5656=2016),0)),"NA")</f>
        <v>11050000</v>
      </c>
      <c r="Y147" cm="1">
        <f t="array" ref="Y147">IFERROR(INDEX('ghg-emissions-by-sector'!G$2:G$5656,MATCH(1,('ghg-emissions-by-sector'!$A$2:$A$5656=$A147)*('ghg-emissions-by-sector'!$C$2:$C$5656=2016),0)),"NA")</f>
        <v>5050000</v>
      </c>
      <c r="Z147" cm="1">
        <f t="array" ref="Z147">IFERROR(INDEX('ghg-emissions-by-sector'!H$2:H$5656,MATCH(1,('ghg-emissions-by-sector'!$A$2:$A$5656=$A147)*('ghg-emissions-by-sector'!$C$2:$C$5656=2016),0)),"NA")</f>
        <v>7770000</v>
      </c>
      <c r="AA147" cm="1">
        <f t="array" ref="AA147">IFERROR(INDEX('ghg-emissions-by-sector'!I$2:I$5656,MATCH(1,('ghg-emissions-by-sector'!$A$2:$A$5656=$A147)*('ghg-emissions-by-sector'!$C$2:$C$5656=2016),0)),"NA")</f>
        <v>23150000</v>
      </c>
      <c r="AB147" cm="1">
        <f t="array" ref="AB147">IFERROR(INDEX('ghg-emissions-by-sector'!J$2:J$5656,MATCH(1,('ghg-emissions-by-sector'!$A$2:$A$5656=$A147)*('ghg-emissions-by-sector'!$C$2:$C$5656=2016),0)),"NA")</f>
        <v>17640000</v>
      </c>
      <c r="AC147" cm="1">
        <f t="array" ref="AC147">IFERROR(INDEX('ghg-emissions-by-sector'!K$2:K$5656,MATCH(1,('ghg-emissions-by-sector'!$A$2:$A$5656=$A147)*('ghg-emissions-by-sector'!$C$2:$C$5656=2016),0)),"NA")</f>
        <v>3320000</v>
      </c>
      <c r="AD147" cm="1">
        <f t="array" ref="AD147">IFERROR(INDEX('ghg-emissions-by-sector'!L$2:L$5656,MATCH(1,('ghg-emissions-by-sector'!$A$2:$A$5656=$A147)*('ghg-emissions-by-sector'!$C$2:$C$5656=2016),0)),"NA")</f>
        <v>2870000</v>
      </c>
      <c r="AE147" cm="1">
        <f t="array" ref="AE147">IFERROR(INDEX('ghg-emissions-by-sector'!M$2:M$5656,MATCH(1,('ghg-emissions-by-sector'!$A$2:$A$5656=$A147)*('ghg-emissions-by-sector'!$C$2:$C$5656=2016),0)),"NA")</f>
        <v>1090000</v>
      </c>
      <c r="AF147" cm="1">
        <f t="array" ref="AF147">IFERROR(INDEX('ghg-emissions-by-sector'!N$2:N$5656,MATCH(1,('ghg-emissions-by-sector'!$A$2:$A$5656=$A147)*('ghg-emissions-by-sector'!$C$2:$C$5656=2016),0)),"NA")</f>
        <v>2490000</v>
      </c>
      <c r="AG147" cm="1">
        <f t="array" ref="AG147">IFERROR(INDEX('ghg-emissions-by-sector'!D$2:D$5656,MATCH(1,('ghg-emissions-by-sector'!$A$2:$A$5656=$A147)*('ghg-emissions-by-sector'!$C$2:$C$5656=2017),0)),"NA")</f>
        <v>26430000</v>
      </c>
      <c r="AH147" cm="1">
        <f t="array" ref="AH147">IFERROR(INDEX('ghg-emissions-by-sector'!E$2:E$5656,MATCH(1,('ghg-emissions-by-sector'!$A$2:$A$5656=$A147)*('ghg-emissions-by-sector'!$C$2:$C$5656=2017),0)),"NA")</f>
        <v>89830000</v>
      </c>
      <c r="AI147" cm="1">
        <f t="array" ref="AI147">IFERROR(INDEX('ghg-emissions-by-sector'!F$2:F$5656,MATCH(1,('ghg-emissions-by-sector'!$A$2:$A$5656=$A147)*('ghg-emissions-by-sector'!$C$2:$C$5656=2017),0)),"NA")</f>
        <v>11220000</v>
      </c>
      <c r="AJ147" cm="1">
        <f t="array" ref="AJ147">IFERROR(INDEX('ghg-emissions-by-sector'!G$2:G$5656,MATCH(1,('ghg-emissions-by-sector'!$A$2:$A$5656=$A147)*('ghg-emissions-by-sector'!$C$2:$C$5656=2017),0)),"NA")</f>
        <v>5140000</v>
      </c>
      <c r="AK147" cm="1">
        <f t="array" ref="AK147">IFERROR(INDEX('ghg-emissions-by-sector'!H$2:H$5656,MATCH(1,('ghg-emissions-by-sector'!$A$2:$A$5656=$A147)*('ghg-emissions-by-sector'!$C$2:$C$5656=2017),0)),"NA")</f>
        <v>7750000</v>
      </c>
      <c r="AL147" cm="1">
        <f t="array" ref="AL147">IFERROR(INDEX('ghg-emissions-by-sector'!I$2:I$5656,MATCH(1,('ghg-emissions-by-sector'!$A$2:$A$5656=$A147)*('ghg-emissions-by-sector'!$C$2:$C$5656=2017),0)),"NA")</f>
        <v>23480000</v>
      </c>
      <c r="AM147" cm="1">
        <f t="array" ref="AM147">IFERROR(INDEX('ghg-emissions-by-sector'!J$2:J$5656,MATCH(1,('ghg-emissions-by-sector'!$A$2:$A$5656=$A147)*('ghg-emissions-by-sector'!$C$2:$C$5656=2017),0)),"NA")</f>
        <v>14790000</v>
      </c>
      <c r="AN147" cm="1">
        <f t="array" ref="AN147">IFERROR(INDEX('ghg-emissions-by-sector'!K$2:K$5656,MATCH(1,('ghg-emissions-by-sector'!$A$2:$A$5656=$A147)*('ghg-emissions-by-sector'!$C$2:$C$5656=2017),0)),"NA")</f>
        <v>3420000</v>
      </c>
      <c r="AO147" cm="1">
        <f t="array" ref="AO147">IFERROR(INDEX('ghg-emissions-by-sector'!L$2:L$5656,MATCH(1,('ghg-emissions-by-sector'!$A$2:$A$5656=$A147)*('ghg-emissions-by-sector'!$C$2:$C$5656=2017),0)),"NA")</f>
        <v>2720000</v>
      </c>
      <c r="AP147" cm="1">
        <f t="array" ref="AP147">IFERROR(INDEX('ghg-emissions-by-sector'!M$2:M$5656,MATCH(1,('ghg-emissions-by-sector'!$A$2:$A$5656=$A147)*('ghg-emissions-by-sector'!$C$2:$C$5656=2017),0)),"NA")</f>
        <v>1090000</v>
      </c>
      <c r="AQ147" cm="1">
        <f t="array" ref="AQ147">IFERROR(INDEX('ghg-emissions-by-sector'!N$2:N$5656,MATCH(1,('ghg-emissions-by-sector'!$A$2:$A$5656=$A147)*('ghg-emissions-by-sector'!$C$2:$C$5656=2017),0)),"NA")</f>
        <v>3650000</v>
      </c>
      <c r="AR147" cm="1">
        <f t="array" ref="AR147">IFERROR(INDEX('ghg-emissions-by-sector'!D$2:D$5656,MATCH(1,('ghg-emissions-by-sector'!$A$2:$A$5656=$A147)*('ghg-emissions-by-sector'!$C$2:$C$5656=2018),0)),"NA")</f>
        <v>26170000</v>
      </c>
      <c r="AS147" cm="1">
        <f t="array" ref="AS147">IFERROR(INDEX('ghg-emissions-by-sector'!E$2:E$5656,MATCH(1,('ghg-emissions-by-sector'!$A$2:$A$5656=$A147)*('ghg-emissions-by-sector'!$C$2:$C$5656=2018),0)),"NA")</f>
        <v>89900000</v>
      </c>
      <c r="AT147" cm="1">
        <f t="array" ref="AT147">IFERROR(INDEX('ghg-emissions-by-sector'!F$2:F$5656,MATCH(1,('ghg-emissions-by-sector'!$A$2:$A$5656=$A147)*('ghg-emissions-by-sector'!$C$2:$C$5656=2018),0)),"NA")</f>
        <v>11390000</v>
      </c>
      <c r="AU147" cm="1">
        <f t="array" ref="AU147">IFERROR(INDEX('ghg-emissions-by-sector'!G$2:G$5656,MATCH(1,('ghg-emissions-by-sector'!$A$2:$A$5656=$A147)*('ghg-emissions-by-sector'!$C$2:$C$5656=2018),0)),"NA")</f>
        <v>5230000</v>
      </c>
      <c r="AV147" cm="1">
        <f t="array" ref="AV147">IFERROR(INDEX('ghg-emissions-by-sector'!H$2:H$5656,MATCH(1,('ghg-emissions-by-sector'!$A$2:$A$5656=$A147)*('ghg-emissions-by-sector'!$C$2:$C$5656=2018),0)),"NA")</f>
        <v>8119999.9999999898</v>
      </c>
      <c r="AW147" cm="1">
        <f t="array" ref="AW147">IFERROR(INDEX('ghg-emissions-by-sector'!I$2:I$5656,MATCH(1,('ghg-emissions-by-sector'!$A$2:$A$5656=$A147)*('ghg-emissions-by-sector'!$C$2:$C$5656=2018),0)),"NA")</f>
        <v>24180000</v>
      </c>
      <c r="AX147" cm="1">
        <f t="array" ref="AX147">IFERROR(INDEX('ghg-emissions-by-sector'!J$2:J$5656,MATCH(1,('ghg-emissions-by-sector'!$A$2:$A$5656=$A147)*('ghg-emissions-by-sector'!$C$2:$C$5656=2018),0)),"NA")</f>
        <v>13440000</v>
      </c>
      <c r="AY147" cm="1">
        <f t="array" ref="AY147">IFERROR(INDEX('ghg-emissions-by-sector'!K$2:K$5656,MATCH(1,('ghg-emissions-by-sector'!$A$2:$A$5656=$A147)*('ghg-emissions-by-sector'!$C$2:$C$5656=2018),0)),"NA")</f>
        <v>4059999.9999999902</v>
      </c>
      <c r="AZ147" cm="1">
        <f t="array" ref="AZ147">IFERROR(INDEX('ghg-emissions-by-sector'!L$2:L$5656,MATCH(1,('ghg-emissions-by-sector'!$A$2:$A$5656=$A147)*('ghg-emissions-by-sector'!$C$2:$C$5656=2018),0)),"NA")</f>
        <v>2680000</v>
      </c>
      <c r="BA147" cm="1">
        <f t="array" ref="BA147">IFERROR(INDEX('ghg-emissions-by-sector'!M$2:M$5656,MATCH(1,('ghg-emissions-by-sector'!$A$2:$A$5656=$A147)*('ghg-emissions-by-sector'!$C$2:$C$5656=2018),0)),"NA")</f>
        <v>1020000</v>
      </c>
      <c r="BB147" cm="1">
        <f t="array" ref="BB147">IFERROR(INDEX('ghg-emissions-by-sector'!N$2:N$5656,MATCH(1,('ghg-emissions-by-sector'!$A$2:$A$5656=$A147)*('ghg-emissions-by-sector'!$C$2:$C$5656=2018),0)),"NA")</f>
        <v>3710000</v>
      </c>
    </row>
    <row r="148" spans="1:54" x14ac:dyDescent="0.2">
      <c r="A148" t="s">
        <v>191</v>
      </c>
      <c r="B148" t="s">
        <v>68</v>
      </c>
      <c r="C148" t="s">
        <v>28</v>
      </c>
      <c r="D148" t="s">
        <v>24</v>
      </c>
      <c r="E148">
        <v>12.750348600000001</v>
      </c>
      <c r="F148">
        <v>122.7312101</v>
      </c>
      <c r="G148">
        <v>232340</v>
      </c>
      <c r="H148">
        <v>2018</v>
      </c>
      <c r="I148">
        <v>106651394</v>
      </c>
      <c r="J148">
        <v>2.1800000000000002</v>
      </c>
      <c r="K148">
        <v>0.5</v>
      </c>
      <c r="L148">
        <v>0.04</v>
      </c>
      <c r="M148">
        <v>0.22</v>
      </c>
      <c r="N148">
        <v>0</v>
      </c>
      <c r="O148">
        <v>0</v>
      </c>
      <c r="P148">
        <v>0.1</v>
      </c>
      <c r="Q148">
        <v>0.11</v>
      </c>
      <c r="R148">
        <v>0.01</v>
      </c>
      <c r="S148">
        <v>0.01</v>
      </c>
      <c r="T148">
        <v>0.01</v>
      </c>
      <c r="U148">
        <v>0</v>
      </c>
      <c r="V148" cm="1">
        <f t="array" ref="V148">IFERROR(INDEX('ghg-emissions-by-sector'!D$2:D$5656,MATCH(1,('ghg-emissions-by-sector'!$A$2:$A$5656=$A148)*('ghg-emissions-by-sector'!$C$2:$C$5656=2016),0)),"NA")</f>
        <v>59040000</v>
      </c>
      <c r="W148" cm="1">
        <f t="array" ref="W148">IFERROR(INDEX('ghg-emissions-by-sector'!E$2:E$5656,MATCH(1,('ghg-emissions-by-sector'!$A$2:$A$5656=$A148)*('ghg-emissions-by-sector'!$C$2:$C$5656=2016),0)),"NA")</f>
        <v>2560000</v>
      </c>
      <c r="X148" cm="1">
        <f t="array" ref="X148">IFERROR(INDEX('ghg-emissions-by-sector'!F$2:F$5656,MATCH(1,('ghg-emissions-by-sector'!$A$2:$A$5656=$A148)*('ghg-emissions-by-sector'!$C$2:$C$5656=2016),0)),"NA")</f>
        <v>13310000</v>
      </c>
      <c r="Y148" cm="1">
        <f t="array" ref="Y148">IFERROR(INDEX('ghg-emissions-by-sector'!G$2:G$5656,MATCH(1,('ghg-emissions-by-sector'!$A$2:$A$5656=$A148)*('ghg-emissions-by-sector'!$C$2:$C$5656=2016),0)),"NA")</f>
        <v>16160000</v>
      </c>
      <c r="Z148" cm="1">
        <f t="array" ref="Z148">IFERROR(INDEX('ghg-emissions-by-sector'!H$2:H$5656,MATCH(1,('ghg-emissions-by-sector'!$A$2:$A$5656=$A148)*('ghg-emissions-by-sector'!$C$2:$C$5656=2016),0)),"NA")</f>
        <v>16760000</v>
      </c>
      <c r="AA148" cm="1">
        <f t="array" ref="AA148">IFERROR(INDEX('ghg-emissions-by-sector'!I$2:I$5656,MATCH(1,('ghg-emissions-by-sector'!$A$2:$A$5656=$A148)*('ghg-emissions-by-sector'!$C$2:$C$5656=2016),0)),"NA")</f>
        <v>33340000</v>
      </c>
      <c r="AB148" cm="1">
        <f t="array" ref="AB148">IFERROR(INDEX('ghg-emissions-by-sector'!J$2:J$5656,MATCH(1,('ghg-emissions-by-sector'!$A$2:$A$5656=$A148)*('ghg-emissions-by-sector'!$C$2:$C$5656=2016),0)),"NA")</f>
        <v>56040000</v>
      </c>
      <c r="AC148" cm="1">
        <f t="array" ref="AC148">IFERROR(INDEX('ghg-emissions-by-sector'!K$2:K$5656,MATCH(1,('ghg-emissions-by-sector'!$A$2:$A$5656=$A148)*('ghg-emissions-by-sector'!$C$2:$C$5656=2016),0)),"NA")</f>
        <v>7910000</v>
      </c>
      <c r="AD148" cm="1">
        <f t="array" ref="AD148">IFERROR(INDEX('ghg-emissions-by-sector'!L$2:L$5656,MATCH(1,('ghg-emissions-by-sector'!$A$2:$A$5656=$A148)*('ghg-emissions-by-sector'!$C$2:$C$5656=2016),0)),"NA")</f>
        <v>630000</v>
      </c>
      <c r="AE148" cm="1">
        <f t="array" ref="AE148">IFERROR(INDEX('ghg-emissions-by-sector'!M$2:M$5656,MATCH(1,('ghg-emissions-by-sector'!$A$2:$A$5656=$A148)*('ghg-emissions-by-sector'!$C$2:$C$5656=2016),0)),"NA")</f>
        <v>6310000</v>
      </c>
      <c r="AF148" cm="1">
        <f t="array" ref="AF148">IFERROR(INDEX('ghg-emissions-by-sector'!N$2:N$5656,MATCH(1,('ghg-emissions-by-sector'!$A$2:$A$5656=$A148)*('ghg-emissions-by-sector'!$C$2:$C$5656=2016),0)),"NA")</f>
        <v>4040000</v>
      </c>
      <c r="AG148" cm="1">
        <f t="array" ref="AG148">IFERROR(INDEX('ghg-emissions-by-sector'!D$2:D$5656,MATCH(1,('ghg-emissions-by-sector'!$A$2:$A$5656=$A148)*('ghg-emissions-by-sector'!$C$2:$C$5656=2017),0)),"NA")</f>
        <v>62160000</v>
      </c>
      <c r="AH148" cm="1">
        <f t="array" ref="AH148">IFERROR(INDEX('ghg-emissions-by-sector'!E$2:E$5656,MATCH(1,('ghg-emissions-by-sector'!$A$2:$A$5656=$A148)*('ghg-emissions-by-sector'!$C$2:$C$5656=2017),0)),"NA")</f>
        <v>2480000</v>
      </c>
      <c r="AI148" cm="1">
        <f t="array" ref="AI148">IFERROR(INDEX('ghg-emissions-by-sector'!F$2:F$5656,MATCH(1,('ghg-emissions-by-sector'!$A$2:$A$5656=$A148)*('ghg-emissions-by-sector'!$C$2:$C$5656=2017),0)),"NA")</f>
        <v>13540000</v>
      </c>
      <c r="AJ148" cm="1">
        <f t="array" ref="AJ148">IFERROR(INDEX('ghg-emissions-by-sector'!G$2:G$5656,MATCH(1,('ghg-emissions-by-sector'!$A$2:$A$5656=$A148)*('ghg-emissions-by-sector'!$C$2:$C$5656=2017),0)),"NA")</f>
        <v>17420000</v>
      </c>
      <c r="AK148" cm="1">
        <f t="array" ref="AK148">IFERROR(INDEX('ghg-emissions-by-sector'!H$2:H$5656,MATCH(1,('ghg-emissions-by-sector'!$A$2:$A$5656=$A148)*('ghg-emissions-by-sector'!$C$2:$C$5656=2017),0)),"NA")</f>
        <v>17790000</v>
      </c>
      <c r="AL148" cm="1">
        <f t="array" ref="AL148">IFERROR(INDEX('ghg-emissions-by-sector'!I$2:I$5656,MATCH(1,('ghg-emissions-by-sector'!$A$2:$A$5656=$A148)*('ghg-emissions-by-sector'!$C$2:$C$5656=2017),0)),"NA")</f>
        <v>34380000</v>
      </c>
      <c r="AM148" cm="1">
        <f t="array" ref="AM148">IFERROR(INDEX('ghg-emissions-by-sector'!J$2:J$5656,MATCH(1,('ghg-emissions-by-sector'!$A$2:$A$5656=$A148)*('ghg-emissions-by-sector'!$C$2:$C$5656=2017),0)),"NA")</f>
        <v>64120000</v>
      </c>
      <c r="AN148" cm="1">
        <f t="array" ref="AN148">IFERROR(INDEX('ghg-emissions-by-sector'!K$2:K$5656,MATCH(1,('ghg-emissions-by-sector'!$A$2:$A$5656=$A148)*('ghg-emissions-by-sector'!$C$2:$C$5656=2017),0)),"NA")</f>
        <v>9300000</v>
      </c>
      <c r="AO148" cm="1">
        <f t="array" ref="AO148">IFERROR(INDEX('ghg-emissions-by-sector'!L$2:L$5656,MATCH(1,('ghg-emissions-by-sector'!$A$2:$A$5656=$A148)*('ghg-emissions-by-sector'!$C$2:$C$5656=2017),0)),"NA")</f>
        <v>550000</v>
      </c>
      <c r="AP148" cm="1">
        <f t="array" ref="AP148">IFERROR(INDEX('ghg-emissions-by-sector'!M$2:M$5656,MATCH(1,('ghg-emissions-by-sector'!$A$2:$A$5656=$A148)*('ghg-emissions-by-sector'!$C$2:$C$5656=2017),0)),"NA")</f>
        <v>6610000</v>
      </c>
      <c r="AQ148" cm="1">
        <f t="array" ref="AQ148">IFERROR(INDEX('ghg-emissions-by-sector'!N$2:N$5656,MATCH(1,('ghg-emissions-by-sector'!$A$2:$A$5656=$A148)*('ghg-emissions-by-sector'!$C$2:$C$5656=2017),0)),"NA")</f>
        <v>5040000</v>
      </c>
      <c r="AR148" cm="1">
        <f t="array" ref="AR148">IFERROR(INDEX('ghg-emissions-by-sector'!D$2:D$5656,MATCH(1,('ghg-emissions-by-sector'!$A$2:$A$5656=$A148)*('ghg-emissions-by-sector'!$C$2:$C$5656=2018),0)),"NA")</f>
        <v>61370000</v>
      </c>
      <c r="AS148" cm="1">
        <f t="array" ref="AS148">IFERROR(INDEX('ghg-emissions-by-sector'!E$2:E$5656,MATCH(1,('ghg-emissions-by-sector'!$A$2:$A$5656=$A148)*('ghg-emissions-by-sector'!$C$2:$C$5656=2018),0)),"NA")</f>
        <v>2480000</v>
      </c>
      <c r="AT148" cm="1">
        <f t="array" ref="AT148">IFERROR(INDEX('ghg-emissions-by-sector'!F$2:F$5656,MATCH(1,('ghg-emissions-by-sector'!$A$2:$A$5656=$A148)*('ghg-emissions-by-sector'!$C$2:$C$5656=2018),0)),"NA")</f>
        <v>13770000</v>
      </c>
      <c r="AU148" cm="1">
        <f t="array" ref="AU148">IFERROR(INDEX('ghg-emissions-by-sector'!G$2:G$5656,MATCH(1,('ghg-emissions-by-sector'!$A$2:$A$5656=$A148)*('ghg-emissions-by-sector'!$C$2:$C$5656=2018),0)),"NA")</f>
        <v>18680000</v>
      </c>
      <c r="AV148" cm="1">
        <f t="array" ref="AV148">IFERROR(INDEX('ghg-emissions-by-sector'!H$2:H$5656,MATCH(1,('ghg-emissions-by-sector'!$A$2:$A$5656=$A148)*('ghg-emissions-by-sector'!$C$2:$C$5656=2018),0)),"NA")</f>
        <v>15390000</v>
      </c>
      <c r="AW148" cm="1">
        <f t="array" ref="AW148">IFERROR(INDEX('ghg-emissions-by-sector'!I$2:I$5656,MATCH(1,('ghg-emissions-by-sector'!$A$2:$A$5656=$A148)*('ghg-emissions-by-sector'!$C$2:$C$5656=2018),0)),"NA")</f>
        <v>35640000</v>
      </c>
      <c r="AX148" cm="1">
        <f t="array" ref="AX148">IFERROR(INDEX('ghg-emissions-by-sector'!J$2:J$5656,MATCH(1,('ghg-emissions-by-sector'!$A$2:$A$5656=$A148)*('ghg-emissions-by-sector'!$C$2:$C$5656=2018),0)),"NA")</f>
        <v>70440000</v>
      </c>
      <c r="AY148" cm="1">
        <f t="array" ref="AY148">IFERROR(INDEX('ghg-emissions-by-sector'!K$2:K$5656,MATCH(1,('ghg-emissions-by-sector'!$A$2:$A$5656=$A148)*('ghg-emissions-by-sector'!$C$2:$C$5656=2018),0)),"NA")</f>
        <v>10030000</v>
      </c>
      <c r="AZ148" cm="1">
        <f t="array" ref="AZ148">IFERROR(INDEX('ghg-emissions-by-sector'!L$2:L$5656,MATCH(1,('ghg-emissions-by-sector'!$A$2:$A$5656=$A148)*('ghg-emissions-by-sector'!$C$2:$C$5656=2018),0)),"NA")</f>
        <v>550000</v>
      </c>
      <c r="BA148" cm="1">
        <f t="array" ref="BA148">IFERROR(INDEX('ghg-emissions-by-sector'!M$2:M$5656,MATCH(1,('ghg-emissions-by-sector'!$A$2:$A$5656=$A148)*('ghg-emissions-by-sector'!$C$2:$C$5656=2018),0)),"NA")</f>
        <v>6480000</v>
      </c>
      <c r="BB148" cm="1">
        <f t="array" ref="BB148">IFERROR(INDEX('ghg-emissions-by-sector'!N$2:N$5656,MATCH(1,('ghg-emissions-by-sector'!$A$2:$A$5656=$A148)*('ghg-emissions-by-sector'!$C$2:$C$5656=2018),0)),"NA")</f>
        <v>5130000</v>
      </c>
    </row>
    <row r="149" spans="1:54" x14ac:dyDescent="0.2">
      <c r="A149" t="s">
        <v>192</v>
      </c>
      <c r="B149" t="s">
        <v>44</v>
      </c>
      <c r="C149" t="s">
        <v>45</v>
      </c>
      <c r="D149" t="s">
        <v>24</v>
      </c>
      <c r="E149">
        <v>5.3783536999999999</v>
      </c>
      <c r="F149">
        <v>132.91025730000001</v>
      </c>
      <c r="G149">
        <v>220</v>
      </c>
      <c r="H149">
        <v>1997</v>
      </c>
      <c r="I149">
        <v>18016</v>
      </c>
      <c r="J149">
        <v>12.21</v>
      </c>
      <c r="K149" t="s">
        <v>25</v>
      </c>
      <c r="L149" t="s">
        <v>25</v>
      </c>
      <c r="M149" t="s">
        <v>25</v>
      </c>
      <c r="N149" t="s">
        <v>25</v>
      </c>
      <c r="O149" t="s">
        <v>25</v>
      </c>
      <c r="P149" t="s">
        <v>25</v>
      </c>
      <c r="Q149" t="s">
        <v>25</v>
      </c>
      <c r="R149" t="s">
        <v>25</v>
      </c>
      <c r="S149" t="s">
        <v>25</v>
      </c>
      <c r="T149" t="s">
        <v>25</v>
      </c>
      <c r="U149" t="s">
        <v>25</v>
      </c>
      <c r="V149" cm="1">
        <f t="array" ref="V149">IFERROR(INDEX('ghg-emissions-by-sector'!D$2:D$5656,MATCH(1,('ghg-emissions-by-sector'!$A$2:$A$5656=$A149)*('ghg-emissions-by-sector'!$C$2:$C$5656=2016),0)),"NA")</f>
        <v>0</v>
      </c>
      <c r="W149" cm="1">
        <f t="array" ref="W149">IFERROR(INDEX('ghg-emissions-by-sector'!E$2:E$5656,MATCH(1,('ghg-emissions-by-sector'!$A$2:$A$5656=$A149)*('ghg-emissions-by-sector'!$C$2:$C$5656=2016),0)),"NA")</f>
        <v>0</v>
      </c>
      <c r="X149" cm="1">
        <f t="array" ref="X149">IFERROR(INDEX('ghg-emissions-by-sector'!F$2:F$5656,MATCH(1,('ghg-emissions-by-sector'!$A$2:$A$5656=$A149)*('ghg-emissions-by-sector'!$C$2:$C$5656=2016),0)),"NA")</f>
        <v>20000</v>
      </c>
      <c r="Y149" cm="1">
        <f t="array" ref="Y149">IFERROR(INDEX('ghg-emissions-by-sector'!G$2:G$5656,MATCH(1,('ghg-emissions-by-sector'!$A$2:$A$5656=$A149)*('ghg-emissions-by-sector'!$C$2:$C$5656=2016),0)),"NA")</f>
        <v>10000</v>
      </c>
      <c r="Z149" cm="1">
        <f t="array" ref="Z149">IFERROR(INDEX('ghg-emissions-by-sector'!H$2:H$5656,MATCH(1,('ghg-emissions-by-sector'!$A$2:$A$5656=$A149)*('ghg-emissions-by-sector'!$C$2:$C$5656=2016),0)),"NA")</f>
        <v>0</v>
      </c>
      <c r="AA149" cm="1">
        <f t="array" ref="AA149">IFERROR(INDEX('ghg-emissions-by-sector'!I$2:I$5656,MATCH(1,('ghg-emissions-by-sector'!$A$2:$A$5656=$A149)*('ghg-emissions-by-sector'!$C$2:$C$5656=2016),0)),"NA")</f>
        <v>160000</v>
      </c>
      <c r="AB149" cm="1">
        <f t="array" ref="AB149">IFERROR(INDEX('ghg-emissions-by-sector'!J$2:J$5656,MATCH(1,('ghg-emissions-by-sector'!$A$2:$A$5656=$A149)*('ghg-emissions-by-sector'!$C$2:$C$5656=2016),0)),"NA")</f>
        <v>90000</v>
      </c>
      <c r="AC149" cm="1">
        <f t="array" ref="AC149">IFERROR(INDEX('ghg-emissions-by-sector'!K$2:K$5656,MATCH(1,('ghg-emissions-by-sector'!$A$2:$A$5656=$A149)*('ghg-emissions-by-sector'!$C$2:$C$5656=2016),0)),"NA")</f>
        <v>10000</v>
      </c>
      <c r="AD149" cm="1">
        <f t="array" ref="AD149">IFERROR(INDEX('ghg-emissions-by-sector'!L$2:L$5656,MATCH(1,('ghg-emissions-by-sector'!$A$2:$A$5656=$A149)*('ghg-emissions-by-sector'!$C$2:$C$5656=2016),0)),"NA")</f>
        <v>0</v>
      </c>
      <c r="AE149" cm="1">
        <f t="array" ref="AE149">IFERROR(INDEX('ghg-emissions-by-sector'!M$2:M$5656,MATCH(1,('ghg-emissions-by-sector'!$A$2:$A$5656=$A149)*('ghg-emissions-by-sector'!$C$2:$C$5656=2016),0)),"NA")</f>
        <v>0</v>
      </c>
      <c r="AF149" cm="1">
        <f t="array" ref="AF149">IFERROR(INDEX('ghg-emissions-by-sector'!N$2:N$5656,MATCH(1,('ghg-emissions-by-sector'!$A$2:$A$5656=$A149)*('ghg-emissions-by-sector'!$C$2:$C$5656=2016),0)),"NA")</f>
        <v>60000</v>
      </c>
      <c r="AG149" cm="1">
        <f t="array" ref="AG149">IFERROR(INDEX('ghg-emissions-by-sector'!D$2:D$5656,MATCH(1,('ghg-emissions-by-sector'!$A$2:$A$5656=$A149)*('ghg-emissions-by-sector'!$C$2:$C$5656=2017),0)),"NA")</f>
        <v>0</v>
      </c>
      <c r="AH149" cm="1">
        <f t="array" ref="AH149">IFERROR(INDEX('ghg-emissions-by-sector'!E$2:E$5656,MATCH(1,('ghg-emissions-by-sector'!$A$2:$A$5656=$A149)*('ghg-emissions-by-sector'!$C$2:$C$5656=2017),0)),"NA")</f>
        <v>0</v>
      </c>
      <c r="AI149" cm="1">
        <f t="array" ref="AI149">IFERROR(INDEX('ghg-emissions-by-sector'!F$2:F$5656,MATCH(1,('ghg-emissions-by-sector'!$A$2:$A$5656=$A149)*('ghg-emissions-by-sector'!$C$2:$C$5656=2017),0)),"NA")</f>
        <v>20000</v>
      </c>
      <c r="AJ149" cm="1">
        <f t="array" ref="AJ149">IFERROR(INDEX('ghg-emissions-by-sector'!G$2:G$5656,MATCH(1,('ghg-emissions-by-sector'!$A$2:$A$5656=$A149)*('ghg-emissions-by-sector'!$C$2:$C$5656=2017),0)),"NA")</f>
        <v>10000</v>
      </c>
      <c r="AK149" cm="1">
        <f t="array" ref="AK149">IFERROR(INDEX('ghg-emissions-by-sector'!H$2:H$5656,MATCH(1,('ghg-emissions-by-sector'!$A$2:$A$5656=$A149)*('ghg-emissions-by-sector'!$C$2:$C$5656=2017),0)),"NA")</f>
        <v>0</v>
      </c>
      <c r="AL149" cm="1">
        <f t="array" ref="AL149">IFERROR(INDEX('ghg-emissions-by-sector'!I$2:I$5656,MATCH(1,('ghg-emissions-by-sector'!$A$2:$A$5656=$A149)*('ghg-emissions-by-sector'!$C$2:$C$5656=2017),0)),"NA")</f>
        <v>170000</v>
      </c>
      <c r="AM149" cm="1">
        <f t="array" ref="AM149">IFERROR(INDEX('ghg-emissions-by-sector'!J$2:J$5656,MATCH(1,('ghg-emissions-by-sector'!$A$2:$A$5656=$A149)*('ghg-emissions-by-sector'!$C$2:$C$5656=2017),0)),"NA")</f>
        <v>100000</v>
      </c>
      <c r="AN149" cm="1">
        <f t="array" ref="AN149">IFERROR(INDEX('ghg-emissions-by-sector'!K$2:K$5656,MATCH(1,('ghg-emissions-by-sector'!$A$2:$A$5656=$A149)*('ghg-emissions-by-sector'!$C$2:$C$5656=2017),0)),"NA")</f>
        <v>10000</v>
      </c>
      <c r="AO149" cm="1">
        <f t="array" ref="AO149">IFERROR(INDEX('ghg-emissions-by-sector'!L$2:L$5656,MATCH(1,('ghg-emissions-by-sector'!$A$2:$A$5656=$A149)*('ghg-emissions-by-sector'!$C$2:$C$5656=2017),0)),"NA")</f>
        <v>0</v>
      </c>
      <c r="AP149" cm="1">
        <f t="array" ref="AP149">IFERROR(INDEX('ghg-emissions-by-sector'!M$2:M$5656,MATCH(1,('ghg-emissions-by-sector'!$A$2:$A$5656=$A149)*('ghg-emissions-by-sector'!$C$2:$C$5656=2017),0)),"NA")</f>
        <v>0</v>
      </c>
      <c r="AQ149" cm="1">
        <f t="array" ref="AQ149">IFERROR(INDEX('ghg-emissions-by-sector'!N$2:N$5656,MATCH(1,('ghg-emissions-by-sector'!$A$2:$A$5656=$A149)*('ghg-emissions-by-sector'!$C$2:$C$5656=2017),0)),"NA")</f>
        <v>60000</v>
      </c>
      <c r="AR149" cm="1">
        <f t="array" ref="AR149">IFERROR(INDEX('ghg-emissions-by-sector'!D$2:D$5656,MATCH(1,('ghg-emissions-by-sector'!$A$2:$A$5656=$A149)*('ghg-emissions-by-sector'!$C$2:$C$5656=2018),0)),"NA")</f>
        <v>0</v>
      </c>
      <c r="AS149" cm="1">
        <f t="array" ref="AS149">IFERROR(INDEX('ghg-emissions-by-sector'!E$2:E$5656,MATCH(1,('ghg-emissions-by-sector'!$A$2:$A$5656=$A149)*('ghg-emissions-by-sector'!$C$2:$C$5656=2018),0)),"NA")</f>
        <v>0</v>
      </c>
      <c r="AT149" cm="1">
        <f t="array" ref="AT149">IFERROR(INDEX('ghg-emissions-by-sector'!F$2:F$5656,MATCH(1,('ghg-emissions-by-sector'!$A$2:$A$5656=$A149)*('ghg-emissions-by-sector'!$C$2:$C$5656=2018),0)),"NA")</f>
        <v>20000</v>
      </c>
      <c r="AU149" cm="1">
        <f t="array" ref="AU149">IFERROR(INDEX('ghg-emissions-by-sector'!G$2:G$5656,MATCH(1,('ghg-emissions-by-sector'!$A$2:$A$5656=$A149)*('ghg-emissions-by-sector'!$C$2:$C$5656=2018),0)),"NA")</f>
        <v>10000</v>
      </c>
      <c r="AV149" cm="1">
        <f t="array" ref="AV149">IFERROR(INDEX('ghg-emissions-by-sector'!H$2:H$5656,MATCH(1,('ghg-emissions-by-sector'!$A$2:$A$5656=$A149)*('ghg-emissions-by-sector'!$C$2:$C$5656=2018),0)),"NA")</f>
        <v>0</v>
      </c>
      <c r="AW149" cm="1">
        <f t="array" ref="AW149">IFERROR(INDEX('ghg-emissions-by-sector'!I$2:I$5656,MATCH(1,('ghg-emissions-by-sector'!$A$2:$A$5656=$A149)*('ghg-emissions-by-sector'!$C$2:$C$5656=2018),0)),"NA")</f>
        <v>180000</v>
      </c>
      <c r="AX149" cm="1">
        <f t="array" ref="AX149">IFERROR(INDEX('ghg-emissions-by-sector'!J$2:J$5656,MATCH(1,('ghg-emissions-by-sector'!$A$2:$A$5656=$A149)*('ghg-emissions-by-sector'!$C$2:$C$5656=2018),0)),"NA")</f>
        <v>100000</v>
      </c>
      <c r="AY149" cm="1">
        <f t="array" ref="AY149">IFERROR(INDEX('ghg-emissions-by-sector'!K$2:K$5656,MATCH(1,('ghg-emissions-by-sector'!$A$2:$A$5656=$A149)*('ghg-emissions-by-sector'!$C$2:$C$5656=2018),0)),"NA")</f>
        <v>10000</v>
      </c>
      <c r="AZ149" cm="1">
        <f t="array" ref="AZ149">IFERROR(INDEX('ghg-emissions-by-sector'!L$2:L$5656,MATCH(1,('ghg-emissions-by-sector'!$A$2:$A$5656=$A149)*('ghg-emissions-by-sector'!$C$2:$C$5656=2018),0)),"NA")</f>
        <v>0</v>
      </c>
      <c r="BA149" cm="1">
        <f t="array" ref="BA149">IFERROR(INDEX('ghg-emissions-by-sector'!M$2:M$5656,MATCH(1,('ghg-emissions-by-sector'!$A$2:$A$5656=$A149)*('ghg-emissions-by-sector'!$C$2:$C$5656=2018),0)),"NA")</f>
        <v>0</v>
      </c>
      <c r="BB149" cm="1">
        <f t="array" ref="BB149">IFERROR(INDEX('ghg-emissions-by-sector'!N$2:N$5656,MATCH(1,('ghg-emissions-by-sector'!$A$2:$A$5656=$A149)*('ghg-emissions-by-sector'!$C$2:$C$5656=2018),0)),"NA")</f>
        <v>60000</v>
      </c>
    </row>
    <row r="150" spans="1:54" x14ac:dyDescent="0.2">
      <c r="A150" t="s">
        <v>193</v>
      </c>
      <c r="B150" t="s">
        <v>44</v>
      </c>
      <c r="C150" t="s">
        <v>45</v>
      </c>
      <c r="D150" t="s">
        <v>24</v>
      </c>
      <c r="E150">
        <v>-5.6816069000000002</v>
      </c>
      <c r="F150">
        <v>144.24890809999999</v>
      </c>
      <c r="G150">
        <v>22970</v>
      </c>
      <c r="H150">
        <v>2018</v>
      </c>
      <c r="I150">
        <v>8606324</v>
      </c>
      <c r="J150">
        <v>2.67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25</v>
      </c>
      <c r="R150" t="s">
        <v>25</v>
      </c>
      <c r="S150" t="s">
        <v>25</v>
      </c>
      <c r="T150" t="s">
        <v>25</v>
      </c>
      <c r="U150" t="s">
        <v>25</v>
      </c>
      <c r="V150" cm="1">
        <f t="array" ref="V150">IFERROR(INDEX('ghg-emissions-by-sector'!D$2:D$5656,MATCH(1,('ghg-emissions-by-sector'!$A$2:$A$5656=$A150)*('ghg-emissions-by-sector'!$C$2:$C$5656=2016),0)),"NA")</f>
        <v>4450000</v>
      </c>
      <c r="W150" cm="1">
        <f t="array" ref="W150">IFERROR(INDEX('ghg-emissions-by-sector'!E$2:E$5656,MATCH(1,('ghg-emissions-by-sector'!$A$2:$A$5656=$A150)*('ghg-emissions-by-sector'!$C$2:$C$5656=2016),0)),"NA")</f>
        <v>40880000</v>
      </c>
      <c r="X150" cm="1">
        <f t="array" ref="X150">IFERROR(INDEX('ghg-emissions-by-sector'!F$2:F$5656,MATCH(1,('ghg-emissions-by-sector'!$A$2:$A$5656=$A150)*('ghg-emissions-by-sector'!$C$2:$C$5656=2016),0)),"NA")</f>
        <v>4440000</v>
      </c>
      <c r="Y150" cm="1">
        <f t="array" ref="Y150">IFERROR(INDEX('ghg-emissions-by-sector'!G$2:G$5656,MATCH(1,('ghg-emissions-by-sector'!$A$2:$A$5656=$A150)*('ghg-emissions-by-sector'!$C$2:$C$5656=2016),0)),"NA")</f>
        <v>190000</v>
      </c>
      <c r="Z150" cm="1">
        <f t="array" ref="Z150">IFERROR(INDEX('ghg-emissions-by-sector'!H$2:H$5656,MATCH(1,('ghg-emissions-by-sector'!$A$2:$A$5656=$A150)*('ghg-emissions-by-sector'!$C$2:$C$5656=2016),0)),"NA")</f>
        <v>1740000</v>
      </c>
      <c r="AA150" cm="1">
        <f t="array" ref="AA150">IFERROR(INDEX('ghg-emissions-by-sector'!I$2:I$5656,MATCH(1,('ghg-emissions-by-sector'!$A$2:$A$5656=$A150)*('ghg-emissions-by-sector'!$C$2:$C$5656=2016),0)),"NA")</f>
        <v>2049999.99999999</v>
      </c>
      <c r="AB150" cm="1">
        <f t="array" ref="AB150">IFERROR(INDEX('ghg-emissions-by-sector'!J$2:J$5656,MATCH(1,('ghg-emissions-by-sector'!$A$2:$A$5656=$A150)*('ghg-emissions-by-sector'!$C$2:$C$5656=2016),0)),"NA")</f>
        <v>3300000</v>
      </c>
      <c r="AC150" cm="1">
        <f t="array" ref="AC150">IFERROR(INDEX('ghg-emissions-by-sector'!K$2:K$5656,MATCH(1,('ghg-emissions-by-sector'!$A$2:$A$5656=$A150)*('ghg-emissions-by-sector'!$C$2:$C$5656=2016),0)),"NA")</f>
        <v>160000</v>
      </c>
      <c r="AD150" cm="1">
        <f t="array" ref="AD150">IFERROR(INDEX('ghg-emissions-by-sector'!L$2:L$5656,MATCH(1,('ghg-emissions-by-sector'!$A$2:$A$5656=$A150)*('ghg-emissions-by-sector'!$C$2:$C$5656=2016),0)),"NA")</f>
        <v>5410000</v>
      </c>
      <c r="AE150" cm="1">
        <f t="array" ref="AE150">IFERROR(INDEX('ghg-emissions-by-sector'!M$2:M$5656,MATCH(1,('ghg-emissions-by-sector'!$A$2:$A$5656=$A150)*('ghg-emissions-by-sector'!$C$2:$C$5656=2016),0)),"NA")</f>
        <v>930000</v>
      </c>
      <c r="AF150" cm="1">
        <f t="array" ref="AF150">IFERROR(INDEX('ghg-emissions-by-sector'!N$2:N$5656,MATCH(1,('ghg-emissions-by-sector'!$A$2:$A$5656=$A150)*('ghg-emissions-by-sector'!$C$2:$C$5656=2016),0)),"NA")</f>
        <v>270000</v>
      </c>
      <c r="AG150" cm="1">
        <f t="array" ref="AG150">IFERROR(INDEX('ghg-emissions-by-sector'!D$2:D$5656,MATCH(1,('ghg-emissions-by-sector'!$A$2:$A$5656=$A150)*('ghg-emissions-by-sector'!$C$2:$C$5656=2017),0)),"NA")</f>
        <v>4530000</v>
      </c>
      <c r="AH150" cm="1">
        <f t="array" ref="AH150">IFERROR(INDEX('ghg-emissions-by-sector'!E$2:E$5656,MATCH(1,('ghg-emissions-by-sector'!$A$2:$A$5656=$A150)*('ghg-emissions-by-sector'!$C$2:$C$5656=2017),0)),"NA")</f>
        <v>40860000</v>
      </c>
      <c r="AI150" cm="1">
        <f t="array" ref="AI150">IFERROR(INDEX('ghg-emissions-by-sector'!F$2:F$5656,MATCH(1,('ghg-emissions-by-sector'!$A$2:$A$5656=$A150)*('ghg-emissions-by-sector'!$C$2:$C$5656=2017),0)),"NA")</f>
        <v>4530000</v>
      </c>
      <c r="AJ150" cm="1">
        <f t="array" ref="AJ150">IFERROR(INDEX('ghg-emissions-by-sector'!G$2:G$5656,MATCH(1,('ghg-emissions-by-sector'!$A$2:$A$5656=$A150)*('ghg-emissions-by-sector'!$C$2:$C$5656=2017),0)),"NA")</f>
        <v>230000</v>
      </c>
      <c r="AK150" cm="1">
        <f t="array" ref="AK150">IFERROR(INDEX('ghg-emissions-by-sector'!H$2:H$5656,MATCH(1,('ghg-emissions-by-sector'!$A$2:$A$5656=$A150)*('ghg-emissions-by-sector'!$C$2:$C$5656=2017),0)),"NA")</f>
        <v>1780000</v>
      </c>
      <c r="AL150" cm="1">
        <f t="array" ref="AL150">IFERROR(INDEX('ghg-emissions-by-sector'!I$2:I$5656,MATCH(1,('ghg-emissions-by-sector'!$A$2:$A$5656=$A150)*('ghg-emissions-by-sector'!$C$2:$C$5656=2017),0)),"NA")</f>
        <v>2029999.99999999</v>
      </c>
      <c r="AM150" cm="1">
        <f t="array" ref="AM150">IFERROR(INDEX('ghg-emissions-by-sector'!J$2:J$5656,MATCH(1,('ghg-emissions-by-sector'!$A$2:$A$5656=$A150)*('ghg-emissions-by-sector'!$C$2:$C$5656=2017),0)),"NA")</f>
        <v>3350000</v>
      </c>
      <c r="AN150" cm="1">
        <f t="array" ref="AN150">IFERROR(INDEX('ghg-emissions-by-sector'!K$2:K$5656,MATCH(1,('ghg-emissions-by-sector'!$A$2:$A$5656=$A150)*('ghg-emissions-by-sector'!$C$2:$C$5656=2017),0)),"NA")</f>
        <v>160000</v>
      </c>
      <c r="AO150" cm="1">
        <f t="array" ref="AO150">IFERROR(INDEX('ghg-emissions-by-sector'!L$2:L$5656,MATCH(1,('ghg-emissions-by-sector'!$A$2:$A$5656=$A150)*('ghg-emissions-by-sector'!$C$2:$C$5656=2017),0)),"NA")</f>
        <v>5350000</v>
      </c>
      <c r="AP150" cm="1">
        <f t="array" ref="AP150">IFERROR(INDEX('ghg-emissions-by-sector'!M$2:M$5656,MATCH(1,('ghg-emissions-by-sector'!$A$2:$A$5656=$A150)*('ghg-emissions-by-sector'!$C$2:$C$5656=2017),0)),"NA")</f>
        <v>930000</v>
      </c>
      <c r="AQ150" cm="1">
        <f t="array" ref="AQ150">IFERROR(INDEX('ghg-emissions-by-sector'!N$2:N$5656,MATCH(1,('ghg-emissions-by-sector'!$A$2:$A$5656=$A150)*('ghg-emissions-by-sector'!$C$2:$C$5656=2017),0)),"NA")</f>
        <v>240000</v>
      </c>
      <c r="AR150" cm="1">
        <f t="array" ref="AR150">IFERROR(INDEX('ghg-emissions-by-sector'!D$2:D$5656,MATCH(1,('ghg-emissions-by-sector'!$A$2:$A$5656=$A150)*('ghg-emissions-by-sector'!$C$2:$C$5656=2018),0)),"NA")</f>
        <v>4770000</v>
      </c>
      <c r="AS150" cm="1">
        <f t="array" ref="AS150">IFERROR(INDEX('ghg-emissions-by-sector'!E$2:E$5656,MATCH(1,('ghg-emissions-by-sector'!$A$2:$A$5656=$A150)*('ghg-emissions-by-sector'!$C$2:$C$5656=2018),0)),"NA")</f>
        <v>41120000</v>
      </c>
      <c r="AT150" cm="1">
        <f t="array" ref="AT150">IFERROR(INDEX('ghg-emissions-by-sector'!F$2:F$5656,MATCH(1,('ghg-emissions-by-sector'!$A$2:$A$5656=$A150)*('ghg-emissions-by-sector'!$C$2:$C$5656=2018),0)),"NA")</f>
        <v>4630000</v>
      </c>
      <c r="AU150" cm="1">
        <f t="array" ref="AU150">IFERROR(INDEX('ghg-emissions-by-sector'!G$2:G$5656,MATCH(1,('ghg-emissions-by-sector'!$A$2:$A$5656=$A150)*('ghg-emissions-by-sector'!$C$2:$C$5656=2018),0)),"NA")</f>
        <v>270000</v>
      </c>
      <c r="AV150" cm="1">
        <f t="array" ref="AV150">IFERROR(INDEX('ghg-emissions-by-sector'!H$2:H$5656,MATCH(1,('ghg-emissions-by-sector'!$A$2:$A$5656=$A150)*('ghg-emissions-by-sector'!$C$2:$C$5656=2018),0)),"NA")</f>
        <v>1870000</v>
      </c>
      <c r="AW150" cm="1">
        <f t="array" ref="AW150">IFERROR(INDEX('ghg-emissions-by-sector'!I$2:I$5656,MATCH(1,('ghg-emissions-by-sector'!$A$2:$A$5656=$A150)*('ghg-emissions-by-sector'!$C$2:$C$5656=2018),0)),"NA")</f>
        <v>2130000</v>
      </c>
      <c r="AX150" cm="1">
        <f t="array" ref="AX150">IFERROR(INDEX('ghg-emissions-by-sector'!J$2:J$5656,MATCH(1,('ghg-emissions-by-sector'!$A$2:$A$5656=$A150)*('ghg-emissions-by-sector'!$C$2:$C$5656=2018),0)),"NA")</f>
        <v>2890000</v>
      </c>
      <c r="AY150" cm="1">
        <f t="array" ref="AY150">IFERROR(INDEX('ghg-emissions-by-sector'!K$2:K$5656,MATCH(1,('ghg-emissions-by-sector'!$A$2:$A$5656=$A150)*('ghg-emissions-by-sector'!$C$2:$C$5656=2018),0)),"NA")</f>
        <v>170000</v>
      </c>
      <c r="AZ150" cm="1">
        <f t="array" ref="AZ150">IFERROR(INDEX('ghg-emissions-by-sector'!L$2:L$5656,MATCH(1,('ghg-emissions-by-sector'!$A$2:$A$5656=$A150)*('ghg-emissions-by-sector'!$C$2:$C$5656=2018),0)),"NA")</f>
        <v>5290000</v>
      </c>
      <c r="BA150" cm="1">
        <f t="array" ref="BA150">IFERROR(INDEX('ghg-emissions-by-sector'!M$2:M$5656,MATCH(1,('ghg-emissions-by-sector'!$A$2:$A$5656=$A150)*('ghg-emissions-by-sector'!$C$2:$C$5656=2018),0)),"NA")</f>
        <v>950000</v>
      </c>
      <c r="BB150" cm="1">
        <f t="array" ref="BB150">IFERROR(INDEX('ghg-emissions-by-sector'!N$2:N$5656,MATCH(1,('ghg-emissions-by-sector'!$A$2:$A$5656=$A150)*('ghg-emissions-by-sector'!$C$2:$C$5656=2018),0)),"NA")</f>
        <v>250000</v>
      </c>
    </row>
    <row r="151" spans="1:54" x14ac:dyDescent="0.2">
      <c r="A151" t="s">
        <v>194</v>
      </c>
      <c r="B151" t="s">
        <v>49</v>
      </c>
      <c r="C151" t="s">
        <v>34</v>
      </c>
      <c r="D151" t="s">
        <v>24</v>
      </c>
      <c r="E151">
        <v>52.215933</v>
      </c>
      <c r="F151">
        <v>19.134422000000001</v>
      </c>
      <c r="G151">
        <v>389650</v>
      </c>
      <c r="H151">
        <v>2018</v>
      </c>
      <c r="I151">
        <v>37974750</v>
      </c>
      <c r="J151">
        <v>10.26</v>
      </c>
      <c r="K151">
        <v>0.78</v>
      </c>
      <c r="L151">
        <v>0.01</v>
      </c>
      <c r="M151">
        <v>0.06</v>
      </c>
      <c r="N151">
        <v>0</v>
      </c>
      <c r="O151">
        <v>0</v>
      </c>
      <c r="P151">
        <v>0.02</v>
      </c>
      <c r="Q151">
        <v>0</v>
      </c>
      <c r="R151">
        <v>0</v>
      </c>
      <c r="S151">
        <v>0.09</v>
      </c>
      <c r="T151">
        <v>0.04</v>
      </c>
      <c r="U151">
        <v>0</v>
      </c>
      <c r="V151" cm="1">
        <f t="array" ref="V151">IFERROR(INDEX('ghg-emissions-by-sector'!D$2:D$5656,MATCH(1,('ghg-emissions-by-sector'!$A$2:$A$5656=$A151)*('ghg-emissions-by-sector'!$C$2:$C$5656=2016),0)),"NA")</f>
        <v>31600000</v>
      </c>
      <c r="W151" cm="1">
        <f t="array" ref="W151">IFERROR(INDEX('ghg-emissions-by-sector'!E$2:E$5656,MATCH(1,('ghg-emissions-by-sector'!$A$2:$A$5656=$A151)*('ghg-emissions-by-sector'!$C$2:$C$5656=2016),0)),"NA")</f>
        <v>-32880000</v>
      </c>
      <c r="X151" cm="1">
        <f t="array" ref="X151">IFERROR(INDEX('ghg-emissions-by-sector'!F$2:F$5656,MATCH(1,('ghg-emissions-by-sector'!$A$2:$A$5656=$A151)*('ghg-emissions-by-sector'!$C$2:$C$5656=2016),0)),"NA")</f>
        <v>10240000</v>
      </c>
      <c r="Y151" cm="1">
        <f t="array" ref="Y151">IFERROR(INDEX('ghg-emissions-by-sector'!G$2:G$5656,MATCH(1,('ghg-emissions-by-sector'!$A$2:$A$5656=$A151)*('ghg-emissions-by-sector'!$C$2:$C$5656=2016),0)),"NA")</f>
        <v>16350000</v>
      </c>
      <c r="Z151" cm="1">
        <f t="array" ref="Z151">IFERROR(INDEX('ghg-emissions-by-sector'!H$2:H$5656,MATCH(1,('ghg-emissions-by-sector'!$A$2:$A$5656=$A151)*('ghg-emissions-by-sector'!$C$2:$C$5656=2016),0)),"NA")</f>
        <v>28130000</v>
      </c>
      <c r="AA151" cm="1">
        <f t="array" ref="AA151">IFERROR(INDEX('ghg-emissions-by-sector'!I$2:I$5656,MATCH(1,('ghg-emissions-by-sector'!$A$2:$A$5656=$A151)*('ghg-emissions-by-sector'!$C$2:$C$5656=2016),0)),"NA")</f>
        <v>53260000</v>
      </c>
      <c r="AB151" cm="1">
        <f t="array" ref="AB151">IFERROR(INDEX('ghg-emissions-by-sector'!J$2:J$5656,MATCH(1,('ghg-emissions-by-sector'!$A$2:$A$5656=$A151)*('ghg-emissions-by-sector'!$C$2:$C$5656=2016),0)),"NA")</f>
        <v>157790000</v>
      </c>
      <c r="AC151" cm="1">
        <f t="array" ref="AC151">IFERROR(INDEX('ghg-emissions-by-sector'!K$2:K$5656,MATCH(1,('ghg-emissions-by-sector'!$A$2:$A$5656=$A151)*('ghg-emissions-by-sector'!$C$2:$C$5656=2016),0)),"NA")</f>
        <v>44430000</v>
      </c>
      <c r="AD151" cm="1">
        <f t="array" ref="AD151">IFERROR(INDEX('ghg-emissions-by-sector'!L$2:L$5656,MATCH(1,('ghg-emissions-by-sector'!$A$2:$A$5656=$A151)*('ghg-emissions-by-sector'!$C$2:$C$5656=2016),0)),"NA")</f>
        <v>19530000</v>
      </c>
      <c r="AE151" cm="1">
        <f t="array" ref="AE151">IFERROR(INDEX('ghg-emissions-by-sector'!M$2:M$5656,MATCH(1,('ghg-emissions-by-sector'!$A$2:$A$5656=$A151)*('ghg-emissions-by-sector'!$C$2:$C$5656=2016),0)),"NA")</f>
        <v>15860000</v>
      </c>
      <c r="AF151" cm="1">
        <f t="array" ref="AF151">IFERROR(INDEX('ghg-emissions-by-sector'!N$2:N$5656,MATCH(1,('ghg-emissions-by-sector'!$A$2:$A$5656=$A151)*('ghg-emissions-by-sector'!$C$2:$C$5656=2016),0)),"NA")</f>
        <v>2620000</v>
      </c>
      <c r="AG151" cm="1">
        <f t="array" ref="AG151">IFERROR(INDEX('ghg-emissions-by-sector'!D$2:D$5656,MATCH(1,('ghg-emissions-by-sector'!$A$2:$A$5656=$A151)*('ghg-emissions-by-sector'!$C$2:$C$5656=2017),0)),"NA")</f>
        <v>31940000</v>
      </c>
      <c r="AH151" cm="1">
        <f t="array" ref="AH151">IFERROR(INDEX('ghg-emissions-by-sector'!E$2:E$5656,MATCH(1,('ghg-emissions-by-sector'!$A$2:$A$5656=$A151)*('ghg-emissions-by-sector'!$C$2:$C$5656=2017),0)),"NA")</f>
        <v>-32900000</v>
      </c>
      <c r="AI151" cm="1">
        <f t="array" ref="AI151">IFERROR(INDEX('ghg-emissions-by-sector'!F$2:F$5656,MATCH(1,('ghg-emissions-by-sector'!$A$2:$A$5656=$A151)*('ghg-emissions-by-sector'!$C$2:$C$5656=2017),0)),"NA")</f>
        <v>10130000</v>
      </c>
      <c r="AJ151" cm="1">
        <f t="array" ref="AJ151">IFERROR(INDEX('ghg-emissions-by-sector'!G$2:G$5656,MATCH(1,('ghg-emissions-by-sector'!$A$2:$A$5656=$A151)*('ghg-emissions-by-sector'!$C$2:$C$5656=2017),0)),"NA")</f>
        <v>16250000</v>
      </c>
      <c r="AK151" cm="1">
        <f t="array" ref="AK151">IFERROR(INDEX('ghg-emissions-by-sector'!H$2:H$5656,MATCH(1,('ghg-emissions-by-sector'!$A$2:$A$5656=$A151)*('ghg-emissions-by-sector'!$C$2:$C$5656=2017),0)),"NA")</f>
        <v>30740000</v>
      </c>
      <c r="AL151" cm="1">
        <f t="array" ref="AL151">IFERROR(INDEX('ghg-emissions-by-sector'!I$2:I$5656,MATCH(1,('ghg-emissions-by-sector'!$A$2:$A$5656=$A151)*('ghg-emissions-by-sector'!$C$2:$C$5656=2017),0)),"NA")</f>
        <v>61540000</v>
      </c>
      <c r="AM151" cm="1">
        <f t="array" ref="AM151">IFERROR(INDEX('ghg-emissions-by-sector'!J$2:J$5656,MATCH(1,('ghg-emissions-by-sector'!$A$2:$A$5656=$A151)*('ghg-emissions-by-sector'!$C$2:$C$5656=2017),0)),"NA")</f>
        <v>159330000</v>
      </c>
      <c r="AN151" cm="1">
        <f t="array" ref="AN151">IFERROR(INDEX('ghg-emissions-by-sector'!K$2:K$5656,MATCH(1,('ghg-emissions-by-sector'!$A$2:$A$5656=$A151)*('ghg-emissions-by-sector'!$C$2:$C$5656=2017),0)),"NA")</f>
        <v>43580000</v>
      </c>
      <c r="AO151" cm="1">
        <f t="array" ref="AO151">IFERROR(INDEX('ghg-emissions-by-sector'!L$2:L$5656,MATCH(1,('ghg-emissions-by-sector'!$A$2:$A$5656=$A151)*('ghg-emissions-by-sector'!$C$2:$C$5656=2017),0)),"NA")</f>
        <v>19660000</v>
      </c>
      <c r="AP151" cm="1">
        <f t="array" ref="AP151">IFERROR(INDEX('ghg-emissions-by-sector'!M$2:M$5656,MATCH(1,('ghg-emissions-by-sector'!$A$2:$A$5656=$A151)*('ghg-emissions-by-sector'!$C$2:$C$5656=2017),0)),"NA")</f>
        <v>16890000</v>
      </c>
      <c r="AQ151" cm="1">
        <f t="array" ref="AQ151">IFERROR(INDEX('ghg-emissions-by-sector'!N$2:N$5656,MATCH(1,('ghg-emissions-by-sector'!$A$2:$A$5656=$A151)*('ghg-emissions-by-sector'!$C$2:$C$5656=2017),0)),"NA")</f>
        <v>3380000</v>
      </c>
      <c r="AR151" cm="1">
        <f t="array" ref="AR151">IFERROR(INDEX('ghg-emissions-by-sector'!D$2:D$5656,MATCH(1,('ghg-emissions-by-sector'!$A$2:$A$5656=$A151)*('ghg-emissions-by-sector'!$C$2:$C$5656=2018),0)),"NA")</f>
        <v>32159999.999999899</v>
      </c>
      <c r="AS151" cm="1">
        <f t="array" ref="AS151">IFERROR(INDEX('ghg-emissions-by-sector'!E$2:E$5656,MATCH(1,('ghg-emissions-by-sector'!$A$2:$A$5656=$A151)*('ghg-emissions-by-sector'!$C$2:$C$5656=2018),0)),"NA")</f>
        <v>-32909999.999999899</v>
      </c>
      <c r="AT151" cm="1">
        <f t="array" ref="AT151">IFERROR(INDEX('ghg-emissions-by-sector'!F$2:F$5656,MATCH(1,('ghg-emissions-by-sector'!$A$2:$A$5656=$A151)*('ghg-emissions-by-sector'!$C$2:$C$5656=2018),0)),"NA")</f>
        <v>10030000</v>
      </c>
      <c r="AU151" cm="1">
        <f t="array" ref="AU151">IFERROR(INDEX('ghg-emissions-by-sector'!G$2:G$5656,MATCH(1,('ghg-emissions-by-sector'!$A$2:$A$5656=$A151)*('ghg-emissions-by-sector'!$C$2:$C$5656=2018),0)),"NA")</f>
        <v>15680000</v>
      </c>
      <c r="AV151" cm="1">
        <f t="array" ref="AV151">IFERROR(INDEX('ghg-emissions-by-sector'!H$2:H$5656,MATCH(1,('ghg-emissions-by-sector'!$A$2:$A$5656=$A151)*('ghg-emissions-by-sector'!$C$2:$C$5656=2018),0)),"NA")</f>
        <v>31260000</v>
      </c>
      <c r="AW151" cm="1">
        <f t="array" ref="AW151">IFERROR(INDEX('ghg-emissions-by-sector'!I$2:I$5656,MATCH(1,('ghg-emissions-by-sector'!$A$2:$A$5656=$A151)*('ghg-emissions-by-sector'!$C$2:$C$5656=2018),0)),"NA")</f>
        <v>63480000</v>
      </c>
      <c r="AX151" cm="1">
        <f t="array" ref="AX151">IFERROR(INDEX('ghg-emissions-by-sector'!J$2:J$5656,MATCH(1,('ghg-emissions-by-sector'!$A$2:$A$5656=$A151)*('ghg-emissions-by-sector'!$C$2:$C$5656=2018),0)),"NA")</f>
        <v>157460000</v>
      </c>
      <c r="AY151" cm="1">
        <f t="array" ref="AY151">IFERROR(INDEX('ghg-emissions-by-sector'!K$2:K$5656,MATCH(1,('ghg-emissions-by-sector'!$A$2:$A$5656=$A151)*('ghg-emissions-by-sector'!$C$2:$C$5656=2018),0)),"NA")</f>
        <v>42680000</v>
      </c>
      <c r="AZ151" cm="1">
        <f t="array" ref="AZ151">IFERROR(INDEX('ghg-emissions-by-sector'!L$2:L$5656,MATCH(1,('ghg-emissions-by-sector'!$A$2:$A$5656=$A151)*('ghg-emissions-by-sector'!$C$2:$C$5656=2018),0)),"NA")</f>
        <v>19790000</v>
      </c>
      <c r="BA151" cm="1">
        <f t="array" ref="BA151">IFERROR(INDEX('ghg-emissions-by-sector'!M$2:M$5656,MATCH(1,('ghg-emissions-by-sector'!$A$2:$A$5656=$A151)*('ghg-emissions-by-sector'!$C$2:$C$5656=2018),0)),"NA")</f>
        <v>17120000</v>
      </c>
      <c r="BB151" cm="1">
        <f t="array" ref="BB151">IFERROR(INDEX('ghg-emissions-by-sector'!N$2:N$5656,MATCH(1,('ghg-emissions-by-sector'!$A$2:$A$5656=$A151)*('ghg-emissions-by-sector'!$C$2:$C$5656=2018),0)),"NA")</f>
        <v>3850000</v>
      </c>
    </row>
    <row r="152" spans="1:54" x14ac:dyDescent="0.2">
      <c r="A152" t="s">
        <v>195</v>
      </c>
      <c r="B152" t="s">
        <v>22</v>
      </c>
      <c r="C152" t="s">
        <v>23</v>
      </c>
      <c r="D152" t="s">
        <v>24</v>
      </c>
      <c r="E152">
        <v>18.221414899999999</v>
      </c>
      <c r="F152">
        <v>-66.413281799999993</v>
      </c>
      <c r="G152">
        <v>2858</v>
      </c>
      <c r="H152">
        <v>1989</v>
      </c>
      <c r="I152">
        <v>3505650</v>
      </c>
      <c r="J152">
        <v>0.82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 t="s">
        <v>25</v>
      </c>
      <c r="Q152" t="s">
        <v>25</v>
      </c>
      <c r="R152" t="s">
        <v>25</v>
      </c>
      <c r="S152" t="s">
        <v>25</v>
      </c>
      <c r="T152" t="s">
        <v>25</v>
      </c>
      <c r="U152" t="s">
        <v>25</v>
      </c>
      <c r="V152" t="str" cm="1">
        <f t="array" ref="V152">IFERROR(INDEX('ghg-emissions-by-sector'!D$2:D$5656,MATCH(1,('ghg-emissions-by-sector'!$A$2:$A$5656=$A152)*('ghg-emissions-by-sector'!$C$2:$C$5656=2016),0)),"NA")</f>
        <v>NA</v>
      </c>
      <c r="W152" t="str" cm="1">
        <f t="array" ref="W152">IFERROR(INDEX('ghg-emissions-by-sector'!E$2:E$5656,MATCH(1,('ghg-emissions-by-sector'!$A$2:$A$5656=$A152)*('ghg-emissions-by-sector'!$C$2:$C$5656=2016),0)),"NA")</f>
        <v>NA</v>
      </c>
      <c r="X152" t="str" cm="1">
        <f t="array" ref="X152">IFERROR(INDEX('ghg-emissions-by-sector'!F$2:F$5656,MATCH(1,('ghg-emissions-by-sector'!$A$2:$A$5656=$A152)*('ghg-emissions-by-sector'!$C$2:$C$5656=2016),0)),"NA")</f>
        <v>NA</v>
      </c>
      <c r="Y152" t="str" cm="1">
        <f t="array" ref="Y152">IFERROR(INDEX('ghg-emissions-by-sector'!G$2:G$5656,MATCH(1,('ghg-emissions-by-sector'!$A$2:$A$5656=$A152)*('ghg-emissions-by-sector'!$C$2:$C$5656=2016),0)),"NA")</f>
        <v>NA</v>
      </c>
      <c r="Z152" t="str" cm="1">
        <f t="array" ref="Z152">IFERROR(INDEX('ghg-emissions-by-sector'!H$2:H$5656,MATCH(1,('ghg-emissions-by-sector'!$A$2:$A$5656=$A152)*('ghg-emissions-by-sector'!$C$2:$C$5656=2016),0)),"NA")</f>
        <v>NA</v>
      </c>
      <c r="AA152" t="str" cm="1">
        <f t="array" ref="AA152">IFERROR(INDEX('ghg-emissions-by-sector'!I$2:I$5656,MATCH(1,('ghg-emissions-by-sector'!$A$2:$A$5656=$A152)*('ghg-emissions-by-sector'!$C$2:$C$5656=2016),0)),"NA")</f>
        <v>NA</v>
      </c>
      <c r="AB152" t="str" cm="1">
        <f t="array" ref="AB152">IFERROR(INDEX('ghg-emissions-by-sector'!J$2:J$5656,MATCH(1,('ghg-emissions-by-sector'!$A$2:$A$5656=$A152)*('ghg-emissions-by-sector'!$C$2:$C$5656=2016),0)),"NA")</f>
        <v>NA</v>
      </c>
      <c r="AC152" t="str" cm="1">
        <f t="array" ref="AC152">IFERROR(INDEX('ghg-emissions-by-sector'!K$2:K$5656,MATCH(1,('ghg-emissions-by-sector'!$A$2:$A$5656=$A152)*('ghg-emissions-by-sector'!$C$2:$C$5656=2016),0)),"NA")</f>
        <v>NA</v>
      </c>
      <c r="AD152" t="str" cm="1">
        <f t="array" ref="AD152">IFERROR(INDEX('ghg-emissions-by-sector'!L$2:L$5656,MATCH(1,('ghg-emissions-by-sector'!$A$2:$A$5656=$A152)*('ghg-emissions-by-sector'!$C$2:$C$5656=2016),0)),"NA")</f>
        <v>NA</v>
      </c>
      <c r="AE152" t="str" cm="1">
        <f t="array" ref="AE152">IFERROR(INDEX('ghg-emissions-by-sector'!M$2:M$5656,MATCH(1,('ghg-emissions-by-sector'!$A$2:$A$5656=$A152)*('ghg-emissions-by-sector'!$C$2:$C$5656=2016),0)),"NA")</f>
        <v>NA</v>
      </c>
      <c r="AF152" t="str" cm="1">
        <f t="array" ref="AF152">IFERROR(INDEX('ghg-emissions-by-sector'!N$2:N$5656,MATCH(1,('ghg-emissions-by-sector'!$A$2:$A$5656=$A152)*('ghg-emissions-by-sector'!$C$2:$C$5656=2016),0)),"NA")</f>
        <v>NA</v>
      </c>
      <c r="AG152" t="str" cm="1">
        <f t="array" ref="AG152">IFERROR(INDEX('ghg-emissions-by-sector'!D$2:D$5656,MATCH(1,('ghg-emissions-by-sector'!$A$2:$A$5656=$A152)*('ghg-emissions-by-sector'!$C$2:$C$5656=2017),0)),"NA")</f>
        <v>NA</v>
      </c>
      <c r="AH152" t="str" cm="1">
        <f t="array" ref="AH152">IFERROR(INDEX('ghg-emissions-by-sector'!E$2:E$5656,MATCH(1,('ghg-emissions-by-sector'!$A$2:$A$5656=$A152)*('ghg-emissions-by-sector'!$C$2:$C$5656=2017),0)),"NA")</f>
        <v>NA</v>
      </c>
      <c r="AI152" t="str" cm="1">
        <f t="array" ref="AI152">IFERROR(INDEX('ghg-emissions-by-sector'!F$2:F$5656,MATCH(1,('ghg-emissions-by-sector'!$A$2:$A$5656=$A152)*('ghg-emissions-by-sector'!$C$2:$C$5656=2017),0)),"NA")</f>
        <v>NA</v>
      </c>
      <c r="AJ152" t="str" cm="1">
        <f t="array" ref="AJ152">IFERROR(INDEX('ghg-emissions-by-sector'!G$2:G$5656,MATCH(1,('ghg-emissions-by-sector'!$A$2:$A$5656=$A152)*('ghg-emissions-by-sector'!$C$2:$C$5656=2017),0)),"NA")</f>
        <v>NA</v>
      </c>
      <c r="AK152" t="str" cm="1">
        <f t="array" ref="AK152">IFERROR(INDEX('ghg-emissions-by-sector'!H$2:H$5656,MATCH(1,('ghg-emissions-by-sector'!$A$2:$A$5656=$A152)*('ghg-emissions-by-sector'!$C$2:$C$5656=2017),0)),"NA")</f>
        <v>NA</v>
      </c>
      <c r="AL152" t="str" cm="1">
        <f t="array" ref="AL152">IFERROR(INDEX('ghg-emissions-by-sector'!I$2:I$5656,MATCH(1,('ghg-emissions-by-sector'!$A$2:$A$5656=$A152)*('ghg-emissions-by-sector'!$C$2:$C$5656=2017),0)),"NA")</f>
        <v>NA</v>
      </c>
      <c r="AM152" t="str" cm="1">
        <f t="array" ref="AM152">IFERROR(INDEX('ghg-emissions-by-sector'!J$2:J$5656,MATCH(1,('ghg-emissions-by-sector'!$A$2:$A$5656=$A152)*('ghg-emissions-by-sector'!$C$2:$C$5656=2017),0)),"NA")</f>
        <v>NA</v>
      </c>
      <c r="AN152" t="str" cm="1">
        <f t="array" ref="AN152">IFERROR(INDEX('ghg-emissions-by-sector'!K$2:K$5656,MATCH(1,('ghg-emissions-by-sector'!$A$2:$A$5656=$A152)*('ghg-emissions-by-sector'!$C$2:$C$5656=2017),0)),"NA")</f>
        <v>NA</v>
      </c>
      <c r="AO152" t="str" cm="1">
        <f t="array" ref="AO152">IFERROR(INDEX('ghg-emissions-by-sector'!L$2:L$5656,MATCH(1,('ghg-emissions-by-sector'!$A$2:$A$5656=$A152)*('ghg-emissions-by-sector'!$C$2:$C$5656=2017),0)),"NA")</f>
        <v>NA</v>
      </c>
      <c r="AP152" t="str" cm="1">
        <f t="array" ref="AP152">IFERROR(INDEX('ghg-emissions-by-sector'!M$2:M$5656,MATCH(1,('ghg-emissions-by-sector'!$A$2:$A$5656=$A152)*('ghg-emissions-by-sector'!$C$2:$C$5656=2017),0)),"NA")</f>
        <v>NA</v>
      </c>
      <c r="AQ152" t="str" cm="1">
        <f t="array" ref="AQ152">IFERROR(INDEX('ghg-emissions-by-sector'!N$2:N$5656,MATCH(1,('ghg-emissions-by-sector'!$A$2:$A$5656=$A152)*('ghg-emissions-by-sector'!$C$2:$C$5656=2017),0)),"NA")</f>
        <v>NA</v>
      </c>
      <c r="AR152" t="str" cm="1">
        <f t="array" ref="AR152">IFERROR(INDEX('ghg-emissions-by-sector'!D$2:D$5656,MATCH(1,('ghg-emissions-by-sector'!$A$2:$A$5656=$A152)*('ghg-emissions-by-sector'!$C$2:$C$5656=2018),0)),"NA")</f>
        <v>NA</v>
      </c>
      <c r="AS152" t="str" cm="1">
        <f t="array" ref="AS152">IFERROR(INDEX('ghg-emissions-by-sector'!E$2:E$5656,MATCH(1,('ghg-emissions-by-sector'!$A$2:$A$5656=$A152)*('ghg-emissions-by-sector'!$C$2:$C$5656=2018),0)),"NA")</f>
        <v>NA</v>
      </c>
      <c r="AT152" t="str" cm="1">
        <f t="array" ref="AT152">IFERROR(INDEX('ghg-emissions-by-sector'!F$2:F$5656,MATCH(1,('ghg-emissions-by-sector'!$A$2:$A$5656=$A152)*('ghg-emissions-by-sector'!$C$2:$C$5656=2018),0)),"NA")</f>
        <v>NA</v>
      </c>
      <c r="AU152" t="str" cm="1">
        <f t="array" ref="AU152">IFERROR(INDEX('ghg-emissions-by-sector'!G$2:G$5656,MATCH(1,('ghg-emissions-by-sector'!$A$2:$A$5656=$A152)*('ghg-emissions-by-sector'!$C$2:$C$5656=2018),0)),"NA")</f>
        <v>NA</v>
      </c>
      <c r="AV152" t="str" cm="1">
        <f t="array" ref="AV152">IFERROR(INDEX('ghg-emissions-by-sector'!H$2:H$5656,MATCH(1,('ghg-emissions-by-sector'!$A$2:$A$5656=$A152)*('ghg-emissions-by-sector'!$C$2:$C$5656=2018),0)),"NA")</f>
        <v>NA</v>
      </c>
      <c r="AW152" t="str" cm="1">
        <f t="array" ref="AW152">IFERROR(INDEX('ghg-emissions-by-sector'!I$2:I$5656,MATCH(1,('ghg-emissions-by-sector'!$A$2:$A$5656=$A152)*('ghg-emissions-by-sector'!$C$2:$C$5656=2018),0)),"NA")</f>
        <v>NA</v>
      </c>
      <c r="AX152" t="str" cm="1">
        <f t="array" ref="AX152">IFERROR(INDEX('ghg-emissions-by-sector'!J$2:J$5656,MATCH(1,('ghg-emissions-by-sector'!$A$2:$A$5656=$A152)*('ghg-emissions-by-sector'!$C$2:$C$5656=2018),0)),"NA")</f>
        <v>NA</v>
      </c>
      <c r="AY152" t="str" cm="1">
        <f t="array" ref="AY152">IFERROR(INDEX('ghg-emissions-by-sector'!K$2:K$5656,MATCH(1,('ghg-emissions-by-sector'!$A$2:$A$5656=$A152)*('ghg-emissions-by-sector'!$C$2:$C$5656=2018),0)),"NA")</f>
        <v>NA</v>
      </c>
      <c r="AZ152" t="str" cm="1">
        <f t="array" ref="AZ152">IFERROR(INDEX('ghg-emissions-by-sector'!L$2:L$5656,MATCH(1,('ghg-emissions-by-sector'!$A$2:$A$5656=$A152)*('ghg-emissions-by-sector'!$C$2:$C$5656=2018),0)),"NA")</f>
        <v>NA</v>
      </c>
      <c r="BA152" t="str" cm="1">
        <f t="array" ref="BA152">IFERROR(INDEX('ghg-emissions-by-sector'!M$2:M$5656,MATCH(1,('ghg-emissions-by-sector'!$A$2:$A$5656=$A152)*('ghg-emissions-by-sector'!$C$2:$C$5656=2018),0)),"NA")</f>
        <v>NA</v>
      </c>
      <c r="BB152" t="str" cm="1">
        <f t="array" ref="BB152">IFERROR(INDEX('ghg-emissions-by-sector'!N$2:N$5656,MATCH(1,('ghg-emissions-by-sector'!$A$2:$A$5656=$A152)*('ghg-emissions-by-sector'!$C$2:$C$5656=2018),0)),"NA")</f>
        <v>NA</v>
      </c>
    </row>
    <row r="153" spans="1:54" x14ac:dyDescent="0.2">
      <c r="A153" t="s">
        <v>196</v>
      </c>
      <c r="B153" t="s">
        <v>77</v>
      </c>
      <c r="C153" t="s">
        <v>28</v>
      </c>
      <c r="D153" t="s">
        <v>24</v>
      </c>
      <c r="E153">
        <v>40.3736611</v>
      </c>
      <c r="F153">
        <v>127.0870417</v>
      </c>
      <c r="G153">
        <v>41910</v>
      </c>
      <c r="H153">
        <v>2018</v>
      </c>
      <c r="I153">
        <v>25549606</v>
      </c>
      <c r="J153">
        <v>1.64</v>
      </c>
      <c r="K153">
        <v>0.16</v>
      </c>
      <c r="L153">
        <v>0.05</v>
      </c>
      <c r="M153">
        <v>0</v>
      </c>
      <c r="N153">
        <v>0</v>
      </c>
      <c r="O153">
        <v>0</v>
      </c>
      <c r="P153">
        <v>0.78</v>
      </c>
      <c r="Q153">
        <v>0</v>
      </c>
      <c r="R153">
        <v>0</v>
      </c>
      <c r="S153">
        <v>0</v>
      </c>
      <c r="T153">
        <v>0</v>
      </c>
      <c r="U153">
        <v>0</v>
      </c>
      <c r="V153" cm="1">
        <f t="array" ref="V153">IFERROR(INDEX('ghg-emissions-by-sector'!D$2:D$5656,MATCH(1,('ghg-emissions-by-sector'!$A$2:$A$5656=$A153)*('ghg-emissions-by-sector'!$C$2:$C$5656=2016),0)),"NA")</f>
        <v>4920000</v>
      </c>
      <c r="W153" cm="1">
        <f t="array" ref="W153">IFERROR(INDEX('ghg-emissions-by-sector'!E$2:E$5656,MATCH(1,('ghg-emissions-by-sector'!$A$2:$A$5656=$A153)*('ghg-emissions-by-sector'!$C$2:$C$5656=2016),0)),"NA")</f>
        <v>3290000</v>
      </c>
      <c r="X153" cm="1">
        <f t="array" ref="X153">IFERROR(INDEX('ghg-emissions-by-sector'!F$2:F$5656,MATCH(1,('ghg-emissions-by-sector'!$A$2:$A$5656=$A153)*('ghg-emissions-by-sector'!$C$2:$C$5656=2016),0)),"NA")</f>
        <v>1480000</v>
      </c>
      <c r="Y153" cm="1">
        <f t="array" ref="Y153">IFERROR(INDEX('ghg-emissions-by-sector'!G$2:G$5656,MATCH(1,('ghg-emissions-by-sector'!$A$2:$A$5656=$A153)*('ghg-emissions-by-sector'!$C$2:$C$5656=2016),0)),"NA")</f>
        <v>5680000</v>
      </c>
      <c r="Z153" cm="1">
        <f t="array" ref="Z153">IFERROR(INDEX('ghg-emissions-by-sector'!H$2:H$5656,MATCH(1,('ghg-emissions-by-sector'!$A$2:$A$5656=$A153)*('ghg-emissions-by-sector'!$C$2:$C$5656=2016),0)),"NA")</f>
        <v>16460000</v>
      </c>
      <c r="AA153" cm="1">
        <f t="array" ref="AA153">IFERROR(INDEX('ghg-emissions-by-sector'!I$2:I$5656,MATCH(1,('ghg-emissions-by-sector'!$A$2:$A$5656=$A153)*('ghg-emissions-by-sector'!$C$2:$C$5656=2016),0)),"NA")</f>
        <v>1450000</v>
      </c>
      <c r="AB153" cm="1">
        <f t="array" ref="AB153">IFERROR(INDEX('ghg-emissions-by-sector'!J$2:J$5656,MATCH(1,('ghg-emissions-by-sector'!$A$2:$A$5656=$A153)*('ghg-emissions-by-sector'!$C$2:$C$5656=2016),0)),"NA")</f>
        <v>4470000</v>
      </c>
      <c r="AC153" cm="1">
        <f t="array" ref="AC153">IFERROR(INDEX('ghg-emissions-by-sector'!K$2:K$5656,MATCH(1,('ghg-emissions-by-sector'!$A$2:$A$5656=$A153)*('ghg-emissions-by-sector'!$C$2:$C$5656=2016),0)),"NA")</f>
        <v>120000</v>
      </c>
      <c r="AD153" cm="1">
        <f t="array" ref="AD153">IFERROR(INDEX('ghg-emissions-by-sector'!L$2:L$5656,MATCH(1,('ghg-emissions-by-sector'!$A$2:$A$5656=$A153)*('ghg-emissions-by-sector'!$C$2:$C$5656=2016),0)),"NA")</f>
        <v>12360000</v>
      </c>
      <c r="AE153" cm="1">
        <f t="array" ref="AE153">IFERROR(INDEX('ghg-emissions-by-sector'!M$2:M$5656,MATCH(1,('ghg-emissions-by-sector'!$A$2:$A$5656=$A153)*('ghg-emissions-by-sector'!$C$2:$C$5656=2016),0)),"NA")</f>
        <v>6530000</v>
      </c>
      <c r="AF153" cm="1">
        <f t="array" ref="AF153">IFERROR(INDEX('ghg-emissions-by-sector'!N$2:N$5656,MATCH(1,('ghg-emissions-by-sector'!$A$2:$A$5656=$A153)*('ghg-emissions-by-sector'!$C$2:$C$5656=2016),0)),"NA")</f>
        <v>0</v>
      </c>
      <c r="AG153" cm="1">
        <f t="array" ref="AG153">IFERROR(INDEX('ghg-emissions-by-sector'!D$2:D$5656,MATCH(1,('ghg-emissions-by-sector'!$A$2:$A$5656=$A153)*('ghg-emissions-by-sector'!$C$2:$C$5656=2017),0)),"NA")</f>
        <v>4960000</v>
      </c>
      <c r="AH153" cm="1">
        <f t="array" ref="AH153">IFERROR(INDEX('ghg-emissions-by-sector'!E$2:E$5656,MATCH(1,('ghg-emissions-by-sector'!$A$2:$A$5656=$A153)*('ghg-emissions-by-sector'!$C$2:$C$5656=2017),0)),"NA")</f>
        <v>3320000</v>
      </c>
      <c r="AI153" cm="1">
        <f t="array" ref="AI153">IFERROR(INDEX('ghg-emissions-by-sector'!F$2:F$5656,MATCH(1,('ghg-emissions-by-sector'!$A$2:$A$5656=$A153)*('ghg-emissions-by-sector'!$C$2:$C$5656=2017),0)),"NA")</f>
        <v>1490000</v>
      </c>
      <c r="AJ153" cm="1">
        <f t="array" ref="AJ153">IFERROR(INDEX('ghg-emissions-by-sector'!G$2:G$5656,MATCH(1,('ghg-emissions-by-sector'!$A$2:$A$5656=$A153)*('ghg-emissions-by-sector'!$C$2:$C$5656=2017),0)),"NA")</f>
        <v>5810000</v>
      </c>
      <c r="AK153" cm="1">
        <f t="array" ref="AK153">IFERROR(INDEX('ghg-emissions-by-sector'!H$2:H$5656,MATCH(1,('ghg-emissions-by-sector'!$A$2:$A$5656=$A153)*('ghg-emissions-by-sector'!$C$2:$C$5656=2017),0)),"NA")</f>
        <v>11470000</v>
      </c>
      <c r="AL153" cm="1">
        <f t="array" ref="AL153">IFERROR(INDEX('ghg-emissions-by-sector'!I$2:I$5656,MATCH(1,('ghg-emissions-by-sector'!$A$2:$A$5656=$A153)*('ghg-emissions-by-sector'!$C$2:$C$5656=2017),0)),"NA")</f>
        <v>1400000</v>
      </c>
      <c r="AM153" cm="1">
        <f t="array" ref="AM153">IFERROR(INDEX('ghg-emissions-by-sector'!J$2:J$5656,MATCH(1,('ghg-emissions-by-sector'!$A$2:$A$5656=$A153)*('ghg-emissions-by-sector'!$C$2:$C$5656=2017),0)),"NA")</f>
        <v>3310000</v>
      </c>
      <c r="AN153" cm="1">
        <f t="array" ref="AN153">IFERROR(INDEX('ghg-emissions-by-sector'!K$2:K$5656,MATCH(1,('ghg-emissions-by-sector'!$A$2:$A$5656=$A153)*('ghg-emissions-by-sector'!$C$2:$C$5656=2017),0)),"NA")</f>
        <v>120000</v>
      </c>
      <c r="AO153" cm="1">
        <f t="array" ref="AO153">IFERROR(INDEX('ghg-emissions-by-sector'!L$2:L$5656,MATCH(1,('ghg-emissions-by-sector'!$A$2:$A$5656=$A153)*('ghg-emissions-by-sector'!$C$2:$C$5656=2017),0)),"NA")</f>
        <v>12430000</v>
      </c>
      <c r="AP153" cm="1">
        <f t="array" ref="AP153">IFERROR(INDEX('ghg-emissions-by-sector'!M$2:M$5656,MATCH(1,('ghg-emissions-by-sector'!$A$2:$A$5656=$A153)*('ghg-emissions-by-sector'!$C$2:$C$5656=2017),0)),"NA")</f>
        <v>5030000</v>
      </c>
      <c r="AQ153" cm="1">
        <f t="array" ref="AQ153">IFERROR(INDEX('ghg-emissions-by-sector'!N$2:N$5656,MATCH(1,('ghg-emissions-by-sector'!$A$2:$A$5656=$A153)*('ghg-emissions-by-sector'!$C$2:$C$5656=2017),0)),"NA")</f>
        <v>0</v>
      </c>
      <c r="AR153" cm="1">
        <f t="array" ref="AR153">IFERROR(INDEX('ghg-emissions-by-sector'!D$2:D$5656,MATCH(1,('ghg-emissions-by-sector'!$A$2:$A$5656=$A153)*('ghg-emissions-by-sector'!$C$2:$C$5656=2018),0)),"NA")</f>
        <v>4910000</v>
      </c>
      <c r="AS153" cm="1">
        <f t="array" ref="AS153">IFERROR(INDEX('ghg-emissions-by-sector'!E$2:E$5656,MATCH(1,('ghg-emissions-by-sector'!$A$2:$A$5656=$A153)*('ghg-emissions-by-sector'!$C$2:$C$5656=2018),0)),"NA")</f>
        <v>3380000</v>
      </c>
      <c r="AT153" cm="1">
        <f t="array" ref="AT153">IFERROR(INDEX('ghg-emissions-by-sector'!F$2:F$5656,MATCH(1,('ghg-emissions-by-sector'!$A$2:$A$5656=$A153)*('ghg-emissions-by-sector'!$C$2:$C$5656=2018),0)),"NA")</f>
        <v>1490000</v>
      </c>
      <c r="AU153" cm="1">
        <f t="array" ref="AU153">IFERROR(INDEX('ghg-emissions-by-sector'!G$2:G$5656,MATCH(1,('ghg-emissions-by-sector'!$A$2:$A$5656=$A153)*('ghg-emissions-by-sector'!$C$2:$C$5656=2018),0)),"NA")</f>
        <v>5930000</v>
      </c>
      <c r="AV153" cm="1">
        <f t="array" ref="AV153">IFERROR(INDEX('ghg-emissions-by-sector'!H$2:H$5656,MATCH(1,('ghg-emissions-by-sector'!$A$2:$A$5656=$A153)*('ghg-emissions-by-sector'!$C$2:$C$5656=2018),0)),"NA")</f>
        <v>8430000</v>
      </c>
      <c r="AW153" cm="1">
        <f t="array" ref="AW153">IFERROR(INDEX('ghg-emissions-by-sector'!I$2:I$5656,MATCH(1,('ghg-emissions-by-sector'!$A$2:$A$5656=$A153)*('ghg-emissions-by-sector'!$C$2:$C$5656=2018),0)),"NA")</f>
        <v>1390000</v>
      </c>
      <c r="AX153" cm="1">
        <f t="array" ref="AX153">IFERROR(INDEX('ghg-emissions-by-sector'!J$2:J$5656,MATCH(1,('ghg-emissions-by-sector'!$A$2:$A$5656=$A153)*('ghg-emissions-by-sector'!$C$2:$C$5656=2018),0)),"NA")</f>
        <v>2920000</v>
      </c>
      <c r="AY153" cm="1">
        <f t="array" ref="AY153">IFERROR(INDEX('ghg-emissions-by-sector'!K$2:K$5656,MATCH(1,('ghg-emissions-by-sector'!$A$2:$A$5656=$A153)*('ghg-emissions-by-sector'!$C$2:$C$5656=2018),0)),"NA")</f>
        <v>120000</v>
      </c>
      <c r="AZ153" cm="1">
        <f t="array" ref="AZ153">IFERROR(INDEX('ghg-emissions-by-sector'!L$2:L$5656,MATCH(1,('ghg-emissions-by-sector'!$A$2:$A$5656=$A153)*('ghg-emissions-by-sector'!$C$2:$C$5656=2018),0)),"NA")</f>
        <v>12500000</v>
      </c>
      <c r="BA153" cm="1">
        <f t="array" ref="BA153">IFERROR(INDEX('ghg-emissions-by-sector'!M$2:M$5656,MATCH(1,('ghg-emissions-by-sector'!$A$2:$A$5656=$A153)*('ghg-emissions-by-sector'!$C$2:$C$5656=2018),0)),"NA")</f>
        <v>4210000</v>
      </c>
      <c r="BB153" cm="1">
        <f t="array" ref="BB153">IFERROR(INDEX('ghg-emissions-by-sector'!N$2:N$5656,MATCH(1,('ghg-emissions-by-sector'!$A$2:$A$5656=$A153)*('ghg-emissions-by-sector'!$C$2:$C$5656=2018),0)),"NA")</f>
        <v>0</v>
      </c>
    </row>
    <row r="154" spans="1:54" x14ac:dyDescent="0.2">
      <c r="A154" t="s">
        <v>197</v>
      </c>
      <c r="B154" t="s">
        <v>36</v>
      </c>
      <c r="C154" t="s">
        <v>34</v>
      </c>
      <c r="D154" t="s">
        <v>24</v>
      </c>
      <c r="E154">
        <v>40.033262899999997</v>
      </c>
      <c r="F154">
        <v>-7.8896262999999998</v>
      </c>
      <c r="G154">
        <v>66820</v>
      </c>
      <c r="H154">
        <v>2018</v>
      </c>
      <c r="I154">
        <v>10283822</v>
      </c>
      <c r="J154">
        <v>6.5</v>
      </c>
      <c r="K154">
        <v>0.25</v>
      </c>
      <c r="L154">
        <v>0.02</v>
      </c>
      <c r="M154">
        <v>0.33</v>
      </c>
      <c r="N154">
        <v>0</v>
      </c>
      <c r="O154">
        <v>0</v>
      </c>
      <c r="P154">
        <v>0.1</v>
      </c>
      <c r="Q154">
        <v>0</v>
      </c>
      <c r="R154">
        <v>0.02</v>
      </c>
      <c r="S154">
        <v>0.21</v>
      </c>
      <c r="T154">
        <v>0.06</v>
      </c>
      <c r="U154">
        <v>0</v>
      </c>
      <c r="V154" cm="1">
        <f t="array" ref="V154">IFERROR(INDEX('ghg-emissions-by-sector'!D$2:D$5656,MATCH(1,('ghg-emissions-by-sector'!$A$2:$A$5656=$A154)*('ghg-emissions-by-sector'!$C$2:$C$5656=2016),0)),"NA")</f>
        <v>7080000</v>
      </c>
      <c r="W154" cm="1">
        <f t="array" ref="W154">IFERROR(INDEX('ghg-emissions-by-sector'!E$2:E$5656,MATCH(1,('ghg-emissions-by-sector'!$A$2:$A$5656=$A154)*('ghg-emissions-by-sector'!$C$2:$C$5656=2016),0)),"NA")</f>
        <v>430000</v>
      </c>
      <c r="X154" cm="1">
        <f t="array" ref="X154">IFERROR(INDEX('ghg-emissions-by-sector'!F$2:F$5656,MATCH(1,('ghg-emissions-by-sector'!$A$2:$A$5656=$A154)*('ghg-emissions-by-sector'!$C$2:$C$5656=2016),0)),"NA")</f>
        <v>6410000</v>
      </c>
      <c r="Y154" cm="1">
        <f t="array" ref="Y154">IFERROR(INDEX('ghg-emissions-by-sector'!G$2:G$5656,MATCH(1,('ghg-emissions-by-sector'!$A$2:$A$5656=$A154)*('ghg-emissions-by-sector'!$C$2:$C$5656=2016),0)),"NA")</f>
        <v>5500000</v>
      </c>
      <c r="Z154" cm="1">
        <f t="array" ref="Z154">IFERROR(INDEX('ghg-emissions-by-sector'!H$2:H$5656,MATCH(1,('ghg-emissions-by-sector'!$A$2:$A$5656=$A154)*('ghg-emissions-by-sector'!$C$2:$C$5656=2016),0)),"NA")</f>
        <v>5340000</v>
      </c>
      <c r="AA154" cm="1">
        <f t="array" ref="AA154">IFERROR(INDEX('ghg-emissions-by-sector'!I$2:I$5656,MATCH(1,('ghg-emissions-by-sector'!$A$2:$A$5656=$A154)*('ghg-emissions-by-sector'!$C$2:$C$5656=2016),0)),"NA")</f>
        <v>16350000</v>
      </c>
      <c r="AB154" cm="1">
        <f t="array" ref="AB154">IFERROR(INDEX('ghg-emissions-by-sector'!J$2:J$5656,MATCH(1,('ghg-emissions-by-sector'!$A$2:$A$5656=$A154)*('ghg-emissions-by-sector'!$C$2:$C$5656=2016),0)),"NA")</f>
        <v>20870000</v>
      </c>
      <c r="AC154" cm="1">
        <f t="array" ref="AC154">IFERROR(INDEX('ghg-emissions-by-sector'!K$2:K$5656,MATCH(1,('ghg-emissions-by-sector'!$A$2:$A$5656=$A154)*('ghg-emissions-by-sector'!$C$2:$C$5656=2016),0)),"NA")</f>
        <v>2740000</v>
      </c>
      <c r="AD154" cm="1">
        <f t="array" ref="AD154">IFERROR(INDEX('ghg-emissions-by-sector'!L$2:L$5656,MATCH(1,('ghg-emissions-by-sector'!$A$2:$A$5656=$A154)*('ghg-emissions-by-sector'!$C$2:$C$5656=2016),0)),"NA")</f>
        <v>70000</v>
      </c>
      <c r="AE154" cm="1">
        <f t="array" ref="AE154">IFERROR(INDEX('ghg-emissions-by-sector'!M$2:M$5656,MATCH(1,('ghg-emissions-by-sector'!$A$2:$A$5656=$A154)*('ghg-emissions-by-sector'!$C$2:$C$5656=2016),0)),"NA")</f>
        <v>2020000</v>
      </c>
      <c r="AF154" cm="1">
        <f t="array" ref="AF154">IFERROR(INDEX('ghg-emissions-by-sector'!N$2:N$5656,MATCH(1,('ghg-emissions-by-sector'!$A$2:$A$5656=$A154)*('ghg-emissions-by-sector'!$C$2:$C$5656=2016),0)),"NA")</f>
        <v>5890000</v>
      </c>
      <c r="AG154" cm="1">
        <f t="array" ref="AG154">IFERROR(INDEX('ghg-emissions-by-sector'!D$2:D$5656,MATCH(1,('ghg-emissions-by-sector'!$A$2:$A$5656=$A154)*('ghg-emissions-by-sector'!$C$2:$C$5656=2017),0)),"NA")</f>
        <v>7330000</v>
      </c>
      <c r="AH154" cm="1">
        <f t="array" ref="AH154">IFERROR(INDEX('ghg-emissions-by-sector'!E$2:E$5656,MATCH(1,('ghg-emissions-by-sector'!$A$2:$A$5656=$A154)*('ghg-emissions-by-sector'!$C$2:$C$5656=2017),0)),"NA")</f>
        <v>820000</v>
      </c>
      <c r="AI154" cm="1">
        <f t="array" ref="AI154">IFERROR(INDEX('ghg-emissions-by-sector'!F$2:F$5656,MATCH(1,('ghg-emissions-by-sector'!$A$2:$A$5656=$A154)*('ghg-emissions-by-sector'!$C$2:$C$5656=2017),0)),"NA")</f>
        <v>6380000</v>
      </c>
      <c r="AJ154" cm="1">
        <f t="array" ref="AJ154">IFERROR(INDEX('ghg-emissions-by-sector'!G$2:G$5656,MATCH(1,('ghg-emissions-by-sector'!$A$2:$A$5656=$A154)*('ghg-emissions-by-sector'!$C$2:$C$5656=2017),0)),"NA")</f>
        <v>5510000</v>
      </c>
      <c r="AK154" cm="1">
        <f t="array" ref="AK154">IFERROR(INDEX('ghg-emissions-by-sector'!H$2:H$5656,MATCH(1,('ghg-emissions-by-sector'!$A$2:$A$5656=$A154)*('ghg-emissions-by-sector'!$C$2:$C$5656=2017),0)),"NA")</f>
        <v>5670000</v>
      </c>
      <c r="AL154" cm="1">
        <f t="array" ref="AL154">IFERROR(INDEX('ghg-emissions-by-sector'!I$2:I$5656,MATCH(1,('ghg-emissions-by-sector'!$A$2:$A$5656=$A154)*('ghg-emissions-by-sector'!$C$2:$C$5656=2017),0)),"NA")</f>
        <v>16700000</v>
      </c>
      <c r="AM154" cm="1">
        <f t="array" ref="AM154">IFERROR(INDEX('ghg-emissions-by-sector'!J$2:J$5656,MATCH(1,('ghg-emissions-by-sector'!$A$2:$A$5656=$A154)*('ghg-emissions-by-sector'!$C$2:$C$5656=2017),0)),"NA")</f>
        <v>24500000</v>
      </c>
      <c r="AN154" cm="1">
        <f t="array" ref="AN154">IFERROR(INDEX('ghg-emissions-by-sector'!K$2:K$5656,MATCH(1,('ghg-emissions-by-sector'!$A$2:$A$5656=$A154)*('ghg-emissions-by-sector'!$C$2:$C$5656=2017),0)),"NA")</f>
        <v>2740000</v>
      </c>
      <c r="AO154" cm="1">
        <f t="array" ref="AO154">IFERROR(INDEX('ghg-emissions-by-sector'!L$2:L$5656,MATCH(1,('ghg-emissions-by-sector'!$A$2:$A$5656=$A154)*('ghg-emissions-by-sector'!$C$2:$C$5656=2017),0)),"NA")</f>
        <v>70000</v>
      </c>
      <c r="AP154" cm="1">
        <f t="array" ref="AP154">IFERROR(INDEX('ghg-emissions-by-sector'!M$2:M$5656,MATCH(1,('ghg-emissions-by-sector'!$A$2:$A$5656=$A154)*('ghg-emissions-by-sector'!$C$2:$C$5656=2017),0)),"NA")</f>
        <v>2049999.99999999</v>
      </c>
      <c r="AQ154" cm="1">
        <f t="array" ref="AQ154">IFERROR(INDEX('ghg-emissions-by-sector'!N$2:N$5656,MATCH(1,('ghg-emissions-by-sector'!$A$2:$A$5656=$A154)*('ghg-emissions-by-sector'!$C$2:$C$5656=2017),0)),"NA")</f>
        <v>6330000</v>
      </c>
      <c r="AR154" cm="1">
        <f t="array" ref="AR154">IFERROR(INDEX('ghg-emissions-by-sector'!D$2:D$5656,MATCH(1,('ghg-emissions-by-sector'!$A$2:$A$5656=$A154)*('ghg-emissions-by-sector'!$C$2:$C$5656=2018),0)),"NA")</f>
        <v>7020000</v>
      </c>
      <c r="AS154" cm="1">
        <f t="array" ref="AS154">IFERROR(INDEX('ghg-emissions-by-sector'!E$2:E$5656,MATCH(1,('ghg-emissions-by-sector'!$A$2:$A$5656=$A154)*('ghg-emissions-by-sector'!$C$2:$C$5656=2018),0)),"NA")</f>
        <v>320000</v>
      </c>
      <c r="AT154" cm="1">
        <f t="array" ref="AT154">IFERROR(INDEX('ghg-emissions-by-sector'!F$2:F$5656,MATCH(1,('ghg-emissions-by-sector'!$A$2:$A$5656=$A154)*('ghg-emissions-by-sector'!$C$2:$C$5656=2018),0)),"NA")</f>
        <v>6350000</v>
      </c>
      <c r="AU154" cm="1">
        <f t="array" ref="AU154">IFERROR(INDEX('ghg-emissions-by-sector'!G$2:G$5656,MATCH(1,('ghg-emissions-by-sector'!$A$2:$A$5656=$A154)*('ghg-emissions-by-sector'!$C$2:$C$5656=2018),0)),"NA")</f>
        <v>5280000</v>
      </c>
      <c r="AV154" cm="1">
        <f t="array" ref="AV154">IFERROR(INDEX('ghg-emissions-by-sector'!H$2:H$5656,MATCH(1,('ghg-emissions-by-sector'!$A$2:$A$5656=$A154)*('ghg-emissions-by-sector'!$C$2:$C$5656=2018),0)),"NA")</f>
        <v>5540000</v>
      </c>
      <c r="AW154" cm="1">
        <f t="array" ref="AW154">IFERROR(INDEX('ghg-emissions-by-sector'!I$2:I$5656,MATCH(1,('ghg-emissions-by-sector'!$A$2:$A$5656=$A154)*('ghg-emissions-by-sector'!$C$2:$C$5656=2018),0)),"NA")</f>
        <v>16820000</v>
      </c>
      <c r="AX154" cm="1">
        <f t="array" ref="AX154">IFERROR(INDEX('ghg-emissions-by-sector'!J$2:J$5656,MATCH(1,('ghg-emissions-by-sector'!$A$2:$A$5656=$A154)*('ghg-emissions-by-sector'!$C$2:$C$5656=2018),0)),"NA")</f>
        <v>20830000</v>
      </c>
      <c r="AY154" cm="1">
        <f t="array" ref="AY154">IFERROR(INDEX('ghg-emissions-by-sector'!K$2:K$5656,MATCH(1,('ghg-emissions-by-sector'!$A$2:$A$5656=$A154)*('ghg-emissions-by-sector'!$C$2:$C$5656=2018),0)),"NA")</f>
        <v>2850000</v>
      </c>
      <c r="AZ154" cm="1">
        <f t="array" ref="AZ154">IFERROR(INDEX('ghg-emissions-by-sector'!L$2:L$5656,MATCH(1,('ghg-emissions-by-sector'!$A$2:$A$5656=$A154)*('ghg-emissions-by-sector'!$C$2:$C$5656=2018),0)),"NA")</f>
        <v>70000</v>
      </c>
      <c r="BA154" cm="1">
        <f t="array" ref="BA154">IFERROR(INDEX('ghg-emissions-by-sector'!M$2:M$5656,MATCH(1,('ghg-emissions-by-sector'!$A$2:$A$5656=$A154)*('ghg-emissions-by-sector'!$C$2:$C$5656=2018),0)),"NA")</f>
        <v>2060000</v>
      </c>
      <c r="BB154" cm="1">
        <f t="array" ref="BB154">IFERROR(INDEX('ghg-emissions-by-sector'!N$2:N$5656,MATCH(1,('ghg-emissions-by-sector'!$A$2:$A$5656=$A154)*('ghg-emissions-by-sector'!$C$2:$C$5656=2018),0)),"NA")</f>
        <v>6680000</v>
      </c>
    </row>
    <row r="155" spans="1:54" x14ac:dyDescent="0.2">
      <c r="A155" t="s">
        <v>198</v>
      </c>
      <c r="B155" t="s">
        <v>40</v>
      </c>
      <c r="C155" t="s">
        <v>41</v>
      </c>
      <c r="D155" t="s">
        <v>24</v>
      </c>
      <c r="E155">
        <v>-23.3165935</v>
      </c>
      <c r="F155">
        <v>-58.169344500000001</v>
      </c>
      <c r="G155">
        <v>49170</v>
      </c>
      <c r="H155">
        <v>2018</v>
      </c>
      <c r="I155">
        <v>6956069</v>
      </c>
      <c r="J155">
        <v>7.07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 cm="1">
        <f t="array" ref="V155">IFERROR(INDEX('ghg-emissions-by-sector'!D$2:D$5656,MATCH(1,('ghg-emissions-by-sector'!$A$2:$A$5656=$A155)*('ghg-emissions-by-sector'!$C$2:$C$5656=2016),0)),"NA")</f>
        <v>30600000</v>
      </c>
      <c r="W155" cm="1">
        <f t="array" ref="W155">IFERROR(INDEX('ghg-emissions-by-sector'!E$2:E$5656,MATCH(1,('ghg-emissions-by-sector'!$A$2:$A$5656=$A155)*('ghg-emissions-by-sector'!$C$2:$C$5656=2016),0)),"NA")</f>
        <v>46110000</v>
      </c>
      <c r="X155" cm="1">
        <f t="array" ref="X155">IFERROR(INDEX('ghg-emissions-by-sector'!F$2:F$5656,MATCH(1,('ghg-emissions-by-sector'!$A$2:$A$5656=$A155)*('ghg-emissions-by-sector'!$C$2:$C$5656=2016),0)),"NA")</f>
        <v>7530000</v>
      </c>
      <c r="Y155" cm="1">
        <f t="array" ref="Y155">IFERROR(INDEX('ghg-emissions-by-sector'!G$2:G$5656,MATCH(1,('ghg-emissions-by-sector'!$A$2:$A$5656=$A155)*('ghg-emissions-by-sector'!$C$2:$C$5656=2016),0)),"NA")</f>
        <v>1730000</v>
      </c>
      <c r="Z155" cm="1">
        <f t="array" ref="Z155">IFERROR(INDEX('ghg-emissions-by-sector'!H$2:H$5656,MATCH(1,('ghg-emissions-by-sector'!$A$2:$A$5656=$A155)*('ghg-emissions-by-sector'!$C$2:$C$5656=2016),0)),"NA")</f>
        <v>190000</v>
      </c>
      <c r="AA155" cm="1">
        <f t="array" ref="AA155">IFERROR(INDEX('ghg-emissions-by-sector'!I$2:I$5656,MATCH(1,('ghg-emissions-by-sector'!$A$2:$A$5656=$A155)*('ghg-emissions-by-sector'!$C$2:$C$5656=2016),0)),"NA")</f>
        <v>6400000</v>
      </c>
      <c r="AB155" cm="1">
        <f t="array" ref="AB155">IFERROR(INDEX('ghg-emissions-by-sector'!J$2:J$5656,MATCH(1,('ghg-emissions-by-sector'!$A$2:$A$5656=$A155)*('ghg-emissions-by-sector'!$C$2:$C$5656=2016),0)),"NA")</f>
        <v>0</v>
      </c>
      <c r="AC155" cm="1">
        <f t="array" ref="AC155">IFERROR(INDEX('ghg-emissions-by-sector'!K$2:K$5656,MATCH(1,('ghg-emissions-by-sector'!$A$2:$A$5656=$A155)*('ghg-emissions-by-sector'!$C$2:$C$5656=2016),0)),"NA")</f>
        <v>210000</v>
      </c>
      <c r="AD155" cm="1">
        <f t="array" ref="AD155">IFERROR(INDEX('ghg-emissions-by-sector'!L$2:L$5656,MATCH(1,('ghg-emissions-by-sector'!$A$2:$A$5656=$A155)*('ghg-emissions-by-sector'!$C$2:$C$5656=2016),0)),"NA")</f>
        <v>0</v>
      </c>
      <c r="AE155" cm="1">
        <f t="array" ref="AE155">IFERROR(INDEX('ghg-emissions-by-sector'!M$2:M$5656,MATCH(1,('ghg-emissions-by-sector'!$A$2:$A$5656=$A155)*('ghg-emissions-by-sector'!$C$2:$C$5656=2016),0)),"NA")</f>
        <v>1400000</v>
      </c>
      <c r="AF155" cm="1">
        <f t="array" ref="AF155">IFERROR(INDEX('ghg-emissions-by-sector'!N$2:N$5656,MATCH(1,('ghg-emissions-by-sector'!$A$2:$A$5656=$A155)*('ghg-emissions-by-sector'!$C$2:$C$5656=2016),0)),"NA")</f>
        <v>130000</v>
      </c>
      <c r="AG155" cm="1">
        <f t="array" ref="AG155">IFERROR(INDEX('ghg-emissions-by-sector'!D$2:D$5656,MATCH(1,('ghg-emissions-by-sector'!$A$2:$A$5656=$A155)*('ghg-emissions-by-sector'!$C$2:$C$5656=2017),0)),"NA")</f>
        <v>32030000</v>
      </c>
      <c r="AH155" cm="1">
        <f t="array" ref="AH155">IFERROR(INDEX('ghg-emissions-by-sector'!E$2:E$5656,MATCH(1,('ghg-emissions-by-sector'!$A$2:$A$5656=$A155)*('ghg-emissions-by-sector'!$C$2:$C$5656=2017),0)),"NA")</f>
        <v>46560000</v>
      </c>
      <c r="AI155" cm="1">
        <f t="array" ref="AI155">IFERROR(INDEX('ghg-emissions-by-sector'!F$2:F$5656,MATCH(1,('ghg-emissions-by-sector'!$A$2:$A$5656=$A155)*('ghg-emissions-by-sector'!$C$2:$C$5656=2017),0)),"NA")</f>
        <v>7630000</v>
      </c>
      <c r="AJ155" cm="1">
        <f t="array" ref="AJ155">IFERROR(INDEX('ghg-emissions-by-sector'!G$2:G$5656,MATCH(1,('ghg-emissions-by-sector'!$A$2:$A$5656=$A155)*('ghg-emissions-by-sector'!$C$2:$C$5656=2017),0)),"NA")</f>
        <v>1840000</v>
      </c>
      <c r="AK155" cm="1">
        <f t="array" ref="AK155">IFERROR(INDEX('ghg-emissions-by-sector'!H$2:H$5656,MATCH(1,('ghg-emissions-by-sector'!$A$2:$A$5656=$A155)*('ghg-emissions-by-sector'!$C$2:$C$5656=2017),0)),"NA")</f>
        <v>180000</v>
      </c>
      <c r="AL155" cm="1">
        <f t="array" ref="AL155">IFERROR(INDEX('ghg-emissions-by-sector'!I$2:I$5656,MATCH(1,('ghg-emissions-by-sector'!$A$2:$A$5656=$A155)*('ghg-emissions-by-sector'!$C$2:$C$5656=2017),0)),"NA")</f>
        <v>7260000</v>
      </c>
      <c r="AM155" cm="1">
        <f t="array" ref="AM155">IFERROR(INDEX('ghg-emissions-by-sector'!J$2:J$5656,MATCH(1,('ghg-emissions-by-sector'!$A$2:$A$5656=$A155)*('ghg-emissions-by-sector'!$C$2:$C$5656=2017),0)),"NA")</f>
        <v>0</v>
      </c>
      <c r="AN155" cm="1">
        <f t="array" ref="AN155">IFERROR(INDEX('ghg-emissions-by-sector'!K$2:K$5656,MATCH(1,('ghg-emissions-by-sector'!$A$2:$A$5656=$A155)*('ghg-emissions-by-sector'!$C$2:$C$5656=2017),0)),"NA")</f>
        <v>220000</v>
      </c>
      <c r="AO155" cm="1">
        <f t="array" ref="AO155">IFERROR(INDEX('ghg-emissions-by-sector'!L$2:L$5656,MATCH(1,('ghg-emissions-by-sector'!$A$2:$A$5656=$A155)*('ghg-emissions-by-sector'!$C$2:$C$5656=2017),0)),"NA")</f>
        <v>0</v>
      </c>
      <c r="AP155" cm="1">
        <f t="array" ref="AP155">IFERROR(INDEX('ghg-emissions-by-sector'!M$2:M$5656,MATCH(1,('ghg-emissions-by-sector'!$A$2:$A$5656=$A155)*('ghg-emissions-by-sector'!$C$2:$C$5656=2017),0)),"NA")</f>
        <v>1390000</v>
      </c>
      <c r="AQ155" cm="1">
        <f t="array" ref="AQ155">IFERROR(INDEX('ghg-emissions-by-sector'!N$2:N$5656,MATCH(1,('ghg-emissions-by-sector'!$A$2:$A$5656=$A155)*('ghg-emissions-by-sector'!$C$2:$C$5656=2017),0)),"NA")</f>
        <v>170000</v>
      </c>
      <c r="AR155" cm="1">
        <f t="array" ref="AR155">IFERROR(INDEX('ghg-emissions-by-sector'!D$2:D$5656,MATCH(1,('ghg-emissions-by-sector'!$A$2:$A$5656=$A155)*('ghg-emissions-by-sector'!$C$2:$C$5656=2018),0)),"NA")</f>
        <v>30030000</v>
      </c>
      <c r="AS155" cm="1">
        <f t="array" ref="AS155">IFERROR(INDEX('ghg-emissions-by-sector'!E$2:E$5656,MATCH(1,('ghg-emissions-by-sector'!$A$2:$A$5656=$A155)*('ghg-emissions-by-sector'!$C$2:$C$5656=2018),0)),"NA")</f>
        <v>46120000</v>
      </c>
      <c r="AT155" cm="1">
        <f t="array" ref="AT155">IFERROR(INDEX('ghg-emissions-by-sector'!F$2:F$5656,MATCH(1,('ghg-emissions-by-sector'!$A$2:$A$5656=$A155)*('ghg-emissions-by-sector'!$C$2:$C$5656=2018),0)),"NA")</f>
        <v>7720000</v>
      </c>
      <c r="AU155" cm="1">
        <f t="array" ref="AU155">IFERROR(INDEX('ghg-emissions-by-sector'!G$2:G$5656,MATCH(1,('ghg-emissions-by-sector'!$A$2:$A$5656=$A155)*('ghg-emissions-by-sector'!$C$2:$C$5656=2018),0)),"NA")</f>
        <v>1960000</v>
      </c>
      <c r="AV155" cm="1">
        <f t="array" ref="AV155">IFERROR(INDEX('ghg-emissions-by-sector'!H$2:H$5656,MATCH(1,('ghg-emissions-by-sector'!$A$2:$A$5656=$A155)*('ghg-emissions-by-sector'!$C$2:$C$5656=2018),0)),"NA")</f>
        <v>220000</v>
      </c>
      <c r="AW155" cm="1">
        <f t="array" ref="AW155">IFERROR(INDEX('ghg-emissions-by-sector'!I$2:I$5656,MATCH(1,('ghg-emissions-by-sector'!$A$2:$A$5656=$A155)*('ghg-emissions-by-sector'!$C$2:$C$5656=2018),0)),"NA")</f>
        <v>7620000</v>
      </c>
      <c r="AX155" cm="1">
        <f t="array" ref="AX155">IFERROR(INDEX('ghg-emissions-by-sector'!J$2:J$5656,MATCH(1,('ghg-emissions-by-sector'!$A$2:$A$5656=$A155)*('ghg-emissions-by-sector'!$C$2:$C$5656=2018),0)),"NA")</f>
        <v>0</v>
      </c>
      <c r="AY155" cm="1">
        <f t="array" ref="AY155">IFERROR(INDEX('ghg-emissions-by-sector'!K$2:K$5656,MATCH(1,('ghg-emissions-by-sector'!$A$2:$A$5656=$A155)*('ghg-emissions-by-sector'!$C$2:$C$5656=2018),0)),"NA")</f>
        <v>230000</v>
      </c>
      <c r="AZ155" cm="1">
        <f t="array" ref="AZ155">IFERROR(INDEX('ghg-emissions-by-sector'!L$2:L$5656,MATCH(1,('ghg-emissions-by-sector'!$A$2:$A$5656=$A155)*('ghg-emissions-by-sector'!$C$2:$C$5656=2018),0)),"NA")</f>
        <v>0</v>
      </c>
      <c r="BA155" cm="1">
        <f t="array" ref="BA155">IFERROR(INDEX('ghg-emissions-by-sector'!M$2:M$5656,MATCH(1,('ghg-emissions-by-sector'!$A$2:$A$5656=$A155)*('ghg-emissions-by-sector'!$C$2:$C$5656=2018),0)),"NA")</f>
        <v>1390000</v>
      </c>
      <c r="BB155" cm="1">
        <f t="array" ref="BB155">IFERROR(INDEX('ghg-emissions-by-sector'!N$2:N$5656,MATCH(1,('ghg-emissions-by-sector'!$A$2:$A$5656=$A155)*('ghg-emissions-by-sector'!$C$2:$C$5656=2018),0)),"NA")</f>
        <v>200000</v>
      </c>
    </row>
    <row r="156" spans="1:54" x14ac:dyDescent="0.2">
      <c r="A156" t="s">
        <v>199</v>
      </c>
      <c r="B156" t="s">
        <v>44</v>
      </c>
      <c r="C156" t="s">
        <v>45</v>
      </c>
      <c r="D156" t="s">
        <v>24</v>
      </c>
      <c r="E156">
        <v>-16.034424850000001</v>
      </c>
      <c r="F156">
        <v>-146.04909309999999</v>
      </c>
      <c r="G156">
        <v>0</v>
      </c>
      <c r="H156">
        <v>1979</v>
      </c>
      <c r="I156">
        <v>148734</v>
      </c>
      <c r="J156" t="s">
        <v>87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25</v>
      </c>
      <c r="Q156" t="s">
        <v>25</v>
      </c>
      <c r="R156" t="s">
        <v>25</v>
      </c>
      <c r="S156" t="s">
        <v>25</v>
      </c>
      <c r="T156" t="s">
        <v>25</v>
      </c>
      <c r="U156" t="s">
        <v>25</v>
      </c>
      <c r="V156" t="str" cm="1">
        <f t="array" ref="V156">IFERROR(INDEX('ghg-emissions-by-sector'!D$2:D$5656,MATCH(1,('ghg-emissions-by-sector'!$A$2:$A$5656=$A156)*('ghg-emissions-by-sector'!$C$2:$C$5656=2016),0)),"NA")</f>
        <v>NA</v>
      </c>
      <c r="W156" t="str" cm="1">
        <f t="array" ref="W156">IFERROR(INDEX('ghg-emissions-by-sector'!E$2:E$5656,MATCH(1,('ghg-emissions-by-sector'!$A$2:$A$5656=$A156)*('ghg-emissions-by-sector'!$C$2:$C$5656=2016),0)),"NA")</f>
        <v>NA</v>
      </c>
      <c r="X156" t="str" cm="1">
        <f t="array" ref="X156">IFERROR(INDEX('ghg-emissions-by-sector'!F$2:F$5656,MATCH(1,('ghg-emissions-by-sector'!$A$2:$A$5656=$A156)*('ghg-emissions-by-sector'!$C$2:$C$5656=2016),0)),"NA")</f>
        <v>NA</v>
      </c>
      <c r="Y156" t="str" cm="1">
        <f t="array" ref="Y156">IFERROR(INDEX('ghg-emissions-by-sector'!G$2:G$5656,MATCH(1,('ghg-emissions-by-sector'!$A$2:$A$5656=$A156)*('ghg-emissions-by-sector'!$C$2:$C$5656=2016),0)),"NA")</f>
        <v>NA</v>
      </c>
      <c r="Z156" t="str" cm="1">
        <f t="array" ref="Z156">IFERROR(INDEX('ghg-emissions-by-sector'!H$2:H$5656,MATCH(1,('ghg-emissions-by-sector'!$A$2:$A$5656=$A156)*('ghg-emissions-by-sector'!$C$2:$C$5656=2016),0)),"NA")</f>
        <v>NA</v>
      </c>
      <c r="AA156" t="str" cm="1">
        <f t="array" ref="AA156">IFERROR(INDEX('ghg-emissions-by-sector'!I$2:I$5656,MATCH(1,('ghg-emissions-by-sector'!$A$2:$A$5656=$A156)*('ghg-emissions-by-sector'!$C$2:$C$5656=2016),0)),"NA")</f>
        <v>NA</v>
      </c>
      <c r="AB156" t="str" cm="1">
        <f t="array" ref="AB156">IFERROR(INDEX('ghg-emissions-by-sector'!J$2:J$5656,MATCH(1,('ghg-emissions-by-sector'!$A$2:$A$5656=$A156)*('ghg-emissions-by-sector'!$C$2:$C$5656=2016),0)),"NA")</f>
        <v>NA</v>
      </c>
      <c r="AC156" t="str" cm="1">
        <f t="array" ref="AC156">IFERROR(INDEX('ghg-emissions-by-sector'!K$2:K$5656,MATCH(1,('ghg-emissions-by-sector'!$A$2:$A$5656=$A156)*('ghg-emissions-by-sector'!$C$2:$C$5656=2016),0)),"NA")</f>
        <v>NA</v>
      </c>
      <c r="AD156" t="str" cm="1">
        <f t="array" ref="AD156">IFERROR(INDEX('ghg-emissions-by-sector'!L$2:L$5656,MATCH(1,('ghg-emissions-by-sector'!$A$2:$A$5656=$A156)*('ghg-emissions-by-sector'!$C$2:$C$5656=2016),0)),"NA")</f>
        <v>NA</v>
      </c>
      <c r="AE156" t="str" cm="1">
        <f t="array" ref="AE156">IFERROR(INDEX('ghg-emissions-by-sector'!M$2:M$5656,MATCH(1,('ghg-emissions-by-sector'!$A$2:$A$5656=$A156)*('ghg-emissions-by-sector'!$C$2:$C$5656=2016),0)),"NA")</f>
        <v>NA</v>
      </c>
      <c r="AF156" t="str" cm="1">
        <f t="array" ref="AF156">IFERROR(INDEX('ghg-emissions-by-sector'!N$2:N$5656,MATCH(1,('ghg-emissions-by-sector'!$A$2:$A$5656=$A156)*('ghg-emissions-by-sector'!$C$2:$C$5656=2016),0)),"NA")</f>
        <v>NA</v>
      </c>
      <c r="AG156" t="str" cm="1">
        <f t="array" ref="AG156">IFERROR(INDEX('ghg-emissions-by-sector'!D$2:D$5656,MATCH(1,('ghg-emissions-by-sector'!$A$2:$A$5656=$A156)*('ghg-emissions-by-sector'!$C$2:$C$5656=2017),0)),"NA")</f>
        <v>NA</v>
      </c>
      <c r="AH156" t="str" cm="1">
        <f t="array" ref="AH156">IFERROR(INDEX('ghg-emissions-by-sector'!E$2:E$5656,MATCH(1,('ghg-emissions-by-sector'!$A$2:$A$5656=$A156)*('ghg-emissions-by-sector'!$C$2:$C$5656=2017),0)),"NA")</f>
        <v>NA</v>
      </c>
      <c r="AI156" t="str" cm="1">
        <f t="array" ref="AI156">IFERROR(INDEX('ghg-emissions-by-sector'!F$2:F$5656,MATCH(1,('ghg-emissions-by-sector'!$A$2:$A$5656=$A156)*('ghg-emissions-by-sector'!$C$2:$C$5656=2017),0)),"NA")</f>
        <v>NA</v>
      </c>
      <c r="AJ156" t="str" cm="1">
        <f t="array" ref="AJ156">IFERROR(INDEX('ghg-emissions-by-sector'!G$2:G$5656,MATCH(1,('ghg-emissions-by-sector'!$A$2:$A$5656=$A156)*('ghg-emissions-by-sector'!$C$2:$C$5656=2017),0)),"NA")</f>
        <v>NA</v>
      </c>
      <c r="AK156" t="str" cm="1">
        <f t="array" ref="AK156">IFERROR(INDEX('ghg-emissions-by-sector'!H$2:H$5656,MATCH(1,('ghg-emissions-by-sector'!$A$2:$A$5656=$A156)*('ghg-emissions-by-sector'!$C$2:$C$5656=2017),0)),"NA")</f>
        <v>NA</v>
      </c>
      <c r="AL156" t="str" cm="1">
        <f t="array" ref="AL156">IFERROR(INDEX('ghg-emissions-by-sector'!I$2:I$5656,MATCH(1,('ghg-emissions-by-sector'!$A$2:$A$5656=$A156)*('ghg-emissions-by-sector'!$C$2:$C$5656=2017),0)),"NA")</f>
        <v>NA</v>
      </c>
      <c r="AM156" t="str" cm="1">
        <f t="array" ref="AM156">IFERROR(INDEX('ghg-emissions-by-sector'!J$2:J$5656,MATCH(1,('ghg-emissions-by-sector'!$A$2:$A$5656=$A156)*('ghg-emissions-by-sector'!$C$2:$C$5656=2017),0)),"NA")</f>
        <v>NA</v>
      </c>
      <c r="AN156" t="str" cm="1">
        <f t="array" ref="AN156">IFERROR(INDEX('ghg-emissions-by-sector'!K$2:K$5656,MATCH(1,('ghg-emissions-by-sector'!$A$2:$A$5656=$A156)*('ghg-emissions-by-sector'!$C$2:$C$5656=2017),0)),"NA")</f>
        <v>NA</v>
      </c>
      <c r="AO156" t="str" cm="1">
        <f t="array" ref="AO156">IFERROR(INDEX('ghg-emissions-by-sector'!L$2:L$5656,MATCH(1,('ghg-emissions-by-sector'!$A$2:$A$5656=$A156)*('ghg-emissions-by-sector'!$C$2:$C$5656=2017),0)),"NA")</f>
        <v>NA</v>
      </c>
      <c r="AP156" t="str" cm="1">
        <f t="array" ref="AP156">IFERROR(INDEX('ghg-emissions-by-sector'!M$2:M$5656,MATCH(1,('ghg-emissions-by-sector'!$A$2:$A$5656=$A156)*('ghg-emissions-by-sector'!$C$2:$C$5656=2017),0)),"NA")</f>
        <v>NA</v>
      </c>
      <c r="AQ156" t="str" cm="1">
        <f t="array" ref="AQ156">IFERROR(INDEX('ghg-emissions-by-sector'!N$2:N$5656,MATCH(1,('ghg-emissions-by-sector'!$A$2:$A$5656=$A156)*('ghg-emissions-by-sector'!$C$2:$C$5656=2017),0)),"NA")</f>
        <v>NA</v>
      </c>
      <c r="AR156" t="str" cm="1">
        <f t="array" ref="AR156">IFERROR(INDEX('ghg-emissions-by-sector'!D$2:D$5656,MATCH(1,('ghg-emissions-by-sector'!$A$2:$A$5656=$A156)*('ghg-emissions-by-sector'!$C$2:$C$5656=2018),0)),"NA")</f>
        <v>NA</v>
      </c>
      <c r="AS156" t="str" cm="1">
        <f t="array" ref="AS156">IFERROR(INDEX('ghg-emissions-by-sector'!E$2:E$5656,MATCH(1,('ghg-emissions-by-sector'!$A$2:$A$5656=$A156)*('ghg-emissions-by-sector'!$C$2:$C$5656=2018),0)),"NA")</f>
        <v>NA</v>
      </c>
      <c r="AT156" t="str" cm="1">
        <f t="array" ref="AT156">IFERROR(INDEX('ghg-emissions-by-sector'!F$2:F$5656,MATCH(1,('ghg-emissions-by-sector'!$A$2:$A$5656=$A156)*('ghg-emissions-by-sector'!$C$2:$C$5656=2018),0)),"NA")</f>
        <v>NA</v>
      </c>
      <c r="AU156" t="str" cm="1">
        <f t="array" ref="AU156">IFERROR(INDEX('ghg-emissions-by-sector'!G$2:G$5656,MATCH(1,('ghg-emissions-by-sector'!$A$2:$A$5656=$A156)*('ghg-emissions-by-sector'!$C$2:$C$5656=2018),0)),"NA")</f>
        <v>NA</v>
      </c>
      <c r="AV156" t="str" cm="1">
        <f t="array" ref="AV156">IFERROR(INDEX('ghg-emissions-by-sector'!H$2:H$5656,MATCH(1,('ghg-emissions-by-sector'!$A$2:$A$5656=$A156)*('ghg-emissions-by-sector'!$C$2:$C$5656=2018),0)),"NA")</f>
        <v>NA</v>
      </c>
      <c r="AW156" t="str" cm="1">
        <f t="array" ref="AW156">IFERROR(INDEX('ghg-emissions-by-sector'!I$2:I$5656,MATCH(1,('ghg-emissions-by-sector'!$A$2:$A$5656=$A156)*('ghg-emissions-by-sector'!$C$2:$C$5656=2018),0)),"NA")</f>
        <v>NA</v>
      </c>
      <c r="AX156" t="str" cm="1">
        <f t="array" ref="AX156">IFERROR(INDEX('ghg-emissions-by-sector'!J$2:J$5656,MATCH(1,('ghg-emissions-by-sector'!$A$2:$A$5656=$A156)*('ghg-emissions-by-sector'!$C$2:$C$5656=2018),0)),"NA")</f>
        <v>NA</v>
      </c>
      <c r="AY156" t="str" cm="1">
        <f t="array" ref="AY156">IFERROR(INDEX('ghg-emissions-by-sector'!K$2:K$5656,MATCH(1,('ghg-emissions-by-sector'!$A$2:$A$5656=$A156)*('ghg-emissions-by-sector'!$C$2:$C$5656=2018),0)),"NA")</f>
        <v>NA</v>
      </c>
      <c r="AZ156" t="str" cm="1">
        <f t="array" ref="AZ156">IFERROR(INDEX('ghg-emissions-by-sector'!L$2:L$5656,MATCH(1,('ghg-emissions-by-sector'!$A$2:$A$5656=$A156)*('ghg-emissions-by-sector'!$C$2:$C$5656=2018),0)),"NA")</f>
        <v>NA</v>
      </c>
      <c r="BA156" t="str" cm="1">
        <f t="array" ref="BA156">IFERROR(INDEX('ghg-emissions-by-sector'!M$2:M$5656,MATCH(1,('ghg-emissions-by-sector'!$A$2:$A$5656=$A156)*('ghg-emissions-by-sector'!$C$2:$C$5656=2018),0)),"NA")</f>
        <v>NA</v>
      </c>
      <c r="BB156" t="str" cm="1">
        <f t="array" ref="BB156">IFERROR(INDEX('ghg-emissions-by-sector'!N$2:N$5656,MATCH(1,('ghg-emissions-by-sector'!$A$2:$A$5656=$A156)*('ghg-emissions-by-sector'!$C$2:$C$5656=2018),0)),"NA")</f>
        <v>NA</v>
      </c>
    </row>
    <row r="157" spans="1:54" x14ac:dyDescent="0.2">
      <c r="A157" t="s">
        <v>200</v>
      </c>
      <c r="B157" t="s">
        <v>38</v>
      </c>
      <c r="C157" t="s">
        <v>28</v>
      </c>
      <c r="D157" t="s">
        <v>24</v>
      </c>
      <c r="E157">
        <v>25.333698399999999</v>
      </c>
      <c r="F157">
        <v>51.229529499999998</v>
      </c>
      <c r="G157">
        <v>99830</v>
      </c>
      <c r="H157">
        <v>2018</v>
      </c>
      <c r="I157">
        <v>2781682</v>
      </c>
      <c r="J157">
        <v>35.89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cm="1">
        <f t="array" ref="V157">IFERROR(INDEX('ghg-emissions-by-sector'!D$2:D$5656,MATCH(1,('ghg-emissions-by-sector'!$A$2:$A$5656=$A157)*('ghg-emissions-by-sector'!$C$2:$C$5656=2016),0)),"NA")</f>
        <v>480000</v>
      </c>
      <c r="W157" cm="1">
        <f t="array" ref="W157">IFERROR(INDEX('ghg-emissions-by-sector'!E$2:E$5656,MATCH(1,('ghg-emissions-by-sector'!$A$2:$A$5656=$A157)*('ghg-emissions-by-sector'!$C$2:$C$5656=2016),0)),"NA")</f>
        <v>0</v>
      </c>
      <c r="X157" cm="1">
        <f t="array" ref="X157">IFERROR(INDEX('ghg-emissions-by-sector'!F$2:F$5656,MATCH(1,('ghg-emissions-by-sector'!$A$2:$A$5656=$A157)*('ghg-emissions-by-sector'!$C$2:$C$5656=2016),0)),"NA")</f>
        <v>1030000</v>
      </c>
      <c r="Y157" cm="1">
        <f t="array" ref="Y157">IFERROR(INDEX('ghg-emissions-by-sector'!G$2:G$5656,MATCH(1,('ghg-emissions-by-sector'!$A$2:$A$5656=$A157)*('ghg-emissions-by-sector'!$C$2:$C$5656=2016),0)),"NA")</f>
        <v>2930000</v>
      </c>
      <c r="Z157" cm="1">
        <f t="array" ref="Z157">IFERROR(INDEX('ghg-emissions-by-sector'!H$2:H$5656,MATCH(1,('ghg-emissions-by-sector'!$A$2:$A$5656=$A157)*('ghg-emissions-by-sector'!$C$2:$C$5656=2016),0)),"NA")</f>
        <v>16469999.999999899</v>
      </c>
      <c r="AA157" cm="1">
        <f t="array" ref="AA157">IFERROR(INDEX('ghg-emissions-by-sector'!I$2:I$5656,MATCH(1,('ghg-emissions-by-sector'!$A$2:$A$5656=$A157)*('ghg-emissions-by-sector'!$C$2:$C$5656=2016),0)),"NA")</f>
        <v>13180000</v>
      </c>
      <c r="AB157" cm="1">
        <f t="array" ref="AB157">IFERROR(INDEX('ghg-emissions-by-sector'!J$2:J$5656,MATCH(1,('ghg-emissions-by-sector'!$A$2:$A$5656=$A157)*('ghg-emissions-by-sector'!$C$2:$C$5656=2016),0)),"NA")</f>
        <v>51830000</v>
      </c>
      <c r="AC157" cm="1">
        <f t="array" ref="AC157">IFERROR(INDEX('ghg-emissions-by-sector'!K$2:K$5656,MATCH(1,('ghg-emissions-by-sector'!$A$2:$A$5656=$A157)*('ghg-emissions-by-sector'!$C$2:$C$5656=2016),0)),"NA")</f>
        <v>400000</v>
      </c>
      <c r="AD157" cm="1">
        <f t="array" ref="AD157">IFERROR(INDEX('ghg-emissions-by-sector'!L$2:L$5656,MATCH(1,('ghg-emissions-by-sector'!$A$2:$A$5656=$A157)*('ghg-emissions-by-sector'!$C$2:$C$5656=2016),0)),"NA")</f>
        <v>4150000</v>
      </c>
      <c r="AE157" cm="1">
        <f t="array" ref="AE157">IFERROR(INDEX('ghg-emissions-by-sector'!M$2:M$5656,MATCH(1,('ghg-emissions-by-sector'!$A$2:$A$5656=$A157)*('ghg-emissions-by-sector'!$C$2:$C$5656=2016),0)),"NA")</f>
        <v>4230000</v>
      </c>
      <c r="AF157" cm="1">
        <f t="array" ref="AF157">IFERROR(INDEX('ghg-emissions-by-sector'!N$2:N$5656,MATCH(1,('ghg-emissions-by-sector'!$A$2:$A$5656=$A157)*('ghg-emissions-by-sector'!$C$2:$C$5656=2016),0)),"NA")</f>
        <v>5480000</v>
      </c>
      <c r="AG157" cm="1">
        <f t="array" ref="AG157">IFERROR(INDEX('ghg-emissions-by-sector'!D$2:D$5656,MATCH(1,('ghg-emissions-by-sector'!$A$2:$A$5656=$A157)*('ghg-emissions-by-sector'!$C$2:$C$5656=2017),0)),"NA")</f>
        <v>530000</v>
      </c>
      <c r="AH157" cm="1">
        <f t="array" ref="AH157">IFERROR(INDEX('ghg-emissions-by-sector'!E$2:E$5656,MATCH(1,('ghg-emissions-by-sector'!$A$2:$A$5656=$A157)*('ghg-emissions-by-sector'!$C$2:$C$5656=2017),0)),"NA")</f>
        <v>0</v>
      </c>
      <c r="AI157" cm="1">
        <f t="array" ref="AI157">IFERROR(INDEX('ghg-emissions-by-sector'!F$2:F$5656,MATCH(1,('ghg-emissions-by-sector'!$A$2:$A$5656=$A157)*('ghg-emissions-by-sector'!$C$2:$C$5656=2017),0)),"NA")</f>
        <v>1080000</v>
      </c>
      <c r="AJ157" cm="1">
        <f t="array" ref="AJ157">IFERROR(INDEX('ghg-emissions-by-sector'!G$2:G$5656,MATCH(1,('ghg-emissions-by-sector'!$A$2:$A$5656=$A157)*('ghg-emissions-by-sector'!$C$2:$C$5656=2017),0)),"NA")</f>
        <v>2950000</v>
      </c>
      <c r="AK157" cm="1">
        <f t="array" ref="AK157">IFERROR(INDEX('ghg-emissions-by-sector'!H$2:H$5656,MATCH(1,('ghg-emissions-by-sector'!$A$2:$A$5656=$A157)*('ghg-emissions-by-sector'!$C$2:$C$5656=2017),0)),"NA")</f>
        <v>17520000</v>
      </c>
      <c r="AL157" cm="1">
        <f t="array" ref="AL157">IFERROR(INDEX('ghg-emissions-by-sector'!I$2:I$5656,MATCH(1,('ghg-emissions-by-sector'!$A$2:$A$5656=$A157)*('ghg-emissions-by-sector'!$C$2:$C$5656=2017),0)),"NA")</f>
        <v>13450000</v>
      </c>
      <c r="AM157" cm="1">
        <f t="array" ref="AM157">IFERROR(INDEX('ghg-emissions-by-sector'!J$2:J$5656,MATCH(1,('ghg-emissions-by-sector'!$A$2:$A$5656=$A157)*('ghg-emissions-by-sector'!$C$2:$C$5656=2017),0)),"NA")</f>
        <v>52950000</v>
      </c>
      <c r="AN157" cm="1">
        <f t="array" ref="AN157">IFERROR(INDEX('ghg-emissions-by-sector'!K$2:K$5656,MATCH(1,('ghg-emissions-by-sector'!$A$2:$A$5656=$A157)*('ghg-emissions-by-sector'!$C$2:$C$5656=2017),0)),"NA")</f>
        <v>410000</v>
      </c>
      <c r="AO157" cm="1">
        <f t="array" ref="AO157">IFERROR(INDEX('ghg-emissions-by-sector'!L$2:L$5656,MATCH(1,('ghg-emissions-by-sector'!$A$2:$A$5656=$A157)*('ghg-emissions-by-sector'!$C$2:$C$5656=2017),0)),"NA")</f>
        <v>4139999.9999999902</v>
      </c>
      <c r="AP157" cm="1">
        <f t="array" ref="AP157">IFERROR(INDEX('ghg-emissions-by-sector'!M$2:M$5656,MATCH(1,('ghg-emissions-by-sector'!$A$2:$A$5656=$A157)*('ghg-emissions-by-sector'!$C$2:$C$5656=2017),0)),"NA")</f>
        <v>4300000</v>
      </c>
      <c r="AQ157" cm="1">
        <f t="array" ref="AQ157">IFERROR(INDEX('ghg-emissions-by-sector'!N$2:N$5656,MATCH(1,('ghg-emissions-by-sector'!$A$2:$A$5656=$A157)*('ghg-emissions-by-sector'!$C$2:$C$5656=2017),0)),"NA")</f>
        <v>8760000</v>
      </c>
      <c r="AR157" cm="1">
        <f t="array" ref="AR157">IFERROR(INDEX('ghg-emissions-by-sector'!D$2:D$5656,MATCH(1,('ghg-emissions-by-sector'!$A$2:$A$5656=$A157)*('ghg-emissions-by-sector'!$C$2:$C$5656=2018),0)),"NA")</f>
        <v>330000</v>
      </c>
      <c r="AS157" cm="1">
        <f t="array" ref="AS157">IFERROR(INDEX('ghg-emissions-by-sector'!E$2:E$5656,MATCH(1,('ghg-emissions-by-sector'!$A$2:$A$5656=$A157)*('ghg-emissions-by-sector'!$C$2:$C$5656=2018),0)),"NA")</f>
        <v>0</v>
      </c>
      <c r="AT157" cm="1">
        <f t="array" ref="AT157">IFERROR(INDEX('ghg-emissions-by-sector'!F$2:F$5656,MATCH(1,('ghg-emissions-by-sector'!$A$2:$A$5656=$A157)*('ghg-emissions-by-sector'!$C$2:$C$5656=2018),0)),"NA")</f>
        <v>1140000</v>
      </c>
      <c r="AU157" cm="1">
        <f t="array" ref="AU157">IFERROR(INDEX('ghg-emissions-by-sector'!G$2:G$5656,MATCH(1,('ghg-emissions-by-sector'!$A$2:$A$5656=$A157)*('ghg-emissions-by-sector'!$C$2:$C$5656=2018),0)),"NA")</f>
        <v>2980000</v>
      </c>
      <c r="AV157" cm="1">
        <f t="array" ref="AV157">IFERROR(INDEX('ghg-emissions-by-sector'!H$2:H$5656,MATCH(1,('ghg-emissions-by-sector'!$A$2:$A$5656=$A157)*('ghg-emissions-by-sector'!$C$2:$C$5656=2018),0)),"NA")</f>
        <v>21200000</v>
      </c>
      <c r="AW157" cm="1">
        <f t="array" ref="AW157">IFERROR(INDEX('ghg-emissions-by-sector'!I$2:I$5656,MATCH(1,('ghg-emissions-by-sector'!$A$2:$A$5656=$A157)*('ghg-emissions-by-sector'!$C$2:$C$5656=2018),0)),"NA")</f>
        <v>11730000</v>
      </c>
      <c r="AX157" cm="1">
        <f t="array" ref="AX157">IFERROR(INDEX('ghg-emissions-by-sector'!J$2:J$5656,MATCH(1,('ghg-emissions-by-sector'!$A$2:$A$5656=$A157)*('ghg-emissions-by-sector'!$C$2:$C$5656=2018),0)),"NA")</f>
        <v>53650000</v>
      </c>
      <c r="AY157" cm="1">
        <f t="array" ref="AY157">IFERROR(INDEX('ghg-emissions-by-sector'!K$2:K$5656,MATCH(1,('ghg-emissions-by-sector'!$A$2:$A$5656=$A157)*('ghg-emissions-by-sector'!$C$2:$C$5656=2018),0)),"NA")</f>
        <v>420000</v>
      </c>
      <c r="AZ157" cm="1">
        <f t="array" ref="AZ157">IFERROR(INDEX('ghg-emissions-by-sector'!L$2:L$5656,MATCH(1,('ghg-emissions-by-sector'!$A$2:$A$5656=$A157)*('ghg-emissions-by-sector'!$C$2:$C$5656=2018),0)),"NA")</f>
        <v>4010000</v>
      </c>
      <c r="BA157" cm="1">
        <f t="array" ref="BA157">IFERROR(INDEX('ghg-emissions-by-sector'!M$2:M$5656,MATCH(1,('ghg-emissions-by-sector'!$A$2:$A$5656=$A157)*('ghg-emissions-by-sector'!$C$2:$C$5656=2018),0)),"NA")</f>
        <v>4370000</v>
      </c>
      <c r="BB157" cm="1">
        <f t="array" ref="BB157">IFERROR(INDEX('ghg-emissions-by-sector'!N$2:N$5656,MATCH(1,('ghg-emissions-by-sector'!$A$2:$A$5656=$A157)*('ghg-emissions-by-sector'!$C$2:$C$5656=2018),0)),"NA")</f>
        <v>9120000</v>
      </c>
    </row>
    <row r="158" spans="1:54" x14ac:dyDescent="0.2">
      <c r="A158" t="s">
        <v>201</v>
      </c>
      <c r="B158" t="s">
        <v>33</v>
      </c>
      <c r="C158" t="s">
        <v>34</v>
      </c>
      <c r="D158" t="s">
        <v>24</v>
      </c>
      <c r="E158">
        <v>45.985212900000001</v>
      </c>
      <c r="F158">
        <v>24.6859225</v>
      </c>
      <c r="G158">
        <v>109010</v>
      </c>
      <c r="H158">
        <v>2018</v>
      </c>
      <c r="I158">
        <v>19473970</v>
      </c>
      <c r="J158">
        <v>5.6</v>
      </c>
      <c r="K158">
        <v>0.26</v>
      </c>
      <c r="L158">
        <v>0.01</v>
      </c>
      <c r="M158">
        <v>0.17</v>
      </c>
      <c r="N158">
        <v>0</v>
      </c>
      <c r="O158">
        <v>0.18</v>
      </c>
      <c r="P158">
        <v>0.23</v>
      </c>
      <c r="Q158">
        <v>0</v>
      </c>
      <c r="R158">
        <v>0.03</v>
      </c>
      <c r="S158">
        <v>0.12</v>
      </c>
      <c r="T158">
        <v>0.01</v>
      </c>
      <c r="U158">
        <v>0</v>
      </c>
      <c r="V158" cm="1">
        <f t="array" ref="V158">IFERROR(INDEX('ghg-emissions-by-sector'!D$2:D$5656,MATCH(1,('ghg-emissions-by-sector'!$A$2:$A$5656=$A158)*('ghg-emissions-by-sector'!$C$2:$C$5656=2016),0)),"NA")</f>
        <v>15480000</v>
      </c>
      <c r="W158" cm="1">
        <f t="array" ref="W158">IFERROR(INDEX('ghg-emissions-by-sector'!E$2:E$5656,MATCH(1,('ghg-emissions-by-sector'!$A$2:$A$5656=$A158)*('ghg-emissions-by-sector'!$C$2:$C$5656=2016),0)),"NA")</f>
        <v>-22880000</v>
      </c>
      <c r="X158" cm="1">
        <f t="array" ref="X158">IFERROR(INDEX('ghg-emissions-by-sector'!F$2:F$5656,MATCH(1,('ghg-emissions-by-sector'!$A$2:$A$5656=$A158)*('ghg-emissions-by-sector'!$C$2:$C$5656=2016),0)),"NA")</f>
        <v>5780000</v>
      </c>
      <c r="Y158" cm="1">
        <f t="array" ref="Y158">IFERROR(INDEX('ghg-emissions-by-sector'!G$2:G$5656,MATCH(1,('ghg-emissions-by-sector'!$A$2:$A$5656=$A158)*('ghg-emissions-by-sector'!$C$2:$C$5656=2016),0)),"NA")</f>
        <v>5490000</v>
      </c>
      <c r="Z158" cm="1">
        <f t="array" ref="Z158">IFERROR(INDEX('ghg-emissions-by-sector'!H$2:H$5656,MATCH(1,('ghg-emissions-by-sector'!$A$2:$A$5656=$A158)*('ghg-emissions-by-sector'!$C$2:$C$5656=2016),0)),"NA")</f>
        <v>11660000</v>
      </c>
      <c r="AA158" cm="1">
        <f t="array" ref="AA158">IFERROR(INDEX('ghg-emissions-by-sector'!I$2:I$5656,MATCH(1,('ghg-emissions-by-sector'!$A$2:$A$5656=$A158)*('ghg-emissions-by-sector'!$C$2:$C$5656=2016),0)),"NA")</f>
        <v>16489999.999999899</v>
      </c>
      <c r="AB158" cm="1">
        <f t="array" ref="AB158">IFERROR(INDEX('ghg-emissions-by-sector'!J$2:J$5656,MATCH(1,('ghg-emissions-by-sector'!$A$2:$A$5656=$A158)*('ghg-emissions-by-sector'!$C$2:$C$5656=2016),0)),"NA")</f>
        <v>29970000</v>
      </c>
      <c r="AC158" cm="1">
        <f t="array" ref="AC158">IFERROR(INDEX('ghg-emissions-by-sector'!K$2:K$5656,MATCH(1,('ghg-emissions-by-sector'!$A$2:$A$5656=$A158)*('ghg-emissions-by-sector'!$C$2:$C$5656=2016),0)),"NA")</f>
        <v>8320000</v>
      </c>
      <c r="AD158" cm="1">
        <f t="array" ref="AD158">IFERROR(INDEX('ghg-emissions-by-sector'!L$2:L$5656,MATCH(1,('ghg-emissions-by-sector'!$A$2:$A$5656=$A158)*('ghg-emissions-by-sector'!$C$2:$C$5656=2016),0)),"NA")</f>
        <v>9720000</v>
      </c>
      <c r="AE158" cm="1">
        <f t="array" ref="AE158">IFERROR(INDEX('ghg-emissions-by-sector'!M$2:M$5656,MATCH(1,('ghg-emissions-by-sector'!$A$2:$A$5656=$A158)*('ghg-emissions-by-sector'!$C$2:$C$5656=2016),0)),"NA")</f>
        <v>2940000</v>
      </c>
      <c r="AF158" cm="1">
        <f t="array" ref="AF158">IFERROR(INDEX('ghg-emissions-by-sector'!N$2:N$5656,MATCH(1,('ghg-emissions-by-sector'!$A$2:$A$5656=$A158)*('ghg-emissions-by-sector'!$C$2:$C$5656=2016),0)),"NA")</f>
        <v>860000</v>
      </c>
      <c r="AG158" cm="1">
        <f t="array" ref="AG158">IFERROR(INDEX('ghg-emissions-by-sector'!D$2:D$5656,MATCH(1,('ghg-emissions-by-sector'!$A$2:$A$5656=$A158)*('ghg-emissions-by-sector'!$C$2:$C$5656=2017),0)),"NA")</f>
        <v>15590000</v>
      </c>
      <c r="AH158" cm="1">
        <f t="array" ref="AH158">IFERROR(INDEX('ghg-emissions-by-sector'!E$2:E$5656,MATCH(1,('ghg-emissions-by-sector'!$A$2:$A$5656=$A158)*('ghg-emissions-by-sector'!$C$2:$C$5656=2017),0)),"NA")</f>
        <v>-22870000</v>
      </c>
      <c r="AI158" cm="1">
        <f t="array" ref="AI158">IFERROR(INDEX('ghg-emissions-by-sector'!F$2:F$5656,MATCH(1,('ghg-emissions-by-sector'!$A$2:$A$5656=$A158)*('ghg-emissions-by-sector'!$C$2:$C$5656=2017),0)),"NA")</f>
        <v>5730000</v>
      </c>
      <c r="AJ158" cm="1">
        <f t="array" ref="AJ158">IFERROR(INDEX('ghg-emissions-by-sector'!G$2:G$5656,MATCH(1,('ghg-emissions-by-sector'!$A$2:$A$5656=$A158)*('ghg-emissions-by-sector'!$C$2:$C$5656=2017),0)),"NA")</f>
        <v>5500000</v>
      </c>
      <c r="AK158" cm="1">
        <f t="array" ref="AK158">IFERROR(INDEX('ghg-emissions-by-sector'!H$2:H$5656,MATCH(1,('ghg-emissions-by-sector'!$A$2:$A$5656=$A158)*('ghg-emissions-by-sector'!$C$2:$C$5656=2017),0)),"NA")</f>
        <v>11810000</v>
      </c>
      <c r="AL158" cm="1">
        <f t="array" ref="AL158">IFERROR(INDEX('ghg-emissions-by-sector'!I$2:I$5656,MATCH(1,('ghg-emissions-by-sector'!$A$2:$A$5656=$A158)*('ghg-emissions-by-sector'!$C$2:$C$5656=2017),0)),"NA")</f>
        <v>17620000</v>
      </c>
      <c r="AM158" cm="1">
        <f t="array" ref="AM158">IFERROR(INDEX('ghg-emissions-by-sector'!J$2:J$5656,MATCH(1,('ghg-emissions-by-sector'!$A$2:$A$5656=$A158)*('ghg-emissions-by-sector'!$C$2:$C$5656=2017),0)),"NA")</f>
        <v>30780000</v>
      </c>
      <c r="AN158" cm="1">
        <f t="array" ref="AN158">IFERROR(INDEX('ghg-emissions-by-sector'!K$2:K$5656,MATCH(1,('ghg-emissions-by-sector'!$A$2:$A$5656=$A158)*('ghg-emissions-by-sector'!$C$2:$C$5656=2017),0)),"NA")</f>
        <v>8730000</v>
      </c>
      <c r="AO158" cm="1">
        <f t="array" ref="AO158">IFERROR(INDEX('ghg-emissions-by-sector'!L$2:L$5656,MATCH(1,('ghg-emissions-by-sector'!$A$2:$A$5656=$A158)*('ghg-emissions-by-sector'!$C$2:$C$5656=2017),0)),"NA")</f>
        <v>9550000</v>
      </c>
      <c r="AP158" cm="1">
        <f t="array" ref="AP158">IFERROR(INDEX('ghg-emissions-by-sector'!M$2:M$5656,MATCH(1,('ghg-emissions-by-sector'!$A$2:$A$5656=$A158)*('ghg-emissions-by-sector'!$C$2:$C$5656=2017),0)),"NA")</f>
        <v>3250000</v>
      </c>
      <c r="AQ158" cm="1">
        <f t="array" ref="AQ158">IFERROR(INDEX('ghg-emissions-by-sector'!N$2:N$5656,MATCH(1,('ghg-emissions-by-sector'!$A$2:$A$5656=$A158)*('ghg-emissions-by-sector'!$C$2:$C$5656=2017),0)),"NA")</f>
        <v>980000</v>
      </c>
      <c r="AR158" cm="1">
        <f t="array" ref="AR158">IFERROR(INDEX('ghg-emissions-by-sector'!D$2:D$5656,MATCH(1,('ghg-emissions-by-sector'!$A$2:$A$5656=$A158)*('ghg-emissions-by-sector'!$C$2:$C$5656=2018),0)),"NA")</f>
        <v>15590000</v>
      </c>
      <c r="AS158" cm="1">
        <f t="array" ref="AS158">IFERROR(INDEX('ghg-emissions-by-sector'!E$2:E$5656,MATCH(1,('ghg-emissions-by-sector'!$A$2:$A$5656=$A158)*('ghg-emissions-by-sector'!$C$2:$C$5656=2018),0)),"NA")</f>
        <v>-22880000</v>
      </c>
      <c r="AT158" cm="1">
        <f t="array" ref="AT158">IFERROR(INDEX('ghg-emissions-by-sector'!F$2:F$5656,MATCH(1,('ghg-emissions-by-sector'!$A$2:$A$5656=$A158)*('ghg-emissions-by-sector'!$C$2:$C$5656=2018),0)),"NA")</f>
        <v>5690000</v>
      </c>
      <c r="AU158" cm="1">
        <f t="array" ref="AU158">IFERROR(INDEX('ghg-emissions-by-sector'!G$2:G$5656,MATCH(1,('ghg-emissions-by-sector'!$A$2:$A$5656=$A158)*('ghg-emissions-by-sector'!$C$2:$C$5656=2018),0)),"NA")</f>
        <v>5380000</v>
      </c>
      <c r="AV158" cm="1">
        <f t="array" ref="AV158">IFERROR(INDEX('ghg-emissions-by-sector'!H$2:H$5656,MATCH(1,('ghg-emissions-by-sector'!$A$2:$A$5656=$A158)*('ghg-emissions-by-sector'!$C$2:$C$5656=2018),0)),"NA")</f>
        <v>12520000</v>
      </c>
      <c r="AW158" cm="1">
        <f t="array" ref="AW158">IFERROR(INDEX('ghg-emissions-by-sector'!I$2:I$5656,MATCH(1,('ghg-emissions-by-sector'!$A$2:$A$5656=$A158)*('ghg-emissions-by-sector'!$C$2:$C$5656=2018),0)),"NA")</f>
        <v>18110000</v>
      </c>
      <c r="AX158" cm="1">
        <f t="array" ref="AX158">IFERROR(INDEX('ghg-emissions-by-sector'!J$2:J$5656,MATCH(1,('ghg-emissions-by-sector'!$A$2:$A$5656=$A158)*('ghg-emissions-by-sector'!$C$2:$C$5656=2018),0)),"NA")</f>
        <v>29810000</v>
      </c>
      <c r="AY158" cm="1">
        <f t="array" ref="AY158">IFERROR(INDEX('ghg-emissions-by-sector'!K$2:K$5656,MATCH(1,('ghg-emissions-by-sector'!$A$2:$A$5656=$A158)*('ghg-emissions-by-sector'!$C$2:$C$5656=2018),0)),"NA")</f>
        <v>9030000</v>
      </c>
      <c r="AZ158" cm="1">
        <f t="array" ref="AZ158">IFERROR(INDEX('ghg-emissions-by-sector'!L$2:L$5656,MATCH(1,('ghg-emissions-by-sector'!$A$2:$A$5656=$A158)*('ghg-emissions-by-sector'!$C$2:$C$5656=2018),0)),"NA")</f>
        <v>9390000</v>
      </c>
      <c r="BA158" cm="1">
        <f t="array" ref="BA158">IFERROR(INDEX('ghg-emissions-by-sector'!M$2:M$5656,MATCH(1,('ghg-emissions-by-sector'!$A$2:$A$5656=$A158)*('ghg-emissions-by-sector'!$C$2:$C$5656=2018),0)),"NA")</f>
        <v>3500000</v>
      </c>
      <c r="BB158" cm="1">
        <f t="array" ref="BB158">IFERROR(INDEX('ghg-emissions-by-sector'!N$2:N$5656,MATCH(1,('ghg-emissions-by-sector'!$A$2:$A$5656=$A158)*('ghg-emissions-by-sector'!$C$2:$C$5656=2018),0)),"NA")</f>
        <v>420000</v>
      </c>
    </row>
    <row r="159" spans="1:54" x14ac:dyDescent="0.2">
      <c r="A159" t="s">
        <v>202</v>
      </c>
      <c r="B159" t="s">
        <v>33</v>
      </c>
      <c r="C159" t="s">
        <v>34</v>
      </c>
      <c r="D159" t="s">
        <v>24</v>
      </c>
      <c r="E159">
        <v>64.686313600000005</v>
      </c>
      <c r="F159">
        <v>97.745306099999993</v>
      </c>
      <c r="G159">
        <v>2543400</v>
      </c>
      <c r="H159">
        <v>2018</v>
      </c>
      <c r="I159">
        <v>144477859</v>
      </c>
      <c r="J159">
        <v>17.600000000000001</v>
      </c>
      <c r="K159">
        <v>0.16</v>
      </c>
      <c r="L159">
        <v>0.01</v>
      </c>
      <c r="M159">
        <v>0.47</v>
      </c>
      <c r="N159">
        <v>0</v>
      </c>
      <c r="O159">
        <v>0.19</v>
      </c>
      <c r="P159">
        <v>0.17</v>
      </c>
      <c r="Q159">
        <v>0</v>
      </c>
      <c r="R159">
        <v>0</v>
      </c>
      <c r="S159">
        <v>0</v>
      </c>
      <c r="T159">
        <v>0</v>
      </c>
      <c r="U159">
        <v>0</v>
      </c>
      <c r="V159" cm="1">
        <f t="array" ref="V159">IFERROR(INDEX('ghg-emissions-by-sector'!D$2:D$5656,MATCH(1,('ghg-emissions-by-sector'!$A$2:$A$5656=$A159)*('ghg-emissions-by-sector'!$C$2:$C$5656=2016),0)),"NA")</f>
        <v>96220000</v>
      </c>
      <c r="W159" cm="1">
        <f t="array" ref="W159">IFERROR(INDEX('ghg-emissions-by-sector'!E$2:E$5656,MATCH(1,('ghg-emissions-by-sector'!$A$2:$A$5656=$A159)*('ghg-emissions-by-sector'!$C$2:$C$5656=2016),0)),"NA")</f>
        <v>-551830000</v>
      </c>
      <c r="X159" cm="1">
        <f t="array" ref="X159">IFERROR(INDEX('ghg-emissions-by-sector'!F$2:F$5656,MATCH(1,('ghg-emissions-by-sector'!$A$2:$A$5656=$A159)*('ghg-emissions-by-sector'!$C$2:$C$5656=2016),0)),"NA")</f>
        <v>115750000</v>
      </c>
      <c r="Y159" cm="1">
        <f t="array" ref="Y159">IFERROR(INDEX('ghg-emissions-by-sector'!G$2:G$5656,MATCH(1,('ghg-emissions-by-sector'!$A$2:$A$5656=$A159)*('ghg-emissions-by-sector'!$C$2:$C$5656=2016),0)),"NA")</f>
        <v>55270000</v>
      </c>
      <c r="Z159" cm="1">
        <f t="array" ref="Z159">IFERROR(INDEX('ghg-emissions-by-sector'!H$2:H$5656,MATCH(1,('ghg-emissions-by-sector'!$A$2:$A$5656=$A159)*('ghg-emissions-by-sector'!$C$2:$C$5656=2016),0)),"NA")</f>
        <v>259779999.99999899</v>
      </c>
      <c r="AA159" cm="1">
        <f t="array" ref="AA159">IFERROR(INDEX('ghg-emissions-by-sector'!I$2:I$5656,MATCH(1,('ghg-emissions-by-sector'!$A$2:$A$5656=$A159)*('ghg-emissions-by-sector'!$C$2:$C$5656=2016),0)),"NA")</f>
        <v>240200000</v>
      </c>
      <c r="AB159" cm="1">
        <f t="array" ref="AB159">IFERROR(INDEX('ghg-emissions-by-sector'!J$2:J$5656,MATCH(1,('ghg-emissions-by-sector'!$A$2:$A$5656=$A159)*('ghg-emissions-by-sector'!$C$2:$C$5656=2016),0)),"NA")</f>
        <v>840130000</v>
      </c>
      <c r="AC159" cm="1">
        <f t="array" ref="AC159">IFERROR(INDEX('ghg-emissions-by-sector'!K$2:K$5656,MATCH(1,('ghg-emissions-by-sector'!$A$2:$A$5656=$A159)*('ghg-emissions-by-sector'!$C$2:$C$5656=2016),0)),"NA")</f>
        <v>156310000</v>
      </c>
      <c r="AD159" cm="1">
        <f t="array" ref="AD159">IFERROR(INDEX('ghg-emissions-by-sector'!L$2:L$5656,MATCH(1,('ghg-emissions-by-sector'!$A$2:$A$5656=$A159)*('ghg-emissions-by-sector'!$C$2:$C$5656=2016),0)),"NA")</f>
        <v>684160000</v>
      </c>
      <c r="AE159" cm="1">
        <f t="array" ref="AE159">IFERROR(INDEX('ghg-emissions-by-sector'!M$2:M$5656,MATCH(1,('ghg-emissions-by-sector'!$A$2:$A$5656=$A159)*('ghg-emissions-by-sector'!$C$2:$C$5656=2016),0)),"NA")</f>
        <v>22280000</v>
      </c>
      <c r="AF159" cm="1">
        <f t="array" ref="AF159">IFERROR(INDEX('ghg-emissions-by-sector'!N$2:N$5656,MATCH(1,('ghg-emissions-by-sector'!$A$2:$A$5656=$A159)*('ghg-emissions-by-sector'!$C$2:$C$5656=2016),0)),"NA")</f>
        <v>48160000</v>
      </c>
      <c r="AG159" cm="1">
        <f t="array" ref="AG159">IFERROR(INDEX('ghg-emissions-by-sector'!D$2:D$5656,MATCH(1,('ghg-emissions-by-sector'!$A$2:$A$5656=$A159)*('ghg-emissions-by-sector'!$C$2:$C$5656=2017),0)),"NA")</f>
        <v>95540000</v>
      </c>
      <c r="AH159" cm="1">
        <f t="array" ref="AH159">IFERROR(INDEX('ghg-emissions-by-sector'!E$2:E$5656,MATCH(1,('ghg-emissions-by-sector'!$A$2:$A$5656=$A159)*('ghg-emissions-by-sector'!$C$2:$C$5656=2017),0)),"NA")</f>
        <v>-554890000</v>
      </c>
      <c r="AI159" cm="1">
        <f t="array" ref="AI159">IFERROR(INDEX('ghg-emissions-by-sector'!F$2:F$5656,MATCH(1,('ghg-emissions-by-sector'!$A$2:$A$5656=$A159)*('ghg-emissions-by-sector'!$C$2:$C$5656=2017),0)),"NA")</f>
        <v>116480000</v>
      </c>
      <c r="AJ159" cm="1">
        <f t="array" ref="AJ159">IFERROR(INDEX('ghg-emissions-by-sector'!G$2:G$5656,MATCH(1,('ghg-emissions-by-sector'!$A$2:$A$5656=$A159)*('ghg-emissions-by-sector'!$C$2:$C$5656=2017),0)),"NA")</f>
        <v>54910000</v>
      </c>
      <c r="AK159" cm="1">
        <f t="array" ref="AK159">IFERROR(INDEX('ghg-emissions-by-sector'!H$2:H$5656,MATCH(1,('ghg-emissions-by-sector'!$A$2:$A$5656=$A159)*('ghg-emissions-by-sector'!$C$2:$C$5656=2017),0)),"NA")</f>
        <v>262089999.99999899</v>
      </c>
      <c r="AL159" cm="1">
        <f t="array" ref="AL159">IFERROR(INDEX('ghg-emissions-by-sector'!I$2:I$5656,MATCH(1,('ghg-emissions-by-sector'!$A$2:$A$5656=$A159)*('ghg-emissions-by-sector'!$C$2:$C$5656=2017),0)),"NA")</f>
        <v>246060000</v>
      </c>
      <c r="AM159" cm="1">
        <f t="array" ref="AM159">IFERROR(INDEX('ghg-emissions-by-sector'!J$2:J$5656,MATCH(1,('ghg-emissions-by-sector'!$A$2:$A$5656=$A159)*('ghg-emissions-by-sector'!$C$2:$C$5656=2017),0)),"NA")</f>
        <v>835580000</v>
      </c>
      <c r="AN159" cm="1">
        <f t="array" ref="AN159">IFERROR(INDEX('ghg-emissions-by-sector'!K$2:K$5656,MATCH(1,('ghg-emissions-by-sector'!$A$2:$A$5656=$A159)*('ghg-emissions-by-sector'!$C$2:$C$5656=2017),0)),"NA")</f>
        <v>178410000</v>
      </c>
      <c r="AO159" cm="1">
        <f t="array" ref="AO159">IFERROR(INDEX('ghg-emissions-by-sector'!L$2:L$5656,MATCH(1,('ghg-emissions-by-sector'!$A$2:$A$5656=$A159)*('ghg-emissions-by-sector'!$C$2:$C$5656=2017),0)),"NA")</f>
        <v>682360000</v>
      </c>
      <c r="AP159" cm="1">
        <f t="array" ref="AP159">IFERROR(INDEX('ghg-emissions-by-sector'!M$2:M$5656,MATCH(1,('ghg-emissions-by-sector'!$A$2:$A$5656=$A159)*('ghg-emissions-by-sector'!$C$2:$C$5656=2017),0)),"NA")</f>
        <v>22710000</v>
      </c>
      <c r="AQ159" cm="1">
        <f t="array" ref="AQ159">IFERROR(INDEX('ghg-emissions-by-sector'!N$2:N$5656,MATCH(1,('ghg-emissions-by-sector'!$A$2:$A$5656=$A159)*('ghg-emissions-by-sector'!$C$2:$C$5656=2017),0)),"NA")</f>
        <v>52970000</v>
      </c>
      <c r="AR159" cm="1">
        <f t="array" ref="AR159">IFERROR(INDEX('ghg-emissions-by-sector'!D$2:D$5656,MATCH(1,('ghg-emissions-by-sector'!$A$2:$A$5656=$A159)*('ghg-emissions-by-sector'!$C$2:$C$5656=2018),0)),"NA")</f>
        <v>95990000</v>
      </c>
      <c r="AS159" cm="1">
        <f t="array" ref="AS159">IFERROR(INDEX('ghg-emissions-by-sector'!E$2:E$5656,MATCH(1,('ghg-emissions-by-sector'!$A$2:$A$5656=$A159)*('ghg-emissions-by-sector'!$C$2:$C$5656=2018),0)),"NA")</f>
        <v>-551320000</v>
      </c>
      <c r="AT159" cm="1">
        <f t="array" ref="AT159">IFERROR(INDEX('ghg-emissions-by-sector'!F$2:F$5656,MATCH(1,('ghg-emissions-by-sector'!$A$2:$A$5656=$A159)*('ghg-emissions-by-sector'!$C$2:$C$5656=2018),0)),"NA")</f>
        <v>117210000</v>
      </c>
      <c r="AU159" cm="1">
        <f t="array" ref="AU159">IFERROR(INDEX('ghg-emissions-by-sector'!G$2:G$5656,MATCH(1,('ghg-emissions-by-sector'!$A$2:$A$5656=$A159)*('ghg-emissions-by-sector'!$C$2:$C$5656=2018),0)),"NA")</f>
        <v>54580000</v>
      </c>
      <c r="AV159" cm="1">
        <f t="array" ref="AV159">IFERROR(INDEX('ghg-emissions-by-sector'!H$2:H$5656,MATCH(1,('ghg-emissions-by-sector'!$A$2:$A$5656=$A159)*('ghg-emissions-by-sector'!$C$2:$C$5656=2018),0)),"NA")</f>
        <v>250550000</v>
      </c>
      <c r="AW159" cm="1">
        <f t="array" ref="AW159">IFERROR(INDEX('ghg-emissions-by-sector'!I$2:I$5656,MATCH(1,('ghg-emissions-by-sector'!$A$2:$A$5656=$A159)*('ghg-emissions-by-sector'!$C$2:$C$5656=2018),0)),"NA")</f>
        <v>258860000</v>
      </c>
      <c r="AX159" cm="1">
        <f t="array" ref="AX159">IFERROR(INDEX('ghg-emissions-by-sector'!J$2:J$5656,MATCH(1,('ghg-emissions-by-sector'!$A$2:$A$5656=$A159)*('ghg-emissions-by-sector'!$C$2:$C$5656=2018),0)),"NA")</f>
        <v>844670000</v>
      </c>
      <c r="AY159" cm="1">
        <f t="array" ref="AY159">IFERROR(INDEX('ghg-emissions-by-sector'!K$2:K$5656,MATCH(1,('ghg-emissions-by-sector'!$A$2:$A$5656=$A159)*('ghg-emissions-by-sector'!$C$2:$C$5656=2018),0)),"NA")</f>
        <v>217990000</v>
      </c>
      <c r="AZ159" cm="1">
        <f t="array" ref="AZ159">IFERROR(INDEX('ghg-emissions-by-sector'!L$2:L$5656,MATCH(1,('ghg-emissions-by-sector'!$A$2:$A$5656=$A159)*('ghg-emissions-by-sector'!$C$2:$C$5656=2018),0)),"NA")</f>
        <v>680560000</v>
      </c>
      <c r="BA159" cm="1">
        <f t="array" ref="BA159">IFERROR(INDEX('ghg-emissions-by-sector'!M$2:M$5656,MATCH(1,('ghg-emissions-by-sector'!$A$2:$A$5656=$A159)*('ghg-emissions-by-sector'!$C$2:$C$5656=2018),0)),"NA")</f>
        <v>22990000</v>
      </c>
      <c r="BB159" cm="1">
        <f t="array" ref="BB159">IFERROR(INDEX('ghg-emissions-by-sector'!N$2:N$5656,MATCH(1,('ghg-emissions-by-sector'!$A$2:$A$5656=$A159)*('ghg-emissions-by-sector'!$C$2:$C$5656=2018),0)),"NA")</f>
        <v>53800000</v>
      </c>
    </row>
    <row r="160" spans="1:54" x14ac:dyDescent="0.2">
      <c r="A160" t="s">
        <v>203</v>
      </c>
      <c r="B160" t="s">
        <v>30</v>
      </c>
      <c r="C160" t="s">
        <v>31</v>
      </c>
      <c r="D160" t="s">
        <v>24</v>
      </c>
      <c r="E160">
        <v>-1.9646631000000001</v>
      </c>
      <c r="F160">
        <v>30.064435799999998</v>
      </c>
      <c r="G160">
        <v>6170</v>
      </c>
      <c r="H160">
        <v>2018</v>
      </c>
      <c r="I160">
        <v>12301969</v>
      </c>
      <c r="J160">
        <v>0.5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cm="1">
        <f t="array" ref="V160">IFERROR(INDEX('ghg-emissions-by-sector'!D$2:D$5656,MATCH(1,('ghg-emissions-by-sector'!$A$2:$A$5656=$A160)*('ghg-emissions-by-sector'!$C$2:$C$5656=2016),0)),"NA")</f>
        <v>3410000</v>
      </c>
      <c r="W160" cm="1">
        <f t="array" ref="W160">IFERROR(INDEX('ghg-emissions-by-sector'!E$2:E$5656,MATCH(1,('ghg-emissions-by-sector'!$A$2:$A$5656=$A160)*('ghg-emissions-by-sector'!$C$2:$C$5656=2016),0)),"NA")</f>
        <v>1680000</v>
      </c>
      <c r="X160" cm="1">
        <f t="array" ref="X160">IFERROR(INDEX('ghg-emissions-by-sector'!F$2:F$5656,MATCH(1,('ghg-emissions-by-sector'!$A$2:$A$5656=$A160)*('ghg-emissions-by-sector'!$C$2:$C$5656=2016),0)),"NA")</f>
        <v>290000</v>
      </c>
      <c r="Y160" cm="1">
        <f t="array" ref="Y160">IFERROR(INDEX('ghg-emissions-by-sector'!G$2:G$5656,MATCH(1,('ghg-emissions-by-sector'!$A$2:$A$5656=$A160)*('ghg-emissions-by-sector'!$C$2:$C$5656=2016),0)),"NA")</f>
        <v>320000</v>
      </c>
      <c r="Z160" cm="1">
        <f t="array" ref="Z160">IFERROR(INDEX('ghg-emissions-by-sector'!H$2:H$5656,MATCH(1,('ghg-emissions-by-sector'!$A$2:$A$5656=$A160)*('ghg-emissions-by-sector'!$C$2:$C$5656=2016),0)),"NA")</f>
        <v>0</v>
      </c>
      <c r="AA160" cm="1">
        <f t="array" ref="AA160">IFERROR(INDEX('ghg-emissions-by-sector'!I$2:I$5656,MATCH(1,('ghg-emissions-by-sector'!$A$2:$A$5656=$A160)*('ghg-emissions-by-sector'!$C$2:$C$5656=2016),0)),"NA")</f>
        <v>0</v>
      </c>
      <c r="AB160" cm="1">
        <f t="array" ref="AB160">IFERROR(INDEX('ghg-emissions-by-sector'!J$2:J$5656,MATCH(1,('ghg-emissions-by-sector'!$A$2:$A$5656=$A160)*('ghg-emissions-by-sector'!$C$2:$C$5656=2016),0)),"NA")</f>
        <v>0</v>
      </c>
      <c r="AC160" cm="1">
        <f t="array" ref="AC160">IFERROR(INDEX('ghg-emissions-by-sector'!K$2:K$5656,MATCH(1,('ghg-emissions-by-sector'!$A$2:$A$5656=$A160)*('ghg-emissions-by-sector'!$C$2:$C$5656=2016),0)),"NA")</f>
        <v>0</v>
      </c>
      <c r="AD160" cm="1">
        <f t="array" ref="AD160">IFERROR(INDEX('ghg-emissions-by-sector'!L$2:L$5656,MATCH(1,('ghg-emissions-by-sector'!$A$2:$A$5656=$A160)*('ghg-emissions-by-sector'!$C$2:$C$5656=2016),0)),"NA")</f>
        <v>0</v>
      </c>
      <c r="AE160" cm="1">
        <f t="array" ref="AE160">IFERROR(INDEX('ghg-emissions-by-sector'!M$2:M$5656,MATCH(1,('ghg-emissions-by-sector'!$A$2:$A$5656=$A160)*('ghg-emissions-by-sector'!$C$2:$C$5656=2016),0)),"NA")</f>
        <v>1090000</v>
      </c>
      <c r="AF160" cm="1">
        <f t="array" ref="AF160">IFERROR(INDEX('ghg-emissions-by-sector'!N$2:N$5656,MATCH(1,('ghg-emissions-by-sector'!$A$2:$A$5656=$A160)*('ghg-emissions-by-sector'!$C$2:$C$5656=2016),0)),"NA")</f>
        <v>0</v>
      </c>
      <c r="AG160" cm="1">
        <f t="array" ref="AG160">IFERROR(INDEX('ghg-emissions-by-sector'!D$2:D$5656,MATCH(1,('ghg-emissions-by-sector'!$A$2:$A$5656=$A160)*('ghg-emissions-by-sector'!$C$2:$C$5656=2017),0)),"NA")</f>
        <v>3430000</v>
      </c>
      <c r="AH160" cm="1">
        <f t="array" ref="AH160">IFERROR(INDEX('ghg-emissions-by-sector'!E$2:E$5656,MATCH(1,('ghg-emissions-by-sector'!$A$2:$A$5656=$A160)*('ghg-emissions-by-sector'!$C$2:$C$5656=2017),0)),"NA")</f>
        <v>1670000</v>
      </c>
      <c r="AI160" cm="1">
        <f t="array" ref="AI160">IFERROR(INDEX('ghg-emissions-by-sector'!F$2:F$5656,MATCH(1,('ghg-emissions-by-sector'!$A$2:$A$5656=$A160)*('ghg-emissions-by-sector'!$C$2:$C$5656=2017),0)),"NA")</f>
        <v>300000</v>
      </c>
      <c r="AJ160" cm="1">
        <f t="array" ref="AJ160">IFERROR(INDEX('ghg-emissions-by-sector'!G$2:G$5656,MATCH(1,('ghg-emissions-by-sector'!$A$2:$A$5656=$A160)*('ghg-emissions-by-sector'!$C$2:$C$5656=2017),0)),"NA")</f>
        <v>330000</v>
      </c>
      <c r="AK160" cm="1">
        <f t="array" ref="AK160">IFERROR(INDEX('ghg-emissions-by-sector'!H$2:H$5656,MATCH(1,('ghg-emissions-by-sector'!$A$2:$A$5656=$A160)*('ghg-emissions-by-sector'!$C$2:$C$5656=2017),0)),"NA")</f>
        <v>0</v>
      </c>
      <c r="AL160" cm="1">
        <f t="array" ref="AL160">IFERROR(INDEX('ghg-emissions-by-sector'!I$2:I$5656,MATCH(1,('ghg-emissions-by-sector'!$A$2:$A$5656=$A160)*('ghg-emissions-by-sector'!$C$2:$C$5656=2017),0)),"NA")</f>
        <v>0</v>
      </c>
      <c r="AM160" cm="1">
        <f t="array" ref="AM160">IFERROR(INDEX('ghg-emissions-by-sector'!J$2:J$5656,MATCH(1,('ghg-emissions-by-sector'!$A$2:$A$5656=$A160)*('ghg-emissions-by-sector'!$C$2:$C$5656=2017),0)),"NA")</f>
        <v>0</v>
      </c>
      <c r="AN160" cm="1">
        <f t="array" ref="AN160">IFERROR(INDEX('ghg-emissions-by-sector'!K$2:K$5656,MATCH(1,('ghg-emissions-by-sector'!$A$2:$A$5656=$A160)*('ghg-emissions-by-sector'!$C$2:$C$5656=2017),0)),"NA")</f>
        <v>0</v>
      </c>
      <c r="AO160" cm="1">
        <f t="array" ref="AO160">IFERROR(INDEX('ghg-emissions-by-sector'!L$2:L$5656,MATCH(1,('ghg-emissions-by-sector'!$A$2:$A$5656=$A160)*('ghg-emissions-by-sector'!$C$2:$C$5656=2017),0)),"NA")</f>
        <v>0</v>
      </c>
      <c r="AP160" cm="1">
        <f t="array" ref="AP160">IFERROR(INDEX('ghg-emissions-by-sector'!M$2:M$5656,MATCH(1,('ghg-emissions-by-sector'!$A$2:$A$5656=$A160)*('ghg-emissions-by-sector'!$C$2:$C$5656=2017),0)),"NA")</f>
        <v>1110000</v>
      </c>
      <c r="AQ160" cm="1">
        <f t="array" ref="AQ160">IFERROR(INDEX('ghg-emissions-by-sector'!N$2:N$5656,MATCH(1,('ghg-emissions-by-sector'!$A$2:$A$5656=$A160)*('ghg-emissions-by-sector'!$C$2:$C$5656=2017),0)),"NA")</f>
        <v>0</v>
      </c>
      <c r="AR160" cm="1">
        <f t="array" ref="AR160">IFERROR(INDEX('ghg-emissions-by-sector'!D$2:D$5656,MATCH(1,('ghg-emissions-by-sector'!$A$2:$A$5656=$A160)*('ghg-emissions-by-sector'!$C$2:$C$5656=2018),0)),"NA")</f>
        <v>3440000</v>
      </c>
      <c r="AS160" cm="1">
        <f t="array" ref="AS160">IFERROR(INDEX('ghg-emissions-by-sector'!E$2:E$5656,MATCH(1,('ghg-emissions-by-sector'!$A$2:$A$5656=$A160)*('ghg-emissions-by-sector'!$C$2:$C$5656=2018),0)),"NA")</f>
        <v>1650000</v>
      </c>
      <c r="AT160" cm="1">
        <f t="array" ref="AT160">IFERROR(INDEX('ghg-emissions-by-sector'!F$2:F$5656,MATCH(1,('ghg-emissions-by-sector'!$A$2:$A$5656=$A160)*('ghg-emissions-by-sector'!$C$2:$C$5656=2018),0)),"NA")</f>
        <v>310000</v>
      </c>
      <c r="AU160" cm="1">
        <f t="array" ref="AU160">IFERROR(INDEX('ghg-emissions-by-sector'!G$2:G$5656,MATCH(1,('ghg-emissions-by-sector'!$A$2:$A$5656=$A160)*('ghg-emissions-by-sector'!$C$2:$C$5656=2018),0)),"NA")</f>
        <v>350000</v>
      </c>
      <c r="AV160" cm="1">
        <f t="array" ref="AV160">IFERROR(INDEX('ghg-emissions-by-sector'!H$2:H$5656,MATCH(1,('ghg-emissions-by-sector'!$A$2:$A$5656=$A160)*('ghg-emissions-by-sector'!$C$2:$C$5656=2018),0)),"NA")</f>
        <v>0</v>
      </c>
      <c r="AW160" cm="1">
        <f t="array" ref="AW160">IFERROR(INDEX('ghg-emissions-by-sector'!I$2:I$5656,MATCH(1,('ghg-emissions-by-sector'!$A$2:$A$5656=$A160)*('ghg-emissions-by-sector'!$C$2:$C$5656=2018),0)),"NA")</f>
        <v>0</v>
      </c>
      <c r="AX160" cm="1">
        <f t="array" ref="AX160">IFERROR(INDEX('ghg-emissions-by-sector'!J$2:J$5656,MATCH(1,('ghg-emissions-by-sector'!$A$2:$A$5656=$A160)*('ghg-emissions-by-sector'!$C$2:$C$5656=2018),0)),"NA")</f>
        <v>0</v>
      </c>
      <c r="AY160" cm="1">
        <f t="array" ref="AY160">IFERROR(INDEX('ghg-emissions-by-sector'!K$2:K$5656,MATCH(1,('ghg-emissions-by-sector'!$A$2:$A$5656=$A160)*('ghg-emissions-by-sector'!$C$2:$C$5656=2018),0)),"NA")</f>
        <v>0</v>
      </c>
      <c r="AZ160" cm="1">
        <f t="array" ref="AZ160">IFERROR(INDEX('ghg-emissions-by-sector'!L$2:L$5656,MATCH(1,('ghg-emissions-by-sector'!$A$2:$A$5656=$A160)*('ghg-emissions-by-sector'!$C$2:$C$5656=2018),0)),"NA")</f>
        <v>0</v>
      </c>
      <c r="BA160" cm="1">
        <f t="array" ref="BA160">IFERROR(INDEX('ghg-emissions-by-sector'!M$2:M$5656,MATCH(1,('ghg-emissions-by-sector'!$A$2:$A$5656=$A160)*('ghg-emissions-by-sector'!$C$2:$C$5656=2018),0)),"NA")</f>
        <v>1120000</v>
      </c>
      <c r="BB160" cm="1">
        <f t="array" ref="BB160">IFERROR(INDEX('ghg-emissions-by-sector'!N$2:N$5656,MATCH(1,('ghg-emissions-by-sector'!$A$2:$A$5656=$A160)*('ghg-emissions-by-sector'!$C$2:$C$5656=2018),0)),"NA")</f>
        <v>0</v>
      </c>
    </row>
    <row r="161" spans="1:54" x14ac:dyDescent="0.2">
      <c r="A161" t="s">
        <v>204</v>
      </c>
      <c r="B161" t="s">
        <v>38</v>
      </c>
      <c r="C161" t="s">
        <v>28</v>
      </c>
      <c r="D161" t="s">
        <v>24</v>
      </c>
      <c r="E161">
        <v>25.624261799999999</v>
      </c>
      <c r="F161">
        <v>42.352832800000002</v>
      </c>
      <c r="G161">
        <v>585810</v>
      </c>
      <c r="H161">
        <v>2013</v>
      </c>
      <c r="I161">
        <v>30052058</v>
      </c>
      <c r="J161">
        <v>19.489999999999998</v>
      </c>
      <c r="K161">
        <v>0</v>
      </c>
      <c r="L161">
        <v>0.12</v>
      </c>
      <c r="M161">
        <v>0.64</v>
      </c>
      <c r="N161">
        <v>0.24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cm="1">
        <f t="array" ref="V161">IFERROR(INDEX('ghg-emissions-by-sector'!D$2:D$5656,MATCH(1,('ghg-emissions-by-sector'!$A$2:$A$5656=$A161)*('ghg-emissions-by-sector'!$C$2:$C$5656=2016),0)),"NA")</f>
        <v>6390000</v>
      </c>
      <c r="W161" cm="1">
        <f t="array" ref="W161">IFERROR(INDEX('ghg-emissions-by-sector'!E$2:E$5656,MATCH(1,('ghg-emissions-by-sector'!$A$2:$A$5656=$A161)*('ghg-emissions-by-sector'!$C$2:$C$5656=2016),0)),"NA")</f>
        <v>0</v>
      </c>
      <c r="X161" cm="1">
        <f t="array" ref="X161">IFERROR(INDEX('ghg-emissions-by-sector'!F$2:F$5656,MATCH(1,('ghg-emissions-by-sector'!$A$2:$A$5656=$A161)*('ghg-emissions-by-sector'!$C$2:$C$5656=2016),0)),"NA")</f>
        <v>26670000</v>
      </c>
      <c r="Y161" cm="1">
        <f t="array" ref="Y161">IFERROR(INDEX('ghg-emissions-by-sector'!G$2:G$5656,MATCH(1,('ghg-emissions-by-sector'!$A$2:$A$5656=$A161)*('ghg-emissions-by-sector'!$C$2:$C$5656=2016),0)),"NA")</f>
        <v>88210000</v>
      </c>
      <c r="Z161" cm="1">
        <f t="array" ref="Z161">IFERROR(INDEX('ghg-emissions-by-sector'!H$2:H$5656,MATCH(1,('ghg-emissions-by-sector'!$A$2:$A$5656=$A161)*('ghg-emissions-by-sector'!$C$2:$C$5656=2016),0)),"NA")</f>
        <v>122860000</v>
      </c>
      <c r="AA161" cm="1">
        <f t="array" ref="AA161">IFERROR(INDEX('ghg-emissions-by-sector'!I$2:I$5656,MATCH(1,('ghg-emissions-by-sector'!$A$2:$A$5656=$A161)*('ghg-emissions-by-sector'!$C$2:$C$5656=2016),0)),"NA")</f>
        <v>146450000</v>
      </c>
      <c r="AB161" cm="1">
        <f t="array" ref="AB161">IFERROR(INDEX('ghg-emissions-by-sector'!J$2:J$5656,MATCH(1,('ghg-emissions-by-sector'!$A$2:$A$5656=$A161)*('ghg-emissions-by-sector'!$C$2:$C$5656=2016),0)),"NA")</f>
        <v>253620000</v>
      </c>
      <c r="AC161" cm="1">
        <f t="array" ref="AC161">IFERROR(INDEX('ghg-emissions-by-sector'!K$2:K$5656,MATCH(1,('ghg-emissions-by-sector'!$A$2:$A$5656=$A161)*('ghg-emissions-by-sector'!$C$2:$C$5656=2016),0)),"NA")</f>
        <v>4860000</v>
      </c>
      <c r="AD161" cm="1">
        <f t="array" ref="AD161">IFERROR(INDEX('ghg-emissions-by-sector'!L$2:L$5656,MATCH(1,('ghg-emissions-by-sector'!$A$2:$A$5656=$A161)*('ghg-emissions-by-sector'!$C$2:$C$5656=2016),0)),"NA")</f>
        <v>13210000</v>
      </c>
      <c r="AE161" cm="1">
        <f t="array" ref="AE161">IFERROR(INDEX('ghg-emissions-by-sector'!M$2:M$5656,MATCH(1,('ghg-emissions-by-sector'!$A$2:$A$5656=$A161)*('ghg-emissions-by-sector'!$C$2:$C$5656=2016),0)),"NA")</f>
        <v>1900000</v>
      </c>
      <c r="AF161" cm="1">
        <f t="array" ref="AF161">IFERROR(INDEX('ghg-emissions-by-sector'!N$2:N$5656,MATCH(1,('ghg-emissions-by-sector'!$A$2:$A$5656=$A161)*('ghg-emissions-by-sector'!$C$2:$C$5656=2016),0)),"NA")</f>
        <v>19430000</v>
      </c>
      <c r="AG161" cm="1">
        <f t="array" ref="AG161">IFERROR(INDEX('ghg-emissions-by-sector'!D$2:D$5656,MATCH(1,('ghg-emissions-by-sector'!$A$2:$A$5656=$A161)*('ghg-emissions-by-sector'!$C$2:$C$5656=2017),0)),"NA")</f>
        <v>6260000</v>
      </c>
      <c r="AH161" cm="1">
        <f t="array" ref="AH161">IFERROR(INDEX('ghg-emissions-by-sector'!E$2:E$5656,MATCH(1,('ghg-emissions-by-sector'!$A$2:$A$5656=$A161)*('ghg-emissions-by-sector'!$C$2:$C$5656=2017),0)),"NA")</f>
        <v>0</v>
      </c>
      <c r="AI161" cm="1">
        <f t="array" ref="AI161">IFERROR(INDEX('ghg-emissions-by-sector'!F$2:F$5656,MATCH(1,('ghg-emissions-by-sector'!$A$2:$A$5656=$A161)*('ghg-emissions-by-sector'!$C$2:$C$5656=2017),0)),"NA")</f>
        <v>27360000</v>
      </c>
      <c r="AJ161" cm="1">
        <f t="array" ref="AJ161">IFERROR(INDEX('ghg-emissions-by-sector'!G$2:G$5656,MATCH(1,('ghg-emissions-by-sector'!$A$2:$A$5656=$A161)*('ghg-emissions-by-sector'!$C$2:$C$5656=2017),0)),"NA")</f>
        <v>90610000</v>
      </c>
      <c r="AK161" cm="1">
        <f t="array" ref="AK161">IFERROR(INDEX('ghg-emissions-by-sector'!H$2:H$5656,MATCH(1,('ghg-emissions-by-sector'!$A$2:$A$5656=$A161)*('ghg-emissions-by-sector'!$C$2:$C$5656=2017),0)),"NA")</f>
        <v>124900000</v>
      </c>
      <c r="AL161" cm="1">
        <f t="array" ref="AL161">IFERROR(INDEX('ghg-emissions-by-sector'!I$2:I$5656,MATCH(1,('ghg-emissions-by-sector'!$A$2:$A$5656=$A161)*('ghg-emissions-by-sector'!$C$2:$C$5656=2017),0)),"NA")</f>
        <v>142910000</v>
      </c>
      <c r="AM161" cm="1">
        <f t="array" ref="AM161">IFERROR(INDEX('ghg-emissions-by-sector'!J$2:J$5656,MATCH(1,('ghg-emissions-by-sector'!$A$2:$A$5656=$A161)*('ghg-emissions-by-sector'!$C$2:$C$5656=2017),0)),"NA")</f>
        <v>243910000</v>
      </c>
      <c r="AN161" cm="1">
        <f t="array" ref="AN161">IFERROR(INDEX('ghg-emissions-by-sector'!K$2:K$5656,MATCH(1,('ghg-emissions-by-sector'!$A$2:$A$5656=$A161)*('ghg-emissions-by-sector'!$C$2:$C$5656=2017),0)),"NA")</f>
        <v>4910000</v>
      </c>
      <c r="AO161" cm="1">
        <f t="array" ref="AO161">IFERROR(INDEX('ghg-emissions-by-sector'!L$2:L$5656,MATCH(1,('ghg-emissions-by-sector'!$A$2:$A$5656=$A161)*('ghg-emissions-by-sector'!$C$2:$C$5656=2017),0)),"NA")</f>
        <v>13290000</v>
      </c>
      <c r="AP161" cm="1">
        <f t="array" ref="AP161">IFERROR(INDEX('ghg-emissions-by-sector'!M$2:M$5656,MATCH(1,('ghg-emissions-by-sector'!$A$2:$A$5656=$A161)*('ghg-emissions-by-sector'!$C$2:$C$5656=2017),0)),"NA")</f>
        <v>1940000</v>
      </c>
      <c r="AQ161" cm="1">
        <f t="array" ref="AQ161">IFERROR(INDEX('ghg-emissions-by-sector'!N$2:N$5656,MATCH(1,('ghg-emissions-by-sector'!$A$2:$A$5656=$A161)*('ghg-emissions-by-sector'!$C$2:$C$5656=2017),0)),"NA")</f>
        <v>20430000</v>
      </c>
      <c r="AR161" cm="1">
        <f t="array" ref="AR161">IFERROR(INDEX('ghg-emissions-by-sector'!D$2:D$5656,MATCH(1,('ghg-emissions-by-sector'!$A$2:$A$5656=$A161)*('ghg-emissions-by-sector'!$C$2:$C$5656=2018),0)),"NA")</f>
        <v>6310000</v>
      </c>
      <c r="AS161" cm="1">
        <f t="array" ref="AS161">IFERROR(INDEX('ghg-emissions-by-sector'!E$2:E$5656,MATCH(1,('ghg-emissions-by-sector'!$A$2:$A$5656=$A161)*('ghg-emissions-by-sector'!$C$2:$C$5656=2018),0)),"NA")</f>
        <v>0</v>
      </c>
      <c r="AT161" cm="1">
        <f t="array" ref="AT161">IFERROR(INDEX('ghg-emissions-by-sector'!F$2:F$5656,MATCH(1,('ghg-emissions-by-sector'!$A$2:$A$5656=$A161)*('ghg-emissions-by-sector'!$C$2:$C$5656=2018),0)),"NA")</f>
        <v>28060000</v>
      </c>
      <c r="AU161" cm="1">
        <f t="array" ref="AU161">IFERROR(INDEX('ghg-emissions-by-sector'!G$2:G$5656,MATCH(1,('ghg-emissions-by-sector'!$A$2:$A$5656=$A161)*('ghg-emissions-by-sector'!$C$2:$C$5656=2018),0)),"NA")</f>
        <v>96750000</v>
      </c>
      <c r="AV161" cm="1">
        <f t="array" ref="AV161">IFERROR(INDEX('ghg-emissions-by-sector'!H$2:H$5656,MATCH(1,('ghg-emissions-by-sector'!$A$2:$A$5656=$A161)*('ghg-emissions-by-sector'!$C$2:$C$5656=2018),0)),"NA")</f>
        <v>125120000</v>
      </c>
      <c r="AW161" cm="1">
        <f t="array" ref="AW161">IFERROR(INDEX('ghg-emissions-by-sector'!I$2:I$5656,MATCH(1,('ghg-emissions-by-sector'!$A$2:$A$5656=$A161)*('ghg-emissions-by-sector'!$C$2:$C$5656=2018),0)),"NA")</f>
        <v>136020000</v>
      </c>
      <c r="AX161" cm="1">
        <f t="array" ref="AX161">IFERROR(INDEX('ghg-emissions-by-sector'!J$2:J$5656,MATCH(1,('ghg-emissions-by-sector'!$A$2:$A$5656=$A161)*('ghg-emissions-by-sector'!$C$2:$C$5656=2018),0)),"NA")</f>
        <v>225440000</v>
      </c>
      <c r="AY161" cm="1">
        <f t="array" ref="AY161">IFERROR(INDEX('ghg-emissions-by-sector'!K$2:K$5656,MATCH(1,('ghg-emissions-by-sector'!$A$2:$A$5656=$A161)*('ghg-emissions-by-sector'!$C$2:$C$5656=2018),0)),"NA")</f>
        <v>5080000</v>
      </c>
      <c r="AZ161" cm="1">
        <f t="array" ref="AZ161">IFERROR(INDEX('ghg-emissions-by-sector'!L$2:L$5656,MATCH(1,('ghg-emissions-by-sector'!$A$2:$A$5656=$A161)*('ghg-emissions-by-sector'!$C$2:$C$5656=2018),0)),"NA")</f>
        <v>13370000</v>
      </c>
      <c r="BA161" cm="1">
        <f t="array" ref="BA161">IFERROR(INDEX('ghg-emissions-by-sector'!M$2:M$5656,MATCH(1,('ghg-emissions-by-sector'!$A$2:$A$5656=$A161)*('ghg-emissions-by-sector'!$C$2:$C$5656=2018),0)),"NA")</f>
        <v>1970000</v>
      </c>
      <c r="BB161" cm="1">
        <f t="array" ref="BB161">IFERROR(INDEX('ghg-emissions-by-sector'!N$2:N$5656,MATCH(1,('ghg-emissions-by-sector'!$A$2:$A$5656=$A161)*('ghg-emissions-by-sector'!$C$2:$C$5656=2018),0)),"NA")</f>
        <v>21940000</v>
      </c>
    </row>
    <row r="162" spans="1:54" x14ac:dyDescent="0.2">
      <c r="A162" t="s">
        <v>205</v>
      </c>
      <c r="B162" t="s">
        <v>30</v>
      </c>
      <c r="C162" t="s">
        <v>31</v>
      </c>
      <c r="D162" t="s">
        <v>24</v>
      </c>
      <c r="E162">
        <v>14.584444400000001</v>
      </c>
      <c r="F162">
        <v>29.491769099999999</v>
      </c>
      <c r="G162">
        <v>109630</v>
      </c>
      <c r="H162">
        <v>2018</v>
      </c>
      <c r="I162">
        <v>41801532</v>
      </c>
      <c r="J162">
        <v>2.62</v>
      </c>
      <c r="K162">
        <v>0</v>
      </c>
      <c r="L162">
        <v>0.23</v>
      </c>
      <c r="M162">
        <v>0</v>
      </c>
      <c r="N162">
        <v>0.17</v>
      </c>
      <c r="O162">
        <v>0</v>
      </c>
      <c r="P162">
        <v>0.6</v>
      </c>
      <c r="Q162">
        <v>0</v>
      </c>
      <c r="R162">
        <v>0</v>
      </c>
      <c r="S162">
        <v>0</v>
      </c>
      <c r="T162">
        <v>0</v>
      </c>
      <c r="U162">
        <v>0</v>
      </c>
      <c r="V162" cm="1">
        <f t="array" ref="V162">IFERROR(INDEX('ghg-emissions-by-sector'!D$2:D$5656,MATCH(1,('ghg-emissions-by-sector'!$A$2:$A$5656=$A162)*('ghg-emissions-by-sector'!$C$2:$C$5656=2016),0)),"NA")</f>
        <v>75280000</v>
      </c>
      <c r="W162" cm="1">
        <f t="array" ref="W162">IFERROR(INDEX('ghg-emissions-by-sector'!E$2:E$5656,MATCH(1,('ghg-emissions-by-sector'!$A$2:$A$5656=$A162)*('ghg-emissions-by-sector'!$C$2:$C$5656=2016),0)),"NA")</f>
        <v>21010000</v>
      </c>
      <c r="X162" cm="1">
        <f t="array" ref="X162">IFERROR(INDEX('ghg-emissions-by-sector'!F$2:F$5656,MATCH(1,('ghg-emissions-by-sector'!$A$2:$A$5656=$A162)*('ghg-emissions-by-sector'!$C$2:$C$5656=2016),0)),"NA")</f>
        <v>3540000</v>
      </c>
      <c r="Y162" cm="1">
        <f t="array" ref="Y162">IFERROR(INDEX('ghg-emissions-by-sector'!G$2:G$5656,MATCH(1,('ghg-emissions-by-sector'!$A$2:$A$5656=$A162)*('ghg-emissions-by-sector'!$C$2:$C$5656=2016),0)),"NA")</f>
        <v>2350000</v>
      </c>
      <c r="Z162" cm="1">
        <f t="array" ref="Z162">IFERROR(INDEX('ghg-emissions-by-sector'!H$2:H$5656,MATCH(1,('ghg-emissions-by-sector'!$A$2:$A$5656=$A162)*('ghg-emissions-by-sector'!$C$2:$C$5656=2016),0)),"NA")</f>
        <v>1690000</v>
      </c>
      <c r="AA162" cm="1">
        <f t="array" ref="AA162">IFERROR(INDEX('ghg-emissions-by-sector'!I$2:I$5656,MATCH(1,('ghg-emissions-by-sector'!$A$2:$A$5656=$A162)*('ghg-emissions-by-sector'!$C$2:$C$5656=2016),0)),"NA")</f>
        <v>11160000</v>
      </c>
      <c r="AB162" cm="1">
        <f t="array" ref="AB162">IFERROR(INDEX('ghg-emissions-by-sector'!J$2:J$5656,MATCH(1,('ghg-emissions-by-sector'!$A$2:$A$5656=$A162)*('ghg-emissions-by-sector'!$C$2:$C$5656=2016),0)),"NA")</f>
        <v>4950000</v>
      </c>
      <c r="AC162" cm="1">
        <f t="array" ref="AC162">IFERROR(INDEX('ghg-emissions-by-sector'!K$2:K$5656,MATCH(1,('ghg-emissions-by-sector'!$A$2:$A$5656=$A162)*('ghg-emissions-by-sector'!$C$2:$C$5656=2016),0)),"NA")</f>
        <v>590000</v>
      </c>
      <c r="AD162" cm="1">
        <f t="array" ref="AD162">IFERROR(INDEX('ghg-emissions-by-sector'!L$2:L$5656,MATCH(1,('ghg-emissions-by-sector'!$A$2:$A$5656=$A162)*('ghg-emissions-by-sector'!$C$2:$C$5656=2016),0)),"NA")</f>
        <v>20000</v>
      </c>
      <c r="AE162" cm="1">
        <f t="array" ref="AE162">IFERROR(INDEX('ghg-emissions-by-sector'!M$2:M$5656,MATCH(1,('ghg-emissions-by-sector'!$A$2:$A$5656=$A162)*('ghg-emissions-by-sector'!$C$2:$C$5656=2016),0)),"NA")</f>
        <v>9440000</v>
      </c>
      <c r="AF162" cm="1">
        <f t="array" ref="AF162">IFERROR(INDEX('ghg-emissions-by-sector'!N$2:N$5656,MATCH(1,('ghg-emissions-by-sector'!$A$2:$A$5656=$A162)*('ghg-emissions-by-sector'!$C$2:$C$5656=2016),0)),"NA")</f>
        <v>670000</v>
      </c>
      <c r="AG162" cm="1">
        <f t="array" ref="AG162">IFERROR(INDEX('ghg-emissions-by-sector'!D$2:D$5656,MATCH(1,('ghg-emissions-by-sector'!$A$2:$A$5656=$A162)*('ghg-emissions-by-sector'!$C$2:$C$5656=2017),0)),"NA")</f>
        <v>75030000</v>
      </c>
      <c r="AH162" cm="1">
        <f t="array" ref="AH162">IFERROR(INDEX('ghg-emissions-by-sector'!E$2:E$5656,MATCH(1,('ghg-emissions-by-sector'!$A$2:$A$5656=$A162)*('ghg-emissions-by-sector'!$C$2:$C$5656=2017),0)),"NA")</f>
        <v>21010000</v>
      </c>
      <c r="AI162" cm="1">
        <f t="array" ref="AI162">IFERROR(INDEX('ghg-emissions-by-sector'!F$2:F$5656,MATCH(1,('ghg-emissions-by-sector'!$A$2:$A$5656=$A162)*('ghg-emissions-by-sector'!$C$2:$C$5656=2017),0)),"NA")</f>
        <v>3630000</v>
      </c>
      <c r="AJ162" cm="1">
        <f t="array" ref="AJ162">IFERROR(INDEX('ghg-emissions-by-sector'!G$2:G$5656,MATCH(1,('ghg-emissions-by-sector'!$A$2:$A$5656=$A162)*('ghg-emissions-by-sector'!$C$2:$C$5656=2017),0)),"NA")</f>
        <v>2440000</v>
      </c>
      <c r="AK162" cm="1">
        <f t="array" ref="AK162">IFERROR(INDEX('ghg-emissions-by-sector'!H$2:H$5656,MATCH(1,('ghg-emissions-by-sector'!$A$2:$A$5656=$A162)*('ghg-emissions-by-sector'!$C$2:$C$5656=2017),0)),"NA")</f>
        <v>1580000</v>
      </c>
      <c r="AL162" cm="1">
        <f t="array" ref="AL162">IFERROR(INDEX('ghg-emissions-by-sector'!I$2:I$5656,MATCH(1,('ghg-emissions-by-sector'!$A$2:$A$5656=$A162)*('ghg-emissions-by-sector'!$C$2:$C$5656=2017),0)),"NA")</f>
        <v>11060000</v>
      </c>
      <c r="AM162" cm="1">
        <f t="array" ref="AM162">IFERROR(INDEX('ghg-emissions-by-sector'!J$2:J$5656,MATCH(1,('ghg-emissions-by-sector'!$A$2:$A$5656=$A162)*('ghg-emissions-by-sector'!$C$2:$C$5656=2017),0)),"NA")</f>
        <v>5100000</v>
      </c>
      <c r="AN162" cm="1">
        <f t="array" ref="AN162">IFERROR(INDEX('ghg-emissions-by-sector'!K$2:K$5656,MATCH(1,('ghg-emissions-by-sector'!$A$2:$A$5656=$A162)*('ghg-emissions-by-sector'!$C$2:$C$5656=2017),0)),"NA")</f>
        <v>590000</v>
      </c>
      <c r="AO162" cm="1">
        <f t="array" ref="AO162">IFERROR(INDEX('ghg-emissions-by-sector'!L$2:L$5656,MATCH(1,('ghg-emissions-by-sector'!$A$2:$A$5656=$A162)*('ghg-emissions-by-sector'!$C$2:$C$5656=2017),0)),"NA")</f>
        <v>20000</v>
      </c>
      <c r="AP162" cm="1">
        <f t="array" ref="AP162">IFERROR(INDEX('ghg-emissions-by-sector'!M$2:M$5656,MATCH(1,('ghg-emissions-by-sector'!$A$2:$A$5656=$A162)*('ghg-emissions-by-sector'!$C$2:$C$5656=2017),0)),"NA")</f>
        <v>9470000</v>
      </c>
      <c r="AQ162" cm="1">
        <f t="array" ref="AQ162">IFERROR(INDEX('ghg-emissions-by-sector'!N$2:N$5656,MATCH(1,('ghg-emissions-by-sector'!$A$2:$A$5656=$A162)*('ghg-emissions-by-sector'!$C$2:$C$5656=2017),0)),"NA")</f>
        <v>760000</v>
      </c>
      <c r="AR162" cm="1">
        <f t="array" ref="AR162">IFERROR(INDEX('ghg-emissions-by-sector'!D$2:D$5656,MATCH(1,('ghg-emissions-by-sector'!$A$2:$A$5656=$A162)*('ghg-emissions-by-sector'!$C$2:$C$5656=2018),0)),"NA")</f>
        <v>75590000</v>
      </c>
      <c r="AS162" cm="1">
        <f t="array" ref="AS162">IFERROR(INDEX('ghg-emissions-by-sector'!E$2:E$5656,MATCH(1,('ghg-emissions-by-sector'!$A$2:$A$5656=$A162)*('ghg-emissions-by-sector'!$C$2:$C$5656=2018),0)),"NA")</f>
        <v>21010000</v>
      </c>
      <c r="AT162" cm="1">
        <f t="array" ref="AT162">IFERROR(INDEX('ghg-emissions-by-sector'!F$2:F$5656,MATCH(1,('ghg-emissions-by-sector'!$A$2:$A$5656=$A162)*('ghg-emissions-by-sector'!$C$2:$C$5656=2018),0)),"NA")</f>
        <v>3720000</v>
      </c>
      <c r="AU162" cm="1">
        <f t="array" ref="AU162">IFERROR(INDEX('ghg-emissions-by-sector'!G$2:G$5656,MATCH(1,('ghg-emissions-by-sector'!$A$2:$A$5656=$A162)*('ghg-emissions-by-sector'!$C$2:$C$5656=2018),0)),"NA")</f>
        <v>2520000</v>
      </c>
      <c r="AV162" cm="1">
        <f t="array" ref="AV162">IFERROR(INDEX('ghg-emissions-by-sector'!H$2:H$5656,MATCH(1,('ghg-emissions-by-sector'!$A$2:$A$5656=$A162)*('ghg-emissions-by-sector'!$C$2:$C$5656=2018),0)),"NA")</f>
        <v>1480000</v>
      </c>
      <c r="AW162" cm="1">
        <f t="array" ref="AW162">IFERROR(INDEX('ghg-emissions-by-sector'!I$2:I$5656,MATCH(1,('ghg-emissions-by-sector'!$A$2:$A$5656=$A162)*('ghg-emissions-by-sector'!$C$2:$C$5656=2018),0)),"NA")</f>
        <v>10800000</v>
      </c>
      <c r="AX162" cm="1">
        <f t="array" ref="AX162">IFERROR(INDEX('ghg-emissions-by-sector'!J$2:J$5656,MATCH(1,('ghg-emissions-by-sector'!$A$2:$A$5656=$A162)*('ghg-emissions-by-sector'!$C$2:$C$5656=2018),0)),"NA")</f>
        <v>5320000</v>
      </c>
      <c r="AY162" cm="1">
        <f t="array" ref="AY162">IFERROR(INDEX('ghg-emissions-by-sector'!K$2:K$5656,MATCH(1,('ghg-emissions-by-sector'!$A$2:$A$5656=$A162)*('ghg-emissions-by-sector'!$C$2:$C$5656=2018),0)),"NA")</f>
        <v>590000</v>
      </c>
      <c r="AZ162" cm="1">
        <f t="array" ref="AZ162">IFERROR(INDEX('ghg-emissions-by-sector'!L$2:L$5656,MATCH(1,('ghg-emissions-by-sector'!$A$2:$A$5656=$A162)*('ghg-emissions-by-sector'!$C$2:$C$5656=2018),0)),"NA")</f>
        <v>20000</v>
      </c>
      <c r="BA162" cm="1">
        <f t="array" ref="BA162">IFERROR(INDEX('ghg-emissions-by-sector'!M$2:M$5656,MATCH(1,('ghg-emissions-by-sector'!$A$2:$A$5656=$A162)*('ghg-emissions-by-sector'!$C$2:$C$5656=2018),0)),"NA")</f>
        <v>9580000</v>
      </c>
      <c r="BB162" cm="1">
        <f t="array" ref="BB162">IFERROR(INDEX('ghg-emissions-by-sector'!N$2:N$5656,MATCH(1,('ghg-emissions-by-sector'!$A$2:$A$5656=$A162)*('ghg-emissions-by-sector'!$C$2:$C$5656=2018),0)),"NA")</f>
        <v>740000</v>
      </c>
    </row>
    <row r="163" spans="1:54" x14ac:dyDescent="0.2">
      <c r="A163" t="s">
        <v>206</v>
      </c>
      <c r="B163" t="s">
        <v>30</v>
      </c>
      <c r="C163" t="s">
        <v>31</v>
      </c>
      <c r="D163" t="s">
        <v>24</v>
      </c>
      <c r="E163">
        <v>14.4750607</v>
      </c>
      <c r="F163">
        <v>-14.452961200000001</v>
      </c>
      <c r="G163">
        <v>29990</v>
      </c>
      <c r="H163">
        <v>2018</v>
      </c>
      <c r="I163">
        <v>15854324</v>
      </c>
      <c r="J163">
        <v>1.89</v>
      </c>
      <c r="K163">
        <v>0</v>
      </c>
      <c r="L163">
        <v>0.86</v>
      </c>
      <c r="M163">
        <v>0.02</v>
      </c>
      <c r="N163">
        <v>0</v>
      </c>
      <c r="O163">
        <v>0</v>
      </c>
      <c r="P163">
        <v>7.0000000000000007E-2</v>
      </c>
      <c r="Q163">
        <v>0</v>
      </c>
      <c r="R163">
        <v>0.03</v>
      </c>
      <c r="S163">
        <v>0</v>
      </c>
      <c r="T163">
        <v>0.01</v>
      </c>
      <c r="U163">
        <v>0.01</v>
      </c>
      <c r="V163" cm="1">
        <f t="array" ref="V163">IFERROR(INDEX('ghg-emissions-by-sector'!D$2:D$5656,MATCH(1,('ghg-emissions-by-sector'!$A$2:$A$5656=$A163)*('ghg-emissions-by-sector'!$C$2:$C$5656=2016),0)),"NA")</f>
        <v>11340000</v>
      </c>
      <c r="W163" cm="1">
        <f t="array" ref="W163">IFERROR(INDEX('ghg-emissions-by-sector'!E$2:E$5656,MATCH(1,('ghg-emissions-by-sector'!$A$2:$A$5656=$A163)*('ghg-emissions-by-sector'!$C$2:$C$5656=2016),0)),"NA")</f>
        <v>4380000</v>
      </c>
      <c r="X163" cm="1">
        <f t="array" ref="X163">IFERROR(INDEX('ghg-emissions-by-sector'!F$2:F$5656,MATCH(1,('ghg-emissions-by-sector'!$A$2:$A$5656=$A163)*('ghg-emissions-by-sector'!$C$2:$C$5656=2016),0)),"NA")</f>
        <v>3830000</v>
      </c>
      <c r="Y163" cm="1">
        <f t="array" ref="Y163">IFERROR(INDEX('ghg-emissions-by-sector'!G$2:G$5656,MATCH(1,('ghg-emissions-by-sector'!$A$2:$A$5656=$A163)*('ghg-emissions-by-sector'!$C$2:$C$5656=2016),0)),"NA")</f>
        <v>3080000</v>
      </c>
      <c r="Z163" cm="1">
        <f t="array" ref="Z163">IFERROR(INDEX('ghg-emissions-by-sector'!H$2:H$5656,MATCH(1,('ghg-emissions-by-sector'!$A$2:$A$5656=$A163)*('ghg-emissions-by-sector'!$C$2:$C$5656=2016),0)),"NA")</f>
        <v>1730000</v>
      </c>
      <c r="AA163" cm="1">
        <f t="array" ref="AA163">IFERROR(INDEX('ghg-emissions-by-sector'!I$2:I$5656,MATCH(1,('ghg-emissions-by-sector'!$A$2:$A$5656=$A163)*('ghg-emissions-by-sector'!$C$2:$C$5656=2016),0)),"NA")</f>
        <v>2960000</v>
      </c>
      <c r="AB163" cm="1">
        <f t="array" ref="AB163">IFERROR(INDEX('ghg-emissions-by-sector'!J$2:J$5656,MATCH(1,('ghg-emissions-by-sector'!$A$2:$A$5656=$A163)*('ghg-emissions-by-sector'!$C$2:$C$5656=2016),0)),"NA")</f>
        <v>3020000</v>
      </c>
      <c r="AC163" cm="1">
        <f t="array" ref="AC163">IFERROR(INDEX('ghg-emissions-by-sector'!K$2:K$5656,MATCH(1,('ghg-emissions-by-sector'!$A$2:$A$5656=$A163)*('ghg-emissions-by-sector'!$C$2:$C$5656=2016),0)),"NA")</f>
        <v>400000</v>
      </c>
      <c r="AD163" cm="1">
        <f t="array" ref="AD163">IFERROR(INDEX('ghg-emissions-by-sector'!L$2:L$5656,MATCH(1,('ghg-emissions-by-sector'!$A$2:$A$5656=$A163)*('ghg-emissions-by-sector'!$C$2:$C$5656=2016),0)),"NA")</f>
        <v>20000</v>
      </c>
      <c r="AE163" cm="1">
        <f t="array" ref="AE163">IFERROR(INDEX('ghg-emissions-by-sector'!M$2:M$5656,MATCH(1,('ghg-emissions-by-sector'!$A$2:$A$5656=$A163)*('ghg-emissions-by-sector'!$C$2:$C$5656=2016),0)),"NA")</f>
        <v>3390000</v>
      </c>
      <c r="AF163" cm="1">
        <f t="array" ref="AF163">IFERROR(INDEX('ghg-emissions-by-sector'!N$2:N$5656,MATCH(1,('ghg-emissions-by-sector'!$A$2:$A$5656=$A163)*('ghg-emissions-by-sector'!$C$2:$C$5656=2016),0)),"NA")</f>
        <v>1120000</v>
      </c>
      <c r="AG163" cm="1">
        <f t="array" ref="AG163">IFERROR(INDEX('ghg-emissions-by-sector'!D$2:D$5656,MATCH(1,('ghg-emissions-by-sector'!$A$2:$A$5656=$A163)*('ghg-emissions-by-sector'!$C$2:$C$5656=2017),0)),"NA")</f>
        <v>11360000</v>
      </c>
      <c r="AH163" cm="1">
        <f t="array" ref="AH163">IFERROR(INDEX('ghg-emissions-by-sector'!E$2:E$5656,MATCH(1,('ghg-emissions-by-sector'!$A$2:$A$5656=$A163)*('ghg-emissions-by-sector'!$C$2:$C$5656=2017),0)),"NA")</f>
        <v>4350000</v>
      </c>
      <c r="AI163" cm="1">
        <f t="array" ref="AI163">IFERROR(INDEX('ghg-emissions-by-sector'!F$2:F$5656,MATCH(1,('ghg-emissions-by-sector'!$A$2:$A$5656=$A163)*('ghg-emissions-by-sector'!$C$2:$C$5656=2017),0)),"NA")</f>
        <v>3950000</v>
      </c>
      <c r="AJ163" cm="1">
        <f t="array" ref="AJ163">IFERROR(INDEX('ghg-emissions-by-sector'!G$2:G$5656,MATCH(1,('ghg-emissions-by-sector'!$A$2:$A$5656=$A163)*('ghg-emissions-by-sector'!$C$2:$C$5656=2017),0)),"NA")</f>
        <v>3210000</v>
      </c>
      <c r="AK163" cm="1">
        <f t="array" ref="AK163">IFERROR(INDEX('ghg-emissions-by-sector'!H$2:H$5656,MATCH(1,('ghg-emissions-by-sector'!$A$2:$A$5656=$A163)*('ghg-emissions-by-sector'!$C$2:$C$5656=2017),0)),"NA")</f>
        <v>970000</v>
      </c>
      <c r="AL163" cm="1">
        <f t="array" ref="AL163">IFERROR(INDEX('ghg-emissions-by-sector'!I$2:I$5656,MATCH(1,('ghg-emissions-by-sector'!$A$2:$A$5656=$A163)*('ghg-emissions-by-sector'!$C$2:$C$5656=2017),0)),"NA")</f>
        <v>2400000</v>
      </c>
      <c r="AM163" cm="1">
        <f t="array" ref="AM163">IFERROR(INDEX('ghg-emissions-by-sector'!J$2:J$5656,MATCH(1,('ghg-emissions-by-sector'!$A$2:$A$5656=$A163)*('ghg-emissions-by-sector'!$C$2:$C$5656=2017),0)),"NA")</f>
        <v>4070000</v>
      </c>
      <c r="AN163" cm="1">
        <f t="array" ref="AN163">IFERROR(INDEX('ghg-emissions-by-sector'!K$2:K$5656,MATCH(1,('ghg-emissions-by-sector'!$A$2:$A$5656=$A163)*('ghg-emissions-by-sector'!$C$2:$C$5656=2017),0)),"NA")</f>
        <v>340000</v>
      </c>
      <c r="AO163" cm="1">
        <f t="array" ref="AO163">IFERROR(INDEX('ghg-emissions-by-sector'!L$2:L$5656,MATCH(1,('ghg-emissions-by-sector'!$A$2:$A$5656=$A163)*('ghg-emissions-by-sector'!$C$2:$C$5656=2017),0)),"NA")</f>
        <v>30000</v>
      </c>
      <c r="AP163" cm="1">
        <f t="array" ref="AP163">IFERROR(INDEX('ghg-emissions-by-sector'!M$2:M$5656,MATCH(1,('ghg-emissions-by-sector'!$A$2:$A$5656=$A163)*('ghg-emissions-by-sector'!$C$2:$C$5656=2017),0)),"NA")</f>
        <v>3410000</v>
      </c>
      <c r="AQ163" cm="1">
        <f t="array" ref="AQ163">IFERROR(INDEX('ghg-emissions-by-sector'!N$2:N$5656,MATCH(1,('ghg-emissions-by-sector'!$A$2:$A$5656=$A163)*('ghg-emissions-by-sector'!$C$2:$C$5656=2017),0)),"NA")</f>
        <v>600000</v>
      </c>
      <c r="AR163" cm="1">
        <f t="array" ref="AR163">IFERROR(INDEX('ghg-emissions-by-sector'!D$2:D$5656,MATCH(1,('ghg-emissions-by-sector'!$A$2:$A$5656=$A163)*('ghg-emissions-by-sector'!$C$2:$C$5656=2018),0)),"NA")</f>
        <v>11010000</v>
      </c>
      <c r="AS163" cm="1">
        <f t="array" ref="AS163">IFERROR(INDEX('ghg-emissions-by-sector'!E$2:E$5656,MATCH(1,('ghg-emissions-by-sector'!$A$2:$A$5656=$A163)*('ghg-emissions-by-sector'!$C$2:$C$5656=2018),0)),"NA")</f>
        <v>4370000</v>
      </c>
      <c r="AT163" cm="1">
        <f t="array" ref="AT163">IFERROR(INDEX('ghg-emissions-by-sector'!F$2:F$5656,MATCH(1,('ghg-emissions-by-sector'!$A$2:$A$5656=$A163)*('ghg-emissions-by-sector'!$C$2:$C$5656=2018),0)),"NA")</f>
        <v>4070000</v>
      </c>
      <c r="AU163" cm="1">
        <f t="array" ref="AU163">IFERROR(INDEX('ghg-emissions-by-sector'!G$2:G$5656,MATCH(1,('ghg-emissions-by-sector'!$A$2:$A$5656=$A163)*('ghg-emissions-by-sector'!$C$2:$C$5656=2018),0)),"NA")</f>
        <v>3340000</v>
      </c>
      <c r="AV163" cm="1">
        <f t="array" ref="AV163">IFERROR(INDEX('ghg-emissions-by-sector'!H$2:H$5656,MATCH(1,('ghg-emissions-by-sector'!$A$2:$A$5656=$A163)*('ghg-emissions-by-sector'!$C$2:$C$5656=2018),0)),"NA")</f>
        <v>1140000</v>
      </c>
      <c r="AW163" cm="1">
        <f t="array" ref="AW163">IFERROR(INDEX('ghg-emissions-by-sector'!I$2:I$5656,MATCH(1,('ghg-emissions-by-sector'!$A$2:$A$5656=$A163)*('ghg-emissions-by-sector'!$C$2:$C$5656=2018),0)),"NA")</f>
        <v>2490000</v>
      </c>
      <c r="AX163" cm="1">
        <f t="array" ref="AX163">IFERROR(INDEX('ghg-emissions-by-sector'!J$2:J$5656,MATCH(1,('ghg-emissions-by-sector'!$A$2:$A$5656=$A163)*('ghg-emissions-by-sector'!$C$2:$C$5656=2018),0)),"NA")</f>
        <v>3930000</v>
      </c>
      <c r="AY163" cm="1">
        <f t="array" ref="AY163">IFERROR(INDEX('ghg-emissions-by-sector'!K$2:K$5656,MATCH(1,('ghg-emissions-by-sector'!$A$2:$A$5656=$A163)*('ghg-emissions-by-sector'!$C$2:$C$5656=2018),0)),"NA")</f>
        <v>520000</v>
      </c>
      <c r="AZ163" cm="1">
        <f t="array" ref="AZ163">IFERROR(INDEX('ghg-emissions-by-sector'!L$2:L$5656,MATCH(1,('ghg-emissions-by-sector'!$A$2:$A$5656=$A163)*('ghg-emissions-by-sector'!$C$2:$C$5656=2018),0)),"NA")</f>
        <v>30000</v>
      </c>
      <c r="BA163" cm="1">
        <f t="array" ref="BA163">IFERROR(INDEX('ghg-emissions-by-sector'!M$2:M$5656,MATCH(1,('ghg-emissions-by-sector'!$A$2:$A$5656=$A163)*('ghg-emissions-by-sector'!$C$2:$C$5656=2018),0)),"NA")</f>
        <v>3460000</v>
      </c>
      <c r="BB163" cm="1">
        <f t="array" ref="BB163">IFERROR(INDEX('ghg-emissions-by-sector'!N$2:N$5656,MATCH(1,('ghg-emissions-by-sector'!$A$2:$A$5656=$A163)*('ghg-emissions-by-sector'!$C$2:$C$5656=2018),0)),"NA")</f>
        <v>630000</v>
      </c>
    </row>
    <row r="164" spans="1:54" x14ac:dyDescent="0.2">
      <c r="A164" t="s">
        <v>207</v>
      </c>
      <c r="B164" t="s">
        <v>68</v>
      </c>
      <c r="C164" t="s">
        <v>28</v>
      </c>
      <c r="D164" t="s">
        <v>24</v>
      </c>
      <c r="E164">
        <v>1.3571070000000001</v>
      </c>
      <c r="F164">
        <v>103.8194992</v>
      </c>
      <c r="G164">
        <v>49710</v>
      </c>
      <c r="H164">
        <v>1998</v>
      </c>
      <c r="I164">
        <v>3927213</v>
      </c>
      <c r="J164">
        <v>12.66</v>
      </c>
      <c r="K164">
        <v>0.01</v>
      </c>
      <c r="L164">
        <v>0.01</v>
      </c>
      <c r="M164">
        <v>0.95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0.03</v>
      </c>
      <c r="U164">
        <v>0</v>
      </c>
      <c r="V164" cm="1">
        <f t="array" ref="V164">IFERROR(INDEX('ghg-emissions-by-sector'!D$2:D$5656,MATCH(1,('ghg-emissions-by-sector'!$A$2:$A$5656=$A164)*('ghg-emissions-by-sector'!$C$2:$C$5656=2016),0)),"NA")</f>
        <v>20000</v>
      </c>
      <c r="W164" cm="1">
        <f t="array" ref="W164">IFERROR(INDEX('ghg-emissions-by-sector'!E$2:E$5656,MATCH(1,('ghg-emissions-by-sector'!$A$2:$A$5656=$A164)*('ghg-emissions-by-sector'!$C$2:$C$5656=2016),0)),"NA")</f>
        <v>30000</v>
      </c>
      <c r="X164" cm="1">
        <f t="array" ref="X164">IFERROR(INDEX('ghg-emissions-by-sector'!F$2:F$5656,MATCH(1,('ghg-emissions-by-sector'!$A$2:$A$5656=$A164)*('ghg-emissions-by-sector'!$C$2:$C$5656=2016),0)),"NA")</f>
        <v>3060000</v>
      </c>
      <c r="Y164" cm="1">
        <f t="array" ref="Y164">IFERROR(INDEX('ghg-emissions-by-sector'!G$2:G$5656,MATCH(1,('ghg-emissions-by-sector'!$A$2:$A$5656=$A164)*('ghg-emissions-by-sector'!$C$2:$C$5656=2016),0)),"NA")</f>
        <v>13360000</v>
      </c>
      <c r="Z164" cm="1">
        <f t="array" ref="Z164">IFERROR(INDEX('ghg-emissions-by-sector'!H$2:H$5656,MATCH(1,('ghg-emissions-by-sector'!$A$2:$A$5656=$A164)*('ghg-emissions-by-sector'!$C$2:$C$5656=2016),0)),"NA")</f>
        <v>13040000</v>
      </c>
      <c r="AA164" cm="1">
        <f t="array" ref="AA164">IFERROR(INDEX('ghg-emissions-by-sector'!I$2:I$5656,MATCH(1,('ghg-emissions-by-sector'!$A$2:$A$5656=$A164)*('ghg-emissions-by-sector'!$C$2:$C$5656=2016),0)),"NA")</f>
        <v>7180000</v>
      </c>
      <c r="AB164" cm="1">
        <f t="array" ref="AB164">IFERROR(INDEX('ghg-emissions-by-sector'!J$2:J$5656,MATCH(1,('ghg-emissions-by-sector'!$A$2:$A$5656=$A164)*('ghg-emissions-by-sector'!$C$2:$C$5656=2016),0)),"NA")</f>
        <v>25330000</v>
      </c>
      <c r="AC164" cm="1">
        <f t="array" ref="AC164">IFERROR(INDEX('ghg-emissions-by-sector'!K$2:K$5656,MATCH(1,('ghg-emissions-by-sector'!$A$2:$A$5656=$A164)*('ghg-emissions-by-sector'!$C$2:$C$5656=2016),0)),"NA")</f>
        <v>610000</v>
      </c>
      <c r="AD164" cm="1">
        <f t="array" ref="AD164">IFERROR(INDEX('ghg-emissions-by-sector'!L$2:L$5656,MATCH(1,('ghg-emissions-by-sector'!$A$2:$A$5656=$A164)*('ghg-emissions-by-sector'!$C$2:$C$5656=2016),0)),"NA")</f>
        <v>960000</v>
      </c>
      <c r="AE164" cm="1">
        <f t="array" ref="AE164">IFERROR(INDEX('ghg-emissions-by-sector'!M$2:M$5656,MATCH(1,('ghg-emissions-by-sector'!$A$2:$A$5656=$A164)*('ghg-emissions-by-sector'!$C$2:$C$5656=2016),0)),"NA")</f>
        <v>400000</v>
      </c>
      <c r="AF164" cm="1">
        <f t="array" ref="AF164">IFERROR(INDEX('ghg-emissions-by-sector'!N$2:N$5656,MATCH(1,('ghg-emissions-by-sector'!$A$2:$A$5656=$A164)*('ghg-emissions-by-sector'!$C$2:$C$5656=2016),0)),"NA")</f>
        <v>174850000</v>
      </c>
      <c r="AG164" cm="1">
        <f t="array" ref="AG164">IFERROR(INDEX('ghg-emissions-by-sector'!D$2:D$5656,MATCH(1,('ghg-emissions-by-sector'!$A$2:$A$5656=$A164)*('ghg-emissions-by-sector'!$C$2:$C$5656=2017),0)),"NA")</f>
        <v>20000</v>
      </c>
      <c r="AH164" cm="1">
        <f t="array" ref="AH164">IFERROR(INDEX('ghg-emissions-by-sector'!E$2:E$5656,MATCH(1,('ghg-emissions-by-sector'!$A$2:$A$5656=$A164)*('ghg-emissions-by-sector'!$C$2:$C$5656=2017),0)),"NA")</f>
        <v>30000</v>
      </c>
      <c r="AI164" cm="1">
        <f t="array" ref="AI164">IFERROR(INDEX('ghg-emissions-by-sector'!F$2:F$5656,MATCH(1,('ghg-emissions-by-sector'!$A$2:$A$5656=$A164)*('ghg-emissions-by-sector'!$C$2:$C$5656=2017),0)),"NA")</f>
        <v>3140000</v>
      </c>
      <c r="AJ164" cm="1">
        <f t="array" ref="AJ164">IFERROR(INDEX('ghg-emissions-by-sector'!G$2:G$5656,MATCH(1,('ghg-emissions-by-sector'!$A$2:$A$5656=$A164)*('ghg-emissions-by-sector'!$C$2:$C$5656=2017),0)),"NA")</f>
        <v>13990000</v>
      </c>
      <c r="AK164" cm="1">
        <f t="array" ref="AK164">IFERROR(INDEX('ghg-emissions-by-sector'!H$2:H$5656,MATCH(1,('ghg-emissions-by-sector'!$A$2:$A$5656=$A164)*('ghg-emissions-by-sector'!$C$2:$C$5656=2017),0)),"NA")</f>
        <v>13690000</v>
      </c>
      <c r="AL164" cm="1">
        <f t="array" ref="AL164">IFERROR(INDEX('ghg-emissions-by-sector'!I$2:I$5656,MATCH(1,('ghg-emissions-by-sector'!$A$2:$A$5656=$A164)*('ghg-emissions-by-sector'!$C$2:$C$5656=2017),0)),"NA")</f>
        <v>7080000</v>
      </c>
      <c r="AM164" cm="1">
        <f t="array" ref="AM164">IFERROR(INDEX('ghg-emissions-by-sector'!J$2:J$5656,MATCH(1,('ghg-emissions-by-sector'!$A$2:$A$5656=$A164)*('ghg-emissions-by-sector'!$C$2:$C$5656=2017),0)),"NA")</f>
        <v>26060000</v>
      </c>
      <c r="AN164" cm="1">
        <f t="array" ref="AN164">IFERROR(INDEX('ghg-emissions-by-sector'!K$2:K$5656,MATCH(1,('ghg-emissions-by-sector'!$A$2:$A$5656=$A164)*('ghg-emissions-by-sector'!$C$2:$C$5656=2017),0)),"NA")</f>
        <v>590000</v>
      </c>
      <c r="AO164" cm="1">
        <f t="array" ref="AO164">IFERROR(INDEX('ghg-emissions-by-sector'!L$2:L$5656,MATCH(1,('ghg-emissions-by-sector'!$A$2:$A$5656=$A164)*('ghg-emissions-by-sector'!$C$2:$C$5656=2017),0)),"NA")</f>
        <v>980000</v>
      </c>
      <c r="AP164" cm="1">
        <f t="array" ref="AP164">IFERROR(INDEX('ghg-emissions-by-sector'!M$2:M$5656,MATCH(1,('ghg-emissions-by-sector'!$A$2:$A$5656=$A164)*('ghg-emissions-by-sector'!$C$2:$C$5656=2017),0)),"NA")</f>
        <v>410000</v>
      </c>
      <c r="AQ164" cm="1">
        <f t="array" ref="AQ164">IFERROR(INDEX('ghg-emissions-by-sector'!N$2:N$5656,MATCH(1,('ghg-emissions-by-sector'!$A$2:$A$5656=$A164)*('ghg-emissions-by-sector'!$C$2:$C$5656=2017),0)),"NA")</f>
        <v>182590000</v>
      </c>
      <c r="AR164" cm="1">
        <f t="array" ref="AR164">IFERROR(INDEX('ghg-emissions-by-sector'!D$2:D$5656,MATCH(1,('ghg-emissions-by-sector'!$A$2:$A$5656=$A164)*('ghg-emissions-by-sector'!$C$2:$C$5656=2018),0)),"NA")</f>
        <v>20000</v>
      </c>
      <c r="AS164" cm="1">
        <f t="array" ref="AS164">IFERROR(INDEX('ghg-emissions-by-sector'!E$2:E$5656,MATCH(1,('ghg-emissions-by-sector'!$A$2:$A$5656=$A164)*('ghg-emissions-by-sector'!$C$2:$C$5656=2018),0)),"NA")</f>
        <v>30000</v>
      </c>
      <c r="AT164" cm="1">
        <f t="array" ref="AT164">IFERROR(INDEX('ghg-emissions-by-sector'!F$2:F$5656,MATCH(1,('ghg-emissions-by-sector'!$A$2:$A$5656=$A164)*('ghg-emissions-by-sector'!$C$2:$C$5656=2018),0)),"NA")</f>
        <v>3220000</v>
      </c>
      <c r="AU164" cm="1">
        <f t="array" ref="AU164">IFERROR(INDEX('ghg-emissions-by-sector'!G$2:G$5656,MATCH(1,('ghg-emissions-by-sector'!$A$2:$A$5656=$A164)*('ghg-emissions-by-sector'!$C$2:$C$5656=2018),0)),"NA")</f>
        <v>14620000</v>
      </c>
      <c r="AV164" cm="1">
        <f t="array" ref="AV164">IFERROR(INDEX('ghg-emissions-by-sector'!H$2:H$5656,MATCH(1,('ghg-emissions-by-sector'!$A$2:$A$5656=$A164)*('ghg-emissions-by-sector'!$C$2:$C$5656=2018),0)),"NA")</f>
        <v>14010000</v>
      </c>
      <c r="AW164" cm="1">
        <f t="array" ref="AW164">IFERROR(INDEX('ghg-emissions-by-sector'!I$2:I$5656,MATCH(1,('ghg-emissions-by-sector'!$A$2:$A$5656=$A164)*('ghg-emissions-by-sector'!$C$2:$C$5656=2018),0)),"NA")</f>
        <v>6920000</v>
      </c>
      <c r="AX164" cm="1">
        <f t="array" ref="AX164">IFERROR(INDEX('ghg-emissions-by-sector'!J$2:J$5656,MATCH(1,('ghg-emissions-by-sector'!$A$2:$A$5656=$A164)*('ghg-emissions-by-sector'!$C$2:$C$5656=2018),0)),"NA")</f>
        <v>25820000</v>
      </c>
      <c r="AY164" cm="1">
        <f t="array" ref="AY164">IFERROR(INDEX('ghg-emissions-by-sector'!K$2:K$5656,MATCH(1,('ghg-emissions-by-sector'!$A$2:$A$5656=$A164)*('ghg-emissions-by-sector'!$C$2:$C$5656=2018),0)),"NA")</f>
        <v>600000</v>
      </c>
      <c r="AZ164" cm="1">
        <f t="array" ref="AZ164">IFERROR(INDEX('ghg-emissions-by-sector'!L$2:L$5656,MATCH(1,('ghg-emissions-by-sector'!$A$2:$A$5656=$A164)*('ghg-emissions-by-sector'!$C$2:$C$5656=2018),0)),"NA")</f>
        <v>1000000</v>
      </c>
      <c r="BA164" cm="1">
        <f t="array" ref="BA164">IFERROR(INDEX('ghg-emissions-by-sector'!M$2:M$5656,MATCH(1,('ghg-emissions-by-sector'!$A$2:$A$5656=$A164)*('ghg-emissions-by-sector'!$C$2:$C$5656=2018),0)),"NA")</f>
        <v>430000</v>
      </c>
      <c r="BB164" cm="1">
        <f t="array" ref="BB164">IFERROR(INDEX('ghg-emissions-by-sector'!N$2:N$5656,MATCH(1,('ghg-emissions-by-sector'!$A$2:$A$5656=$A164)*('ghg-emissions-by-sector'!$C$2:$C$5656=2018),0)),"NA")</f>
        <v>181270000</v>
      </c>
    </row>
    <row r="165" spans="1:54" x14ac:dyDescent="0.2">
      <c r="A165" t="s">
        <v>208</v>
      </c>
      <c r="B165" t="s">
        <v>44</v>
      </c>
      <c r="C165" t="s">
        <v>45</v>
      </c>
      <c r="D165" t="s">
        <v>24</v>
      </c>
      <c r="E165">
        <v>-8.7053940999999995</v>
      </c>
      <c r="F165">
        <v>159.1070694</v>
      </c>
      <c r="G165">
        <v>940</v>
      </c>
      <c r="H165">
        <v>2018</v>
      </c>
      <c r="I165">
        <v>652856</v>
      </c>
      <c r="J165">
        <v>1.44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25</v>
      </c>
      <c r="Q165" t="s">
        <v>25</v>
      </c>
      <c r="R165" t="s">
        <v>25</v>
      </c>
      <c r="S165" t="s">
        <v>25</v>
      </c>
      <c r="T165" t="s">
        <v>25</v>
      </c>
      <c r="U165" t="s">
        <v>25</v>
      </c>
      <c r="V165" cm="1">
        <f t="array" ref="V165">IFERROR(INDEX('ghg-emissions-by-sector'!D$2:D$5656,MATCH(1,('ghg-emissions-by-sector'!$A$2:$A$5656=$A165)*('ghg-emissions-by-sector'!$C$2:$C$5656=2016),0)),"NA")</f>
        <v>70000</v>
      </c>
      <c r="W165" cm="1">
        <f t="array" ref="W165">IFERROR(INDEX('ghg-emissions-by-sector'!E$2:E$5656,MATCH(1,('ghg-emissions-by-sector'!$A$2:$A$5656=$A165)*('ghg-emissions-by-sector'!$C$2:$C$5656=2016),0)),"NA")</f>
        <v>45410000</v>
      </c>
      <c r="X165" cm="1">
        <f t="array" ref="X165">IFERROR(INDEX('ghg-emissions-by-sector'!F$2:F$5656,MATCH(1,('ghg-emissions-by-sector'!$A$2:$A$5656=$A165)*('ghg-emissions-by-sector'!$C$2:$C$5656=2016),0)),"NA")</f>
        <v>340000</v>
      </c>
      <c r="Y165" cm="1">
        <f t="array" ref="Y165">IFERROR(INDEX('ghg-emissions-by-sector'!G$2:G$5656,MATCH(1,('ghg-emissions-by-sector'!$A$2:$A$5656=$A165)*('ghg-emissions-by-sector'!$C$2:$C$5656=2016),0)),"NA")</f>
        <v>90000</v>
      </c>
      <c r="Z165" cm="1">
        <f t="array" ref="Z165">IFERROR(INDEX('ghg-emissions-by-sector'!H$2:H$5656,MATCH(1,('ghg-emissions-by-sector'!$A$2:$A$5656=$A165)*('ghg-emissions-by-sector'!$C$2:$C$5656=2016),0)),"NA")</f>
        <v>20000</v>
      </c>
      <c r="AA165" cm="1">
        <f t="array" ref="AA165">IFERROR(INDEX('ghg-emissions-by-sector'!I$2:I$5656,MATCH(1,('ghg-emissions-by-sector'!$A$2:$A$5656=$A165)*('ghg-emissions-by-sector'!$C$2:$C$5656=2016),0)),"NA")</f>
        <v>230000</v>
      </c>
      <c r="AB165" cm="1">
        <f t="array" ref="AB165">IFERROR(INDEX('ghg-emissions-by-sector'!J$2:J$5656,MATCH(1,('ghg-emissions-by-sector'!$A$2:$A$5656=$A165)*('ghg-emissions-by-sector'!$C$2:$C$5656=2016),0)),"NA")</f>
        <v>90000</v>
      </c>
      <c r="AC165" cm="1">
        <f t="array" ref="AC165">IFERROR(INDEX('ghg-emissions-by-sector'!K$2:K$5656,MATCH(1,('ghg-emissions-by-sector'!$A$2:$A$5656=$A165)*('ghg-emissions-by-sector'!$C$2:$C$5656=2016),0)),"NA")</f>
        <v>0</v>
      </c>
      <c r="AD165" cm="1">
        <f t="array" ref="AD165">IFERROR(INDEX('ghg-emissions-by-sector'!L$2:L$5656,MATCH(1,('ghg-emissions-by-sector'!$A$2:$A$5656=$A165)*('ghg-emissions-by-sector'!$C$2:$C$5656=2016),0)),"NA")</f>
        <v>0</v>
      </c>
      <c r="AE165" cm="1">
        <f t="array" ref="AE165">IFERROR(INDEX('ghg-emissions-by-sector'!M$2:M$5656,MATCH(1,('ghg-emissions-by-sector'!$A$2:$A$5656=$A165)*('ghg-emissions-by-sector'!$C$2:$C$5656=2016),0)),"NA")</f>
        <v>30000</v>
      </c>
      <c r="AF165" cm="1">
        <f t="array" ref="AF165">IFERROR(INDEX('ghg-emissions-by-sector'!N$2:N$5656,MATCH(1,('ghg-emissions-by-sector'!$A$2:$A$5656=$A165)*('ghg-emissions-by-sector'!$C$2:$C$5656=2016),0)),"NA")</f>
        <v>30000</v>
      </c>
      <c r="AG165" cm="1">
        <f t="array" ref="AG165">IFERROR(INDEX('ghg-emissions-by-sector'!D$2:D$5656,MATCH(1,('ghg-emissions-by-sector'!$A$2:$A$5656=$A165)*('ghg-emissions-by-sector'!$C$2:$C$5656=2017),0)),"NA")</f>
        <v>70000</v>
      </c>
      <c r="AH165" cm="1">
        <f t="array" ref="AH165">IFERROR(INDEX('ghg-emissions-by-sector'!E$2:E$5656,MATCH(1,('ghg-emissions-by-sector'!$A$2:$A$5656=$A165)*('ghg-emissions-by-sector'!$C$2:$C$5656=2017),0)),"NA")</f>
        <v>45410000</v>
      </c>
      <c r="AI165" cm="1">
        <f t="array" ref="AI165">IFERROR(INDEX('ghg-emissions-by-sector'!F$2:F$5656,MATCH(1,('ghg-emissions-by-sector'!$A$2:$A$5656=$A165)*('ghg-emissions-by-sector'!$C$2:$C$5656=2017),0)),"NA")</f>
        <v>350000</v>
      </c>
      <c r="AJ165" cm="1">
        <f t="array" ref="AJ165">IFERROR(INDEX('ghg-emissions-by-sector'!G$2:G$5656,MATCH(1,('ghg-emissions-by-sector'!$A$2:$A$5656=$A165)*('ghg-emissions-by-sector'!$C$2:$C$5656=2017),0)),"NA")</f>
        <v>110000</v>
      </c>
      <c r="AK165" cm="1">
        <f t="array" ref="AK165">IFERROR(INDEX('ghg-emissions-by-sector'!H$2:H$5656,MATCH(1,('ghg-emissions-by-sector'!$A$2:$A$5656=$A165)*('ghg-emissions-by-sector'!$C$2:$C$5656=2017),0)),"NA")</f>
        <v>20000</v>
      </c>
      <c r="AL165" cm="1">
        <f t="array" ref="AL165">IFERROR(INDEX('ghg-emissions-by-sector'!I$2:I$5656,MATCH(1,('ghg-emissions-by-sector'!$A$2:$A$5656=$A165)*('ghg-emissions-by-sector'!$C$2:$C$5656=2017),0)),"NA")</f>
        <v>220000</v>
      </c>
      <c r="AM165" cm="1">
        <f t="array" ref="AM165">IFERROR(INDEX('ghg-emissions-by-sector'!J$2:J$5656,MATCH(1,('ghg-emissions-by-sector'!$A$2:$A$5656=$A165)*('ghg-emissions-by-sector'!$C$2:$C$5656=2017),0)),"NA")</f>
        <v>90000</v>
      </c>
      <c r="AN165" cm="1">
        <f t="array" ref="AN165">IFERROR(INDEX('ghg-emissions-by-sector'!K$2:K$5656,MATCH(1,('ghg-emissions-by-sector'!$A$2:$A$5656=$A165)*('ghg-emissions-by-sector'!$C$2:$C$5656=2017),0)),"NA")</f>
        <v>0</v>
      </c>
      <c r="AO165" cm="1">
        <f t="array" ref="AO165">IFERROR(INDEX('ghg-emissions-by-sector'!L$2:L$5656,MATCH(1,('ghg-emissions-by-sector'!$A$2:$A$5656=$A165)*('ghg-emissions-by-sector'!$C$2:$C$5656=2017),0)),"NA")</f>
        <v>0</v>
      </c>
      <c r="AP165" cm="1">
        <f t="array" ref="AP165">IFERROR(INDEX('ghg-emissions-by-sector'!M$2:M$5656,MATCH(1,('ghg-emissions-by-sector'!$A$2:$A$5656=$A165)*('ghg-emissions-by-sector'!$C$2:$C$5656=2017),0)),"NA")</f>
        <v>30000</v>
      </c>
      <c r="AQ165" cm="1">
        <f t="array" ref="AQ165">IFERROR(INDEX('ghg-emissions-by-sector'!N$2:N$5656,MATCH(1,('ghg-emissions-by-sector'!$A$2:$A$5656=$A165)*('ghg-emissions-by-sector'!$C$2:$C$5656=2017),0)),"NA")</f>
        <v>30000</v>
      </c>
      <c r="AR165" cm="1">
        <f t="array" ref="AR165">IFERROR(INDEX('ghg-emissions-by-sector'!D$2:D$5656,MATCH(1,('ghg-emissions-by-sector'!$A$2:$A$5656=$A165)*('ghg-emissions-by-sector'!$C$2:$C$5656=2018),0)),"NA")</f>
        <v>70000</v>
      </c>
      <c r="AS165" cm="1">
        <f t="array" ref="AS165">IFERROR(INDEX('ghg-emissions-by-sector'!E$2:E$5656,MATCH(1,('ghg-emissions-by-sector'!$A$2:$A$5656=$A165)*('ghg-emissions-by-sector'!$C$2:$C$5656=2018),0)),"NA")</f>
        <v>45410000</v>
      </c>
      <c r="AT165" cm="1">
        <f t="array" ref="AT165">IFERROR(INDEX('ghg-emissions-by-sector'!F$2:F$5656,MATCH(1,('ghg-emissions-by-sector'!$A$2:$A$5656=$A165)*('ghg-emissions-by-sector'!$C$2:$C$5656=2018),0)),"NA")</f>
        <v>350000</v>
      </c>
      <c r="AU165" cm="1">
        <f t="array" ref="AU165">IFERROR(INDEX('ghg-emissions-by-sector'!G$2:G$5656,MATCH(1,('ghg-emissions-by-sector'!$A$2:$A$5656=$A165)*('ghg-emissions-by-sector'!$C$2:$C$5656=2018),0)),"NA")</f>
        <v>130000</v>
      </c>
      <c r="AV165" cm="1">
        <f t="array" ref="AV165">IFERROR(INDEX('ghg-emissions-by-sector'!H$2:H$5656,MATCH(1,('ghg-emissions-by-sector'!$A$2:$A$5656=$A165)*('ghg-emissions-by-sector'!$C$2:$C$5656=2018),0)),"NA")</f>
        <v>20000</v>
      </c>
      <c r="AW165" cm="1">
        <f t="array" ref="AW165">IFERROR(INDEX('ghg-emissions-by-sector'!I$2:I$5656,MATCH(1,('ghg-emissions-by-sector'!$A$2:$A$5656=$A165)*('ghg-emissions-by-sector'!$C$2:$C$5656=2018),0)),"NA")</f>
        <v>230000</v>
      </c>
      <c r="AX165" cm="1">
        <f t="array" ref="AX165">IFERROR(INDEX('ghg-emissions-by-sector'!J$2:J$5656,MATCH(1,('ghg-emissions-by-sector'!$A$2:$A$5656=$A165)*('ghg-emissions-by-sector'!$C$2:$C$5656=2018),0)),"NA")</f>
        <v>90000</v>
      </c>
      <c r="AY165" cm="1">
        <f t="array" ref="AY165">IFERROR(INDEX('ghg-emissions-by-sector'!K$2:K$5656,MATCH(1,('ghg-emissions-by-sector'!$A$2:$A$5656=$A165)*('ghg-emissions-by-sector'!$C$2:$C$5656=2018),0)),"NA")</f>
        <v>0</v>
      </c>
      <c r="AZ165" cm="1">
        <f t="array" ref="AZ165">IFERROR(INDEX('ghg-emissions-by-sector'!L$2:L$5656,MATCH(1,('ghg-emissions-by-sector'!$A$2:$A$5656=$A165)*('ghg-emissions-by-sector'!$C$2:$C$5656=2018),0)),"NA")</f>
        <v>0</v>
      </c>
      <c r="BA165" cm="1">
        <f t="array" ref="BA165">IFERROR(INDEX('ghg-emissions-by-sector'!M$2:M$5656,MATCH(1,('ghg-emissions-by-sector'!$A$2:$A$5656=$A165)*('ghg-emissions-by-sector'!$C$2:$C$5656=2018),0)),"NA")</f>
        <v>30000</v>
      </c>
      <c r="BB165" cm="1">
        <f t="array" ref="BB165">IFERROR(INDEX('ghg-emissions-by-sector'!N$2:N$5656,MATCH(1,('ghg-emissions-by-sector'!$A$2:$A$5656=$A165)*('ghg-emissions-by-sector'!$C$2:$C$5656=2018),0)),"NA")</f>
        <v>40000</v>
      </c>
    </row>
    <row r="166" spans="1:54" x14ac:dyDescent="0.2">
      <c r="A166" t="s">
        <v>209</v>
      </c>
      <c r="B166" t="s">
        <v>30</v>
      </c>
      <c r="C166" t="s">
        <v>31</v>
      </c>
      <c r="D166" t="s">
        <v>24</v>
      </c>
      <c r="E166">
        <v>8.6400348999999999</v>
      </c>
      <c r="F166">
        <v>-11.8400269</v>
      </c>
      <c r="G166">
        <v>7190</v>
      </c>
      <c r="H166">
        <v>2018</v>
      </c>
      <c r="I166">
        <v>7650149</v>
      </c>
      <c r="J166">
        <v>0.94</v>
      </c>
      <c r="K166" t="s">
        <v>25</v>
      </c>
      <c r="L166" t="s">
        <v>25</v>
      </c>
      <c r="M166" t="s">
        <v>25</v>
      </c>
      <c r="N166" t="s">
        <v>25</v>
      </c>
      <c r="O166" t="s">
        <v>25</v>
      </c>
      <c r="P166" t="s">
        <v>25</v>
      </c>
      <c r="Q166" t="s">
        <v>25</v>
      </c>
      <c r="R166" t="s">
        <v>25</v>
      </c>
      <c r="S166" t="s">
        <v>25</v>
      </c>
      <c r="T166" t="s">
        <v>25</v>
      </c>
      <c r="U166" t="s">
        <v>25</v>
      </c>
      <c r="V166" cm="1">
        <f t="array" ref="V166">IFERROR(INDEX('ghg-emissions-by-sector'!D$2:D$5656,MATCH(1,('ghg-emissions-by-sector'!$A$2:$A$5656=$A166)*('ghg-emissions-by-sector'!$C$2:$C$5656=2016),0)),"NA")</f>
        <v>4610000</v>
      </c>
      <c r="W166" cm="1">
        <f t="array" ref="W166">IFERROR(INDEX('ghg-emissions-by-sector'!E$2:E$5656,MATCH(1,('ghg-emissions-by-sector'!$A$2:$A$5656=$A166)*('ghg-emissions-by-sector'!$C$2:$C$5656=2016),0)),"NA")</f>
        <v>3400000</v>
      </c>
      <c r="X166" cm="1">
        <f t="array" ref="X166">IFERROR(INDEX('ghg-emissions-by-sector'!F$2:F$5656,MATCH(1,('ghg-emissions-by-sector'!$A$2:$A$5656=$A166)*('ghg-emissions-by-sector'!$C$2:$C$5656=2016),0)),"NA")</f>
        <v>1360000</v>
      </c>
      <c r="Y166" cm="1">
        <f t="array" ref="Y166">IFERROR(INDEX('ghg-emissions-by-sector'!G$2:G$5656,MATCH(1,('ghg-emissions-by-sector'!$A$2:$A$5656=$A166)*('ghg-emissions-by-sector'!$C$2:$C$5656=2016),0)),"NA")</f>
        <v>130000</v>
      </c>
      <c r="Z166" cm="1">
        <f t="array" ref="Z166">IFERROR(INDEX('ghg-emissions-by-sector'!H$2:H$5656,MATCH(1,('ghg-emissions-by-sector'!$A$2:$A$5656=$A166)*('ghg-emissions-by-sector'!$C$2:$C$5656=2016),0)),"NA")</f>
        <v>100000</v>
      </c>
      <c r="AA166" cm="1">
        <f t="array" ref="AA166">IFERROR(INDEX('ghg-emissions-by-sector'!I$2:I$5656,MATCH(1,('ghg-emissions-by-sector'!$A$2:$A$5656=$A166)*('ghg-emissions-by-sector'!$C$2:$C$5656=2016),0)),"NA")</f>
        <v>470000</v>
      </c>
      <c r="AB166" cm="1">
        <f t="array" ref="AB166">IFERROR(INDEX('ghg-emissions-by-sector'!J$2:J$5656,MATCH(1,('ghg-emissions-by-sector'!$A$2:$A$5656=$A166)*('ghg-emissions-by-sector'!$C$2:$C$5656=2016),0)),"NA")</f>
        <v>60000</v>
      </c>
      <c r="AC166" cm="1">
        <f t="array" ref="AC166">IFERROR(INDEX('ghg-emissions-by-sector'!K$2:K$5656,MATCH(1,('ghg-emissions-by-sector'!$A$2:$A$5656=$A166)*('ghg-emissions-by-sector'!$C$2:$C$5656=2016),0)),"NA")</f>
        <v>40000</v>
      </c>
      <c r="AD166" cm="1">
        <f t="array" ref="AD166">IFERROR(INDEX('ghg-emissions-by-sector'!L$2:L$5656,MATCH(1,('ghg-emissions-by-sector'!$A$2:$A$5656=$A166)*('ghg-emissions-by-sector'!$C$2:$C$5656=2016),0)),"NA")</f>
        <v>0</v>
      </c>
      <c r="AE166" cm="1">
        <f t="array" ref="AE166">IFERROR(INDEX('ghg-emissions-by-sector'!M$2:M$5656,MATCH(1,('ghg-emissions-by-sector'!$A$2:$A$5656=$A166)*('ghg-emissions-by-sector'!$C$2:$C$5656=2016),0)),"NA")</f>
        <v>870000</v>
      </c>
      <c r="AF166" cm="1">
        <f t="array" ref="AF166">IFERROR(INDEX('ghg-emissions-by-sector'!N$2:N$5656,MATCH(1,('ghg-emissions-by-sector'!$A$2:$A$5656=$A166)*('ghg-emissions-by-sector'!$C$2:$C$5656=2016),0)),"NA")</f>
        <v>10000</v>
      </c>
      <c r="AG166" cm="1">
        <f t="array" ref="AG166">IFERROR(INDEX('ghg-emissions-by-sector'!D$2:D$5656,MATCH(1,('ghg-emissions-by-sector'!$A$2:$A$5656=$A166)*('ghg-emissions-by-sector'!$C$2:$C$5656=2017),0)),"NA")</f>
        <v>4390000</v>
      </c>
      <c r="AH166" cm="1">
        <f t="array" ref="AH166">IFERROR(INDEX('ghg-emissions-by-sector'!E$2:E$5656,MATCH(1,('ghg-emissions-by-sector'!$A$2:$A$5656=$A166)*('ghg-emissions-by-sector'!$C$2:$C$5656=2017),0)),"NA")</f>
        <v>3410000</v>
      </c>
      <c r="AI166" cm="1">
        <f t="array" ref="AI166">IFERROR(INDEX('ghg-emissions-by-sector'!F$2:F$5656,MATCH(1,('ghg-emissions-by-sector'!$A$2:$A$5656=$A166)*('ghg-emissions-by-sector'!$C$2:$C$5656=2017),0)),"NA")</f>
        <v>1390000</v>
      </c>
      <c r="AJ166" cm="1">
        <f t="array" ref="AJ166">IFERROR(INDEX('ghg-emissions-by-sector'!G$2:G$5656,MATCH(1,('ghg-emissions-by-sector'!$A$2:$A$5656=$A166)*('ghg-emissions-by-sector'!$C$2:$C$5656=2017),0)),"NA")</f>
        <v>140000</v>
      </c>
      <c r="AK166" cm="1">
        <f t="array" ref="AK166">IFERROR(INDEX('ghg-emissions-by-sector'!H$2:H$5656,MATCH(1,('ghg-emissions-by-sector'!$A$2:$A$5656=$A166)*('ghg-emissions-by-sector'!$C$2:$C$5656=2017),0)),"NA")</f>
        <v>100000</v>
      </c>
      <c r="AL166" cm="1">
        <f t="array" ref="AL166">IFERROR(INDEX('ghg-emissions-by-sector'!I$2:I$5656,MATCH(1,('ghg-emissions-by-sector'!$A$2:$A$5656=$A166)*('ghg-emissions-by-sector'!$C$2:$C$5656=2017),0)),"NA")</f>
        <v>470000</v>
      </c>
      <c r="AM166" cm="1">
        <f t="array" ref="AM166">IFERROR(INDEX('ghg-emissions-by-sector'!J$2:J$5656,MATCH(1,('ghg-emissions-by-sector'!$A$2:$A$5656=$A166)*('ghg-emissions-by-sector'!$C$2:$C$5656=2017),0)),"NA")</f>
        <v>70000</v>
      </c>
      <c r="AN166" cm="1">
        <f t="array" ref="AN166">IFERROR(INDEX('ghg-emissions-by-sector'!K$2:K$5656,MATCH(1,('ghg-emissions-by-sector'!$A$2:$A$5656=$A166)*('ghg-emissions-by-sector'!$C$2:$C$5656=2017),0)),"NA")</f>
        <v>30000</v>
      </c>
      <c r="AO166" cm="1">
        <f t="array" ref="AO166">IFERROR(INDEX('ghg-emissions-by-sector'!L$2:L$5656,MATCH(1,('ghg-emissions-by-sector'!$A$2:$A$5656=$A166)*('ghg-emissions-by-sector'!$C$2:$C$5656=2017),0)),"NA")</f>
        <v>0</v>
      </c>
      <c r="AP166" cm="1">
        <f t="array" ref="AP166">IFERROR(INDEX('ghg-emissions-by-sector'!M$2:M$5656,MATCH(1,('ghg-emissions-by-sector'!$A$2:$A$5656=$A166)*('ghg-emissions-by-sector'!$C$2:$C$5656=2017),0)),"NA")</f>
        <v>880000</v>
      </c>
      <c r="AQ166" cm="1">
        <f t="array" ref="AQ166">IFERROR(INDEX('ghg-emissions-by-sector'!N$2:N$5656,MATCH(1,('ghg-emissions-by-sector'!$A$2:$A$5656=$A166)*('ghg-emissions-by-sector'!$C$2:$C$5656=2017),0)),"NA")</f>
        <v>20000</v>
      </c>
      <c r="AR166" cm="1">
        <f t="array" ref="AR166">IFERROR(INDEX('ghg-emissions-by-sector'!D$2:D$5656,MATCH(1,('ghg-emissions-by-sector'!$A$2:$A$5656=$A166)*('ghg-emissions-by-sector'!$C$2:$C$5656=2018),0)),"NA")</f>
        <v>4010000</v>
      </c>
      <c r="AS166" cm="1">
        <f t="array" ref="AS166">IFERROR(INDEX('ghg-emissions-by-sector'!E$2:E$5656,MATCH(1,('ghg-emissions-by-sector'!$A$2:$A$5656=$A166)*('ghg-emissions-by-sector'!$C$2:$C$5656=2018),0)),"NA")</f>
        <v>3380000</v>
      </c>
      <c r="AT166" cm="1">
        <f t="array" ref="AT166">IFERROR(INDEX('ghg-emissions-by-sector'!F$2:F$5656,MATCH(1,('ghg-emissions-by-sector'!$A$2:$A$5656=$A166)*('ghg-emissions-by-sector'!$C$2:$C$5656=2018),0)),"NA")</f>
        <v>1420000</v>
      </c>
      <c r="AU166" cm="1">
        <f t="array" ref="AU166">IFERROR(INDEX('ghg-emissions-by-sector'!G$2:G$5656,MATCH(1,('ghg-emissions-by-sector'!$A$2:$A$5656=$A166)*('ghg-emissions-by-sector'!$C$2:$C$5656=2018),0)),"NA")</f>
        <v>160000</v>
      </c>
      <c r="AV166" cm="1">
        <f t="array" ref="AV166">IFERROR(INDEX('ghg-emissions-by-sector'!H$2:H$5656,MATCH(1,('ghg-emissions-by-sector'!$A$2:$A$5656=$A166)*('ghg-emissions-by-sector'!$C$2:$C$5656=2018),0)),"NA")</f>
        <v>110000</v>
      </c>
      <c r="AW166" cm="1">
        <f t="array" ref="AW166">IFERROR(INDEX('ghg-emissions-by-sector'!I$2:I$5656,MATCH(1,('ghg-emissions-by-sector'!$A$2:$A$5656=$A166)*('ghg-emissions-by-sector'!$C$2:$C$5656=2018),0)),"NA")</f>
        <v>490000</v>
      </c>
      <c r="AX166" cm="1">
        <f t="array" ref="AX166">IFERROR(INDEX('ghg-emissions-by-sector'!J$2:J$5656,MATCH(1,('ghg-emissions-by-sector'!$A$2:$A$5656=$A166)*('ghg-emissions-by-sector'!$C$2:$C$5656=2018),0)),"NA")</f>
        <v>70000</v>
      </c>
      <c r="AY166" cm="1">
        <f t="array" ref="AY166">IFERROR(INDEX('ghg-emissions-by-sector'!K$2:K$5656,MATCH(1,('ghg-emissions-by-sector'!$A$2:$A$5656=$A166)*('ghg-emissions-by-sector'!$C$2:$C$5656=2018),0)),"NA")</f>
        <v>30000</v>
      </c>
      <c r="AZ166" cm="1">
        <f t="array" ref="AZ166">IFERROR(INDEX('ghg-emissions-by-sector'!L$2:L$5656,MATCH(1,('ghg-emissions-by-sector'!$A$2:$A$5656=$A166)*('ghg-emissions-by-sector'!$C$2:$C$5656=2018),0)),"NA")</f>
        <v>0</v>
      </c>
      <c r="BA166" cm="1">
        <f t="array" ref="BA166">IFERROR(INDEX('ghg-emissions-by-sector'!M$2:M$5656,MATCH(1,('ghg-emissions-by-sector'!$A$2:$A$5656=$A166)*('ghg-emissions-by-sector'!$C$2:$C$5656=2018),0)),"NA")</f>
        <v>910000</v>
      </c>
      <c r="BB166" cm="1">
        <f t="array" ref="BB166">IFERROR(INDEX('ghg-emissions-by-sector'!N$2:N$5656,MATCH(1,('ghg-emissions-by-sector'!$A$2:$A$5656=$A166)*('ghg-emissions-by-sector'!$C$2:$C$5656=2018),0)),"NA")</f>
        <v>20000</v>
      </c>
    </row>
    <row r="167" spans="1:54" x14ac:dyDescent="0.2">
      <c r="A167" t="s">
        <v>210</v>
      </c>
      <c r="B167" t="s">
        <v>62</v>
      </c>
      <c r="C167" t="s">
        <v>23</v>
      </c>
      <c r="D167" t="s">
        <v>24</v>
      </c>
      <c r="E167">
        <v>13.800038199999999</v>
      </c>
      <c r="F167">
        <v>-88.914068299999997</v>
      </c>
      <c r="G167">
        <v>12350</v>
      </c>
      <c r="H167">
        <v>2018</v>
      </c>
      <c r="I167">
        <v>6420740</v>
      </c>
      <c r="J167">
        <v>1.92</v>
      </c>
      <c r="K167">
        <v>0</v>
      </c>
      <c r="L167">
        <v>0.26</v>
      </c>
      <c r="M167">
        <v>0</v>
      </c>
      <c r="N167">
        <v>0</v>
      </c>
      <c r="O167">
        <v>0</v>
      </c>
      <c r="P167">
        <v>0.3</v>
      </c>
      <c r="Q167">
        <v>0.28999999999999998</v>
      </c>
      <c r="R167">
        <v>0.03</v>
      </c>
      <c r="S167">
        <v>0</v>
      </c>
      <c r="T167">
        <v>0.13</v>
      </c>
      <c r="U167">
        <v>0</v>
      </c>
      <c r="V167" cm="1">
        <f t="array" ref="V167">IFERROR(INDEX('ghg-emissions-by-sector'!D$2:D$5656,MATCH(1,('ghg-emissions-by-sector'!$A$2:$A$5656=$A167)*('ghg-emissions-by-sector'!$C$2:$C$5656=2016),0)),"NA")</f>
        <v>2510000</v>
      </c>
      <c r="W167" cm="1">
        <f t="array" ref="W167">IFERROR(INDEX('ghg-emissions-by-sector'!E$2:E$5656,MATCH(1,('ghg-emissions-by-sector'!$A$2:$A$5656=$A167)*('ghg-emissions-by-sector'!$C$2:$C$5656=2016),0)),"NA")</f>
        <v>1080000</v>
      </c>
      <c r="X167" cm="1">
        <f t="array" ref="X167">IFERROR(INDEX('ghg-emissions-by-sector'!F$2:F$5656,MATCH(1,('ghg-emissions-by-sector'!$A$2:$A$5656=$A167)*('ghg-emissions-by-sector'!$C$2:$C$5656=2016),0)),"NA")</f>
        <v>2080000</v>
      </c>
      <c r="Y167" cm="1">
        <f t="array" ref="Y167">IFERROR(INDEX('ghg-emissions-by-sector'!G$2:G$5656,MATCH(1,('ghg-emissions-by-sector'!$A$2:$A$5656=$A167)*('ghg-emissions-by-sector'!$C$2:$C$5656=2016),0)),"NA")</f>
        <v>690000</v>
      </c>
      <c r="Z167" cm="1">
        <f t="array" ref="Z167">IFERROR(INDEX('ghg-emissions-by-sector'!H$2:H$5656,MATCH(1,('ghg-emissions-by-sector'!$A$2:$A$5656=$A167)*('ghg-emissions-by-sector'!$C$2:$C$5656=2016),0)),"NA")</f>
        <v>1190000</v>
      </c>
      <c r="AA167" cm="1">
        <f t="array" ref="AA167">IFERROR(INDEX('ghg-emissions-by-sector'!I$2:I$5656,MATCH(1,('ghg-emissions-by-sector'!$A$2:$A$5656=$A167)*('ghg-emissions-by-sector'!$C$2:$C$5656=2016),0)),"NA")</f>
        <v>3440000</v>
      </c>
      <c r="AB167" cm="1">
        <f t="array" ref="AB167">IFERROR(INDEX('ghg-emissions-by-sector'!J$2:J$5656,MATCH(1,('ghg-emissions-by-sector'!$A$2:$A$5656=$A167)*('ghg-emissions-by-sector'!$C$2:$C$5656=2016),0)),"NA")</f>
        <v>1670000</v>
      </c>
      <c r="AC167" cm="1">
        <f t="array" ref="AC167">IFERROR(INDEX('ghg-emissions-by-sector'!K$2:K$5656,MATCH(1,('ghg-emissions-by-sector'!$A$2:$A$5656=$A167)*('ghg-emissions-by-sector'!$C$2:$C$5656=2016),0)),"NA")</f>
        <v>490000</v>
      </c>
      <c r="AD167" cm="1">
        <f t="array" ref="AD167">IFERROR(INDEX('ghg-emissions-by-sector'!L$2:L$5656,MATCH(1,('ghg-emissions-by-sector'!$A$2:$A$5656=$A167)*('ghg-emissions-by-sector'!$C$2:$C$5656=2016),0)),"NA")</f>
        <v>0</v>
      </c>
      <c r="AE167" cm="1">
        <f t="array" ref="AE167">IFERROR(INDEX('ghg-emissions-by-sector'!M$2:M$5656,MATCH(1,('ghg-emissions-by-sector'!$A$2:$A$5656=$A167)*('ghg-emissions-by-sector'!$C$2:$C$5656=2016),0)),"NA")</f>
        <v>660000</v>
      </c>
      <c r="AF167" cm="1">
        <f t="array" ref="AF167">IFERROR(INDEX('ghg-emissions-by-sector'!N$2:N$5656,MATCH(1,('ghg-emissions-by-sector'!$A$2:$A$5656=$A167)*('ghg-emissions-by-sector'!$C$2:$C$5656=2016),0)),"NA")</f>
        <v>530000</v>
      </c>
      <c r="AG167" cm="1">
        <f t="array" ref="AG167">IFERROR(INDEX('ghg-emissions-by-sector'!D$2:D$5656,MATCH(1,('ghg-emissions-by-sector'!$A$2:$A$5656=$A167)*('ghg-emissions-by-sector'!$C$2:$C$5656=2017),0)),"NA")</f>
        <v>2480000</v>
      </c>
      <c r="AH167" cm="1">
        <f t="array" ref="AH167">IFERROR(INDEX('ghg-emissions-by-sector'!E$2:E$5656,MATCH(1,('ghg-emissions-by-sector'!$A$2:$A$5656=$A167)*('ghg-emissions-by-sector'!$C$2:$C$5656=2017),0)),"NA")</f>
        <v>1110000</v>
      </c>
      <c r="AI167" cm="1">
        <f t="array" ref="AI167">IFERROR(INDEX('ghg-emissions-by-sector'!F$2:F$5656,MATCH(1,('ghg-emissions-by-sector'!$A$2:$A$5656=$A167)*('ghg-emissions-by-sector'!$C$2:$C$5656=2017),0)),"NA")</f>
        <v>2089999.99999999</v>
      </c>
      <c r="AJ167" cm="1">
        <f t="array" ref="AJ167">IFERROR(INDEX('ghg-emissions-by-sector'!G$2:G$5656,MATCH(1,('ghg-emissions-by-sector'!$A$2:$A$5656=$A167)*('ghg-emissions-by-sector'!$C$2:$C$5656=2017),0)),"NA")</f>
        <v>710000</v>
      </c>
      <c r="AK167" cm="1">
        <f t="array" ref="AK167">IFERROR(INDEX('ghg-emissions-by-sector'!H$2:H$5656,MATCH(1,('ghg-emissions-by-sector'!$A$2:$A$5656=$A167)*('ghg-emissions-by-sector'!$C$2:$C$5656=2017),0)),"NA")</f>
        <v>1280000</v>
      </c>
      <c r="AL167" cm="1">
        <f t="array" ref="AL167">IFERROR(INDEX('ghg-emissions-by-sector'!I$2:I$5656,MATCH(1,('ghg-emissions-by-sector'!$A$2:$A$5656=$A167)*('ghg-emissions-by-sector'!$C$2:$C$5656=2017),0)),"NA")</f>
        <v>3360000</v>
      </c>
      <c r="AM167" cm="1">
        <f t="array" ref="AM167">IFERROR(INDEX('ghg-emissions-by-sector'!J$2:J$5656,MATCH(1,('ghg-emissions-by-sector'!$A$2:$A$5656=$A167)*('ghg-emissions-by-sector'!$C$2:$C$5656=2017),0)),"NA")</f>
        <v>980000</v>
      </c>
      <c r="AN167" cm="1">
        <f t="array" ref="AN167">IFERROR(INDEX('ghg-emissions-by-sector'!K$2:K$5656,MATCH(1,('ghg-emissions-by-sector'!$A$2:$A$5656=$A167)*('ghg-emissions-by-sector'!$C$2:$C$5656=2017),0)),"NA")</f>
        <v>370000</v>
      </c>
      <c r="AO167" cm="1">
        <f t="array" ref="AO167">IFERROR(INDEX('ghg-emissions-by-sector'!L$2:L$5656,MATCH(1,('ghg-emissions-by-sector'!$A$2:$A$5656=$A167)*('ghg-emissions-by-sector'!$C$2:$C$5656=2017),0)),"NA")</f>
        <v>0</v>
      </c>
      <c r="AP167" cm="1">
        <f t="array" ref="AP167">IFERROR(INDEX('ghg-emissions-by-sector'!M$2:M$5656,MATCH(1,('ghg-emissions-by-sector'!$A$2:$A$5656=$A167)*('ghg-emissions-by-sector'!$C$2:$C$5656=2017),0)),"NA")</f>
        <v>660000</v>
      </c>
      <c r="AQ167" cm="1">
        <f t="array" ref="AQ167">IFERROR(INDEX('ghg-emissions-by-sector'!N$2:N$5656,MATCH(1,('ghg-emissions-by-sector'!$A$2:$A$5656=$A167)*('ghg-emissions-by-sector'!$C$2:$C$5656=2017),0)),"NA")</f>
        <v>530000</v>
      </c>
      <c r="AR167" cm="1">
        <f t="array" ref="AR167">IFERROR(INDEX('ghg-emissions-by-sector'!D$2:D$5656,MATCH(1,('ghg-emissions-by-sector'!$A$2:$A$5656=$A167)*('ghg-emissions-by-sector'!$C$2:$C$5656=2018),0)),"NA")</f>
        <v>2430000</v>
      </c>
      <c r="AS167" cm="1">
        <f t="array" ref="AS167">IFERROR(INDEX('ghg-emissions-by-sector'!E$2:E$5656,MATCH(1,('ghg-emissions-by-sector'!$A$2:$A$5656=$A167)*('ghg-emissions-by-sector'!$C$2:$C$5656=2018),0)),"NA")</f>
        <v>1090000</v>
      </c>
      <c r="AT167" cm="1">
        <f t="array" ref="AT167">IFERROR(INDEX('ghg-emissions-by-sector'!F$2:F$5656,MATCH(1,('ghg-emissions-by-sector'!$A$2:$A$5656=$A167)*('ghg-emissions-by-sector'!$C$2:$C$5656=2018),0)),"NA")</f>
        <v>2110000</v>
      </c>
      <c r="AU167" cm="1">
        <f t="array" ref="AU167">IFERROR(INDEX('ghg-emissions-by-sector'!G$2:G$5656,MATCH(1,('ghg-emissions-by-sector'!$A$2:$A$5656=$A167)*('ghg-emissions-by-sector'!$C$2:$C$5656=2018),0)),"NA")</f>
        <v>740000</v>
      </c>
      <c r="AV167" cm="1">
        <f t="array" ref="AV167">IFERROR(INDEX('ghg-emissions-by-sector'!H$2:H$5656,MATCH(1,('ghg-emissions-by-sector'!$A$2:$A$5656=$A167)*('ghg-emissions-by-sector'!$C$2:$C$5656=2018),0)),"NA")</f>
        <v>1410000</v>
      </c>
      <c r="AW167" cm="1">
        <f t="array" ref="AW167">IFERROR(INDEX('ghg-emissions-by-sector'!I$2:I$5656,MATCH(1,('ghg-emissions-by-sector'!$A$2:$A$5656=$A167)*('ghg-emissions-by-sector'!$C$2:$C$5656=2018),0)),"NA")</f>
        <v>3480000</v>
      </c>
      <c r="AX167" cm="1">
        <f t="array" ref="AX167">IFERROR(INDEX('ghg-emissions-by-sector'!J$2:J$5656,MATCH(1,('ghg-emissions-by-sector'!$A$2:$A$5656=$A167)*('ghg-emissions-by-sector'!$C$2:$C$5656=2018),0)),"NA")</f>
        <v>890000</v>
      </c>
      <c r="AY167" cm="1">
        <f t="array" ref="AY167">IFERROR(INDEX('ghg-emissions-by-sector'!K$2:K$5656,MATCH(1,('ghg-emissions-by-sector'!$A$2:$A$5656=$A167)*('ghg-emissions-by-sector'!$C$2:$C$5656=2018),0)),"NA")</f>
        <v>640000</v>
      </c>
      <c r="AZ167" cm="1">
        <f t="array" ref="AZ167">IFERROR(INDEX('ghg-emissions-by-sector'!L$2:L$5656,MATCH(1,('ghg-emissions-by-sector'!$A$2:$A$5656=$A167)*('ghg-emissions-by-sector'!$C$2:$C$5656=2018),0)),"NA")</f>
        <v>0</v>
      </c>
      <c r="BA167" cm="1">
        <f t="array" ref="BA167">IFERROR(INDEX('ghg-emissions-by-sector'!M$2:M$5656,MATCH(1,('ghg-emissions-by-sector'!$A$2:$A$5656=$A167)*('ghg-emissions-by-sector'!$C$2:$C$5656=2018),0)),"NA")</f>
        <v>660000</v>
      </c>
      <c r="BB167" cm="1">
        <f t="array" ref="BB167">IFERROR(INDEX('ghg-emissions-by-sector'!N$2:N$5656,MATCH(1,('ghg-emissions-by-sector'!$A$2:$A$5656=$A167)*('ghg-emissions-by-sector'!$C$2:$C$5656=2018),0)),"NA")</f>
        <v>560000</v>
      </c>
    </row>
    <row r="168" spans="1:54" x14ac:dyDescent="0.2">
      <c r="A168" t="s">
        <v>211</v>
      </c>
      <c r="B168" t="s">
        <v>30</v>
      </c>
      <c r="C168" t="s">
        <v>31</v>
      </c>
      <c r="D168" t="s">
        <v>24</v>
      </c>
      <c r="E168">
        <v>8.3676770999999999</v>
      </c>
      <c r="F168">
        <v>49.083416</v>
      </c>
      <c r="G168">
        <v>26970</v>
      </c>
      <c r="H168">
        <v>2018</v>
      </c>
      <c r="I168">
        <v>15008225</v>
      </c>
      <c r="J168">
        <v>1.8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 t="s">
        <v>25</v>
      </c>
      <c r="Q168" t="s">
        <v>25</v>
      </c>
      <c r="R168" t="s">
        <v>25</v>
      </c>
      <c r="S168" t="s">
        <v>25</v>
      </c>
      <c r="T168" t="s">
        <v>25</v>
      </c>
      <c r="U168" t="s">
        <v>25</v>
      </c>
      <c r="V168" cm="1">
        <f t="array" ref="V168">IFERROR(INDEX('ghg-emissions-by-sector'!D$2:D$5656,MATCH(1,('ghg-emissions-by-sector'!$A$2:$A$5656=$A168)*('ghg-emissions-by-sector'!$C$2:$C$5656=2016),0)),"NA")</f>
        <v>22480000</v>
      </c>
      <c r="W168" cm="1">
        <f t="array" ref="W168">IFERROR(INDEX('ghg-emissions-by-sector'!E$2:E$5656,MATCH(1,('ghg-emissions-by-sector'!$A$2:$A$5656=$A168)*('ghg-emissions-by-sector'!$C$2:$C$5656=2016),0)),"NA")</f>
        <v>17350000</v>
      </c>
      <c r="X168" cm="1">
        <f t="array" ref="X168">IFERROR(INDEX('ghg-emissions-by-sector'!F$2:F$5656,MATCH(1,('ghg-emissions-by-sector'!$A$2:$A$5656=$A168)*('ghg-emissions-by-sector'!$C$2:$C$5656=2016),0)),"NA")</f>
        <v>2310000</v>
      </c>
      <c r="Y168" cm="1">
        <f t="array" ref="Y168">IFERROR(INDEX('ghg-emissions-by-sector'!G$2:G$5656,MATCH(1,('ghg-emissions-by-sector'!$A$2:$A$5656=$A168)*('ghg-emissions-by-sector'!$C$2:$C$5656=2016),0)),"NA")</f>
        <v>250000</v>
      </c>
      <c r="Z168" cm="1">
        <f t="array" ref="Z168">IFERROR(INDEX('ghg-emissions-by-sector'!H$2:H$5656,MATCH(1,('ghg-emissions-by-sector'!$A$2:$A$5656=$A168)*('ghg-emissions-by-sector'!$C$2:$C$5656=2016),0)),"NA")</f>
        <v>80000</v>
      </c>
      <c r="AA168" cm="1">
        <f t="array" ref="AA168">IFERROR(INDEX('ghg-emissions-by-sector'!I$2:I$5656,MATCH(1,('ghg-emissions-by-sector'!$A$2:$A$5656=$A168)*('ghg-emissions-by-sector'!$C$2:$C$5656=2016),0)),"NA")</f>
        <v>140000</v>
      </c>
      <c r="AB168" cm="1">
        <f t="array" ref="AB168">IFERROR(INDEX('ghg-emissions-by-sector'!J$2:J$5656,MATCH(1,('ghg-emissions-by-sector'!$A$2:$A$5656=$A168)*('ghg-emissions-by-sector'!$C$2:$C$5656=2016),0)),"NA")</f>
        <v>320000</v>
      </c>
      <c r="AC168" cm="1">
        <f t="array" ref="AC168">IFERROR(INDEX('ghg-emissions-by-sector'!K$2:K$5656,MATCH(1,('ghg-emissions-by-sector'!$A$2:$A$5656=$A168)*('ghg-emissions-by-sector'!$C$2:$C$5656=2016),0)),"NA")</f>
        <v>120000</v>
      </c>
      <c r="AD168" cm="1">
        <f t="array" ref="AD168">IFERROR(INDEX('ghg-emissions-by-sector'!L$2:L$5656,MATCH(1,('ghg-emissions-by-sector'!$A$2:$A$5656=$A168)*('ghg-emissions-by-sector'!$C$2:$C$5656=2016),0)),"NA")</f>
        <v>0</v>
      </c>
      <c r="AE168" cm="1">
        <f t="array" ref="AE168">IFERROR(INDEX('ghg-emissions-by-sector'!M$2:M$5656,MATCH(1,('ghg-emissions-by-sector'!$A$2:$A$5656=$A168)*('ghg-emissions-by-sector'!$C$2:$C$5656=2016),0)),"NA")</f>
        <v>1370000</v>
      </c>
      <c r="AF168" cm="1">
        <f t="array" ref="AF168">IFERROR(INDEX('ghg-emissions-by-sector'!N$2:N$5656,MATCH(1,('ghg-emissions-by-sector'!$A$2:$A$5656=$A168)*('ghg-emissions-by-sector'!$C$2:$C$5656=2016),0)),"NA")</f>
        <v>230000</v>
      </c>
      <c r="AG168" cm="1">
        <f t="array" ref="AG168">IFERROR(INDEX('ghg-emissions-by-sector'!D$2:D$5656,MATCH(1,('ghg-emissions-by-sector'!$A$2:$A$5656=$A168)*('ghg-emissions-by-sector'!$C$2:$C$5656=2017),0)),"NA")</f>
        <v>22230000</v>
      </c>
      <c r="AH168" cm="1">
        <f t="array" ref="AH168">IFERROR(INDEX('ghg-emissions-by-sector'!E$2:E$5656,MATCH(1,('ghg-emissions-by-sector'!$A$2:$A$5656=$A168)*('ghg-emissions-by-sector'!$C$2:$C$5656=2017),0)),"NA")</f>
        <v>17350000</v>
      </c>
      <c r="AI168" cm="1">
        <f t="array" ref="AI168">IFERROR(INDEX('ghg-emissions-by-sector'!F$2:F$5656,MATCH(1,('ghg-emissions-by-sector'!$A$2:$A$5656=$A168)*('ghg-emissions-by-sector'!$C$2:$C$5656=2017),0)),"NA")</f>
        <v>2380000</v>
      </c>
      <c r="AJ168" cm="1">
        <f t="array" ref="AJ168">IFERROR(INDEX('ghg-emissions-by-sector'!G$2:G$5656,MATCH(1,('ghg-emissions-by-sector'!$A$2:$A$5656=$A168)*('ghg-emissions-by-sector'!$C$2:$C$5656=2017),0)),"NA")</f>
        <v>260000</v>
      </c>
      <c r="AK168" cm="1">
        <f t="array" ref="AK168">IFERROR(INDEX('ghg-emissions-by-sector'!H$2:H$5656,MATCH(1,('ghg-emissions-by-sector'!$A$2:$A$5656=$A168)*('ghg-emissions-by-sector'!$C$2:$C$5656=2017),0)),"NA")</f>
        <v>80000</v>
      </c>
      <c r="AL168" cm="1">
        <f t="array" ref="AL168">IFERROR(INDEX('ghg-emissions-by-sector'!I$2:I$5656,MATCH(1,('ghg-emissions-by-sector'!$A$2:$A$5656=$A168)*('ghg-emissions-by-sector'!$C$2:$C$5656=2017),0)),"NA")</f>
        <v>140000</v>
      </c>
      <c r="AM168" cm="1">
        <f t="array" ref="AM168">IFERROR(INDEX('ghg-emissions-by-sector'!J$2:J$5656,MATCH(1,('ghg-emissions-by-sector'!$A$2:$A$5656=$A168)*('ghg-emissions-by-sector'!$C$2:$C$5656=2017),0)),"NA")</f>
        <v>320000</v>
      </c>
      <c r="AN168" cm="1">
        <f t="array" ref="AN168">IFERROR(INDEX('ghg-emissions-by-sector'!K$2:K$5656,MATCH(1,('ghg-emissions-by-sector'!$A$2:$A$5656=$A168)*('ghg-emissions-by-sector'!$C$2:$C$5656=2017),0)),"NA")</f>
        <v>120000</v>
      </c>
      <c r="AO168" cm="1">
        <f t="array" ref="AO168">IFERROR(INDEX('ghg-emissions-by-sector'!L$2:L$5656,MATCH(1,('ghg-emissions-by-sector'!$A$2:$A$5656=$A168)*('ghg-emissions-by-sector'!$C$2:$C$5656=2017),0)),"NA")</f>
        <v>0</v>
      </c>
      <c r="AP168" cm="1">
        <f t="array" ref="AP168">IFERROR(INDEX('ghg-emissions-by-sector'!M$2:M$5656,MATCH(1,('ghg-emissions-by-sector'!$A$2:$A$5656=$A168)*('ghg-emissions-by-sector'!$C$2:$C$5656=2017),0)),"NA")</f>
        <v>1380000</v>
      </c>
      <c r="AQ168" cm="1">
        <f t="array" ref="AQ168">IFERROR(INDEX('ghg-emissions-by-sector'!N$2:N$5656,MATCH(1,('ghg-emissions-by-sector'!$A$2:$A$5656=$A168)*('ghg-emissions-by-sector'!$C$2:$C$5656=2017),0)),"NA")</f>
        <v>230000</v>
      </c>
      <c r="AR168" cm="1">
        <f t="array" ref="AR168">IFERROR(INDEX('ghg-emissions-by-sector'!D$2:D$5656,MATCH(1,('ghg-emissions-by-sector'!$A$2:$A$5656=$A168)*('ghg-emissions-by-sector'!$C$2:$C$5656=2018),0)),"NA")</f>
        <v>22160000</v>
      </c>
      <c r="AS168" cm="1">
        <f t="array" ref="AS168">IFERROR(INDEX('ghg-emissions-by-sector'!E$2:E$5656,MATCH(1,('ghg-emissions-by-sector'!$A$2:$A$5656=$A168)*('ghg-emissions-by-sector'!$C$2:$C$5656=2018),0)),"NA")</f>
        <v>17350000</v>
      </c>
      <c r="AT168" cm="1">
        <f t="array" ref="AT168">IFERROR(INDEX('ghg-emissions-by-sector'!F$2:F$5656,MATCH(1,('ghg-emissions-by-sector'!$A$2:$A$5656=$A168)*('ghg-emissions-by-sector'!$C$2:$C$5656=2018),0)),"NA")</f>
        <v>2440000</v>
      </c>
      <c r="AU168" cm="1">
        <f t="array" ref="AU168">IFERROR(INDEX('ghg-emissions-by-sector'!G$2:G$5656,MATCH(1,('ghg-emissions-by-sector'!$A$2:$A$5656=$A168)*('ghg-emissions-by-sector'!$C$2:$C$5656=2018),0)),"NA")</f>
        <v>280000</v>
      </c>
      <c r="AV168" cm="1">
        <f t="array" ref="AV168">IFERROR(INDEX('ghg-emissions-by-sector'!H$2:H$5656,MATCH(1,('ghg-emissions-by-sector'!$A$2:$A$5656=$A168)*('ghg-emissions-by-sector'!$C$2:$C$5656=2018),0)),"NA")</f>
        <v>80000</v>
      </c>
      <c r="AW168" cm="1">
        <f t="array" ref="AW168">IFERROR(INDEX('ghg-emissions-by-sector'!I$2:I$5656,MATCH(1,('ghg-emissions-by-sector'!$A$2:$A$5656=$A168)*('ghg-emissions-by-sector'!$C$2:$C$5656=2018),0)),"NA")</f>
        <v>150000</v>
      </c>
      <c r="AX168" cm="1">
        <f t="array" ref="AX168">IFERROR(INDEX('ghg-emissions-by-sector'!J$2:J$5656,MATCH(1,('ghg-emissions-by-sector'!$A$2:$A$5656=$A168)*('ghg-emissions-by-sector'!$C$2:$C$5656=2018),0)),"NA")</f>
        <v>330000</v>
      </c>
      <c r="AY168" cm="1">
        <f t="array" ref="AY168">IFERROR(INDEX('ghg-emissions-by-sector'!K$2:K$5656,MATCH(1,('ghg-emissions-by-sector'!$A$2:$A$5656=$A168)*('ghg-emissions-by-sector'!$C$2:$C$5656=2018),0)),"NA")</f>
        <v>120000</v>
      </c>
      <c r="AZ168" cm="1">
        <f t="array" ref="AZ168">IFERROR(INDEX('ghg-emissions-by-sector'!L$2:L$5656,MATCH(1,('ghg-emissions-by-sector'!$A$2:$A$5656=$A168)*('ghg-emissions-by-sector'!$C$2:$C$5656=2018),0)),"NA")</f>
        <v>0</v>
      </c>
      <c r="BA168" cm="1">
        <f t="array" ref="BA168">IFERROR(INDEX('ghg-emissions-by-sector'!M$2:M$5656,MATCH(1,('ghg-emissions-by-sector'!$A$2:$A$5656=$A168)*('ghg-emissions-by-sector'!$C$2:$C$5656=2018),0)),"NA")</f>
        <v>1400000</v>
      </c>
      <c r="BB168" cm="1">
        <f t="array" ref="BB168">IFERROR(INDEX('ghg-emissions-by-sector'!N$2:N$5656,MATCH(1,('ghg-emissions-by-sector'!$A$2:$A$5656=$A168)*('ghg-emissions-by-sector'!$C$2:$C$5656=2018),0)),"NA")</f>
        <v>240000</v>
      </c>
    </row>
    <row r="169" spans="1:54" x14ac:dyDescent="0.2">
      <c r="A169" t="s">
        <v>212</v>
      </c>
      <c r="B169" t="s">
        <v>33</v>
      </c>
      <c r="C169" t="s">
        <v>34</v>
      </c>
      <c r="D169" t="s">
        <v>24</v>
      </c>
      <c r="E169">
        <v>44.153412099999997</v>
      </c>
      <c r="F169">
        <v>20.551439999999999</v>
      </c>
      <c r="G169">
        <v>75600</v>
      </c>
      <c r="H169">
        <v>1998</v>
      </c>
      <c r="I169">
        <v>7567745</v>
      </c>
      <c r="J169">
        <v>9.99</v>
      </c>
      <c r="K169">
        <v>0.73</v>
      </c>
      <c r="L169">
        <v>0</v>
      </c>
      <c r="M169">
        <v>0.02</v>
      </c>
      <c r="N169">
        <v>0</v>
      </c>
      <c r="O169">
        <v>0</v>
      </c>
      <c r="P169">
        <v>0.25</v>
      </c>
      <c r="Q169">
        <v>0</v>
      </c>
      <c r="R169">
        <v>0</v>
      </c>
      <c r="S169">
        <v>0</v>
      </c>
      <c r="T169">
        <v>0</v>
      </c>
      <c r="U169">
        <v>0</v>
      </c>
      <c r="V169" cm="1">
        <f t="array" ref="V169">IFERROR(INDEX('ghg-emissions-by-sector'!D$2:D$5656,MATCH(1,('ghg-emissions-by-sector'!$A$2:$A$5656=$A169)*('ghg-emissions-by-sector'!$C$2:$C$5656=2016),0)),"NA")</f>
        <v>6560000</v>
      </c>
      <c r="W169" cm="1">
        <f t="array" ref="W169">IFERROR(INDEX('ghg-emissions-by-sector'!E$2:E$5656,MATCH(1,('ghg-emissions-by-sector'!$A$2:$A$5656=$A169)*('ghg-emissions-by-sector'!$C$2:$C$5656=2016),0)),"NA")</f>
        <v>-90000</v>
      </c>
      <c r="X169" cm="1">
        <f t="array" ref="X169">IFERROR(INDEX('ghg-emissions-by-sector'!F$2:F$5656,MATCH(1,('ghg-emissions-by-sector'!$A$2:$A$5656=$A169)*('ghg-emissions-by-sector'!$C$2:$C$5656=2016),0)),"NA")</f>
        <v>5590000</v>
      </c>
      <c r="Y169" cm="1">
        <f t="array" ref="Y169">IFERROR(INDEX('ghg-emissions-by-sector'!G$2:G$5656,MATCH(1,('ghg-emissions-by-sector'!$A$2:$A$5656=$A169)*('ghg-emissions-by-sector'!$C$2:$C$5656=2016),0)),"NA")</f>
        <v>1850000</v>
      </c>
      <c r="Z169" cm="1">
        <f t="array" ref="Z169">IFERROR(INDEX('ghg-emissions-by-sector'!H$2:H$5656,MATCH(1,('ghg-emissions-by-sector'!$A$2:$A$5656=$A169)*('ghg-emissions-by-sector'!$C$2:$C$5656=2016),0)),"NA")</f>
        <v>3730000</v>
      </c>
      <c r="AA169" cm="1">
        <f t="array" ref="AA169">IFERROR(INDEX('ghg-emissions-by-sector'!I$2:I$5656,MATCH(1,('ghg-emissions-by-sector'!$A$2:$A$5656=$A169)*('ghg-emissions-by-sector'!$C$2:$C$5656=2016),0)),"NA")</f>
        <v>5970000</v>
      </c>
      <c r="AB169" cm="1">
        <f t="array" ref="AB169">IFERROR(INDEX('ghg-emissions-by-sector'!J$2:J$5656,MATCH(1,('ghg-emissions-by-sector'!$A$2:$A$5656=$A169)*('ghg-emissions-by-sector'!$C$2:$C$5656=2016),0)),"NA")</f>
        <v>32990000</v>
      </c>
      <c r="AC169" cm="1">
        <f t="array" ref="AC169">IFERROR(INDEX('ghg-emissions-by-sector'!K$2:K$5656,MATCH(1,('ghg-emissions-by-sector'!$A$2:$A$5656=$A169)*('ghg-emissions-by-sector'!$C$2:$C$5656=2016),0)),"NA")</f>
        <v>2330000</v>
      </c>
      <c r="AD169" cm="1">
        <f t="array" ref="AD169">IFERROR(INDEX('ghg-emissions-by-sector'!L$2:L$5656,MATCH(1,('ghg-emissions-by-sector'!$A$2:$A$5656=$A169)*('ghg-emissions-by-sector'!$C$2:$C$5656=2016),0)),"NA")</f>
        <v>2380000</v>
      </c>
      <c r="AE169" cm="1">
        <f t="array" ref="AE169">IFERROR(INDEX('ghg-emissions-by-sector'!M$2:M$5656,MATCH(1,('ghg-emissions-by-sector'!$A$2:$A$5656=$A169)*('ghg-emissions-by-sector'!$C$2:$C$5656=2016),0)),"NA")</f>
        <v>2780000</v>
      </c>
      <c r="AF169" cm="1">
        <f t="array" ref="AF169">IFERROR(INDEX('ghg-emissions-by-sector'!N$2:N$5656,MATCH(1,('ghg-emissions-by-sector'!$A$2:$A$5656=$A169)*('ghg-emissions-by-sector'!$C$2:$C$5656=2016),0)),"NA")</f>
        <v>420000</v>
      </c>
      <c r="AG169" cm="1">
        <f t="array" ref="AG169">IFERROR(INDEX('ghg-emissions-by-sector'!D$2:D$5656,MATCH(1,('ghg-emissions-by-sector'!$A$2:$A$5656=$A169)*('ghg-emissions-by-sector'!$C$2:$C$5656=2017),0)),"NA")</f>
        <v>6250000</v>
      </c>
      <c r="AH169" cm="1">
        <f t="array" ref="AH169">IFERROR(INDEX('ghg-emissions-by-sector'!E$2:E$5656,MATCH(1,('ghg-emissions-by-sector'!$A$2:$A$5656=$A169)*('ghg-emissions-by-sector'!$C$2:$C$5656=2017),0)),"NA")</f>
        <v>-90000</v>
      </c>
      <c r="AI169" cm="1">
        <f t="array" ref="AI169">IFERROR(INDEX('ghg-emissions-by-sector'!F$2:F$5656,MATCH(1,('ghg-emissions-by-sector'!$A$2:$A$5656=$A169)*('ghg-emissions-by-sector'!$C$2:$C$5656=2017),0)),"NA")</f>
        <v>5660000</v>
      </c>
      <c r="AJ169" cm="1">
        <f t="array" ref="AJ169">IFERROR(INDEX('ghg-emissions-by-sector'!G$2:G$5656,MATCH(1,('ghg-emissions-by-sector'!$A$2:$A$5656=$A169)*('ghg-emissions-by-sector'!$C$2:$C$5656=2017),0)),"NA")</f>
        <v>1810000</v>
      </c>
      <c r="AK169" cm="1">
        <f t="array" ref="AK169">IFERROR(INDEX('ghg-emissions-by-sector'!H$2:H$5656,MATCH(1,('ghg-emissions-by-sector'!$A$2:$A$5656=$A169)*('ghg-emissions-by-sector'!$C$2:$C$5656=2017),0)),"NA")</f>
        <v>3540000</v>
      </c>
      <c r="AL169" cm="1">
        <f t="array" ref="AL169">IFERROR(INDEX('ghg-emissions-by-sector'!I$2:I$5656,MATCH(1,('ghg-emissions-by-sector'!$A$2:$A$5656=$A169)*('ghg-emissions-by-sector'!$C$2:$C$5656=2017),0)),"NA")</f>
        <v>6240000</v>
      </c>
      <c r="AM169" cm="1">
        <f t="array" ref="AM169">IFERROR(INDEX('ghg-emissions-by-sector'!J$2:J$5656,MATCH(1,('ghg-emissions-by-sector'!$A$2:$A$5656=$A169)*('ghg-emissions-by-sector'!$C$2:$C$5656=2017),0)),"NA")</f>
        <v>33570000</v>
      </c>
      <c r="AN169" cm="1">
        <f t="array" ref="AN169">IFERROR(INDEX('ghg-emissions-by-sector'!K$2:K$5656,MATCH(1,('ghg-emissions-by-sector'!$A$2:$A$5656=$A169)*('ghg-emissions-by-sector'!$C$2:$C$5656=2017),0)),"NA")</f>
        <v>2350000</v>
      </c>
      <c r="AO169" cm="1">
        <f t="array" ref="AO169">IFERROR(INDEX('ghg-emissions-by-sector'!L$2:L$5656,MATCH(1,('ghg-emissions-by-sector'!$A$2:$A$5656=$A169)*('ghg-emissions-by-sector'!$C$2:$C$5656=2017),0)),"NA")</f>
        <v>2340000</v>
      </c>
      <c r="AP169" cm="1">
        <f t="array" ref="AP169">IFERROR(INDEX('ghg-emissions-by-sector'!M$2:M$5656,MATCH(1,('ghg-emissions-by-sector'!$A$2:$A$5656=$A169)*('ghg-emissions-by-sector'!$C$2:$C$5656=2017),0)),"NA")</f>
        <v>2750000</v>
      </c>
      <c r="AQ169" cm="1">
        <f t="array" ref="AQ169">IFERROR(INDEX('ghg-emissions-by-sector'!N$2:N$5656,MATCH(1,('ghg-emissions-by-sector'!$A$2:$A$5656=$A169)*('ghg-emissions-by-sector'!$C$2:$C$5656=2017),0)),"NA")</f>
        <v>440000</v>
      </c>
      <c r="AR169" cm="1">
        <f t="array" ref="AR169">IFERROR(INDEX('ghg-emissions-by-sector'!D$2:D$5656,MATCH(1,('ghg-emissions-by-sector'!$A$2:$A$5656=$A169)*('ghg-emissions-by-sector'!$C$2:$C$5656=2018),0)),"NA")</f>
        <v>5710000</v>
      </c>
      <c r="AS169" cm="1">
        <f t="array" ref="AS169">IFERROR(INDEX('ghg-emissions-by-sector'!E$2:E$5656,MATCH(1,('ghg-emissions-by-sector'!$A$2:$A$5656=$A169)*('ghg-emissions-by-sector'!$C$2:$C$5656=2018),0)),"NA")</f>
        <v>-90000</v>
      </c>
      <c r="AT169" cm="1">
        <f t="array" ref="AT169">IFERROR(INDEX('ghg-emissions-by-sector'!F$2:F$5656,MATCH(1,('ghg-emissions-by-sector'!$A$2:$A$5656=$A169)*('ghg-emissions-by-sector'!$C$2:$C$5656=2018),0)),"NA")</f>
        <v>5730000</v>
      </c>
      <c r="AU169" cm="1">
        <f t="array" ref="AU169">IFERROR(INDEX('ghg-emissions-by-sector'!G$2:G$5656,MATCH(1,('ghg-emissions-by-sector'!$A$2:$A$5656=$A169)*('ghg-emissions-by-sector'!$C$2:$C$5656=2018),0)),"NA")</f>
        <v>1770000</v>
      </c>
      <c r="AV169" cm="1">
        <f t="array" ref="AV169">IFERROR(INDEX('ghg-emissions-by-sector'!H$2:H$5656,MATCH(1,('ghg-emissions-by-sector'!$A$2:$A$5656=$A169)*('ghg-emissions-by-sector'!$C$2:$C$5656=2018),0)),"NA")</f>
        <v>3930000</v>
      </c>
      <c r="AW169" cm="1">
        <f t="array" ref="AW169">IFERROR(INDEX('ghg-emissions-by-sector'!I$2:I$5656,MATCH(1,('ghg-emissions-by-sector'!$A$2:$A$5656=$A169)*('ghg-emissions-by-sector'!$C$2:$C$5656=2018),0)),"NA")</f>
        <v>6350000</v>
      </c>
      <c r="AX169" cm="1">
        <f t="array" ref="AX169">IFERROR(INDEX('ghg-emissions-by-sector'!J$2:J$5656,MATCH(1,('ghg-emissions-by-sector'!$A$2:$A$5656=$A169)*('ghg-emissions-by-sector'!$C$2:$C$5656=2018),0)),"NA")</f>
        <v>31920000</v>
      </c>
      <c r="AY169" cm="1">
        <f t="array" ref="AY169">IFERROR(INDEX('ghg-emissions-by-sector'!K$2:K$5656,MATCH(1,('ghg-emissions-by-sector'!$A$2:$A$5656=$A169)*('ghg-emissions-by-sector'!$C$2:$C$5656=2018),0)),"NA")</f>
        <v>2210000</v>
      </c>
      <c r="AZ169" cm="1">
        <f t="array" ref="AZ169">IFERROR(INDEX('ghg-emissions-by-sector'!L$2:L$5656,MATCH(1,('ghg-emissions-by-sector'!$A$2:$A$5656=$A169)*('ghg-emissions-by-sector'!$C$2:$C$5656=2018),0)),"NA")</f>
        <v>2310000</v>
      </c>
      <c r="BA169" cm="1">
        <f t="array" ref="BA169">IFERROR(INDEX('ghg-emissions-by-sector'!M$2:M$5656,MATCH(1,('ghg-emissions-by-sector'!$A$2:$A$5656=$A169)*('ghg-emissions-by-sector'!$C$2:$C$5656=2018),0)),"NA")</f>
        <v>2670000</v>
      </c>
      <c r="BB169" cm="1">
        <f t="array" ref="BB169">IFERROR(INDEX('ghg-emissions-by-sector'!N$2:N$5656,MATCH(1,('ghg-emissions-by-sector'!$A$2:$A$5656=$A169)*('ghg-emissions-by-sector'!$C$2:$C$5656=2018),0)),"NA")</f>
        <v>470000</v>
      </c>
    </row>
    <row r="170" spans="1:54" x14ac:dyDescent="0.2">
      <c r="A170" t="s">
        <v>213</v>
      </c>
      <c r="B170" t="s">
        <v>30</v>
      </c>
      <c r="C170" t="s">
        <v>31</v>
      </c>
      <c r="D170" t="s">
        <v>24</v>
      </c>
      <c r="E170">
        <v>7.8699431000000004</v>
      </c>
      <c r="F170">
        <v>29.666789699999999</v>
      </c>
      <c r="G170">
        <v>46690</v>
      </c>
      <c r="H170">
        <v>1998</v>
      </c>
      <c r="I170">
        <v>5661934</v>
      </c>
      <c r="J170">
        <v>8.25</v>
      </c>
      <c r="K170">
        <v>0</v>
      </c>
      <c r="L170">
        <v>0.99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0.01</v>
      </c>
      <c r="S170">
        <v>0</v>
      </c>
      <c r="T170">
        <v>0</v>
      </c>
      <c r="U170">
        <v>0</v>
      </c>
      <c r="V170" cm="1">
        <f t="array" ref="V170">IFERROR(INDEX('ghg-emissions-by-sector'!D$2:D$5656,MATCH(1,('ghg-emissions-by-sector'!$A$2:$A$5656=$A170)*('ghg-emissions-by-sector'!$C$2:$C$5656=2016),0)),"NA")</f>
        <v>48860000</v>
      </c>
      <c r="W170" cm="1">
        <f t="array" ref="W170">IFERROR(INDEX('ghg-emissions-by-sector'!E$2:E$5656,MATCH(1,('ghg-emissions-by-sector'!$A$2:$A$5656=$A170)*('ghg-emissions-by-sector'!$C$2:$C$5656=2016),0)),"NA")</f>
        <v>10140000</v>
      </c>
      <c r="X170" cm="1">
        <f t="array" ref="X170">IFERROR(INDEX('ghg-emissions-by-sector'!F$2:F$5656,MATCH(1,('ghg-emissions-by-sector'!$A$2:$A$5656=$A170)*('ghg-emissions-by-sector'!$C$2:$C$5656=2016),0)),"NA")</f>
        <v>2380000</v>
      </c>
      <c r="Y170" cm="1">
        <f t="array" ref="Y170">IFERROR(INDEX('ghg-emissions-by-sector'!G$2:G$5656,MATCH(1,('ghg-emissions-by-sector'!$A$2:$A$5656=$A170)*('ghg-emissions-by-sector'!$C$2:$C$5656=2016),0)),"NA")</f>
        <v>80000</v>
      </c>
      <c r="Z170" cm="1">
        <f t="array" ref="Z170">IFERROR(INDEX('ghg-emissions-by-sector'!H$2:H$5656,MATCH(1,('ghg-emissions-by-sector'!$A$2:$A$5656=$A170)*('ghg-emissions-by-sector'!$C$2:$C$5656=2016),0)),"NA")</f>
        <v>30000</v>
      </c>
      <c r="AA170" cm="1">
        <f t="array" ref="AA170">IFERROR(INDEX('ghg-emissions-by-sector'!I$2:I$5656,MATCH(1,('ghg-emissions-by-sector'!$A$2:$A$5656=$A170)*('ghg-emissions-by-sector'!$C$2:$C$5656=2016),0)),"NA")</f>
        <v>950000</v>
      </c>
      <c r="AB170" cm="1">
        <f t="array" ref="AB170">IFERROR(INDEX('ghg-emissions-by-sector'!J$2:J$5656,MATCH(1,('ghg-emissions-by-sector'!$A$2:$A$5656=$A170)*('ghg-emissions-by-sector'!$C$2:$C$5656=2016),0)),"NA")</f>
        <v>670000</v>
      </c>
      <c r="AC170" cm="1">
        <f t="array" ref="AC170">IFERROR(INDEX('ghg-emissions-by-sector'!K$2:K$5656,MATCH(1,('ghg-emissions-by-sector'!$A$2:$A$5656=$A170)*('ghg-emissions-by-sector'!$C$2:$C$5656=2016),0)),"NA")</f>
        <v>10000</v>
      </c>
      <c r="AD170" cm="1">
        <f t="array" ref="AD170">IFERROR(INDEX('ghg-emissions-by-sector'!L$2:L$5656,MATCH(1,('ghg-emissions-by-sector'!$A$2:$A$5656=$A170)*('ghg-emissions-by-sector'!$C$2:$C$5656=2016),0)),"NA")</f>
        <v>4930000</v>
      </c>
      <c r="AE170" cm="1">
        <f t="array" ref="AE170">IFERROR(INDEX('ghg-emissions-by-sector'!M$2:M$5656,MATCH(1,('ghg-emissions-by-sector'!$A$2:$A$5656=$A170)*('ghg-emissions-by-sector'!$C$2:$C$5656=2016),0)),"NA")</f>
        <v>530000</v>
      </c>
      <c r="AF170" cm="1">
        <f t="array" ref="AF170">IFERROR(INDEX('ghg-emissions-by-sector'!N$2:N$5656,MATCH(1,('ghg-emissions-by-sector'!$A$2:$A$5656=$A170)*('ghg-emissions-by-sector'!$C$2:$C$5656=2016),0)),"NA")</f>
        <v>220000</v>
      </c>
      <c r="AG170" cm="1">
        <f t="array" ref="AG170">IFERROR(INDEX('ghg-emissions-by-sector'!D$2:D$5656,MATCH(1,('ghg-emissions-by-sector'!$A$2:$A$5656=$A170)*('ghg-emissions-by-sector'!$C$2:$C$5656=2017),0)),"NA")</f>
        <v>46630000</v>
      </c>
      <c r="AH170" cm="1">
        <f t="array" ref="AH170">IFERROR(INDEX('ghg-emissions-by-sector'!E$2:E$5656,MATCH(1,('ghg-emissions-by-sector'!$A$2:$A$5656=$A170)*('ghg-emissions-by-sector'!$C$2:$C$5656=2017),0)),"NA")</f>
        <v>9810000</v>
      </c>
      <c r="AI170" cm="1">
        <f t="array" ref="AI170">IFERROR(INDEX('ghg-emissions-by-sector'!F$2:F$5656,MATCH(1,('ghg-emissions-by-sector'!$A$2:$A$5656=$A170)*('ghg-emissions-by-sector'!$C$2:$C$5656=2017),0)),"NA")</f>
        <v>2460000</v>
      </c>
      <c r="AJ170" cm="1">
        <f t="array" ref="AJ170">IFERROR(INDEX('ghg-emissions-by-sector'!G$2:G$5656,MATCH(1,('ghg-emissions-by-sector'!$A$2:$A$5656=$A170)*('ghg-emissions-by-sector'!$C$2:$C$5656=2017),0)),"NA")</f>
        <v>90000</v>
      </c>
      <c r="AK170" cm="1">
        <f t="array" ref="AK170">IFERROR(INDEX('ghg-emissions-by-sector'!H$2:H$5656,MATCH(1,('ghg-emissions-by-sector'!$A$2:$A$5656=$A170)*('ghg-emissions-by-sector'!$C$2:$C$5656=2017),0)),"NA")</f>
        <v>50000</v>
      </c>
      <c r="AL170" cm="1">
        <f t="array" ref="AL170">IFERROR(INDEX('ghg-emissions-by-sector'!I$2:I$5656,MATCH(1,('ghg-emissions-by-sector'!$A$2:$A$5656=$A170)*('ghg-emissions-by-sector'!$C$2:$C$5656=2017),0)),"NA")</f>
        <v>740000</v>
      </c>
      <c r="AM170" cm="1">
        <f t="array" ref="AM170">IFERROR(INDEX('ghg-emissions-by-sector'!J$2:J$5656,MATCH(1,('ghg-emissions-by-sector'!$A$2:$A$5656=$A170)*('ghg-emissions-by-sector'!$C$2:$C$5656=2017),0)),"NA")</f>
        <v>640000</v>
      </c>
      <c r="AN170" cm="1">
        <f t="array" ref="AN170">IFERROR(INDEX('ghg-emissions-by-sector'!K$2:K$5656,MATCH(1,('ghg-emissions-by-sector'!$A$2:$A$5656=$A170)*('ghg-emissions-by-sector'!$C$2:$C$5656=2017),0)),"NA")</f>
        <v>20000</v>
      </c>
      <c r="AO170" cm="1">
        <f t="array" ref="AO170">IFERROR(INDEX('ghg-emissions-by-sector'!L$2:L$5656,MATCH(1,('ghg-emissions-by-sector'!$A$2:$A$5656=$A170)*('ghg-emissions-by-sector'!$C$2:$C$5656=2017),0)),"NA")</f>
        <v>4870000</v>
      </c>
      <c r="AP170" cm="1">
        <f t="array" ref="AP170">IFERROR(INDEX('ghg-emissions-by-sector'!M$2:M$5656,MATCH(1,('ghg-emissions-by-sector'!$A$2:$A$5656=$A170)*('ghg-emissions-by-sector'!$C$2:$C$5656=2017),0)),"NA")</f>
        <v>530000</v>
      </c>
      <c r="AQ170" cm="1">
        <f t="array" ref="AQ170">IFERROR(INDEX('ghg-emissions-by-sector'!N$2:N$5656,MATCH(1,('ghg-emissions-by-sector'!$A$2:$A$5656=$A170)*('ghg-emissions-by-sector'!$C$2:$C$5656=2017),0)),"NA")</f>
        <v>240000</v>
      </c>
      <c r="AR170" cm="1">
        <f t="array" ref="AR170">IFERROR(INDEX('ghg-emissions-by-sector'!D$2:D$5656,MATCH(1,('ghg-emissions-by-sector'!$A$2:$A$5656=$A170)*('ghg-emissions-by-sector'!$C$2:$C$5656=2018),0)),"NA")</f>
        <v>49360000</v>
      </c>
      <c r="AS170" cm="1">
        <f t="array" ref="AS170">IFERROR(INDEX('ghg-emissions-by-sector'!E$2:E$5656,MATCH(1,('ghg-emissions-by-sector'!$A$2:$A$5656=$A170)*('ghg-emissions-by-sector'!$C$2:$C$5656=2018),0)),"NA")</f>
        <v>9830000</v>
      </c>
      <c r="AT170" cm="1">
        <f t="array" ref="AT170">IFERROR(INDEX('ghg-emissions-by-sector'!F$2:F$5656,MATCH(1,('ghg-emissions-by-sector'!$A$2:$A$5656=$A170)*('ghg-emissions-by-sector'!$C$2:$C$5656=2018),0)),"NA")</f>
        <v>2540000</v>
      </c>
      <c r="AU170" cm="1">
        <f t="array" ref="AU170">IFERROR(INDEX('ghg-emissions-by-sector'!G$2:G$5656,MATCH(1,('ghg-emissions-by-sector'!$A$2:$A$5656=$A170)*('ghg-emissions-by-sector'!$C$2:$C$5656=2018),0)),"NA")</f>
        <v>90000</v>
      </c>
      <c r="AV170" cm="1">
        <f t="array" ref="AV170">IFERROR(INDEX('ghg-emissions-by-sector'!H$2:H$5656,MATCH(1,('ghg-emissions-by-sector'!$A$2:$A$5656=$A170)*('ghg-emissions-by-sector'!$C$2:$C$5656=2018),0)),"NA")</f>
        <v>40000</v>
      </c>
      <c r="AW170" cm="1">
        <f t="array" ref="AW170">IFERROR(INDEX('ghg-emissions-by-sector'!I$2:I$5656,MATCH(1,('ghg-emissions-by-sector'!$A$2:$A$5656=$A170)*('ghg-emissions-by-sector'!$C$2:$C$5656=2018),0)),"NA")</f>
        <v>590000</v>
      </c>
      <c r="AX170" cm="1">
        <f t="array" ref="AX170">IFERROR(INDEX('ghg-emissions-by-sector'!J$2:J$5656,MATCH(1,('ghg-emissions-by-sector'!$A$2:$A$5656=$A170)*('ghg-emissions-by-sector'!$C$2:$C$5656=2018),0)),"NA")</f>
        <v>680000</v>
      </c>
      <c r="AY170" cm="1">
        <f t="array" ref="AY170">IFERROR(INDEX('ghg-emissions-by-sector'!K$2:K$5656,MATCH(1,('ghg-emissions-by-sector'!$A$2:$A$5656=$A170)*('ghg-emissions-by-sector'!$C$2:$C$5656=2018),0)),"NA")</f>
        <v>20000</v>
      </c>
      <c r="AZ170" cm="1">
        <f t="array" ref="AZ170">IFERROR(INDEX('ghg-emissions-by-sector'!L$2:L$5656,MATCH(1,('ghg-emissions-by-sector'!$A$2:$A$5656=$A170)*('ghg-emissions-by-sector'!$C$2:$C$5656=2018),0)),"NA")</f>
        <v>4820000</v>
      </c>
      <c r="BA170" cm="1">
        <f t="array" ref="BA170">IFERROR(INDEX('ghg-emissions-by-sector'!M$2:M$5656,MATCH(1,('ghg-emissions-by-sector'!$A$2:$A$5656=$A170)*('ghg-emissions-by-sector'!$C$2:$C$5656=2018),0)),"NA")</f>
        <v>520000</v>
      </c>
      <c r="BB170" cm="1">
        <f t="array" ref="BB170">IFERROR(INDEX('ghg-emissions-by-sector'!N$2:N$5656,MATCH(1,('ghg-emissions-by-sector'!$A$2:$A$5656=$A170)*('ghg-emissions-by-sector'!$C$2:$C$5656=2018),0)),"NA")</f>
        <v>190000</v>
      </c>
    </row>
    <row r="171" spans="1:54" x14ac:dyDescent="0.2">
      <c r="A171" t="s">
        <v>298</v>
      </c>
      <c r="B171" t="s">
        <v>30</v>
      </c>
      <c r="C171" t="s">
        <v>31</v>
      </c>
      <c r="D171" t="s">
        <v>24</v>
      </c>
      <c r="E171">
        <v>0.88754980000000006</v>
      </c>
      <c r="F171">
        <v>6.9648718000000001</v>
      </c>
      <c r="G171">
        <v>190</v>
      </c>
      <c r="H171">
        <v>2018</v>
      </c>
      <c r="I171">
        <v>211032</v>
      </c>
      <c r="J171">
        <v>0.9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25</v>
      </c>
      <c r="Q171" t="s">
        <v>25</v>
      </c>
      <c r="R171" t="s">
        <v>25</v>
      </c>
      <c r="S171" t="s">
        <v>25</v>
      </c>
      <c r="T171" t="s">
        <v>25</v>
      </c>
      <c r="U171" t="s">
        <v>25</v>
      </c>
      <c r="V171" cm="1">
        <f t="array" ref="V171">IFERROR(INDEX('ghg-emissions-by-sector'!D$2:D$5656,MATCH(1,('ghg-emissions-by-sector'!$A$2:$A$5656=$A171)*('ghg-emissions-by-sector'!$C$2:$C$5656=2016),0)),"NA")</f>
        <v>20000</v>
      </c>
      <c r="W171" cm="1">
        <f t="array" ref="W171">IFERROR(INDEX('ghg-emissions-by-sector'!E$2:E$5656,MATCH(1,('ghg-emissions-by-sector'!$A$2:$A$5656=$A171)*('ghg-emissions-by-sector'!$C$2:$C$5656=2016),0)),"NA")</f>
        <v>220000</v>
      </c>
      <c r="X171" cm="1">
        <f t="array" ref="X171">IFERROR(INDEX('ghg-emissions-by-sector'!F$2:F$5656,MATCH(1,('ghg-emissions-by-sector'!$A$2:$A$5656=$A171)*('ghg-emissions-by-sector'!$C$2:$C$5656=2016),0)),"NA")</f>
        <v>10000</v>
      </c>
      <c r="Y171" cm="1">
        <f t="array" ref="Y171">IFERROR(INDEX('ghg-emissions-by-sector'!G$2:G$5656,MATCH(1,('ghg-emissions-by-sector'!$A$2:$A$5656=$A171)*('ghg-emissions-by-sector'!$C$2:$C$5656=2016),0)),"NA")</f>
        <v>10000</v>
      </c>
      <c r="Z171" cm="1">
        <f t="array" ref="Z171">IFERROR(INDEX('ghg-emissions-by-sector'!H$2:H$5656,MATCH(1,('ghg-emissions-by-sector'!$A$2:$A$5656=$A171)*('ghg-emissions-by-sector'!$C$2:$C$5656=2016),0)),"NA")</f>
        <v>30000</v>
      </c>
      <c r="AA171" cm="1">
        <f t="array" ref="AA171">IFERROR(INDEX('ghg-emissions-by-sector'!I$2:I$5656,MATCH(1,('ghg-emissions-by-sector'!$A$2:$A$5656=$A171)*('ghg-emissions-by-sector'!$C$2:$C$5656=2016),0)),"NA")</f>
        <v>30000</v>
      </c>
      <c r="AB171" cm="1">
        <f t="array" ref="AB171">IFERROR(INDEX('ghg-emissions-by-sector'!J$2:J$5656,MATCH(1,('ghg-emissions-by-sector'!$A$2:$A$5656=$A171)*('ghg-emissions-by-sector'!$C$2:$C$5656=2016),0)),"NA")</f>
        <v>50000</v>
      </c>
      <c r="AC171" cm="1">
        <f t="array" ref="AC171">IFERROR(INDEX('ghg-emissions-by-sector'!K$2:K$5656,MATCH(1,('ghg-emissions-by-sector'!$A$2:$A$5656=$A171)*('ghg-emissions-by-sector'!$C$2:$C$5656=2016),0)),"NA")</f>
        <v>10000</v>
      </c>
      <c r="AD171" cm="1">
        <f t="array" ref="AD171">IFERROR(INDEX('ghg-emissions-by-sector'!L$2:L$5656,MATCH(1,('ghg-emissions-by-sector'!$A$2:$A$5656=$A171)*('ghg-emissions-by-sector'!$C$2:$C$5656=2016),0)),"NA")</f>
        <v>0</v>
      </c>
      <c r="AE171" cm="1">
        <f t="array" ref="AE171">IFERROR(INDEX('ghg-emissions-by-sector'!M$2:M$5656,MATCH(1,('ghg-emissions-by-sector'!$A$2:$A$5656=$A171)*('ghg-emissions-by-sector'!$C$2:$C$5656=2016),0)),"NA")</f>
        <v>20000</v>
      </c>
      <c r="AF171" cm="1">
        <f t="array" ref="AF171">IFERROR(INDEX('ghg-emissions-by-sector'!N$2:N$5656,MATCH(1,('ghg-emissions-by-sector'!$A$2:$A$5656=$A171)*('ghg-emissions-by-sector'!$C$2:$C$5656=2016),0)),"NA")</f>
        <v>40000</v>
      </c>
      <c r="AG171" cm="1">
        <f t="array" ref="AG171">IFERROR(INDEX('ghg-emissions-by-sector'!D$2:D$5656,MATCH(1,('ghg-emissions-by-sector'!$A$2:$A$5656=$A171)*('ghg-emissions-by-sector'!$C$2:$C$5656=2017),0)),"NA")</f>
        <v>20000</v>
      </c>
      <c r="AH171" cm="1">
        <f t="array" ref="AH171">IFERROR(INDEX('ghg-emissions-by-sector'!E$2:E$5656,MATCH(1,('ghg-emissions-by-sector'!$A$2:$A$5656=$A171)*('ghg-emissions-by-sector'!$C$2:$C$5656=2017),0)),"NA")</f>
        <v>220000</v>
      </c>
      <c r="AI171" cm="1">
        <f t="array" ref="AI171">IFERROR(INDEX('ghg-emissions-by-sector'!F$2:F$5656,MATCH(1,('ghg-emissions-by-sector'!$A$2:$A$5656=$A171)*('ghg-emissions-by-sector'!$C$2:$C$5656=2017),0)),"NA")</f>
        <v>10000</v>
      </c>
      <c r="AJ171" cm="1">
        <f t="array" ref="AJ171">IFERROR(INDEX('ghg-emissions-by-sector'!G$2:G$5656,MATCH(1,('ghg-emissions-by-sector'!$A$2:$A$5656=$A171)*('ghg-emissions-by-sector'!$C$2:$C$5656=2017),0)),"NA")</f>
        <v>10000</v>
      </c>
      <c r="AK171" cm="1">
        <f t="array" ref="AK171">IFERROR(INDEX('ghg-emissions-by-sector'!H$2:H$5656,MATCH(1,('ghg-emissions-by-sector'!$A$2:$A$5656=$A171)*('ghg-emissions-by-sector'!$C$2:$C$5656=2017),0)),"NA")</f>
        <v>30000</v>
      </c>
      <c r="AL171" cm="1">
        <f t="array" ref="AL171">IFERROR(INDEX('ghg-emissions-by-sector'!I$2:I$5656,MATCH(1,('ghg-emissions-by-sector'!$A$2:$A$5656=$A171)*('ghg-emissions-by-sector'!$C$2:$C$5656=2017),0)),"NA")</f>
        <v>30000</v>
      </c>
      <c r="AM171" cm="1">
        <f t="array" ref="AM171">IFERROR(INDEX('ghg-emissions-by-sector'!J$2:J$5656,MATCH(1,('ghg-emissions-by-sector'!$A$2:$A$5656=$A171)*('ghg-emissions-by-sector'!$C$2:$C$5656=2017),0)),"NA")</f>
        <v>50000</v>
      </c>
      <c r="AN171" cm="1">
        <f t="array" ref="AN171">IFERROR(INDEX('ghg-emissions-by-sector'!K$2:K$5656,MATCH(1,('ghg-emissions-by-sector'!$A$2:$A$5656=$A171)*('ghg-emissions-by-sector'!$C$2:$C$5656=2017),0)),"NA")</f>
        <v>10000</v>
      </c>
      <c r="AO171" cm="1">
        <f t="array" ref="AO171">IFERROR(INDEX('ghg-emissions-by-sector'!L$2:L$5656,MATCH(1,('ghg-emissions-by-sector'!$A$2:$A$5656=$A171)*('ghg-emissions-by-sector'!$C$2:$C$5656=2017),0)),"NA")</f>
        <v>0</v>
      </c>
      <c r="AP171" cm="1">
        <f t="array" ref="AP171">IFERROR(INDEX('ghg-emissions-by-sector'!M$2:M$5656,MATCH(1,('ghg-emissions-by-sector'!$A$2:$A$5656=$A171)*('ghg-emissions-by-sector'!$C$2:$C$5656=2017),0)),"NA")</f>
        <v>20000</v>
      </c>
      <c r="AQ171" cm="1">
        <f t="array" ref="AQ171">IFERROR(INDEX('ghg-emissions-by-sector'!N$2:N$5656,MATCH(1,('ghg-emissions-by-sector'!$A$2:$A$5656=$A171)*('ghg-emissions-by-sector'!$C$2:$C$5656=2017),0)),"NA")</f>
        <v>40000</v>
      </c>
      <c r="AR171" cm="1">
        <f t="array" ref="AR171">IFERROR(INDEX('ghg-emissions-by-sector'!D$2:D$5656,MATCH(1,('ghg-emissions-by-sector'!$A$2:$A$5656=$A171)*('ghg-emissions-by-sector'!$C$2:$C$5656=2018),0)),"NA")</f>
        <v>20000</v>
      </c>
      <c r="AS171" cm="1">
        <f t="array" ref="AS171">IFERROR(INDEX('ghg-emissions-by-sector'!E$2:E$5656,MATCH(1,('ghg-emissions-by-sector'!$A$2:$A$5656=$A171)*('ghg-emissions-by-sector'!$C$2:$C$5656=2018),0)),"NA")</f>
        <v>220000</v>
      </c>
      <c r="AT171" cm="1">
        <f t="array" ref="AT171">IFERROR(INDEX('ghg-emissions-by-sector'!F$2:F$5656,MATCH(1,('ghg-emissions-by-sector'!$A$2:$A$5656=$A171)*('ghg-emissions-by-sector'!$C$2:$C$5656=2018),0)),"NA")</f>
        <v>10000</v>
      </c>
      <c r="AU171" cm="1">
        <f t="array" ref="AU171">IFERROR(INDEX('ghg-emissions-by-sector'!G$2:G$5656,MATCH(1,('ghg-emissions-by-sector'!$A$2:$A$5656=$A171)*('ghg-emissions-by-sector'!$C$2:$C$5656=2018),0)),"NA")</f>
        <v>10000</v>
      </c>
      <c r="AV171" cm="1">
        <f t="array" ref="AV171">IFERROR(INDEX('ghg-emissions-by-sector'!H$2:H$5656,MATCH(1,('ghg-emissions-by-sector'!$A$2:$A$5656=$A171)*('ghg-emissions-by-sector'!$C$2:$C$5656=2018),0)),"NA")</f>
        <v>30000</v>
      </c>
      <c r="AW171" cm="1">
        <f t="array" ref="AW171">IFERROR(INDEX('ghg-emissions-by-sector'!I$2:I$5656,MATCH(1,('ghg-emissions-by-sector'!$A$2:$A$5656=$A171)*('ghg-emissions-by-sector'!$C$2:$C$5656=2018),0)),"NA")</f>
        <v>40000</v>
      </c>
      <c r="AX171" cm="1">
        <f t="array" ref="AX171">IFERROR(INDEX('ghg-emissions-by-sector'!J$2:J$5656,MATCH(1,('ghg-emissions-by-sector'!$A$2:$A$5656=$A171)*('ghg-emissions-by-sector'!$C$2:$C$5656=2018),0)),"NA")</f>
        <v>60000</v>
      </c>
      <c r="AY171" cm="1">
        <f t="array" ref="AY171">IFERROR(INDEX('ghg-emissions-by-sector'!K$2:K$5656,MATCH(1,('ghg-emissions-by-sector'!$A$2:$A$5656=$A171)*('ghg-emissions-by-sector'!$C$2:$C$5656=2018),0)),"NA")</f>
        <v>10000</v>
      </c>
      <c r="AZ171" cm="1">
        <f t="array" ref="AZ171">IFERROR(INDEX('ghg-emissions-by-sector'!L$2:L$5656,MATCH(1,('ghg-emissions-by-sector'!$A$2:$A$5656=$A171)*('ghg-emissions-by-sector'!$C$2:$C$5656=2018),0)),"NA")</f>
        <v>0</v>
      </c>
      <c r="BA171" cm="1">
        <f t="array" ref="BA171">IFERROR(INDEX('ghg-emissions-by-sector'!M$2:M$5656,MATCH(1,('ghg-emissions-by-sector'!$A$2:$A$5656=$A171)*('ghg-emissions-by-sector'!$C$2:$C$5656=2018),0)),"NA")</f>
        <v>20000</v>
      </c>
      <c r="BB171" cm="1">
        <f t="array" ref="BB171">IFERROR(INDEX('ghg-emissions-by-sector'!N$2:N$5656,MATCH(1,('ghg-emissions-by-sector'!$A$2:$A$5656=$A171)*('ghg-emissions-by-sector'!$C$2:$C$5656=2018),0)),"NA")</f>
        <v>40000</v>
      </c>
    </row>
    <row r="172" spans="1:54" x14ac:dyDescent="0.2">
      <c r="A172" t="s">
        <v>214</v>
      </c>
      <c r="B172" t="s">
        <v>40</v>
      </c>
      <c r="C172" t="s">
        <v>41</v>
      </c>
      <c r="D172" t="s">
        <v>24</v>
      </c>
      <c r="E172">
        <v>4.1413025000000001</v>
      </c>
      <c r="F172">
        <v>-56.0771187</v>
      </c>
      <c r="G172">
        <v>3780</v>
      </c>
      <c r="H172">
        <v>2018</v>
      </c>
      <c r="I172">
        <v>575987</v>
      </c>
      <c r="J172">
        <v>6.56</v>
      </c>
      <c r="K172">
        <v>0</v>
      </c>
      <c r="L172">
        <v>0.4</v>
      </c>
      <c r="M172">
        <v>0</v>
      </c>
      <c r="N172">
        <v>0</v>
      </c>
      <c r="O172">
        <v>0</v>
      </c>
      <c r="P172">
        <v>0.6</v>
      </c>
      <c r="Q172">
        <v>0</v>
      </c>
      <c r="R172">
        <v>0</v>
      </c>
      <c r="S172">
        <v>0</v>
      </c>
      <c r="T172">
        <v>0</v>
      </c>
      <c r="U172">
        <v>0</v>
      </c>
      <c r="V172" cm="1">
        <f t="array" ref="V172">IFERROR(INDEX('ghg-emissions-by-sector'!D$2:D$5656,MATCH(1,('ghg-emissions-by-sector'!$A$2:$A$5656=$A172)*('ghg-emissions-by-sector'!$C$2:$C$5656=2016),0)),"NA")</f>
        <v>750000</v>
      </c>
      <c r="W172" cm="1">
        <f t="array" ref="W172">IFERROR(INDEX('ghg-emissions-by-sector'!E$2:E$5656,MATCH(1,('ghg-emissions-by-sector'!$A$2:$A$5656=$A172)*('ghg-emissions-by-sector'!$C$2:$C$5656=2016),0)),"NA")</f>
        <v>9360000</v>
      </c>
      <c r="X172" cm="1">
        <f t="array" ref="X172">IFERROR(INDEX('ghg-emissions-by-sector'!F$2:F$5656,MATCH(1,('ghg-emissions-by-sector'!$A$2:$A$5656=$A172)*('ghg-emissions-by-sector'!$C$2:$C$5656=2016),0)),"NA")</f>
        <v>100000</v>
      </c>
      <c r="Y172" cm="1">
        <f t="array" ref="Y172">IFERROR(INDEX('ghg-emissions-by-sector'!G$2:G$5656,MATCH(1,('ghg-emissions-by-sector'!$A$2:$A$5656=$A172)*('ghg-emissions-by-sector'!$C$2:$C$5656=2016),0)),"NA")</f>
        <v>140000</v>
      </c>
      <c r="Z172" cm="1">
        <f t="array" ref="Z172">IFERROR(INDEX('ghg-emissions-by-sector'!H$2:H$5656,MATCH(1,('ghg-emissions-by-sector'!$A$2:$A$5656=$A172)*('ghg-emissions-by-sector'!$C$2:$C$5656=2016),0)),"NA")</f>
        <v>60000</v>
      </c>
      <c r="AA172" cm="1">
        <f t="array" ref="AA172">IFERROR(INDEX('ghg-emissions-by-sector'!I$2:I$5656,MATCH(1,('ghg-emissions-by-sector'!$A$2:$A$5656=$A172)*('ghg-emissions-by-sector'!$C$2:$C$5656=2016),0)),"NA")</f>
        <v>610000</v>
      </c>
      <c r="AB172" cm="1">
        <f t="array" ref="AB172">IFERROR(INDEX('ghg-emissions-by-sector'!J$2:J$5656,MATCH(1,('ghg-emissions-by-sector'!$A$2:$A$5656=$A172)*('ghg-emissions-by-sector'!$C$2:$C$5656=2016),0)),"NA")</f>
        <v>1180000</v>
      </c>
      <c r="AC172" cm="1">
        <f t="array" ref="AC172">IFERROR(INDEX('ghg-emissions-by-sector'!K$2:K$5656,MATCH(1,('ghg-emissions-by-sector'!$A$2:$A$5656=$A172)*('ghg-emissions-by-sector'!$C$2:$C$5656=2016),0)),"NA")</f>
        <v>100000</v>
      </c>
      <c r="AD172" cm="1">
        <f t="array" ref="AD172">IFERROR(INDEX('ghg-emissions-by-sector'!L$2:L$5656,MATCH(1,('ghg-emissions-by-sector'!$A$2:$A$5656=$A172)*('ghg-emissions-by-sector'!$C$2:$C$5656=2016),0)),"NA")</f>
        <v>790000</v>
      </c>
      <c r="AE172" cm="1">
        <f t="array" ref="AE172">IFERROR(INDEX('ghg-emissions-by-sector'!M$2:M$5656,MATCH(1,('ghg-emissions-by-sector'!$A$2:$A$5656=$A172)*('ghg-emissions-by-sector'!$C$2:$C$5656=2016),0)),"NA")</f>
        <v>340000</v>
      </c>
      <c r="AF172" cm="1">
        <f t="array" ref="AF172">IFERROR(INDEX('ghg-emissions-by-sector'!N$2:N$5656,MATCH(1,('ghg-emissions-by-sector'!$A$2:$A$5656=$A172)*('ghg-emissions-by-sector'!$C$2:$C$5656=2016),0)),"NA")</f>
        <v>140000</v>
      </c>
      <c r="AG172" cm="1">
        <f t="array" ref="AG172">IFERROR(INDEX('ghg-emissions-by-sector'!D$2:D$5656,MATCH(1,('ghg-emissions-by-sector'!$A$2:$A$5656=$A172)*('ghg-emissions-by-sector'!$C$2:$C$5656=2017),0)),"NA")</f>
        <v>750000</v>
      </c>
      <c r="AH172" cm="1">
        <f t="array" ref="AH172">IFERROR(INDEX('ghg-emissions-by-sector'!E$2:E$5656,MATCH(1,('ghg-emissions-by-sector'!$A$2:$A$5656=$A172)*('ghg-emissions-by-sector'!$C$2:$C$5656=2017),0)),"NA")</f>
        <v>9360000</v>
      </c>
      <c r="AI172" cm="1">
        <f t="array" ref="AI172">IFERROR(INDEX('ghg-emissions-by-sector'!F$2:F$5656,MATCH(1,('ghg-emissions-by-sector'!$A$2:$A$5656=$A172)*('ghg-emissions-by-sector'!$C$2:$C$5656=2017),0)),"NA")</f>
        <v>100000</v>
      </c>
      <c r="AJ172" cm="1">
        <f t="array" ref="AJ172">IFERROR(INDEX('ghg-emissions-by-sector'!G$2:G$5656,MATCH(1,('ghg-emissions-by-sector'!$A$2:$A$5656=$A172)*('ghg-emissions-by-sector'!$C$2:$C$5656=2017),0)),"NA")</f>
        <v>150000</v>
      </c>
      <c r="AK172" cm="1">
        <f t="array" ref="AK172">IFERROR(INDEX('ghg-emissions-by-sector'!H$2:H$5656,MATCH(1,('ghg-emissions-by-sector'!$A$2:$A$5656=$A172)*('ghg-emissions-by-sector'!$C$2:$C$5656=2017),0)),"NA")</f>
        <v>60000</v>
      </c>
      <c r="AL172" cm="1">
        <f t="array" ref="AL172">IFERROR(INDEX('ghg-emissions-by-sector'!I$2:I$5656,MATCH(1,('ghg-emissions-by-sector'!$A$2:$A$5656=$A172)*('ghg-emissions-by-sector'!$C$2:$C$5656=2017),0)),"NA")</f>
        <v>610000</v>
      </c>
      <c r="AM172" cm="1">
        <f t="array" ref="AM172">IFERROR(INDEX('ghg-emissions-by-sector'!J$2:J$5656,MATCH(1,('ghg-emissions-by-sector'!$A$2:$A$5656=$A172)*('ghg-emissions-by-sector'!$C$2:$C$5656=2017),0)),"NA")</f>
        <v>1010000</v>
      </c>
      <c r="AN172" cm="1">
        <f t="array" ref="AN172">IFERROR(INDEX('ghg-emissions-by-sector'!K$2:K$5656,MATCH(1,('ghg-emissions-by-sector'!$A$2:$A$5656=$A172)*('ghg-emissions-by-sector'!$C$2:$C$5656=2017),0)),"NA")</f>
        <v>90000</v>
      </c>
      <c r="AO172" cm="1">
        <f t="array" ref="AO172">IFERROR(INDEX('ghg-emissions-by-sector'!L$2:L$5656,MATCH(1,('ghg-emissions-by-sector'!$A$2:$A$5656=$A172)*('ghg-emissions-by-sector'!$C$2:$C$5656=2017),0)),"NA")</f>
        <v>790000</v>
      </c>
      <c r="AP172" cm="1">
        <f t="array" ref="AP172">IFERROR(INDEX('ghg-emissions-by-sector'!M$2:M$5656,MATCH(1,('ghg-emissions-by-sector'!$A$2:$A$5656=$A172)*('ghg-emissions-by-sector'!$C$2:$C$5656=2017),0)),"NA")</f>
        <v>340000</v>
      </c>
      <c r="AQ172" cm="1">
        <f t="array" ref="AQ172">IFERROR(INDEX('ghg-emissions-by-sector'!N$2:N$5656,MATCH(1,('ghg-emissions-by-sector'!$A$2:$A$5656=$A172)*('ghg-emissions-by-sector'!$C$2:$C$5656=2017),0)),"NA")</f>
        <v>140000</v>
      </c>
      <c r="AR172" cm="1">
        <f t="array" ref="AR172">IFERROR(INDEX('ghg-emissions-by-sector'!D$2:D$5656,MATCH(1,('ghg-emissions-by-sector'!$A$2:$A$5656=$A172)*('ghg-emissions-by-sector'!$C$2:$C$5656=2018),0)),"NA")</f>
        <v>670000</v>
      </c>
      <c r="AS172" cm="1">
        <f t="array" ref="AS172">IFERROR(INDEX('ghg-emissions-by-sector'!E$2:E$5656,MATCH(1,('ghg-emissions-by-sector'!$A$2:$A$5656=$A172)*('ghg-emissions-by-sector'!$C$2:$C$5656=2018),0)),"NA")</f>
        <v>9360000</v>
      </c>
      <c r="AT172" cm="1">
        <f t="array" ref="AT172">IFERROR(INDEX('ghg-emissions-by-sector'!F$2:F$5656,MATCH(1,('ghg-emissions-by-sector'!$A$2:$A$5656=$A172)*('ghg-emissions-by-sector'!$C$2:$C$5656=2018),0)),"NA")</f>
        <v>100000</v>
      </c>
      <c r="AU172" cm="1">
        <f t="array" ref="AU172">IFERROR(INDEX('ghg-emissions-by-sector'!G$2:G$5656,MATCH(1,('ghg-emissions-by-sector'!$A$2:$A$5656=$A172)*('ghg-emissions-by-sector'!$C$2:$C$5656=2018),0)),"NA")</f>
        <v>160000</v>
      </c>
      <c r="AV172" cm="1">
        <f t="array" ref="AV172">IFERROR(INDEX('ghg-emissions-by-sector'!H$2:H$5656,MATCH(1,('ghg-emissions-by-sector'!$A$2:$A$5656=$A172)*('ghg-emissions-by-sector'!$C$2:$C$5656=2018),0)),"NA")</f>
        <v>60000</v>
      </c>
      <c r="AW172" cm="1">
        <f t="array" ref="AW172">IFERROR(INDEX('ghg-emissions-by-sector'!I$2:I$5656,MATCH(1,('ghg-emissions-by-sector'!$A$2:$A$5656=$A172)*('ghg-emissions-by-sector'!$C$2:$C$5656=2018),0)),"NA")</f>
        <v>610000</v>
      </c>
      <c r="AX172" cm="1">
        <f t="array" ref="AX172">IFERROR(INDEX('ghg-emissions-by-sector'!J$2:J$5656,MATCH(1,('ghg-emissions-by-sector'!$A$2:$A$5656=$A172)*('ghg-emissions-by-sector'!$C$2:$C$5656=2018),0)),"NA")</f>
        <v>950000</v>
      </c>
      <c r="AY172" cm="1">
        <f t="array" ref="AY172">IFERROR(INDEX('ghg-emissions-by-sector'!K$2:K$5656,MATCH(1,('ghg-emissions-by-sector'!$A$2:$A$5656=$A172)*('ghg-emissions-by-sector'!$C$2:$C$5656=2018),0)),"NA")</f>
        <v>100000</v>
      </c>
      <c r="AZ172" cm="1">
        <f t="array" ref="AZ172">IFERROR(INDEX('ghg-emissions-by-sector'!L$2:L$5656,MATCH(1,('ghg-emissions-by-sector'!$A$2:$A$5656=$A172)*('ghg-emissions-by-sector'!$C$2:$C$5656=2018),0)),"NA")</f>
        <v>800000</v>
      </c>
      <c r="BA172" cm="1">
        <f t="array" ref="BA172">IFERROR(INDEX('ghg-emissions-by-sector'!M$2:M$5656,MATCH(1,('ghg-emissions-by-sector'!$A$2:$A$5656=$A172)*('ghg-emissions-by-sector'!$C$2:$C$5656=2018),0)),"NA")</f>
        <v>340000</v>
      </c>
      <c r="BB172" cm="1">
        <f t="array" ref="BB172">IFERROR(INDEX('ghg-emissions-by-sector'!N$2:N$5656,MATCH(1,('ghg-emissions-by-sector'!$A$2:$A$5656=$A172)*('ghg-emissions-by-sector'!$C$2:$C$5656=2018),0)),"NA")</f>
        <v>140000</v>
      </c>
    </row>
    <row r="173" spans="1:54" x14ac:dyDescent="0.2">
      <c r="A173" t="s">
        <v>215</v>
      </c>
      <c r="B173" t="s">
        <v>49</v>
      </c>
      <c r="C173" t="s">
        <v>34</v>
      </c>
      <c r="D173" t="s">
        <v>24</v>
      </c>
      <c r="E173">
        <v>48.741152200000002</v>
      </c>
      <c r="F173">
        <v>19.452864600000002</v>
      </c>
      <c r="G173">
        <v>39930</v>
      </c>
      <c r="H173">
        <v>2018</v>
      </c>
      <c r="I173">
        <v>5446771</v>
      </c>
      <c r="J173">
        <v>7.33</v>
      </c>
      <c r="K173">
        <v>0.13</v>
      </c>
      <c r="L173">
        <v>0.02</v>
      </c>
      <c r="M173">
        <v>0.06</v>
      </c>
      <c r="N173">
        <v>0</v>
      </c>
      <c r="O173">
        <v>0.55000000000000004</v>
      </c>
      <c r="P173">
        <v>0.16</v>
      </c>
      <c r="Q173">
        <v>0</v>
      </c>
      <c r="R173">
        <v>0.02</v>
      </c>
      <c r="S173">
        <v>0</v>
      </c>
      <c r="T173">
        <v>0.06</v>
      </c>
      <c r="U173">
        <v>0.01</v>
      </c>
      <c r="V173" cm="1">
        <f t="array" ref="V173">IFERROR(INDEX('ghg-emissions-by-sector'!D$2:D$5656,MATCH(1,('ghg-emissions-by-sector'!$A$2:$A$5656=$A173)*('ghg-emissions-by-sector'!$C$2:$C$5656=2016),0)),"NA")</f>
        <v>2630000</v>
      </c>
      <c r="W173" cm="1">
        <f t="array" ref="W173">IFERROR(INDEX('ghg-emissions-by-sector'!E$2:E$5656,MATCH(1,('ghg-emissions-by-sector'!$A$2:$A$5656=$A173)*('ghg-emissions-by-sector'!$C$2:$C$5656=2016),0)),"NA")</f>
        <v>-1070000</v>
      </c>
      <c r="X173" cm="1">
        <f t="array" ref="X173">IFERROR(INDEX('ghg-emissions-by-sector'!F$2:F$5656,MATCH(1,('ghg-emissions-by-sector'!$A$2:$A$5656=$A173)*('ghg-emissions-by-sector'!$C$2:$C$5656=2016),0)),"NA")</f>
        <v>1480000</v>
      </c>
      <c r="Y173" cm="1">
        <f t="array" ref="Y173">IFERROR(INDEX('ghg-emissions-by-sector'!G$2:G$5656,MATCH(1,('ghg-emissions-by-sector'!$A$2:$A$5656=$A173)*('ghg-emissions-by-sector'!$C$2:$C$5656=2016),0)),"NA")</f>
        <v>2220000</v>
      </c>
      <c r="Z173" cm="1">
        <f t="array" ref="Z173">IFERROR(INDEX('ghg-emissions-by-sector'!H$2:H$5656,MATCH(1,('ghg-emissions-by-sector'!$A$2:$A$5656=$A173)*('ghg-emissions-by-sector'!$C$2:$C$5656=2016),0)),"NA")</f>
        <v>7300000</v>
      </c>
      <c r="AA173" cm="1">
        <f t="array" ref="AA173">IFERROR(INDEX('ghg-emissions-by-sector'!I$2:I$5656,MATCH(1,('ghg-emissions-by-sector'!$A$2:$A$5656=$A173)*('ghg-emissions-by-sector'!$C$2:$C$5656=2016),0)),"NA")</f>
        <v>6740000</v>
      </c>
      <c r="AB173" cm="1">
        <f t="array" ref="AB173">IFERROR(INDEX('ghg-emissions-by-sector'!J$2:J$5656,MATCH(1,('ghg-emissions-by-sector'!$A$2:$A$5656=$A173)*('ghg-emissions-by-sector'!$C$2:$C$5656=2016),0)),"NA")</f>
        <v>11680000</v>
      </c>
      <c r="AC173" cm="1">
        <f t="array" ref="AC173">IFERROR(INDEX('ghg-emissions-by-sector'!K$2:K$5656,MATCH(1,('ghg-emissions-by-sector'!$A$2:$A$5656=$A173)*('ghg-emissions-by-sector'!$C$2:$C$5656=2016),0)),"NA")</f>
        <v>4170000</v>
      </c>
      <c r="AD173" cm="1">
        <f t="array" ref="AD173">IFERROR(INDEX('ghg-emissions-by-sector'!L$2:L$5656,MATCH(1,('ghg-emissions-by-sector'!$A$2:$A$5656=$A173)*('ghg-emissions-by-sector'!$C$2:$C$5656=2016),0)),"NA")</f>
        <v>1670000</v>
      </c>
      <c r="AE173" cm="1">
        <f t="array" ref="AE173">IFERROR(INDEX('ghg-emissions-by-sector'!M$2:M$5656,MATCH(1,('ghg-emissions-by-sector'!$A$2:$A$5656=$A173)*('ghg-emissions-by-sector'!$C$2:$C$5656=2016),0)),"NA")</f>
        <v>690000</v>
      </c>
      <c r="AF173" cm="1">
        <f t="array" ref="AF173">IFERROR(INDEX('ghg-emissions-by-sector'!N$2:N$5656,MATCH(1,('ghg-emissions-by-sector'!$A$2:$A$5656=$A173)*('ghg-emissions-by-sector'!$C$2:$C$5656=2016),0)),"NA")</f>
        <v>150000</v>
      </c>
      <c r="AG173" cm="1">
        <f t="array" ref="AG173">IFERROR(INDEX('ghg-emissions-by-sector'!D$2:D$5656,MATCH(1,('ghg-emissions-by-sector'!$A$2:$A$5656=$A173)*('ghg-emissions-by-sector'!$C$2:$C$5656=2017),0)),"NA")</f>
        <v>2480000</v>
      </c>
      <c r="AH173" cm="1">
        <f t="array" ref="AH173">IFERROR(INDEX('ghg-emissions-by-sector'!E$2:E$5656,MATCH(1,('ghg-emissions-by-sector'!$A$2:$A$5656=$A173)*('ghg-emissions-by-sector'!$C$2:$C$5656=2017),0)),"NA")</f>
        <v>-1070000</v>
      </c>
      <c r="AI173" cm="1">
        <f t="array" ref="AI173">IFERROR(INDEX('ghg-emissions-by-sector'!F$2:F$5656,MATCH(1,('ghg-emissions-by-sector'!$A$2:$A$5656=$A173)*('ghg-emissions-by-sector'!$C$2:$C$5656=2017),0)),"NA")</f>
        <v>1490000</v>
      </c>
      <c r="AJ173" cm="1">
        <f t="array" ref="AJ173">IFERROR(INDEX('ghg-emissions-by-sector'!G$2:G$5656,MATCH(1,('ghg-emissions-by-sector'!$A$2:$A$5656=$A173)*('ghg-emissions-by-sector'!$C$2:$C$5656=2017),0)),"NA")</f>
        <v>2200000</v>
      </c>
      <c r="AK173" cm="1">
        <f t="array" ref="AK173">IFERROR(INDEX('ghg-emissions-by-sector'!H$2:H$5656,MATCH(1,('ghg-emissions-by-sector'!$A$2:$A$5656=$A173)*('ghg-emissions-by-sector'!$C$2:$C$5656=2017),0)),"NA")</f>
        <v>7750000</v>
      </c>
      <c r="AL173" cm="1">
        <f t="array" ref="AL173">IFERROR(INDEX('ghg-emissions-by-sector'!I$2:I$5656,MATCH(1,('ghg-emissions-by-sector'!$A$2:$A$5656=$A173)*('ghg-emissions-by-sector'!$C$2:$C$5656=2017),0)),"NA")</f>
        <v>7800000</v>
      </c>
      <c r="AM173" cm="1">
        <f t="array" ref="AM173">IFERROR(INDEX('ghg-emissions-by-sector'!J$2:J$5656,MATCH(1,('ghg-emissions-by-sector'!$A$2:$A$5656=$A173)*('ghg-emissions-by-sector'!$C$2:$C$5656=2017),0)),"NA")</f>
        <v>11870000</v>
      </c>
      <c r="AN173" cm="1">
        <f t="array" ref="AN173">IFERROR(INDEX('ghg-emissions-by-sector'!K$2:K$5656,MATCH(1,('ghg-emissions-by-sector'!$A$2:$A$5656=$A173)*('ghg-emissions-by-sector'!$C$2:$C$5656=2017),0)),"NA")</f>
        <v>4550000</v>
      </c>
      <c r="AO173" cm="1">
        <f t="array" ref="AO173">IFERROR(INDEX('ghg-emissions-by-sector'!L$2:L$5656,MATCH(1,('ghg-emissions-by-sector'!$A$2:$A$5656=$A173)*('ghg-emissions-by-sector'!$C$2:$C$5656=2017),0)),"NA")</f>
        <v>1680000</v>
      </c>
      <c r="AP173" cm="1">
        <f t="array" ref="AP173">IFERROR(INDEX('ghg-emissions-by-sector'!M$2:M$5656,MATCH(1,('ghg-emissions-by-sector'!$A$2:$A$5656=$A173)*('ghg-emissions-by-sector'!$C$2:$C$5656=2017),0)),"NA")</f>
        <v>660000</v>
      </c>
      <c r="AQ173" cm="1">
        <f t="array" ref="AQ173">IFERROR(INDEX('ghg-emissions-by-sector'!N$2:N$5656,MATCH(1,('ghg-emissions-by-sector'!$A$2:$A$5656=$A173)*('ghg-emissions-by-sector'!$C$2:$C$5656=2017),0)),"NA")</f>
        <v>120000</v>
      </c>
      <c r="AR173" cm="1">
        <f t="array" ref="AR173">IFERROR(INDEX('ghg-emissions-by-sector'!D$2:D$5656,MATCH(1,('ghg-emissions-by-sector'!$A$2:$A$5656=$A173)*('ghg-emissions-by-sector'!$C$2:$C$5656=2018),0)),"NA")</f>
        <v>2540000</v>
      </c>
      <c r="AS173" cm="1">
        <f t="array" ref="AS173">IFERROR(INDEX('ghg-emissions-by-sector'!E$2:E$5656,MATCH(1,('ghg-emissions-by-sector'!$A$2:$A$5656=$A173)*('ghg-emissions-by-sector'!$C$2:$C$5656=2018),0)),"NA")</f>
        <v>-1060000</v>
      </c>
      <c r="AT173" cm="1">
        <f t="array" ref="AT173">IFERROR(INDEX('ghg-emissions-by-sector'!F$2:F$5656,MATCH(1,('ghg-emissions-by-sector'!$A$2:$A$5656=$A173)*('ghg-emissions-by-sector'!$C$2:$C$5656=2018),0)),"NA")</f>
        <v>1490000</v>
      </c>
      <c r="AU173" cm="1">
        <f t="array" ref="AU173">IFERROR(INDEX('ghg-emissions-by-sector'!G$2:G$5656,MATCH(1,('ghg-emissions-by-sector'!$A$2:$A$5656=$A173)*('ghg-emissions-by-sector'!$C$2:$C$5656=2018),0)),"NA")</f>
        <v>2160000</v>
      </c>
      <c r="AV173" cm="1">
        <f t="array" ref="AV173">IFERROR(INDEX('ghg-emissions-by-sector'!H$2:H$5656,MATCH(1,('ghg-emissions-by-sector'!$A$2:$A$5656=$A173)*('ghg-emissions-by-sector'!$C$2:$C$5656=2018),0)),"NA")</f>
        <v>8410000</v>
      </c>
      <c r="AW173" cm="1">
        <f t="array" ref="AW173">IFERROR(INDEX('ghg-emissions-by-sector'!I$2:I$5656,MATCH(1,('ghg-emissions-by-sector'!$A$2:$A$5656=$A173)*('ghg-emissions-by-sector'!$C$2:$C$5656=2018),0)),"NA")</f>
        <v>7730000</v>
      </c>
      <c r="AX173" cm="1">
        <f t="array" ref="AX173">IFERROR(INDEX('ghg-emissions-by-sector'!J$2:J$5656,MATCH(1,('ghg-emissions-by-sector'!$A$2:$A$5656=$A173)*('ghg-emissions-by-sector'!$C$2:$C$5656=2018),0)),"NA")</f>
        <v>10970000</v>
      </c>
      <c r="AY173" cm="1">
        <f t="array" ref="AY173">IFERROR(INDEX('ghg-emissions-by-sector'!K$2:K$5656,MATCH(1,('ghg-emissions-by-sector'!$A$2:$A$5656=$A173)*('ghg-emissions-by-sector'!$C$2:$C$5656=2018),0)),"NA")</f>
        <v>4280000</v>
      </c>
      <c r="AZ173" cm="1">
        <f t="array" ref="AZ173">IFERROR(INDEX('ghg-emissions-by-sector'!L$2:L$5656,MATCH(1,('ghg-emissions-by-sector'!$A$2:$A$5656=$A173)*('ghg-emissions-by-sector'!$C$2:$C$5656=2018),0)),"NA")</f>
        <v>1690000</v>
      </c>
      <c r="BA173" cm="1">
        <f t="array" ref="BA173">IFERROR(INDEX('ghg-emissions-by-sector'!M$2:M$5656,MATCH(1,('ghg-emissions-by-sector'!$A$2:$A$5656=$A173)*('ghg-emissions-by-sector'!$C$2:$C$5656=2018),0)),"NA")</f>
        <v>650000</v>
      </c>
      <c r="BB173" cm="1">
        <f t="array" ref="BB173">IFERROR(INDEX('ghg-emissions-by-sector'!N$2:N$5656,MATCH(1,('ghg-emissions-by-sector'!$A$2:$A$5656=$A173)*('ghg-emissions-by-sector'!$C$2:$C$5656=2018),0)),"NA")</f>
        <v>140000</v>
      </c>
    </row>
    <row r="174" spans="1:54" x14ac:dyDescent="0.2">
      <c r="A174" t="s">
        <v>216</v>
      </c>
      <c r="B174" t="s">
        <v>49</v>
      </c>
      <c r="C174" t="s">
        <v>34</v>
      </c>
      <c r="D174" t="s">
        <v>24</v>
      </c>
      <c r="E174">
        <v>45.813311300000002</v>
      </c>
      <c r="F174">
        <v>14.4808369</v>
      </c>
      <c r="G174">
        <v>17170</v>
      </c>
      <c r="H174">
        <v>2018</v>
      </c>
      <c r="I174">
        <v>2073894</v>
      </c>
      <c r="J174">
        <v>8.2799999999999994</v>
      </c>
      <c r="K174">
        <v>0.3</v>
      </c>
      <c r="L174">
        <v>0</v>
      </c>
      <c r="M174">
        <v>0.03</v>
      </c>
      <c r="N174">
        <v>0</v>
      </c>
      <c r="O174">
        <v>0.39</v>
      </c>
      <c r="P174">
        <v>0.24</v>
      </c>
      <c r="Q174">
        <v>0</v>
      </c>
      <c r="R174">
        <v>0.02</v>
      </c>
      <c r="S174">
        <v>0</v>
      </c>
      <c r="T174">
        <v>0.02</v>
      </c>
      <c r="U174">
        <v>0</v>
      </c>
      <c r="V174" cm="1">
        <f t="array" ref="V174">IFERROR(INDEX('ghg-emissions-by-sector'!D$2:D$5656,MATCH(1,('ghg-emissions-by-sector'!$A$2:$A$5656=$A174)*('ghg-emissions-by-sector'!$C$2:$C$5656=2016),0)),"NA")</f>
        <v>1640000</v>
      </c>
      <c r="W174" cm="1">
        <f t="array" ref="W174">IFERROR(INDEX('ghg-emissions-by-sector'!E$2:E$5656,MATCH(1,('ghg-emissions-by-sector'!$A$2:$A$5656=$A174)*('ghg-emissions-by-sector'!$C$2:$C$5656=2016),0)),"NA")</f>
        <v>340000</v>
      </c>
      <c r="X174" cm="1">
        <f t="array" ref="X174">IFERROR(INDEX('ghg-emissions-by-sector'!F$2:F$5656,MATCH(1,('ghg-emissions-by-sector'!$A$2:$A$5656=$A174)*('ghg-emissions-by-sector'!$C$2:$C$5656=2016),0)),"NA")</f>
        <v>530000</v>
      </c>
      <c r="Y174" cm="1">
        <f t="array" ref="Y174">IFERROR(INDEX('ghg-emissions-by-sector'!G$2:G$5656,MATCH(1,('ghg-emissions-by-sector'!$A$2:$A$5656=$A174)*('ghg-emissions-by-sector'!$C$2:$C$5656=2016),0)),"NA")</f>
        <v>790000</v>
      </c>
      <c r="Z174" cm="1">
        <f t="array" ref="Z174">IFERROR(INDEX('ghg-emissions-by-sector'!H$2:H$5656,MATCH(1,('ghg-emissions-by-sector'!$A$2:$A$5656=$A174)*('ghg-emissions-by-sector'!$C$2:$C$5656=2016),0)),"NA")</f>
        <v>1650000</v>
      </c>
      <c r="AA174" cm="1">
        <f t="array" ref="AA174">IFERROR(INDEX('ghg-emissions-by-sector'!I$2:I$5656,MATCH(1,('ghg-emissions-by-sector'!$A$2:$A$5656=$A174)*('ghg-emissions-by-sector'!$C$2:$C$5656=2016),0)),"NA")</f>
        <v>5650000</v>
      </c>
      <c r="AB174" cm="1">
        <f t="array" ref="AB174">IFERROR(INDEX('ghg-emissions-by-sector'!J$2:J$5656,MATCH(1,('ghg-emissions-by-sector'!$A$2:$A$5656=$A174)*('ghg-emissions-by-sector'!$C$2:$C$5656=2016),0)),"NA")</f>
        <v>4910000</v>
      </c>
      <c r="AC174" cm="1">
        <f t="array" ref="AC174">IFERROR(INDEX('ghg-emissions-by-sector'!K$2:K$5656,MATCH(1,('ghg-emissions-by-sector'!$A$2:$A$5656=$A174)*('ghg-emissions-by-sector'!$C$2:$C$5656=2016),0)),"NA")</f>
        <v>1120000</v>
      </c>
      <c r="AD174" cm="1">
        <f t="array" ref="AD174">IFERROR(INDEX('ghg-emissions-by-sector'!L$2:L$5656,MATCH(1,('ghg-emissions-by-sector'!$A$2:$A$5656=$A174)*('ghg-emissions-by-sector'!$C$2:$C$5656=2016),0)),"NA")</f>
        <v>270000</v>
      </c>
      <c r="AE174" cm="1">
        <f t="array" ref="AE174">IFERROR(INDEX('ghg-emissions-by-sector'!M$2:M$5656,MATCH(1,('ghg-emissions-by-sector'!$A$2:$A$5656=$A174)*('ghg-emissions-by-sector'!$C$2:$C$5656=2016),0)),"NA")</f>
        <v>580000</v>
      </c>
      <c r="AF174" cm="1">
        <f t="array" ref="AF174">IFERROR(INDEX('ghg-emissions-by-sector'!N$2:N$5656,MATCH(1,('ghg-emissions-by-sector'!$A$2:$A$5656=$A174)*('ghg-emissions-by-sector'!$C$2:$C$5656=2016),0)),"NA")</f>
        <v>450000</v>
      </c>
      <c r="AG174" cm="1">
        <f t="array" ref="AG174">IFERROR(INDEX('ghg-emissions-by-sector'!D$2:D$5656,MATCH(1,('ghg-emissions-by-sector'!$A$2:$A$5656=$A174)*('ghg-emissions-by-sector'!$C$2:$C$5656=2017),0)),"NA")</f>
        <v>1640000</v>
      </c>
      <c r="AH174" cm="1">
        <f t="array" ref="AH174">IFERROR(INDEX('ghg-emissions-by-sector'!E$2:E$5656,MATCH(1,('ghg-emissions-by-sector'!$A$2:$A$5656=$A174)*('ghg-emissions-by-sector'!$C$2:$C$5656=2017),0)),"NA")</f>
        <v>340000</v>
      </c>
      <c r="AI174" cm="1">
        <f t="array" ref="AI174">IFERROR(INDEX('ghg-emissions-by-sector'!F$2:F$5656,MATCH(1,('ghg-emissions-by-sector'!$A$2:$A$5656=$A174)*('ghg-emissions-by-sector'!$C$2:$C$5656=2017),0)),"NA")</f>
        <v>520000</v>
      </c>
      <c r="AJ174" cm="1">
        <f t="array" ref="AJ174">IFERROR(INDEX('ghg-emissions-by-sector'!G$2:G$5656,MATCH(1,('ghg-emissions-by-sector'!$A$2:$A$5656=$A174)*('ghg-emissions-by-sector'!$C$2:$C$5656=2017),0)),"NA")</f>
        <v>830000</v>
      </c>
      <c r="AK174" cm="1">
        <f t="array" ref="AK174">IFERROR(INDEX('ghg-emissions-by-sector'!H$2:H$5656,MATCH(1,('ghg-emissions-by-sector'!$A$2:$A$5656=$A174)*('ghg-emissions-by-sector'!$C$2:$C$5656=2017),0)),"NA")</f>
        <v>1750000</v>
      </c>
      <c r="AL174" cm="1">
        <f t="array" ref="AL174">IFERROR(INDEX('ghg-emissions-by-sector'!I$2:I$5656,MATCH(1,('ghg-emissions-by-sector'!$A$2:$A$5656=$A174)*('ghg-emissions-by-sector'!$C$2:$C$5656=2017),0)),"NA")</f>
        <v>5770000</v>
      </c>
      <c r="AM174" cm="1">
        <f t="array" ref="AM174">IFERROR(INDEX('ghg-emissions-by-sector'!J$2:J$5656,MATCH(1,('ghg-emissions-by-sector'!$A$2:$A$5656=$A174)*('ghg-emissions-by-sector'!$C$2:$C$5656=2017),0)),"NA")</f>
        <v>4940000</v>
      </c>
      <c r="AN174" cm="1">
        <f t="array" ref="AN174">IFERROR(INDEX('ghg-emissions-by-sector'!K$2:K$5656,MATCH(1,('ghg-emissions-by-sector'!$A$2:$A$5656=$A174)*('ghg-emissions-by-sector'!$C$2:$C$5656=2017),0)),"NA")</f>
        <v>1000000</v>
      </c>
      <c r="AO174" cm="1">
        <f t="array" ref="AO174">IFERROR(INDEX('ghg-emissions-by-sector'!L$2:L$5656,MATCH(1,('ghg-emissions-by-sector'!$A$2:$A$5656=$A174)*('ghg-emissions-by-sector'!$C$2:$C$5656=2017),0)),"NA")</f>
        <v>270000</v>
      </c>
      <c r="AP174" cm="1">
        <f t="array" ref="AP174">IFERROR(INDEX('ghg-emissions-by-sector'!M$2:M$5656,MATCH(1,('ghg-emissions-by-sector'!$A$2:$A$5656=$A174)*('ghg-emissions-by-sector'!$C$2:$C$5656=2017),0)),"NA")</f>
        <v>590000</v>
      </c>
      <c r="AQ174" cm="1">
        <f t="array" ref="AQ174">IFERROR(INDEX('ghg-emissions-by-sector'!N$2:N$5656,MATCH(1,('ghg-emissions-by-sector'!$A$2:$A$5656=$A174)*('ghg-emissions-by-sector'!$C$2:$C$5656=2017),0)),"NA")</f>
        <v>570000</v>
      </c>
      <c r="AR174" cm="1">
        <f t="array" ref="AR174">IFERROR(INDEX('ghg-emissions-by-sector'!D$2:D$5656,MATCH(1,('ghg-emissions-by-sector'!$A$2:$A$5656=$A174)*('ghg-emissions-by-sector'!$C$2:$C$5656=2018),0)),"NA")</f>
        <v>1620000</v>
      </c>
      <c r="AS174" cm="1">
        <f t="array" ref="AS174">IFERROR(INDEX('ghg-emissions-by-sector'!E$2:E$5656,MATCH(1,('ghg-emissions-by-sector'!$A$2:$A$5656=$A174)*('ghg-emissions-by-sector'!$C$2:$C$5656=2018),0)),"NA")</f>
        <v>350000</v>
      </c>
      <c r="AT174" cm="1">
        <f t="array" ref="AT174">IFERROR(INDEX('ghg-emissions-by-sector'!F$2:F$5656,MATCH(1,('ghg-emissions-by-sector'!$A$2:$A$5656=$A174)*('ghg-emissions-by-sector'!$C$2:$C$5656=2018),0)),"NA")</f>
        <v>510000</v>
      </c>
      <c r="AU174" cm="1">
        <f t="array" ref="AU174">IFERROR(INDEX('ghg-emissions-by-sector'!G$2:G$5656,MATCH(1,('ghg-emissions-by-sector'!$A$2:$A$5656=$A174)*('ghg-emissions-by-sector'!$C$2:$C$5656=2018),0)),"NA")</f>
        <v>800000</v>
      </c>
      <c r="AV174" cm="1">
        <f t="array" ref="AV174">IFERROR(INDEX('ghg-emissions-by-sector'!H$2:H$5656,MATCH(1,('ghg-emissions-by-sector'!$A$2:$A$5656=$A174)*('ghg-emissions-by-sector'!$C$2:$C$5656=2018),0)),"NA")</f>
        <v>1940000</v>
      </c>
      <c r="AW174" cm="1">
        <f t="array" ref="AW174">IFERROR(INDEX('ghg-emissions-by-sector'!I$2:I$5656,MATCH(1,('ghg-emissions-by-sector'!$A$2:$A$5656=$A174)*('ghg-emissions-by-sector'!$C$2:$C$5656=2018),0)),"NA")</f>
        <v>5720000</v>
      </c>
      <c r="AX174" cm="1">
        <f t="array" ref="AX174">IFERROR(INDEX('ghg-emissions-by-sector'!J$2:J$5656,MATCH(1,('ghg-emissions-by-sector'!$A$2:$A$5656=$A174)*('ghg-emissions-by-sector'!$C$2:$C$5656=2018),0)),"NA")</f>
        <v>4820000</v>
      </c>
      <c r="AY174" cm="1">
        <f t="array" ref="AY174">IFERROR(INDEX('ghg-emissions-by-sector'!K$2:K$5656,MATCH(1,('ghg-emissions-by-sector'!$A$2:$A$5656=$A174)*('ghg-emissions-by-sector'!$C$2:$C$5656=2018),0)),"NA")</f>
        <v>880000</v>
      </c>
      <c r="AZ174" cm="1">
        <f t="array" ref="AZ174">IFERROR(INDEX('ghg-emissions-by-sector'!L$2:L$5656,MATCH(1,('ghg-emissions-by-sector'!$A$2:$A$5656=$A174)*('ghg-emissions-by-sector'!$C$2:$C$5656=2018),0)),"NA")</f>
        <v>270000</v>
      </c>
      <c r="BA174" cm="1">
        <f t="array" ref="BA174">IFERROR(INDEX('ghg-emissions-by-sector'!M$2:M$5656,MATCH(1,('ghg-emissions-by-sector'!$A$2:$A$5656=$A174)*('ghg-emissions-by-sector'!$C$2:$C$5656=2018),0)),"NA")</f>
        <v>600000</v>
      </c>
      <c r="BB174" cm="1">
        <f t="array" ref="BB174">IFERROR(INDEX('ghg-emissions-by-sector'!N$2:N$5656,MATCH(1,('ghg-emissions-by-sector'!$A$2:$A$5656=$A174)*('ghg-emissions-by-sector'!$C$2:$C$5656=2018),0)),"NA")</f>
        <v>820000</v>
      </c>
    </row>
    <row r="175" spans="1:54" x14ac:dyDescent="0.2">
      <c r="A175" t="s">
        <v>217</v>
      </c>
      <c r="B175" t="s">
        <v>94</v>
      </c>
      <c r="C175" t="s">
        <v>34</v>
      </c>
      <c r="D175" t="s">
        <v>24</v>
      </c>
      <c r="E175">
        <v>59.674971200000002</v>
      </c>
      <c r="F175">
        <v>14.5208584</v>
      </c>
      <c r="G175">
        <v>46350</v>
      </c>
      <c r="H175">
        <v>2018</v>
      </c>
      <c r="I175">
        <v>10175214</v>
      </c>
      <c r="J175">
        <v>4.5599999999999996</v>
      </c>
      <c r="K175">
        <v>0.01</v>
      </c>
      <c r="L175">
        <v>0</v>
      </c>
      <c r="M175">
        <v>0</v>
      </c>
      <c r="N175">
        <v>0</v>
      </c>
      <c r="O175">
        <v>0.4</v>
      </c>
      <c r="P175">
        <v>0.4</v>
      </c>
      <c r="Q175">
        <v>0</v>
      </c>
      <c r="R175">
        <v>0</v>
      </c>
      <c r="S175">
        <v>0.11</v>
      </c>
      <c r="T175">
        <v>0.08</v>
      </c>
      <c r="U175">
        <v>0</v>
      </c>
      <c r="V175" cm="1">
        <f t="array" ref="V175">IFERROR(INDEX('ghg-emissions-by-sector'!D$2:D$5656,MATCH(1,('ghg-emissions-by-sector'!$A$2:$A$5656=$A175)*('ghg-emissions-by-sector'!$C$2:$C$5656=2016),0)),"NA")</f>
        <v>7360000</v>
      </c>
      <c r="W175" cm="1">
        <f t="array" ref="W175">IFERROR(INDEX('ghg-emissions-by-sector'!E$2:E$5656,MATCH(1,('ghg-emissions-by-sector'!$A$2:$A$5656=$A175)*('ghg-emissions-by-sector'!$C$2:$C$5656=2016),0)),"NA")</f>
        <v>-16649999.999999899</v>
      </c>
      <c r="X175" cm="1">
        <f t="array" ref="X175">IFERROR(INDEX('ghg-emissions-by-sector'!F$2:F$5656,MATCH(1,('ghg-emissions-by-sector'!$A$2:$A$5656=$A175)*('ghg-emissions-by-sector'!$C$2:$C$5656=2016),0)),"NA")</f>
        <v>1140000</v>
      </c>
      <c r="Y175" cm="1">
        <f t="array" ref="Y175">IFERROR(INDEX('ghg-emissions-by-sector'!G$2:G$5656,MATCH(1,('ghg-emissions-by-sector'!$A$2:$A$5656=$A175)*('ghg-emissions-by-sector'!$C$2:$C$5656=2016),0)),"NA")</f>
        <v>2690000</v>
      </c>
      <c r="Z175" cm="1">
        <f t="array" ref="Z175">IFERROR(INDEX('ghg-emissions-by-sector'!H$2:H$5656,MATCH(1,('ghg-emissions-by-sector'!$A$2:$A$5656=$A175)*('ghg-emissions-by-sector'!$C$2:$C$5656=2016),0)),"NA")</f>
        <v>6840000</v>
      </c>
      <c r="AA175" cm="1">
        <f t="array" ref="AA175">IFERROR(INDEX('ghg-emissions-by-sector'!I$2:I$5656,MATCH(1,('ghg-emissions-by-sector'!$A$2:$A$5656=$A175)*('ghg-emissions-by-sector'!$C$2:$C$5656=2016),0)),"NA")</f>
        <v>17590000</v>
      </c>
      <c r="AB175" cm="1">
        <f t="array" ref="AB175">IFERROR(INDEX('ghg-emissions-by-sector'!J$2:J$5656,MATCH(1,('ghg-emissions-by-sector'!$A$2:$A$5656=$A175)*('ghg-emissions-by-sector'!$C$2:$C$5656=2016),0)),"NA")</f>
        <v>10040000</v>
      </c>
      <c r="AC175" cm="1">
        <f t="array" ref="AC175">IFERROR(INDEX('ghg-emissions-by-sector'!K$2:K$5656,MATCH(1,('ghg-emissions-by-sector'!$A$2:$A$5656=$A175)*('ghg-emissions-by-sector'!$C$2:$C$5656=2016),0)),"NA")</f>
        <v>1620000</v>
      </c>
      <c r="AD175" cm="1">
        <f t="array" ref="AD175">IFERROR(INDEX('ghg-emissions-by-sector'!L$2:L$5656,MATCH(1,('ghg-emissions-by-sector'!$A$2:$A$5656=$A175)*('ghg-emissions-by-sector'!$C$2:$C$5656=2016),0)),"NA")</f>
        <v>70000</v>
      </c>
      <c r="AE175" cm="1">
        <f t="array" ref="AE175">IFERROR(INDEX('ghg-emissions-by-sector'!M$2:M$5656,MATCH(1,('ghg-emissions-by-sector'!$A$2:$A$5656=$A175)*('ghg-emissions-by-sector'!$C$2:$C$5656=2016),0)),"NA")</f>
        <v>2170000</v>
      </c>
      <c r="AF175" cm="1">
        <f t="array" ref="AF175">IFERROR(INDEX('ghg-emissions-by-sector'!N$2:N$5656,MATCH(1,('ghg-emissions-by-sector'!$A$2:$A$5656=$A175)*('ghg-emissions-by-sector'!$C$2:$C$5656=2016),0)),"NA")</f>
        <v>8790000</v>
      </c>
      <c r="AG175" cm="1">
        <f t="array" ref="AG175">IFERROR(INDEX('ghg-emissions-by-sector'!D$2:D$5656,MATCH(1,('ghg-emissions-by-sector'!$A$2:$A$5656=$A175)*('ghg-emissions-by-sector'!$C$2:$C$5656=2017),0)),"NA")</f>
        <v>7500000</v>
      </c>
      <c r="AH175" cm="1">
        <f t="array" ref="AH175">IFERROR(INDEX('ghg-emissions-by-sector'!E$2:E$5656,MATCH(1,('ghg-emissions-by-sector'!$A$2:$A$5656=$A175)*('ghg-emissions-by-sector'!$C$2:$C$5656=2017),0)),"NA")</f>
        <v>-16570000</v>
      </c>
      <c r="AI175" cm="1">
        <f t="array" ref="AI175">IFERROR(INDEX('ghg-emissions-by-sector'!F$2:F$5656,MATCH(1,('ghg-emissions-by-sector'!$A$2:$A$5656=$A175)*('ghg-emissions-by-sector'!$C$2:$C$5656=2017),0)),"NA")</f>
        <v>1090000</v>
      </c>
      <c r="AJ175" cm="1">
        <f t="array" ref="AJ175">IFERROR(INDEX('ghg-emissions-by-sector'!G$2:G$5656,MATCH(1,('ghg-emissions-by-sector'!$A$2:$A$5656=$A175)*('ghg-emissions-by-sector'!$C$2:$C$5656=2017),0)),"NA")</f>
        <v>2550000</v>
      </c>
      <c r="AK175" cm="1">
        <f t="array" ref="AK175">IFERROR(INDEX('ghg-emissions-by-sector'!H$2:H$5656,MATCH(1,('ghg-emissions-by-sector'!$A$2:$A$5656=$A175)*('ghg-emissions-by-sector'!$C$2:$C$5656=2017),0)),"NA")</f>
        <v>6900000</v>
      </c>
      <c r="AL175" cm="1">
        <f t="array" ref="AL175">IFERROR(INDEX('ghg-emissions-by-sector'!I$2:I$5656,MATCH(1,('ghg-emissions-by-sector'!$A$2:$A$5656=$A175)*('ghg-emissions-by-sector'!$C$2:$C$5656=2017),0)),"NA")</f>
        <v>17330000</v>
      </c>
      <c r="AM175" cm="1">
        <f t="array" ref="AM175">IFERROR(INDEX('ghg-emissions-by-sector'!J$2:J$5656,MATCH(1,('ghg-emissions-by-sector'!$A$2:$A$5656=$A175)*('ghg-emissions-by-sector'!$C$2:$C$5656=2017),0)),"NA")</f>
        <v>9970000</v>
      </c>
      <c r="AN175" cm="1">
        <f t="array" ref="AN175">IFERROR(INDEX('ghg-emissions-by-sector'!K$2:K$5656,MATCH(1,('ghg-emissions-by-sector'!$A$2:$A$5656=$A175)*('ghg-emissions-by-sector'!$C$2:$C$5656=2017),0)),"NA")</f>
        <v>1560000</v>
      </c>
      <c r="AO175" cm="1">
        <f t="array" ref="AO175">IFERROR(INDEX('ghg-emissions-by-sector'!L$2:L$5656,MATCH(1,('ghg-emissions-by-sector'!$A$2:$A$5656=$A175)*('ghg-emissions-by-sector'!$C$2:$C$5656=2017),0)),"NA")</f>
        <v>70000</v>
      </c>
      <c r="AP175" cm="1">
        <f t="array" ref="AP175">IFERROR(INDEX('ghg-emissions-by-sector'!M$2:M$5656,MATCH(1,('ghg-emissions-by-sector'!$A$2:$A$5656=$A175)*('ghg-emissions-by-sector'!$C$2:$C$5656=2017),0)),"NA")</f>
        <v>2100000</v>
      </c>
      <c r="AQ175" cm="1">
        <f t="array" ref="AQ175">IFERROR(INDEX('ghg-emissions-by-sector'!N$2:N$5656,MATCH(1,('ghg-emissions-by-sector'!$A$2:$A$5656=$A175)*('ghg-emissions-by-sector'!$C$2:$C$5656=2017),0)),"NA")</f>
        <v>10070000</v>
      </c>
      <c r="AR175" cm="1">
        <f t="array" ref="AR175">IFERROR(INDEX('ghg-emissions-by-sector'!D$2:D$5656,MATCH(1,('ghg-emissions-by-sector'!$A$2:$A$5656=$A175)*('ghg-emissions-by-sector'!$C$2:$C$5656=2018),0)),"NA")</f>
        <v>7240000</v>
      </c>
      <c r="AS175" cm="1">
        <f t="array" ref="AS175">IFERROR(INDEX('ghg-emissions-by-sector'!E$2:E$5656,MATCH(1,('ghg-emissions-by-sector'!$A$2:$A$5656=$A175)*('ghg-emissions-by-sector'!$C$2:$C$5656=2018),0)),"NA")</f>
        <v>-16309999.999999899</v>
      </c>
      <c r="AT175" cm="1">
        <f t="array" ref="AT175">IFERROR(INDEX('ghg-emissions-by-sector'!F$2:F$5656,MATCH(1,('ghg-emissions-by-sector'!$A$2:$A$5656=$A175)*('ghg-emissions-by-sector'!$C$2:$C$5656=2018),0)),"NA")</f>
        <v>1040000</v>
      </c>
      <c r="AU175" cm="1">
        <f t="array" ref="AU175">IFERROR(INDEX('ghg-emissions-by-sector'!G$2:G$5656,MATCH(1,('ghg-emissions-by-sector'!$A$2:$A$5656=$A175)*('ghg-emissions-by-sector'!$C$2:$C$5656=2018),0)),"NA")</f>
        <v>2480000</v>
      </c>
      <c r="AV175" cm="1">
        <f t="array" ref="AV175">IFERROR(INDEX('ghg-emissions-by-sector'!H$2:H$5656,MATCH(1,('ghg-emissions-by-sector'!$A$2:$A$5656=$A175)*('ghg-emissions-by-sector'!$C$2:$C$5656=2018),0)),"NA")</f>
        <v>6910000</v>
      </c>
      <c r="AW175" cm="1">
        <f t="array" ref="AW175">IFERROR(INDEX('ghg-emissions-by-sector'!I$2:I$5656,MATCH(1,('ghg-emissions-by-sector'!$A$2:$A$5656=$A175)*('ghg-emissions-by-sector'!$C$2:$C$5656=2018),0)),"NA")</f>
        <v>16489999.999999899</v>
      </c>
      <c r="AX175" cm="1">
        <f t="array" ref="AX175">IFERROR(INDEX('ghg-emissions-by-sector'!J$2:J$5656,MATCH(1,('ghg-emissions-by-sector'!$A$2:$A$5656=$A175)*('ghg-emissions-by-sector'!$C$2:$C$5656=2018),0)),"NA")</f>
        <v>8610000</v>
      </c>
      <c r="AY175" cm="1">
        <f t="array" ref="AY175">IFERROR(INDEX('ghg-emissions-by-sector'!K$2:K$5656,MATCH(1,('ghg-emissions-by-sector'!$A$2:$A$5656=$A175)*('ghg-emissions-by-sector'!$C$2:$C$5656=2018),0)),"NA")</f>
        <v>1520000</v>
      </c>
      <c r="AZ175" cm="1">
        <f t="array" ref="AZ175">IFERROR(INDEX('ghg-emissions-by-sector'!L$2:L$5656,MATCH(1,('ghg-emissions-by-sector'!$A$2:$A$5656=$A175)*('ghg-emissions-by-sector'!$C$2:$C$5656=2018),0)),"NA")</f>
        <v>70000</v>
      </c>
      <c r="BA175" cm="1">
        <f t="array" ref="BA175">IFERROR(INDEX('ghg-emissions-by-sector'!M$2:M$5656,MATCH(1,('ghg-emissions-by-sector'!$A$2:$A$5656=$A175)*('ghg-emissions-by-sector'!$C$2:$C$5656=2018),0)),"NA")</f>
        <v>1990000</v>
      </c>
      <c r="BB175" cm="1">
        <f t="array" ref="BB175">IFERROR(INDEX('ghg-emissions-by-sector'!N$2:N$5656,MATCH(1,('ghg-emissions-by-sector'!$A$2:$A$5656=$A175)*('ghg-emissions-by-sector'!$C$2:$C$5656=2018),0)),"NA")</f>
        <v>8580000</v>
      </c>
    </row>
    <row r="176" spans="1:54" x14ac:dyDescent="0.2">
      <c r="A176" t="s">
        <v>218</v>
      </c>
      <c r="B176" t="s">
        <v>30</v>
      </c>
      <c r="C176" t="s">
        <v>31</v>
      </c>
      <c r="D176" t="s">
        <v>24</v>
      </c>
      <c r="E176">
        <v>-26.562480600000001</v>
      </c>
      <c r="F176">
        <v>31.399131700000002</v>
      </c>
      <c r="G176">
        <v>3120</v>
      </c>
      <c r="H176">
        <v>2018</v>
      </c>
      <c r="I176">
        <v>1136274</v>
      </c>
      <c r="J176">
        <v>2.75</v>
      </c>
      <c r="K176" t="s">
        <v>25</v>
      </c>
      <c r="L176" t="s">
        <v>25</v>
      </c>
      <c r="M176" t="s">
        <v>25</v>
      </c>
      <c r="N176" t="s">
        <v>25</v>
      </c>
      <c r="O176" t="s">
        <v>25</v>
      </c>
      <c r="P176" t="s">
        <v>25</v>
      </c>
      <c r="Q176" t="s">
        <v>25</v>
      </c>
      <c r="R176" t="s">
        <v>25</v>
      </c>
      <c r="S176" t="s">
        <v>25</v>
      </c>
      <c r="T176" t="s">
        <v>25</v>
      </c>
      <c r="U176" t="s">
        <v>25</v>
      </c>
      <c r="V176" cm="1">
        <f t="array" ref="V176">IFERROR(INDEX('ghg-emissions-by-sector'!D$2:D$5656,MATCH(1,('ghg-emissions-by-sector'!$A$2:$A$5656=$A176)*('ghg-emissions-by-sector'!$C$2:$C$5656=2016),0)),"NA")</f>
        <v>960000</v>
      </c>
      <c r="W176" cm="1">
        <f t="array" ref="W176">IFERROR(INDEX('ghg-emissions-by-sector'!E$2:E$5656,MATCH(1,('ghg-emissions-by-sector'!$A$2:$A$5656=$A176)*('ghg-emissions-by-sector'!$C$2:$C$5656=2016),0)),"NA")</f>
        <v>-110000</v>
      </c>
      <c r="X176" cm="1">
        <f t="array" ref="X176">IFERROR(INDEX('ghg-emissions-by-sector'!F$2:F$5656,MATCH(1,('ghg-emissions-by-sector'!$A$2:$A$5656=$A176)*('ghg-emissions-by-sector'!$C$2:$C$5656=2016),0)),"NA")</f>
        <v>580000</v>
      </c>
      <c r="Y176" cm="1">
        <f t="array" ref="Y176">IFERROR(INDEX('ghg-emissions-by-sector'!G$2:G$5656,MATCH(1,('ghg-emissions-by-sector'!$A$2:$A$5656=$A176)*('ghg-emissions-by-sector'!$C$2:$C$5656=2016),0)),"NA")</f>
        <v>80000</v>
      </c>
      <c r="Z176" cm="1">
        <f t="array" ref="Z176">IFERROR(INDEX('ghg-emissions-by-sector'!H$2:H$5656,MATCH(1,('ghg-emissions-by-sector'!$A$2:$A$5656=$A176)*('ghg-emissions-by-sector'!$C$2:$C$5656=2016),0)),"NA")</f>
        <v>320000</v>
      </c>
      <c r="AA176" cm="1">
        <f t="array" ref="AA176">IFERROR(INDEX('ghg-emissions-by-sector'!I$2:I$5656,MATCH(1,('ghg-emissions-by-sector'!$A$2:$A$5656=$A176)*('ghg-emissions-by-sector'!$C$2:$C$5656=2016),0)),"NA")</f>
        <v>470000</v>
      </c>
      <c r="AB176" cm="1">
        <f t="array" ref="AB176">IFERROR(INDEX('ghg-emissions-by-sector'!J$2:J$5656,MATCH(1,('ghg-emissions-by-sector'!$A$2:$A$5656=$A176)*('ghg-emissions-by-sector'!$C$2:$C$5656=2016),0)),"NA")</f>
        <v>220000</v>
      </c>
      <c r="AC176" cm="1">
        <f t="array" ref="AC176">IFERROR(INDEX('ghg-emissions-by-sector'!K$2:K$5656,MATCH(1,('ghg-emissions-by-sector'!$A$2:$A$5656=$A176)*('ghg-emissions-by-sector'!$C$2:$C$5656=2016),0)),"NA")</f>
        <v>160000</v>
      </c>
      <c r="AD176" cm="1">
        <f t="array" ref="AD176">IFERROR(INDEX('ghg-emissions-by-sector'!L$2:L$5656,MATCH(1,('ghg-emissions-by-sector'!$A$2:$A$5656=$A176)*('ghg-emissions-by-sector'!$C$2:$C$5656=2016),0)),"NA")</f>
        <v>80000</v>
      </c>
      <c r="AE176" cm="1">
        <f t="array" ref="AE176">IFERROR(INDEX('ghg-emissions-by-sector'!M$2:M$5656,MATCH(1,('ghg-emissions-by-sector'!$A$2:$A$5656=$A176)*('ghg-emissions-by-sector'!$C$2:$C$5656=2016),0)),"NA")</f>
        <v>330000</v>
      </c>
      <c r="AF176" cm="1">
        <f t="array" ref="AF176">IFERROR(INDEX('ghg-emissions-by-sector'!N$2:N$5656,MATCH(1,('ghg-emissions-by-sector'!$A$2:$A$5656=$A176)*('ghg-emissions-by-sector'!$C$2:$C$5656=2016),0)),"NA")</f>
        <v>0</v>
      </c>
      <c r="AG176" cm="1">
        <f t="array" ref="AG176">IFERROR(INDEX('ghg-emissions-by-sector'!D$2:D$5656,MATCH(1,('ghg-emissions-by-sector'!$A$2:$A$5656=$A176)*('ghg-emissions-by-sector'!$C$2:$C$5656=2017),0)),"NA")</f>
        <v>980000</v>
      </c>
      <c r="AH176" cm="1">
        <f t="array" ref="AH176">IFERROR(INDEX('ghg-emissions-by-sector'!E$2:E$5656,MATCH(1,('ghg-emissions-by-sector'!$A$2:$A$5656=$A176)*('ghg-emissions-by-sector'!$C$2:$C$5656=2017),0)),"NA")</f>
        <v>-120000</v>
      </c>
      <c r="AI176" cm="1">
        <f t="array" ref="AI176">IFERROR(INDEX('ghg-emissions-by-sector'!F$2:F$5656,MATCH(1,('ghg-emissions-by-sector'!$A$2:$A$5656=$A176)*('ghg-emissions-by-sector'!$C$2:$C$5656=2017),0)),"NA")</f>
        <v>590000</v>
      </c>
      <c r="AJ176" cm="1">
        <f t="array" ref="AJ176">IFERROR(INDEX('ghg-emissions-by-sector'!G$2:G$5656,MATCH(1,('ghg-emissions-by-sector'!$A$2:$A$5656=$A176)*('ghg-emissions-by-sector'!$C$2:$C$5656=2017),0)),"NA")</f>
        <v>80000</v>
      </c>
      <c r="AK176" cm="1">
        <f t="array" ref="AK176">IFERROR(INDEX('ghg-emissions-by-sector'!H$2:H$5656,MATCH(1,('ghg-emissions-by-sector'!$A$2:$A$5656=$A176)*('ghg-emissions-by-sector'!$C$2:$C$5656=2017),0)),"NA")</f>
        <v>260000</v>
      </c>
      <c r="AL176" cm="1">
        <f t="array" ref="AL176">IFERROR(INDEX('ghg-emissions-by-sector'!I$2:I$5656,MATCH(1,('ghg-emissions-by-sector'!$A$2:$A$5656=$A176)*('ghg-emissions-by-sector'!$C$2:$C$5656=2017),0)),"NA")</f>
        <v>680000</v>
      </c>
      <c r="AM176" cm="1">
        <f t="array" ref="AM176">IFERROR(INDEX('ghg-emissions-by-sector'!J$2:J$5656,MATCH(1,('ghg-emissions-by-sector'!$A$2:$A$5656=$A176)*('ghg-emissions-by-sector'!$C$2:$C$5656=2017),0)),"NA")</f>
        <v>40000</v>
      </c>
      <c r="AN176" cm="1">
        <f t="array" ref="AN176">IFERROR(INDEX('ghg-emissions-by-sector'!K$2:K$5656,MATCH(1,('ghg-emissions-by-sector'!$A$2:$A$5656=$A176)*('ghg-emissions-by-sector'!$C$2:$C$5656=2017),0)),"NA")</f>
        <v>30000</v>
      </c>
      <c r="AO176" cm="1">
        <f t="array" ref="AO176">IFERROR(INDEX('ghg-emissions-by-sector'!L$2:L$5656,MATCH(1,('ghg-emissions-by-sector'!$A$2:$A$5656=$A176)*('ghg-emissions-by-sector'!$C$2:$C$5656=2017),0)),"NA")</f>
        <v>90000</v>
      </c>
      <c r="AP176" cm="1">
        <f t="array" ref="AP176">IFERROR(INDEX('ghg-emissions-by-sector'!M$2:M$5656,MATCH(1,('ghg-emissions-by-sector'!$A$2:$A$5656=$A176)*('ghg-emissions-by-sector'!$C$2:$C$5656=2017),0)),"NA")</f>
        <v>310000</v>
      </c>
      <c r="AQ176" cm="1">
        <f t="array" ref="AQ176">IFERROR(INDEX('ghg-emissions-by-sector'!N$2:N$5656,MATCH(1,('ghg-emissions-by-sector'!$A$2:$A$5656=$A176)*('ghg-emissions-by-sector'!$C$2:$C$5656=2017),0)),"NA")</f>
        <v>10000</v>
      </c>
      <c r="AR176" cm="1">
        <f t="array" ref="AR176">IFERROR(INDEX('ghg-emissions-by-sector'!D$2:D$5656,MATCH(1,('ghg-emissions-by-sector'!$A$2:$A$5656=$A176)*('ghg-emissions-by-sector'!$C$2:$C$5656=2018),0)),"NA")</f>
        <v>980000</v>
      </c>
      <c r="AS176" cm="1">
        <f t="array" ref="AS176">IFERROR(INDEX('ghg-emissions-by-sector'!E$2:E$5656,MATCH(1,('ghg-emissions-by-sector'!$A$2:$A$5656=$A176)*('ghg-emissions-by-sector'!$C$2:$C$5656=2018),0)),"NA")</f>
        <v>-120000</v>
      </c>
      <c r="AT176" cm="1">
        <f t="array" ref="AT176">IFERROR(INDEX('ghg-emissions-by-sector'!F$2:F$5656,MATCH(1,('ghg-emissions-by-sector'!$A$2:$A$5656=$A176)*('ghg-emissions-by-sector'!$C$2:$C$5656=2018),0)),"NA")</f>
        <v>590000</v>
      </c>
      <c r="AU176" cm="1">
        <f t="array" ref="AU176">IFERROR(INDEX('ghg-emissions-by-sector'!G$2:G$5656,MATCH(1,('ghg-emissions-by-sector'!$A$2:$A$5656=$A176)*('ghg-emissions-by-sector'!$C$2:$C$5656=2018),0)),"NA")</f>
        <v>90000</v>
      </c>
      <c r="AV176" cm="1">
        <f t="array" ref="AV176">IFERROR(INDEX('ghg-emissions-by-sector'!H$2:H$5656,MATCH(1,('ghg-emissions-by-sector'!$A$2:$A$5656=$A176)*('ghg-emissions-by-sector'!$C$2:$C$5656=2018),0)),"NA")</f>
        <v>270000</v>
      </c>
      <c r="AW176" cm="1">
        <f t="array" ref="AW176">IFERROR(INDEX('ghg-emissions-by-sector'!I$2:I$5656,MATCH(1,('ghg-emissions-by-sector'!$A$2:$A$5656=$A176)*('ghg-emissions-by-sector'!$C$2:$C$5656=2018),0)),"NA")</f>
        <v>710000</v>
      </c>
      <c r="AX176" cm="1">
        <f t="array" ref="AX176">IFERROR(INDEX('ghg-emissions-by-sector'!J$2:J$5656,MATCH(1,('ghg-emissions-by-sector'!$A$2:$A$5656=$A176)*('ghg-emissions-by-sector'!$C$2:$C$5656=2018),0)),"NA")</f>
        <v>40000</v>
      </c>
      <c r="AY176" cm="1">
        <f t="array" ref="AY176">IFERROR(INDEX('ghg-emissions-by-sector'!K$2:K$5656,MATCH(1,('ghg-emissions-by-sector'!$A$2:$A$5656=$A176)*('ghg-emissions-by-sector'!$C$2:$C$5656=2018),0)),"NA")</f>
        <v>30000</v>
      </c>
      <c r="AZ176" cm="1">
        <f t="array" ref="AZ176">IFERROR(INDEX('ghg-emissions-by-sector'!L$2:L$5656,MATCH(1,('ghg-emissions-by-sector'!$A$2:$A$5656=$A176)*('ghg-emissions-by-sector'!$C$2:$C$5656=2018),0)),"NA")</f>
        <v>90000</v>
      </c>
      <c r="BA176" cm="1">
        <f t="array" ref="BA176">IFERROR(INDEX('ghg-emissions-by-sector'!M$2:M$5656,MATCH(1,('ghg-emissions-by-sector'!$A$2:$A$5656=$A176)*('ghg-emissions-by-sector'!$C$2:$C$5656=2018),0)),"NA")</f>
        <v>320000</v>
      </c>
      <c r="BB176" cm="1">
        <f t="array" ref="BB176">IFERROR(INDEX('ghg-emissions-by-sector'!N$2:N$5656,MATCH(1,('ghg-emissions-by-sector'!$A$2:$A$5656=$A176)*('ghg-emissions-by-sector'!$C$2:$C$5656=2018),0)),"NA")</f>
        <v>10000</v>
      </c>
    </row>
    <row r="177" spans="1:54" x14ac:dyDescent="0.2">
      <c r="A177" t="s">
        <v>219</v>
      </c>
      <c r="B177" t="s">
        <v>30</v>
      </c>
      <c r="C177" t="s">
        <v>31</v>
      </c>
      <c r="D177" t="s">
        <v>24</v>
      </c>
      <c r="E177">
        <v>-4.6574977000000004</v>
      </c>
      <c r="F177">
        <v>55.454014600000001</v>
      </c>
      <c r="G177">
        <v>780</v>
      </c>
      <c r="H177">
        <v>2018</v>
      </c>
      <c r="I177">
        <v>96762</v>
      </c>
      <c r="J177">
        <v>8.06</v>
      </c>
      <c r="K177" t="s">
        <v>25</v>
      </c>
      <c r="L177" t="s">
        <v>25</v>
      </c>
      <c r="M177" t="s">
        <v>25</v>
      </c>
      <c r="N177" t="s">
        <v>25</v>
      </c>
      <c r="O177" t="s">
        <v>25</v>
      </c>
      <c r="P177" t="s">
        <v>25</v>
      </c>
      <c r="Q177" t="s">
        <v>25</v>
      </c>
      <c r="R177" t="s">
        <v>25</v>
      </c>
      <c r="S177" t="s">
        <v>25</v>
      </c>
      <c r="T177" t="s">
        <v>25</v>
      </c>
      <c r="U177" t="s">
        <v>25</v>
      </c>
      <c r="V177" cm="1">
        <f t="array" ref="V177">IFERROR(INDEX('ghg-emissions-by-sector'!D$2:D$5656,MATCH(1,('ghg-emissions-by-sector'!$A$2:$A$5656=$A177)*('ghg-emissions-by-sector'!$C$2:$C$5656=2016),0)),"NA")</f>
        <v>0</v>
      </c>
      <c r="W177" cm="1">
        <f t="array" ref="W177">IFERROR(INDEX('ghg-emissions-by-sector'!E$2:E$5656,MATCH(1,('ghg-emissions-by-sector'!$A$2:$A$5656=$A177)*('ghg-emissions-by-sector'!$C$2:$C$5656=2016),0)),"NA")</f>
        <v>0</v>
      </c>
      <c r="X177" cm="1">
        <f t="array" ref="X177">IFERROR(INDEX('ghg-emissions-by-sector'!F$2:F$5656,MATCH(1,('ghg-emissions-by-sector'!$A$2:$A$5656=$A177)*('ghg-emissions-by-sector'!$C$2:$C$5656=2016),0)),"NA")</f>
        <v>90000</v>
      </c>
      <c r="Y177" cm="1">
        <f t="array" ref="Y177">IFERROR(INDEX('ghg-emissions-by-sector'!G$2:G$5656,MATCH(1,('ghg-emissions-by-sector'!$A$2:$A$5656=$A177)*('ghg-emissions-by-sector'!$C$2:$C$5656=2016),0)),"NA")</f>
        <v>50000</v>
      </c>
      <c r="Z177" cm="1">
        <f t="array" ref="Z177">IFERROR(INDEX('ghg-emissions-by-sector'!H$2:H$5656,MATCH(1,('ghg-emissions-by-sector'!$A$2:$A$5656=$A177)*('ghg-emissions-by-sector'!$C$2:$C$5656=2016),0)),"NA")</f>
        <v>10000</v>
      </c>
      <c r="AA177" cm="1">
        <f t="array" ref="AA177">IFERROR(INDEX('ghg-emissions-by-sector'!I$2:I$5656,MATCH(1,('ghg-emissions-by-sector'!$A$2:$A$5656=$A177)*('ghg-emissions-by-sector'!$C$2:$C$5656=2016),0)),"NA")</f>
        <v>120000</v>
      </c>
      <c r="AB177" cm="1">
        <f t="array" ref="AB177">IFERROR(INDEX('ghg-emissions-by-sector'!J$2:J$5656,MATCH(1,('ghg-emissions-by-sector'!$A$2:$A$5656=$A177)*('ghg-emissions-by-sector'!$C$2:$C$5656=2016),0)),"NA")</f>
        <v>330000</v>
      </c>
      <c r="AC177" cm="1">
        <f t="array" ref="AC177">IFERROR(INDEX('ghg-emissions-by-sector'!K$2:K$5656,MATCH(1,('ghg-emissions-by-sector'!$A$2:$A$5656=$A177)*('ghg-emissions-by-sector'!$C$2:$C$5656=2016),0)),"NA")</f>
        <v>20000</v>
      </c>
      <c r="AD177" cm="1">
        <f t="array" ref="AD177">IFERROR(INDEX('ghg-emissions-by-sector'!L$2:L$5656,MATCH(1,('ghg-emissions-by-sector'!$A$2:$A$5656=$A177)*('ghg-emissions-by-sector'!$C$2:$C$5656=2016),0)),"NA")</f>
        <v>0</v>
      </c>
      <c r="AE177" cm="1">
        <f t="array" ref="AE177">IFERROR(INDEX('ghg-emissions-by-sector'!M$2:M$5656,MATCH(1,('ghg-emissions-by-sector'!$A$2:$A$5656=$A177)*('ghg-emissions-by-sector'!$C$2:$C$5656=2016),0)),"NA")</f>
        <v>60000</v>
      </c>
      <c r="AF177" cm="1">
        <f t="array" ref="AF177">IFERROR(INDEX('ghg-emissions-by-sector'!N$2:N$5656,MATCH(1,('ghg-emissions-by-sector'!$A$2:$A$5656=$A177)*('ghg-emissions-by-sector'!$C$2:$C$5656=2016),0)),"NA")</f>
        <v>630000</v>
      </c>
      <c r="AG177" cm="1">
        <f t="array" ref="AG177">IFERROR(INDEX('ghg-emissions-by-sector'!D$2:D$5656,MATCH(1,('ghg-emissions-by-sector'!$A$2:$A$5656=$A177)*('ghg-emissions-by-sector'!$C$2:$C$5656=2017),0)),"NA")</f>
        <v>0</v>
      </c>
      <c r="AH177" cm="1">
        <f t="array" ref="AH177">IFERROR(INDEX('ghg-emissions-by-sector'!E$2:E$5656,MATCH(1,('ghg-emissions-by-sector'!$A$2:$A$5656=$A177)*('ghg-emissions-by-sector'!$C$2:$C$5656=2017),0)),"NA")</f>
        <v>0</v>
      </c>
      <c r="AI177" cm="1">
        <f t="array" ref="AI177">IFERROR(INDEX('ghg-emissions-by-sector'!F$2:F$5656,MATCH(1,('ghg-emissions-by-sector'!$A$2:$A$5656=$A177)*('ghg-emissions-by-sector'!$C$2:$C$5656=2017),0)),"NA")</f>
        <v>90000</v>
      </c>
      <c r="AJ177" cm="1">
        <f t="array" ref="AJ177">IFERROR(INDEX('ghg-emissions-by-sector'!G$2:G$5656,MATCH(1,('ghg-emissions-by-sector'!$A$2:$A$5656=$A177)*('ghg-emissions-by-sector'!$C$2:$C$5656=2017),0)),"NA")</f>
        <v>60000</v>
      </c>
      <c r="AK177" cm="1">
        <f t="array" ref="AK177">IFERROR(INDEX('ghg-emissions-by-sector'!H$2:H$5656,MATCH(1,('ghg-emissions-by-sector'!$A$2:$A$5656=$A177)*('ghg-emissions-by-sector'!$C$2:$C$5656=2017),0)),"NA")</f>
        <v>10000</v>
      </c>
      <c r="AL177" cm="1">
        <f t="array" ref="AL177">IFERROR(INDEX('ghg-emissions-by-sector'!I$2:I$5656,MATCH(1,('ghg-emissions-by-sector'!$A$2:$A$5656=$A177)*('ghg-emissions-by-sector'!$C$2:$C$5656=2017),0)),"NA")</f>
        <v>150000</v>
      </c>
      <c r="AM177" cm="1">
        <f t="array" ref="AM177">IFERROR(INDEX('ghg-emissions-by-sector'!J$2:J$5656,MATCH(1,('ghg-emissions-by-sector'!$A$2:$A$5656=$A177)*('ghg-emissions-by-sector'!$C$2:$C$5656=2017),0)),"NA")</f>
        <v>340000</v>
      </c>
      <c r="AN177" cm="1">
        <f t="array" ref="AN177">IFERROR(INDEX('ghg-emissions-by-sector'!K$2:K$5656,MATCH(1,('ghg-emissions-by-sector'!$A$2:$A$5656=$A177)*('ghg-emissions-by-sector'!$C$2:$C$5656=2017),0)),"NA")</f>
        <v>20000</v>
      </c>
      <c r="AO177" cm="1">
        <f t="array" ref="AO177">IFERROR(INDEX('ghg-emissions-by-sector'!L$2:L$5656,MATCH(1,('ghg-emissions-by-sector'!$A$2:$A$5656=$A177)*('ghg-emissions-by-sector'!$C$2:$C$5656=2017),0)),"NA")</f>
        <v>0</v>
      </c>
      <c r="AP177" cm="1">
        <f t="array" ref="AP177">IFERROR(INDEX('ghg-emissions-by-sector'!M$2:M$5656,MATCH(1,('ghg-emissions-by-sector'!$A$2:$A$5656=$A177)*('ghg-emissions-by-sector'!$C$2:$C$5656=2017),0)),"NA")</f>
        <v>60000</v>
      </c>
      <c r="AQ177" cm="1">
        <f t="array" ref="AQ177">IFERROR(INDEX('ghg-emissions-by-sector'!N$2:N$5656,MATCH(1,('ghg-emissions-by-sector'!$A$2:$A$5656=$A177)*('ghg-emissions-by-sector'!$C$2:$C$5656=2017),0)),"NA")</f>
        <v>700000</v>
      </c>
      <c r="AR177" cm="1">
        <f t="array" ref="AR177">IFERROR(INDEX('ghg-emissions-by-sector'!D$2:D$5656,MATCH(1,('ghg-emissions-by-sector'!$A$2:$A$5656=$A177)*('ghg-emissions-by-sector'!$C$2:$C$5656=2018),0)),"NA")</f>
        <v>0</v>
      </c>
      <c r="AS177" cm="1">
        <f t="array" ref="AS177">IFERROR(INDEX('ghg-emissions-by-sector'!E$2:E$5656,MATCH(1,('ghg-emissions-by-sector'!$A$2:$A$5656=$A177)*('ghg-emissions-by-sector'!$C$2:$C$5656=2018),0)),"NA")</f>
        <v>0</v>
      </c>
      <c r="AT177" cm="1">
        <f t="array" ref="AT177">IFERROR(INDEX('ghg-emissions-by-sector'!F$2:F$5656,MATCH(1,('ghg-emissions-by-sector'!$A$2:$A$5656=$A177)*('ghg-emissions-by-sector'!$C$2:$C$5656=2018),0)),"NA")</f>
        <v>90000</v>
      </c>
      <c r="AU177" cm="1">
        <f t="array" ref="AU177">IFERROR(INDEX('ghg-emissions-by-sector'!G$2:G$5656,MATCH(1,('ghg-emissions-by-sector'!$A$2:$A$5656=$A177)*('ghg-emissions-by-sector'!$C$2:$C$5656=2018),0)),"NA")</f>
        <v>60000</v>
      </c>
      <c r="AV177" cm="1">
        <f t="array" ref="AV177">IFERROR(INDEX('ghg-emissions-by-sector'!H$2:H$5656,MATCH(1,('ghg-emissions-by-sector'!$A$2:$A$5656=$A177)*('ghg-emissions-by-sector'!$C$2:$C$5656=2018),0)),"NA")</f>
        <v>10000</v>
      </c>
      <c r="AW177" cm="1">
        <f t="array" ref="AW177">IFERROR(INDEX('ghg-emissions-by-sector'!I$2:I$5656,MATCH(1,('ghg-emissions-by-sector'!$A$2:$A$5656=$A177)*('ghg-emissions-by-sector'!$C$2:$C$5656=2018),0)),"NA")</f>
        <v>160000</v>
      </c>
      <c r="AX177" cm="1">
        <f t="array" ref="AX177">IFERROR(INDEX('ghg-emissions-by-sector'!J$2:J$5656,MATCH(1,('ghg-emissions-by-sector'!$A$2:$A$5656=$A177)*('ghg-emissions-by-sector'!$C$2:$C$5656=2018),0)),"NA")</f>
        <v>360000</v>
      </c>
      <c r="AY177" cm="1">
        <f t="array" ref="AY177">IFERROR(INDEX('ghg-emissions-by-sector'!K$2:K$5656,MATCH(1,('ghg-emissions-by-sector'!$A$2:$A$5656=$A177)*('ghg-emissions-by-sector'!$C$2:$C$5656=2018),0)),"NA")</f>
        <v>20000</v>
      </c>
      <c r="AZ177" cm="1">
        <f t="array" ref="AZ177">IFERROR(INDEX('ghg-emissions-by-sector'!L$2:L$5656,MATCH(1,('ghg-emissions-by-sector'!$A$2:$A$5656=$A177)*('ghg-emissions-by-sector'!$C$2:$C$5656=2018),0)),"NA")</f>
        <v>0</v>
      </c>
      <c r="BA177" cm="1">
        <f t="array" ref="BA177">IFERROR(INDEX('ghg-emissions-by-sector'!M$2:M$5656,MATCH(1,('ghg-emissions-by-sector'!$A$2:$A$5656=$A177)*('ghg-emissions-by-sector'!$C$2:$C$5656=2018),0)),"NA")</f>
        <v>70000</v>
      </c>
      <c r="BB177" cm="1">
        <f t="array" ref="BB177">IFERROR(INDEX('ghg-emissions-by-sector'!N$2:N$5656,MATCH(1,('ghg-emissions-by-sector'!$A$2:$A$5656=$A177)*('ghg-emissions-by-sector'!$C$2:$C$5656=2018),0)),"NA")</f>
        <v>730000</v>
      </c>
    </row>
    <row r="178" spans="1:54" x14ac:dyDescent="0.2">
      <c r="A178" t="s">
        <v>277</v>
      </c>
      <c r="B178" t="s">
        <v>38</v>
      </c>
      <c r="C178" t="s">
        <v>28</v>
      </c>
      <c r="D178" t="s">
        <v>24</v>
      </c>
      <c r="E178">
        <v>34.640186100000001</v>
      </c>
      <c r="F178">
        <v>39.049410600000002</v>
      </c>
      <c r="G178">
        <v>47540</v>
      </c>
      <c r="H178">
        <v>2017</v>
      </c>
      <c r="I178">
        <v>17095669</v>
      </c>
      <c r="J178">
        <v>2.78</v>
      </c>
      <c r="K178">
        <v>0</v>
      </c>
      <c r="L178">
        <v>0.38</v>
      </c>
      <c r="M178">
        <v>0.57999999999999996</v>
      </c>
      <c r="N178">
        <v>0</v>
      </c>
      <c r="O178">
        <v>0</v>
      </c>
      <c r="P178">
        <v>0.04</v>
      </c>
      <c r="Q178">
        <v>0</v>
      </c>
      <c r="R178">
        <v>0</v>
      </c>
      <c r="S178">
        <v>0</v>
      </c>
      <c r="T178">
        <v>0</v>
      </c>
      <c r="U178">
        <v>0</v>
      </c>
      <c r="V178" cm="1">
        <f t="array" ref="V178">IFERROR(INDEX('ghg-emissions-by-sector'!D$2:D$5656,MATCH(1,('ghg-emissions-by-sector'!$A$2:$A$5656=$A178)*('ghg-emissions-by-sector'!$C$2:$C$5656=2016),0)),"NA")</f>
        <v>6690000</v>
      </c>
      <c r="W178" cm="1">
        <f t="array" ref="W178">IFERROR(INDEX('ghg-emissions-by-sector'!E$2:E$5656,MATCH(1,('ghg-emissions-by-sector'!$A$2:$A$5656=$A178)*('ghg-emissions-by-sector'!$C$2:$C$5656=2016),0)),"NA")</f>
        <v>0</v>
      </c>
      <c r="X178" cm="1">
        <f t="array" ref="X178">IFERROR(INDEX('ghg-emissions-by-sector'!F$2:F$5656,MATCH(1,('ghg-emissions-by-sector'!$A$2:$A$5656=$A178)*('ghg-emissions-by-sector'!$C$2:$C$5656=2016),0)),"NA")</f>
        <v>6380000</v>
      </c>
      <c r="Y178" cm="1">
        <f t="array" ref="Y178">IFERROR(INDEX('ghg-emissions-by-sector'!G$2:G$5656,MATCH(1,('ghg-emissions-by-sector'!$A$2:$A$5656=$A178)*('ghg-emissions-by-sector'!$C$2:$C$5656=2016),0)),"NA")</f>
        <v>2890000</v>
      </c>
      <c r="Z178" cm="1">
        <f t="array" ref="Z178">IFERROR(INDEX('ghg-emissions-by-sector'!H$2:H$5656,MATCH(1,('ghg-emissions-by-sector'!$A$2:$A$5656=$A178)*('ghg-emissions-by-sector'!$C$2:$C$5656=2016),0)),"NA")</f>
        <v>2770000</v>
      </c>
      <c r="AA178" cm="1">
        <f t="array" ref="AA178">IFERROR(INDEX('ghg-emissions-by-sector'!I$2:I$5656,MATCH(1,('ghg-emissions-by-sector'!$A$2:$A$5656=$A178)*('ghg-emissions-by-sector'!$C$2:$C$5656=2016),0)),"NA")</f>
        <v>6130000</v>
      </c>
      <c r="AB178" cm="1">
        <f t="array" ref="AB178">IFERROR(INDEX('ghg-emissions-by-sector'!J$2:J$5656,MATCH(1,('ghg-emissions-by-sector'!$A$2:$A$5656=$A178)*('ghg-emissions-by-sector'!$C$2:$C$5656=2016),0)),"NA")</f>
        <v>12290000</v>
      </c>
      <c r="AC178" cm="1">
        <f t="array" ref="AC178">IFERROR(INDEX('ghg-emissions-by-sector'!K$2:K$5656,MATCH(1,('ghg-emissions-by-sector'!$A$2:$A$5656=$A178)*('ghg-emissions-by-sector'!$C$2:$C$5656=2016),0)),"NA")</f>
        <v>2740000</v>
      </c>
      <c r="AD178" cm="1">
        <f t="array" ref="AD178">IFERROR(INDEX('ghg-emissions-by-sector'!L$2:L$5656,MATCH(1,('ghg-emissions-by-sector'!$A$2:$A$5656=$A178)*('ghg-emissions-by-sector'!$C$2:$C$5656=2016),0)),"NA")</f>
        <v>3780000</v>
      </c>
      <c r="AE178" cm="1">
        <f t="array" ref="AE178">IFERROR(INDEX('ghg-emissions-by-sector'!M$2:M$5656,MATCH(1,('ghg-emissions-by-sector'!$A$2:$A$5656=$A178)*('ghg-emissions-by-sector'!$C$2:$C$5656=2016),0)),"NA")</f>
        <v>1260000</v>
      </c>
      <c r="AF178" cm="1">
        <f t="array" ref="AF178">IFERROR(INDEX('ghg-emissions-by-sector'!N$2:N$5656,MATCH(1,('ghg-emissions-by-sector'!$A$2:$A$5656=$A178)*('ghg-emissions-by-sector'!$C$2:$C$5656=2016),0)),"NA")</f>
        <v>1270000</v>
      </c>
      <c r="AG178" cm="1">
        <f t="array" ref="AG178">IFERROR(INDEX('ghg-emissions-by-sector'!D$2:D$5656,MATCH(1,('ghg-emissions-by-sector'!$A$2:$A$5656=$A178)*('ghg-emissions-by-sector'!$C$2:$C$5656=2017),0)),"NA")</f>
        <v>6580000</v>
      </c>
      <c r="AH178" cm="1">
        <f t="array" ref="AH178">IFERROR(INDEX('ghg-emissions-by-sector'!E$2:E$5656,MATCH(1,('ghg-emissions-by-sector'!$A$2:$A$5656=$A178)*('ghg-emissions-by-sector'!$C$2:$C$5656=2017),0)),"NA")</f>
        <v>0</v>
      </c>
      <c r="AI178" cm="1">
        <f t="array" ref="AI178">IFERROR(INDEX('ghg-emissions-by-sector'!F$2:F$5656,MATCH(1,('ghg-emissions-by-sector'!$A$2:$A$5656=$A178)*('ghg-emissions-by-sector'!$C$2:$C$5656=2017),0)),"NA")</f>
        <v>6500000</v>
      </c>
      <c r="AJ178" cm="1">
        <f t="array" ref="AJ178">IFERROR(INDEX('ghg-emissions-by-sector'!G$2:G$5656,MATCH(1,('ghg-emissions-by-sector'!$A$2:$A$5656=$A178)*('ghg-emissions-by-sector'!$C$2:$C$5656=2017),0)),"NA")</f>
        <v>3010000</v>
      </c>
      <c r="AK178" cm="1">
        <f t="array" ref="AK178">IFERROR(INDEX('ghg-emissions-by-sector'!H$2:H$5656,MATCH(1,('ghg-emissions-by-sector'!$A$2:$A$5656=$A178)*('ghg-emissions-by-sector'!$C$2:$C$5656=2017),0)),"NA")</f>
        <v>3030000</v>
      </c>
      <c r="AL178" cm="1">
        <f t="array" ref="AL178">IFERROR(INDEX('ghg-emissions-by-sector'!I$2:I$5656,MATCH(1,('ghg-emissions-by-sector'!$A$2:$A$5656=$A178)*('ghg-emissions-by-sector'!$C$2:$C$5656=2017),0)),"NA")</f>
        <v>6840000</v>
      </c>
      <c r="AM178" cm="1">
        <f t="array" ref="AM178">IFERROR(INDEX('ghg-emissions-by-sector'!J$2:J$5656,MATCH(1,('ghg-emissions-by-sector'!$A$2:$A$5656=$A178)*('ghg-emissions-by-sector'!$C$2:$C$5656=2017),0)),"NA")</f>
        <v>12810000</v>
      </c>
      <c r="AN178" cm="1">
        <f t="array" ref="AN178">IFERROR(INDEX('ghg-emissions-by-sector'!K$2:K$5656,MATCH(1,('ghg-emissions-by-sector'!$A$2:$A$5656=$A178)*('ghg-emissions-by-sector'!$C$2:$C$5656=2017),0)),"NA")</f>
        <v>3050000</v>
      </c>
      <c r="AO178" cm="1">
        <f t="array" ref="AO178">IFERROR(INDEX('ghg-emissions-by-sector'!L$2:L$5656,MATCH(1,('ghg-emissions-by-sector'!$A$2:$A$5656=$A178)*('ghg-emissions-by-sector'!$C$2:$C$5656=2017),0)),"NA")</f>
        <v>4360000</v>
      </c>
      <c r="AP178" cm="1">
        <f t="array" ref="AP178">IFERROR(INDEX('ghg-emissions-by-sector'!M$2:M$5656,MATCH(1,('ghg-emissions-by-sector'!$A$2:$A$5656=$A178)*('ghg-emissions-by-sector'!$C$2:$C$5656=2017),0)),"NA")</f>
        <v>1370000</v>
      </c>
      <c r="AQ178" cm="1">
        <f t="array" ref="AQ178">IFERROR(INDEX('ghg-emissions-by-sector'!N$2:N$5656,MATCH(1,('ghg-emissions-by-sector'!$A$2:$A$5656=$A178)*('ghg-emissions-by-sector'!$C$2:$C$5656=2017),0)),"NA")</f>
        <v>1190000</v>
      </c>
      <c r="AR178" cm="1">
        <f t="array" ref="AR178">IFERROR(INDEX('ghg-emissions-by-sector'!D$2:D$5656,MATCH(1,('ghg-emissions-by-sector'!$A$2:$A$5656=$A178)*('ghg-emissions-by-sector'!$C$2:$C$5656=2018),0)),"NA")</f>
        <v>6450000</v>
      </c>
      <c r="AS178" cm="1">
        <f t="array" ref="AS178">IFERROR(INDEX('ghg-emissions-by-sector'!E$2:E$5656,MATCH(1,('ghg-emissions-by-sector'!$A$2:$A$5656=$A178)*('ghg-emissions-by-sector'!$C$2:$C$5656=2018),0)),"NA")</f>
        <v>0</v>
      </c>
      <c r="AT178" cm="1">
        <f t="array" ref="AT178">IFERROR(INDEX('ghg-emissions-by-sector'!F$2:F$5656,MATCH(1,('ghg-emissions-by-sector'!$A$2:$A$5656=$A178)*('ghg-emissions-by-sector'!$C$2:$C$5656=2018),0)),"NA")</f>
        <v>6610000</v>
      </c>
      <c r="AU178" cm="1">
        <f t="array" ref="AU178">IFERROR(INDEX('ghg-emissions-by-sector'!G$2:G$5656,MATCH(1,('ghg-emissions-by-sector'!$A$2:$A$5656=$A178)*('ghg-emissions-by-sector'!$C$2:$C$5656=2018),0)),"NA")</f>
        <v>3120000</v>
      </c>
      <c r="AV178" cm="1">
        <f t="array" ref="AV178">IFERROR(INDEX('ghg-emissions-by-sector'!H$2:H$5656,MATCH(1,('ghg-emissions-by-sector'!$A$2:$A$5656=$A178)*('ghg-emissions-by-sector'!$C$2:$C$5656=2018),0)),"NA")</f>
        <v>2860000</v>
      </c>
      <c r="AW178" cm="1">
        <f t="array" ref="AW178">IFERROR(INDEX('ghg-emissions-by-sector'!I$2:I$5656,MATCH(1,('ghg-emissions-by-sector'!$A$2:$A$5656=$A178)*('ghg-emissions-by-sector'!$C$2:$C$5656=2018),0)),"NA")</f>
        <v>6410000</v>
      </c>
      <c r="AX178" cm="1">
        <f t="array" ref="AX178">IFERROR(INDEX('ghg-emissions-by-sector'!J$2:J$5656,MATCH(1,('ghg-emissions-by-sector'!$A$2:$A$5656=$A178)*('ghg-emissions-by-sector'!$C$2:$C$5656=2018),0)),"NA")</f>
        <v>12680000</v>
      </c>
      <c r="AY178" cm="1">
        <f t="array" ref="AY178">IFERROR(INDEX('ghg-emissions-by-sector'!K$2:K$5656,MATCH(1,('ghg-emissions-by-sector'!$A$2:$A$5656=$A178)*('ghg-emissions-by-sector'!$C$2:$C$5656=2018),0)),"NA")</f>
        <v>2850000</v>
      </c>
      <c r="AZ178" cm="1">
        <f t="array" ref="AZ178">IFERROR(INDEX('ghg-emissions-by-sector'!L$2:L$5656,MATCH(1,('ghg-emissions-by-sector'!$A$2:$A$5656=$A178)*('ghg-emissions-by-sector'!$C$2:$C$5656=2018),0)),"NA")</f>
        <v>4030000</v>
      </c>
      <c r="BA178" cm="1">
        <f t="array" ref="BA178">IFERROR(INDEX('ghg-emissions-by-sector'!M$2:M$5656,MATCH(1,('ghg-emissions-by-sector'!$A$2:$A$5656=$A178)*('ghg-emissions-by-sector'!$C$2:$C$5656=2018),0)),"NA")</f>
        <v>1310000</v>
      </c>
      <c r="BB178" cm="1">
        <f t="array" ref="BB178">IFERROR(INDEX('ghg-emissions-by-sector'!N$2:N$5656,MATCH(1,('ghg-emissions-by-sector'!$A$2:$A$5656=$A178)*('ghg-emissions-by-sector'!$C$2:$C$5656=2018),0)),"NA")</f>
        <v>1160000</v>
      </c>
    </row>
    <row r="179" spans="1:54" x14ac:dyDescent="0.2">
      <c r="A179" t="s">
        <v>220</v>
      </c>
      <c r="B179" t="s">
        <v>22</v>
      </c>
      <c r="C179" t="s">
        <v>23</v>
      </c>
      <c r="D179" t="s">
        <v>24</v>
      </c>
      <c r="E179">
        <v>21.721468300000002</v>
      </c>
      <c r="F179">
        <v>-71.620178300000006</v>
      </c>
      <c r="G179">
        <v>2</v>
      </c>
      <c r="H179">
        <v>1989</v>
      </c>
      <c r="I179">
        <v>11550</v>
      </c>
      <c r="J179">
        <v>0.2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25</v>
      </c>
      <c r="Q179" t="s">
        <v>25</v>
      </c>
      <c r="R179" t="s">
        <v>25</v>
      </c>
      <c r="S179" t="s">
        <v>25</v>
      </c>
      <c r="T179" t="s">
        <v>25</v>
      </c>
      <c r="U179" t="s">
        <v>25</v>
      </c>
      <c r="V179" t="str" cm="1">
        <f t="array" ref="V179">IFERROR(INDEX('ghg-emissions-by-sector'!D$2:D$5656,MATCH(1,('ghg-emissions-by-sector'!$A$2:$A$5656=$A179)*('ghg-emissions-by-sector'!$C$2:$C$5656=2016),0)),"NA")</f>
        <v>NA</v>
      </c>
      <c r="W179" t="str" cm="1">
        <f t="array" ref="W179">IFERROR(INDEX('ghg-emissions-by-sector'!E$2:E$5656,MATCH(1,('ghg-emissions-by-sector'!$A$2:$A$5656=$A179)*('ghg-emissions-by-sector'!$C$2:$C$5656=2016),0)),"NA")</f>
        <v>NA</v>
      </c>
      <c r="X179" t="str" cm="1">
        <f t="array" ref="X179">IFERROR(INDEX('ghg-emissions-by-sector'!F$2:F$5656,MATCH(1,('ghg-emissions-by-sector'!$A$2:$A$5656=$A179)*('ghg-emissions-by-sector'!$C$2:$C$5656=2016),0)),"NA")</f>
        <v>NA</v>
      </c>
      <c r="Y179" t="str" cm="1">
        <f t="array" ref="Y179">IFERROR(INDEX('ghg-emissions-by-sector'!G$2:G$5656,MATCH(1,('ghg-emissions-by-sector'!$A$2:$A$5656=$A179)*('ghg-emissions-by-sector'!$C$2:$C$5656=2016),0)),"NA")</f>
        <v>NA</v>
      </c>
      <c r="Z179" t="str" cm="1">
        <f t="array" ref="Z179">IFERROR(INDEX('ghg-emissions-by-sector'!H$2:H$5656,MATCH(1,('ghg-emissions-by-sector'!$A$2:$A$5656=$A179)*('ghg-emissions-by-sector'!$C$2:$C$5656=2016),0)),"NA")</f>
        <v>NA</v>
      </c>
      <c r="AA179" t="str" cm="1">
        <f t="array" ref="AA179">IFERROR(INDEX('ghg-emissions-by-sector'!I$2:I$5656,MATCH(1,('ghg-emissions-by-sector'!$A$2:$A$5656=$A179)*('ghg-emissions-by-sector'!$C$2:$C$5656=2016),0)),"NA")</f>
        <v>NA</v>
      </c>
      <c r="AB179" t="str" cm="1">
        <f t="array" ref="AB179">IFERROR(INDEX('ghg-emissions-by-sector'!J$2:J$5656,MATCH(1,('ghg-emissions-by-sector'!$A$2:$A$5656=$A179)*('ghg-emissions-by-sector'!$C$2:$C$5656=2016),0)),"NA")</f>
        <v>NA</v>
      </c>
      <c r="AC179" t="str" cm="1">
        <f t="array" ref="AC179">IFERROR(INDEX('ghg-emissions-by-sector'!K$2:K$5656,MATCH(1,('ghg-emissions-by-sector'!$A$2:$A$5656=$A179)*('ghg-emissions-by-sector'!$C$2:$C$5656=2016),0)),"NA")</f>
        <v>NA</v>
      </c>
      <c r="AD179" t="str" cm="1">
        <f t="array" ref="AD179">IFERROR(INDEX('ghg-emissions-by-sector'!L$2:L$5656,MATCH(1,('ghg-emissions-by-sector'!$A$2:$A$5656=$A179)*('ghg-emissions-by-sector'!$C$2:$C$5656=2016),0)),"NA")</f>
        <v>NA</v>
      </c>
      <c r="AE179" t="str" cm="1">
        <f t="array" ref="AE179">IFERROR(INDEX('ghg-emissions-by-sector'!M$2:M$5656,MATCH(1,('ghg-emissions-by-sector'!$A$2:$A$5656=$A179)*('ghg-emissions-by-sector'!$C$2:$C$5656=2016),0)),"NA")</f>
        <v>NA</v>
      </c>
      <c r="AF179" t="str" cm="1">
        <f t="array" ref="AF179">IFERROR(INDEX('ghg-emissions-by-sector'!N$2:N$5656,MATCH(1,('ghg-emissions-by-sector'!$A$2:$A$5656=$A179)*('ghg-emissions-by-sector'!$C$2:$C$5656=2016),0)),"NA")</f>
        <v>NA</v>
      </c>
      <c r="AG179" t="str" cm="1">
        <f t="array" ref="AG179">IFERROR(INDEX('ghg-emissions-by-sector'!D$2:D$5656,MATCH(1,('ghg-emissions-by-sector'!$A$2:$A$5656=$A179)*('ghg-emissions-by-sector'!$C$2:$C$5656=2017),0)),"NA")</f>
        <v>NA</v>
      </c>
      <c r="AH179" t="str" cm="1">
        <f t="array" ref="AH179">IFERROR(INDEX('ghg-emissions-by-sector'!E$2:E$5656,MATCH(1,('ghg-emissions-by-sector'!$A$2:$A$5656=$A179)*('ghg-emissions-by-sector'!$C$2:$C$5656=2017),0)),"NA")</f>
        <v>NA</v>
      </c>
      <c r="AI179" t="str" cm="1">
        <f t="array" ref="AI179">IFERROR(INDEX('ghg-emissions-by-sector'!F$2:F$5656,MATCH(1,('ghg-emissions-by-sector'!$A$2:$A$5656=$A179)*('ghg-emissions-by-sector'!$C$2:$C$5656=2017),0)),"NA")</f>
        <v>NA</v>
      </c>
      <c r="AJ179" t="str" cm="1">
        <f t="array" ref="AJ179">IFERROR(INDEX('ghg-emissions-by-sector'!G$2:G$5656,MATCH(1,('ghg-emissions-by-sector'!$A$2:$A$5656=$A179)*('ghg-emissions-by-sector'!$C$2:$C$5656=2017),0)),"NA")</f>
        <v>NA</v>
      </c>
      <c r="AK179" t="str" cm="1">
        <f t="array" ref="AK179">IFERROR(INDEX('ghg-emissions-by-sector'!H$2:H$5656,MATCH(1,('ghg-emissions-by-sector'!$A$2:$A$5656=$A179)*('ghg-emissions-by-sector'!$C$2:$C$5656=2017),0)),"NA")</f>
        <v>NA</v>
      </c>
      <c r="AL179" t="str" cm="1">
        <f t="array" ref="AL179">IFERROR(INDEX('ghg-emissions-by-sector'!I$2:I$5656,MATCH(1,('ghg-emissions-by-sector'!$A$2:$A$5656=$A179)*('ghg-emissions-by-sector'!$C$2:$C$5656=2017),0)),"NA")</f>
        <v>NA</v>
      </c>
      <c r="AM179" t="str" cm="1">
        <f t="array" ref="AM179">IFERROR(INDEX('ghg-emissions-by-sector'!J$2:J$5656,MATCH(1,('ghg-emissions-by-sector'!$A$2:$A$5656=$A179)*('ghg-emissions-by-sector'!$C$2:$C$5656=2017),0)),"NA")</f>
        <v>NA</v>
      </c>
      <c r="AN179" t="str" cm="1">
        <f t="array" ref="AN179">IFERROR(INDEX('ghg-emissions-by-sector'!K$2:K$5656,MATCH(1,('ghg-emissions-by-sector'!$A$2:$A$5656=$A179)*('ghg-emissions-by-sector'!$C$2:$C$5656=2017),0)),"NA")</f>
        <v>NA</v>
      </c>
      <c r="AO179" t="str" cm="1">
        <f t="array" ref="AO179">IFERROR(INDEX('ghg-emissions-by-sector'!L$2:L$5656,MATCH(1,('ghg-emissions-by-sector'!$A$2:$A$5656=$A179)*('ghg-emissions-by-sector'!$C$2:$C$5656=2017),0)),"NA")</f>
        <v>NA</v>
      </c>
      <c r="AP179" t="str" cm="1">
        <f t="array" ref="AP179">IFERROR(INDEX('ghg-emissions-by-sector'!M$2:M$5656,MATCH(1,('ghg-emissions-by-sector'!$A$2:$A$5656=$A179)*('ghg-emissions-by-sector'!$C$2:$C$5656=2017),0)),"NA")</f>
        <v>NA</v>
      </c>
      <c r="AQ179" t="str" cm="1">
        <f t="array" ref="AQ179">IFERROR(INDEX('ghg-emissions-by-sector'!N$2:N$5656,MATCH(1,('ghg-emissions-by-sector'!$A$2:$A$5656=$A179)*('ghg-emissions-by-sector'!$C$2:$C$5656=2017),0)),"NA")</f>
        <v>NA</v>
      </c>
      <c r="AR179" t="str" cm="1">
        <f t="array" ref="AR179">IFERROR(INDEX('ghg-emissions-by-sector'!D$2:D$5656,MATCH(1,('ghg-emissions-by-sector'!$A$2:$A$5656=$A179)*('ghg-emissions-by-sector'!$C$2:$C$5656=2018),0)),"NA")</f>
        <v>NA</v>
      </c>
      <c r="AS179" t="str" cm="1">
        <f t="array" ref="AS179">IFERROR(INDEX('ghg-emissions-by-sector'!E$2:E$5656,MATCH(1,('ghg-emissions-by-sector'!$A$2:$A$5656=$A179)*('ghg-emissions-by-sector'!$C$2:$C$5656=2018),0)),"NA")</f>
        <v>NA</v>
      </c>
      <c r="AT179" t="str" cm="1">
        <f t="array" ref="AT179">IFERROR(INDEX('ghg-emissions-by-sector'!F$2:F$5656,MATCH(1,('ghg-emissions-by-sector'!$A$2:$A$5656=$A179)*('ghg-emissions-by-sector'!$C$2:$C$5656=2018),0)),"NA")</f>
        <v>NA</v>
      </c>
      <c r="AU179" t="str" cm="1">
        <f t="array" ref="AU179">IFERROR(INDEX('ghg-emissions-by-sector'!G$2:G$5656,MATCH(1,('ghg-emissions-by-sector'!$A$2:$A$5656=$A179)*('ghg-emissions-by-sector'!$C$2:$C$5656=2018),0)),"NA")</f>
        <v>NA</v>
      </c>
      <c r="AV179" t="str" cm="1">
        <f t="array" ref="AV179">IFERROR(INDEX('ghg-emissions-by-sector'!H$2:H$5656,MATCH(1,('ghg-emissions-by-sector'!$A$2:$A$5656=$A179)*('ghg-emissions-by-sector'!$C$2:$C$5656=2018),0)),"NA")</f>
        <v>NA</v>
      </c>
      <c r="AW179" t="str" cm="1">
        <f t="array" ref="AW179">IFERROR(INDEX('ghg-emissions-by-sector'!I$2:I$5656,MATCH(1,('ghg-emissions-by-sector'!$A$2:$A$5656=$A179)*('ghg-emissions-by-sector'!$C$2:$C$5656=2018),0)),"NA")</f>
        <v>NA</v>
      </c>
      <c r="AX179" t="str" cm="1">
        <f t="array" ref="AX179">IFERROR(INDEX('ghg-emissions-by-sector'!J$2:J$5656,MATCH(1,('ghg-emissions-by-sector'!$A$2:$A$5656=$A179)*('ghg-emissions-by-sector'!$C$2:$C$5656=2018),0)),"NA")</f>
        <v>NA</v>
      </c>
      <c r="AY179" t="str" cm="1">
        <f t="array" ref="AY179">IFERROR(INDEX('ghg-emissions-by-sector'!K$2:K$5656,MATCH(1,('ghg-emissions-by-sector'!$A$2:$A$5656=$A179)*('ghg-emissions-by-sector'!$C$2:$C$5656=2018),0)),"NA")</f>
        <v>NA</v>
      </c>
      <c r="AZ179" t="str" cm="1">
        <f t="array" ref="AZ179">IFERROR(INDEX('ghg-emissions-by-sector'!L$2:L$5656,MATCH(1,('ghg-emissions-by-sector'!$A$2:$A$5656=$A179)*('ghg-emissions-by-sector'!$C$2:$C$5656=2018),0)),"NA")</f>
        <v>NA</v>
      </c>
      <c r="BA179" t="str" cm="1">
        <f t="array" ref="BA179">IFERROR(INDEX('ghg-emissions-by-sector'!M$2:M$5656,MATCH(1,('ghg-emissions-by-sector'!$A$2:$A$5656=$A179)*('ghg-emissions-by-sector'!$C$2:$C$5656=2018),0)),"NA")</f>
        <v>NA</v>
      </c>
      <c r="BB179" t="str" cm="1">
        <f t="array" ref="BB179">IFERROR(INDEX('ghg-emissions-by-sector'!N$2:N$5656,MATCH(1,('ghg-emissions-by-sector'!$A$2:$A$5656=$A179)*('ghg-emissions-by-sector'!$C$2:$C$5656=2018),0)),"NA")</f>
        <v>NA</v>
      </c>
    </row>
    <row r="180" spans="1:54" x14ac:dyDescent="0.2">
      <c r="A180" t="s">
        <v>221</v>
      </c>
      <c r="B180" t="s">
        <v>30</v>
      </c>
      <c r="C180" t="s">
        <v>31</v>
      </c>
      <c r="D180" t="s">
        <v>24</v>
      </c>
      <c r="E180">
        <v>15.613413700000001</v>
      </c>
      <c r="F180">
        <v>19.015617200000001</v>
      </c>
      <c r="G180">
        <v>80680</v>
      </c>
      <c r="H180">
        <v>2018</v>
      </c>
      <c r="I180">
        <v>15477727</v>
      </c>
      <c r="J180">
        <v>5.21</v>
      </c>
      <c r="K180" t="s">
        <v>25</v>
      </c>
      <c r="L180" t="s">
        <v>25</v>
      </c>
      <c r="M180" t="s">
        <v>25</v>
      </c>
      <c r="N180" t="s">
        <v>25</v>
      </c>
      <c r="O180" t="s">
        <v>25</v>
      </c>
      <c r="P180" t="s">
        <v>25</v>
      </c>
      <c r="Q180" t="s">
        <v>25</v>
      </c>
      <c r="R180" t="s">
        <v>25</v>
      </c>
      <c r="S180" t="s">
        <v>25</v>
      </c>
      <c r="T180" t="s">
        <v>25</v>
      </c>
      <c r="U180" t="s">
        <v>25</v>
      </c>
      <c r="V180" cm="1">
        <f t="array" ref="V180">IFERROR(INDEX('ghg-emissions-by-sector'!D$2:D$5656,MATCH(1,('ghg-emissions-by-sector'!$A$2:$A$5656=$A180)*('ghg-emissions-by-sector'!$C$2:$C$5656=2016),0)),"NA")</f>
        <v>65060000</v>
      </c>
      <c r="W180" cm="1">
        <f t="array" ref="W180">IFERROR(INDEX('ghg-emissions-by-sector'!E$2:E$5656,MATCH(1,('ghg-emissions-by-sector'!$A$2:$A$5656=$A180)*('ghg-emissions-by-sector'!$C$2:$C$5656=2016),0)),"NA")</f>
        <v>24970000</v>
      </c>
      <c r="X180" cm="1">
        <f t="array" ref="X180">IFERROR(INDEX('ghg-emissions-by-sector'!F$2:F$5656,MATCH(1,('ghg-emissions-by-sector'!$A$2:$A$5656=$A180)*('ghg-emissions-by-sector'!$C$2:$C$5656=2016),0)),"NA")</f>
        <v>2130000</v>
      </c>
      <c r="Y180" cm="1">
        <f t="array" ref="Y180">IFERROR(INDEX('ghg-emissions-by-sector'!G$2:G$5656,MATCH(1,('ghg-emissions-by-sector'!$A$2:$A$5656=$A180)*('ghg-emissions-by-sector'!$C$2:$C$5656=2016),0)),"NA")</f>
        <v>660000</v>
      </c>
      <c r="Z180" cm="1">
        <f t="array" ref="Z180">IFERROR(INDEX('ghg-emissions-by-sector'!H$2:H$5656,MATCH(1,('ghg-emissions-by-sector'!$A$2:$A$5656=$A180)*('ghg-emissions-by-sector'!$C$2:$C$5656=2016),0)),"NA")</f>
        <v>0</v>
      </c>
      <c r="AA180" cm="1">
        <f t="array" ref="AA180">IFERROR(INDEX('ghg-emissions-by-sector'!I$2:I$5656,MATCH(1,('ghg-emissions-by-sector'!$A$2:$A$5656=$A180)*('ghg-emissions-by-sector'!$C$2:$C$5656=2016),0)),"NA")</f>
        <v>160000</v>
      </c>
      <c r="AB180" cm="1">
        <f t="array" ref="AB180">IFERROR(INDEX('ghg-emissions-by-sector'!J$2:J$5656,MATCH(1,('ghg-emissions-by-sector'!$A$2:$A$5656=$A180)*('ghg-emissions-by-sector'!$C$2:$C$5656=2016),0)),"NA")</f>
        <v>190000</v>
      </c>
      <c r="AC180" cm="1">
        <f t="array" ref="AC180">IFERROR(INDEX('ghg-emissions-by-sector'!K$2:K$5656,MATCH(1,('ghg-emissions-by-sector'!$A$2:$A$5656=$A180)*('ghg-emissions-by-sector'!$C$2:$C$5656=2016),0)),"NA")</f>
        <v>80000</v>
      </c>
      <c r="AD180" cm="1">
        <f t="array" ref="AD180">IFERROR(INDEX('ghg-emissions-by-sector'!L$2:L$5656,MATCH(1,('ghg-emissions-by-sector'!$A$2:$A$5656=$A180)*('ghg-emissions-by-sector'!$C$2:$C$5656=2016),0)),"NA")</f>
        <v>5770000</v>
      </c>
      <c r="AE180" cm="1">
        <f t="array" ref="AE180">IFERROR(INDEX('ghg-emissions-by-sector'!M$2:M$5656,MATCH(1,('ghg-emissions-by-sector'!$A$2:$A$5656=$A180)*('ghg-emissions-by-sector'!$C$2:$C$5656=2016),0)),"NA")</f>
        <v>1180000</v>
      </c>
      <c r="AF180" cm="1">
        <f t="array" ref="AF180">IFERROR(INDEX('ghg-emissions-by-sector'!N$2:N$5656,MATCH(1,('ghg-emissions-by-sector'!$A$2:$A$5656=$A180)*('ghg-emissions-by-sector'!$C$2:$C$5656=2016),0)),"NA")</f>
        <v>60000</v>
      </c>
      <c r="AG180" cm="1">
        <f t="array" ref="AG180">IFERROR(INDEX('ghg-emissions-by-sector'!D$2:D$5656,MATCH(1,('ghg-emissions-by-sector'!$A$2:$A$5656=$A180)*('ghg-emissions-by-sector'!$C$2:$C$5656=2017),0)),"NA")</f>
        <v>67320000</v>
      </c>
      <c r="AH180" cm="1">
        <f t="array" ref="AH180">IFERROR(INDEX('ghg-emissions-by-sector'!E$2:E$5656,MATCH(1,('ghg-emissions-by-sector'!$A$2:$A$5656=$A180)*('ghg-emissions-by-sector'!$C$2:$C$5656=2017),0)),"NA")</f>
        <v>24460000</v>
      </c>
      <c r="AI180" cm="1">
        <f t="array" ref="AI180">IFERROR(INDEX('ghg-emissions-by-sector'!F$2:F$5656,MATCH(1,('ghg-emissions-by-sector'!$A$2:$A$5656=$A180)*('ghg-emissions-by-sector'!$C$2:$C$5656=2017),0)),"NA")</f>
        <v>2190000</v>
      </c>
      <c r="AJ180" cm="1">
        <f t="array" ref="AJ180">IFERROR(INDEX('ghg-emissions-by-sector'!G$2:G$5656,MATCH(1,('ghg-emissions-by-sector'!$A$2:$A$5656=$A180)*('ghg-emissions-by-sector'!$C$2:$C$5656=2017),0)),"NA")</f>
        <v>720000</v>
      </c>
      <c r="AK180" cm="1">
        <f t="array" ref="AK180">IFERROR(INDEX('ghg-emissions-by-sector'!H$2:H$5656,MATCH(1,('ghg-emissions-by-sector'!$A$2:$A$5656=$A180)*('ghg-emissions-by-sector'!$C$2:$C$5656=2017),0)),"NA")</f>
        <v>0</v>
      </c>
      <c r="AL180" cm="1">
        <f t="array" ref="AL180">IFERROR(INDEX('ghg-emissions-by-sector'!I$2:I$5656,MATCH(1,('ghg-emissions-by-sector'!$A$2:$A$5656=$A180)*('ghg-emissions-by-sector'!$C$2:$C$5656=2017),0)),"NA")</f>
        <v>160000</v>
      </c>
      <c r="AM180" cm="1">
        <f t="array" ref="AM180">IFERROR(INDEX('ghg-emissions-by-sector'!J$2:J$5656,MATCH(1,('ghg-emissions-by-sector'!$A$2:$A$5656=$A180)*('ghg-emissions-by-sector'!$C$2:$C$5656=2017),0)),"NA")</f>
        <v>190000</v>
      </c>
      <c r="AN180" cm="1">
        <f t="array" ref="AN180">IFERROR(INDEX('ghg-emissions-by-sector'!K$2:K$5656,MATCH(1,('ghg-emissions-by-sector'!$A$2:$A$5656=$A180)*('ghg-emissions-by-sector'!$C$2:$C$5656=2017),0)),"NA")</f>
        <v>80000</v>
      </c>
      <c r="AO180" cm="1">
        <f t="array" ref="AO180">IFERROR(INDEX('ghg-emissions-by-sector'!L$2:L$5656,MATCH(1,('ghg-emissions-by-sector'!$A$2:$A$5656=$A180)*('ghg-emissions-by-sector'!$C$2:$C$5656=2017),0)),"NA")</f>
        <v>5840000</v>
      </c>
      <c r="AP180" cm="1">
        <f t="array" ref="AP180">IFERROR(INDEX('ghg-emissions-by-sector'!M$2:M$5656,MATCH(1,('ghg-emissions-by-sector'!$A$2:$A$5656=$A180)*('ghg-emissions-by-sector'!$C$2:$C$5656=2017),0)),"NA")</f>
        <v>1190000</v>
      </c>
      <c r="AQ180" cm="1">
        <f t="array" ref="AQ180">IFERROR(INDEX('ghg-emissions-by-sector'!N$2:N$5656,MATCH(1,('ghg-emissions-by-sector'!$A$2:$A$5656=$A180)*('ghg-emissions-by-sector'!$C$2:$C$5656=2017),0)),"NA")</f>
        <v>60000</v>
      </c>
      <c r="AR180" cm="1">
        <f t="array" ref="AR180">IFERROR(INDEX('ghg-emissions-by-sector'!D$2:D$5656,MATCH(1,('ghg-emissions-by-sector'!$A$2:$A$5656=$A180)*('ghg-emissions-by-sector'!$C$2:$C$5656=2018),0)),"NA")</f>
        <v>70070000</v>
      </c>
      <c r="AS180" cm="1">
        <f t="array" ref="AS180">IFERROR(INDEX('ghg-emissions-by-sector'!E$2:E$5656,MATCH(1,('ghg-emissions-by-sector'!$A$2:$A$5656=$A180)*('ghg-emissions-by-sector'!$C$2:$C$5656=2018),0)),"NA")</f>
        <v>24370000</v>
      </c>
      <c r="AT180" cm="1">
        <f t="array" ref="AT180">IFERROR(INDEX('ghg-emissions-by-sector'!F$2:F$5656,MATCH(1,('ghg-emissions-by-sector'!$A$2:$A$5656=$A180)*('ghg-emissions-by-sector'!$C$2:$C$5656=2018),0)),"NA")</f>
        <v>2260000</v>
      </c>
      <c r="AU180" cm="1">
        <f t="array" ref="AU180">IFERROR(INDEX('ghg-emissions-by-sector'!G$2:G$5656,MATCH(1,('ghg-emissions-by-sector'!$A$2:$A$5656=$A180)*('ghg-emissions-by-sector'!$C$2:$C$5656=2018),0)),"NA")</f>
        <v>780000</v>
      </c>
      <c r="AV180" cm="1">
        <f t="array" ref="AV180">IFERROR(INDEX('ghg-emissions-by-sector'!H$2:H$5656,MATCH(1,('ghg-emissions-by-sector'!$A$2:$A$5656=$A180)*('ghg-emissions-by-sector'!$C$2:$C$5656=2018),0)),"NA")</f>
        <v>0</v>
      </c>
      <c r="AW180" cm="1">
        <f t="array" ref="AW180">IFERROR(INDEX('ghg-emissions-by-sector'!I$2:I$5656,MATCH(1,('ghg-emissions-by-sector'!$A$2:$A$5656=$A180)*('ghg-emissions-by-sector'!$C$2:$C$5656=2018),0)),"NA")</f>
        <v>160000</v>
      </c>
      <c r="AX180" cm="1">
        <f t="array" ref="AX180">IFERROR(INDEX('ghg-emissions-by-sector'!J$2:J$5656,MATCH(1,('ghg-emissions-by-sector'!$A$2:$A$5656=$A180)*('ghg-emissions-by-sector'!$C$2:$C$5656=2018),0)),"NA")</f>
        <v>200000</v>
      </c>
      <c r="AY180" cm="1">
        <f t="array" ref="AY180">IFERROR(INDEX('ghg-emissions-by-sector'!K$2:K$5656,MATCH(1,('ghg-emissions-by-sector'!$A$2:$A$5656=$A180)*('ghg-emissions-by-sector'!$C$2:$C$5656=2018),0)),"NA")</f>
        <v>90000</v>
      </c>
      <c r="AZ180" cm="1">
        <f t="array" ref="AZ180">IFERROR(INDEX('ghg-emissions-by-sector'!L$2:L$5656,MATCH(1,('ghg-emissions-by-sector'!$A$2:$A$5656=$A180)*('ghg-emissions-by-sector'!$C$2:$C$5656=2018),0)),"NA")</f>
        <v>5900000</v>
      </c>
      <c r="BA180" cm="1">
        <f t="array" ref="BA180">IFERROR(INDEX('ghg-emissions-by-sector'!M$2:M$5656,MATCH(1,('ghg-emissions-by-sector'!$A$2:$A$5656=$A180)*('ghg-emissions-by-sector'!$C$2:$C$5656=2018),0)),"NA")</f>
        <v>1250000</v>
      </c>
      <c r="BB180" cm="1">
        <f t="array" ref="BB180">IFERROR(INDEX('ghg-emissions-by-sector'!N$2:N$5656,MATCH(1,('ghg-emissions-by-sector'!$A$2:$A$5656=$A180)*('ghg-emissions-by-sector'!$C$2:$C$5656=2018),0)),"NA")</f>
        <v>60000</v>
      </c>
    </row>
    <row r="181" spans="1:54" x14ac:dyDescent="0.2">
      <c r="A181" t="s">
        <v>222</v>
      </c>
      <c r="B181" t="s">
        <v>30</v>
      </c>
      <c r="C181" t="s">
        <v>31</v>
      </c>
      <c r="D181" t="s">
        <v>24</v>
      </c>
      <c r="E181">
        <v>8.7800265</v>
      </c>
      <c r="F181">
        <v>1.0199765000000001</v>
      </c>
      <c r="G181">
        <v>8420</v>
      </c>
      <c r="H181">
        <v>2018</v>
      </c>
      <c r="I181">
        <v>7889095</v>
      </c>
      <c r="J181">
        <v>1.07</v>
      </c>
      <c r="K181">
        <v>0</v>
      </c>
      <c r="L181">
        <v>0.09</v>
      </c>
      <c r="M181">
        <v>0</v>
      </c>
      <c r="N181">
        <v>0</v>
      </c>
      <c r="O181">
        <v>0</v>
      </c>
      <c r="P181">
        <v>0.88</v>
      </c>
      <c r="Q181">
        <v>0</v>
      </c>
      <c r="R181">
        <v>0</v>
      </c>
      <c r="S181">
        <v>0</v>
      </c>
      <c r="T181">
        <v>0.02</v>
      </c>
      <c r="U181">
        <v>0</v>
      </c>
      <c r="V181" cm="1">
        <f t="array" ref="V181">IFERROR(INDEX('ghg-emissions-by-sector'!D$2:D$5656,MATCH(1,('ghg-emissions-by-sector'!$A$2:$A$5656=$A181)*('ghg-emissions-by-sector'!$C$2:$C$5656=2016),0)),"NA")</f>
        <v>2960000</v>
      </c>
      <c r="W181" cm="1">
        <f t="array" ref="W181">IFERROR(INDEX('ghg-emissions-by-sector'!E$2:E$5656,MATCH(1,('ghg-emissions-by-sector'!$A$2:$A$5656=$A181)*('ghg-emissions-by-sector'!$C$2:$C$5656=2016),0)),"NA")</f>
        <v>820000</v>
      </c>
      <c r="X181" cm="1">
        <f t="array" ref="X181">IFERROR(INDEX('ghg-emissions-by-sector'!F$2:F$5656,MATCH(1,('ghg-emissions-by-sector'!$A$2:$A$5656=$A181)*('ghg-emissions-by-sector'!$C$2:$C$5656=2016),0)),"NA")</f>
        <v>900000</v>
      </c>
      <c r="Y181" cm="1">
        <f t="array" ref="Y181">IFERROR(INDEX('ghg-emissions-by-sector'!G$2:G$5656,MATCH(1,('ghg-emissions-by-sector'!$A$2:$A$5656=$A181)*('ghg-emissions-by-sector'!$C$2:$C$5656=2016),0)),"NA")</f>
        <v>1520000</v>
      </c>
      <c r="Z181" cm="1">
        <f t="array" ref="Z181">IFERROR(INDEX('ghg-emissions-by-sector'!H$2:H$5656,MATCH(1,('ghg-emissions-by-sector'!$A$2:$A$5656=$A181)*('ghg-emissions-by-sector'!$C$2:$C$5656=2016),0)),"NA")</f>
        <v>120000</v>
      </c>
      <c r="AA181" cm="1">
        <f t="array" ref="AA181">IFERROR(INDEX('ghg-emissions-by-sector'!I$2:I$5656,MATCH(1,('ghg-emissions-by-sector'!$A$2:$A$5656=$A181)*('ghg-emissions-by-sector'!$C$2:$C$5656=2016),0)),"NA")</f>
        <v>610000</v>
      </c>
      <c r="AB181" cm="1">
        <f t="array" ref="AB181">IFERROR(INDEX('ghg-emissions-by-sector'!J$2:J$5656,MATCH(1,('ghg-emissions-by-sector'!$A$2:$A$5656=$A181)*('ghg-emissions-by-sector'!$C$2:$C$5656=2016),0)),"NA")</f>
        <v>510000</v>
      </c>
      <c r="AC181" cm="1">
        <f t="array" ref="AC181">IFERROR(INDEX('ghg-emissions-by-sector'!K$2:K$5656,MATCH(1,('ghg-emissions-by-sector'!$A$2:$A$5656=$A181)*('ghg-emissions-by-sector'!$C$2:$C$5656=2016),0)),"NA")</f>
        <v>250000</v>
      </c>
      <c r="AD181" cm="1">
        <f t="array" ref="AD181">IFERROR(INDEX('ghg-emissions-by-sector'!L$2:L$5656,MATCH(1,('ghg-emissions-by-sector'!$A$2:$A$5656=$A181)*('ghg-emissions-by-sector'!$C$2:$C$5656=2016),0)),"NA")</f>
        <v>0</v>
      </c>
      <c r="AE181" cm="1">
        <f t="array" ref="AE181">IFERROR(INDEX('ghg-emissions-by-sector'!M$2:M$5656,MATCH(1,('ghg-emissions-by-sector'!$A$2:$A$5656=$A181)*('ghg-emissions-by-sector'!$C$2:$C$5656=2016),0)),"NA")</f>
        <v>1370000</v>
      </c>
      <c r="AF181" cm="1">
        <f t="array" ref="AF181">IFERROR(INDEX('ghg-emissions-by-sector'!N$2:N$5656,MATCH(1,('ghg-emissions-by-sector'!$A$2:$A$5656=$A181)*('ghg-emissions-by-sector'!$C$2:$C$5656=2016),0)),"NA")</f>
        <v>170000</v>
      </c>
      <c r="AG181" cm="1">
        <f t="array" ref="AG181">IFERROR(INDEX('ghg-emissions-by-sector'!D$2:D$5656,MATCH(1,('ghg-emissions-by-sector'!$A$2:$A$5656=$A181)*('ghg-emissions-by-sector'!$C$2:$C$5656=2017),0)),"NA")</f>
        <v>2850000</v>
      </c>
      <c r="AH181" cm="1">
        <f t="array" ref="AH181">IFERROR(INDEX('ghg-emissions-by-sector'!E$2:E$5656,MATCH(1,('ghg-emissions-by-sector'!$A$2:$A$5656=$A181)*('ghg-emissions-by-sector'!$C$2:$C$5656=2017),0)),"NA")</f>
        <v>830000</v>
      </c>
      <c r="AI181" cm="1">
        <f t="array" ref="AI181">IFERROR(INDEX('ghg-emissions-by-sector'!F$2:F$5656,MATCH(1,('ghg-emissions-by-sector'!$A$2:$A$5656=$A181)*('ghg-emissions-by-sector'!$C$2:$C$5656=2017),0)),"NA")</f>
        <v>930000</v>
      </c>
      <c r="AJ181" cm="1">
        <f t="array" ref="AJ181">IFERROR(INDEX('ghg-emissions-by-sector'!G$2:G$5656,MATCH(1,('ghg-emissions-by-sector'!$A$2:$A$5656=$A181)*('ghg-emissions-by-sector'!$C$2:$C$5656=2017),0)),"NA")</f>
        <v>1590000</v>
      </c>
      <c r="AK181" cm="1">
        <f t="array" ref="AK181">IFERROR(INDEX('ghg-emissions-by-sector'!H$2:H$5656,MATCH(1,('ghg-emissions-by-sector'!$A$2:$A$5656=$A181)*('ghg-emissions-by-sector'!$C$2:$C$5656=2017),0)),"NA")</f>
        <v>30000</v>
      </c>
      <c r="AL181" cm="1">
        <f t="array" ref="AL181">IFERROR(INDEX('ghg-emissions-by-sector'!I$2:I$5656,MATCH(1,('ghg-emissions-by-sector'!$A$2:$A$5656=$A181)*('ghg-emissions-by-sector'!$C$2:$C$5656=2017),0)),"NA")</f>
        <v>890000</v>
      </c>
      <c r="AM181" cm="1">
        <f t="array" ref="AM181">IFERROR(INDEX('ghg-emissions-by-sector'!J$2:J$5656,MATCH(1,('ghg-emissions-by-sector'!$A$2:$A$5656=$A181)*('ghg-emissions-by-sector'!$C$2:$C$5656=2017),0)),"NA")</f>
        <v>280000</v>
      </c>
      <c r="AN181" cm="1">
        <f t="array" ref="AN181">IFERROR(INDEX('ghg-emissions-by-sector'!K$2:K$5656,MATCH(1,('ghg-emissions-by-sector'!$A$2:$A$5656=$A181)*('ghg-emissions-by-sector'!$C$2:$C$5656=2017),0)),"NA")</f>
        <v>60000</v>
      </c>
      <c r="AO181" cm="1">
        <f t="array" ref="AO181">IFERROR(INDEX('ghg-emissions-by-sector'!L$2:L$5656,MATCH(1,('ghg-emissions-by-sector'!$A$2:$A$5656=$A181)*('ghg-emissions-by-sector'!$C$2:$C$5656=2017),0)),"NA")</f>
        <v>0</v>
      </c>
      <c r="AP181" cm="1">
        <f t="array" ref="AP181">IFERROR(INDEX('ghg-emissions-by-sector'!M$2:M$5656,MATCH(1,('ghg-emissions-by-sector'!$A$2:$A$5656=$A181)*('ghg-emissions-by-sector'!$C$2:$C$5656=2017),0)),"NA")</f>
        <v>1390000</v>
      </c>
      <c r="AQ181" cm="1">
        <f t="array" ref="AQ181">IFERROR(INDEX('ghg-emissions-by-sector'!N$2:N$5656,MATCH(1,('ghg-emissions-by-sector'!$A$2:$A$5656=$A181)*('ghg-emissions-by-sector'!$C$2:$C$5656=2017),0)),"NA")</f>
        <v>230000</v>
      </c>
      <c r="AR181" cm="1">
        <f t="array" ref="AR181">IFERROR(INDEX('ghg-emissions-by-sector'!D$2:D$5656,MATCH(1,('ghg-emissions-by-sector'!$A$2:$A$5656=$A181)*('ghg-emissions-by-sector'!$C$2:$C$5656=2018),0)),"NA")</f>
        <v>2950000</v>
      </c>
      <c r="AS181" cm="1">
        <f t="array" ref="AS181">IFERROR(INDEX('ghg-emissions-by-sector'!E$2:E$5656,MATCH(1,('ghg-emissions-by-sector'!$A$2:$A$5656=$A181)*('ghg-emissions-by-sector'!$C$2:$C$5656=2018),0)),"NA")</f>
        <v>820000</v>
      </c>
      <c r="AT181" cm="1">
        <f t="array" ref="AT181">IFERROR(INDEX('ghg-emissions-by-sector'!F$2:F$5656,MATCH(1,('ghg-emissions-by-sector'!$A$2:$A$5656=$A181)*('ghg-emissions-by-sector'!$C$2:$C$5656=2018),0)),"NA")</f>
        <v>950000</v>
      </c>
      <c r="AU181" cm="1">
        <f t="array" ref="AU181">IFERROR(INDEX('ghg-emissions-by-sector'!G$2:G$5656,MATCH(1,('ghg-emissions-by-sector'!$A$2:$A$5656=$A181)*('ghg-emissions-by-sector'!$C$2:$C$5656=2018),0)),"NA")</f>
        <v>1660000</v>
      </c>
      <c r="AV181" cm="1">
        <f t="array" ref="AV181">IFERROR(INDEX('ghg-emissions-by-sector'!H$2:H$5656,MATCH(1,('ghg-emissions-by-sector'!$A$2:$A$5656=$A181)*('ghg-emissions-by-sector'!$C$2:$C$5656=2018),0)),"NA")</f>
        <v>110000</v>
      </c>
      <c r="AW181" cm="1">
        <f t="array" ref="AW181">IFERROR(INDEX('ghg-emissions-by-sector'!I$2:I$5656,MATCH(1,('ghg-emissions-by-sector'!$A$2:$A$5656=$A181)*('ghg-emissions-by-sector'!$C$2:$C$5656=2018),0)),"NA")</f>
        <v>1010000</v>
      </c>
      <c r="AX181" cm="1">
        <f t="array" ref="AX181">IFERROR(INDEX('ghg-emissions-by-sector'!J$2:J$5656,MATCH(1,('ghg-emissions-by-sector'!$A$2:$A$5656=$A181)*('ghg-emissions-by-sector'!$C$2:$C$5656=2018),0)),"NA")</f>
        <v>210000</v>
      </c>
      <c r="AY181" cm="1">
        <f t="array" ref="AY181">IFERROR(INDEX('ghg-emissions-by-sector'!K$2:K$5656,MATCH(1,('ghg-emissions-by-sector'!$A$2:$A$5656=$A181)*('ghg-emissions-by-sector'!$C$2:$C$5656=2018),0)),"NA")</f>
        <v>110000</v>
      </c>
      <c r="AZ181" cm="1">
        <f t="array" ref="AZ181">IFERROR(INDEX('ghg-emissions-by-sector'!L$2:L$5656,MATCH(1,('ghg-emissions-by-sector'!$A$2:$A$5656=$A181)*('ghg-emissions-by-sector'!$C$2:$C$5656=2018),0)),"NA")</f>
        <v>0</v>
      </c>
      <c r="BA181" cm="1">
        <f t="array" ref="BA181">IFERROR(INDEX('ghg-emissions-by-sector'!M$2:M$5656,MATCH(1,('ghg-emissions-by-sector'!$A$2:$A$5656=$A181)*('ghg-emissions-by-sector'!$C$2:$C$5656=2018),0)),"NA")</f>
        <v>1410000</v>
      </c>
      <c r="BB181" cm="1">
        <f t="array" ref="BB181">IFERROR(INDEX('ghg-emissions-by-sector'!N$2:N$5656,MATCH(1,('ghg-emissions-by-sector'!$A$2:$A$5656=$A181)*('ghg-emissions-by-sector'!$C$2:$C$5656=2018),0)),"NA")</f>
        <v>200000</v>
      </c>
    </row>
    <row r="182" spans="1:54" x14ac:dyDescent="0.2">
      <c r="A182" t="s">
        <v>223</v>
      </c>
      <c r="B182" t="s">
        <v>68</v>
      </c>
      <c r="C182" t="s">
        <v>28</v>
      </c>
      <c r="D182" t="s">
        <v>24</v>
      </c>
      <c r="E182">
        <v>14.8971921</v>
      </c>
      <c r="F182">
        <v>100.83273</v>
      </c>
      <c r="G182">
        <v>416950</v>
      </c>
      <c r="H182">
        <v>2018</v>
      </c>
      <c r="I182">
        <v>69428454</v>
      </c>
      <c r="J182">
        <v>6.01</v>
      </c>
      <c r="K182">
        <v>0.19</v>
      </c>
      <c r="L182">
        <v>0</v>
      </c>
      <c r="M182">
        <v>0.64</v>
      </c>
      <c r="N182">
        <v>0</v>
      </c>
      <c r="O182">
        <v>0</v>
      </c>
      <c r="P182">
        <v>0.05</v>
      </c>
      <c r="Q182">
        <v>0</v>
      </c>
      <c r="R182">
        <v>0.02</v>
      </c>
      <c r="S182">
        <v>0.01</v>
      </c>
      <c r="T182">
        <v>0.08</v>
      </c>
      <c r="U182">
        <v>0</v>
      </c>
      <c r="V182" cm="1">
        <f t="array" ref="V182">IFERROR(INDEX('ghg-emissions-by-sector'!D$2:D$5656,MATCH(1,('ghg-emissions-by-sector'!$A$2:$A$5656=$A182)*('ghg-emissions-by-sector'!$C$2:$C$5656=2016),0)),"NA")</f>
        <v>61010000</v>
      </c>
      <c r="W182" cm="1">
        <f t="array" ref="W182">IFERROR(INDEX('ghg-emissions-by-sector'!E$2:E$5656,MATCH(1,('ghg-emissions-by-sector'!$A$2:$A$5656=$A182)*('ghg-emissions-by-sector'!$C$2:$C$5656=2016),0)),"NA")</f>
        <v>15740000</v>
      </c>
      <c r="X182" cm="1">
        <f t="array" ref="X182">IFERROR(INDEX('ghg-emissions-by-sector'!F$2:F$5656,MATCH(1,('ghg-emissions-by-sector'!$A$2:$A$5656=$A182)*('ghg-emissions-by-sector'!$C$2:$C$5656=2016),0)),"NA")</f>
        <v>12580000</v>
      </c>
      <c r="Y182" cm="1">
        <f t="array" ref="Y182">IFERROR(INDEX('ghg-emissions-by-sector'!G$2:G$5656,MATCH(1,('ghg-emissions-by-sector'!$A$2:$A$5656=$A182)*('ghg-emissions-by-sector'!$C$2:$C$5656=2016),0)),"NA")</f>
        <v>55440000</v>
      </c>
      <c r="Z182" cm="1">
        <f t="array" ref="Z182">IFERROR(INDEX('ghg-emissions-by-sector'!H$2:H$5656,MATCH(1,('ghg-emissions-by-sector'!$A$2:$A$5656=$A182)*('ghg-emissions-by-sector'!$C$2:$C$5656=2016),0)),"NA")</f>
        <v>48650000</v>
      </c>
      <c r="AA182" cm="1">
        <f t="array" ref="AA182">IFERROR(INDEX('ghg-emissions-by-sector'!I$2:I$5656,MATCH(1,('ghg-emissions-by-sector'!$A$2:$A$5656=$A182)*('ghg-emissions-by-sector'!$C$2:$C$5656=2016),0)),"NA")</f>
        <v>69070000</v>
      </c>
      <c r="AB182" cm="1">
        <f t="array" ref="AB182">IFERROR(INDEX('ghg-emissions-by-sector'!J$2:J$5656,MATCH(1,('ghg-emissions-by-sector'!$A$2:$A$5656=$A182)*('ghg-emissions-by-sector'!$C$2:$C$5656=2016),0)),"NA")</f>
        <v>110360000</v>
      </c>
      <c r="AC182" cm="1">
        <f t="array" ref="AC182">IFERROR(INDEX('ghg-emissions-by-sector'!K$2:K$5656,MATCH(1,('ghg-emissions-by-sector'!$A$2:$A$5656=$A182)*('ghg-emissions-by-sector'!$C$2:$C$5656=2016),0)),"NA")</f>
        <v>6560000</v>
      </c>
      <c r="AD182" cm="1">
        <f t="array" ref="AD182">IFERROR(INDEX('ghg-emissions-by-sector'!L$2:L$5656,MATCH(1,('ghg-emissions-by-sector'!$A$2:$A$5656=$A182)*('ghg-emissions-by-sector'!$C$2:$C$5656=2016),0)),"NA")</f>
        <v>12980000</v>
      </c>
      <c r="AE182" cm="1">
        <f t="array" ref="AE182">IFERROR(INDEX('ghg-emissions-by-sector'!M$2:M$5656,MATCH(1,('ghg-emissions-by-sector'!$A$2:$A$5656=$A182)*('ghg-emissions-by-sector'!$C$2:$C$5656=2016),0)),"NA")</f>
        <v>18550000</v>
      </c>
      <c r="AF182" cm="1">
        <f t="array" ref="AF182">IFERROR(INDEX('ghg-emissions-by-sector'!N$2:N$5656,MATCH(1,('ghg-emissions-by-sector'!$A$2:$A$5656=$A182)*('ghg-emissions-by-sector'!$C$2:$C$5656=2016),0)),"NA")</f>
        <v>16649999.999999899</v>
      </c>
      <c r="AG182" cm="1">
        <f t="array" ref="AG182">IFERROR(INDEX('ghg-emissions-by-sector'!D$2:D$5656,MATCH(1,('ghg-emissions-by-sector'!$A$2:$A$5656=$A182)*('ghg-emissions-by-sector'!$C$2:$C$5656=2017),0)),"NA")</f>
        <v>70690000</v>
      </c>
      <c r="AH182" cm="1">
        <f t="array" ref="AH182">IFERROR(INDEX('ghg-emissions-by-sector'!E$2:E$5656,MATCH(1,('ghg-emissions-by-sector'!$A$2:$A$5656=$A182)*('ghg-emissions-by-sector'!$C$2:$C$5656=2017),0)),"NA")</f>
        <v>15740000</v>
      </c>
      <c r="AI182" cm="1">
        <f t="array" ref="AI182">IFERROR(INDEX('ghg-emissions-by-sector'!F$2:F$5656,MATCH(1,('ghg-emissions-by-sector'!$A$2:$A$5656=$A182)*('ghg-emissions-by-sector'!$C$2:$C$5656=2017),0)),"NA")</f>
        <v>12650000</v>
      </c>
      <c r="AJ182" cm="1">
        <f t="array" ref="AJ182">IFERROR(INDEX('ghg-emissions-by-sector'!G$2:G$5656,MATCH(1,('ghg-emissions-by-sector'!$A$2:$A$5656=$A182)*('ghg-emissions-by-sector'!$C$2:$C$5656=2017),0)),"NA")</f>
        <v>63670000</v>
      </c>
      <c r="AK182" cm="1">
        <f t="array" ref="AK182">IFERROR(INDEX('ghg-emissions-by-sector'!H$2:H$5656,MATCH(1,('ghg-emissions-by-sector'!$A$2:$A$5656=$A182)*('ghg-emissions-by-sector'!$C$2:$C$5656=2017),0)),"NA")</f>
        <v>49610000</v>
      </c>
      <c r="AL182" cm="1">
        <f t="array" ref="AL182">IFERROR(INDEX('ghg-emissions-by-sector'!I$2:I$5656,MATCH(1,('ghg-emissions-by-sector'!$A$2:$A$5656=$A182)*('ghg-emissions-by-sector'!$C$2:$C$5656=2017),0)),"NA")</f>
        <v>75320000</v>
      </c>
      <c r="AM182" cm="1">
        <f t="array" ref="AM182">IFERROR(INDEX('ghg-emissions-by-sector'!J$2:J$5656,MATCH(1,('ghg-emissions-by-sector'!$A$2:$A$5656=$A182)*('ghg-emissions-by-sector'!$C$2:$C$5656=2017),0)),"NA")</f>
        <v>103980000</v>
      </c>
      <c r="AN182" cm="1">
        <f t="array" ref="AN182">IFERROR(INDEX('ghg-emissions-by-sector'!K$2:K$5656,MATCH(1,('ghg-emissions-by-sector'!$A$2:$A$5656=$A182)*('ghg-emissions-by-sector'!$C$2:$C$5656=2017),0)),"NA")</f>
        <v>6690000</v>
      </c>
      <c r="AO182" cm="1">
        <f t="array" ref="AO182">IFERROR(INDEX('ghg-emissions-by-sector'!L$2:L$5656,MATCH(1,('ghg-emissions-by-sector'!$A$2:$A$5656=$A182)*('ghg-emissions-by-sector'!$C$2:$C$5656=2017),0)),"NA")</f>
        <v>12890000</v>
      </c>
      <c r="AP182" cm="1">
        <f t="array" ref="AP182">IFERROR(INDEX('ghg-emissions-by-sector'!M$2:M$5656,MATCH(1,('ghg-emissions-by-sector'!$A$2:$A$5656=$A182)*('ghg-emissions-by-sector'!$C$2:$C$5656=2017),0)),"NA")</f>
        <v>17710000</v>
      </c>
      <c r="AQ182" cm="1">
        <f t="array" ref="AQ182">IFERROR(INDEX('ghg-emissions-by-sector'!N$2:N$5656,MATCH(1,('ghg-emissions-by-sector'!$A$2:$A$5656=$A182)*('ghg-emissions-by-sector'!$C$2:$C$5656=2017),0)),"NA")</f>
        <v>17050000</v>
      </c>
      <c r="AR182" cm="1">
        <f t="array" ref="AR182">IFERROR(INDEX('ghg-emissions-by-sector'!D$2:D$5656,MATCH(1,('ghg-emissions-by-sector'!$A$2:$A$5656=$A182)*('ghg-emissions-by-sector'!$C$2:$C$5656=2018),0)),"NA")</f>
        <v>68820000</v>
      </c>
      <c r="AS182" cm="1">
        <f t="array" ref="AS182">IFERROR(INDEX('ghg-emissions-by-sector'!E$2:E$5656,MATCH(1,('ghg-emissions-by-sector'!$A$2:$A$5656=$A182)*('ghg-emissions-by-sector'!$C$2:$C$5656=2018),0)),"NA")</f>
        <v>14270000</v>
      </c>
      <c r="AT182" cm="1">
        <f t="array" ref="AT182">IFERROR(INDEX('ghg-emissions-by-sector'!F$2:F$5656,MATCH(1,('ghg-emissions-by-sector'!$A$2:$A$5656=$A182)*('ghg-emissions-by-sector'!$C$2:$C$5656=2018),0)),"NA")</f>
        <v>12720000</v>
      </c>
      <c r="AU182" cm="1">
        <f t="array" ref="AU182">IFERROR(INDEX('ghg-emissions-by-sector'!G$2:G$5656,MATCH(1,('ghg-emissions-by-sector'!$A$2:$A$5656=$A182)*('ghg-emissions-by-sector'!$C$2:$C$5656=2018),0)),"NA")</f>
        <v>71900000</v>
      </c>
      <c r="AV182" cm="1">
        <f t="array" ref="AV182">IFERROR(INDEX('ghg-emissions-by-sector'!H$2:H$5656,MATCH(1,('ghg-emissions-by-sector'!$A$2:$A$5656=$A182)*('ghg-emissions-by-sector'!$C$2:$C$5656=2018),0)),"NA")</f>
        <v>43940000</v>
      </c>
      <c r="AW182" cm="1">
        <f t="array" ref="AW182">IFERROR(INDEX('ghg-emissions-by-sector'!I$2:I$5656,MATCH(1,('ghg-emissions-by-sector'!$A$2:$A$5656=$A182)*('ghg-emissions-by-sector'!$C$2:$C$5656=2018),0)),"NA")</f>
        <v>75880000</v>
      </c>
      <c r="AX182" cm="1">
        <f t="array" ref="AX182">IFERROR(INDEX('ghg-emissions-by-sector'!J$2:J$5656,MATCH(1,('ghg-emissions-by-sector'!$A$2:$A$5656=$A182)*('ghg-emissions-by-sector'!$C$2:$C$5656=2018),0)),"NA")</f>
        <v>105570000</v>
      </c>
      <c r="AY182" cm="1">
        <f t="array" ref="AY182">IFERROR(INDEX('ghg-emissions-by-sector'!K$2:K$5656,MATCH(1,('ghg-emissions-by-sector'!$A$2:$A$5656=$A182)*('ghg-emissions-by-sector'!$C$2:$C$5656=2018),0)),"NA")</f>
        <v>6730000</v>
      </c>
      <c r="AZ182" cm="1">
        <f t="array" ref="AZ182">IFERROR(INDEX('ghg-emissions-by-sector'!L$2:L$5656,MATCH(1,('ghg-emissions-by-sector'!$A$2:$A$5656=$A182)*('ghg-emissions-by-sector'!$C$2:$C$5656=2018),0)),"NA")</f>
        <v>12810000</v>
      </c>
      <c r="BA182" cm="1">
        <f t="array" ref="BA182">IFERROR(INDEX('ghg-emissions-by-sector'!M$2:M$5656,MATCH(1,('ghg-emissions-by-sector'!$A$2:$A$5656=$A182)*('ghg-emissions-by-sector'!$C$2:$C$5656=2018),0)),"NA")</f>
        <v>18580000</v>
      </c>
      <c r="BB182" cm="1">
        <f t="array" ref="BB182">IFERROR(INDEX('ghg-emissions-by-sector'!N$2:N$5656,MATCH(1,('ghg-emissions-by-sector'!$A$2:$A$5656=$A182)*('ghg-emissions-by-sector'!$C$2:$C$5656=2018),0)),"NA")</f>
        <v>18860000</v>
      </c>
    </row>
    <row r="183" spans="1:54" x14ac:dyDescent="0.2">
      <c r="A183" t="s">
        <v>224</v>
      </c>
      <c r="B183" t="s">
        <v>139</v>
      </c>
      <c r="C183" t="s">
        <v>28</v>
      </c>
      <c r="D183" t="s">
        <v>24</v>
      </c>
      <c r="E183">
        <v>38.6281733</v>
      </c>
      <c r="F183">
        <v>70.815654100000003</v>
      </c>
      <c r="G183">
        <v>15210</v>
      </c>
      <c r="H183">
        <v>2018</v>
      </c>
      <c r="I183">
        <v>9100847</v>
      </c>
      <c r="J183">
        <v>1.67</v>
      </c>
      <c r="K183">
        <v>0.05</v>
      </c>
      <c r="L183">
        <v>0</v>
      </c>
      <c r="M183">
        <v>0</v>
      </c>
      <c r="N183">
        <v>0</v>
      </c>
      <c r="O183">
        <v>0</v>
      </c>
      <c r="P183">
        <v>0.95</v>
      </c>
      <c r="Q183">
        <v>0</v>
      </c>
      <c r="R183">
        <v>0</v>
      </c>
      <c r="S183">
        <v>0</v>
      </c>
      <c r="T183">
        <v>0</v>
      </c>
      <c r="U183">
        <v>0</v>
      </c>
      <c r="V183" cm="1">
        <f t="array" ref="V183">IFERROR(INDEX('ghg-emissions-by-sector'!D$2:D$5656,MATCH(1,('ghg-emissions-by-sector'!$A$2:$A$5656=$A183)*('ghg-emissions-by-sector'!$C$2:$C$5656=2016),0)),"NA")</f>
        <v>6290000</v>
      </c>
      <c r="W183" cm="1">
        <f t="array" ref="W183">IFERROR(INDEX('ghg-emissions-by-sector'!E$2:E$5656,MATCH(1,('ghg-emissions-by-sector'!$A$2:$A$5656=$A183)*('ghg-emissions-by-sector'!$C$2:$C$5656=2016),0)),"NA")</f>
        <v>-130000</v>
      </c>
      <c r="X183" cm="1">
        <f t="array" ref="X183">IFERROR(INDEX('ghg-emissions-by-sector'!F$2:F$5656,MATCH(1,('ghg-emissions-by-sector'!$A$2:$A$5656=$A183)*('ghg-emissions-by-sector'!$C$2:$C$5656=2016),0)),"NA")</f>
        <v>830000</v>
      </c>
      <c r="Y183" cm="1">
        <f t="array" ref="Y183">IFERROR(INDEX('ghg-emissions-by-sector'!G$2:G$5656,MATCH(1,('ghg-emissions-by-sector'!$A$2:$A$5656=$A183)*('ghg-emissions-by-sector'!$C$2:$C$5656=2016),0)),"NA")</f>
        <v>880000</v>
      </c>
      <c r="Z183" cm="1">
        <f t="array" ref="Z183">IFERROR(INDEX('ghg-emissions-by-sector'!H$2:H$5656,MATCH(1,('ghg-emissions-by-sector'!$A$2:$A$5656=$A183)*('ghg-emissions-by-sector'!$C$2:$C$5656=2016),0)),"NA")</f>
        <v>940000</v>
      </c>
      <c r="AA183" cm="1">
        <f t="array" ref="AA183">IFERROR(INDEX('ghg-emissions-by-sector'!I$2:I$5656,MATCH(1,('ghg-emissions-by-sector'!$A$2:$A$5656=$A183)*('ghg-emissions-by-sector'!$C$2:$C$5656=2016),0)),"NA")</f>
        <v>1290000</v>
      </c>
      <c r="AB183" cm="1">
        <f t="array" ref="AB183">IFERROR(INDEX('ghg-emissions-by-sector'!J$2:J$5656,MATCH(1,('ghg-emissions-by-sector'!$A$2:$A$5656=$A183)*('ghg-emissions-by-sector'!$C$2:$C$5656=2016),0)),"NA")</f>
        <v>530000</v>
      </c>
      <c r="AC183" cm="1">
        <f t="array" ref="AC183">IFERROR(INDEX('ghg-emissions-by-sector'!K$2:K$5656,MATCH(1,('ghg-emissions-by-sector'!$A$2:$A$5656=$A183)*('ghg-emissions-by-sector'!$C$2:$C$5656=2016),0)),"NA")</f>
        <v>1130000</v>
      </c>
      <c r="AD183" cm="1">
        <f t="array" ref="AD183">IFERROR(INDEX('ghg-emissions-by-sector'!L$2:L$5656,MATCH(1,('ghg-emissions-by-sector'!$A$2:$A$5656=$A183)*('ghg-emissions-by-sector'!$C$2:$C$5656=2016),0)),"NA")</f>
        <v>140000</v>
      </c>
      <c r="AE183" cm="1">
        <f t="array" ref="AE183">IFERROR(INDEX('ghg-emissions-by-sector'!M$2:M$5656,MATCH(1,('ghg-emissions-by-sector'!$A$2:$A$5656=$A183)*('ghg-emissions-by-sector'!$C$2:$C$5656=2016),0)),"NA")</f>
        <v>1620000</v>
      </c>
      <c r="AF183" cm="1">
        <f t="array" ref="AF183">IFERROR(INDEX('ghg-emissions-by-sector'!N$2:N$5656,MATCH(1,('ghg-emissions-by-sector'!$A$2:$A$5656=$A183)*('ghg-emissions-by-sector'!$C$2:$C$5656=2016),0)),"NA")</f>
        <v>100000</v>
      </c>
      <c r="AG183" cm="1">
        <f t="array" ref="AG183">IFERROR(INDEX('ghg-emissions-by-sector'!D$2:D$5656,MATCH(1,('ghg-emissions-by-sector'!$A$2:$A$5656=$A183)*('ghg-emissions-by-sector'!$C$2:$C$5656=2017),0)),"NA")</f>
        <v>6390000</v>
      </c>
      <c r="AH183" cm="1">
        <f t="array" ref="AH183">IFERROR(INDEX('ghg-emissions-by-sector'!E$2:E$5656,MATCH(1,('ghg-emissions-by-sector'!$A$2:$A$5656=$A183)*('ghg-emissions-by-sector'!$C$2:$C$5656=2017),0)),"NA")</f>
        <v>-130000</v>
      </c>
      <c r="AI183" cm="1">
        <f t="array" ref="AI183">IFERROR(INDEX('ghg-emissions-by-sector'!F$2:F$5656,MATCH(1,('ghg-emissions-by-sector'!$A$2:$A$5656=$A183)*('ghg-emissions-by-sector'!$C$2:$C$5656=2017),0)),"NA")</f>
        <v>850000</v>
      </c>
      <c r="AJ183" cm="1">
        <f t="array" ref="AJ183">IFERROR(INDEX('ghg-emissions-by-sector'!G$2:G$5656,MATCH(1,('ghg-emissions-by-sector'!$A$2:$A$5656=$A183)*('ghg-emissions-by-sector'!$C$2:$C$5656=2017),0)),"NA")</f>
        <v>900000</v>
      </c>
      <c r="AK183" cm="1">
        <f t="array" ref="AK183">IFERROR(INDEX('ghg-emissions-by-sector'!H$2:H$5656,MATCH(1,('ghg-emissions-by-sector'!$A$2:$A$5656=$A183)*('ghg-emissions-by-sector'!$C$2:$C$5656=2017),0)),"NA")</f>
        <v>1530000</v>
      </c>
      <c r="AL183" cm="1">
        <f t="array" ref="AL183">IFERROR(INDEX('ghg-emissions-by-sector'!I$2:I$5656,MATCH(1,('ghg-emissions-by-sector'!$A$2:$A$5656=$A183)*('ghg-emissions-by-sector'!$C$2:$C$5656=2017),0)),"NA")</f>
        <v>1180000</v>
      </c>
      <c r="AM183" cm="1">
        <f t="array" ref="AM183">IFERROR(INDEX('ghg-emissions-by-sector'!J$2:J$5656,MATCH(1,('ghg-emissions-by-sector'!$A$2:$A$5656=$A183)*('ghg-emissions-by-sector'!$C$2:$C$5656=2017),0)),"NA")</f>
        <v>970000</v>
      </c>
      <c r="AN183" cm="1">
        <f t="array" ref="AN183">IFERROR(INDEX('ghg-emissions-by-sector'!K$2:K$5656,MATCH(1,('ghg-emissions-by-sector'!$A$2:$A$5656=$A183)*('ghg-emissions-by-sector'!$C$2:$C$5656=2017),0)),"NA")</f>
        <v>1090000</v>
      </c>
      <c r="AO183" cm="1">
        <f t="array" ref="AO183">IFERROR(INDEX('ghg-emissions-by-sector'!L$2:L$5656,MATCH(1,('ghg-emissions-by-sector'!$A$2:$A$5656=$A183)*('ghg-emissions-by-sector'!$C$2:$C$5656=2017),0)),"NA")</f>
        <v>140000</v>
      </c>
      <c r="AP183" cm="1">
        <f t="array" ref="AP183">IFERROR(INDEX('ghg-emissions-by-sector'!M$2:M$5656,MATCH(1,('ghg-emissions-by-sector'!$A$2:$A$5656=$A183)*('ghg-emissions-by-sector'!$C$2:$C$5656=2017),0)),"NA")</f>
        <v>1150000</v>
      </c>
      <c r="AQ183" cm="1">
        <f t="array" ref="AQ183">IFERROR(INDEX('ghg-emissions-by-sector'!N$2:N$5656,MATCH(1,('ghg-emissions-by-sector'!$A$2:$A$5656=$A183)*('ghg-emissions-by-sector'!$C$2:$C$5656=2017),0)),"NA")</f>
        <v>60000</v>
      </c>
      <c r="AR183" cm="1">
        <f t="array" ref="AR183">IFERROR(INDEX('ghg-emissions-by-sector'!D$2:D$5656,MATCH(1,('ghg-emissions-by-sector'!$A$2:$A$5656=$A183)*('ghg-emissions-by-sector'!$C$2:$C$5656=2018),0)),"NA")</f>
        <v>6410000</v>
      </c>
      <c r="AS183" cm="1">
        <f t="array" ref="AS183">IFERROR(INDEX('ghg-emissions-by-sector'!E$2:E$5656,MATCH(1,('ghg-emissions-by-sector'!$A$2:$A$5656=$A183)*('ghg-emissions-by-sector'!$C$2:$C$5656=2018),0)),"NA")</f>
        <v>-130000</v>
      </c>
      <c r="AT183" cm="1">
        <f t="array" ref="AT183">IFERROR(INDEX('ghg-emissions-by-sector'!F$2:F$5656,MATCH(1,('ghg-emissions-by-sector'!$A$2:$A$5656=$A183)*('ghg-emissions-by-sector'!$C$2:$C$5656=2018),0)),"NA")</f>
        <v>870000</v>
      </c>
      <c r="AU183" cm="1">
        <f t="array" ref="AU183">IFERROR(INDEX('ghg-emissions-by-sector'!G$2:G$5656,MATCH(1,('ghg-emissions-by-sector'!$A$2:$A$5656=$A183)*('ghg-emissions-by-sector'!$C$2:$C$5656=2018),0)),"NA")</f>
        <v>910000</v>
      </c>
      <c r="AV183" cm="1">
        <f t="array" ref="AV183">IFERROR(INDEX('ghg-emissions-by-sector'!H$2:H$5656,MATCH(1,('ghg-emissions-by-sector'!$A$2:$A$5656=$A183)*('ghg-emissions-by-sector'!$C$2:$C$5656=2018),0)),"NA")</f>
        <v>1910000</v>
      </c>
      <c r="AW183" cm="1">
        <f t="array" ref="AW183">IFERROR(INDEX('ghg-emissions-by-sector'!I$2:I$5656,MATCH(1,('ghg-emissions-by-sector'!$A$2:$A$5656=$A183)*('ghg-emissions-by-sector'!$C$2:$C$5656=2018),0)),"NA")</f>
        <v>1230000</v>
      </c>
      <c r="AX183" cm="1">
        <f t="array" ref="AX183">IFERROR(INDEX('ghg-emissions-by-sector'!J$2:J$5656,MATCH(1,('ghg-emissions-by-sector'!$A$2:$A$5656=$A183)*('ghg-emissions-by-sector'!$C$2:$C$5656=2018),0)),"NA")</f>
        <v>1490000</v>
      </c>
      <c r="AY183" cm="1">
        <f t="array" ref="AY183">IFERROR(INDEX('ghg-emissions-by-sector'!K$2:K$5656,MATCH(1,('ghg-emissions-by-sector'!$A$2:$A$5656=$A183)*('ghg-emissions-by-sector'!$C$2:$C$5656=2018),0)),"NA")</f>
        <v>1060000</v>
      </c>
      <c r="AZ183" cm="1">
        <f t="array" ref="AZ183">IFERROR(INDEX('ghg-emissions-by-sector'!L$2:L$5656,MATCH(1,('ghg-emissions-by-sector'!$A$2:$A$5656=$A183)*('ghg-emissions-by-sector'!$C$2:$C$5656=2018),0)),"NA")</f>
        <v>140000</v>
      </c>
      <c r="BA183" cm="1">
        <f t="array" ref="BA183">IFERROR(INDEX('ghg-emissions-by-sector'!M$2:M$5656,MATCH(1,('ghg-emissions-by-sector'!$A$2:$A$5656=$A183)*('ghg-emissions-by-sector'!$C$2:$C$5656=2018),0)),"NA")</f>
        <v>1180000</v>
      </c>
      <c r="BB183" cm="1">
        <f t="array" ref="BB183">IFERROR(INDEX('ghg-emissions-by-sector'!N$2:N$5656,MATCH(1,('ghg-emissions-by-sector'!$A$2:$A$5656=$A183)*('ghg-emissions-by-sector'!$C$2:$C$5656=2018),0)),"NA")</f>
        <v>90000</v>
      </c>
    </row>
    <row r="184" spans="1:54" x14ac:dyDescent="0.2">
      <c r="A184" t="s">
        <v>225</v>
      </c>
      <c r="B184" t="s">
        <v>139</v>
      </c>
      <c r="C184" t="s">
        <v>28</v>
      </c>
      <c r="D184" t="s">
        <v>24</v>
      </c>
      <c r="E184">
        <v>39.376380699999999</v>
      </c>
      <c r="F184">
        <v>59.392460900000003</v>
      </c>
      <c r="G184">
        <v>125080</v>
      </c>
      <c r="H184">
        <v>2018</v>
      </c>
      <c r="I184">
        <v>5850902</v>
      </c>
      <c r="J184">
        <v>21.38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cm="1">
        <f t="array" ref="V184">IFERROR(INDEX('ghg-emissions-by-sector'!D$2:D$5656,MATCH(1,('ghg-emissions-by-sector'!$A$2:$A$5656=$A184)*('ghg-emissions-by-sector'!$C$2:$C$5656=2016),0)),"NA")</f>
        <v>9320000</v>
      </c>
      <c r="W184" cm="1">
        <f t="array" ref="W184">IFERROR(INDEX('ghg-emissions-by-sector'!E$2:E$5656,MATCH(1,('ghg-emissions-by-sector'!$A$2:$A$5656=$A184)*('ghg-emissions-by-sector'!$C$2:$C$5656=2016),0)),"NA")</f>
        <v>0</v>
      </c>
      <c r="X184" cm="1">
        <f t="array" ref="X184">IFERROR(INDEX('ghg-emissions-by-sector'!F$2:F$5656,MATCH(1,('ghg-emissions-by-sector'!$A$2:$A$5656=$A184)*('ghg-emissions-by-sector'!$C$2:$C$5656=2016),0)),"NA")</f>
        <v>1350000</v>
      </c>
      <c r="Y184" cm="1">
        <f t="array" ref="Y184">IFERROR(INDEX('ghg-emissions-by-sector'!G$2:G$5656,MATCH(1,('ghg-emissions-by-sector'!$A$2:$A$5656=$A184)*('ghg-emissions-by-sector'!$C$2:$C$5656=2016),0)),"NA")</f>
        <v>2110000</v>
      </c>
      <c r="Z184" cm="1">
        <f t="array" ref="Z184">IFERROR(INDEX('ghg-emissions-by-sector'!H$2:H$5656,MATCH(1,('ghg-emissions-by-sector'!$A$2:$A$5656=$A184)*('ghg-emissions-by-sector'!$C$2:$C$5656=2016),0)),"NA")</f>
        <v>2350000</v>
      </c>
      <c r="AA184" cm="1">
        <f t="array" ref="AA184">IFERROR(INDEX('ghg-emissions-by-sector'!I$2:I$5656,MATCH(1,('ghg-emissions-by-sector'!$A$2:$A$5656=$A184)*('ghg-emissions-by-sector'!$C$2:$C$5656=2016),0)),"NA")</f>
        <v>11770000</v>
      </c>
      <c r="AB184" cm="1">
        <f t="array" ref="AB184">IFERROR(INDEX('ghg-emissions-by-sector'!J$2:J$5656,MATCH(1,('ghg-emissions-by-sector'!$A$2:$A$5656=$A184)*('ghg-emissions-by-sector'!$C$2:$C$5656=2016),0)),"NA")</f>
        <v>25950000</v>
      </c>
      <c r="AC184" cm="1">
        <f t="array" ref="AC184">IFERROR(INDEX('ghg-emissions-by-sector'!K$2:K$5656,MATCH(1,('ghg-emissions-by-sector'!$A$2:$A$5656=$A184)*('ghg-emissions-by-sector'!$C$2:$C$5656=2016),0)),"NA")</f>
        <v>17310000</v>
      </c>
      <c r="AD184" cm="1">
        <f t="array" ref="AD184">IFERROR(INDEX('ghg-emissions-by-sector'!L$2:L$5656,MATCH(1,('ghg-emissions-by-sector'!$A$2:$A$5656=$A184)*('ghg-emissions-by-sector'!$C$2:$C$5656=2016),0)),"NA")</f>
        <v>43960000</v>
      </c>
      <c r="AE184" cm="1">
        <f t="array" ref="AE184">IFERROR(INDEX('ghg-emissions-by-sector'!M$2:M$5656,MATCH(1,('ghg-emissions-by-sector'!$A$2:$A$5656=$A184)*('ghg-emissions-by-sector'!$C$2:$C$5656=2016),0)),"NA")</f>
        <v>11830000</v>
      </c>
      <c r="AF184" cm="1">
        <f t="array" ref="AF184">IFERROR(INDEX('ghg-emissions-by-sector'!N$2:N$5656,MATCH(1,('ghg-emissions-by-sector'!$A$2:$A$5656=$A184)*('ghg-emissions-by-sector'!$C$2:$C$5656=2016),0)),"NA")</f>
        <v>1450000</v>
      </c>
      <c r="AG184" cm="1">
        <f t="array" ref="AG184">IFERROR(INDEX('ghg-emissions-by-sector'!D$2:D$5656,MATCH(1,('ghg-emissions-by-sector'!$A$2:$A$5656=$A184)*('ghg-emissions-by-sector'!$C$2:$C$5656=2017),0)),"NA")</f>
        <v>9290000</v>
      </c>
      <c r="AH184" cm="1">
        <f t="array" ref="AH184">IFERROR(INDEX('ghg-emissions-by-sector'!E$2:E$5656,MATCH(1,('ghg-emissions-by-sector'!$A$2:$A$5656=$A184)*('ghg-emissions-by-sector'!$C$2:$C$5656=2017),0)),"NA")</f>
        <v>0</v>
      </c>
      <c r="AI184" cm="1">
        <f t="array" ref="AI184">IFERROR(INDEX('ghg-emissions-by-sector'!F$2:F$5656,MATCH(1,('ghg-emissions-by-sector'!$A$2:$A$5656=$A184)*('ghg-emissions-by-sector'!$C$2:$C$5656=2017),0)),"NA")</f>
        <v>1370000</v>
      </c>
      <c r="AJ184" cm="1">
        <f t="array" ref="AJ184">IFERROR(INDEX('ghg-emissions-by-sector'!G$2:G$5656,MATCH(1,('ghg-emissions-by-sector'!$A$2:$A$5656=$A184)*('ghg-emissions-by-sector'!$C$2:$C$5656=2017),0)),"NA")</f>
        <v>2080000</v>
      </c>
      <c r="AK184" cm="1">
        <f t="array" ref="AK184">IFERROR(INDEX('ghg-emissions-by-sector'!H$2:H$5656,MATCH(1,('ghg-emissions-by-sector'!$A$2:$A$5656=$A184)*('ghg-emissions-by-sector'!$C$2:$C$5656=2017),0)),"NA")</f>
        <v>2350000</v>
      </c>
      <c r="AL184" cm="1">
        <f t="array" ref="AL184">IFERROR(INDEX('ghg-emissions-by-sector'!I$2:I$5656,MATCH(1,('ghg-emissions-by-sector'!$A$2:$A$5656=$A184)*('ghg-emissions-by-sector'!$C$2:$C$5656=2017),0)),"NA")</f>
        <v>11770000</v>
      </c>
      <c r="AM184" cm="1">
        <f t="array" ref="AM184">IFERROR(INDEX('ghg-emissions-by-sector'!J$2:J$5656,MATCH(1,('ghg-emissions-by-sector'!$A$2:$A$5656=$A184)*('ghg-emissions-by-sector'!$C$2:$C$5656=2017),0)),"NA")</f>
        <v>25930000</v>
      </c>
      <c r="AN184" cm="1">
        <f t="array" ref="AN184">IFERROR(INDEX('ghg-emissions-by-sector'!K$2:K$5656,MATCH(1,('ghg-emissions-by-sector'!$A$2:$A$5656=$A184)*('ghg-emissions-by-sector'!$C$2:$C$5656=2017),0)),"NA")</f>
        <v>17310000</v>
      </c>
      <c r="AO184" cm="1">
        <f t="array" ref="AO184">IFERROR(INDEX('ghg-emissions-by-sector'!L$2:L$5656,MATCH(1,('ghg-emissions-by-sector'!$A$2:$A$5656=$A184)*('ghg-emissions-by-sector'!$C$2:$C$5656=2017),0)),"NA")</f>
        <v>43640000</v>
      </c>
      <c r="AP184" cm="1">
        <f t="array" ref="AP184">IFERROR(INDEX('ghg-emissions-by-sector'!M$2:M$5656,MATCH(1,('ghg-emissions-by-sector'!$A$2:$A$5656=$A184)*('ghg-emissions-by-sector'!$C$2:$C$5656=2017),0)),"NA")</f>
        <v>11880000</v>
      </c>
      <c r="AQ184" cm="1">
        <f t="array" ref="AQ184">IFERROR(INDEX('ghg-emissions-by-sector'!N$2:N$5656,MATCH(1,('ghg-emissions-by-sector'!$A$2:$A$5656=$A184)*('ghg-emissions-by-sector'!$C$2:$C$5656=2017),0)),"NA")</f>
        <v>1450000</v>
      </c>
      <c r="AR184" cm="1">
        <f t="array" ref="AR184">IFERROR(INDEX('ghg-emissions-by-sector'!D$2:D$5656,MATCH(1,('ghg-emissions-by-sector'!$A$2:$A$5656=$A184)*('ghg-emissions-by-sector'!$C$2:$C$5656=2018),0)),"NA")</f>
        <v>9220000</v>
      </c>
      <c r="AS184" cm="1">
        <f t="array" ref="AS184">IFERROR(INDEX('ghg-emissions-by-sector'!E$2:E$5656,MATCH(1,('ghg-emissions-by-sector'!$A$2:$A$5656=$A184)*('ghg-emissions-by-sector'!$C$2:$C$5656=2018),0)),"NA")</f>
        <v>0</v>
      </c>
      <c r="AT184" cm="1">
        <f t="array" ref="AT184">IFERROR(INDEX('ghg-emissions-by-sector'!F$2:F$5656,MATCH(1,('ghg-emissions-by-sector'!$A$2:$A$5656=$A184)*('ghg-emissions-by-sector'!$C$2:$C$5656=2018),0)),"NA")</f>
        <v>1390000</v>
      </c>
      <c r="AU184" cm="1">
        <f t="array" ref="AU184">IFERROR(INDEX('ghg-emissions-by-sector'!G$2:G$5656,MATCH(1,('ghg-emissions-by-sector'!$A$2:$A$5656=$A184)*('ghg-emissions-by-sector'!$C$2:$C$5656=2018),0)),"NA")</f>
        <v>2060000</v>
      </c>
      <c r="AV184" cm="1">
        <f t="array" ref="AV184">IFERROR(INDEX('ghg-emissions-by-sector'!H$2:H$5656,MATCH(1,('ghg-emissions-by-sector'!$A$2:$A$5656=$A184)*('ghg-emissions-by-sector'!$C$2:$C$5656=2018),0)),"NA")</f>
        <v>2350000</v>
      </c>
      <c r="AW184" cm="1">
        <f t="array" ref="AW184">IFERROR(INDEX('ghg-emissions-by-sector'!I$2:I$5656,MATCH(1,('ghg-emissions-by-sector'!$A$2:$A$5656=$A184)*('ghg-emissions-by-sector'!$C$2:$C$5656=2018),0)),"NA")</f>
        <v>11770000</v>
      </c>
      <c r="AX184" cm="1">
        <f t="array" ref="AX184">IFERROR(INDEX('ghg-emissions-by-sector'!J$2:J$5656,MATCH(1,('ghg-emissions-by-sector'!$A$2:$A$5656=$A184)*('ghg-emissions-by-sector'!$C$2:$C$5656=2018),0)),"NA")</f>
        <v>25910000</v>
      </c>
      <c r="AY184" cm="1">
        <f t="array" ref="AY184">IFERROR(INDEX('ghg-emissions-by-sector'!K$2:K$5656,MATCH(1,('ghg-emissions-by-sector'!$A$2:$A$5656=$A184)*('ghg-emissions-by-sector'!$C$2:$C$5656=2018),0)),"NA")</f>
        <v>17310000</v>
      </c>
      <c r="AZ184" cm="1">
        <f t="array" ref="AZ184">IFERROR(INDEX('ghg-emissions-by-sector'!L$2:L$5656,MATCH(1,('ghg-emissions-by-sector'!$A$2:$A$5656=$A184)*('ghg-emissions-by-sector'!$C$2:$C$5656=2018),0)),"NA")</f>
        <v>43040000</v>
      </c>
      <c r="BA184" cm="1">
        <f t="array" ref="BA184">IFERROR(INDEX('ghg-emissions-by-sector'!M$2:M$5656,MATCH(1,('ghg-emissions-by-sector'!$A$2:$A$5656=$A184)*('ghg-emissions-by-sector'!$C$2:$C$5656=2018),0)),"NA")</f>
        <v>12030000</v>
      </c>
      <c r="BB184" cm="1">
        <f t="array" ref="BB184">IFERROR(INDEX('ghg-emissions-by-sector'!N$2:N$5656,MATCH(1,('ghg-emissions-by-sector'!$A$2:$A$5656=$A184)*('ghg-emissions-by-sector'!$C$2:$C$5656=2018),0)),"NA")</f>
        <v>1450000</v>
      </c>
    </row>
    <row r="185" spans="1:54" x14ac:dyDescent="0.2">
      <c r="A185" t="s">
        <v>226</v>
      </c>
      <c r="B185" t="s">
        <v>68</v>
      </c>
      <c r="C185" t="s">
        <v>28</v>
      </c>
      <c r="D185" t="s">
        <v>24</v>
      </c>
      <c r="E185">
        <v>-8.5151979000000004</v>
      </c>
      <c r="F185">
        <v>125.83757559999999</v>
      </c>
      <c r="G185">
        <v>6190</v>
      </c>
      <c r="H185">
        <v>2018</v>
      </c>
      <c r="I185">
        <v>1267975</v>
      </c>
      <c r="J185">
        <v>4.88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 t="s">
        <v>25</v>
      </c>
      <c r="Q185" t="s">
        <v>25</v>
      </c>
      <c r="R185" t="s">
        <v>25</v>
      </c>
      <c r="S185" t="s">
        <v>25</v>
      </c>
      <c r="T185" t="s">
        <v>25</v>
      </c>
      <c r="U185" t="s">
        <v>25</v>
      </c>
      <c r="V185" cm="1">
        <f t="array" ref="V185">IFERROR(INDEX('ghg-emissions-by-sector'!D$2:D$5656,MATCH(1,('ghg-emissions-by-sector'!$A$2:$A$5656=$A185)*('ghg-emissions-by-sector'!$C$2:$C$5656=2016),0)),"NA")</f>
        <v>990000</v>
      </c>
      <c r="W185" cm="1">
        <f t="array" ref="W185">IFERROR(INDEX('ghg-emissions-by-sector'!E$2:E$5656,MATCH(1,('ghg-emissions-by-sector'!$A$2:$A$5656=$A185)*('ghg-emissions-by-sector'!$C$2:$C$5656=2016),0)),"NA")</f>
        <v>460000</v>
      </c>
      <c r="X185" cm="1">
        <f t="array" ref="X185">IFERROR(INDEX('ghg-emissions-by-sector'!F$2:F$5656,MATCH(1,('ghg-emissions-by-sector'!$A$2:$A$5656=$A185)*('ghg-emissions-by-sector'!$C$2:$C$5656=2016),0)),"NA")</f>
        <v>60000</v>
      </c>
      <c r="Y185" cm="1">
        <f t="array" ref="Y185">IFERROR(INDEX('ghg-emissions-by-sector'!G$2:G$5656,MATCH(1,('ghg-emissions-by-sector'!$A$2:$A$5656=$A185)*('ghg-emissions-by-sector'!$C$2:$C$5656=2016),0)),"NA")</f>
        <v>10000</v>
      </c>
      <c r="Z185" cm="1">
        <f t="array" ref="Z185">IFERROR(INDEX('ghg-emissions-by-sector'!H$2:H$5656,MATCH(1,('ghg-emissions-by-sector'!$A$2:$A$5656=$A185)*('ghg-emissions-by-sector'!$C$2:$C$5656=2016),0)),"NA")</f>
        <v>0</v>
      </c>
      <c r="AA185" cm="1">
        <f t="array" ref="AA185">IFERROR(INDEX('ghg-emissions-by-sector'!I$2:I$5656,MATCH(1,('ghg-emissions-by-sector'!$A$2:$A$5656=$A185)*('ghg-emissions-by-sector'!$C$2:$C$5656=2016),0)),"NA")</f>
        <v>80000</v>
      </c>
      <c r="AB185" cm="1">
        <f t="array" ref="AB185">IFERROR(INDEX('ghg-emissions-by-sector'!J$2:J$5656,MATCH(1,('ghg-emissions-by-sector'!$A$2:$A$5656=$A185)*('ghg-emissions-by-sector'!$C$2:$C$5656=2016),0)),"NA")</f>
        <v>390000</v>
      </c>
      <c r="AC185" cm="1">
        <f t="array" ref="AC185">IFERROR(INDEX('ghg-emissions-by-sector'!K$2:K$5656,MATCH(1,('ghg-emissions-by-sector'!$A$2:$A$5656=$A185)*('ghg-emissions-by-sector'!$C$2:$C$5656=2016),0)),"NA")</f>
        <v>0</v>
      </c>
      <c r="AD185" cm="1">
        <f t="array" ref="AD185">IFERROR(INDEX('ghg-emissions-by-sector'!L$2:L$5656,MATCH(1,('ghg-emissions-by-sector'!$A$2:$A$5656=$A185)*('ghg-emissions-by-sector'!$C$2:$C$5656=2016),0)),"NA")</f>
        <v>5100000</v>
      </c>
      <c r="AE185" cm="1">
        <f t="array" ref="AE185">IFERROR(INDEX('ghg-emissions-by-sector'!M$2:M$5656,MATCH(1,('ghg-emissions-by-sector'!$A$2:$A$5656=$A185)*('ghg-emissions-by-sector'!$C$2:$C$5656=2016),0)),"NA")</f>
        <v>130000</v>
      </c>
      <c r="AF185" cm="1">
        <f t="array" ref="AF185">IFERROR(INDEX('ghg-emissions-by-sector'!N$2:N$5656,MATCH(1,('ghg-emissions-by-sector'!$A$2:$A$5656=$A185)*('ghg-emissions-by-sector'!$C$2:$C$5656=2016),0)),"NA")</f>
        <v>10000</v>
      </c>
      <c r="AG185" cm="1">
        <f t="array" ref="AG185">IFERROR(INDEX('ghg-emissions-by-sector'!D$2:D$5656,MATCH(1,('ghg-emissions-by-sector'!$A$2:$A$5656=$A185)*('ghg-emissions-by-sector'!$C$2:$C$5656=2017),0)),"NA")</f>
        <v>940000</v>
      </c>
      <c r="AH185" cm="1">
        <f t="array" ref="AH185">IFERROR(INDEX('ghg-emissions-by-sector'!E$2:E$5656,MATCH(1,('ghg-emissions-by-sector'!$A$2:$A$5656=$A185)*('ghg-emissions-by-sector'!$C$2:$C$5656=2017),0)),"NA")</f>
        <v>470000</v>
      </c>
      <c r="AI185" cm="1">
        <f t="array" ref="AI185">IFERROR(INDEX('ghg-emissions-by-sector'!F$2:F$5656,MATCH(1,('ghg-emissions-by-sector'!$A$2:$A$5656=$A185)*('ghg-emissions-by-sector'!$C$2:$C$5656=2017),0)),"NA")</f>
        <v>60000</v>
      </c>
      <c r="AJ185" cm="1">
        <f t="array" ref="AJ185">IFERROR(INDEX('ghg-emissions-by-sector'!G$2:G$5656,MATCH(1,('ghg-emissions-by-sector'!$A$2:$A$5656=$A185)*('ghg-emissions-by-sector'!$C$2:$C$5656=2017),0)),"NA")</f>
        <v>10000</v>
      </c>
      <c r="AK185" cm="1">
        <f t="array" ref="AK185">IFERROR(INDEX('ghg-emissions-by-sector'!H$2:H$5656,MATCH(1,('ghg-emissions-by-sector'!$A$2:$A$5656=$A185)*('ghg-emissions-by-sector'!$C$2:$C$5656=2017),0)),"NA")</f>
        <v>0</v>
      </c>
      <c r="AL185" cm="1">
        <f t="array" ref="AL185">IFERROR(INDEX('ghg-emissions-by-sector'!I$2:I$5656,MATCH(1,('ghg-emissions-by-sector'!$A$2:$A$5656=$A185)*('ghg-emissions-by-sector'!$C$2:$C$5656=2017),0)),"NA")</f>
        <v>90000</v>
      </c>
      <c r="AM185" cm="1">
        <f t="array" ref="AM185">IFERROR(INDEX('ghg-emissions-by-sector'!J$2:J$5656,MATCH(1,('ghg-emissions-by-sector'!$A$2:$A$5656=$A185)*('ghg-emissions-by-sector'!$C$2:$C$5656=2017),0)),"NA")</f>
        <v>410000</v>
      </c>
      <c r="AN185" cm="1">
        <f t="array" ref="AN185">IFERROR(INDEX('ghg-emissions-by-sector'!K$2:K$5656,MATCH(1,('ghg-emissions-by-sector'!$A$2:$A$5656=$A185)*('ghg-emissions-by-sector'!$C$2:$C$5656=2017),0)),"NA")</f>
        <v>0</v>
      </c>
      <c r="AO185" cm="1">
        <f t="array" ref="AO185">IFERROR(INDEX('ghg-emissions-by-sector'!L$2:L$5656,MATCH(1,('ghg-emissions-by-sector'!$A$2:$A$5656=$A185)*('ghg-emissions-by-sector'!$C$2:$C$5656=2017),0)),"NA")</f>
        <v>4770000</v>
      </c>
      <c r="AP185" cm="1">
        <f t="array" ref="AP185">IFERROR(INDEX('ghg-emissions-by-sector'!M$2:M$5656,MATCH(1,('ghg-emissions-by-sector'!$A$2:$A$5656=$A185)*('ghg-emissions-by-sector'!$C$2:$C$5656=2017),0)),"NA")</f>
        <v>120000</v>
      </c>
      <c r="AQ185" cm="1">
        <f t="array" ref="AQ185">IFERROR(INDEX('ghg-emissions-by-sector'!N$2:N$5656,MATCH(1,('ghg-emissions-by-sector'!$A$2:$A$5656=$A185)*('ghg-emissions-by-sector'!$C$2:$C$5656=2017),0)),"NA")</f>
        <v>10000</v>
      </c>
      <c r="AR185" cm="1">
        <f t="array" ref="AR185">IFERROR(INDEX('ghg-emissions-by-sector'!D$2:D$5656,MATCH(1,('ghg-emissions-by-sector'!$A$2:$A$5656=$A185)*('ghg-emissions-by-sector'!$C$2:$C$5656=2018),0)),"NA")</f>
        <v>940000</v>
      </c>
      <c r="AS185" cm="1">
        <f t="array" ref="AS185">IFERROR(INDEX('ghg-emissions-by-sector'!E$2:E$5656,MATCH(1,('ghg-emissions-by-sector'!$A$2:$A$5656=$A185)*('ghg-emissions-by-sector'!$C$2:$C$5656=2018),0)),"NA")</f>
        <v>470000</v>
      </c>
      <c r="AT185" cm="1">
        <f t="array" ref="AT185">IFERROR(INDEX('ghg-emissions-by-sector'!F$2:F$5656,MATCH(1,('ghg-emissions-by-sector'!$A$2:$A$5656=$A185)*('ghg-emissions-by-sector'!$C$2:$C$5656=2018),0)),"NA")</f>
        <v>60000</v>
      </c>
      <c r="AU185" cm="1">
        <f t="array" ref="AU185">IFERROR(INDEX('ghg-emissions-by-sector'!G$2:G$5656,MATCH(1,('ghg-emissions-by-sector'!$A$2:$A$5656=$A185)*('ghg-emissions-by-sector'!$C$2:$C$5656=2018),0)),"NA")</f>
        <v>20000</v>
      </c>
      <c r="AV185" cm="1">
        <f t="array" ref="AV185">IFERROR(INDEX('ghg-emissions-by-sector'!H$2:H$5656,MATCH(1,('ghg-emissions-by-sector'!$A$2:$A$5656=$A185)*('ghg-emissions-by-sector'!$C$2:$C$5656=2018),0)),"NA")</f>
        <v>0</v>
      </c>
      <c r="AW185" cm="1">
        <f t="array" ref="AW185">IFERROR(INDEX('ghg-emissions-by-sector'!I$2:I$5656,MATCH(1,('ghg-emissions-by-sector'!$A$2:$A$5656=$A185)*('ghg-emissions-by-sector'!$C$2:$C$5656=2018),0)),"NA")</f>
        <v>90000</v>
      </c>
      <c r="AX185" cm="1">
        <f t="array" ref="AX185">IFERROR(INDEX('ghg-emissions-by-sector'!J$2:J$5656,MATCH(1,('ghg-emissions-by-sector'!$A$2:$A$5656=$A185)*('ghg-emissions-by-sector'!$C$2:$C$5656=2018),0)),"NA")</f>
        <v>430000</v>
      </c>
      <c r="AY185" cm="1">
        <f t="array" ref="AY185">IFERROR(INDEX('ghg-emissions-by-sector'!K$2:K$5656,MATCH(1,('ghg-emissions-by-sector'!$A$2:$A$5656=$A185)*('ghg-emissions-by-sector'!$C$2:$C$5656=2018),0)),"NA")</f>
        <v>0</v>
      </c>
      <c r="AZ185" cm="1">
        <f t="array" ref="AZ185">IFERROR(INDEX('ghg-emissions-by-sector'!L$2:L$5656,MATCH(1,('ghg-emissions-by-sector'!$A$2:$A$5656=$A185)*('ghg-emissions-by-sector'!$C$2:$C$5656=2018),0)),"NA")</f>
        <v>4530000</v>
      </c>
      <c r="BA185" cm="1">
        <f t="array" ref="BA185">IFERROR(INDEX('ghg-emissions-by-sector'!M$2:M$5656,MATCH(1,('ghg-emissions-by-sector'!$A$2:$A$5656=$A185)*('ghg-emissions-by-sector'!$C$2:$C$5656=2018),0)),"NA")</f>
        <v>130000</v>
      </c>
      <c r="BB185" cm="1">
        <f t="array" ref="BB185">IFERROR(INDEX('ghg-emissions-by-sector'!N$2:N$5656,MATCH(1,('ghg-emissions-by-sector'!$A$2:$A$5656=$A185)*('ghg-emissions-by-sector'!$C$2:$C$5656=2018),0)),"NA")</f>
        <v>10000</v>
      </c>
    </row>
    <row r="186" spans="1:54" x14ac:dyDescent="0.2">
      <c r="A186" t="s">
        <v>227</v>
      </c>
      <c r="B186" t="s">
        <v>44</v>
      </c>
      <c r="C186" t="s">
        <v>45</v>
      </c>
      <c r="D186" t="s">
        <v>24</v>
      </c>
      <c r="E186">
        <v>-19.916081899999998</v>
      </c>
      <c r="F186">
        <v>-175.202642</v>
      </c>
      <c r="G186">
        <v>350</v>
      </c>
      <c r="H186">
        <v>2018</v>
      </c>
      <c r="I186">
        <v>103199</v>
      </c>
      <c r="J186">
        <v>3.39</v>
      </c>
      <c r="K186" t="s">
        <v>25</v>
      </c>
      <c r="L186" t="s">
        <v>25</v>
      </c>
      <c r="M186" t="s">
        <v>25</v>
      </c>
      <c r="N186" t="s">
        <v>25</v>
      </c>
      <c r="O186" t="s">
        <v>25</v>
      </c>
      <c r="P186" t="s">
        <v>25</v>
      </c>
      <c r="Q186" t="s">
        <v>25</v>
      </c>
      <c r="R186" t="s">
        <v>25</v>
      </c>
      <c r="S186" t="s">
        <v>25</v>
      </c>
      <c r="T186" t="s">
        <v>25</v>
      </c>
      <c r="U186" t="s">
        <v>25</v>
      </c>
      <c r="V186" cm="1">
        <f t="array" ref="V186">IFERROR(INDEX('ghg-emissions-by-sector'!D$2:D$5656,MATCH(1,('ghg-emissions-by-sector'!$A$2:$A$5656=$A186)*('ghg-emissions-by-sector'!$C$2:$C$5656=2016),0)),"NA")</f>
        <v>80000</v>
      </c>
      <c r="W186" cm="1">
        <f t="array" ref="W186">IFERROR(INDEX('ghg-emissions-by-sector'!E$2:E$5656,MATCH(1,('ghg-emissions-by-sector'!$A$2:$A$5656=$A186)*('ghg-emissions-by-sector'!$C$2:$C$5656=2016),0)),"NA")</f>
        <v>0</v>
      </c>
      <c r="X186" cm="1">
        <f t="array" ref="X186">IFERROR(INDEX('ghg-emissions-by-sector'!F$2:F$5656,MATCH(1,('ghg-emissions-by-sector'!$A$2:$A$5656=$A186)*('ghg-emissions-by-sector'!$C$2:$C$5656=2016),0)),"NA")</f>
        <v>60000</v>
      </c>
      <c r="Y186" cm="1">
        <f t="array" ref="Y186">IFERROR(INDEX('ghg-emissions-by-sector'!G$2:G$5656,MATCH(1,('ghg-emissions-by-sector'!$A$2:$A$5656=$A186)*('ghg-emissions-by-sector'!$C$2:$C$5656=2016),0)),"NA")</f>
        <v>0</v>
      </c>
      <c r="Z186" cm="1">
        <f t="array" ref="Z186">IFERROR(INDEX('ghg-emissions-by-sector'!H$2:H$5656,MATCH(1,('ghg-emissions-by-sector'!$A$2:$A$5656=$A186)*('ghg-emissions-by-sector'!$C$2:$C$5656=2016),0)),"NA")</f>
        <v>0</v>
      </c>
      <c r="AA186" cm="1">
        <f t="array" ref="AA186">IFERROR(INDEX('ghg-emissions-by-sector'!I$2:I$5656,MATCH(1,('ghg-emissions-by-sector'!$A$2:$A$5656=$A186)*('ghg-emissions-by-sector'!$C$2:$C$5656=2016),0)),"NA")</f>
        <v>100000</v>
      </c>
      <c r="AB186" cm="1">
        <f t="array" ref="AB186">IFERROR(INDEX('ghg-emissions-by-sector'!J$2:J$5656,MATCH(1,('ghg-emissions-by-sector'!$A$2:$A$5656=$A186)*('ghg-emissions-by-sector'!$C$2:$C$5656=2016),0)),"NA")</f>
        <v>50000</v>
      </c>
      <c r="AC186" cm="1">
        <f t="array" ref="AC186">IFERROR(INDEX('ghg-emissions-by-sector'!K$2:K$5656,MATCH(1,('ghg-emissions-by-sector'!$A$2:$A$5656=$A186)*('ghg-emissions-by-sector'!$C$2:$C$5656=2016),0)),"NA")</f>
        <v>10000</v>
      </c>
      <c r="AD186" cm="1">
        <f t="array" ref="AD186">IFERROR(INDEX('ghg-emissions-by-sector'!L$2:L$5656,MATCH(1,('ghg-emissions-by-sector'!$A$2:$A$5656=$A186)*('ghg-emissions-by-sector'!$C$2:$C$5656=2016),0)),"NA")</f>
        <v>0</v>
      </c>
      <c r="AE186" cm="1">
        <f t="array" ref="AE186">IFERROR(INDEX('ghg-emissions-by-sector'!M$2:M$5656,MATCH(1,('ghg-emissions-by-sector'!$A$2:$A$5656=$A186)*('ghg-emissions-by-sector'!$C$2:$C$5656=2016),0)),"NA")</f>
        <v>10000</v>
      </c>
      <c r="AF186" cm="1">
        <f t="array" ref="AF186">IFERROR(INDEX('ghg-emissions-by-sector'!N$2:N$5656,MATCH(1,('ghg-emissions-by-sector'!$A$2:$A$5656=$A186)*('ghg-emissions-by-sector'!$C$2:$C$5656=2016),0)),"NA")</f>
        <v>10000</v>
      </c>
      <c r="AG186" cm="1">
        <f t="array" ref="AG186">IFERROR(INDEX('ghg-emissions-by-sector'!D$2:D$5656,MATCH(1,('ghg-emissions-by-sector'!$A$2:$A$5656=$A186)*('ghg-emissions-by-sector'!$C$2:$C$5656=2017),0)),"NA")</f>
        <v>80000</v>
      </c>
      <c r="AH186" cm="1">
        <f t="array" ref="AH186">IFERROR(INDEX('ghg-emissions-by-sector'!E$2:E$5656,MATCH(1,('ghg-emissions-by-sector'!$A$2:$A$5656=$A186)*('ghg-emissions-by-sector'!$C$2:$C$5656=2017),0)),"NA")</f>
        <v>0</v>
      </c>
      <c r="AI186" cm="1">
        <f t="array" ref="AI186">IFERROR(INDEX('ghg-emissions-by-sector'!F$2:F$5656,MATCH(1,('ghg-emissions-by-sector'!$A$2:$A$5656=$A186)*('ghg-emissions-by-sector'!$C$2:$C$5656=2017),0)),"NA")</f>
        <v>60000</v>
      </c>
      <c r="AJ186" cm="1">
        <f t="array" ref="AJ186">IFERROR(INDEX('ghg-emissions-by-sector'!G$2:G$5656,MATCH(1,('ghg-emissions-by-sector'!$A$2:$A$5656=$A186)*('ghg-emissions-by-sector'!$C$2:$C$5656=2017),0)),"NA")</f>
        <v>0</v>
      </c>
      <c r="AK186" cm="1">
        <f t="array" ref="AK186">IFERROR(INDEX('ghg-emissions-by-sector'!H$2:H$5656,MATCH(1,('ghg-emissions-by-sector'!$A$2:$A$5656=$A186)*('ghg-emissions-by-sector'!$C$2:$C$5656=2017),0)),"NA")</f>
        <v>0</v>
      </c>
      <c r="AL186" cm="1">
        <f t="array" ref="AL186">IFERROR(INDEX('ghg-emissions-by-sector'!I$2:I$5656,MATCH(1,('ghg-emissions-by-sector'!$A$2:$A$5656=$A186)*('ghg-emissions-by-sector'!$C$2:$C$5656=2017),0)),"NA")</f>
        <v>130000</v>
      </c>
      <c r="AM186" cm="1">
        <f t="array" ref="AM186">IFERROR(INDEX('ghg-emissions-by-sector'!J$2:J$5656,MATCH(1,('ghg-emissions-by-sector'!$A$2:$A$5656=$A186)*('ghg-emissions-by-sector'!$C$2:$C$5656=2017),0)),"NA")</f>
        <v>50000</v>
      </c>
      <c r="AN186" cm="1">
        <f t="array" ref="AN186">IFERROR(INDEX('ghg-emissions-by-sector'!K$2:K$5656,MATCH(1,('ghg-emissions-by-sector'!$A$2:$A$5656=$A186)*('ghg-emissions-by-sector'!$C$2:$C$5656=2017),0)),"NA")</f>
        <v>10000</v>
      </c>
      <c r="AO186" cm="1">
        <f t="array" ref="AO186">IFERROR(INDEX('ghg-emissions-by-sector'!L$2:L$5656,MATCH(1,('ghg-emissions-by-sector'!$A$2:$A$5656=$A186)*('ghg-emissions-by-sector'!$C$2:$C$5656=2017),0)),"NA")</f>
        <v>0</v>
      </c>
      <c r="AP186" cm="1">
        <f t="array" ref="AP186">IFERROR(INDEX('ghg-emissions-by-sector'!M$2:M$5656,MATCH(1,('ghg-emissions-by-sector'!$A$2:$A$5656=$A186)*('ghg-emissions-by-sector'!$C$2:$C$5656=2017),0)),"NA")</f>
        <v>10000</v>
      </c>
      <c r="AQ186" cm="1">
        <f t="array" ref="AQ186">IFERROR(INDEX('ghg-emissions-by-sector'!N$2:N$5656,MATCH(1,('ghg-emissions-by-sector'!$A$2:$A$5656=$A186)*('ghg-emissions-by-sector'!$C$2:$C$5656=2017),0)),"NA")</f>
        <v>20000</v>
      </c>
      <c r="AR186" cm="1">
        <f t="array" ref="AR186">IFERROR(INDEX('ghg-emissions-by-sector'!D$2:D$5656,MATCH(1,('ghg-emissions-by-sector'!$A$2:$A$5656=$A186)*('ghg-emissions-by-sector'!$C$2:$C$5656=2018),0)),"NA")</f>
        <v>80000</v>
      </c>
      <c r="AS186" cm="1">
        <f t="array" ref="AS186">IFERROR(INDEX('ghg-emissions-by-sector'!E$2:E$5656,MATCH(1,('ghg-emissions-by-sector'!$A$2:$A$5656=$A186)*('ghg-emissions-by-sector'!$C$2:$C$5656=2018),0)),"NA")</f>
        <v>0</v>
      </c>
      <c r="AT186" cm="1">
        <f t="array" ref="AT186">IFERROR(INDEX('ghg-emissions-by-sector'!F$2:F$5656,MATCH(1,('ghg-emissions-by-sector'!$A$2:$A$5656=$A186)*('ghg-emissions-by-sector'!$C$2:$C$5656=2018),0)),"NA")</f>
        <v>70000</v>
      </c>
      <c r="AU186" cm="1">
        <f t="array" ref="AU186">IFERROR(INDEX('ghg-emissions-by-sector'!G$2:G$5656,MATCH(1,('ghg-emissions-by-sector'!$A$2:$A$5656=$A186)*('ghg-emissions-by-sector'!$C$2:$C$5656=2018),0)),"NA")</f>
        <v>0</v>
      </c>
      <c r="AV186" cm="1">
        <f t="array" ref="AV186">IFERROR(INDEX('ghg-emissions-by-sector'!H$2:H$5656,MATCH(1,('ghg-emissions-by-sector'!$A$2:$A$5656=$A186)*('ghg-emissions-by-sector'!$C$2:$C$5656=2018),0)),"NA")</f>
        <v>0</v>
      </c>
      <c r="AW186" cm="1">
        <f t="array" ref="AW186">IFERROR(INDEX('ghg-emissions-by-sector'!I$2:I$5656,MATCH(1,('ghg-emissions-by-sector'!$A$2:$A$5656=$A186)*('ghg-emissions-by-sector'!$C$2:$C$5656=2018),0)),"NA")</f>
        <v>130000</v>
      </c>
      <c r="AX186" cm="1">
        <f t="array" ref="AX186">IFERROR(INDEX('ghg-emissions-by-sector'!J$2:J$5656,MATCH(1,('ghg-emissions-by-sector'!$A$2:$A$5656=$A186)*('ghg-emissions-by-sector'!$C$2:$C$5656=2018),0)),"NA")</f>
        <v>50000</v>
      </c>
      <c r="AY186" cm="1">
        <f t="array" ref="AY186">IFERROR(INDEX('ghg-emissions-by-sector'!K$2:K$5656,MATCH(1,('ghg-emissions-by-sector'!$A$2:$A$5656=$A186)*('ghg-emissions-by-sector'!$C$2:$C$5656=2018),0)),"NA")</f>
        <v>10000</v>
      </c>
      <c r="AZ186" cm="1">
        <f t="array" ref="AZ186">IFERROR(INDEX('ghg-emissions-by-sector'!L$2:L$5656,MATCH(1,('ghg-emissions-by-sector'!$A$2:$A$5656=$A186)*('ghg-emissions-by-sector'!$C$2:$C$5656=2018),0)),"NA")</f>
        <v>0</v>
      </c>
      <c r="BA186" cm="1">
        <f t="array" ref="BA186">IFERROR(INDEX('ghg-emissions-by-sector'!M$2:M$5656,MATCH(1,('ghg-emissions-by-sector'!$A$2:$A$5656=$A186)*('ghg-emissions-by-sector'!$C$2:$C$5656=2018),0)),"NA")</f>
        <v>10000</v>
      </c>
      <c r="BB186" cm="1">
        <f t="array" ref="BB186">IFERROR(INDEX('ghg-emissions-by-sector'!N$2:N$5656,MATCH(1,('ghg-emissions-by-sector'!$A$2:$A$5656=$A186)*('ghg-emissions-by-sector'!$C$2:$C$5656=2018),0)),"NA")</f>
        <v>20000</v>
      </c>
    </row>
    <row r="187" spans="1:54" x14ac:dyDescent="0.2">
      <c r="A187" t="s">
        <v>228</v>
      </c>
      <c r="B187" t="s">
        <v>22</v>
      </c>
      <c r="C187" t="s">
        <v>23</v>
      </c>
      <c r="D187" t="s">
        <v>24</v>
      </c>
      <c r="E187">
        <v>10.867784500000001</v>
      </c>
      <c r="F187">
        <v>-60.982106700000003</v>
      </c>
      <c r="G187">
        <v>15970</v>
      </c>
      <c r="H187">
        <v>2000</v>
      </c>
      <c r="I187">
        <v>1267159</v>
      </c>
      <c r="J187">
        <v>12.6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cm="1">
        <f t="array" ref="V187">IFERROR(INDEX('ghg-emissions-by-sector'!D$2:D$5656,MATCH(1,('ghg-emissions-by-sector'!$A$2:$A$5656=$A187)*('ghg-emissions-by-sector'!$C$2:$C$5656=2016),0)),"NA")</f>
        <v>300000</v>
      </c>
      <c r="W187" cm="1">
        <f t="array" ref="W187">IFERROR(INDEX('ghg-emissions-by-sector'!E$2:E$5656,MATCH(1,('ghg-emissions-by-sector'!$A$2:$A$5656=$A187)*('ghg-emissions-by-sector'!$C$2:$C$5656=2016),0)),"NA")</f>
        <v>130000</v>
      </c>
      <c r="X187" cm="1">
        <f t="array" ref="X187">IFERROR(INDEX('ghg-emissions-by-sector'!F$2:F$5656,MATCH(1,('ghg-emissions-by-sector'!$A$2:$A$5656=$A187)*('ghg-emissions-by-sector'!$C$2:$C$5656=2016),0)),"NA")</f>
        <v>1210000</v>
      </c>
      <c r="Y187" cm="1">
        <f t="array" ref="Y187">IFERROR(INDEX('ghg-emissions-by-sector'!G$2:G$5656,MATCH(1,('ghg-emissions-by-sector'!$A$2:$A$5656=$A187)*('ghg-emissions-by-sector'!$C$2:$C$5656=2016),0)),"NA")</f>
        <v>3270000</v>
      </c>
      <c r="Z187" cm="1">
        <f t="array" ref="Z187">IFERROR(INDEX('ghg-emissions-by-sector'!H$2:H$5656,MATCH(1,('ghg-emissions-by-sector'!$A$2:$A$5656=$A187)*('ghg-emissions-by-sector'!$C$2:$C$5656=2016),0)),"NA")</f>
        <v>2029999.99999999</v>
      </c>
      <c r="AA187" cm="1">
        <f t="array" ref="AA187">IFERROR(INDEX('ghg-emissions-by-sector'!I$2:I$5656,MATCH(1,('ghg-emissions-by-sector'!$A$2:$A$5656=$A187)*('ghg-emissions-by-sector'!$C$2:$C$5656=2016),0)),"NA")</f>
        <v>3030000</v>
      </c>
      <c r="AB187" cm="1">
        <f t="array" ref="AB187">IFERROR(INDEX('ghg-emissions-by-sector'!J$2:J$5656,MATCH(1,('ghg-emissions-by-sector'!$A$2:$A$5656=$A187)*('ghg-emissions-by-sector'!$C$2:$C$5656=2016),0)),"NA")</f>
        <v>12230000</v>
      </c>
      <c r="AC187" cm="1">
        <f t="array" ref="AC187">IFERROR(INDEX('ghg-emissions-by-sector'!K$2:K$5656,MATCH(1,('ghg-emissions-by-sector'!$A$2:$A$5656=$A187)*('ghg-emissions-by-sector'!$C$2:$C$5656=2016),0)),"NA")</f>
        <v>380000</v>
      </c>
      <c r="AD187" cm="1">
        <f t="array" ref="AD187">IFERROR(INDEX('ghg-emissions-by-sector'!L$2:L$5656,MATCH(1,('ghg-emissions-by-sector'!$A$2:$A$5656=$A187)*('ghg-emissions-by-sector'!$C$2:$C$5656=2016),0)),"NA")</f>
        <v>270000</v>
      </c>
      <c r="AE187" cm="1">
        <f t="array" ref="AE187">IFERROR(INDEX('ghg-emissions-by-sector'!M$2:M$5656,MATCH(1,('ghg-emissions-by-sector'!$A$2:$A$5656=$A187)*('ghg-emissions-by-sector'!$C$2:$C$5656=2016),0)),"NA")</f>
        <v>110000</v>
      </c>
      <c r="AF187" cm="1">
        <f t="array" ref="AF187">IFERROR(INDEX('ghg-emissions-by-sector'!N$2:N$5656,MATCH(1,('ghg-emissions-by-sector'!$A$2:$A$5656=$A187)*('ghg-emissions-by-sector'!$C$2:$C$5656=2016),0)),"NA")</f>
        <v>2980000</v>
      </c>
      <c r="AG187" cm="1">
        <f t="array" ref="AG187">IFERROR(INDEX('ghg-emissions-by-sector'!D$2:D$5656,MATCH(1,('ghg-emissions-by-sector'!$A$2:$A$5656=$A187)*('ghg-emissions-by-sector'!$C$2:$C$5656=2017),0)),"NA")</f>
        <v>300000</v>
      </c>
      <c r="AH187" cm="1">
        <f t="array" ref="AH187">IFERROR(INDEX('ghg-emissions-by-sector'!E$2:E$5656,MATCH(1,('ghg-emissions-by-sector'!$A$2:$A$5656=$A187)*('ghg-emissions-by-sector'!$C$2:$C$5656=2017),0)),"NA")</f>
        <v>130000</v>
      </c>
      <c r="AI187" cm="1">
        <f t="array" ref="AI187">IFERROR(INDEX('ghg-emissions-by-sector'!F$2:F$5656,MATCH(1,('ghg-emissions-by-sector'!$A$2:$A$5656=$A187)*('ghg-emissions-by-sector'!$C$2:$C$5656=2017),0)),"NA")</f>
        <v>1220000</v>
      </c>
      <c r="AJ187" cm="1">
        <f t="array" ref="AJ187">IFERROR(INDEX('ghg-emissions-by-sector'!G$2:G$5656,MATCH(1,('ghg-emissions-by-sector'!$A$2:$A$5656=$A187)*('ghg-emissions-by-sector'!$C$2:$C$5656=2017),0)),"NA")</f>
        <v>3520000</v>
      </c>
      <c r="AK187" cm="1">
        <f t="array" ref="AK187">IFERROR(INDEX('ghg-emissions-by-sector'!H$2:H$5656,MATCH(1,('ghg-emissions-by-sector'!$A$2:$A$5656=$A187)*('ghg-emissions-by-sector'!$C$2:$C$5656=2017),0)),"NA")</f>
        <v>2089999.99999999</v>
      </c>
      <c r="AL187" cm="1">
        <f t="array" ref="AL187">IFERROR(INDEX('ghg-emissions-by-sector'!I$2:I$5656,MATCH(1,('ghg-emissions-by-sector'!$A$2:$A$5656=$A187)*('ghg-emissions-by-sector'!$C$2:$C$5656=2017),0)),"NA")</f>
        <v>3050000</v>
      </c>
      <c r="AM187" cm="1">
        <f t="array" ref="AM187">IFERROR(INDEX('ghg-emissions-by-sector'!J$2:J$5656,MATCH(1,('ghg-emissions-by-sector'!$A$2:$A$5656=$A187)*('ghg-emissions-by-sector'!$C$2:$C$5656=2017),0)),"NA")</f>
        <v>12110000</v>
      </c>
      <c r="AN187" cm="1">
        <f t="array" ref="AN187">IFERROR(INDEX('ghg-emissions-by-sector'!K$2:K$5656,MATCH(1,('ghg-emissions-by-sector'!$A$2:$A$5656=$A187)*('ghg-emissions-by-sector'!$C$2:$C$5656=2017),0)),"NA")</f>
        <v>380000</v>
      </c>
      <c r="AO187" cm="1">
        <f t="array" ref="AO187">IFERROR(INDEX('ghg-emissions-by-sector'!L$2:L$5656,MATCH(1,('ghg-emissions-by-sector'!$A$2:$A$5656=$A187)*('ghg-emissions-by-sector'!$C$2:$C$5656=2017),0)),"NA")</f>
        <v>290000</v>
      </c>
      <c r="AP187" cm="1">
        <f t="array" ref="AP187">IFERROR(INDEX('ghg-emissions-by-sector'!M$2:M$5656,MATCH(1,('ghg-emissions-by-sector'!$A$2:$A$5656=$A187)*('ghg-emissions-by-sector'!$C$2:$C$5656=2017),0)),"NA")</f>
        <v>110000</v>
      </c>
      <c r="AQ187" cm="1">
        <f t="array" ref="AQ187">IFERROR(INDEX('ghg-emissions-by-sector'!N$2:N$5656,MATCH(1,('ghg-emissions-by-sector'!$A$2:$A$5656=$A187)*('ghg-emissions-by-sector'!$C$2:$C$5656=2017),0)),"NA")</f>
        <v>2350000</v>
      </c>
      <c r="AR187" cm="1">
        <f t="array" ref="AR187">IFERROR(INDEX('ghg-emissions-by-sector'!D$2:D$5656,MATCH(1,('ghg-emissions-by-sector'!$A$2:$A$5656=$A187)*('ghg-emissions-by-sector'!$C$2:$C$5656=2018),0)),"NA")</f>
        <v>300000</v>
      </c>
      <c r="AS187" cm="1">
        <f t="array" ref="AS187">IFERROR(INDEX('ghg-emissions-by-sector'!E$2:E$5656,MATCH(1,('ghg-emissions-by-sector'!$A$2:$A$5656=$A187)*('ghg-emissions-by-sector'!$C$2:$C$5656=2018),0)),"NA")</f>
        <v>130000</v>
      </c>
      <c r="AT187" cm="1">
        <f t="array" ref="AT187">IFERROR(INDEX('ghg-emissions-by-sector'!F$2:F$5656,MATCH(1,('ghg-emissions-by-sector'!$A$2:$A$5656=$A187)*('ghg-emissions-by-sector'!$C$2:$C$5656=2018),0)),"NA")</f>
        <v>1240000</v>
      </c>
      <c r="AU187" cm="1">
        <f t="array" ref="AU187">IFERROR(INDEX('ghg-emissions-by-sector'!G$2:G$5656,MATCH(1,('ghg-emissions-by-sector'!$A$2:$A$5656=$A187)*('ghg-emissions-by-sector'!$C$2:$C$5656=2018),0)),"NA")</f>
        <v>3770000</v>
      </c>
      <c r="AV187" cm="1">
        <f t="array" ref="AV187">IFERROR(INDEX('ghg-emissions-by-sector'!H$2:H$5656,MATCH(1,('ghg-emissions-by-sector'!$A$2:$A$5656=$A187)*('ghg-emissions-by-sector'!$C$2:$C$5656=2018),0)),"NA")</f>
        <v>1950000</v>
      </c>
      <c r="AW187" cm="1">
        <f t="array" ref="AW187">IFERROR(INDEX('ghg-emissions-by-sector'!I$2:I$5656,MATCH(1,('ghg-emissions-by-sector'!$A$2:$A$5656=$A187)*('ghg-emissions-by-sector'!$C$2:$C$5656=2018),0)),"NA")</f>
        <v>2500000</v>
      </c>
      <c r="AX187" cm="1">
        <f t="array" ref="AX187">IFERROR(INDEX('ghg-emissions-by-sector'!J$2:J$5656,MATCH(1,('ghg-emissions-by-sector'!$A$2:$A$5656=$A187)*('ghg-emissions-by-sector'!$C$2:$C$5656=2018),0)),"NA")</f>
        <v>12360000</v>
      </c>
      <c r="AY187" cm="1">
        <f t="array" ref="AY187">IFERROR(INDEX('ghg-emissions-by-sector'!K$2:K$5656,MATCH(1,('ghg-emissions-by-sector'!$A$2:$A$5656=$A187)*('ghg-emissions-by-sector'!$C$2:$C$5656=2018),0)),"NA")</f>
        <v>380000</v>
      </c>
      <c r="AZ187" cm="1">
        <f t="array" ref="AZ187">IFERROR(INDEX('ghg-emissions-by-sector'!L$2:L$5656,MATCH(1,('ghg-emissions-by-sector'!$A$2:$A$5656=$A187)*('ghg-emissions-by-sector'!$C$2:$C$5656=2018),0)),"NA")</f>
        <v>290000</v>
      </c>
      <c r="BA187" cm="1">
        <f t="array" ref="BA187">IFERROR(INDEX('ghg-emissions-by-sector'!M$2:M$5656,MATCH(1,('ghg-emissions-by-sector'!$A$2:$A$5656=$A187)*('ghg-emissions-by-sector'!$C$2:$C$5656=2018),0)),"NA")</f>
        <v>110000</v>
      </c>
      <c r="BB187" cm="1">
        <f t="array" ref="BB187">IFERROR(INDEX('ghg-emissions-by-sector'!N$2:N$5656,MATCH(1,('ghg-emissions-by-sector'!$A$2:$A$5656=$A187)*('ghg-emissions-by-sector'!$C$2:$C$5656=2018),0)),"NA")</f>
        <v>1900000</v>
      </c>
    </row>
    <row r="188" spans="1:54" x14ac:dyDescent="0.2">
      <c r="A188" t="s">
        <v>229</v>
      </c>
      <c r="B188" t="s">
        <v>97</v>
      </c>
      <c r="C188" t="s">
        <v>31</v>
      </c>
      <c r="D188" t="s">
        <v>24</v>
      </c>
      <c r="E188">
        <v>33.843940799999999</v>
      </c>
      <c r="F188">
        <v>9.4001380000000001</v>
      </c>
      <c r="G188">
        <v>41100</v>
      </c>
      <c r="H188">
        <v>2018</v>
      </c>
      <c r="I188">
        <v>11565203</v>
      </c>
      <c r="J188">
        <v>3.55</v>
      </c>
      <c r="K188">
        <v>0</v>
      </c>
      <c r="L188">
        <v>0</v>
      </c>
      <c r="M188">
        <v>0.96</v>
      </c>
      <c r="N188">
        <v>0</v>
      </c>
      <c r="O188">
        <v>0</v>
      </c>
      <c r="P188">
        <v>0</v>
      </c>
      <c r="Q188">
        <v>0</v>
      </c>
      <c r="R188">
        <v>0.01</v>
      </c>
      <c r="S188">
        <v>0.02</v>
      </c>
      <c r="T188">
        <v>0</v>
      </c>
      <c r="U188">
        <v>0.01</v>
      </c>
      <c r="V188" cm="1">
        <f t="array" ref="V188">IFERROR(INDEX('ghg-emissions-by-sector'!D$2:D$5656,MATCH(1,('ghg-emissions-by-sector'!$A$2:$A$5656=$A188)*('ghg-emissions-by-sector'!$C$2:$C$5656=2016),0)),"NA")</f>
        <v>4570000</v>
      </c>
      <c r="W188" cm="1">
        <f t="array" ref="W188">IFERROR(INDEX('ghg-emissions-by-sector'!E$2:E$5656,MATCH(1,('ghg-emissions-by-sector'!$A$2:$A$5656=$A188)*('ghg-emissions-by-sector'!$C$2:$C$5656=2016),0)),"NA")</f>
        <v>-3790000</v>
      </c>
      <c r="X188" cm="1">
        <f t="array" ref="X188">IFERROR(INDEX('ghg-emissions-by-sector'!F$2:F$5656,MATCH(1,('ghg-emissions-by-sector'!$A$2:$A$5656=$A188)*('ghg-emissions-by-sector'!$C$2:$C$5656=2016),0)),"NA")</f>
        <v>3050000</v>
      </c>
      <c r="Y188" cm="1">
        <f t="array" ref="Y188">IFERROR(INDEX('ghg-emissions-by-sector'!G$2:G$5656,MATCH(1,('ghg-emissions-by-sector'!$A$2:$A$5656=$A188)*('ghg-emissions-by-sector'!$C$2:$C$5656=2016),0)),"NA")</f>
        <v>4870000</v>
      </c>
      <c r="Z188" cm="1">
        <f t="array" ref="Z188">IFERROR(INDEX('ghg-emissions-by-sector'!H$2:H$5656,MATCH(1,('ghg-emissions-by-sector'!$A$2:$A$5656=$A188)*('ghg-emissions-by-sector'!$C$2:$C$5656=2016),0)),"NA")</f>
        <v>5200000</v>
      </c>
      <c r="AA188" cm="1">
        <f t="array" ref="AA188">IFERROR(INDEX('ghg-emissions-by-sector'!I$2:I$5656,MATCH(1,('ghg-emissions-by-sector'!$A$2:$A$5656=$A188)*('ghg-emissions-by-sector'!$C$2:$C$5656=2016),0)),"NA")</f>
        <v>7080000</v>
      </c>
      <c r="AB188" cm="1">
        <f t="array" ref="AB188">IFERROR(INDEX('ghg-emissions-by-sector'!J$2:J$5656,MATCH(1,('ghg-emissions-by-sector'!$A$2:$A$5656=$A188)*('ghg-emissions-by-sector'!$C$2:$C$5656=2016),0)),"NA")</f>
        <v>9130000</v>
      </c>
      <c r="AC188" cm="1">
        <f t="array" ref="AC188">IFERROR(INDEX('ghg-emissions-by-sector'!K$2:K$5656,MATCH(1,('ghg-emissions-by-sector'!$A$2:$A$5656=$A188)*('ghg-emissions-by-sector'!$C$2:$C$5656=2016),0)),"NA")</f>
        <v>2620000</v>
      </c>
      <c r="AD188" cm="1">
        <f t="array" ref="AD188">IFERROR(INDEX('ghg-emissions-by-sector'!L$2:L$5656,MATCH(1,('ghg-emissions-by-sector'!$A$2:$A$5656=$A188)*('ghg-emissions-by-sector'!$C$2:$C$5656=2016),0)),"NA")</f>
        <v>980000</v>
      </c>
      <c r="AE188" cm="1">
        <f t="array" ref="AE188">IFERROR(INDEX('ghg-emissions-by-sector'!M$2:M$5656,MATCH(1,('ghg-emissions-by-sector'!$A$2:$A$5656=$A188)*('ghg-emissions-by-sector'!$C$2:$C$5656=2016),0)),"NA")</f>
        <v>2230000</v>
      </c>
      <c r="AF188" cm="1">
        <f t="array" ref="AF188">IFERROR(INDEX('ghg-emissions-by-sector'!N$2:N$5656,MATCH(1,('ghg-emissions-by-sector'!$A$2:$A$5656=$A188)*('ghg-emissions-by-sector'!$C$2:$C$5656=2016),0)),"NA")</f>
        <v>670000</v>
      </c>
      <c r="AG188" cm="1">
        <f t="array" ref="AG188">IFERROR(INDEX('ghg-emissions-by-sector'!D$2:D$5656,MATCH(1,('ghg-emissions-by-sector'!$A$2:$A$5656=$A188)*('ghg-emissions-by-sector'!$C$2:$C$5656=2017),0)),"NA")</f>
        <v>4460000</v>
      </c>
      <c r="AH188" cm="1">
        <f t="array" ref="AH188">IFERROR(INDEX('ghg-emissions-by-sector'!E$2:E$5656,MATCH(1,('ghg-emissions-by-sector'!$A$2:$A$5656=$A188)*('ghg-emissions-by-sector'!$C$2:$C$5656=2017),0)),"NA")</f>
        <v>-3760000</v>
      </c>
      <c r="AI188" cm="1">
        <f t="array" ref="AI188">IFERROR(INDEX('ghg-emissions-by-sector'!F$2:F$5656,MATCH(1,('ghg-emissions-by-sector'!$A$2:$A$5656=$A188)*('ghg-emissions-by-sector'!$C$2:$C$5656=2017),0)),"NA")</f>
        <v>3100000</v>
      </c>
      <c r="AJ188" cm="1">
        <f t="array" ref="AJ188">IFERROR(INDEX('ghg-emissions-by-sector'!G$2:G$5656,MATCH(1,('ghg-emissions-by-sector'!$A$2:$A$5656=$A188)*('ghg-emissions-by-sector'!$C$2:$C$5656=2017),0)),"NA")</f>
        <v>5000000</v>
      </c>
      <c r="AK188" cm="1">
        <f t="array" ref="AK188">IFERROR(INDEX('ghg-emissions-by-sector'!H$2:H$5656,MATCH(1,('ghg-emissions-by-sector'!$A$2:$A$5656=$A188)*('ghg-emissions-by-sector'!$C$2:$C$5656=2017),0)),"NA")</f>
        <v>5180000</v>
      </c>
      <c r="AL188" cm="1">
        <f t="array" ref="AL188">IFERROR(INDEX('ghg-emissions-by-sector'!I$2:I$5656,MATCH(1,('ghg-emissions-by-sector'!$A$2:$A$5656=$A188)*('ghg-emissions-by-sector'!$C$2:$C$5656=2017),0)),"NA")</f>
        <v>7620000</v>
      </c>
      <c r="AM188" cm="1">
        <f t="array" ref="AM188">IFERROR(INDEX('ghg-emissions-by-sector'!J$2:J$5656,MATCH(1,('ghg-emissions-by-sector'!$A$2:$A$5656=$A188)*('ghg-emissions-by-sector'!$C$2:$C$5656=2017),0)),"NA")</f>
        <v>9280000</v>
      </c>
      <c r="AN188" cm="1">
        <f t="array" ref="AN188">IFERROR(INDEX('ghg-emissions-by-sector'!K$2:K$5656,MATCH(1,('ghg-emissions-by-sector'!$A$2:$A$5656=$A188)*('ghg-emissions-by-sector'!$C$2:$C$5656=2017),0)),"NA")</f>
        <v>2790000</v>
      </c>
      <c r="AO188" cm="1">
        <f t="array" ref="AO188">IFERROR(INDEX('ghg-emissions-by-sector'!L$2:L$5656,MATCH(1,('ghg-emissions-by-sector'!$A$2:$A$5656=$A188)*('ghg-emissions-by-sector'!$C$2:$C$5656=2017),0)),"NA")</f>
        <v>940000</v>
      </c>
      <c r="AP188" cm="1">
        <f t="array" ref="AP188">IFERROR(INDEX('ghg-emissions-by-sector'!M$2:M$5656,MATCH(1,('ghg-emissions-by-sector'!$A$2:$A$5656=$A188)*('ghg-emissions-by-sector'!$C$2:$C$5656=2017),0)),"NA")</f>
        <v>2340000</v>
      </c>
      <c r="AQ188" cm="1">
        <f t="array" ref="AQ188">IFERROR(INDEX('ghg-emissions-by-sector'!N$2:N$5656,MATCH(1,('ghg-emissions-by-sector'!$A$2:$A$5656=$A188)*('ghg-emissions-by-sector'!$C$2:$C$5656=2017),0)),"NA")</f>
        <v>800000</v>
      </c>
      <c r="AR188" cm="1">
        <f t="array" ref="AR188">IFERROR(INDEX('ghg-emissions-by-sector'!D$2:D$5656,MATCH(1,('ghg-emissions-by-sector'!$A$2:$A$5656=$A188)*('ghg-emissions-by-sector'!$C$2:$C$5656=2018),0)),"NA")</f>
        <v>4570000</v>
      </c>
      <c r="AS188" cm="1">
        <f t="array" ref="AS188">IFERROR(INDEX('ghg-emissions-by-sector'!E$2:E$5656,MATCH(1,('ghg-emissions-by-sector'!$A$2:$A$5656=$A188)*('ghg-emissions-by-sector'!$C$2:$C$5656=2018),0)),"NA")</f>
        <v>-3790000</v>
      </c>
      <c r="AT188" cm="1">
        <f t="array" ref="AT188">IFERROR(INDEX('ghg-emissions-by-sector'!F$2:F$5656,MATCH(1,('ghg-emissions-by-sector'!$A$2:$A$5656=$A188)*('ghg-emissions-by-sector'!$C$2:$C$5656=2018),0)),"NA")</f>
        <v>3140000</v>
      </c>
      <c r="AU188" cm="1">
        <f t="array" ref="AU188">IFERROR(INDEX('ghg-emissions-by-sector'!G$2:G$5656,MATCH(1,('ghg-emissions-by-sector'!$A$2:$A$5656=$A188)*('ghg-emissions-by-sector'!$C$2:$C$5656=2018),0)),"NA")</f>
        <v>5140000</v>
      </c>
      <c r="AV188" cm="1">
        <f t="array" ref="AV188">IFERROR(INDEX('ghg-emissions-by-sector'!H$2:H$5656,MATCH(1,('ghg-emissions-by-sector'!$A$2:$A$5656=$A188)*('ghg-emissions-by-sector'!$C$2:$C$5656=2018),0)),"NA")</f>
        <v>4960000</v>
      </c>
      <c r="AW188" cm="1">
        <f t="array" ref="AW188">IFERROR(INDEX('ghg-emissions-by-sector'!I$2:I$5656,MATCH(1,('ghg-emissions-by-sector'!$A$2:$A$5656=$A188)*('ghg-emissions-by-sector'!$C$2:$C$5656=2018),0)),"NA")</f>
        <v>7630000</v>
      </c>
      <c r="AX188" cm="1">
        <f t="array" ref="AX188">IFERROR(INDEX('ghg-emissions-by-sector'!J$2:J$5656,MATCH(1,('ghg-emissions-by-sector'!$A$2:$A$5656=$A188)*('ghg-emissions-by-sector'!$C$2:$C$5656=2018),0)),"NA")</f>
        <v>9470000</v>
      </c>
      <c r="AY188" cm="1">
        <f t="array" ref="AY188">IFERROR(INDEX('ghg-emissions-by-sector'!K$2:K$5656,MATCH(1,('ghg-emissions-by-sector'!$A$2:$A$5656=$A188)*('ghg-emissions-by-sector'!$C$2:$C$5656=2018),0)),"NA")</f>
        <v>2880000</v>
      </c>
      <c r="AZ188" cm="1">
        <f t="array" ref="AZ188">IFERROR(INDEX('ghg-emissions-by-sector'!L$2:L$5656,MATCH(1,('ghg-emissions-by-sector'!$A$2:$A$5656=$A188)*('ghg-emissions-by-sector'!$C$2:$C$5656=2018),0)),"NA")</f>
        <v>940000</v>
      </c>
      <c r="BA188" cm="1">
        <f t="array" ref="BA188">IFERROR(INDEX('ghg-emissions-by-sector'!M$2:M$5656,MATCH(1,('ghg-emissions-by-sector'!$A$2:$A$5656=$A188)*('ghg-emissions-by-sector'!$C$2:$C$5656=2018),0)),"NA")</f>
        <v>2370000</v>
      </c>
      <c r="BB188" cm="1">
        <f t="array" ref="BB188">IFERROR(INDEX('ghg-emissions-by-sector'!N$2:N$5656,MATCH(1,('ghg-emissions-by-sector'!$A$2:$A$5656=$A188)*('ghg-emissions-by-sector'!$C$2:$C$5656=2018),0)),"NA")</f>
        <v>910000</v>
      </c>
    </row>
    <row r="189" spans="1:54" x14ac:dyDescent="0.2">
      <c r="A189" t="s">
        <v>230</v>
      </c>
      <c r="B189" t="s">
        <v>38</v>
      </c>
      <c r="C189" t="s">
        <v>28</v>
      </c>
      <c r="D189" t="s">
        <v>24</v>
      </c>
      <c r="E189">
        <v>38.959759400000003</v>
      </c>
      <c r="F189">
        <v>34.924965299999997</v>
      </c>
      <c r="G189">
        <v>502520</v>
      </c>
      <c r="H189">
        <v>2018</v>
      </c>
      <c r="I189">
        <v>82340090</v>
      </c>
      <c r="J189">
        <v>6.1</v>
      </c>
      <c r="K189">
        <v>0.33</v>
      </c>
      <c r="L189">
        <v>0</v>
      </c>
      <c r="M189">
        <v>0.37</v>
      </c>
      <c r="N189">
        <v>0</v>
      </c>
      <c r="O189">
        <v>0</v>
      </c>
      <c r="P189">
        <v>0.2</v>
      </c>
      <c r="Q189">
        <v>0.02</v>
      </c>
      <c r="R189">
        <v>0.01</v>
      </c>
      <c r="S189">
        <v>0.06</v>
      </c>
      <c r="T189">
        <v>0.01</v>
      </c>
      <c r="U189">
        <v>0</v>
      </c>
      <c r="V189" cm="1">
        <f t="array" ref="V189">IFERROR(INDEX('ghg-emissions-by-sector'!D$2:D$5656,MATCH(1,('ghg-emissions-by-sector'!$A$2:$A$5656=$A189)*('ghg-emissions-by-sector'!$C$2:$C$5656=2016),0)),"NA")</f>
        <v>48180000</v>
      </c>
      <c r="W189" cm="1">
        <f t="array" ref="W189">IFERROR(INDEX('ghg-emissions-by-sector'!E$2:E$5656,MATCH(1,('ghg-emissions-by-sector'!$A$2:$A$5656=$A189)*('ghg-emissions-by-sector'!$C$2:$C$5656=2016),0)),"NA")</f>
        <v>-28650000</v>
      </c>
      <c r="X189" cm="1">
        <f t="array" ref="X189">IFERROR(INDEX('ghg-emissions-by-sector'!F$2:F$5656,MATCH(1,('ghg-emissions-by-sector'!$A$2:$A$5656=$A189)*('ghg-emissions-by-sector'!$C$2:$C$5656=2016),0)),"NA")</f>
        <v>16160000</v>
      </c>
      <c r="Y189" cm="1">
        <f t="array" ref="Y189">IFERROR(INDEX('ghg-emissions-by-sector'!G$2:G$5656,MATCH(1,('ghg-emissions-by-sector'!$A$2:$A$5656=$A189)*('ghg-emissions-by-sector'!$C$2:$C$5656=2016),0)),"NA")</f>
        <v>43530000</v>
      </c>
      <c r="Z189" cm="1">
        <f t="array" ref="Z189">IFERROR(INDEX('ghg-emissions-by-sector'!H$2:H$5656,MATCH(1,('ghg-emissions-by-sector'!$A$2:$A$5656=$A189)*('ghg-emissions-by-sector'!$C$2:$C$5656=2016),0)),"NA")</f>
        <v>51060000</v>
      </c>
      <c r="AA189" cm="1">
        <f t="array" ref="AA189">IFERROR(INDEX('ghg-emissions-by-sector'!I$2:I$5656,MATCH(1,('ghg-emissions-by-sector'!$A$2:$A$5656=$A189)*('ghg-emissions-by-sector'!$C$2:$C$5656=2016),0)),"NA")</f>
        <v>79150000</v>
      </c>
      <c r="AB189" cm="1">
        <f t="array" ref="AB189">IFERROR(INDEX('ghg-emissions-by-sector'!J$2:J$5656,MATCH(1,('ghg-emissions-by-sector'!$A$2:$A$5656=$A189)*('ghg-emissions-by-sector'!$C$2:$C$5656=2016),0)),"NA")</f>
        <v>146530000</v>
      </c>
      <c r="AC189" cm="1">
        <f t="array" ref="AC189">IFERROR(INDEX('ghg-emissions-by-sector'!K$2:K$5656,MATCH(1,('ghg-emissions-by-sector'!$A$2:$A$5656=$A189)*('ghg-emissions-by-sector'!$C$2:$C$5656=2016),0)),"NA")</f>
        <v>54070000</v>
      </c>
      <c r="AD189" cm="1">
        <f t="array" ref="AD189">IFERROR(INDEX('ghg-emissions-by-sector'!L$2:L$5656,MATCH(1,('ghg-emissions-by-sector'!$A$2:$A$5656=$A189)*('ghg-emissions-by-sector'!$C$2:$C$5656=2016),0)),"NA")</f>
        <v>8140000</v>
      </c>
      <c r="AE189" cm="1">
        <f t="array" ref="AE189">IFERROR(INDEX('ghg-emissions-by-sector'!M$2:M$5656,MATCH(1,('ghg-emissions-by-sector'!$A$2:$A$5656=$A189)*('ghg-emissions-by-sector'!$C$2:$C$5656=2016),0)),"NA")</f>
        <v>13990000</v>
      </c>
      <c r="AF189" cm="1">
        <f t="array" ref="AF189">IFERROR(INDEX('ghg-emissions-by-sector'!N$2:N$5656,MATCH(1,('ghg-emissions-by-sector'!$A$2:$A$5656=$A189)*('ghg-emissions-by-sector'!$C$2:$C$5656=2016),0)),"NA")</f>
        <v>13020000</v>
      </c>
      <c r="AG189" cm="1">
        <f t="array" ref="AG189">IFERROR(INDEX('ghg-emissions-by-sector'!D$2:D$5656,MATCH(1,('ghg-emissions-by-sector'!$A$2:$A$5656=$A189)*('ghg-emissions-by-sector'!$C$2:$C$5656=2017),0)),"NA")</f>
        <v>47770000</v>
      </c>
      <c r="AH189" cm="1">
        <f t="array" ref="AH189">IFERROR(INDEX('ghg-emissions-by-sector'!E$2:E$5656,MATCH(1,('ghg-emissions-by-sector'!$A$2:$A$5656=$A189)*('ghg-emissions-by-sector'!$C$2:$C$5656=2017),0)),"NA")</f>
        <v>-28640000</v>
      </c>
      <c r="AI189" cm="1">
        <f t="array" ref="AI189">IFERROR(INDEX('ghg-emissions-by-sector'!F$2:F$5656,MATCH(1,('ghg-emissions-by-sector'!$A$2:$A$5656=$A189)*('ghg-emissions-by-sector'!$C$2:$C$5656=2017),0)),"NA")</f>
        <v>16430000</v>
      </c>
      <c r="AJ189" cm="1">
        <f t="array" ref="AJ189">IFERROR(INDEX('ghg-emissions-by-sector'!G$2:G$5656,MATCH(1,('ghg-emissions-by-sector'!$A$2:$A$5656=$A189)*('ghg-emissions-by-sector'!$C$2:$C$5656=2017),0)),"NA")</f>
        <v>45710000</v>
      </c>
      <c r="AK189" cm="1">
        <f t="array" ref="AK189">IFERROR(INDEX('ghg-emissions-by-sector'!H$2:H$5656,MATCH(1,('ghg-emissions-by-sector'!$A$2:$A$5656=$A189)*('ghg-emissions-by-sector'!$C$2:$C$5656=2017),0)),"NA")</f>
        <v>68790000</v>
      </c>
      <c r="AL189" cm="1">
        <f t="array" ref="AL189">IFERROR(INDEX('ghg-emissions-by-sector'!I$2:I$5656,MATCH(1,('ghg-emissions-by-sector'!$A$2:$A$5656=$A189)*('ghg-emissions-by-sector'!$C$2:$C$5656=2017),0)),"NA")</f>
        <v>82840000</v>
      </c>
      <c r="AM189" cm="1">
        <f t="array" ref="AM189">IFERROR(INDEX('ghg-emissions-by-sector'!J$2:J$5656,MATCH(1,('ghg-emissions-by-sector'!$A$2:$A$5656=$A189)*('ghg-emissions-by-sector'!$C$2:$C$5656=2017),0)),"NA")</f>
        <v>158510000</v>
      </c>
      <c r="AN189" cm="1">
        <f t="array" ref="AN189">IFERROR(INDEX('ghg-emissions-by-sector'!K$2:K$5656,MATCH(1,('ghg-emissions-by-sector'!$A$2:$A$5656=$A189)*('ghg-emissions-by-sector'!$C$2:$C$5656=2017),0)),"NA")</f>
        <v>59040000</v>
      </c>
      <c r="AO189" cm="1">
        <f t="array" ref="AO189">IFERROR(INDEX('ghg-emissions-by-sector'!L$2:L$5656,MATCH(1,('ghg-emissions-by-sector'!$A$2:$A$5656=$A189)*('ghg-emissions-by-sector'!$C$2:$C$5656=2017),0)),"NA")</f>
        <v>8199999.9999999898</v>
      </c>
      <c r="AP189" cm="1">
        <f t="array" ref="AP189">IFERROR(INDEX('ghg-emissions-by-sector'!M$2:M$5656,MATCH(1,('ghg-emissions-by-sector'!$A$2:$A$5656=$A189)*('ghg-emissions-by-sector'!$C$2:$C$5656=2017),0)),"NA")</f>
        <v>15380000</v>
      </c>
      <c r="AQ189" cm="1">
        <f t="array" ref="AQ189">IFERROR(INDEX('ghg-emissions-by-sector'!N$2:N$5656,MATCH(1,('ghg-emissions-by-sector'!$A$2:$A$5656=$A189)*('ghg-emissions-by-sector'!$C$2:$C$5656=2017),0)),"NA")</f>
        <v>13310000</v>
      </c>
      <c r="AR189" cm="1">
        <f t="array" ref="AR189">IFERROR(INDEX('ghg-emissions-by-sector'!D$2:D$5656,MATCH(1,('ghg-emissions-by-sector'!$A$2:$A$5656=$A189)*('ghg-emissions-by-sector'!$C$2:$C$5656=2018),0)),"NA")</f>
        <v>49590000</v>
      </c>
      <c r="AS189" cm="1">
        <f t="array" ref="AS189">IFERROR(INDEX('ghg-emissions-by-sector'!E$2:E$5656,MATCH(1,('ghg-emissions-by-sector'!$A$2:$A$5656=$A189)*('ghg-emissions-by-sector'!$C$2:$C$5656=2018),0)),"NA")</f>
        <v>-28650000</v>
      </c>
      <c r="AT189" cm="1">
        <f t="array" ref="AT189">IFERROR(INDEX('ghg-emissions-by-sector'!F$2:F$5656,MATCH(1,('ghg-emissions-by-sector'!$A$2:$A$5656=$A189)*('ghg-emissions-by-sector'!$C$2:$C$5656=2018),0)),"NA")</f>
        <v>16710000</v>
      </c>
      <c r="AU189" cm="1">
        <f t="array" ref="AU189">IFERROR(INDEX('ghg-emissions-by-sector'!G$2:G$5656,MATCH(1,('ghg-emissions-by-sector'!$A$2:$A$5656=$A189)*('ghg-emissions-by-sector'!$C$2:$C$5656=2018),0)),"NA")</f>
        <v>47910000</v>
      </c>
      <c r="AV189" cm="1">
        <f t="array" ref="AV189">IFERROR(INDEX('ghg-emissions-by-sector'!H$2:H$5656,MATCH(1,('ghg-emissions-by-sector'!$A$2:$A$5656=$A189)*('ghg-emissions-by-sector'!$C$2:$C$5656=2018),0)),"NA")</f>
        <v>72120000</v>
      </c>
      <c r="AW189" cm="1">
        <f t="array" ref="AW189">IFERROR(INDEX('ghg-emissions-by-sector'!I$2:I$5656,MATCH(1,('ghg-emissions-by-sector'!$A$2:$A$5656=$A189)*('ghg-emissions-by-sector'!$C$2:$C$5656=2018),0)),"NA")</f>
        <v>83370000</v>
      </c>
      <c r="AX189" cm="1">
        <f t="array" ref="AX189">IFERROR(INDEX('ghg-emissions-by-sector'!J$2:J$5656,MATCH(1,('ghg-emissions-by-sector'!$A$2:$A$5656=$A189)*('ghg-emissions-by-sector'!$C$2:$C$5656=2018),0)),"NA")</f>
        <v>159040000</v>
      </c>
      <c r="AY189" cm="1">
        <f t="array" ref="AY189">IFERROR(INDEX('ghg-emissions-by-sector'!K$2:K$5656,MATCH(1,('ghg-emissions-by-sector'!$A$2:$A$5656=$A189)*('ghg-emissions-by-sector'!$C$2:$C$5656=2018),0)),"NA")</f>
        <v>50100000</v>
      </c>
      <c r="AZ189" cm="1">
        <f t="array" ref="AZ189">IFERROR(INDEX('ghg-emissions-by-sector'!L$2:L$5656,MATCH(1,('ghg-emissions-by-sector'!$A$2:$A$5656=$A189)*('ghg-emissions-by-sector'!$C$2:$C$5656=2018),0)),"NA")</f>
        <v>8260000</v>
      </c>
      <c r="BA189" cm="1">
        <f t="array" ref="BA189">IFERROR(INDEX('ghg-emissions-by-sector'!M$2:M$5656,MATCH(1,('ghg-emissions-by-sector'!$A$2:$A$5656=$A189)*('ghg-emissions-by-sector'!$C$2:$C$5656=2018),0)),"NA")</f>
        <v>15430000</v>
      </c>
      <c r="BB189" cm="1">
        <f t="array" ref="BB189">IFERROR(INDEX('ghg-emissions-by-sector'!N$2:N$5656,MATCH(1,('ghg-emissions-by-sector'!$A$2:$A$5656=$A189)*('ghg-emissions-by-sector'!$C$2:$C$5656=2018),0)),"NA")</f>
        <v>14270000</v>
      </c>
    </row>
    <row r="190" spans="1:54" x14ac:dyDescent="0.2">
      <c r="A190" t="s">
        <v>231</v>
      </c>
      <c r="B190" t="s">
        <v>44</v>
      </c>
      <c r="C190" t="s">
        <v>45</v>
      </c>
      <c r="D190" t="s">
        <v>24</v>
      </c>
      <c r="E190">
        <v>-8.6405212000000002</v>
      </c>
      <c r="F190">
        <v>179.1582918</v>
      </c>
      <c r="G190">
        <v>30</v>
      </c>
      <c r="H190">
        <v>2018</v>
      </c>
      <c r="I190">
        <v>11505</v>
      </c>
      <c r="J190">
        <v>2.61</v>
      </c>
      <c r="K190" t="s">
        <v>25</v>
      </c>
      <c r="L190" t="s">
        <v>25</v>
      </c>
      <c r="M190" t="s">
        <v>25</v>
      </c>
      <c r="N190" t="s">
        <v>25</v>
      </c>
      <c r="O190" t="s">
        <v>25</v>
      </c>
      <c r="P190" t="s">
        <v>25</v>
      </c>
      <c r="Q190" t="s">
        <v>25</v>
      </c>
      <c r="R190" t="s">
        <v>25</v>
      </c>
      <c r="S190" t="s">
        <v>25</v>
      </c>
      <c r="T190" t="s">
        <v>25</v>
      </c>
      <c r="U190" t="s">
        <v>25</v>
      </c>
      <c r="V190" cm="1">
        <f t="array" ref="V190">IFERROR(INDEX('ghg-emissions-by-sector'!D$2:D$5656,MATCH(1,('ghg-emissions-by-sector'!$A$2:$A$5656=$A190)*('ghg-emissions-by-sector'!$C$2:$C$5656=2016),0)),"NA")</f>
        <v>10000</v>
      </c>
      <c r="W190" cm="1">
        <f t="array" ref="W190">IFERROR(INDEX('ghg-emissions-by-sector'!E$2:E$5656,MATCH(1,('ghg-emissions-by-sector'!$A$2:$A$5656=$A190)*('ghg-emissions-by-sector'!$C$2:$C$5656=2016),0)),"NA")</f>
        <v>0</v>
      </c>
      <c r="X190" cm="1">
        <f t="array" ref="X190">IFERROR(INDEX('ghg-emissions-by-sector'!F$2:F$5656,MATCH(1,('ghg-emissions-by-sector'!$A$2:$A$5656=$A190)*('ghg-emissions-by-sector'!$C$2:$C$5656=2016),0)),"NA")</f>
        <v>10000</v>
      </c>
      <c r="Y190" cm="1">
        <f t="array" ref="Y190">IFERROR(INDEX('ghg-emissions-by-sector'!G$2:G$5656,MATCH(1,('ghg-emissions-by-sector'!$A$2:$A$5656=$A190)*('ghg-emissions-by-sector'!$C$2:$C$5656=2016),0)),"NA")</f>
        <v>0</v>
      </c>
      <c r="Z190" cm="1">
        <f t="array" ref="Z190">IFERROR(INDEX('ghg-emissions-by-sector'!H$2:H$5656,MATCH(1,('ghg-emissions-by-sector'!$A$2:$A$5656=$A190)*('ghg-emissions-by-sector'!$C$2:$C$5656=2016),0)),"NA")</f>
        <v>0</v>
      </c>
      <c r="AA190" cm="1">
        <f t="array" ref="AA190">IFERROR(INDEX('ghg-emissions-by-sector'!I$2:I$5656,MATCH(1,('ghg-emissions-by-sector'!$A$2:$A$5656=$A190)*('ghg-emissions-by-sector'!$C$2:$C$5656=2016),0)),"NA")</f>
        <v>10000</v>
      </c>
      <c r="AB190" cm="1">
        <f t="array" ref="AB190">IFERROR(INDEX('ghg-emissions-by-sector'!J$2:J$5656,MATCH(1,('ghg-emissions-by-sector'!$A$2:$A$5656=$A190)*('ghg-emissions-by-sector'!$C$2:$C$5656=2016),0)),"NA")</f>
        <v>10000</v>
      </c>
      <c r="AC190" cm="1">
        <f t="array" ref="AC190">IFERROR(INDEX('ghg-emissions-by-sector'!K$2:K$5656,MATCH(1,('ghg-emissions-by-sector'!$A$2:$A$5656=$A190)*('ghg-emissions-by-sector'!$C$2:$C$5656=2016),0)),"NA")</f>
        <v>0</v>
      </c>
      <c r="AD190" cm="1">
        <f t="array" ref="AD190">IFERROR(INDEX('ghg-emissions-by-sector'!L$2:L$5656,MATCH(1,('ghg-emissions-by-sector'!$A$2:$A$5656=$A190)*('ghg-emissions-by-sector'!$C$2:$C$5656=2016),0)),"NA")</f>
        <v>0</v>
      </c>
      <c r="AE190" cm="1">
        <f t="array" ref="AE190">IFERROR(INDEX('ghg-emissions-by-sector'!M$2:M$5656,MATCH(1,('ghg-emissions-by-sector'!$A$2:$A$5656=$A190)*('ghg-emissions-by-sector'!$C$2:$C$5656=2016),0)),"NA")</f>
        <v>0</v>
      </c>
      <c r="AF190" cm="1">
        <f t="array" ref="AF190">IFERROR(INDEX('ghg-emissions-by-sector'!N$2:N$5656,MATCH(1,('ghg-emissions-by-sector'!$A$2:$A$5656=$A190)*('ghg-emissions-by-sector'!$C$2:$C$5656=2016),0)),"NA")</f>
        <v>0</v>
      </c>
      <c r="AG190" cm="1">
        <f t="array" ref="AG190">IFERROR(INDEX('ghg-emissions-by-sector'!D$2:D$5656,MATCH(1,('ghg-emissions-by-sector'!$A$2:$A$5656=$A190)*('ghg-emissions-by-sector'!$C$2:$C$5656=2017),0)),"NA")</f>
        <v>10000</v>
      </c>
      <c r="AH190" cm="1">
        <f t="array" ref="AH190">IFERROR(INDEX('ghg-emissions-by-sector'!E$2:E$5656,MATCH(1,('ghg-emissions-by-sector'!$A$2:$A$5656=$A190)*('ghg-emissions-by-sector'!$C$2:$C$5656=2017),0)),"NA")</f>
        <v>0</v>
      </c>
      <c r="AI190" cm="1">
        <f t="array" ref="AI190">IFERROR(INDEX('ghg-emissions-by-sector'!F$2:F$5656,MATCH(1,('ghg-emissions-by-sector'!$A$2:$A$5656=$A190)*('ghg-emissions-by-sector'!$C$2:$C$5656=2017),0)),"NA")</f>
        <v>10000</v>
      </c>
      <c r="AJ190" cm="1">
        <f t="array" ref="AJ190">IFERROR(INDEX('ghg-emissions-by-sector'!G$2:G$5656,MATCH(1,('ghg-emissions-by-sector'!$A$2:$A$5656=$A190)*('ghg-emissions-by-sector'!$C$2:$C$5656=2017),0)),"NA")</f>
        <v>0</v>
      </c>
      <c r="AK190" cm="1">
        <f t="array" ref="AK190">IFERROR(INDEX('ghg-emissions-by-sector'!H$2:H$5656,MATCH(1,('ghg-emissions-by-sector'!$A$2:$A$5656=$A190)*('ghg-emissions-by-sector'!$C$2:$C$5656=2017),0)),"NA")</f>
        <v>0</v>
      </c>
      <c r="AL190" cm="1">
        <f t="array" ref="AL190">IFERROR(INDEX('ghg-emissions-by-sector'!I$2:I$5656,MATCH(1,('ghg-emissions-by-sector'!$A$2:$A$5656=$A190)*('ghg-emissions-by-sector'!$C$2:$C$5656=2017),0)),"NA")</f>
        <v>10000</v>
      </c>
      <c r="AM190" cm="1">
        <f t="array" ref="AM190">IFERROR(INDEX('ghg-emissions-by-sector'!J$2:J$5656,MATCH(1,('ghg-emissions-by-sector'!$A$2:$A$5656=$A190)*('ghg-emissions-by-sector'!$C$2:$C$5656=2017),0)),"NA")</f>
        <v>10000</v>
      </c>
      <c r="AN190" cm="1">
        <f t="array" ref="AN190">IFERROR(INDEX('ghg-emissions-by-sector'!K$2:K$5656,MATCH(1,('ghg-emissions-by-sector'!$A$2:$A$5656=$A190)*('ghg-emissions-by-sector'!$C$2:$C$5656=2017),0)),"NA")</f>
        <v>0</v>
      </c>
      <c r="AO190" cm="1">
        <f t="array" ref="AO190">IFERROR(INDEX('ghg-emissions-by-sector'!L$2:L$5656,MATCH(1,('ghg-emissions-by-sector'!$A$2:$A$5656=$A190)*('ghg-emissions-by-sector'!$C$2:$C$5656=2017),0)),"NA")</f>
        <v>0</v>
      </c>
      <c r="AP190" cm="1">
        <f t="array" ref="AP190">IFERROR(INDEX('ghg-emissions-by-sector'!M$2:M$5656,MATCH(1,('ghg-emissions-by-sector'!$A$2:$A$5656=$A190)*('ghg-emissions-by-sector'!$C$2:$C$5656=2017),0)),"NA")</f>
        <v>0</v>
      </c>
      <c r="AQ190" cm="1">
        <f t="array" ref="AQ190">IFERROR(INDEX('ghg-emissions-by-sector'!N$2:N$5656,MATCH(1,('ghg-emissions-by-sector'!$A$2:$A$5656=$A190)*('ghg-emissions-by-sector'!$C$2:$C$5656=2017),0)),"NA")</f>
        <v>0</v>
      </c>
      <c r="AR190" cm="1">
        <f t="array" ref="AR190">IFERROR(INDEX('ghg-emissions-by-sector'!D$2:D$5656,MATCH(1,('ghg-emissions-by-sector'!$A$2:$A$5656=$A190)*('ghg-emissions-by-sector'!$C$2:$C$5656=2018),0)),"NA")</f>
        <v>10000</v>
      </c>
      <c r="AS190" cm="1">
        <f t="array" ref="AS190">IFERROR(INDEX('ghg-emissions-by-sector'!E$2:E$5656,MATCH(1,('ghg-emissions-by-sector'!$A$2:$A$5656=$A190)*('ghg-emissions-by-sector'!$C$2:$C$5656=2018),0)),"NA")</f>
        <v>0</v>
      </c>
      <c r="AT190" cm="1">
        <f t="array" ref="AT190">IFERROR(INDEX('ghg-emissions-by-sector'!F$2:F$5656,MATCH(1,('ghg-emissions-by-sector'!$A$2:$A$5656=$A190)*('ghg-emissions-by-sector'!$C$2:$C$5656=2018),0)),"NA")</f>
        <v>10000</v>
      </c>
      <c r="AU190" cm="1">
        <f t="array" ref="AU190">IFERROR(INDEX('ghg-emissions-by-sector'!G$2:G$5656,MATCH(1,('ghg-emissions-by-sector'!$A$2:$A$5656=$A190)*('ghg-emissions-by-sector'!$C$2:$C$5656=2018),0)),"NA")</f>
        <v>0</v>
      </c>
      <c r="AV190" cm="1">
        <f t="array" ref="AV190">IFERROR(INDEX('ghg-emissions-by-sector'!H$2:H$5656,MATCH(1,('ghg-emissions-by-sector'!$A$2:$A$5656=$A190)*('ghg-emissions-by-sector'!$C$2:$C$5656=2018),0)),"NA")</f>
        <v>0</v>
      </c>
      <c r="AW190" cm="1">
        <f t="array" ref="AW190">IFERROR(INDEX('ghg-emissions-by-sector'!I$2:I$5656,MATCH(1,('ghg-emissions-by-sector'!$A$2:$A$5656=$A190)*('ghg-emissions-by-sector'!$C$2:$C$5656=2018),0)),"NA")</f>
        <v>10000</v>
      </c>
      <c r="AX190" cm="1">
        <f t="array" ref="AX190">IFERROR(INDEX('ghg-emissions-by-sector'!J$2:J$5656,MATCH(1,('ghg-emissions-by-sector'!$A$2:$A$5656=$A190)*('ghg-emissions-by-sector'!$C$2:$C$5656=2018),0)),"NA")</f>
        <v>10000</v>
      </c>
      <c r="AY190" cm="1">
        <f t="array" ref="AY190">IFERROR(INDEX('ghg-emissions-by-sector'!K$2:K$5656,MATCH(1,('ghg-emissions-by-sector'!$A$2:$A$5656=$A190)*('ghg-emissions-by-sector'!$C$2:$C$5656=2018),0)),"NA")</f>
        <v>0</v>
      </c>
      <c r="AZ190" cm="1">
        <f t="array" ref="AZ190">IFERROR(INDEX('ghg-emissions-by-sector'!L$2:L$5656,MATCH(1,('ghg-emissions-by-sector'!$A$2:$A$5656=$A190)*('ghg-emissions-by-sector'!$C$2:$C$5656=2018),0)),"NA")</f>
        <v>0</v>
      </c>
      <c r="BA190" cm="1">
        <f t="array" ref="BA190">IFERROR(INDEX('ghg-emissions-by-sector'!M$2:M$5656,MATCH(1,('ghg-emissions-by-sector'!$A$2:$A$5656=$A190)*('ghg-emissions-by-sector'!$C$2:$C$5656=2018),0)),"NA")</f>
        <v>0</v>
      </c>
      <c r="BB190" cm="1">
        <f t="array" ref="BB190">IFERROR(INDEX('ghg-emissions-by-sector'!N$2:N$5656,MATCH(1,('ghg-emissions-by-sector'!$A$2:$A$5656=$A190)*('ghg-emissions-by-sector'!$C$2:$C$5656=2018),0)),"NA")</f>
        <v>0</v>
      </c>
    </row>
    <row r="191" spans="1:54" x14ac:dyDescent="0.2">
      <c r="A191" t="s">
        <v>232</v>
      </c>
      <c r="B191" t="s">
        <v>30</v>
      </c>
      <c r="C191" t="s">
        <v>31</v>
      </c>
      <c r="D191" t="s">
        <v>24</v>
      </c>
      <c r="E191">
        <v>-6.5247123</v>
      </c>
      <c r="F191">
        <v>35.787843799999997</v>
      </c>
      <c r="G191">
        <v>105380</v>
      </c>
      <c r="H191">
        <v>2018</v>
      </c>
      <c r="I191">
        <v>56313444</v>
      </c>
      <c r="J191">
        <v>1.87</v>
      </c>
      <c r="K191">
        <v>0</v>
      </c>
      <c r="L191">
        <v>0.17</v>
      </c>
      <c r="M191">
        <v>0.53</v>
      </c>
      <c r="N191">
        <v>0</v>
      </c>
      <c r="O191">
        <v>0</v>
      </c>
      <c r="P191">
        <v>0.28999999999999998</v>
      </c>
      <c r="Q191">
        <v>0</v>
      </c>
      <c r="R191">
        <v>0</v>
      </c>
      <c r="S191">
        <v>0</v>
      </c>
      <c r="T191">
        <v>0</v>
      </c>
      <c r="U191">
        <v>0</v>
      </c>
      <c r="V191" cm="1">
        <f t="array" ref="V191">IFERROR(INDEX('ghg-emissions-by-sector'!D$2:D$5656,MATCH(1,('ghg-emissions-by-sector'!$A$2:$A$5656=$A191)*('ghg-emissions-by-sector'!$C$2:$C$5656=2016),0)),"NA")</f>
        <v>59560000</v>
      </c>
      <c r="W191" cm="1">
        <f t="array" ref="W191">IFERROR(INDEX('ghg-emissions-by-sector'!E$2:E$5656,MATCH(1,('ghg-emissions-by-sector'!$A$2:$A$5656=$A191)*('ghg-emissions-by-sector'!$C$2:$C$5656=2016),0)),"NA")</f>
        <v>72150000</v>
      </c>
      <c r="X191" cm="1">
        <f t="array" ref="X191">IFERROR(INDEX('ghg-emissions-by-sector'!F$2:F$5656,MATCH(1,('ghg-emissions-by-sector'!$A$2:$A$5656=$A191)*('ghg-emissions-by-sector'!$C$2:$C$5656=2016),0)),"NA")</f>
        <v>5750000</v>
      </c>
      <c r="Y191" cm="1">
        <f t="array" ref="Y191">IFERROR(INDEX('ghg-emissions-by-sector'!G$2:G$5656,MATCH(1,('ghg-emissions-by-sector'!$A$2:$A$5656=$A191)*('ghg-emissions-by-sector'!$C$2:$C$5656=2016),0)),"NA")</f>
        <v>1810000</v>
      </c>
      <c r="Z191" cm="1">
        <f t="array" ref="Z191">IFERROR(INDEX('ghg-emissions-by-sector'!H$2:H$5656,MATCH(1,('ghg-emissions-by-sector'!$A$2:$A$5656=$A191)*('ghg-emissions-by-sector'!$C$2:$C$5656=2016),0)),"NA")</f>
        <v>1300000</v>
      </c>
      <c r="AA191" cm="1">
        <f t="array" ref="AA191">IFERROR(INDEX('ghg-emissions-by-sector'!I$2:I$5656,MATCH(1,('ghg-emissions-by-sector'!$A$2:$A$5656=$A191)*('ghg-emissions-by-sector'!$C$2:$C$5656=2016),0)),"NA")</f>
        <v>5320000</v>
      </c>
      <c r="AB191" cm="1">
        <f t="array" ref="AB191">IFERROR(INDEX('ghg-emissions-by-sector'!J$2:J$5656,MATCH(1,('ghg-emissions-by-sector'!$A$2:$A$5656=$A191)*('ghg-emissions-by-sector'!$C$2:$C$5656=2016),0)),"NA")</f>
        <v>2570000</v>
      </c>
      <c r="AC191" cm="1">
        <f t="array" ref="AC191">IFERROR(INDEX('ghg-emissions-by-sector'!K$2:K$5656,MATCH(1,('ghg-emissions-by-sector'!$A$2:$A$5656=$A191)*('ghg-emissions-by-sector'!$C$2:$C$5656=2016),0)),"NA")</f>
        <v>420000</v>
      </c>
      <c r="AD191" cm="1">
        <f t="array" ref="AD191">IFERROR(INDEX('ghg-emissions-by-sector'!L$2:L$5656,MATCH(1,('ghg-emissions-by-sector'!$A$2:$A$5656=$A191)*('ghg-emissions-by-sector'!$C$2:$C$5656=2016),0)),"NA")</f>
        <v>2880000</v>
      </c>
      <c r="AE191" cm="1">
        <f t="array" ref="AE191">IFERROR(INDEX('ghg-emissions-by-sector'!M$2:M$5656,MATCH(1,('ghg-emissions-by-sector'!$A$2:$A$5656=$A191)*('ghg-emissions-by-sector'!$C$2:$C$5656=2016),0)),"NA")</f>
        <v>25050000</v>
      </c>
      <c r="AF191" cm="1">
        <f t="array" ref="AF191">IFERROR(INDEX('ghg-emissions-by-sector'!N$2:N$5656,MATCH(1,('ghg-emissions-by-sector'!$A$2:$A$5656=$A191)*('ghg-emissions-by-sector'!$C$2:$C$5656=2016),0)),"NA")</f>
        <v>450000</v>
      </c>
      <c r="AG191" cm="1">
        <f t="array" ref="AG191">IFERROR(INDEX('ghg-emissions-by-sector'!D$2:D$5656,MATCH(1,('ghg-emissions-by-sector'!$A$2:$A$5656=$A191)*('ghg-emissions-by-sector'!$C$2:$C$5656=2017),0)),"NA")</f>
        <v>57090000</v>
      </c>
      <c r="AH191" cm="1">
        <f t="array" ref="AH191">IFERROR(INDEX('ghg-emissions-by-sector'!E$2:E$5656,MATCH(1,('ghg-emissions-by-sector'!$A$2:$A$5656=$A191)*('ghg-emissions-by-sector'!$C$2:$C$5656=2017),0)),"NA")</f>
        <v>72170000</v>
      </c>
      <c r="AI191" cm="1">
        <f t="array" ref="AI191">IFERROR(INDEX('ghg-emissions-by-sector'!F$2:F$5656,MATCH(1,('ghg-emissions-by-sector'!$A$2:$A$5656=$A191)*('ghg-emissions-by-sector'!$C$2:$C$5656=2017),0)),"NA")</f>
        <v>5910000</v>
      </c>
      <c r="AJ191" cm="1">
        <f t="array" ref="AJ191">IFERROR(INDEX('ghg-emissions-by-sector'!G$2:G$5656,MATCH(1,('ghg-emissions-by-sector'!$A$2:$A$5656=$A191)*('ghg-emissions-by-sector'!$C$2:$C$5656=2017),0)),"NA")</f>
        <v>1930000</v>
      </c>
      <c r="AK191" cm="1">
        <f t="array" ref="AK191">IFERROR(INDEX('ghg-emissions-by-sector'!H$2:H$5656,MATCH(1,('ghg-emissions-by-sector'!$A$2:$A$5656=$A191)*('ghg-emissions-by-sector'!$C$2:$C$5656=2017),0)),"NA")</f>
        <v>1830000</v>
      </c>
      <c r="AL191" cm="1">
        <f t="array" ref="AL191">IFERROR(INDEX('ghg-emissions-by-sector'!I$2:I$5656,MATCH(1,('ghg-emissions-by-sector'!$A$2:$A$5656=$A191)*('ghg-emissions-by-sector'!$C$2:$C$5656=2017),0)),"NA")</f>
        <v>5380000</v>
      </c>
      <c r="AM191" cm="1">
        <f t="array" ref="AM191">IFERROR(INDEX('ghg-emissions-by-sector'!J$2:J$5656,MATCH(1,('ghg-emissions-by-sector'!$A$2:$A$5656=$A191)*('ghg-emissions-by-sector'!$C$2:$C$5656=2017),0)),"NA")</f>
        <v>2410000</v>
      </c>
      <c r="AN191" cm="1">
        <f t="array" ref="AN191">IFERROR(INDEX('ghg-emissions-by-sector'!K$2:K$5656,MATCH(1,('ghg-emissions-by-sector'!$A$2:$A$5656=$A191)*('ghg-emissions-by-sector'!$C$2:$C$5656=2017),0)),"NA")</f>
        <v>430000</v>
      </c>
      <c r="AO191" cm="1">
        <f t="array" ref="AO191">IFERROR(INDEX('ghg-emissions-by-sector'!L$2:L$5656,MATCH(1,('ghg-emissions-by-sector'!$A$2:$A$5656=$A191)*('ghg-emissions-by-sector'!$C$2:$C$5656=2017),0)),"NA")</f>
        <v>2950000</v>
      </c>
      <c r="AP191" cm="1">
        <f t="array" ref="AP191">IFERROR(INDEX('ghg-emissions-by-sector'!M$2:M$5656,MATCH(1,('ghg-emissions-by-sector'!$A$2:$A$5656=$A191)*('ghg-emissions-by-sector'!$C$2:$C$5656=2017),0)),"NA")</f>
        <v>25410000</v>
      </c>
      <c r="AQ191" cm="1">
        <f t="array" ref="AQ191">IFERROR(INDEX('ghg-emissions-by-sector'!N$2:N$5656,MATCH(1,('ghg-emissions-by-sector'!$A$2:$A$5656=$A191)*('ghg-emissions-by-sector'!$C$2:$C$5656=2017),0)),"NA")</f>
        <v>460000</v>
      </c>
      <c r="AR191" cm="1">
        <f t="array" ref="AR191">IFERROR(INDEX('ghg-emissions-by-sector'!D$2:D$5656,MATCH(1,('ghg-emissions-by-sector'!$A$2:$A$5656=$A191)*('ghg-emissions-by-sector'!$C$2:$C$5656=2018),0)),"NA")</f>
        <v>58230000</v>
      </c>
      <c r="AS191" cm="1">
        <f t="array" ref="AS191">IFERROR(INDEX('ghg-emissions-by-sector'!E$2:E$5656,MATCH(1,('ghg-emissions-by-sector'!$A$2:$A$5656=$A191)*('ghg-emissions-by-sector'!$C$2:$C$5656=2018),0)),"NA")</f>
        <v>70190000</v>
      </c>
      <c r="AT191" cm="1">
        <f t="array" ref="AT191">IFERROR(INDEX('ghg-emissions-by-sector'!F$2:F$5656,MATCH(1,('ghg-emissions-by-sector'!$A$2:$A$5656=$A191)*('ghg-emissions-by-sector'!$C$2:$C$5656=2018),0)),"NA")</f>
        <v>6060000</v>
      </c>
      <c r="AU191" cm="1">
        <f t="array" ref="AU191">IFERROR(INDEX('ghg-emissions-by-sector'!G$2:G$5656,MATCH(1,('ghg-emissions-by-sector'!$A$2:$A$5656=$A191)*('ghg-emissions-by-sector'!$C$2:$C$5656=2018),0)),"NA")</f>
        <v>2040000</v>
      </c>
      <c r="AV191" cm="1">
        <f t="array" ref="AV191">IFERROR(INDEX('ghg-emissions-by-sector'!H$2:H$5656,MATCH(1,('ghg-emissions-by-sector'!$A$2:$A$5656=$A191)*('ghg-emissions-by-sector'!$C$2:$C$5656=2018),0)),"NA")</f>
        <v>1930000</v>
      </c>
      <c r="AW191" cm="1">
        <f t="array" ref="AW191">IFERROR(INDEX('ghg-emissions-by-sector'!I$2:I$5656,MATCH(1,('ghg-emissions-by-sector'!$A$2:$A$5656=$A191)*('ghg-emissions-by-sector'!$C$2:$C$5656=2018),0)),"NA")</f>
        <v>5620000</v>
      </c>
      <c r="AX191" cm="1">
        <f t="array" ref="AX191">IFERROR(INDEX('ghg-emissions-by-sector'!J$2:J$5656,MATCH(1,('ghg-emissions-by-sector'!$A$2:$A$5656=$A191)*('ghg-emissions-by-sector'!$C$2:$C$5656=2018),0)),"NA")</f>
        <v>2310000</v>
      </c>
      <c r="AY191" cm="1">
        <f t="array" ref="AY191">IFERROR(INDEX('ghg-emissions-by-sector'!K$2:K$5656,MATCH(1,('ghg-emissions-by-sector'!$A$2:$A$5656=$A191)*('ghg-emissions-by-sector'!$C$2:$C$5656=2018),0)),"NA")</f>
        <v>410000</v>
      </c>
      <c r="AZ191" cm="1">
        <f t="array" ref="AZ191">IFERROR(INDEX('ghg-emissions-by-sector'!L$2:L$5656,MATCH(1,('ghg-emissions-by-sector'!$A$2:$A$5656=$A191)*('ghg-emissions-by-sector'!$C$2:$C$5656=2018),0)),"NA")</f>
        <v>3020000</v>
      </c>
      <c r="BA191" cm="1">
        <f t="array" ref="BA191">IFERROR(INDEX('ghg-emissions-by-sector'!M$2:M$5656,MATCH(1,('ghg-emissions-by-sector'!$A$2:$A$5656=$A191)*('ghg-emissions-by-sector'!$C$2:$C$5656=2018),0)),"NA")</f>
        <v>25760000</v>
      </c>
      <c r="BB191" cm="1">
        <f t="array" ref="BB191">IFERROR(INDEX('ghg-emissions-by-sector'!N$2:N$5656,MATCH(1,('ghg-emissions-by-sector'!$A$2:$A$5656=$A191)*('ghg-emissions-by-sector'!$C$2:$C$5656=2018),0)),"NA")</f>
        <v>430000</v>
      </c>
    </row>
    <row r="192" spans="1:54" x14ac:dyDescent="0.2">
      <c r="A192" t="s">
        <v>233</v>
      </c>
      <c r="B192" t="s">
        <v>30</v>
      </c>
      <c r="C192" t="s">
        <v>31</v>
      </c>
      <c r="D192" t="s">
        <v>24</v>
      </c>
      <c r="E192">
        <v>1.5333554</v>
      </c>
      <c r="F192">
        <v>32.2166578</v>
      </c>
      <c r="G192">
        <v>54870</v>
      </c>
      <c r="H192">
        <v>2018</v>
      </c>
      <c r="I192">
        <v>42729032</v>
      </c>
      <c r="J192">
        <v>1.28</v>
      </c>
      <c r="K192">
        <v>0</v>
      </c>
      <c r="L192">
        <v>0.06</v>
      </c>
      <c r="M192">
        <v>0</v>
      </c>
      <c r="N192">
        <v>0</v>
      </c>
      <c r="O192">
        <v>0</v>
      </c>
      <c r="P192">
        <v>0.83</v>
      </c>
      <c r="Q192">
        <v>0</v>
      </c>
      <c r="R192">
        <v>0.01</v>
      </c>
      <c r="S192">
        <v>0</v>
      </c>
      <c r="T192">
        <v>0.1</v>
      </c>
      <c r="U192">
        <v>0</v>
      </c>
      <c r="V192" cm="1">
        <f t="array" ref="V192">IFERROR(INDEX('ghg-emissions-by-sector'!D$2:D$5656,MATCH(1,('ghg-emissions-by-sector'!$A$2:$A$5656=$A192)*('ghg-emissions-by-sector'!$C$2:$C$5656=2016),0)),"NA")</f>
        <v>28530000</v>
      </c>
      <c r="W192" cm="1">
        <f t="array" ref="W192">IFERROR(INDEX('ghg-emissions-by-sector'!E$2:E$5656,MATCH(1,('ghg-emissions-by-sector'!$A$2:$A$5656=$A192)*('ghg-emissions-by-sector'!$C$2:$C$5656=2016),0)),"NA")</f>
        <v>15870000</v>
      </c>
      <c r="X192" cm="1">
        <f t="array" ref="X192">IFERROR(INDEX('ghg-emissions-by-sector'!F$2:F$5656,MATCH(1,('ghg-emissions-by-sector'!$A$2:$A$5656=$A192)*('ghg-emissions-by-sector'!$C$2:$C$5656=2016),0)),"NA")</f>
        <v>1810000</v>
      </c>
      <c r="Y192" cm="1">
        <f t="array" ref="Y192">IFERROR(INDEX('ghg-emissions-by-sector'!G$2:G$5656,MATCH(1,('ghg-emissions-by-sector'!$A$2:$A$5656=$A192)*('ghg-emissions-by-sector'!$C$2:$C$5656=2016),0)),"NA")</f>
        <v>990000</v>
      </c>
      <c r="Z192" cm="1">
        <f t="array" ref="Z192">IFERROR(INDEX('ghg-emissions-by-sector'!H$2:H$5656,MATCH(1,('ghg-emissions-by-sector'!$A$2:$A$5656=$A192)*('ghg-emissions-by-sector'!$C$2:$C$5656=2016),0)),"NA")</f>
        <v>930000</v>
      </c>
      <c r="AA192" cm="1">
        <f t="array" ref="AA192">IFERROR(INDEX('ghg-emissions-by-sector'!I$2:I$5656,MATCH(1,('ghg-emissions-by-sector'!$A$2:$A$5656=$A192)*('ghg-emissions-by-sector'!$C$2:$C$5656=2016),0)),"NA")</f>
        <v>3200000</v>
      </c>
      <c r="AB192" cm="1">
        <f t="array" ref="AB192">IFERROR(INDEX('ghg-emissions-by-sector'!J$2:J$5656,MATCH(1,('ghg-emissions-by-sector'!$A$2:$A$5656=$A192)*('ghg-emissions-by-sector'!$C$2:$C$5656=2016),0)),"NA")</f>
        <v>190000</v>
      </c>
      <c r="AC192" cm="1">
        <f t="array" ref="AC192">IFERROR(INDEX('ghg-emissions-by-sector'!K$2:K$5656,MATCH(1,('ghg-emissions-by-sector'!$A$2:$A$5656=$A192)*('ghg-emissions-by-sector'!$C$2:$C$5656=2016),0)),"NA")</f>
        <v>230000</v>
      </c>
      <c r="AD192" cm="1">
        <f t="array" ref="AD192">IFERROR(INDEX('ghg-emissions-by-sector'!L$2:L$5656,MATCH(1,('ghg-emissions-by-sector'!$A$2:$A$5656=$A192)*('ghg-emissions-by-sector'!$C$2:$C$5656=2016),0)),"NA")</f>
        <v>0</v>
      </c>
      <c r="AE192" cm="1">
        <f t="array" ref="AE192">IFERROR(INDEX('ghg-emissions-by-sector'!M$2:M$5656,MATCH(1,('ghg-emissions-by-sector'!$A$2:$A$5656=$A192)*('ghg-emissions-by-sector'!$C$2:$C$5656=2016),0)),"NA")</f>
        <v>16990000</v>
      </c>
      <c r="AF192" cm="1">
        <f t="array" ref="AF192">IFERROR(INDEX('ghg-emissions-by-sector'!N$2:N$5656,MATCH(1,('ghg-emissions-by-sector'!$A$2:$A$5656=$A192)*('ghg-emissions-by-sector'!$C$2:$C$5656=2016),0)),"NA")</f>
        <v>310000</v>
      </c>
      <c r="AG192" cm="1">
        <f t="array" ref="AG192">IFERROR(INDEX('ghg-emissions-by-sector'!D$2:D$5656,MATCH(1,('ghg-emissions-by-sector'!$A$2:$A$5656=$A192)*('ghg-emissions-by-sector'!$C$2:$C$5656=2017),0)),"NA")</f>
        <v>29180000</v>
      </c>
      <c r="AH192" cm="1">
        <f t="array" ref="AH192">IFERROR(INDEX('ghg-emissions-by-sector'!E$2:E$5656,MATCH(1,('ghg-emissions-by-sector'!$A$2:$A$5656=$A192)*('ghg-emissions-by-sector'!$C$2:$C$5656=2017),0)),"NA")</f>
        <v>15880000</v>
      </c>
      <c r="AI192" cm="1">
        <f t="array" ref="AI192">IFERROR(INDEX('ghg-emissions-by-sector'!F$2:F$5656,MATCH(1,('ghg-emissions-by-sector'!$A$2:$A$5656=$A192)*('ghg-emissions-by-sector'!$C$2:$C$5656=2017),0)),"NA")</f>
        <v>1870000</v>
      </c>
      <c r="AJ192" cm="1">
        <f t="array" ref="AJ192">IFERROR(INDEX('ghg-emissions-by-sector'!G$2:G$5656,MATCH(1,('ghg-emissions-by-sector'!$A$2:$A$5656=$A192)*('ghg-emissions-by-sector'!$C$2:$C$5656=2017),0)),"NA")</f>
        <v>990000</v>
      </c>
      <c r="AK192" cm="1">
        <f t="array" ref="AK192">IFERROR(INDEX('ghg-emissions-by-sector'!H$2:H$5656,MATCH(1,('ghg-emissions-by-sector'!$A$2:$A$5656=$A192)*('ghg-emissions-by-sector'!$C$2:$C$5656=2017),0)),"NA")</f>
        <v>1050000</v>
      </c>
      <c r="AL192" cm="1">
        <f t="array" ref="AL192">IFERROR(INDEX('ghg-emissions-by-sector'!I$2:I$5656,MATCH(1,('ghg-emissions-by-sector'!$A$2:$A$5656=$A192)*('ghg-emissions-by-sector'!$C$2:$C$5656=2017),0)),"NA")</f>
        <v>3220000</v>
      </c>
      <c r="AM192" cm="1">
        <f t="array" ref="AM192">IFERROR(INDEX('ghg-emissions-by-sector'!J$2:J$5656,MATCH(1,('ghg-emissions-by-sector'!$A$2:$A$5656=$A192)*('ghg-emissions-by-sector'!$C$2:$C$5656=2017),0)),"NA")</f>
        <v>210000</v>
      </c>
      <c r="AN192" cm="1">
        <f t="array" ref="AN192">IFERROR(INDEX('ghg-emissions-by-sector'!K$2:K$5656,MATCH(1,('ghg-emissions-by-sector'!$A$2:$A$5656=$A192)*('ghg-emissions-by-sector'!$C$2:$C$5656=2017),0)),"NA")</f>
        <v>230000</v>
      </c>
      <c r="AO192" cm="1">
        <f t="array" ref="AO192">IFERROR(INDEX('ghg-emissions-by-sector'!L$2:L$5656,MATCH(1,('ghg-emissions-by-sector'!$A$2:$A$5656=$A192)*('ghg-emissions-by-sector'!$C$2:$C$5656=2017),0)),"NA")</f>
        <v>0</v>
      </c>
      <c r="AP192" cm="1">
        <f t="array" ref="AP192">IFERROR(INDEX('ghg-emissions-by-sector'!M$2:M$5656,MATCH(1,('ghg-emissions-by-sector'!$A$2:$A$5656=$A192)*('ghg-emissions-by-sector'!$C$2:$C$5656=2017),0)),"NA")</f>
        <v>17210000</v>
      </c>
      <c r="AQ192" cm="1">
        <f t="array" ref="AQ192">IFERROR(INDEX('ghg-emissions-by-sector'!N$2:N$5656,MATCH(1,('ghg-emissions-by-sector'!$A$2:$A$5656=$A192)*('ghg-emissions-by-sector'!$C$2:$C$5656=2017),0)),"NA")</f>
        <v>320000</v>
      </c>
      <c r="AR192" cm="1">
        <f t="array" ref="AR192">IFERROR(INDEX('ghg-emissions-by-sector'!D$2:D$5656,MATCH(1,('ghg-emissions-by-sector'!$A$2:$A$5656=$A192)*('ghg-emissions-by-sector'!$C$2:$C$5656=2018),0)),"NA")</f>
        <v>29520000</v>
      </c>
      <c r="AS192" cm="1">
        <f t="array" ref="AS192">IFERROR(INDEX('ghg-emissions-by-sector'!E$2:E$5656,MATCH(1,('ghg-emissions-by-sector'!$A$2:$A$5656=$A192)*('ghg-emissions-by-sector'!$C$2:$C$5656=2018),0)),"NA")</f>
        <v>15840000</v>
      </c>
      <c r="AT192" cm="1">
        <f t="array" ref="AT192">IFERROR(INDEX('ghg-emissions-by-sector'!F$2:F$5656,MATCH(1,('ghg-emissions-by-sector'!$A$2:$A$5656=$A192)*('ghg-emissions-by-sector'!$C$2:$C$5656=2018),0)),"NA")</f>
        <v>1930000</v>
      </c>
      <c r="AU192" cm="1">
        <f t="array" ref="AU192">IFERROR(INDEX('ghg-emissions-by-sector'!G$2:G$5656,MATCH(1,('ghg-emissions-by-sector'!$A$2:$A$5656=$A192)*('ghg-emissions-by-sector'!$C$2:$C$5656=2018),0)),"NA")</f>
        <v>990000</v>
      </c>
      <c r="AV192" cm="1">
        <f t="array" ref="AV192">IFERROR(INDEX('ghg-emissions-by-sector'!H$2:H$5656,MATCH(1,('ghg-emissions-by-sector'!$A$2:$A$5656=$A192)*('ghg-emissions-by-sector'!$C$2:$C$5656=2018),0)),"NA")</f>
        <v>1110000</v>
      </c>
      <c r="AW192" cm="1">
        <f t="array" ref="AW192">IFERROR(INDEX('ghg-emissions-by-sector'!I$2:I$5656,MATCH(1,('ghg-emissions-by-sector'!$A$2:$A$5656=$A192)*('ghg-emissions-by-sector'!$C$2:$C$5656=2018),0)),"NA")</f>
        <v>3420000</v>
      </c>
      <c r="AX192" cm="1">
        <f t="array" ref="AX192">IFERROR(INDEX('ghg-emissions-by-sector'!J$2:J$5656,MATCH(1,('ghg-emissions-by-sector'!$A$2:$A$5656=$A192)*('ghg-emissions-by-sector'!$C$2:$C$5656=2018),0)),"NA")</f>
        <v>220000</v>
      </c>
      <c r="AY192" cm="1">
        <f t="array" ref="AY192">IFERROR(INDEX('ghg-emissions-by-sector'!K$2:K$5656,MATCH(1,('ghg-emissions-by-sector'!$A$2:$A$5656=$A192)*('ghg-emissions-by-sector'!$C$2:$C$5656=2018),0)),"NA")</f>
        <v>240000</v>
      </c>
      <c r="AZ192" cm="1">
        <f t="array" ref="AZ192">IFERROR(INDEX('ghg-emissions-by-sector'!L$2:L$5656,MATCH(1,('ghg-emissions-by-sector'!$A$2:$A$5656=$A192)*('ghg-emissions-by-sector'!$C$2:$C$5656=2018),0)),"NA")</f>
        <v>0</v>
      </c>
      <c r="BA192" cm="1">
        <f t="array" ref="BA192">IFERROR(INDEX('ghg-emissions-by-sector'!M$2:M$5656,MATCH(1,('ghg-emissions-by-sector'!$A$2:$A$5656=$A192)*('ghg-emissions-by-sector'!$C$2:$C$5656=2018),0)),"NA")</f>
        <v>17440000</v>
      </c>
      <c r="BB192" cm="1">
        <f t="array" ref="BB192">IFERROR(INDEX('ghg-emissions-by-sector'!N$2:N$5656,MATCH(1,('ghg-emissions-by-sector'!$A$2:$A$5656=$A192)*('ghg-emissions-by-sector'!$C$2:$C$5656=2018),0)),"NA")</f>
        <v>320000</v>
      </c>
    </row>
    <row r="193" spans="1:54" x14ac:dyDescent="0.2">
      <c r="A193" t="s">
        <v>234</v>
      </c>
      <c r="B193" t="s">
        <v>33</v>
      </c>
      <c r="C193" t="s">
        <v>34</v>
      </c>
      <c r="D193" t="s">
        <v>24</v>
      </c>
      <c r="E193">
        <v>49.4871968</v>
      </c>
      <c r="F193">
        <v>31.271832100000001</v>
      </c>
      <c r="G193">
        <v>274510</v>
      </c>
      <c r="H193">
        <v>2018</v>
      </c>
      <c r="I193">
        <v>44622518</v>
      </c>
      <c r="J193">
        <v>6.15</v>
      </c>
      <c r="K193">
        <v>0.32</v>
      </c>
      <c r="L193">
        <v>0.01</v>
      </c>
      <c r="M193">
        <v>0.05</v>
      </c>
      <c r="N193">
        <v>0</v>
      </c>
      <c r="O193">
        <v>0.55000000000000004</v>
      </c>
      <c r="P193">
        <v>0.06</v>
      </c>
      <c r="Q193">
        <v>0</v>
      </c>
      <c r="R193">
        <v>0</v>
      </c>
      <c r="S193">
        <v>0.01</v>
      </c>
      <c r="T193">
        <v>0</v>
      </c>
      <c r="U193">
        <v>0</v>
      </c>
      <c r="V193" cm="1">
        <f t="array" ref="V193">IFERROR(INDEX('ghg-emissions-by-sector'!D$2:D$5656,MATCH(1,('ghg-emissions-by-sector'!$A$2:$A$5656=$A193)*('ghg-emissions-by-sector'!$C$2:$C$5656=2016),0)),"NA")</f>
        <v>29540000</v>
      </c>
      <c r="W193" cm="1">
        <f t="array" ref="W193">IFERROR(INDEX('ghg-emissions-by-sector'!E$2:E$5656,MATCH(1,('ghg-emissions-by-sector'!$A$2:$A$5656=$A193)*('ghg-emissions-by-sector'!$C$2:$C$5656=2016),0)),"NA")</f>
        <v>-12130000</v>
      </c>
      <c r="X193" cm="1">
        <f t="array" ref="X193">IFERROR(INDEX('ghg-emissions-by-sector'!F$2:F$5656,MATCH(1,('ghg-emissions-by-sector'!$A$2:$A$5656=$A193)*('ghg-emissions-by-sector'!$C$2:$C$5656=2016),0)),"NA")</f>
        <v>14210000</v>
      </c>
      <c r="Y193" cm="1">
        <f t="array" ref="Y193">IFERROR(INDEX('ghg-emissions-by-sector'!G$2:G$5656,MATCH(1,('ghg-emissions-by-sector'!$A$2:$A$5656=$A193)*('ghg-emissions-by-sector'!$C$2:$C$5656=2016),0)),"NA")</f>
        <v>8790000</v>
      </c>
      <c r="Z193" cm="1">
        <f t="array" ref="Z193">IFERROR(INDEX('ghg-emissions-by-sector'!H$2:H$5656,MATCH(1,('ghg-emissions-by-sector'!$A$2:$A$5656=$A193)*('ghg-emissions-by-sector'!$C$2:$C$5656=2016),0)),"NA")</f>
        <v>37650000</v>
      </c>
      <c r="AA193" cm="1">
        <f t="array" ref="AA193">IFERROR(INDEX('ghg-emissions-by-sector'!I$2:I$5656,MATCH(1,('ghg-emissions-by-sector'!$A$2:$A$5656=$A193)*('ghg-emissions-by-sector'!$C$2:$C$5656=2016),0)),"NA")</f>
        <v>24400000</v>
      </c>
      <c r="AB193" cm="1">
        <f t="array" ref="AB193">IFERROR(INDEX('ghg-emissions-by-sector'!J$2:J$5656,MATCH(1,('ghg-emissions-by-sector'!$A$2:$A$5656=$A193)*('ghg-emissions-by-sector'!$C$2:$C$5656=2016),0)),"NA")</f>
        <v>105140000</v>
      </c>
      <c r="AC193" cm="1">
        <f t="array" ref="AC193">IFERROR(INDEX('ghg-emissions-by-sector'!K$2:K$5656,MATCH(1,('ghg-emissions-by-sector'!$A$2:$A$5656=$A193)*('ghg-emissions-by-sector'!$C$2:$C$5656=2016),0)),"NA")</f>
        <v>25570000</v>
      </c>
      <c r="AD193" cm="1">
        <f t="array" ref="AD193">IFERROR(INDEX('ghg-emissions-by-sector'!L$2:L$5656,MATCH(1,('ghg-emissions-by-sector'!$A$2:$A$5656=$A193)*('ghg-emissions-by-sector'!$C$2:$C$5656=2016),0)),"NA")</f>
        <v>38200000</v>
      </c>
      <c r="AE193" cm="1">
        <f t="array" ref="AE193">IFERROR(INDEX('ghg-emissions-by-sector'!M$2:M$5656,MATCH(1,('ghg-emissions-by-sector'!$A$2:$A$5656=$A193)*('ghg-emissions-by-sector'!$C$2:$C$5656=2016),0)),"NA")</f>
        <v>6630000</v>
      </c>
      <c r="AF193" cm="1">
        <f t="array" ref="AF193">IFERROR(INDEX('ghg-emissions-by-sector'!N$2:N$5656,MATCH(1,('ghg-emissions-by-sector'!$A$2:$A$5656=$A193)*('ghg-emissions-by-sector'!$C$2:$C$5656=2016),0)),"NA")</f>
        <v>480000</v>
      </c>
      <c r="AG193" cm="1">
        <f t="array" ref="AG193">IFERROR(INDEX('ghg-emissions-by-sector'!D$2:D$5656,MATCH(1,('ghg-emissions-by-sector'!$A$2:$A$5656=$A193)*('ghg-emissions-by-sector'!$C$2:$C$5656=2017),0)),"NA")</f>
        <v>30120000</v>
      </c>
      <c r="AH193" cm="1">
        <f t="array" ref="AH193">IFERROR(INDEX('ghg-emissions-by-sector'!E$2:E$5656,MATCH(1,('ghg-emissions-by-sector'!$A$2:$A$5656=$A193)*('ghg-emissions-by-sector'!$C$2:$C$5656=2017),0)),"NA")</f>
        <v>-12140000</v>
      </c>
      <c r="AI193" cm="1">
        <f t="array" ref="AI193">IFERROR(INDEX('ghg-emissions-by-sector'!F$2:F$5656,MATCH(1,('ghg-emissions-by-sector'!$A$2:$A$5656=$A193)*('ghg-emissions-by-sector'!$C$2:$C$5656=2017),0)),"NA")</f>
        <v>14330000</v>
      </c>
      <c r="AJ193" cm="1">
        <f t="array" ref="AJ193">IFERROR(INDEX('ghg-emissions-by-sector'!G$2:G$5656,MATCH(1,('ghg-emissions-by-sector'!$A$2:$A$5656=$A193)*('ghg-emissions-by-sector'!$C$2:$C$5656=2017),0)),"NA")</f>
        <v>8840000</v>
      </c>
      <c r="AK193" cm="1">
        <f t="array" ref="AK193">IFERROR(INDEX('ghg-emissions-by-sector'!H$2:H$5656,MATCH(1,('ghg-emissions-by-sector'!$A$2:$A$5656=$A193)*('ghg-emissions-by-sector'!$C$2:$C$5656=2017),0)),"NA")</f>
        <v>31420000</v>
      </c>
      <c r="AL193" cm="1">
        <f t="array" ref="AL193">IFERROR(INDEX('ghg-emissions-by-sector'!I$2:I$5656,MATCH(1,('ghg-emissions-by-sector'!$A$2:$A$5656=$A193)*('ghg-emissions-by-sector'!$C$2:$C$5656=2017),0)),"NA")</f>
        <v>25460000</v>
      </c>
      <c r="AM193" cm="1">
        <f t="array" ref="AM193">IFERROR(INDEX('ghg-emissions-by-sector'!J$2:J$5656,MATCH(1,('ghg-emissions-by-sector'!$A$2:$A$5656=$A193)*('ghg-emissions-by-sector'!$C$2:$C$5656=2017),0)),"NA")</f>
        <v>86270000</v>
      </c>
      <c r="AN193" cm="1">
        <f t="array" ref="AN193">IFERROR(INDEX('ghg-emissions-by-sector'!K$2:K$5656,MATCH(1,('ghg-emissions-by-sector'!$A$2:$A$5656=$A193)*('ghg-emissions-by-sector'!$C$2:$C$5656=2017),0)),"NA")</f>
        <v>24240000</v>
      </c>
      <c r="AO193" cm="1">
        <f t="array" ref="AO193">IFERROR(INDEX('ghg-emissions-by-sector'!L$2:L$5656,MATCH(1,('ghg-emissions-by-sector'!$A$2:$A$5656=$A193)*('ghg-emissions-by-sector'!$C$2:$C$5656=2017),0)),"NA")</f>
        <v>37760000</v>
      </c>
      <c r="AP193" cm="1">
        <f t="array" ref="AP193">IFERROR(INDEX('ghg-emissions-by-sector'!M$2:M$5656,MATCH(1,('ghg-emissions-by-sector'!$A$2:$A$5656=$A193)*('ghg-emissions-by-sector'!$C$2:$C$5656=2017),0)),"NA")</f>
        <v>5650000</v>
      </c>
      <c r="AQ193" cm="1">
        <f t="array" ref="AQ193">IFERROR(INDEX('ghg-emissions-by-sector'!N$2:N$5656,MATCH(1,('ghg-emissions-by-sector'!$A$2:$A$5656=$A193)*('ghg-emissions-by-sector'!$C$2:$C$5656=2017),0)),"NA")</f>
        <v>770000</v>
      </c>
      <c r="AR193" cm="1">
        <f t="array" ref="AR193">IFERROR(INDEX('ghg-emissions-by-sector'!D$2:D$5656,MATCH(1,('ghg-emissions-by-sector'!$A$2:$A$5656=$A193)*('ghg-emissions-by-sector'!$C$2:$C$5656=2018),0)),"NA")</f>
        <v>30190000</v>
      </c>
      <c r="AS193" cm="1">
        <f t="array" ref="AS193">IFERROR(INDEX('ghg-emissions-by-sector'!E$2:E$5656,MATCH(1,('ghg-emissions-by-sector'!$A$2:$A$5656=$A193)*('ghg-emissions-by-sector'!$C$2:$C$5656=2018),0)),"NA")</f>
        <v>-12080000</v>
      </c>
      <c r="AT193" cm="1">
        <f t="array" ref="AT193">IFERROR(INDEX('ghg-emissions-by-sector'!F$2:F$5656,MATCH(1,('ghg-emissions-by-sector'!$A$2:$A$5656=$A193)*('ghg-emissions-by-sector'!$C$2:$C$5656=2018),0)),"NA")</f>
        <v>14460000</v>
      </c>
      <c r="AU193" cm="1">
        <f t="array" ref="AU193">IFERROR(INDEX('ghg-emissions-by-sector'!G$2:G$5656,MATCH(1,('ghg-emissions-by-sector'!$A$2:$A$5656=$A193)*('ghg-emissions-by-sector'!$C$2:$C$5656=2018),0)),"NA")</f>
        <v>8980000</v>
      </c>
      <c r="AV193" cm="1">
        <f t="array" ref="AV193">IFERROR(INDEX('ghg-emissions-by-sector'!H$2:H$5656,MATCH(1,('ghg-emissions-by-sector'!$A$2:$A$5656=$A193)*('ghg-emissions-by-sector'!$C$2:$C$5656=2018),0)),"NA")</f>
        <v>35620000</v>
      </c>
      <c r="AW193" cm="1">
        <f t="array" ref="AW193">IFERROR(INDEX('ghg-emissions-by-sector'!I$2:I$5656,MATCH(1,('ghg-emissions-by-sector'!$A$2:$A$5656=$A193)*('ghg-emissions-by-sector'!$C$2:$C$5656=2018),0)),"NA")</f>
        <v>25210000</v>
      </c>
      <c r="AX193" cm="1">
        <f t="array" ref="AX193">IFERROR(INDEX('ghg-emissions-by-sector'!J$2:J$5656,MATCH(1,('ghg-emissions-by-sector'!$A$2:$A$5656=$A193)*('ghg-emissions-by-sector'!$C$2:$C$5656=2018),0)),"NA")</f>
        <v>90950000</v>
      </c>
      <c r="AY193" cm="1">
        <f t="array" ref="AY193">IFERROR(INDEX('ghg-emissions-by-sector'!K$2:K$5656,MATCH(1,('ghg-emissions-by-sector'!$A$2:$A$5656=$A193)*('ghg-emissions-by-sector'!$C$2:$C$5656=2018),0)),"NA")</f>
        <v>26110000</v>
      </c>
      <c r="AZ193" cm="1">
        <f t="array" ref="AZ193">IFERROR(INDEX('ghg-emissions-by-sector'!L$2:L$5656,MATCH(1,('ghg-emissions-by-sector'!$A$2:$A$5656=$A193)*('ghg-emissions-by-sector'!$C$2:$C$5656=2018),0)),"NA")</f>
        <v>37320000</v>
      </c>
      <c r="BA193" cm="1">
        <f t="array" ref="BA193">IFERROR(INDEX('ghg-emissions-by-sector'!M$2:M$5656,MATCH(1,('ghg-emissions-by-sector'!$A$2:$A$5656=$A193)*('ghg-emissions-by-sector'!$C$2:$C$5656=2018),0)),"NA")</f>
        <v>5680000</v>
      </c>
      <c r="BB193" cm="1">
        <f t="array" ref="BB193">IFERROR(INDEX('ghg-emissions-by-sector'!N$2:N$5656,MATCH(1,('ghg-emissions-by-sector'!$A$2:$A$5656=$A193)*('ghg-emissions-by-sector'!$C$2:$C$5656=2018),0)),"NA")</f>
        <v>920000</v>
      </c>
    </row>
    <row r="194" spans="1:54" x14ac:dyDescent="0.2">
      <c r="A194" t="s">
        <v>235</v>
      </c>
      <c r="B194" t="s">
        <v>40</v>
      </c>
      <c r="C194" t="s">
        <v>41</v>
      </c>
      <c r="D194" t="s">
        <v>24</v>
      </c>
      <c r="E194">
        <v>-32.875554800000003</v>
      </c>
      <c r="F194">
        <v>-56.020152500000002</v>
      </c>
      <c r="G194">
        <v>36160</v>
      </c>
      <c r="H194">
        <v>2018</v>
      </c>
      <c r="I194">
        <v>3449290</v>
      </c>
      <c r="J194">
        <v>10.48</v>
      </c>
      <c r="K194">
        <v>0</v>
      </c>
      <c r="L194">
        <v>0.01</v>
      </c>
      <c r="M194">
        <v>0</v>
      </c>
      <c r="N194">
        <v>0</v>
      </c>
      <c r="O194">
        <v>0</v>
      </c>
      <c r="P194">
        <v>0.55000000000000004</v>
      </c>
      <c r="Q194">
        <v>0</v>
      </c>
      <c r="R194">
        <v>0.02</v>
      </c>
      <c r="S194">
        <v>0.28000000000000003</v>
      </c>
      <c r="T194">
        <v>0.14000000000000001</v>
      </c>
      <c r="U194">
        <v>0</v>
      </c>
      <c r="V194" cm="1">
        <f t="array" ref="V194">IFERROR(INDEX('ghg-emissions-by-sector'!D$2:D$5656,MATCH(1,('ghg-emissions-by-sector'!$A$2:$A$5656=$A194)*('ghg-emissions-by-sector'!$C$2:$C$5656=2016),0)),"NA")</f>
        <v>27400000</v>
      </c>
      <c r="W194" cm="1">
        <f t="array" ref="W194">IFERROR(INDEX('ghg-emissions-by-sector'!E$2:E$5656,MATCH(1,('ghg-emissions-by-sector'!$A$2:$A$5656=$A194)*('ghg-emissions-by-sector'!$C$2:$C$5656=2016),0)),"NA")</f>
        <v>-1770000</v>
      </c>
      <c r="X194" cm="1">
        <f t="array" ref="X194">IFERROR(INDEX('ghg-emissions-by-sector'!F$2:F$5656,MATCH(1,('ghg-emissions-by-sector'!$A$2:$A$5656=$A194)*('ghg-emissions-by-sector'!$C$2:$C$5656=2016),0)),"NA")</f>
        <v>1970000</v>
      </c>
      <c r="Y194" cm="1">
        <f t="array" ref="Y194">IFERROR(INDEX('ghg-emissions-by-sector'!G$2:G$5656,MATCH(1,('ghg-emissions-by-sector'!$A$2:$A$5656=$A194)*('ghg-emissions-by-sector'!$C$2:$C$5656=2016),0)),"NA")</f>
        <v>1130000</v>
      </c>
      <c r="Z194" cm="1">
        <f t="array" ref="Z194">IFERROR(INDEX('ghg-emissions-by-sector'!H$2:H$5656,MATCH(1,('ghg-emissions-by-sector'!$A$2:$A$5656=$A194)*('ghg-emissions-by-sector'!$C$2:$C$5656=2016),0)),"NA")</f>
        <v>880000</v>
      </c>
      <c r="AA194" cm="1">
        <f t="array" ref="AA194">IFERROR(INDEX('ghg-emissions-by-sector'!I$2:I$5656,MATCH(1,('ghg-emissions-by-sector'!$A$2:$A$5656=$A194)*('ghg-emissions-by-sector'!$C$2:$C$5656=2016),0)),"NA")</f>
        <v>3520000</v>
      </c>
      <c r="AB194" cm="1">
        <f t="array" ref="AB194">IFERROR(INDEX('ghg-emissions-by-sector'!J$2:J$5656,MATCH(1,('ghg-emissions-by-sector'!$A$2:$A$5656=$A194)*('ghg-emissions-by-sector'!$C$2:$C$5656=2016),0)),"NA")</f>
        <v>830000</v>
      </c>
      <c r="AC194" cm="1">
        <f t="array" ref="AC194">IFERROR(INDEX('ghg-emissions-by-sector'!K$2:K$5656,MATCH(1,('ghg-emissions-by-sector'!$A$2:$A$5656=$A194)*('ghg-emissions-by-sector'!$C$2:$C$5656=2016),0)),"NA")</f>
        <v>530000</v>
      </c>
      <c r="AD194" cm="1">
        <f t="array" ref="AD194">IFERROR(INDEX('ghg-emissions-by-sector'!L$2:L$5656,MATCH(1,('ghg-emissions-by-sector'!$A$2:$A$5656=$A194)*('ghg-emissions-by-sector'!$C$2:$C$5656=2016),0)),"NA")</f>
        <v>10000</v>
      </c>
      <c r="AE194" cm="1">
        <f t="array" ref="AE194">IFERROR(INDEX('ghg-emissions-by-sector'!M$2:M$5656,MATCH(1,('ghg-emissions-by-sector'!$A$2:$A$5656=$A194)*('ghg-emissions-by-sector'!$C$2:$C$5656=2016),0)),"NA")</f>
        <v>780000</v>
      </c>
      <c r="AF194" cm="1">
        <f t="array" ref="AF194">IFERROR(INDEX('ghg-emissions-by-sector'!N$2:N$5656,MATCH(1,('ghg-emissions-by-sector'!$A$2:$A$5656=$A194)*('ghg-emissions-by-sector'!$C$2:$C$5656=2016),0)),"NA")</f>
        <v>760000</v>
      </c>
      <c r="AG194" cm="1">
        <f t="array" ref="AG194">IFERROR(INDEX('ghg-emissions-by-sector'!D$2:D$5656,MATCH(1,('ghg-emissions-by-sector'!$A$2:$A$5656=$A194)*('ghg-emissions-by-sector'!$C$2:$C$5656=2017),0)),"NA")</f>
        <v>26820000</v>
      </c>
      <c r="AH194" cm="1">
        <f t="array" ref="AH194">IFERROR(INDEX('ghg-emissions-by-sector'!E$2:E$5656,MATCH(1,('ghg-emissions-by-sector'!$A$2:$A$5656=$A194)*('ghg-emissions-by-sector'!$C$2:$C$5656=2017),0)),"NA")</f>
        <v>-1770000</v>
      </c>
      <c r="AI194" cm="1">
        <f t="array" ref="AI194">IFERROR(INDEX('ghg-emissions-by-sector'!F$2:F$5656,MATCH(1,('ghg-emissions-by-sector'!$A$2:$A$5656=$A194)*('ghg-emissions-by-sector'!$C$2:$C$5656=2017),0)),"NA")</f>
        <v>1990000</v>
      </c>
      <c r="AJ194" cm="1">
        <f t="array" ref="AJ194">IFERROR(INDEX('ghg-emissions-by-sector'!G$2:G$5656,MATCH(1,('ghg-emissions-by-sector'!$A$2:$A$5656=$A194)*('ghg-emissions-by-sector'!$C$2:$C$5656=2017),0)),"NA")</f>
        <v>1200000</v>
      </c>
      <c r="AK194" cm="1">
        <f t="array" ref="AK194">IFERROR(INDEX('ghg-emissions-by-sector'!H$2:H$5656,MATCH(1,('ghg-emissions-by-sector'!$A$2:$A$5656=$A194)*('ghg-emissions-by-sector'!$C$2:$C$5656=2017),0)),"NA")</f>
        <v>820000</v>
      </c>
      <c r="AL194" cm="1">
        <f t="array" ref="AL194">IFERROR(INDEX('ghg-emissions-by-sector'!I$2:I$5656,MATCH(1,('ghg-emissions-by-sector'!$A$2:$A$5656=$A194)*('ghg-emissions-by-sector'!$C$2:$C$5656=2017),0)),"NA")</f>
        <v>3680000</v>
      </c>
      <c r="AM194" cm="1">
        <f t="array" ref="AM194">IFERROR(INDEX('ghg-emissions-by-sector'!J$2:J$5656,MATCH(1,('ghg-emissions-by-sector'!$A$2:$A$5656=$A194)*('ghg-emissions-by-sector'!$C$2:$C$5656=2017),0)),"NA")</f>
        <v>330000</v>
      </c>
      <c r="AN194" cm="1">
        <f t="array" ref="AN194">IFERROR(INDEX('ghg-emissions-by-sector'!K$2:K$5656,MATCH(1,('ghg-emissions-by-sector'!$A$2:$A$5656=$A194)*('ghg-emissions-by-sector'!$C$2:$C$5656=2017),0)),"NA")</f>
        <v>470000</v>
      </c>
      <c r="AO194" cm="1">
        <f t="array" ref="AO194">IFERROR(INDEX('ghg-emissions-by-sector'!L$2:L$5656,MATCH(1,('ghg-emissions-by-sector'!$A$2:$A$5656=$A194)*('ghg-emissions-by-sector'!$C$2:$C$5656=2017),0)),"NA")</f>
        <v>10000</v>
      </c>
      <c r="AP194" cm="1">
        <f t="array" ref="AP194">IFERROR(INDEX('ghg-emissions-by-sector'!M$2:M$5656,MATCH(1,('ghg-emissions-by-sector'!$A$2:$A$5656=$A194)*('ghg-emissions-by-sector'!$C$2:$C$5656=2017),0)),"NA")</f>
        <v>790000</v>
      </c>
      <c r="AQ194" cm="1">
        <f t="array" ref="AQ194">IFERROR(INDEX('ghg-emissions-by-sector'!N$2:N$5656,MATCH(1,('ghg-emissions-by-sector'!$A$2:$A$5656=$A194)*('ghg-emissions-by-sector'!$C$2:$C$5656=2017),0)),"NA")</f>
        <v>630000</v>
      </c>
      <c r="AR194" cm="1">
        <f t="array" ref="AR194">IFERROR(INDEX('ghg-emissions-by-sector'!D$2:D$5656,MATCH(1,('ghg-emissions-by-sector'!$A$2:$A$5656=$A194)*('ghg-emissions-by-sector'!$C$2:$C$5656=2018),0)),"NA")</f>
        <v>26340000</v>
      </c>
      <c r="AS194" cm="1">
        <f t="array" ref="AS194">IFERROR(INDEX('ghg-emissions-by-sector'!E$2:E$5656,MATCH(1,('ghg-emissions-by-sector'!$A$2:$A$5656=$A194)*('ghg-emissions-by-sector'!$C$2:$C$5656=2018),0)),"NA")</f>
        <v>-1770000</v>
      </c>
      <c r="AT194" cm="1">
        <f t="array" ref="AT194">IFERROR(INDEX('ghg-emissions-by-sector'!F$2:F$5656,MATCH(1,('ghg-emissions-by-sector'!$A$2:$A$5656=$A194)*('ghg-emissions-by-sector'!$C$2:$C$5656=2018),0)),"NA")</f>
        <v>2009999.99999999</v>
      </c>
      <c r="AU194" cm="1">
        <f t="array" ref="AU194">IFERROR(INDEX('ghg-emissions-by-sector'!G$2:G$5656,MATCH(1,('ghg-emissions-by-sector'!$A$2:$A$5656=$A194)*('ghg-emissions-by-sector'!$C$2:$C$5656=2018),0)),"NA")</f>
        <v>1270000</v>
      </c>
      <c r="AV194" cm="1">
        <f t="array" ref="AV194">IFERROR(INDEX('ghg-emissions-by-sector'!H$2:H$5656,MATCH(1,('ghg-emissions-by-sector'!$A$2:$A$5656=$A194)*('ghg-emissions-by-sector'!$C$2:$C$5656=2018),0)),"NA")</f>
        <v>870000</v>
      </c>
      <c r="AW194" cm="1">
        <f t="array" ref="AW194">IFERROR(INDEX('ghg-emissions-by-sector'!I$2:I$5656,MATCH(1,('ghg-emissions-by-sector'!$A$2:$A$5656=$A194)*('ghg-emissions-by-sector'!$C$2:$C$5656=2018),0)),"NA")</f>
        <v>3630000</v>
      </c>
      <c r="AX194" cm="1">
        <f t="array" ref="AX194">IFERROR(INDEX('ghg-emissions-by-sector'!J$2:J$5656,MATCH(1,('ghg-emissions-by-sector'!$A$2:$A$5656=$A194)*('ghg-emissions-by-sector'!$C$2:$C$5656=2018),0)),"NA")</f>
        <v>760000</v>
      </c>
      <c r="AY194" cm="1">
        <f t="array" ref="AY194">IFERROR(INDEX('ghg-emissions-by-sector'!K$2:K$5656,MATCH(1,('ghg-emissions-by-sector'!$A$2:$A$5656=$A194)*('ghg-emissions-by-sector'!$C$2:$C$5656=2018),0)),"NA")</f>
        <v>480000</v>
      </c>
      <c r="AZ194" cm="1">
        <f t="array" ref="AZ194">IFERROR(INDEX('ghg-emissions-by-sector'!L$2:L$5656,MATCH(1,('ghg-emissions-by-sector'!$A$2:$A$5656=$A194)*('ghg-emissions-by-sector'!$C$2:$C$5656=2018),0)),"NA")</f>
        <v>10000</v>
      </c>
      <c r="BA194" cm="1">
        <f t="array" ref="BA194">IFERROR(INDEX('ghg-emissions-by-sector'!M$2:M$5656,MATCH(1,('ghg-emissions-by-sector'!$A$2:$A$5656=$A194)*('ghg-emissions-by-sector'!$C$2:$C$5656=2018),0)),"NA")</f>
        <v>790000</v>
      </c>
      <c r="BB194" cm="1">
        <f t="array" ref="BB194">IFERROR(INDEX('ghg-emissions-by-sector'!N$2:N$5656,MATCH(1,('ghg-emissions-by-sector'!$A$2:$A$5656=$A194)*('ghg-emissions-by-sector'!$C$2:$C$5656=2018),0)),"NA")</f>
        <v>780000</v>
      </c>
    </row>
    <row r="195" spans="1:54" x14ac:dyDescent="0.2">
      <c r="A195" t="s">
        <v>236</v>
      </c>
      <c r="B195" t="s">
        <v>73</v>
      </c>
      <c r="C195" t="s">
        <v>23</v>
      </c>
      <c r="D195" t="s">
        <v>24</v>
      </c>
      <c r="E195">
        <v>39.783730400000003</v>
      </c>
      <c r="F195">
        <v>-100.445882</v>
      </c>
      <c r="G195">
        <v>6023620</v>
      </c>
      <c r="H195">
        <v>2018</v>
      </c>
      <c r="I195">
        <v>326838199</v>
      </c>
      <c r="J195">
        <v>18.43</v>
      </c>
      <c r="K195">
        <v>0.31</v>
      </c>
      <c r="L195">
        <v>0.01</v>
      </c>
      <c r="M195">
        <v>0.31</v>
      </c>
      <c r="N195">
        <v>0</v>
      </c>
      <c r="O195">
        <v>0.2</v>
      </c>
      <c r="P195">
        <v>7.0000000000000007E-2</v>
      </c>
      <c r="Q195">
        <v>0</v>
      </c>
      <c r="R195">
        <v>0.02</v>
      </c>
      <c r="S195">
        <v>0.06</v>
      </c>
      <c r="T195">
        <v>0.02</v>
      </c>
      <c r="U195">
        <v>0</v>
      </c>
      <c r="V195" cm="1">
        <f t="array" ref="V195">IFERROR(INDEX('ghg-emissions-by-sector'!D$2:D$5656,MATCH(1,('ghg-emissions-by-sector'!$A$2:$A$5656=$A195)*('ghg-emissions-by-sector'!$C$2:$C$5656=2016),0)),"NA")</f>
        <v>381400000</v>
      </c>
      <c r="W195" cm="1">
        <f t="array" ref="W195">IFERROR(INDEX('ghg-emissions-by-sector'!E$2:E$5656,MATCH(1,('ghg-emissions-by-sector'!$A$2:$A$5656=$A195)*('ghg-emissions-by-sector'!$C$2:$C$5656=2016),0)),"NA")</f>
        <v>-230360000</v>
      </c>
      <c r="X195" cm="1">
        <f t="array" ref="X195">IFERROR(INDEX('ghg-emissions-by-sector'!F$2:F$5656,MATCH(1,('ghg-emissions-by-sector'!$A$2:$A$5656=$A195)*('ghg-emissions-by-sector'!$C$2:$C$5656=2016),0)),"NA")</f>
        <v>131030000</v>
      </c>
      <c r="Y195" cm="1">
        <f t="array" ref="Y195">IFERROR(INDEX('ghg-emissions-by-sector'!G$2:G$5656,MATCH(1,('ghg-emissions-by-sector'!$A$2:$A$5656=$A195)*('ghg-emissions-by-sector'!$C$2:$C$5656=2016),0)),"NA")</f>
        <v>222020000</v>
      </c>
      <c r="Z195" cm="1">
        <f t="array" ref="Z195">IFERROR(INDEX('ghg-emissions-by-sector'!H$2:H$5656,MATCH(1,('ghg-emissions-by-sector'!$A$2:$A$5656=$A195)*('ghg-emissions-by-sector'!$C$2:$C$5656=2016),0)),"NA")</f>
        <v>439020000</v>
      </c>
      <c r="AA195" cm="1">
        <f t="array" ref="AA195">IFERROR(INDEX('ghg-emissions-by-sector'!I$2:I$5656,MATCH(1,('ghg-emissions-by-sector'!$A$2:$A$5656=$A195)*('ghg-emissions-by-sector'!$C$2:$C$5656=2016),0)),"NA")</f>
        <v>1711220000</v>
      </c>
      <c r="AB195" cm="1">
        <f t="array" ref="AB195">IFERROR(INDEX('ghg-emissions-by-sector'!J$2:J$5656,MATCH(1,('ghg-emissions-by-sector'!$A$2:$A$5656=$A195)*('ghg-emissions-by-sector'!$C$2:$C$5656=2016),0)),"NA")</f>
        <v>2145510000</v>
      </c>
      <c r="AC195" cm="1">
        <f t="array" ref="AC195">IFERROR(INDEX('ghg-emissions-by-sector'!K$2:K$5656,MATCH(1,('ghg-emissions-by-sector'!$A$2:$A$5656=$A195)*('ghg-emissions-by-sector'!$C$2:$C$5656=2016),0)),"NA")</f>
        <v>496470000</v>
      </c>
      <c r="AD195" cm="1">
        <f t="array" ref="AD195">IFERROR(INDEX('ghg-emissions-by-sector'!L$2:L$5656,MATCH(1,('ghg-emissions-by-sector'!$A$2:$A$5656=$A195)*('ghg-emissions-by-sector'!$C$2:$C$5656=2016),0)),"NA")</f>
        <v>286110000</v>
      </c>
      <c r="AE195" cm="1">
        <f t="array" ref="AE195">IFERROR(INDEX('ghg-emissions-by-sector'!M$2:M$5656,MATCH(1,('ghg-emissions-by-sector'!$A$2:$A$5656=$A195)*('ghg-emissions-by-sector'!$C$2:$C$5656=2016),0)),"NA")</f>
        <v>94480000</v>
      </c>
      <c r="AF195" cm="1">
        <f t="array" ref="AF195">IFERROR(INDEX('ghg-emissions-by-sector'!N$2:N$5656,MATCH(1,('ghg-emissions-by-sector'!$A$2:$A$5656=$A195)*('ghg-emissions-by-sector'!$C$2:$C$5656=2016),0)),"NA")</f>
        <v>136850000</v>
      </c>
      <c r="AG195" cm="1">
        <f t="array" ref="AG195">IFERROR(INDEX('ghg-emissions-by-sector'!D$2:D$5656,MATCH(1,('ghg-emissions-by-sector'!$A$2:$A$5656=$A195)*('ghg-emissions-by-sector'!$C$2:$C$5656=2017),0)),"NA")</f>
        <v>381930000</v>
      </c>
      <c r="AH195" cm="1">
        <f t="array" ref="AH195">IFERROR(INDEX('ghg-emissions-by-sector'!E$2:E$5656,MATCH(1,('ghg-emissions-by-sector'!$A$2:$A$5656=$A195)*('ghg-emissions-by-sector'!$C$2:$C$5656=2017),0)),"NA")</f>
        <v>-229160000</v>
      </c>
      <c r="AI195" cm="1">
        <f t="array" ref="AI195">IFERROR(INDEX('ghg-emissions-by-sector'!F$2:F$5656,MATCH(1,('ghg-emissions-by-sector'!$A$2:$A$5656=$A195)*('ghg-emissions-by-sector'!$C$2:$C$5656=2017),0)),"NA")</f>
        <v>132130000</v>
      </c>
      <c r="AJ195" cm="1">
        <f t="array" ref="AJ195">IFERROR(INDEX('ghg-emissions-by-sector'!G$2:G$5656,MATCH(1,('ghg-emissions-by-sector'!$A$2:$A$5656=$A195)*('ghg-emissions-by-sector'!$C$2:$C$5656=2017),0)),"NA")</f>
        <v>227960000</v>
      </c>
      <c r="AK195" cm="1">
        <f t="array" ref="AK195">IFERROR(INDEX('ghg-emissions-by-sector'!H$2:H$5656,MATCH(1,('ghg-emissions-by-sector'!$A$2:$A$5656=$A195)*('ghg-emissions-by-sector'!$C$2:$C$5656=2017),0)),"NA")</f>
        <v>429410000</v>
      </c>
      <c r="AL195" cm="1">
        <f t="array" ref="AL195">IFERROR(INDEX('ghg-emissions-by-sector'!I$2:I$5656,MATCH(1,('ghg-emissions-by-sector'!$A$2:$A$5656=$A195)*('ghg-emissions-by-sector'!$C$2:$C$5656=2017),0)),"NA")</f>
        <v>1724020000</v>
      </c>
      <c r="AM195" cm="1">
        <f t="array" ref="AM195">IFERROR(INDEX('ghg-emissions-by-sector'!J$2:J$5656,MATCH(1,('ghg-emissions-by-sector'!$A$2:$A$5656=$A195)*('ghg-emissions-by-sector'!$C$2:$C$5656=2017),0)),"NA")</f>
        <v>2064520000</v>
      </c>
      <c r="AN195" cm="1">
        <f t="array" ref="AN195">IFERROR(INDEX('ghg-emissions-by-sector'!K$2:K$5656,MATCH(1,('ghg-emissions-by-sector'!$A$2:$A$5656=$A195)*('ghg-emissions-by-sector'!$C$2:$C$5656=2017),0)),"NA")</f>
        <v>497900000</v>
      </c>
      <c r="AO195" cm="1">
        <f t="array" ref="AO195">IFERROR(INDEX('ghg-emissions-by-sector'!L$2:L$5656,MATCH(1,('ghg-emissions-by-sector'!$A$2:$A$5656=$A195)*('ghg-emissions-by-sector'!$C$2:$C$5656=2017),0)),"NA")</f>
        <v>291100000</v>
      </c>
      <c r="AP195" cm="1">
        <f t="array" ref="AP195">IFERROR(INDEX('ghg-emissions-by-sector'!M$2:M$5656,MATCH(1,('ghg-emissions-by-sector'!$A$2:$A$5656=$A195)*('ghg-emissions-by-sector'!$C$2:$C$5656=2017),0)),"NA")</f>
        <v>93830000</v>
      </c>
      <c r="AQ195" cm="1">
        <f t="array" ref="AQ195">IFERROR(INDEX('ghg-emissions-by-sector'!N$2:N$5656,MATCH(1,('ghg-emissions-by-sector'!$A$2:$A$5656=$A195)*('ghg-emissions-by-sector'!$C$2:$C$5656=2017),0)),"NA")</f>
        <v>148230000</v>
      </c>
      <c r="AR195" cm="1">
        <f t="array" ref="AR195">IFERROR(INDEX('ghg-emissions-by-sector'!D$2:D$5656,MATCH(1,('ghg-emissions-by-sector'!$A$2:$A$5656=$A195)*('ghg-emissions-by-sector'!$C$2:$C$5656=2018),0)),"NA")</f>
        <v>385250000</v>
      </c>
      <c r="AS195" cm="1">
        <f t="array" ref="AS195">IFERROR(INDEX('ghg-emissions-by-sector'!E$2:E$5656,MATCH(1,('ghg-emissions-by-sector'!$A$2:$A$5656=$A195)*('ghg-emissions-by-sector'!$C$2:$C$5656=2018),0)),"NA")</f>
        <v>-229270000</v>
      </c>
      <c r="AT195" cm="1">
        <f t="array" ref="AT195">IFERROR(INDEX('ghg-emissions-by-sector'!F$2:F$5656,MATCH(1,('ghg-emissions-by-sector'!$A$2:$A$5656=$A195)*('ghg-emissions-by-sector'!$C$2:$C$5656=2018),0)),"NA")</f>
        <v>133240000</v>
      </c>
      <c r="AU195" cm="1">
        <f t="array" ref="AU195">IFERROR(INDEX('ghg-emissions-by-sector'!G$2:G$5656,MATCH(1,('ghg-emissions-by-sector'!$A$2:$A$5656=$A195)*('ghg-emissions-by-sector'!$C$2:$C$5656=2018),0)),"NA")</f>
        <v>233910000</v>
      </c>
      <c r="AV195" cm="1">
        <f t="array" ref="AV195">IFERROR(INDEX('ghg-emissions-by-sector'!H$2:H$5656,MATCH(1,('ghg-emissions-by-sector'!$A$2:$A$5656=$A195)*('ghg-emissions-by-sector'!$C$2:$C$5656=2018),0)),"NA")</f>
        <v>458790000</v>
      </c>
      <c r="AW195" cm="1">
        <f t="array" ref="AW195">IFERROR(INDEX('ghg-emissions-by-sector'!I$2:I$5656,MATCH(1,('ghg-emissions-by-sector'!$A$2:$A$5656=$A195)*('ghg-emissions-by-sector'!$C$2:$C$5656=2018),0)),"NA")</f>
        <v>1762240000</v>
      </c>
      <c r="AX195" cm="1">
        <f t="array" ref="AX195">IFERROR(INDEX('ghg-emissions-by-sector'!J$2:J$5656,MATCH(1,('ghg-emissions-by-sector'!$A$2:$A$5656=$A195)*('ghg-emissions-by-sector'!$C$2:$C$5656=2018),0)),"NA")</f>
        <v>2103170000</v>
      </c>
      <c r="AY195" cm="1">
        <f t="array" ref="AY195">IFERROR(INDEX('ghg-emissions-by-sector'!K$2:K$5656,MATCH(1,('ghg-emissions-by-sector'!$A$2:$A$5656=$A195)*('ghg-emissions-by-sector'!$C$2:$C$5656=2018),0)),"NA")</f>
        <v>550680000</v>
      </c>
      <c r="AZ195" cm="1">
        <f t="array" ref="AZ195">IFERROR(INDEX('ghg-emissions-by-sector'!L$2:L$5656,MATCH(1,('ghg-emissions-by-sector'!$A$2:$A$5656=$A195)*('ghg-emissions-by-sector'!$C$2:$C$5656=2018),0)),"NA")</f>
        <v>301580000</v>
      </c>
      <c r="BA195" cm="1">
        <f t="array" ref="BA195">IFERROR(INDEX('ghg-emissions-by-sector'!M$2:M$5656,MATCH(1,('ghg-emissions-by-sector'!$A$2:$A$5656=$A195)*('ghg-emissions-by-sector'!$C$2:$C$5656=2018),0)),"NA")</f>
        <v>94750000</v>
      </c>
      <c r="BB195" cm="1">
        <f t="array" ref="BB195">IFERROR(INDEX('ghg-emissions-by-sector'!N$2:N$5656,MATCH(1,('ghg-emissions-by-sector'!$A$2:$A$5656=$A195)*('ghg-emissions-by-sector'!$C$2:$C$5656=2018),0)),"NA")</f>
        <v>144850000</v>
      </c>
    </row>
    <row r="196" spans="1:54" x14ac:dyDescent="0.2">
      <c r="A196" t="s">
        <v>237</v>
      </c>
      <c r="B196" t="s">
        <v>139</v>
      </c>
      <c r="C196" t="s">
        <v>28</v>
      </c>
      <c r="D196" t="s">
        <v>24</v>
      </c>
      <c r="E196">
        <v>41.323729999999998</v>
      </c>
      <c r="F196">
        <v>63.952809799999997</v>
      </c>
      <c r="G196">
        <v>235510</v>
      </c>
      <c r="H196">
        <v>2018</v>
      </c>
      <c r="I196">
        <v>32956100</v>
      </c>
      <c r="J196">
        <v>7.15</v>
      </c>
      <c r="K196">
        <v>0.04</v>
      </c>
      <c r="L196">
        <v>0</v>
      </c>
      <c r="M196">
        <v>0.82</v>
      </c>
      <c r="N196">
        <v>0</v>
      </c>
      <c r="O196">
        <v>0</v>
      </c>
      <c r="P196">
        <v>0.14000000000000001</v>
      </c>
      <c r="Q196">
        <v>0</v>
      </c>
      <c r="R196">
        <v>0</v>
      </c>
      <c r="S196">
        <v>0</v>
      </c>
      <c r="T196">
        <v>0</v>
      </c>
      <c r="U196">
        <v>0</v>
      </c>
      <c r="V196" cm="1">
        <f t="array" ref="V196">IFERROR(INDEX('ghg-emissions-by-sector'!D$2:D$5656,MATCH(1,('ghg-emissions-by-sector'!$A$2:$A$5656=$A196)*('ghg-emissions-by-sector'!$C$2:$C$5656=2016),0)),"NA")</f>
        <v>34680000</v>
      </c>
      <c r="W196" cm="1">
        <f t="array" ref="W196">IFERROR(INDEX('ghg-emissions-by-sector'!E$2:E$5656,MATCH(1,('ghg-emissions-by-sector'!$A$2:$A$5656=$A196)*('ghg-emissions-by-sector'!$C$2:$C$5656=2016),0)),"NA")</f>
        <v>-3370000</v>
      </c>
      <c r="X196" cm="1">
        <f t="array" ref="X196">IFERROR(INDEX('ghg-emissions-by-sector'!F$2:F$5656,MATCH(1,('ghg-emissions-by-sector'!$A$2:$A$5656=$A196)*('ghg-emissions-by-sector'!$C$2:$C$5656=2016),0)),"NA")</f>
        <v>6800000</v>
      </c>
      <c r="Y196" cm="1">
        <f t="array" ref="Y196">IFERROR(INDEX('ghg-emissions-by-sector'!G$2:G$5656,MATCH(1,('ghg-emissions-by-sector'!$A$2:$A$5656=$A196)*('ghg-emissions-by-sector'!$C$2:$C$5656=2016),0)),"NA")</f>
        <v>6570000</v>
      </c>
      <c r="Z196" cm="1">
        <f t="array" ref="Z196">IFERROR(INDEX('ghg-emissions-by-sector'!H$2:H$5656,MATCH(1,('ghg-emissions-by-sector'!$A$2:$A$5656=$A196)*('ghg-emissions-by-sector'!$C$2:$C$5656=2016),0)),"NA")</f>
        <v>11320000</v>
      </c>
      <c r="AA196" cm="1">
        <f t="array" ref="AA196">IFERROR(INDEX('ghg-emissions-by-sector'!I$2:I$5656,MATCH(1,('ghg-emissions-by-sector'!$A$2:$A$5656=$A196)*('ghg-emissions-by-sector'!$C$2:$C$5656=2016),0)),"NA")</f>
        <v>7340000</v>
      </c>
      <c r="AB196" cm="1">
        <f t="array" ref="AB196">IFERROR(INDEX('ghg-emissions-by-sector'!J$2:J$5656,MATCH(1,('ghg-emissions-by-sector'!$A$2:$A$5656=$A196)*('ghg-emissions-by-sector'!$C$2:$C$5656=2016),0)),"NA")</f>
        <v>47670000</v>
      </c>
      <c r="AC196" cm="1">
        <f t="array" ref="AC196">IFERROR(INDEX('ghg-emissions-by-sector'!K$2:K$5656,MATCH(1,('ghg-emissions-by-sector'!$A$2:$A$5656=$A196)*('ghg-emissions-by-sector'!$C$2:$C$5656=2016),0)),"NA")</f>
        <v>31280000</v>
      </c>
      <c r="AD196" cm="1">
        <f t="array" ref="AD196">IFERROR(INDEX('ghg-emissions-by-sector'!L$2:L$5656,MATCH(1,('ghg-emissions-by-sector'!$A$2:$A$5656=$A196)*('ghg-emissions-by-sector'!$C$2:$C$5656=2016),0)),"NA")</f>
        <v>79830000</v>
      </c>
      <c r="AE196" cm="1">
        <f t="array" ref="AE196">IFERROR(INDEX('ghg-emissions-by-sector'!M$2:M$5656,MATCH(1,('ghg-emissions-by-sector'!$A$2:$A$5656=$A196)*('ghg-emissions-by-sector'!$C$2:$C$5656=2016),0)),"NA")</f>
        <v>5420000</v>
      </c>
      <c r="AF196" cm="1">
        <f t="array" ref="AF196">IFERROR(INDEX('ghg-emissions-by-sector'!N$2:N$5656,MATCH(1,('ghg-emissions-by-sector'!$A$2:$A$5656=$A196)*('ghg-emissions-by-sector'!$C$2:$C$5656=2016),0)),"NA")</f>
        <v>0</v>
      </c>
      <c r="AG196" cm="1">
        <f t="array" ref="AG196">IFERROR(INDEX('ghg-emissions-by-sector'!D$2:D$5656,MATCH(1,('ghg-emissions-by-sector'!$A$2:$A$5656=$A196)*('ghg-emissions-by-sector'!$C$2:$C$5656=2017),0)),"NA")</f>
        <v>35380000</v>
      </c>
      <c r="AH196" cm="1">
        <f t="array" ref="AH196">IFERROR(INDEX('ghg-emissions-by-sector'!E$2:E$5656,MATCH(1,('ghg-emissions-by-sector'!$A$2:$A$5656=$A196)*('ghg-emissions-by-sector'!$C$2:$C$5656=2017),0)),"NA")</f>
        <v>-3370000</v>
      </c>
      <c r="AI196" cm="1">
        <f t="array" ref="AI196">IFERROR(INDEX('ghg-emissions-by-sector'!F$2:F$5656,MATCH(1,('ghg-emissions-by-sector'!$A$2:$A$5656=$A196)*('ghg-emissions-by-sector'!$C$2:$C$5656=2017),0)),"NA")</f>
        <v>6920000</v>
      </c>
      <c r="AJ196" cm="1">
        <f t="array" ref="AJ196">IFERROR(INDEX('ghg-emissions-by-sector'!G$2:G$5656,MATCH(1,('ghg-emissions-by-sector'!$A$2:$A$5656=$A196)*('ghg-emissions-by-sector'!$C$2:$C$5656=2017),0)),"NA")</f>
        <v>6630000</v>
      </c>
      <c r="AK196" cm="1">
        <f t="array" ref="AK196">IFERROR(INDEX('ghg-emissions-by-sector'!H$2:H$5656,MATCH(1,('ghg-emissions-by-sector'!$A$2:$A$5656=$A196)*('ghg-emissions-by-sector'!$C$2:$C$5656=2017),0)),"NA")</f>
        <v>12380000</v>
      </c>
      <c r="AL196" cm="1">
        <f t="array" ref="AL196">IFERROR(INDEX('ghg-emissions-by-sector'!I$2:I$5656,MATCH(1,('ghg-emissions-by-sector'!$A$2:$A$5656=$A196)*('ghg-emissions-by-sector'!$C$2:$C$5656=2017),0)),"NA")</f>
        <v>7920000</v>
      </c>
      <c r="AM196" cm="1">
        <f t="array" ref="AM196">IFERROR(INDEX('ghg-emissions-by-sector'!J$2:J$5656,MATCH(1,('ghg-emissions-by-sector'!$A$2:$A$5656=$A196)*('ghg-emissions-by-sector'!$C$2:$C$5656=2017),0)),"NA")</f>
        <v>48540000</v>
      </c>
      <c r="AN196" cm="1">
        <f t="array" ref="AN196">IFERROR(INDEX('ghg-emissions-by-sector'!K$2:K$5656,MATCH(1,('ghg-emissions-by-sector'!$A$2:$A$5656=$A196)*('ghg-emissions-by-sector'!$C$2:$C$5656=2017),0)),"NA")</f>
        <v>34320000</v>
      </c>
      <c r="AO196" cm="1">
        <f t="array" ref="AO196">IFERROR(INDEX('ghg-emissions-by-sector'!L$2:L$5656,MATCH(1,('ghg-emissions-by-sector'!$A$2:$A$5656=$A196)*('ghg-emissions-by-sector'!$C$2:$C$5656=2017),0)),"NA")</f>
        <v>78750000</v>
      </c>
      <c r="AP196" cm="1">
        <f t="array" ref="AP196">IFERROR(INDEX('ghg-emissions-by-sector'!M$2:M$5656,MATCH(1,('ghg-emissions-by-sector'!$A$2:$A$5656=$A196)*('ghg-emissions-by-sector'!$C$2:$C$5656=2017),0)),"NA")</f>
        <v>4080000</v>
      </c>
      <c r="AQ196" cm="1">
        <f t="array" ref="AQ196">IFERROR(INDEX('ghg-emissions-by-sector'!N$2:N$5656,MATCH(1,('ghg-emissions-by-sector'!$A$2:$A$5656=$A196)*('ghg-emissions-by-sector'!$C$2:$C$5656=2017),0)),"NA")</f>
        <v>0</v>
      </c>
      <c r="AR196" cm="1">
        <f t="array" ref="AR196">IFERROR(INDEX('ghg-emissions-by-sector'!D$2:D$5656,MATCH(1,('ghg-emissions-by-sector'!$A$2:$A$5656=$A196)*('ghg-emissions-by-sector'!$C$2:$C$5656=2018),0)),"NA")</f>
        <v>35990000</v>
      </c>
      <c r="AS196" cm="1">
        <f t="array" ref="AS196">IFERROR(INDEX('ghg-emissions-by-sector'!E$2:E$5656,MATCH(1,('ghg-emissions-by-sector'!$A$2:$A$5656=$A196)*('ghg-emissions-by-sector'!$C$2:$C$5656=2018),0)),"NA")</f>
        <v>-3370000</v>
      </c>
      <c r="AT196" cm="1">
        <f t="array" ref="AT196">IFERROR(INDEX('ghg-emissions-by-sector'!F$2:F$5656,MATCH(1,('ghg-emissions-by-sector'!$A$2:$A$5656=$A196)*('ghg-emissions-by-sector'!$C$2:$C$5656=2018),0)),"NA")</f>
        <v>7040000</v>
      </c>
      <c r="AU196" cm="1">
        <f t="array" ref="AU196">IFERROR(INDEX('ghg-emissions-by-sector'!G$2:G$5656,MATCH(1,('ghg-emissions-by-sector'!$A$2:$A$5656=$A196)*('ghg-emissions-by-sector'!$C$2:$C$5656=2018),0)),"NA")</f>
        <v>6690000</v>
      </c>
      <c r="AV196" cm="1">
        <f t="array" ref="AV196">IFERROR(INDEX('ghg-emissions-by-sector'!H$2:H$5656,MATCH(1,('ghg-emissions-by-sector'!$A$2:$A$5656=$A196)*('ghg-emissions-by-sector'!$C$2:$C$5656=2018),0)),"NA")</f>
        <v>11390000</v>
      </c>
      <c r="AW196" cm="1">
        <f t="array" ref="AW196">IFERROR(INDEX('ghg-emissions-by-sector'!I$2:I$5656,MATCH(1,('ghg-emissions-by-sector'!$A$2:$A$5656=$A196)*('ghg-emissions-by-sector'!$C$2:$C$5656=2018),0)),"NA")</f>
        <v>15020000</v>
      </c>
      <c r="AX196" cm="1">
        <f t="array" ref="AX196">IFERROR(INDEX('ghg-emissions-by-sector'!J$2:J$5656,MATCH(1,('ghg-emissions-by-sector'!$A$2:$A$5656=$A196)*('ghg-emissions-by-sector'!$C$2:$C$5656=2018),0)),"NA")</f>
        <v>52950000</v>
      </c>
      <c r="AY196" cm="1">
        <f t="array" ref="AY196">IFERROR(INDEX('ghg-emissions-by-sector'!K$2:K$5656,MATCH(1,('ghg-emissions-by-sector'!$A$2:$A$5656=$A196)*('ghg-emissions-by-sector'!$C$2:$C$5656=2018),0)),"NA")</f>
        <v>26930000</v>
      </c>
      <c r="AZ196" cm="1">
        <f t="array" ref="AZ196">IFERROR(INDEX('ghg-emissions-by-sector'!L$2:L$5656,MATCH(1,('ghg-emissions-by-sector'!$A$2:$A$5656=$A196)*('ghg-emissions-by-sector'!$C$2:$C$5656=2018),0)),"NA")</f>
        <v>77670000</v>
      </c>
      <c r="BA196" cm="1">
        <f t="array" ref="BA196">IFERROR(INDEX('ghg-emissions-by-sector'!M$2:M$5656,MATCH(1,('ghg-emissions-by-sector'!$A$2:$A$5656=$A196)*('ghg-emissions-by-sector'!$C$2:$C$5656=2018),0)),"NA")</f>
        <v>1820000</v>
      </c>
      <c r="BB196" cm="1">
        <f t="array" ref="BB196">IFERROR(INDEX('ghg-emissions-by-sector'!N$2:N$5656,MATCH(1,('ghg-emissions-by-sector'!$A$2:$A$5656=$A196)*('ghg-emissions-by-sector'!$C$2:$C$5656=2018),0)),"NA")</f>
        <v>0</v>
      </c>
    </row>
    <row r="197" spans="1:54" x14ac:dyDescent="0.2">
      <c r="A197" t="s">
        <v>238</v>
      </c>
      <c r="B197" t="s">
        <v>22</v>
      </c>
      <c r="C197" t="s">
        <v>23</v>
      </c>
      <c r="D197" t="s">
        <v>24</v>
      </c>
      <c r="E197">
        <v>12.90447</v>
      </c>
      <c r="F197">
        <v>-61.276556900000003</v>
      </c>
      <c r="G197">
        <v>370</v>
      </c>
      <c r="H197">
        <v>2018</v>
      </c>
      <c r="I197">
        <v>110210</v>
      </c>
      <c r="J197">
        <v>3.36</v>
      </c>
      <c r="K197" t="s">
        <v>25</v>
      </c>
      <c r="L197" t="s">
        <v>25</v>
      </c>
      <c r="M197" t="s">
        <v>25</v>
      </c>
      <c r="N197" t="s">
        <v>25</v>
      </c>
      <c r="O197" t="s">
        <v>25</v>
      </c>
      <c r="P197" t="s">
        <v>25</v>
      </c>
      <c r="Q197" t="s">
        <v>25</v>
      </c>
      <c r="R197" t="s">
        <v>25</v>
      </c>
      <c r="S197" t="s">
        <v>25</v>
      </c>
      <c r="T197" t="s">
        <v>25</v>
      </c>
      <c r="U197" t="s">
        <v>25</v>
      </c>
      <c r="V197" cm="1">
        <f t="array" ref="V197">IFERROR(INDEX('ghg-emissions-by-sector'!D$2:D$5656,MATCH(1,('ghg-emissions-by-sector'!$A$2:$A$5656=$A197)*('ghg-emissions-by-sector'!$C$2:$C$5656=2016),0)),"NA")</f>
        <v>20000</v>
      </c>
      <c r="W197" cm="1">
        <f t="array" ref="W197">IFERROR(INDEX('ghg-emissions-by-sector'!E$2:E$5656,MATCH(1,('ghg-emissions-by-sector'!$A$2:$A$5656=$A197)*('ghg-emissions-by-sector'!$C$2:$C$5656=2016),0)),"NA")</f>
        <v>0</v>
      </c>
      <c r="X197" cm="1">
        <f t="array" ref="X197">IFERROR(INDEX('ghg-emissions-by-sector'!F$2:F$5656,MATCH(1,('ghg-emissions-by-sector'!$A$2:$A$5656=$A197)*('ghg-emissions-by-sector'!$C$2:$C$5656=2016),0)),"NA")</f>
        <v>60000</v>
      </c>
      <c r="Y197" cm="1">
        <f t="array" ref="Y197">IFERROR(INDEX('ghg-emissions-by-sector'!G$2:G$5656,MATCH(1,('ghg-emissions-by-sector'!$A$2:$A$5656=$A197)*('ghg-emissions-by-sector'!$C$2:$C$5656=2016),0)),"NA")</f>
        <v>0</v>
      </c>
      <c r="Z197" cm="1">
        <f t="array" ref="Z197">IFERROR(INDEX('ghg-emissions-by-sector'!H$2:H$5656,MATCH(1,('ghg-emissions-by-sector'!$A$2:$A$5656=$A197)*('ghg-emissions-by-sector'!$C$2:$C$5656=2016),0)),"NA")</f>
        <v>0</v>
      </c>
      <c r="AA197" cm="1">
        <f t="array" ref="AA197">IFERROR(INDEX('ghg-emissions-by-sector'!I$2:I$5656,MATCH(1,('ghg-emissions-by-sector'!$A$2:$A$5656=$A197)*('ghg-emissions-by-sector'!$C$2:$C$5656=2016),0)),"NA")</f>
        <v>140000</v>
      </c>
      <c r="AB197" cm="1">
        <f t="array" ref="AB197">IFERROR(INDEX('ghg-emissions-by-sector'!J$2:J$5656,MATCH(1,('ghg-emissions-by-sector'!$A$2:$A$5656=$A197)*('ghg-emissions-by-sector'!$C$2:$C$5656=2016),0)),"NA")</f>
        <v>100000</v>
      </c>
      <c r="AC197" cm="1">
        <f t="array" ref="AC197">IFERROR(INDEX('ghg-emissions-by-sector'!K$2:K$5656,MATCH(1,('ghg-emissions-by-sector'!$A$2:$A$5656=$A197)*('ghg-emissions-by-sector'!$C$2:$C$5656=2016),0)),"NA")</f>
        <v>30000</v>
      </c>
      <c r="AD197" cm="1">
        <f t="array" ref="AD197">IFERROR(INDEX('ghg-emissions-by-sector'!L$2:L$5656,MATCH(1,('ghg-emissions-by-sector'!$A$2:$A$5656=$A197)*('ghg-emissions-by-sector'!$C$2:$C$5656=2016),0)),"NA")</f>
        <v>0</v>
      </c>
      <c r="AE197" cm="1">
        <f t="array" ref="AE197">IFERROR(INDEX('ghg-emissions-by-sector'!M$2:M$5656,MATCH(1,('ghg-emissions-by-sector'!$A$2:$A$5656=$A197)*('ghg-emissions-by-sector'!$C$2:$C$5656=2016),0)),"NA")</f>
        <v>0</v>
      </c>
      <c r="AF197" cm="1">
        <f t="array" ref="AF197">IFERROR(INDEX('ghg-emissions-by-sector'!N$2:N$5656,MATCH(1,('ghg-emissions-by-sector'!$A$2:$A$5656=$A197)*('ghg-emissions-by-sector'!$C$2:$C$5656=2016),0)),"NA")</f>
        <v>0</v>
      </c>
      <c r="AG197" cm="1">
        <f t="array" ref="AG197">IFERROR(INDEX('ghg-emissions-by-sector'!D$2:D$5656,MATCH(1,('ghg-emissions-by-sector'!$A$2:$A$5656=$A197)*('ghg-emissions-by-sector'!$C$2:$C$5656=2017),0)),"NA")</f>
        <v>20000</v>
      </c>
      <c r="AH197" cm="1">
        <f t="array" ref="AH197">IFERROR(INDEX('ghg-emissions-by-sector'!E$2:E$5656,MATCH(1,('ghg-emissions-by-sector'!$A$2:$A$5656=$A197)*('ghg-emissions-by-sector'!$C$2:$C$5656=2017),0)),"NA")</f>
        <v>0</v>
      </c>
      <c r="AI197" cm="1">
        <f t="array" ref="AI197">IFERROR(INDEX('ghg-emissions-by-sector'!F$2:F$5656,MATCH(1,('ghg-emissions-by-sector'!$A$2:$A$5656=$A197)*('ghg-emissions-by-sector'!$C$2:$C$5656=2017),0)),"NA")</f>
        <v>60000</v>
      </c>
      <c r="AJ197" cm="1">
        <f t="array" ref="AJ197">IFERROR(INDEX('ghg-emissions-by-sector'!G$2:G$5656,MATCH(1,('ghg-emissions-by-sector'!$A$2:$A$5656=$A197)*('ghg-emissions-by-sector'!$C$2:$C$5656=2017),0)),"NA")</f>
        <v>0</v>
      </c>
      <c r="AK197" cm="1">
        <f t="array" ref="AK197">IFERROR(INDEX('ghg-emissions-by-sector'!H$2:H$5656,MATCH(1,('ghg-emissions-by-sector'!$A$2:$A$5656=$A197)*('ghg-emissions-by-sector'!$C$2:$C$5656=2017),0)),"NA")</f>
        <v>0</v>
      </c>
      <c r="AL197" cm="1">
        <f t="array" ref="AL197">IFERROR(INDEX('ghg-emissions-by-sector'!I$2:I$5656,MATCH(1,('ghg-emissions-by-sector'!$A$2:$A$5656=$A197)*('ghg-emissions-by-sector'!$C$2:$C$5656=2017),0)),"NA")</f>
        <v>140000</v>
      </c>
      <c r="AM197" cm="1">
        <f t="array" ref="AM197">IFERROR(INDEX('ghg-emissions-by-sector'!J$2:J$5656,MATCH(1,('ghg-emissions-by-sector'!$A$2:$A$5656=$A197)*('ghg-emissions-by-sector'!$C$2:$C$5656=2017),0)),"NA")</f>
        <v>100000</v>
      </c>
      <c r="AN197" cm="1">
        <f t="array" ref="AN197">IFERROR(INDEX('ghg-emissions-by-sector'!K$2:K$5656,MATCH(1,('ghg-emissions-by-sector'!$A$2:$A$5656=$A197)*('ghg-emissions-by-sector'!$C$2:$C$5656=2017),0)),"NA")</f>
        <v>30000</v>
      </c>
      <c r="AO197" cm="1">
        <f t="array" ref="AO197">IFERROR(INDEX('ghg-emissions-by-sector'!L$2:L$5656,MATCH(1,('ghg-emissions-by-sector'!$A$2:$A$5656=$A197)*('ghg-emissions-by-sector'!$C$2:$C$5656=2017),0)),"NA")</f>
        <v>0</v>
      </c>
      <c r="AP197" cm="1">
        <f t="array" ref="AP197">IFERROR(INDEX('ghg-emissions-by-sector'!M$2:M$5656,MATCH(1,('ghg-emissions-by-sector'!$A$2:$A$5656=$A197)*('ghg-emissions-by-sector'!$C$2:$C$5656=2017),0)),"NA")</f>
        <v>0</v>
      </c>
      <c r="AQ197" cm="1">
        <f t="array" ref="AQ197">IFERROR(INDEX('ghg-emissions-by-sector'!N$2:N$5656,MATCH(1,('ghg-emissions-by-sector'!$A$2:$A$5656=$A197)*('ghg-emissions-by-sector'!$C$2:$C$5656=2017),0)),"NA")</f>
        <v>0</v>
      </c>
      <c r="AR197" cm="1">
        <f t="array" ref="AR197">IFERROR(INDEX('ghg-emissions-by-sector'!D$2:D$5656,MATCH(1,('ghg-emissions-by-sector'!$A$2:$A$5656=$A197)*('ghg-emissions-by-sector'!$C$2:$C$5656=2018),0)),"NA")</f>
        <v>10000</v>
      </c>
      <c r="AS197" cm="1">
        <f t="array" ref="AS197">IFERROR(INDEX('ghg-emissions-by-sector'!E$2:E$5656,MATCH(1,('ghg-emissions-by-sector'!$A$2:$A$5656=$A197)*('ghg-emissions-by-sector'!$C$2:$C$5656=2018),0)),"NA")</f>
        <v>0</v>
      </c>
      <c r="AT197" cm="1">
        <f t="array" ref="AT197">IFERROR(INDEX('ghg-emissions-by-sector'!F$2:F$5656,MATCH(1,('ghg-emissions-by-sector'!$A$2:$A$5656=$A197)*('ghg-emissions-by-sector'!$C$2:$C$5656=2018),0)),"NA")</f>
        <v>60000</v>
      </c>
      <c r="AU197" cm="1">
        <f t="array" ref="AU197">IFERROR(INDEX('ghg-emissions-by-sector'!G$2:G$5656,MATCH(1,('ghg-emissions-by-sector'!$A$2:$A$5656=$A197)*('ghg-emissions-by-sector'!$C$2:$C$5656=2018),0)),"NA")</f>
        <v>0</v>
      </c>
      <c r="AV197" cm="1">
        <f t="array" ref="AV197">IFERROR(INDEX('ghg-emissions-by-sector'!H$2:H$5656,MATCH(1,('ghg-emissions-by-sector'!$A$2:$A$5656=$A197)*('ghg-emissions-by-sector'!$C$2:$C$5656=2018),0)),"NA")</f>
        <v>0</v>
      </c>
      <c r="AW197" cm="1">
        <f t="array" ref="AW197">IFERROR(INDEX('ghg-emissions-by-sector'!I$2:I$5656,MATCH(1,('ghg-emissions-by-sector'!$A$2:$A$5656=$A197)*('ghg-emissions-by-sector'!$C$2:$C$5656=2018),0)),"NA")</f>
        <v>150000</v>
      </c>
      <c r="AX197" cm="1">
        <f t="array" ref="AX197">IFERROR(INDEX('ghg-emissions-by-sector'!J$2:J$5656,MATCH(1,('ghg-emissions-by-sector'!$A$2:$A$5656=$A197)*('ghg-emissions-by-sector'!$C$2:$C$5656=2018),0)),"NA")</f>
        <v>100000</v>
      </c>
      <c r="AY197" cm="1">
        <f t="array" ref="AY197">IFERROR(INDEX('ghg-emissions-by-sector'!K$2:K$5656,MATCH(1,('ghg-emissions-by-sector'!$A$2:$A$5656=$A197)*('ghg-emissions-by-sector'!$C$2:$C$5656=2018),0)),"NA")</f>
        <v>30000</v>
      </c>
      <c r="AZ197" cm="1">
        <f t="array" ref="AZ197">IFERROR(INDEX('ghg-emissions-by-sector'!L$2:L$5656,MATCH(1,('ghg-emissions-by-sector'!$A$2:$A$5656=$A197)*('ghg-emissions-by-sector'!$C$2:$C$5656=2018),0)),"NA")</f>
        <v>0</v>
      </c>
      <c r="BA197" cm="1">
        <f t="array" ref="BA197">IFERROR(INDEX('ghg-emissions-by-sector'!M$2:M$5656,MATCH(1,('ghg-emissions-by-sector'!$A$2:$A$5656=$A197)*('ghg-emissions-by-sector'!$C$2:$C$5656=2018),0)),"NA")</f>
        <v>0</v>
      </c>
      <c r="BB197" cm="1">
        <f t="array" ref="BB197">IFERROR(INDEX('ghg-emissions-by-sector'!N$2:N$5656,MATCH(1,('ghg-emissions-by-sector'!$A$2:$A$5656=$A197)*('ghg-emissions-by-sector'!$C$2:$C$5656=2018),0)),"NA")</f>
        <v>0</v>
      </c>
    </row>
    <row r="198" spans="1:54" x14ac:dyDescent="0.2">
      <c r="A198" t="s">
        <v>239</v>
      </c>
      <c r="B198" t="s">
        <v>40</v>
      </c>
      <c r="C198" t="s">
        <v>23</v>
      </c>
      <c r="D198" t="s">
        <v>24</v>
      </c>
      <c r="E198">
        <v>8.0018709000000001</v>
      </c>
      <c r="F198">
        <v>-66.110931800000003</v>
      </c>
      <c r="G198">
        <v>233920</v>
      </c>
      <c r="H198">
        <v>2018</v>
      </c>
      <c r="I198">
        <v>28887117</v>
      </c>
      <c r="J198">
        <v>8.1</v>
      </c>
      <c r="K198">
        <v>0</v>
      </c>
      <c r="L198">
        <v>0.13</v>
      </c>
      <c r="M198">
        <v>0.26</v>
      </c>
      <c r="N198">
        <v>0</v>
      </c>
      <c r="O198">
        <v>0</v>
      </c>
      <c r="P198">
        <v>0.61</v>
      </c>
      <c r="Q198">
        <v>0</v>
      </c>
      <c r="R198">
        <v>0</v>
      </c>
      <c r="S198">
        <v>0</v>
      </c>
      <c r="T198">
        <v>0</v>
      </c>
      <c r="U198">
        <v>0</v>
      </c>
      <c r="V198" cm="1">
        <f t="array" ref="V198">IFERROR(INDEX('ghg-emissions-by-sector'!D$2:D$5656,MATCH(1,('ghg-emissions-by-sector'!$A$2:$A$5656=$A198)*('ghg-emissions-by-sector'!$C$2:$C$5656=2016),0)),"NA")</f>
        <v>38710000</v>
      </c>
      <c r="W198" cm="1">
        <f t="array" ref="W198">IFERROR(INDEX('ghg-emissions-by-sector'!E$2:E$5656,MATCH(1,('ghg-emissions-by-sector'!$A$2:$A$5656=$A198)*('ghg-emissions-by-sector'!$C$2:$C$5656=2016),0)),"NA")</f>
        <v>43470000</v>
      </c>
      <c r="X198" cm="1">
        <f t="array" ref="X198">IFERROR(INDEX('ghg-emissions-by-sector'!F$2:F$5656,MATCH(1,('ghg-emissions-by-sector'!$A$2:$A$5656=$A198)*('ghg-emissions-by-sector'!$C$2:$C$5656=2016),0)),"NA")</f>
        <v>10760000</v>
      </c>
      <c r="Y198" cm="1">
        <f t="array" ref="Y198">IFERROR(INDEX('ghg-emissions-by-sector'!G$2:G$5656,MATCH(1,('ghg-emissions-by-sector'!$A$2:$A$5656=$A198)*('ghg-emissions-by-sector'!$C$2:$C$5656=2016),0)),"NA")</f>
        <v>12110000</v>
      </c>
      <c r="Z198" cm="1">
        <f t="array" ref="Z198">IFERROR(INDEX('ghg-emissions-by-sector'!H$2:H$5656,MATCH(1,('ghg-emissions-by-sector'!$A$2:$A$5656=$A198)*('ghg-emissions-by-sector'!$C$2:$C$5656=2016),0)),"NA")</f>
        <v>16910000</v>
      </c>
      <c r="AA198" cm="1">
        <f t="array" ref="AA198">IFERROR(INDEX('ghg-emissions-by-sector'!I$2:I$5656,MATCH(1,('ghg-emissions-by-sector'!$A$2:$A$5656=$A198)*('ghg-emissions-by-sector'!$C$2:$C$5656=2016),0)),"NA")</f>
        <v>40780000</v>
      </c>
      <c r="AB198" cm="1">
        <f t="array" ref="AB198">IFERROR(INDEX('ghg-emissions-by-sector'!J$2:J$5656,MATCH(1,('ghg-emissions-by-sector'!$A$2:$A$5656=$A198)*('ghg-emissions-by-sector'!$C$2:$C$5656=2016),0)),"NA")</f>
        <v>65940000</v>
      </c>
      <c r="AC198" cm="1">
        <f t="array" ref="AC198">IFERROR(INDEX('ghg-emissions-by-sector'!K$2:K$5656,MATCH(1,('ghg-emissions-by-sector'!$A$2:$A$5656=$A198)*('ghg-emissions-by-sector'!$C$2:$C$5656=2016),0)),"NA")</f>
        <v>5460000</v>
      </c>
      <c r="AD198" cm="1">
        <f t="array" ref="AD198">IFERROR(INDEX('ghg-emissions-by-sector'!L$2:L$5656,MATCH(1,('ghg-emissions-by-sector'!$A$2:$A$5656=$A198)*('ghg-emissions-by-sector'!$C$2:$C$5656=2016),0)),"NA")</f>
        <v>65879999.999999903</v>
      </c>
      <c r="AE198" cm="1">
        <f t="array" ref="AE198">IFERROR(INDEX('ghg-emissions-by-sector'!M$2:M$5656,MATCH(1,('ghg-emissions-by-sector'!$A$2:$A$5656=$A198)*('ghg-emissions-by-sector'!$C$2:$C$5656=2016),0)),"NA")</f>
        <v>1040000</v>
      </c>
      <c r="AF198" cm="1">
        <f t="array" ref="AF198">IFERROR(INDEX('ghg-emissions-by-sector'!N$2:N$5656,MATCH(1,('ghg-emissions-by-sector'!$A$2:$A$5656=$A198)*('ghg-emissions-by-sector'!$C$2:$C$5656=2016),0)),"NA")</f>
        <v>1480000</v>
      </c>
      <c r="AG198" cm="1">
        <f t="array" ref="AG198">IFERROR(INDEX('ghg-emissions-by-sector'!D$2:D$5656,MATCH(1,('ghg-emissions-by-sector'!$A$2:$A$5656=$A198)*('ghg-emissions-by-sector'!$C$2:$C$5656=2017),0)),"NA")</f>
        <v>38470000</v>
      </c>
      <c r="AH198" cm="1">
        <f t="array" ref="AH198">IFERROR(INDEX('ghg-emissions-by-sector'!E$2:E$5656,MATCH(1,('ghg-emissions-by-sector'!$A$2:$A$5656=$A198)*('ghg-emissions-by-sector'!$C$2:$C$5656=2017),0)),"NA")</f>
        <v>43060000</v>
      </c>
      <c r="AI198" cm="1">
        <f t="array" ref="AI198">IFERROR(INDEX('ghg-emissions-by-sector'!F$2:F$5656,MATCH(1,('ghg-emissions-by-sector'!$A$2:$A$5656=$A198)*('ghg-emissions-by-sector'!$C$2:$C$5656=2017),0)),"NA")</f>
        <v>10860000</v>
      </c>
      <c r="AJ198" cm="1">
        <f t="array" ref="AJ198">IFERROR(INDEX('ghg-emissions-by-sector'!G$2:G$5656,MATCH(1,('ghg-emissions-by-sector'!$A$2:$A$5656=$A198)*('ghg-emissions-by-sector'!$C$2:$C$5656=2017),0)),"NA")</f>
        <v>12700000</v>
      </c>
      <c r="AK198" cm="1">
        <f t="array" ref="AK198">IFERROR(INDEX('ghg-emissions-by-sector'!H$2:H$5656,MATCH(1,('ghg-emissions-by-sector'!$A$2:$A$5656=$A198)*('ghg-emissions-by-sector'!$C$2:$C$5656=2017),0)),"NA")</f>
        <v>17820000</v>
      </c>
      <c r="AL198" cm="1">
        <f t="array" ref="AL198">IFERROR(INDEX('ghg-emissions-by-sector'!I$2:I$5656,MATCH(1,('ghg-emissions-by-sector'!$A$2:$A$5656=$A198)*('ghg-emissions-by-sector'!$C$2:$C$5656=2017),0)),"NA")</f>
        <v>37300000</v>
      </c>
      <c r="AM198" cm="1">
        <f t="array" ref="AM198">IFERROR(INDEX('ghg-emissions-by-sector'!J$2:J$5656,MATCH(1,('ghg-emissions-by-sector'!$A$2:$A$5656=$A198)*('ghg-emissions-by-sector'!$C$2:$C$5656=2017),0)),"NA")</f>
        <v>62980000</v>
      </c>
      <c r="AN198" cm="1">
        <f t="array" ref="AN198">IFERROR(INDEX('ghg-emissions-by-sector'!K$2:K$5656,MATCH(1,('ghg-emissions-by-sector'!$A$2:$A$5656=$A198)*('ghg-emissions-by-sector'!$C$2:$C$5656=2017),0)),"NA")</f>
        <v>5260000</v>
      </c>
      <c r="AO198" cm="1">
        <f t="array" ref="AO198">IFERROR(INDEX('ghg-emissions-by-sector'!L$2:L$5656,MATCH(1,('ghg-emissions-by-sector'!$A$2:$A$5656=$A198)*('ghg-emissions-by-sector'!$C$2:$C$5656=2017),0)),"NA")</f>
        <v>57150000</v>
      </c>
      <c r="AP198" cm="1">
        <f t="array" ref="AP198">IFERROR(INDEX('ghg-emissions-by-sector'!M$2:M$5656,MATCH(1,('ghg-emissions-by-sector'!$A$2:$A$5656=$A198)*('ghg-emissions-by-sector'!$C$2:$C$5656=2017),0)),"NA")</f>
        <v>1040000</v>
      </c>
      <c r="AQ198" cm="1">
        <f t="array" ref="AQ198">IFERROR(INDEX('ghg-emissions-by-sector'!N$2:N$5656,MATCH(1,('ghg-emissions-by-sector'!$A$2:$A$5656=$A198)*('ghg-emissions-by-sector'!$C$2:$C$5656=2017),0)),"NA")</f>
        <v>1430000</v>
      </c>
      <c r="AR198" cm="1">
        <f t="array" ref="AR198">IFERROR(INDEX('ghg-emissions-by-sector'!D$2:D$5656,MATCH(1,('ghg-emissions-by-sector'!$A$2:$A$5656=$A198)*('ghg-emissions-by-sector'!$C$2:$C$5656=2018),0)),"NA")</f>
        <v>39880000</v>
      </c>
      <c r="AS198" cm="1">
        <f t="array" ref="AS198">IFERROR(INDEX('ghg-emissions-by-sector'!E$2:E$5656,MATCH(1,('ghg-emissions-by-sector'!$A$2:$A$5656=$A198)*('ghg-emissions-by-sector'!$C$2:$C$5656=2018),0)),"NA")</f>
        <v>43340000</v>
      </c>
      <c r="AT198" cm="1">
        <f t="array" ref="AT198">IFERROR(INDEX('ghg-emissions-by-sector'!F$2:F$5656,MATCH(1,('ghg-emissions-by-sector'!$A$2:$A$5656=$A198)*('ghg-emissions-by-sector'!$C$2:$C$5656=2018),0)),"NA")</f>
        <v>10960000</v>
      </c>
      <c r="AU198" cm="1">
        <f t="array" ref="AU198">IFERROR(INDEX('ghg-emissions-by-sector'!G$2:G$5656,MATCH(1,('ghg-emissions-by-sector'!$A$2:$A$5656=$A198)*('ghg-emissions-by-sector'!$C$2:$C$5656=2018),0)),"NA")</f>
        <v>13290000</v>
      </c>
      <c r="AV198" cm="1">
        <f t="array" ref="AV198">IFERROR(INDEX('ghg-emissions-by-sector'!H$2:H$5656,MATCH(1,('ghg-emissions-by-sector'!$A$2:$A$5656=$A198)*('ghg-emissions-by-sector'!$C$2:$C$5656=2018),0)),"NA")</f>
        <v>17370000</v>
      </c>
      <c r="AW198" cm="1">
        <f t="array" ref="AW198">IFERROR(INDEX('ghg-emissions-by-sector'!I$2:I$5656,MATCH(1,('ghg-emissions-by-sector'!$A$2:$A$5656=$A198)*('ghg-emissions-by-sector'!$C$2:$C$5656=2018),0)),"NA")</f>
        <v>32930000</v>
      </c>
      <c r="AX198" cm="1">
        <f t="array" ref="AX198">IFERROR(INDEX('ghg-emissions-by-sector'!J$2:J$5656,MATCH(1,('ghg-emissions-by-sector'!$A$2:$A$5656=$A198)*('ghg-emissions-by-sector'!$C$2:$C$5656=2018),0)),"NA")</f>
        <v>57290000</v>
      </c>
      <c r="AY198" cm="1">
        <f t="array" ref="AY198">IFERROR(INDEX('ghg-emissions-by-sector'!K$2:K$5656,MATCH(1,('ghg-emissions-by-sector'!$A$2:$A$5656=$A198)*('ghg-emissions-by-sector'!$C$2:$C$5656=2018),0)),"NA")</f>
        <v>5000000</v>
      </c>
      <c r="AZ198" cm="1">
        <f t="array" ref="AZ198">IFERROR(INDEX('ghg-emissions-by-sector'!L$2:L$5656,MATCH(1,('ghg-emissions-by-sector'!$A$2:$A$5656=$A198)*('ghg-emissions-by-sector'!$C$2:$C$5656=2018),0)),"NA")</f>
        <v>56180000</v>
      </c>
      <c r="BA198" cm="1">
        <f t="array" ref="BA198">IFERROR(INDEX('ghg-emissions-by-sector'!M$2:M$5656,MATCH(1,('ghg-emissions-by-sector'!$A$2:$A$5656=$A198)*('ghg-emissions-by-sector'!$C$2:$C$5656=2018),0)),"NA")</f>
        <v>1040000</v>
      </c>
      <c r="BB198" cm="1">
        <f t="array" ref="BB198">IFERROR(INDEX('ghg-emissions-by-sector'!N$2:N$5656,MATCH(1,('ghg-emissions-by-sector'!$A$2:$A$5656=$A198)*('ghg-emissions-by-sector'!$C$2:$C$5656=2018),0)),"NA")</f>
        <v>1210000</v>
      </c>
    </row>
    <row r="199" spans="1:54" x14ac:dyDescent="0.2">
      <c r="A199" t="s">
        <v>240</v>
      </c>
      <c r="B199" t="s">
        <v>22</v>
      </c>
      <c r="C199" t="s">
        <v>23</v>
      </c>
      <c r="D199" t="s">
        <v>24</v>
      </c>
      <c r="E199">
        <v>18.4024395</v>
      </c>
      <c r="F199">
        <v>-64.566164200000003</v>
      </c>
      <c r="G199">
        <v>72</v>
      </c>
      <c r="H199">
        <v>1988</v>
      </c>
      <c r="I199">
        <v>16155</v>
      </c>
      <c r="J199">
        <v>4.47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 t="s">
        <v>25</v>
      </c>
      <c r="T199" t="s">
        <v>25</v>
      </c>
      <c r="U199" t="s">
        <v>25</v>
      </c>
      <c r="V199" t="str" cm="1">
        <f t="array" ref="V199">IFERROR(INDEX('ghg-emissions-by-sector'!D$2:D$5656,MATCH(1,('ghg-emissions-by-sector'!$A$2:$A$5656=$A199)*('ghg-emissions-by-sector'!$C$2:$C$5656=2016),0)),"NA")</f>
        <v>NA</v>
      </c>
      <c r="W199" t="str" cm="1">
        <f t="array" ref="W199">IFERROR(INDEX('ghg-emissions-by-sector'!E$2:E$5656,MATCH(1,('ghg-emissions-by-sector'!$A$2:$A$5656=$A199)*('ghg-emissions-by-sector'!$C$2:$C$5656=2016),0)),"NA")</f>
        <v>NA</v>
      </c>
      <c r="X199" t="str" cm="1">
        <f t="array" ref="X199">IFERROR(INDEX('ghg-emissions-by-sector'!F$2:F$5656,MATCH(1,('ghg-emissions-by-sector'!$A$2:$A$5656=$A199)*('ghg-emissions-by-sector'!$C$2:$C$5656=2016),0)),"NA")</f>
        <v>NA</v>
      </c>
      <c r="Y199" t="str" cm="1">
        <f t="array" ref="Y199">IFERROR(INDEX('ghg-emissions-by-sector'!G$2:G$5656,MATCH(1,('ghg-emissions-by-sector'!$A$2:$A$5656=$A199)*('ghg-emissions-by-sector'!$C$2:$C$5656=2016),0)),"NA")</f>
        <v>NA</v>
      </c>
      <c r="Z199" t="str" cm="1">
        <f t="array" ref="Z199">IFERROR(INDEX('ghg-emissions-by-sector'!H$2:H$5656,MATCH(1,('ghg-emissions-by-sector'!$A$2:$A$5656=$A199)*('ghg-emissions-by-sector'!$C$2:$C$5656=2016),0)),"NA")</f>
        <v>NA</v>
      </c>
      <c r="AA199" t="str" cm="1">
        <f t="array" ref="AA199">IFERROR(INDEX('ghg-emissions-by-sector'!I$2:I$5656,MATCH(1,('ghg-emissions-by-sector'!$A$2:$A$5656=$A199)*('ghg-emissions-by-sector'!$C$2:$C$5656=2016),0)),"NA")</f>
        <v>NA</v>
      </c>
      <c r="AB199" t="str" cm="1">
        <f t="array" ref="AB199">IFERROR(INDEX('ghg-emissions-by-sector'!J$2:J$5656,MATCH(1,('ghg-emissions-by-sector'!$A$2:$A$5656=$A199)*('ghg-emissions-by-sector'!$C$2:$C$5656=2016),0)),"NA")</f>
        <v>NA</v>
      </c>
      <c r="AC199" t="str" cm="1">
        <f t="array" ref="AC199">IFERROR(INDEX('ghg-emissions-by-sector'!K$2:K$5656,MATCH(1,('ghg-emissions-by-sector'!$A$2:$A$5656=$A199)*('ghg-emissions-by-sector'!$C$2:$C$5656=2016),0)),"NA")</f>
        <v>NA</v>
      </c>
      <c r="AD199" t="str" cm="1">
        <f t="array" ref="AD199">IFERROR(INDEX('ghg-emissions-by-sector'!L$2:L$5656,MATCH(1,('ghg-emissions-by-sector'!$A$2:$A$5656=$A199)*('ghg-emissions-by-sector'!$C$2:$C$5656=2016),0)),"NA")</f>
        <v>NA</v>
      </c>
      <c r="AE199" t="str" cm="1">
        <f t="array" ref="AE199">IFERROR(INDEX('ghg-emissions-by-sector'!M$2:M$5656,MATCH(1,('ghg-emissions-by-sector'!$A$2:$A$5656=$A199)*('ghg-emissions-by-sector'!$C$2:$C$5656=2016),0)),"NA")</f>
        <v>NA</v>
      </c>
      <c r="AF199" t="str" cm="1">
        <f t="array" ref="AF199">IFERROR(INDEX('ghg-emissions-by-sector'!N$2:N$5656,MATCH(1,('ghg-emissions-by-sector'!$A$2:$A$5656=$A199)*('ghg-emissions-by-sector'!$C$2:$C$5656=2016),0)),"NA")</f>
        <v>NA</v>
      </c>
      <c r="AG199" t="str" cm="1">
        <f t="array" ref="AG199">IFERROR(INDEX('ghg-emissions-by-sector'!D$2:D$5656,MATCH(1,('ghg-emissions-by-sector'!$A$2:$A$5656=$A199)*('ghg-emissions-by-sector'!$C$2:$C$5656=2017),0)),"NA")</f>
        <v>NA</v>
      </c>
      <c r="AH199" t="str" cm="1">
        <f t="array" ref="AH199">IFERROR(INDEX('ghg-emissions-by-sector'!E$2:E$5656,MATCH(1,('ghg-emissions-by-sector'!$A$2:$A$5656=$A199)*('ghg-emissions-by-sector'!$C$2:$C$5656=2017),0)),"NA")</f>
        <v>NA</v>
      </c>
      <c r="AI199" t="str" cm="1">
        <f t="array" ref="AI199">IFERROR(INDEX('ghg-emissions-by-sector'!F$2:F$5656,MATCH(1,('ghg-emissions-by-sector'!$A$2:$A$5656=$A199)*('ghg-emissions-by-sector'!$C$2:$C$5656=2017),0)),"NA")</f>
        <v>NA</v>
      </c>
      <c r="AJ199" t="str" cm="1">
        <f t="array" ref="AJ199">IFERROR(INDEX('ghg-emissions-by-sector'!G$2:G$5656,MATCH(1,('ghg-emissions-by-sector'!$A$2:$A$5656=$A199)*('ghg-emissions-by-sector'!$C$2:$C$5656=2017),0)),"NA")</f>
        <v>NA</v>
      </c>
      <c r="AK199" t="str" cm="1">
        <f t="array" ref="AK199">IFERROR(INDEX('ghg-emissions-by-sector'!H$2:H$5656,MATCH(1,('ghg-emissions-by-sector'!$A$2:$A$5656=$A199)*('ghg-emissions-by-sector'!$C$2:$C$5656=2017),0)),"NA")</f>
        <v>NA</v>
      </c>
      <c r="AL199" t="str" cm="1">
        <f t="array" ref="AL199">IFERROR(INDEX('ghg-emissions-by-sector'!I$2:I$5656,MATCH(1,('ghg-emissions-by-sector'!$A$2:$A$5656=$A199)*('ghg-emissions-by-sector'!$C$2:$C$5656=2017),0)),"NA")</f>
        <v>NA</v>
      </c>
      <c r="AM199" t="str" cm="1">
        <f t="array" ref="AM199">IFERROR(INDEX('ghg-emissions-by-sector'!J$2:J$5656,MATCH(1,('ghg-emissions-by-sector'!$A$2:$A$5656=$A199)*('ghg-emissions-by-sector'!$C$2:$C$5656=2017),0)),"NA")</f>
        <v>NA</v>
      </c>
      <c r="AN199" t="str" cm="1">
        <f t="array" ref="AN199">IFERROR(INDEX('ghg-emissions-by-sector'!K$2:K$5656,MATCH(1,('ghg-emissions-by-sector'!$A$2:$A$5656=$A199)*('ghg-emissions-by-sector'!$C$2:$C$5656=2017),0)),"NA")</f>
        <v>NA</v>
      </c>
      <c r="AO199" t="str" cm="1">
        <f t="array" ref="AO199">IFERROR(INDEX('ghg-emissions-by-sector'!L$2:L$5656,MATCH(1,('ghg-emissions-by-sector'!$A$2:$A$5656=$A199)*('ghg-emissions-by-sector'!$C$2:$C$5656=2017),0)),"NA")</f>
        <v>NA</v>
      </c>
      <c r="AP199" t="str" cm="1">
        <f t="array" ref="AP199">IFERROR(INDEX('ghg-emissions-by-sector'!M$2:M$5656,MATCH(1,('ghg-emissions-by-sector'!$A$2:$A$5656=$A199)*('ghg-emissions-by-sector'!$C$2:$C$5656=2017),0)),"NA")</f>
        <v>NA</v>
      </c>
      <c r="AQ199" t="str" cm="1">
        <f t="array" ref="AQ199">IFERROR(INDEX('ghg-emissions-by-sector'!N$2:N$5656,MATCH(1,('ghg-emissions-by-sector'!$A$2:$A$5656=$A199)*('ghg-emissions-by-sector'!$C$2:$C$5656=2017),0)),"NA")</f>
        <v>NA</v>
      </c>
      <c r="AR199" t="str" cm="1">
        <f t="array" ref="AR199">IFERROR(INDEX('ghg-emissions-by-sector'!D$2:D$5656,MATCH(1,('ghg-emissions-by-sector'!$A$2:$A$5656=$A199)*('ghg-emissions-by-sector'!$C$2:$C$5656=2018),0)),"NA")</f>
        <v>NA</v>
      </c>
      <c r="AS199" t="str" cm="1">
        <f t="array" ref="AS199">IFERROR(INDEX('ghg-emissions-by-sector'!E$2:E$5656,MATCH(1,('ghg-emissions-by-sector'!$A$2:$A$5656=$A199)*('ghg-emissions-by-sector'!$C$2:$C$5656=2018),0)),"NA")</f>
        <v>NA</v>
      </c>
      <c r="AT199" t="str" cm="1">
        <f t="array" ref="AT199">IFERROR(INDEX('ghg-emissions-by-sector'!F$2:F$5656,MATCH(1,('ghg-emissions-by-sector'!$A$2:$A$5656=$A199)*('ghg-emissions-by-sector'!$C$2:$C$5656=2018),0)),"NA")</f>
        <v>NA</v>
      </c>
      <c r="AU199" t="str" cm="1">
        <f t="array" ref="AU199">IFERROR(INDEX('ghg-emissions-by-sector'!G$2:G$5656,MATCH(1,('ghg-emissions-by-sector'!$A$2:$A$5656=$A199)*('ghg-emissions-by-sector'!$C$2:$C$5656=2018),0)),"NA")</f>
        <v>NA</v>
      </c>
      <c r="AV199" t="str" cm="1">
        <f t="array" ref="AV199">IFERROR(INDEX('ghg-emissions-by-sector'!H$2:H$5656,MATCH(1,('ghg-emissions-by-sector'!$A$2:$A$5656=$A199)*('ghg-emissions-by-sector'!$C$2:$C$5656=2018),0)),"NA")</f>
        <v>NA</v>
      </c>
      <c r="AW199" t="str" cm="1">
        <f t="array" ref="AW199">IFERROR(INDEX('ghg-emissions-by-sector'!I$2:I$5656,MATCH(1,('ghg-emissions-by-sector'!$A$2:$A$5656=$A199)*('ghg-emissions-by-sector'!$C$2:$C$5656=2018),0)),"NA")</f>
        <v>NA</v>
      </c>
      <c r="AX199" t="str" cm="1">
        <f t="array" ref="AX199">IFERROR(INDEX('ghg-emissions-by-sector'!J$2:J$5656,MATCH(1,('ghg-emissions-by-sector'!$A$2:$A$5656=$A199)*('ghg-emissions-by-sector'!$C$2:$C$5656=2018),0)),"NA")</f>
        <v>NA</v>
      </c>
      <c r="AY199" t="str" cm="1">
        <f t="array" ref="AY199">IFERROR(INDEX('ghg-emissions-by-sector'!K$2:K$5656,MATCH(1,('ghg-emissions-by-sector'!$A$2:$A$5656=$A199)*('ghg-emissions-by-sector'!$C$2:$C$5656=2018),0)),"NA")</f>
        <v>NA</v>
      </c>
      <c r="AZ199" t="str" cm="1">
        <f t="array" ref="AZ199">IFERROR(INDEX('ghg-emissions-by-sector'!L$2:L$5656,MATCH(1,('ghg-emissions-by-sector'!$A$2:$A$5656=$A199)*('ghg-emissions-by-sector'!$C$2:$C$5656=2018),0)),"NA")</f>
        <v>NA</v>
      </c>
      <c r="BA199" t="str" cm="1">
        <f t="array" ref="BA199">IFERROR(INDEX('ghg-emissions-by-sector'!M$2:M$5656,MATCH(1,('ghg-emissions-by-sector'!$A$2:$A$5656=$A199)*('ghg-emissions-by-sector'!$C$2:$C$5656=2018),0)),"NA")</f>
        <v>NA</v>
      </c>
      <c r="BB199" t="str" cm="1">
        <f t="array" ref="BB199">IFERROR(INDEX('ghg-emissions-by-sector'!N$2:N$5656,MATCH(1,('ghg-emissions-by-sector'!$A$2:$A$5656=$A199)*('ghg-emissions-by-sector'!$C$2:$C$5656=2018),0)),"NA")</f>
        <v>NA</v>
      </c>
    </row>
    <row r="200" spans="1:54" x14ac:dyDescent="0.2">
      <c r="A200" t="s">
        <v>241</v>
      </c>
      <c r="B200" t="s">
        <v>22</v>
      </c>
      <c r="C200" t="s">
        <v>23</v>
      </c>
      <c r="D200" t="s">
        <v>24</v>
      </c>
      <c r="E200">
        <v>17.728956400000001</v>
      </c>
      <c r="F200">
        <v>-64.759015980000001</v>
      </c>
      <c r="G200">
        <v>45</v>
      </c>
      <c r="H200">
        <v>1989</v>
      </c>
      <c r="I200">
        <v>101041</v>
      </c>
      <c r="J200">
        <v>0.44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25</v>
      </c>
      <c r="Q200" t="s">
        <v>25</v>
      </c>
      <c r="R200" t="s">
        <v>25</v>
      </c>
      <c r="S200" t="s">
        <v>25</v>
      </c>
      <c r="T200" t="s">
        <v>25</v>
      </c>
      <c r="U200" t="s">
        <v>25</v>
      </c>
      <c r="V200" t="str" cm="1">
        <f t="array" ref="V200">IFERROR(INDEX('ghg-emissions-by-sector'!D$2:D$5656,MATCH(1,('ghg-emissions-by-sector'!$A$2:$A$5656=$A200)*('ghg-emissions-by-sector'!$C$2:$C$5656=2016),0)),"NA")</f>
        <v>NA</v>
      </c>
      <c r="W200" t="str" cm="1">
        <f t="array" ref="W200">IFERROR(INDEX('ghg-emissions-by-sector'!E$2:E$5656,MATCH(1,('ghg-emissions-by-sector'!$A$2:$A$5656=$A200)*('ghg-emissions-by-sector'!$C$2:$C$5656=2016),0)),"NA")</f>
        <v>NA</v>
      </c>
      <c r="X200" t="str" cm="1">
        <f t="array" ref="X200">IFERROR(INDEX('ghg-emissions-by-sector'!F$2:F$5656,MATCH(1,('ghg-emissions-by-sector'!$A$2:$A$5656=$A200)*('ghg-emissions-by-sector'!$C$2:$C$5656=2016),0)),"NA")</f>
        <v>NA</v>
      </c>
      <c r="Y200" t="str" cm="1">
        <f t="array" ref="Y200">IFERROR(INDEX('ghg-emissions-by-sector'!G$2:G$5656,MATCH(1,('ghg-emissions-by-sector'!$A$2:$A$5656=$A200)*('ghg-emissions-by-sector'!$C$2:$C$5656=2016),0)),"NA")</f>
        <v>NA</v>
      </c>
      <c r="Z200" t="str" cm="1">
        <f t="array" ref="Z200">IFERROR(INDEX('ghg-emissions-by-sector'!H$2:H$5656,MATCH(1,('ghg-emissions-by-sector'!$A$2:$A$5656=$A200)*('ghg-emissions-by-sector'!$C$2:$C$5656=2016),0)),"NA")</f>
        <v>NA</v>
      </c>
      <c r="AA200" t="str" cm="1">
        <f t="array" ref="AA200">IFERROR(INDEX('ghg-emissions-by-sector'!I$2:I$5656,MATCH(1,('ghg-emissions-by-sector'!$A$2:$A$5656=$A200)*('ghg-emissions-by-sector'!$C$2:$C$5656=2016),0)),"NA")</f>
        <v>NA</v>
      </c>
      <c r="AB200" t="str" cm="1">
        <f t="array" ref="AB200">IFERROR(INDEX('ghg-emissions-by-sector'!J$2:J$5656,MATCH(1,('ghg-emissions-by-sector'!$A$2:$A$5656=$A200)*('ghg-emissions-by-sector'!$C$2:$C$5656=2016),0)),"NA")</f>
        <v>NA</v>
      </c>
      <c r="AC200" t="str" cm="1">
        <f t="array" ref="AC200">IFERROR(INDEX('ghg-emissions-by-sector'!K$2:K$5656,MATCH(1,('ghg-emissions-by-sector'!$A$2:$A$5656=$A200)*('ghg-emissions-by-sector'!$C$2:$C$5656=2016),0)),"NA")</f>
        <v>NA</v>
      </c>
      <c r="AD200" t="str" cm="1">
        <f t="array" ref="AD200">IFERROR(INDEX('ghg-emissions-by-sector'!L$2:L$5656,MATCH(1,('ghg-emissions-by-sector'!$A$2:$A$5656=$A200)*('ghg-emissions-by-sector'!$C$2:$C$5656=2016),0)),"NA")</f>
        <v>NA</v>
      </c>
      <c r="AE200" t="str" cm="1">
        <f t="array" ref="AE200">IFERROR(INDEX('ghg-emissions-by-sector'!M$2:M$5656,MATCH(1,('ghg-emissions-by-sector'!$A$2:$A$5656=$A200)*('ghg-emissions-by-sector'!$C$2:$C$5656=2016),0)),"NA")</f>
        <v>NA</v>
      </c>
      <c r="AF200" t="str" cm="1">
        <f t="array" ref="AF200">IFERROR(INDEX('ghg-emissions-by-sector'!N$2:N$5656,MATCH(1,('ghg-emissions-by-sector'!$A$2:$A$5656=$A200)*('ghg-emissions-by-sector'!$C$2:$C$5656=2016),0)),"NA")</f>
        <v>NA</v>
      </c>
      <c r="AG200" t="str" cm="1">
        <f t="array" ref="AG200">IFERROR(INDEX('ghg-emissions-by-sector'!D$2:D$5656,MATCH(1,('ghg-emissions-by-sector'!$A$2:$A$5656=$A200)*('ghg-emissions-by-sector'!$C$2:$C$5656=2017),0)),"NA")</f>
        <v>NA</v>
      </c>
      <c r="AH200" t="str" cm="1">
        <f t="array" ref="AH200">IFERROR(INDEX('ghg-emissions-by-sector'!E$2:E$5656,MATCH(1,('ghg-emissions-by-sector'!$A$2:$A$5656=$A200)*('ghg-emissions-by-sector'!$C$2:$C$5656=2017),0)),"NA")</f>
        <v>NA</v>
      </c>
      <c r="AI200" t="str" cm="1">
        <f t="array" ref="AI200">IFERROR(INDEX('ghg-emissions-by-sector'!F$2:F$5656,MATCH(1,('ghg-emissions-by-sector'!$A$2:$A$5656=$A200)*('ghg-emissions-by-sector'!$C$2:$C$5656=2017),0)),"NA")</f>
        <v>NA</v>
      </c>
      <c r="AJ200" t="str" cm="1">
        <f t="array" ref="AJ200">IFERROR(INDEX('ghg-emissions-by-sector'!G$2:G$5656,MATCH(1,('ghg-emissions-by-sector'!$A$2:$A$5656=$A200)*('ghg-emissions-by-sector'!$C$2:$C$5656=2017),0)),"NA")</f>
        <v>NA</v>
      </c>
      <c r="AK200" t="str" cm="1">
        <f t="array" ref="AK200">IFERROR(INDEX('ghg-emissions-by-sector'!H$2:H$5656,MATCH(1,('ghg-emissions-by-sector'!$A$2:$A$5656=$A200)*('ghg-emissions-by-sector'!$C$2:$C$5656=2017),0)),"NA")</f>
        <v>NA</v>
      </c>
      <c r="AL200" t="str" cm="1">
        <f t="array" ref="AL200">IFERROR(INDEX('ghg-emissions-by-sector'!I$2:I$5656,MATCH(1,('ghg-emissions-by-sector'!$A$2:$A$5656=$A200)*('ghg-emissions-by-sector'!$C$2:$C$5656=2017),0)),"NA")</f>
        <v>NA</v>
      </c>
      <c r="AM200" t="str" cm="1">
        <f t="array" ref="AM200">IFERROR(INDEX('ghg-emissions-by-sector'!J$2:J$5656,MATCH(1,('ghg-emissions-by-sector'!$A$2:$A$5656=$A200)*('ghg-emissions-by-sector'!$C$2:$C$5656=2017),0)),"NA")</f>
        <v>NA</v>
      </c>
      <c r="AN200" t="str" cm="1">
        <f t="array" ref="AN200">IFERROR(INDEX('ghg-emissions-by-sector'!K$2:K$5656,MATCH(1,('ghg-emissions-by-sector'!$A$2:$A$5656=$A200)*('ghg-emissions-by-sector'!$C$2:$C$5656=2017),0)),"NA")</f>
        <v>NA</v>
      </c>
      <c r="AO200" t="str" cm="1">
        <f t="array" ref="AO200">IFERROR(INDEX('ghg-emissions-by-sector'!L$2:L$5656,MATCH(1,('ghg-emissions-by-sector'!$A$2:$A$5656=$A200)*('ghg-emissions-by-sector'!$C$2:$C$5656=2017),0)),"NA")</f>
        <v>NA</v>
      </c>
      <c r="AP200" t="str" cm="1">
        <f t="array" ref="AP200">IFERROR(INDEX('ghg-emissions-by-sector'!M$2:M$5656,MATCH(1,('ghg-emissions-by-sector'!$A$2:$A$5656=$A200)*('ghg-emissions-by-sector'!$C$2:$C$5656=2017),0)),"NA")</f>
        <v>NA</v>
      </c>
      <c r="AQ200" t="str" cm="1">
        <f t="array" ref="AQ200">IFERROR(INDEX('ghg-emissions-by-sector'!N$2:N$5656,MATCH(1,('ghg-emissions-by-sector'!$A$2:$A$5656=$A200)*('ghg-emissions-by-sector'!$C$2:$C$5656=2017),0)),"NA")</f>
        <v>NA</v>
      </c>
      <c r="AR200" t="str" cm="1">
        <f t="array" ref="AR200">IFERROR(INDEX('ghg-emissions-by-sector'!D$2:D$5656,MATCH(1,('ghg-emissions-by-sector'!$A$2:$A$5656=$A200)*('ghg-emissions-by-sector'!$C$2:$C$5656=2018),0)),"NA")</f>
        <v>NA</v>
      </c>
      <c r="AS200" t="str" cm="1">
        <f t="array" ref="AS200">IFERROR(INDEX('ghg-emissions-by-sector'!E$2:E$5656,MATCH(1,('ghg-emissions-by-sector'!$A$2:$A$5656=$A200)*('ghg-emissions-by-sector'!$C$2:$C$5656=2018),0)),"NA")</f>
        <v>NA</v>
      </c>
      <c r="AT200" t="str" cm="1">
        <f t="array" ref="AT200">IFERROR(INDEX('ghg-emissions-by-sector'!F$2:F$5656,MATCH(1,('ghg-emissions-by-sector'!$A$2:$A$5656=$A200)*('ghg-emissions-by-sector'!$C$2:$C$5656=2018),0)),"NA")</f>
        <v>NA</v>
      </c>
      <c r="AU200" t="str" cm="1">
        <f t="array" ref="AU200">IFERROR(INDEX('ghg-emissions-by-sector'!G$2:G$5656,MATCH(1,('ghg-emissions-by-sector'!$A$2:$A$5656=$A200)*('ghg-emissions-by-sector'!$C$2:$C$5656=2018),0)),"NA")</f>
        <v>NA</v>
      </c>
      <c r="AV200" t="str" cm="1">
        <f t="array" ref="AV200">IFERROR(INDEX('ghg-emissions-by-sector'!H$2:H$5656,MATCH(1,('ghg-emissions-by-sector'!$A$2:$A$5656=$A200)*('ghg-emissions-by-sector'!$C$2:$C$5656=2018),0)),"NA")</f>
        <v>NA</v>
      </c>
      <c r="AW200" t="str" cm="1">
        <f t="array" ref="AW200">IFERROR(INDEX('ghg-emissions-by-sector'!I$2:I$5656,MATCH(1,('ghg-emissions-by-sector'!$A$2:$A$5656=$A200)*('ghg-emissions-by-sector'!$C$2:$C$5656=2018),0)),"NA")</f>
        <v>NA</v>
      </c>
      <c r="AX200" t="str" cm="1">
        <f t="array" ref="AX200">IFERROR(INDEX('ghg-emissions-by-sector'!J$2:J$5656,MATCH(1,('ghg-emissions-by-sector'!$A$2:$A$5656=$A200)*('ghg-emissions-by-sector'!$C$2:$C$5656=2018),0)),"NA")</f>
        <v>NA</v>
      </c>
      <c r="AY200" t="str" cm="1">
        <f t="array" ref="AY200">IFERROR(INDEX('ghg-emissions-by-sector'!K$2:K$5656,MATCH(1,('ghg-emissions-by-sector'!$A$2:$A$5656=$A200)*('ghg-emissions-by-sector'!$C$2:$C$5656=2018),0)),"NA")</f>
        <v>NA</v>
      </c>
      <c r="AZ200" t="str" cm="1">
        <f t="array" ref="AZ200">IFERROR(INDEX('ghg-emissions-by-sector'!L$2:L$5656,MATCH(1,('ghg-emissions-by-sector'!$A$2:$A$5656=$A200)*('ghg-emissions-by-sector'!$C$2:$C$5656=2018),0)),"NA")</f>
        <v>NA</v>
      </c>
      <c r="BA200" t="str" cm="1">
        <f t="array" ref="BA200">IFERROR(INDEX('ghg-emissions-by-sector'!M$2:M$5656,MATCH(1,('ghg-emissions-by-sector'!$A$2:$A$5656=$A200)*('ghg-emissions-by-sector'!$C$2:$C$5656=2018),0)),"NA")</f>
        <v>NA</v>
      </c>
      <c r="BB200" t="str" cm="1">
        <f t="array" ref="BB200">IFERROR(INDEX('ghg-emissions-by-sector'!N$2:N$5656,MATCH(1,('ghg-emissions-by-sector'!$A$2:$A$5656=$A200)*('ghg-emissions-by-sector'!$C$2:$C$5656=2018),0)),"NA")</f>
        <v>NA</v>
      </c>
    </row>
    <row r="201" spans="1:54" x14ac:dyDescent="0.2">
      <c r="A201" t="s">
        <v>242</v>
      </c>
      <c r="B201" t="s">
        <v>68</v>
      </c>
      <c r="C201" t="s">
        <v>28</v>
      </c>
      <c r="D201" t="s">
        <v>24</v>
      </c>
      <c r="E201">
        <v>13.2904027</v>
      </c>
      <c r="F201">
        <v>108.4265113</v>
      </c>
      <c r="G201">
        <v>376530</v>
      </c>
      <c r="H201">
        <v>2018</v>
      </c>
      <c r="I201">
        <v>95545959</v>
      </c>
      <c r="J201">
        <v>3.94</v>
      </c>
      <c r="K201">
        <v>0.34</v>
      </c>
      <c r="L201">
        <v>0</v>
      </c>
      <c r="M201">
        <v>0.21</v>
      </c>
      <c r="N201">
        <v>0</v>
      </c>
      <c r="O201">
        <v>0</v>
      </c>
      <c r="P201">
        <v>0.45</v>
      </c>
      <c r="Q201">
        <v>0</v>
      </c>
      <c r="R201">
        <v>0</v>
      </c>
      <c r="S201">
        <v>0</v>
      </c>
      <c r="T201">
        <v>0</v>
      </c>
      <c r="U201">
        <v>0</v>
      </c>
      <c r="V201" cm="1">
        <f t="array" ref="V201">IFERROR(INDEX('ghg-emissions-by-sector'!D$2:D$5656,MATCH(1,('ghg-emissions-by-sector'!$A$2:$A$5656=$A201)*('ghg-emissions-by-sector'!$C$2:$C$5656=2016),0)),"NA")</f>
        <v>71110000</v>
      </c>
      <c r="W201" cm="1">
        <f t="array" ref="W201">IFERROR(INDEX('ghg-emissions-by-sector'!E$2:E$5656,MATCH(1,('ghg-emissions-by-sector'!$A$2:$A$5656=$A201)*('ghg-emissions-by-sector'!$C$2:$C$5656=2016),0)),"NA")</f>
        <v>-11370000</v>
      </c>
      <c r="X201" cm="1">
        <f t="array" ref="X201">IFERROR(INDEX('ghg-emissions-by-sector'!F$2:F$5656,MATCH(1,('ghg-emissions-by-sector'!$A$2:$A$5656=$A201)*('ghg-emissions-by-sector'!$C$2:$C$5656=2016),0)),"NA")</f>
        <v>19930000</v>
      </c>
      <c r="Y201" cm="1">
        <f t="array" ref="Y201">IFERROR(INDEX('ghg-emissions-by-sector'!G$2:G$5656,MATCH(1,('ghg-emissions-by-sector'!$A$2:$A$5656=$A201)*('ghg-emissions-by-sector'!$C$2:$C$5656=2016),0)),"NA")</f>
        <v>34130000</v>
      </c>
      <c r="Z201" cm="1">
        <f t="array" ref="Z201">IFERROR(INDEX('ghg-emissions-by-sector'!H$2:H$5656,MATCH(1,('ghg-emissions-by-sector'!$A$2:$A$5656=$A201)*('ghg-emissions-by-sector'!$C$2:$C$5656=2016),0)),"NA")</f>
        <v>63010000</v>
      </c>
      <c r="AA201" cm="1">
        <f t="array" ref="AA201">IFERROR(INDEX('ghg-emissions-by-sector'!I$2:I$5656,MATCH(1,('ghg-emissions-by-sector'!$A$2:$A$5656=$A201)*('ghg-emissions-by-sector'!$C$2:$C$5656=2016),0)),"NA")</f>
        <v>36490000</v>
      </c>
      <c r="AB201" cm="1">
        <f t="array" ref="AB201">IFERROR(INDEX('ghg-emissions-by-sector'!J$2:J$5656,MATCH(1,('ghg-emissions-by-sector'!$A$2:$A$5656=$A201)*('ghg-emissions-by-sector'!$C$2:$C$5656=2016),0)),"NA")</f>
        <v>79760000</v>
      </c>
      <c r="AC201" cm="1">
        <f t="array" ref="AC201">IFERROR(INDEX('ghg-emissions-by-sector'!K$2:K$5656,MATCH(1,('ghg-emissions-by-sector'!$A$2:$A$5656=$A201)*('ghg-emissions-by-sector'!$C$2:$C$5656=2016),0)),"NA")</f>
        <v>13070000</v>
      </c>
      <c r="AD201" cm="1">
        <f t="array" ref="AD201">IFERROR(INDEX('ghg-emissions-by-sector'!L$2:L$5656,MATCH(1,('ghg-emissions-by-sector'!$A$2:$A$5656=$A201)*('ghg-emissions-by-sector'!$C$2:$C$5656=2016),0)),"NA")</f>
        <v>20010000</v>
      </c>
      <c r="AE201" cm="1">
        <f t="array" ref="AE201">IFERROR(INDEX('ghg-emissions-by-sector'!M$2:M$5656,MATCH(1,('ghg-emissions-by-sector'!$A$2:$A$5656=$A201)*('ghg-emissions-by-sector'!$C$2:$C$5656=2016),0)),"NA")</f>
        <v>4059999.9999999902</v>
      </c>
      <c r="AF201" cm="1">
        <f t="array" ref="AF201">IFERROR(INDEX('ghg-emissions-by-sector'!N$2:N$5656,MATCH(1,('ghg-emissions-by-sector'!$A$2:$A$5656=$A201)*('ghg-emissions-by-sector'!$C$2:$C$5656=2016),0)),"NA")</f>
        <v>3040000</v>
      </c>
      <c r="AG201" cm="1">
        <f t="array" ref="AG201">IFERROR(INDEX('ghg-emissions-by-sector'!D$2:D$5656,MATCH(1,('ghg-emissions-by-sector'!$A$2:$A$5656=$A201)*('ghg-emissions-by-sector'!$C$2:$C$5656=2017),0)),"NA")</f>
        <v>71150000</v>
      </c>
      <c r="AH201" cm="1">
        <f t="array" ref="AH201">IFERROR(INDEX('ghg-emissions-by-sector'!E$2:E$5656,MATCH(1,('ghg-emissions-by-sector'!$A$2:$A$5656=$A201)*('ghg-emissions-by-sector'!$C$2:$C$5656=2017),0)),"NA")</f>
        <v>-12090000</v>
      </c>
      <c r="AI201" cm="1">
        <f t="array" ref="AI201">IFERROR(INDEX('ghg-emissions-by-sector'!F$2:F$5656,MATCH(1,('ghg-emissions-by-sector'!$A$2:$A$5656=$A201)*('ghg-emissions-by-sector'!$C$2:$C$5656=2017),0)),"NA")</f>
        <v>20160000</v>
      </c>
      <c r="AJ201" cm="1">
        <f t="array" ref="AJ201">IFERROR(INDEX('ghg-emissions-by-sector'!G$2:G$5656,MATCH(1,('ghg-emissions-by-sector'!$A$2:$A$5656=$A201)*('ghg-emissions-by-sector'!$C$2:$C$5656=2017),0)),"NA")</f>
        <v>35690000</v>
      </c>
      <c r="AK201" cm="1">
        <f t="array" ref="AK201">IFERROR(INDEX('ghg-emissions-by-sector'!H$2:H$5656,MATCH(1,('ghg-emissions-by-sector'!$A$2:$A$5656=$A201)*('ghg-emissions-by-sector'!$C$2:$C$5656=2017),0)),"NA")</f>
        <v>64330000</v>
      </c>
      <c r="AL201" cm="1">
        <f t="array" ref="AL201">IFERROR(INDEX('ghg-emissions-by-sector'!I$2:I$5656,MATCH(1,('ghg-emissions-by-sector'!$A$2:$A$5656=$A201)*('ghg-emissions-by-sector'!$C$2:$C$5656=2017),0)),"NA")</f>
        <v>38190000</v>
      </c>
      <c r="AM201" cm="1">
        <f t="array" ref="AM201">IFERROR(INDEX('ghg-emissions-by-sector'!J$2:J$5656,MATCH(1,('ghg-emissions-by-sector'!$A$2:$A$5656=$A201)*('ghg-emissions-by-sector'!$C$2:$C$5656=2017),0)),"NA")</f>
        <v>71570000</v>
      </c>
      <c r="AN201" cm="1">
        <f t="array" ref="AN201">IFERROR(INDEX('ghg-emissions-by-sector'!K$2:K$5656,MATCH(1,('ghg-emissions-by-sector'!$A$2:$A$5656=$A201)*('ghg-emissions-by-sector'!$C$2:$C$5656=2017),0)),"NA")</f>
        <v>15780000</v>
      </c>
      <c r="AO201" cm="1">
        <f t="array" ref="AO201">IFERROR(INDEX('ghg-emissions-by-sector'!L$2:L$5656,MATCH(1,('ghg-emissions-by-sector'!$A$2:$A$5656=$A201)*('ghg-emissions-by-sector'!$C$2:$C$5656=2017),0)),"NA")</f>
        <v>19360000</v>
      </c>
      <c r="AP201" cm="1">
        <f t="array" ref="AP201">IFERROR(INDEX('ghg-emissions-by-sector'!M$2:M$5656,MATCH(1,('ghg-emissions-by-sector'!$A$2:$A$5656=$A201)*('ghg-emissions-by-sector'!$C$2:$C$5656=2017),0)),"NA")</f>
        <v>4190000</v>
      </c>
      <c r="AQ201" cm="1">
        <f t="array" ref="AQ201">IFERROR(INDEX('ghg-emissions-by-sector'!N$2:N$5656,MATCH(1,('ghg-emissions-by-sector'!$A$2:$A$5656=$A201)*('ghg-emissions-by-sector'!$C$2:$C$5656=2017),0)),"NA")</f>
        <v>3350000</v>
      </c>
      <c r="AR201" cm="1">
        <f t="array" ref="AR201">IFERROR(INDEX('ghg-emissions-by-sector'!D$2:D$5656,MATCH(1,('ghg-emissions-by-sector'!$A$2:$A$5656=$A201)*('ghg-emissions-by-sector'!$C$2:$C$5656=2018),0)),"NA")</f>
        <v>70990000</v>
      </c>
      <c r="AS201" cm="1">
        <f t="array" ref="AS201">IFERROR(INDEX('ghg-emissions-by-sector'!E$2:E$5656,MATCH(1,('ghg-emissions-by-sector'!$A$2:$A$5656=$A201)*('ghg-emissions-by-sector'!$C$2:$C$5656=2018),0)),"NA")</f>
        <v>-12090000</v>
      </c>
      <c r="AT201" cm="1">
        <f t="array" ref="AT201">IFERROR(INDEX('ghg-emissions-by-sector'!F$2:F$5656,MATCH(1,('ghg-emissions-by-sector'!$A$2:$A$5656=$A201)*('ghg-emissions-by-sector'!$C$2:$C$5656=2018),0)),"NA")</f>
        <v>20400000</v>
      </c>
      <c r="AU201" cm="1">
        <f t="array" ref="AU201">IFERROR(INDEX('ghg-emissions-by-sector'!G$2:G$5656,MATCH(1,('ghg-emissions-by-sector'!$A$2:$A$5656=$A201)*('ghg-emissions-by-sector'!$C$2:$C$5656=2018),0)),"NA")</f>
        <v>37130000</v>
      </c>
      <c r="AV201" cm="1">
        <f t="array" ref="AV201">IFERROR(INDEX('ghg-emissions-by-sector'!H$2:H$5656,MATCH(1,('ghg-emissions-by-sector'!$A$2:$A$5656=$A201)*('ghg-emissions-by-sector'!$C$2:$C$5656=2018),0)),"NA")</f>
        <v>63910000</v>
      </c>
      <c r="AW201" cm="1">
        <f t="array" ref="AW201">IFERROR(INDEX('ghg-emissions-by-sector'!I$2:I$5656,MATCH(1,('ghg-emissions-by-sector'!$A$2:$A$5656=$A201)*('ghg-emissions-by-sector'!$C$2:$C$5656=2018),0)),"NA")</f>
        <v>36320000</v>
      </c>
      <c r="AX201" cm="1">
        <f t="array" ref="AX201">IFERROR(INDEX('ghg-emissions-by-sector'!J$2:J$5656,MATCH(1,('ghg-emissions-by-sector'!$A$2:$A$5656=$A201)*('ghg-emissions-by-sector'!$C$2:$C$5656=2018),0)),"NA")</f>
        <v>109130000</v>
      </c>
      <c r="AY201" cm="1">
        <f t="array" ref="AY201">IFERROR(INDEX('ghg-emissions-by-sector'!K$2:K$5656,MATCH(1,('ghg-emissions-by-sector'!$A$2:$A$5656=$A201)*('ghg-emissions-by-sector'!$C$2:$C$5656=2018),0)),"NA")</f>
        <v>15790000</v>
      </c>
      <c r="AZ201" cm="1">
        <f t="array" ref="AZ201">IFERROR(INDEX('ghg-emissions-by-sector'!L$2:L$5656,MATCH(1,('ghg-emissions-by-sector'!$A$2:$A$5656=$A201)*('ghg-emissions-by-sector'!$C$2:$C$5656=2018),0)),"NA")</f>
        <v>18660000</v>
      </c>
      <c r="BA201" cm="1">
        <f t="array" ref="BA201">IFERROR(INDEX('ghg-emissions-by-sector'!M$2:M$5656,MATCH(1,('ghg-emissions-by-sector'!$A$2:$A$5656=$A201)*('ghg-emissions-by-sector'!$C$2:$C$5656=2018),0)),"NA")</f>
        <v>4210000</v>
      </c>
      <c r="BB201" cm="1">
        <f t="array" ref="BB201">IFERROR(INDEX('ghg-emissions-by-sector'!N$2:N$5656,MATCH(1,('ghg-emissions-by-sector'!$A$2:$A$5656=$A201)*('ghg-emissions-by-sector'!$C$2:$C$5656=2018),0)),"NA")</f>
        <v>4300000</v>
      </c>
    </row>
    <row r="202" spans="1:54" x14ac:dyDescent="0.2">
      <c r="A202" t="s">
        <v>243</v>
      </c>
      <c r="B202" t="s">
        <v>44</v>
      </c>
      <c r="C202" t="s">
        <v>45</v>
      </c>
      <c r="D202" t="s">
        <v>24</v>
      </c>
      <c r="E202">
        <v>-16.5255069</v>
      </c>
      <c r="F202">
        <v>168.10691539999999</v>
      </c>
      <c r="G202">
        <v>870</v>
      </c>
      <c r="H202">
        <v>2018</v>
      </c>
      <c r="I202">
        <v>292675</v>
      </c>
      <c r="J202">
        <v>2.97</v>
      </c>
      <c r="K202" t="s">
        <v>25</v>
      </c>
      <c r="L202" t="s">
        <v>25</v>
      </c>
      <c r="M202" t="s">
        <v>25</v>
      </c>
      <c r="N202" t="s">
        <v>25</v>
      </c>
      <c r="O202" t="s">
        <v>25</v>
      </c>
      <c r="P202" t="s">
        <v>25</v>
      </c>
      <c r="Q202" t="s">
        <v>25</v>
      </c>
      <c r="R202" t="s">
        <v>25</v>
      </c>
      <c r="S202" t="s">
        <v>25</v>
      </c>
      <c r="T202" t="s">
        <v>25</v>
      </c>
      <c r="U202" t="s">
        <v>25</v>
      </c>
      <c r="V202" cm="1">
        <f t="array" ref="V202">IFERROR(INDEX('ghg-emissions-by-sector'!D$2:D$5656,MATCH(1,('ghg-emissions-by-sector'!$A$2:$A$5656=$A202)*('ghg-emissions-by-sector'!$C$2:$C$5656=2016),0)),"NA")</f>
        <v>480000</v>
      </c>
      <c r="W202" cm="1">
        <f t="array" ref="W202">IFERROR(INDEX('ghg-emissions-by-sector'!E$2:E$5656,MATCH(1,('ghg-emissions-by-sector'!$A$2:$A$5656=$A202)*('ghg-emissions-by-sector'!$C$2:$C$5656=2016),0)),"NA")</f>
        <v>0</v>
      </c>
      <c r="X202" cm="1">
        <f t="array" ref="X202">IFERROR(INDEX('ghg-emissions-by-sector'!F$2:F$5656,MATCH(1,('ghg-emissions-by-sector'!$A$2:$A$5656=$A202)*('ghg-emissions-by-sector'!$C$2:$C$5656=2016),0)),"NA")</f>
        <v>150000</v>
      </c>
      <c r="Y202" cm="1">
        <f t="array" ref="Y202">IFERROR(INDEX('ghg-emissions-by-sector'!G$2:G$5656,MATCH(1,('ghg-emissions-by-sector'!$A$2:$A$5656=$A202)*('ghg-emissions-by-sector'!$C$2:$C$5656=2016),0)),"NA")</f>
        <v>0</v>
      </c>
      <c r="Z202" cm="1">
        <f t="array" ref="Z202">IFERROR(INDEX('ghg-emissions-by-sector'!H$2:H$5656,MATCH(1,('ghg-emissions-by-sector'!$A$2:$A$5656=$A202)*('ghg-emissions-by-sector'!$C$2:$C$5656=2016),0)),"NA")</f>
        <v>0</v>
      </c>
      <c r="AA202" cm="1">
        <f t="array" ref="AA202">IFERROR(INDEX('ghg-emissions-by-sector'!I$2:I$5656,MATCH(1,('ghg-emissions-by-sector'!$A$2:$A$5656=$A202)*('ghg-emissions-by-sector'!$C$2:$C$5656=2016),0)),"NA")</f>
        <v>130000</v>
      </c>
      <c r="AB202" cm="1">
        <f t="array" ref="AB202">IFERROR(INDEX('ghg-emissions-by-sector'!J$2:J$5656,MATCH(1,('ghg-emissions-by-sector'!$A$2:$A$5656=$A202)*('ghg-emissions-by-sector'!$C$2:$C$5656=2016),0)),"NA")</f>
        <v>50000</v>
      </c>
      <c r="AC202" cm="1">
        <f t="array" ref="AC202">IFERROR(INDEX('ghg-emissions-by-sector'!K$2:K$5656,MATCH(1,('ghg-emissions-by-sector'!$A$2:$A$5656=$A202)*('ghg-emissions-by-sector'!$C$2:$C$5656=2016),0)),"NA")</f>
        <v>10000</v>
      </c>
      <c r="AD202" cm="1">
        <f t="array" ref="AD202">IFERROR(INDEX('ghg-emissions-by-sector'!L$2:L$5656,MATCH(1,('ghg-emissions-by-sector'!$A$2:$A$5656=$A202)*('ghg-emissions-by-sector'!$C$2:$C$5656=2016),0)),"NA")</f>
        <v>0</v>
      </c>
      <c r="AE202" cm="1">
        <f t="array" ref="AE202">IFERROR(INDEX('ghg-emissions-by-sector'!M$2:M$5656,MATCH(1,('ghg-emissions-by-sector'!$A$2:$A$5656=$A202)*('ghg-emissions-by-sector'!$C$2:$C$5656=2016),0)),"NA")</f>
        <v>40000</v>
      </c>
      <c r="AF202" cm="1">
        <f t="array" ref="AF202">IFERROR(INDEX('ghg-emissions-by-sector'!N$2:N$5656,MATCH(1,('ghg-emissions-by-sector'!$A$2:$A$5656=$A202)*('ghg-emissions-by-sector'!$C$2:$C$5656=2016),0)),"NA")</f>
        <v>40000</v>
      </c>
      <c r="AG202" cm="1">
        <f t="array" ref="AG202">IFERROR(INDEX('ghg-emissions-by-sector'!D$2:D$5656,MATCH(1,('ghg-emissions-by-sector'!$A$2:$A$5656=$A202)*('ghg-emissions-by-sector'!$C$2:$C$5656=2017),0)),"NA")</f>
        <v>480000</v>
      </c>
      <c r="AH202" cm="1">
        <f t="array" ref="AH202">IFERROR(INDEX('ghg-emissions-by-sector'!E$2:E$5656,MATCH(1,('ghg-emissions-by-sector'!$A$2:$A$5656=$A202)*('ghg-emissions-by-sector'!$C$2:$C$5656=2017),0)),"NA")</f>
        <v>10000</v>
      </c>
      <c r="AI202" cm="1">
        <f t="array" ref="AI202">IFERROR(INDEX('ghg-emissions-by-sector'!F$2:F$5656,MATCH(1,('ghg-emissions-by-sector'!$A$2:$A$5656=$A202)*('ghg-emissions-by-sector'!$C$2:$C$5656=2017),0)),"NA")</f>
        <v>160000</v>
      </c>
      <c r="AJ202" cm="1">
        <f t="array" ref="AJ202">IFERROR(INDEX('ghg-emissions-by-sector'!G$2:G$5656,MATCH(1,('ghg-emissions-by-sector'!$A$2:$A$5656=$A202)*('ghg-emissions-by-sector'!$C$2:$C$5656=2017),0)),"NA")</f>
        <v>0</v>
      </c>
      <c r="AK202" cm="1">
        <f t="array" ref="AK202">IFERROR(INDEX('ghg-emissions-by-sector'!H$2:H$5656,MATCH(1,('ghg-emissions-by-sector'!$A$2:$A$5656=$A202)*('ghg-emissions-by-sector'!$C$2:$C$5656=2017),0)),"NA")</f>
        <v>0</v>
      </c>
      <c r="AL202" cm="1">
        <f t="array" ref="AL202">IFERROR(INDEX('ghg-emissions-by-sector'!I$2:I$5656,MATCH(1,('ghg-emissions-by-sector'!$A$2:$A$5656=$A202)*('ghg-emissions-by-sector'!$C$2:$C$5656=2017),0)),"NA")</f>
        <v>110000</v>
      </c>
      <c r="AM202" cm="1">
        <f t="array" ref="AM202">IFERROR(INDEX('ghg-emissions-by-sector'!J$2:J$5656,MATCH(1,('ghg-emissions-by-sector'!$A$2:$A$5656=$A202)*('ghg-emissions-by-sector'!$C$2:$C$5656=2017),0)),"NA")</f>
        <v>50000</v>
      </c>
      <c r="AN202" cm="1">
        <f t="array" ref="AN202">IFERROR(INDEX('ghg-emissions-by-sector'!K$2:K$5656,MATCH(1,('ghg-emissions-by-sector'!$A$2:$A$5656=$A202)*('ghg-emissions-by-sector'!$C$2:$C$5656=2017),0)),"NA")</f>
        <v>10000</v>
      </c>
      <c r="AO202" cm="1">
        <f t="array" ref="AO202">IFERROR(INDEX('ghg-emissions-by-sector'!L$2:L$5656,MATCH(1,('ghg-emissions-by-sector'!$A$2:$A$5656=$A202)*('ghg-emissions-by-sector'!$C$2:$C$5656=2017),0)),"NA")</f>
        <v>0</v>
      </c>
      <c r="AP202" cm="1">
        <f t="array" ref="AP202">IFERROR(INDEX('ghg-emissions-by-sector'!M$2:M$5656,MATCH(1,('ghg-emissions-by-sector'!$A$2:$A$5656=$A202)*('ghg-emissions-by-sector'!$C$2:$C$5656=2017),0)),"NA")</f>
        <v>40000</v>
      </c>
      <c r="AQ202" cm="1">
        <f t="array" ref="AQ202">IFERROR(INDEX('ghg-emissions-by-sector'!N$2:N$5656,MATCH(1,('ghg-emissions-by-sector'!$A$2:$A$5656=$A202)*('ghg-emissions-by-sector'!$C$2:$C$5656=2017),0)),"NA")</f>
        <v>40000</v>
      </c>
      <c r="AR202" cm="1">
        <f t="array" ref="AR202">IFERROR(INDEX('ghg-emissions-by-sector'!D$2:D$5656,MATCH(1,('ghg-emissions-by-sector'!$A$2:$A$5656=$A202)*('ghg-emissions-by-sector'!$C$2:$C$5656=2018),0)),"NA")</f>
        <v>480000</v>
      </c>
      <c r="AS202" cm="1">
        <f t="array" ref="AS202">IFERROR(INDEX('ghg-emissions-by-sector'!E$2:E$5656,MATCH(1,('ghg-emissions-by-sector'!$A$2:$A$5656=$A202)*('ghg-emissions-by-sector'!$C$2:$C$5656=2018),0)),"NA")</f>
        <v>0</v>
      </c>
      <c r="AT202" cm="1">
        <f t="array" ref="AT202">IFERROR(INDEX('ghg-emissions-by-sector'!F$2:F$5656,MATCH(1,('ghg-emissions-by-sector'!$A$2:$A$5656=$A202)*('ghg-emissions-by-sector'!$C$2:$C$5656=2018),0)),"NA")</f>
        <v>160000</v>
      </c>
      <c r="AU202" cm="1">
        <f t="array" ref="AU202">IFERROR(INDEX('ghg-emissions-by-sector'!G$2:G$5656,MATCH(1,('ghg-emissions-by-sector'!$A$2:$A$5656=$A202)*('ghg-emissions-by-sector'!$C$2:$C$5656=2018),0)),"NA")</f>
        <v>10000</v>
      </c>
      <c r="AV202" cm="1">
        <f t="array" ref="AV202">IFERROR(INDEX('ghg-emissions-by-sector'!H$2:H$5656,MATCH(1,('ghg-emissions-by-sector'!$A$2:$A$5656=$A202)*('ghg-emissions-by-sector'!$C$2:$C$5656=2018),0)),"NA")</f>
        <v>0</v>
      </c>
      <c r="AW202" cm="1">
        <f t="array" ref="AW202">IFERROR(INDEX('ghg-emissions-by-sector'!I$2:I$5656,MATCH(1,('ghg-emissions-by-sector'!$A$2:$A$5656=$A202)*('ghg-emissions-by-sector'!$C$2:$C$5656=2018),0)),"NA")</f>
        <v>120000</v>
      </c>
      <c r="AX202" cm="1">
        <f t="array" ref="AX202">IFERROR(INDEX('ghg-emissions-by-sector'!J$2:J$5656,MATCH(1,('ghg-emissions-by-sector'!$A$2:$A$5656=$A202)*('ghg-emissions-by-sector'!$C$2:$C$5656=2018),0)),"NA")</f>
        <v>50000</v>
      </c>
      <c r="AY202" cm="1">
        <f t="array" ref="AY202">IFERROR(INDEX('ghg-emissions-by-sector'!K$2:K$5656,MATCH(1,('ghg-emissions-by-sector'!$A$2:$A$5656=$A202)*('ghg-emissions-by-sector'!$C$2:$C$5656=2018),0)),"NA")</f>
        <v>10000</v>
      </c>
      <c r="AZ202" cm="1">
        <f t="array" ref="AZ202">IFERROR(INDEX('ghg-emissions-by-sector'!L$2:L$5656,MATCH(1,('ghg-emissions-by-sector'!$A$2:$A$5656=$A202)*('ghg-emissions-by-sector'!$C$2:$C$5656=2018),0)),"NA")</f>
        <v>0</v>
      </c>
      <c r="BA202" cm="1">
        <f t="array" ref="BA202">IFERROR(INDEX('ghg-emissions-by-sector'!M$2:M$5656,MATCH(1,('ghg-emissions-by-sector'!$A$2:$A$5656=$A202)*('ghg-emissions-by-sector'!$C$2:$C$5656=2018),0)),"NA")</f>
        <v>40000</v>
      </c>
      <c r="BB202" cm="1">
        <f t="array" ref="BB202">IFERROR(INDEX('ghg-emissions-by-sector'!N$2:N$5656,MATCH(1,('ghg-emissions-by-sector'!$A$2:$A$5656=$A202)*('ghg-emissions-by-sector'!$C$2:$C$5656=2018),0)),"NA")</f>
        <v>40000</v>
      </c>
    </row>
    <row r="203" spans="1:54" x14ac:dyDescent="0.2">
      <c r="A203" t="s">
        <v>244</v>
      </c>
      <c r="B203" t="s">
        <v>44</v>
      </c>
      <c r="C203" t="s">
        <v>45</v>
      </c>
      <c r="D203" t="s">
        <v>24</v>
      </c>
      <c r="E203">
        <v>-13.769389500000001</v>
      </c>
      <c r="F203">
        <v>-172.12004999999999</v>
      </c>
      <c r="G203">
        <v>690</v>
      </c>
      <c r="H203">
        <v>2018</v>
      </c>
      <c r="I203">
        <v>196128</v>
      </c>
      <c r="J203">
        <v>3.52</v>
      </c>
      <c r="K203" t="s">
        <v>25</v>
      </c>
      <c r="L203" t="s">
        <v>25</v>
      </c>
      <c r="M203" t="s">
        <v>25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 t="s">
        <v>25</v>
      </c>
      <c r="T203" t="s">
        <v>25</v>
      </c>
      <c r="U203" t="s">
        <v>25</v>
      </c>
      <c r="V203" cm="1">
        <f t="array" ref="V203">IFERROR(INDEX('ghg-emissions-by-sector'!D$2:D$5656,MATCH(1,('ghg-emissions-by-sector'!$A$2:$A$5656=$A203)*('ghg-emissions-by-sector'!$C$2:$C$5656=2016),0)),"NA")</f>
        <v>200000</v>
      </c>
      <c r="W203" cm="1">
        <f t="array" ref="W203">IFERROR(INDEX('ghg-emissions-by-sector'!E$2:E$5656,MATCH(1,('ghg-emissions-by-sector'!$A$2:$A$5656=$A203)*('ghg-emissions-by-sector'!$C$2:$C$5656=2016),0)),"NA")</f>
        <v>110000</v>
      </c>
      <c r="X203" cm="1">
        <f t="array" ref="X203">IFERROR(INDEX('ghg-emissions-by-sector'!F$2:F$5656,MATCH(1,('ghg-emissions-by-sector'!$A$2:$A$5656=$A203)*('ghg-emissions-by-sector'!$C$2:$C$5656=2016),0)),"NA")</f>
        <v>150000</v>
      </c>
      <c r="Y203" cm="1">
        <f t="array" ref="Y203">IFERROR(INDEX('ghg-emissions-by-sector'!G$2:G$5656,MATCH(1,('ghg-emissions-by-sector'!$A$2:$A$5656=$A203)*('ghg-emissions-by-sector'!$C$2:$C$5656=2016),0)),"NA")</f>
        <v>10000</v>
      </c>
      <c r="Z203" cm="1">
        <f t="array" ref="Z203">IFERROR(INDEX('ghg-emissions-by-sector'!H$2:H$5656,MATCH(1,('ghg-emissions-by-sector'!$A$2:$A$5656=$A203)*('ghg-emissions-by-sector'!$C$2:$C$5656=2016),0)),"NA")</f>
        <v>0</v>
      </c>
      <c r="AA203" cm="1">
        <f t="array" ref="AA203">IFERROR(INDEX('ghg-emissions-by-sector'!I$2:I$5656,MATCH(1,('ghg-emissions-by-sector'!$A$2:$A$5656=$A203)*('ghg-emissions-by-sector'!$C$2:$C$5656=2016),0)),"NA")</f>
        <v>170000</v>
      </c>
      <c r="AB203" cm="1">
        <f t="array" ref="AB203">IFERROR(INDEX('ghg-emissions-by-sector'!J$2:J$5656,MATCH(1,('ghg-emissions-by-sector'!$A$2:$A$5656=$A203)*('ghg-emissions-by-sector'!$C$2:$C$5656=2016),0)),"NA")</f>
        <v>80000</v>
      </c>
      <c r="AC203" cm="1">
        <f t="array" ref="AC203">IFERROR(INDEX('ghg-emissions-by-sector'!K$2:K$5656,MATCH(1,('ghg-emissions-by-sector'!$A$2:$A$5656=$A203)*('ghg-emissions-by-sector'!$C$2:$C$5656=2016),0)),"NA")</f>
        <v>50000</v>
      </c>
      <c r="AD203" cm="1">
        <f t="array" ref="AD203">IFERROR(INDEX('ghg-emissions-by-sector'!L$2:L$5656,MATCH(1,('ghg-emissions-by-sector'!$A$2:$A$5656=$A203)*('ghg-emissions-by-sector'!$C$2:$C$5656=2016),0)),"NA")</f>
        <v>0</v>
      </c>
      <c r="AE203" cm="1">
        <f t="array" ref="AE203">IFERROR(INDEX('ghg-emissions-by-sector'!M$2:M$5656,MATCH(1,('ghg-emissions-by-sector'!$A$2:$A$5656=$A203)*('ghg-emissions-by-sector'!$C$2:$C$5656=2016),0)),"NA")</f>
        <v>10000</v>
      </c>
      <c r="AF203" cm="1">
        <f t="array" ref="AF203">IFERROR(INDEX('ghg-emissions-by-sector'!N$2:N$5656,MATCH(1,('ghg-emissions-by-sector'!$A$2:$A$5656=$A203)*('ghg-emissions-by-sector'!$C$2:$C$5656=2016),0)),"NA")</f>
        <v>50000</v>
      </c>
      <c r="AG203" cm="1">
        <f t="array" ref="AG203">IFERROR(INDEX('ghg-emissions-by-sector'!D$2:D$5656,MATCH(1,('ghg-emissions-by-sector'!$A$2:$A$5656=$A203)*('ghg-emissions-by-sector'!$C$2:$C$5656=2017),0)),"NA")</f>
        <v>200000</v>
      </c>
      <c r="AH203" cm="1">
        <f t="array" ref="AH203">IFERROR(INDEX('ghg-emissions-by-sector'!E$2:E$5656,MATCH(1,('ghg-emissions-by-sector'!$A$2:$A$5656=$A203)*('ghg-emissions-by-sector'!$C$2:$C$5656=2017),0)),"NA")</f>
        <v>110000</v>
      </c>
      <c r="AI203" cm="1">
        <f t="array" ref="AI203">IFERROR(INDEX('ghg-emissions-by-sector'!F$2:F$5656,MATCH(1,('ghg-emissions-by-sector'!$A$2:$A$5656=$A203)*('ghg-emissions-by-sector'!$C$2:$C$5656=2017),0)),"NA")</f>
        <v>150000</v>
      </c>
      <c r="AJ203" cm="1">
        <f t="array" ref="AJ203">IFERROR(INDEX('ghg-emissions-by-sector'!G$2:G$5656,MATCH(1,('ghg-emissions-by-sector'!$A$2:$A$5656=$A203)*('ghg-emissions-by-sector'!$C$2:$C$5656=2017),0)),"NA")</f>
        <v>10000</v>
      </c>
      <c r="AK203" cm="1">
        <f t="array" ref="AK203">IFERROR(INDEX('ghg-emissions-by-sector'!H$2:H$5656,MATCH(1,('ghg-emissions-by-sector'!$A$2:$A$5656=$A203)*('ghg-emissions-by-sector'!$C$2:$C$5656=2017),0)),"NA")</f>
        <v>0</v>
      </c>
      <c r="AL203" cm="1">
        <f t="array" ref="AL203">IFERROR(INDEX('ghg-emissions-by-sector'!I$2:I$5656,MATCH(1,('ghg-emissions-by-sector'!$A$2:$A$5656=$A203)*('ghg-emissions-by-sector'!$C$2:$C$5656=2017),0)),"NA")</f>
        <v>170000</v>
      </c>
      <c r="AM203" cm="1">
        <f t="array" ref="AM203">IFERROR(INDEX('ghg-emissions-by-sector'!J$2:J$5656,MATCH(1,('ghg-emissions-by-sector'!$A$2:$A$5656=$A203)*('ghg-emissions-by-sector'!$C$2:$C$5656=2017),0)),"NA")</f>
        <v>80000</v>
      </c>
      <c r="AN203" cm="1">
        <f t="array" ref="AN203">IFERROR(INDEX('ghg-emissions-by-sector'!K$2:K$5656,MATCH(1,('ghg-emissions-by-sector'!$A$2:$A$5656=$A203)*('ghg-emissions-by-sector'!$C$2:$C$5656=2017),0)),"NA")</f>
        <v>50000</v>
      </c>
      <c r="AO203" cm="1">
        <f t="array" ref="AO203">IFERROR(INDEX('ghg-emissions-by-sector'!L$2:L$5656,MATCH(1,('ghg-emissions-by-sector'!$A$2:$A$5656=$A203)*('ghg-emissions-by-sector'!$C$2:$C$5656=2017),0)),"NA")</f>
        <v>0</v>
      </c>
      <c r="AP203" cm="1">
        <f t="array" ref="AP203">IFERROR(INDEX('ghg-emissions-by-sector'!M$2:M$5656,MATCH(1,('ghg-emissions-by-sector'!$A$2:$A$5656=$A203)*('ghg-emissions-by-sector'!$C$2:$C$5656=2017),0)),"NA")</f>
        <v>10000</v>
      </c>
      <c r="AQ203" cm="1">
        <f t="array" ref="AQ203">IFERROR(INDEX('ghg-emissions-by-sector'!N$2:N$5656,MATCH(1,('ghg-emissions-by-sector'!$A$2:$A$5656=$A203)*('ghg-emissions-by-sector'!$C$2:$C$5656=2017),0)),"NA")</f>
        <v>50000</v>
      </c>
      <c r="AR203" cm="1">
        <f t="array" ref="AR203">IFERROR(INDEX('ghg-emissions-by-sector'!D$2:D$5656,MATCH(1,('ghg-emissions-by-sector'!$A$2:$A$5656=$A203)*('ghg-emissions-by-sector'!$C$2:$C$5656=2018),0)),"NA")</f>
        <v>200000</v>
      </c>
      <c r="AS203" cm="1">
        <f t="array" ref="AS203">IFERROR(INDEX('ghg-emissions-by-sector'!E$2:E$5656,MATCH(1,('ghg-emissions-by-sector'!$A$2:$A$5656=$A203)*('ghg-emissions-by-sector'!$C$2:$C$5656=2018),0)),"NA")</f>
        <v>110000</v>
      </c>
      <c r="AT203" cm="1">
        <f t="array" ref="AT203">IFERROR(INDEX('ghg-emissions-by-sector'!F$2:F$5656,MATCH(1,('ghg-emissions-by-sector'!$A$2:$A$5656=$A203)*('ghg-emissions-by-sector'!$C$2:$C$5656=2018),0)),"NA")</f>
        <v>150000</v>
      </c>
      <c r="AU203" cm="1">
        <f t="array" ref="AU203">IFERROR(INDEX('ghg-emissions-by-sector'!G$2:G$5656,MATCH(1,('ghg-emissions-by-sector'!$A$2:$A$5656=$A203)*('ghg-emissions-by-sector'!$C$2:$C$5656=2018),0)),"NA")</f>
        <v>10000</v>
      </c>
      <c r="AV203" cm="1">
        <f t="array" ref="AV203">IFERROR(INDEX('ghg-emissions-by-sector'!H$2:H$5656,MATCH(1,('ghg-emissions-by-sector'!$A$2:$A$5656=$A203)*('ghg-emissions-by-sector'!$C$2:$C$5656=2018),0)),"NA")</f>
        <v>0</v>
      </c>
      <c r="AW203" cm="1">
        <f t="array" ref="AW203">IFERROR(INDEX('ghg-emissions-by-sector'!I$2:I$5656,MATCH(1,('ghg-emissions-by-sector'!$A$2:$A$5656=$A203)*('ghg-emissions-by-sector'!$C$2:$C$5656=2018),0)),"NA")</f>
        <v>180000</v>
      </c>
      <c r="AX203" cm="1">
        <f t="array" ref="AX203">IFERROR(INDEX('ghg-emissions-by-sector'!J$2:J$5656,MATCH(1,('ghg-emissions-by-sector'!$A$2:$A$5656=$A203)*('ghg-emissions-by-sector'!$C$2:$C$5656=2018),0)),"NA")</f>
        <v>90000</v>
      </c>
      <c r="AY203" cm="1">
        <f t="array" ref="AY203">IFERROR(INDEX('ghg-emissions-by-sector'!K$2:K$5656,MATCH(1,('ghg-emissions-by-sector'!$A$2:$A$5656=$A203)*('ghg-emissions-by-sector'!$C$2:$C$5656=2018),0)),"NA")</f>
        <v>50000</v>
      </c>
      <c r="AZ203" cm="1">
        <f t="array" ref="AZ203">IFERROR(INDEX('ghg-emissions-by-sector'!L$2:L$5656,MATCH(1,('ghg-emissions-by-sector'!$A$2:$A$5656=$A203)*('ghg-emissions-by-sector'!$C$2:$C$5656=2018),0)),"NA")</f>
        <v>0</v>
      </c>
      <c r="BA203" cm="1">
        <f t="array" ref="BA203">IFERROR(INDEX('ghg-emissions-by-sector'!M$2:M$5656,MATCH(1,('ghg-emissions-by-sector'!$A$2:$A$5656=$A203)*('ghg-emissions-by-sector'!$C$2:$C$5656=2018),0)),"NA")</f>
        <v>10000</v>
      </c>
      <c r="BB203" cm="1">
        <f t="array" ref="BB203">IFERROR(INDEX('ghg-emissions-by-sector'!N$2:N$5656,MATCH(1,('ghg-emissions-by-sector'!$A$2:$A$5656=$A203)*('ghg-emissions-by-sector'!$C$2:$C$5656=2018),0)),"NA")</f>
        <v>50000</v>
      </c>
    </row>
    <row r="204" spans="1:54" x14ac:dyDescent="0.2">
      <c r="A204" t="s">
        <v>245</v>
      </c>
      <c r="B204" t="s">
        <v>38</v>
      </c>
      <c r="C204" t="s">
        <v>28</v>
      </c>
      <c r="D204" t="s">
        <v>24</v>
      </c>
      <c r="E204">
        <v>16.347124300000001</v>
      </c>
      <c r="F204">
        <v>47.891527099999998</v>
      </c>
      <c r="G204">
        <v>21760</v>
      </c>
      <c r="H204">
        <v>2018</v>
      </c>
      <c r="I204">
        <v>28498683</v>
      </c>
      <c r="J204">
        <v>0.76</v>
      </c>
      <c r="K204">
        <v>0</v>
      </c>
      <c r="L204">
        <v>0.51</v>
      </c>
      <c r="M204">
        <v>0.36</v>
      </c>
      <c r="N204">
        <v>0</v>
      </c>
      <c r="O204">
        <v>0</v>
      </c>
      <c r="P204">
        <v>0</v>
      </c>
      <c r="Q204">
        <v>0</v>
      </c>
      <c r="R204">
        <v>0.14000000000000001</v>
      </c>
      <c r="S204">
        <v>0</v>
      </c>
      <c r="T204">
        <v>0</v>
      </c>
      <c r="U204">
        <v>0</v>
      </c>
      <c r="V204" cm="1">
        <f t="array" ref="V204">IFERROR(INDEX('ghg-emissions-by-sector'!D$2:D$5656,MATCH(1,('ghg-emissions-by-sector'!$A$2:$A$5656=$A204)*('ghg-emissions-by-sector'!$C$2:$C$5656=2016),0)),"NA")</f>
        <v>7880000</v>
      </c>
      <c r="W204" cm="1">
        <f t="array" ref="W204">IFERROR(INDEX('ghg-emissions-by-sector'!E$2:E$5656,MATCH(1,('ghg-emissions-by-sector'!$A$2:$A$5656=$A204)*('ghg-emissions-by-sector'!$C$2:$C$5656=2016),0)),"NA")</f>
        <v>0</v>
      </c>
      <c r="X204" cm="1">
        <f t="array" ref="X204">IFERROR(INDEX('ghg-emissions-by-sector'!F$2:F$5656,MATCH(1,('ghg-emissions-by-sector'!$A$2:$A$5656=$A204)*('ghg-emissions-by-sector'!$C$2:$C$5656=2016),0)),"NA")</f>
        <v>2780000</v>
      </c>
      <c r="Y204" cm="1">
        <f t="array" ref="Y204">IFERROR(INDEX('ghg-emissions-by-sector'!G$2:G$5656,MATCH(1,('ghg-emissions-by-sector'!$A$2:$A$5656=$A204)*('ghg-emissions-by-sector'!$C$2:$C$5656=2016),0)),"NA")</f>
        <v>1110000</v>
      </c>
      <c r="Z204" cm="1">
        <f t="array" ref="Z204">IFERROR(INDEX('ghg-emissions-by-sector'!H$2:H$5656,MATCH(1,('ghg-emissions-by-sector'!$A$2:$A$5656=$A204)*('ghg-emissions-by-sector'!$C$2:$C$5656=2016),0)),"NA")</f>
        <v>1010000</v>
      </c>
      <c r="AA204" cm="1">
        <f t="array" ref="AA204">IFERROR(INDEX('ghg-emissions-by-sector'!I$2:I$5656,MATCH(1,('ghg-emissions-by-sector'!$A$2:$A$5656=$A204)*('ghg-emissions-by-sector'!$C$2:$C$5656=2016),0)),"NA")</f>
        <v>2640000</v>
      </c>
      <c r="AB204" cm="1">
        <f t="array" ref="AB204">IFERROR(INDEX('ghg-emissions-by-sector'!J$2:J$5656,MATCH(1,('ghg-emissions-by-sector'!$A$2:$A$5656=$A204)*('ghg-emissions-by-sector'!$C$2:$C$5656=2016),0)),"NA")</f>
        <v>3880000</v>
      </c>
      <c r="AC204" cm="1">
        <f t="array" ref="AC204">IFERROR(INDEX('ghg-emissions-by-sector'!K$2:K$5656,MATCH(1,('ghg-emissions-by-sector'!$A$2:$A$5656=$A204)*('ghg-emissions-by-sector'!$C$2:$C$5656=2016),0)),"NA")</f>
        <v>1950000</v>
      </c>
      <c r="AD204" cm="1">
        <f t="array" ref="AD204">IFERROR(INDEX('ghg-emissions-by-sector'!L$2:L$5656,MATCH(1,('ghg-emissions-by-sector'!$A$2:$A$5656=$A204)*('ghg-emissions-by-sector'!$C$2:$C$5656=2016),0)),"NA")</f>
        <v>650000</v>
      </c>
      <c r="AE204" cm="1">
        <f t="array" ref="AE204">IFERROR(INDEX('ghg-emissions-by-sector'!M$2:M$5656,MATCH(1,('ghg-emissions-by-sector'!$A$2:$A$5656=$A204)*('ghg-emissions-by-sector'!$C$2:$C$5656=2016),0)),"NA")</f>
        <v>830000</v>
      </c>
      <c r="AF204" cm="1">
        <f t="array" ref="AF204">IFERROR(INDEX('ghg-emissions-by-sector'!N$2:N$5656,MATCH(1,('ghg-emissions-by-sector'!$A$2:$A$5656=$A204)*('ghg-emissions-by-sector'!$C$2:$C$5656=2016),0)),"NA")</f>
        <v>380000</v>
      </c>
      <c r="AG204" cm="1">
        <f t="array" ref="AG204">IFERROR(INDEX('ghg-emissions-by-sector'!D$2:D$5656,MATCH(1,('ghg-emissions-by-sector'!$A$2:$A$5656=$A204)*('ghg-emissions-by-sector'!$C$2:$C$5656=2017),0)),"NA")</f>
        <v>7790000</v>
      </c>
      <c r="AH204" cm="1">
        <f t="array" ref="AH204">IFERROR(INDEX('ghg-emissions-by-sector'!E$2:E$5656,MATCH(1,('ghg-emissions-by-sector'!$A$2:$A$5656=$A204)*('ghg-emissions-by-sector'!$C$2:$C$5656=2017),0)),"NA")</f>
        <v>0</v>
      </c>
      <c r="AI204" cm="1">
        <f t="array" ref="AI204">IFERROR(INDEX('ghg-emissions-by-sector'!F$2:F$5656,MATCH(1,('ghg-emissions-by-sector'!$A$2:$A$5656=$A204)*('ghg-emissions-by-sector'!$C$2:$C$5656=2017),0)),"NA")</f>
        <v>2880000</v>
      </c>
      <c r="AJ204" cm="1">
        <f t="array" ref="AJ204">IFERROR(INDEX('ghg-emissions-by-sector'!G$2:G$5656,MATCH(1,('ghg-emissions-by-sector'!$A$2:$A$5656=$A204)*('ghg-emissions-by-sector'!$C$2:$C$5656=2017),0)),"NA")</f>
        <v>1150000</v>
      </c>
      <c r="AK204" cm="1">
        <f t="array" ref="AK204">IFERROR(INDEX('ghg-emissions-by-sector'!H$2:H$5656,MATCH(1,('ghg-emissions-by-sector'!$A$2:$A$5656=$A204)*('ghg-emissions-by-sector'!$C$2:$C$5656=2017),0)),"NA")</f>
        <v>1020000</v>
      </c>
      <c r="AL204" cm="1">
        <f t="array" ref="AL204">IFERROR(INDEX('ghg-emissions-by-sector'!I$2:I$5656,MATCH(1,('ghg-emissions-by-sector'!$A$2:$A$5656=$A204)*('ghg-emissions-by-sector'!$C$2:$C$5656=2017),0)),"NA")</f>
        <v>2560000</v>
      </c>
      <c r="AM204" cm="1">
        <f t="array" ref="AM204">IFERROR(INDEX('ghg-emissions-by-sector'!J$2:J$5656,MATCH(1,('ghg-emissions-by-sector'!$A$2:$A$5656=$A204)*('ghg-emissions-by-sector'!$C$2:$C$5656=2017),0)),"NA")</f>
        <v>3360000</v>
      </c>
      <c r="AN204" cm="1">
        <f t="array" ref="AN204">IFERROR(INDEX('ghg-emissions-by-sector'!K$2:K$5656,MATCH(1,('ghg-emissions-by-sector'!$A$2:$A$5656=$A204)*('ghg-emissions-by-sector'!$C$2:$C$5656=2017),0)),"NA")</f>
        <v>1610000</v>
      </c>
      <c r="AO204" cm="1">
        <f t="array" ref="AO204">IFERROR(INDEX('ghg-emissions-by-sector'!L$2:L$5656,MATCH(1,('ghg-emissions-by-sector'!$A$2:$A$5656=$A204)*('ghg-emissions-by-sector'!$C$2:$C$5656=2017),0)),"NA")</f>
        <v>730000</v>
      </c>
      <c r="AP204" cm="1">
        <f t="array" ref="AP204">IFERROR(INDEX('ghg-emissions-by-sector'!M$2:M$5656,MATCH(1,('ghg-emissions-by-sector'!$A$2:$A$5656=$A204)*('ghg-emissions-by-sector'!$C$2:$C$5656=2017),0)),"NA")</f>
        <v>870000</v>
      </c>
      <c r="AQ204" cm="1">
        <f t="array" ref="AQ204">IFERROR(INDEX('ghg-emissions-by-sector'!N$2:N$5656,MATCH(1,('ghg-emissions-by-sector'!$A$2:$A$5656=$A204)*('ghg-emissions-by-sector'!$C$2:$C$5656=2017),0)),"NA")</f>
        <v>350000</v>
      </c>
      <c r="AR204" cm="1">
        <f t="array" ref="AR204">IFERROR(INDEX('ghg-emissions-by-sector'!D$2:D$5656,MATCH(1,('ghg-emissions-by-sector'!$A$2:$A$5656=$A204)*('ghg-emissions-by-sector'!$C$2:$C$5656=2018),0)),"NA")</f>
        <v>8189999.9999999898</v>
      </c>
      <c r="AS204" cm="1">
        <f t="array" ref="AS204">IFERROR(INDEX('ghg-emissions-by-sector'!E$2:E$5656,MATCH(1,('ghg-emissions-by-sector'!$A$2:$A$5656=$A204)*('ghg-emissions-by-sector'!$C$2:$C$5656=2018),0)),"NA")</f>
        <v>0</v>
      </c>
      <c r="AT204" cm="1">
        <f t="array" ref="AT204">IFERROR(INDEX('ghg-emissions-by-sector'!F$2:F$5656,MATCH(1,('ghg-emissions-by-sector'!$A$2:$A$5656=$A204)*('ghg-emissions-by-sector'!$C$2:$C$5656=2018),0)),"NA")</f>
        <v>2970000</v>
      </c>
      <c r="AU204" cm="1">
        <f t="array" ref="AU204">IFERROR(INDEX('ghg-emissions-by-sector'!G$2:G$5656,MATCH(1,('ghg-emissions-by-sector'!$A$2:$A$5656=$A204)*('ghg-emissions-by-sector'!$C$2:$C$5656=2018),0)),"NA")</f>
        <v>1190000</v>
      </c>
      <c r="AV204" cm="1">
        <f t="array" ref="AV204">IFERROR(INDEX('ghg-emissions-by-sector'!H$2:H$5656,MATCH(1,('ghg-emissions-by-sector'!$A$2:$A$5656=$A204)*('ghg-emissions-by-sector'!$C$2:$C$5656=2018),0)),"NA")</f>
        <v>1080000</v>
      </c>
      <c r="AW204" cm="1">
        <f t="array" ref="AW204">IFERROR(INDEX('ghg-emissions-by-sector'!I$2:I$5656,MATCH(1,('ghg-emissions-by-sector'!$A$2:$A$5656=$A204)*('ghg-emissions-by-sector'!$C$2:$C$5656=2018),0)),"NA")</f>
        <v>2600000</v>
      </c>
      <c r="AX204" cm="1">
        <f t="array" ref="AX204">IFERROR(INDEX('ghg-emissions-by-sector'!J$2:J$5656,MATCH(1,('ghg-emissions-by-sector'!$A$2:$A$5656=$A204)*('ghg-emissions-by-sector'!$C$2:$C$5656=2018),0)),"NA")</f>
        <v>2710000</v>
      </c>
      <c r="AY204" cm="1">
        <f t="array" ref="AY204">IFERROR(INDEX('ghg-emissions-by-sector'!K$2:K$5656,MATCH(1,('ghg-emissions-by-sector'!$A$2:$A$5656=$A204)*('ghg-emissions-by-sector'!$C$2:$C$5656=2018),0)),"NA")</f>
        <v>1480000</v>
      </c>
      <c r="AZ204" cm="1">
        <f t="array" ref="AZ204">IFERROR(INDEX('ghg-emissions-by-sector'!L$2:L$5656,MATCH(1,('ghg-emissions-by-sector'!$A$2:$A$5656=$A204)*('ghg-emissions-by-sector'!$C$2:$C$5656=2018),0)),"NA")</f>
        <v>620000</v>
      </c>
      <c r="BA204" cm="1">
        <f t="array" ref="BA204">IFERROR(INDEX('ghg-emissions-by-sector'!M$2:M$5656,MATCH(1,('ghg-emissions-by-sector'!$A$2:$A$5656=$A204)*('ghg-emissions-by-sector'!$C$2:$C$5656=2018),0)),"NA")</f>
        <v>920000</v>
      </c>
      <c r="BB204" cm="1">
        <f t="array" ref="BB204">IFERROR(INDEX('ghg-emissions-by-sector'!N$2:N$5656,MATCH(1,('ghg-emissions-by-sector'!$A$2:$A$5656=$A204)*('ghg-emissions-by-sector'!$C$2:$C$5656=2018),0)),"NA")</f>
        <v>350000</v>
      </c>
    </row>
    <row r="205" spans="1:54" x14ac:dyDescent="0.2">
      <c r="A205" t="s">
        <v>246</v>
      </c>
      <c r="B205" t="s">
        <v>30</v>
      </c>
      <c r="C205" t="s">
        <v>31</v>
      </c>
      <c r="D205" t="s">
        <v>24</v>
      </c>
      <c r="E205">
        <v>-28.8166236</v>
      </c>
      <c r="F205">
        <v>24.991638999999999</v>
      </c>
      <c r="G205">
        <v>503110</v>
      </c>
      <c r="H205">
        <v>2012</v>
      </c>
      <c r="I205">
        <v>52832659</v>
      </c>
      <c r="J205">
        <v>9.52</v>
      </c>
      <c r="K205">
        <v>0.9</v>
      </c>
      <c r="L205">
        <v>0</v>
      </c>
      <c r="M205">
        <v>0</v>
      </c>
      <c r="N205">
        <v>0</v>
      </c>
      <c r="O205">
        <v>0.06</v>
      </c>
      <c r="P205">
        <v>0</v>
      </c>
      <c r="Q205">
        <v>0</v>
      </c>
      <c r="R205">
        <v>0.01</v>
      </c>
      <c r="S205">
        <v>0.02</v>
      </c>
      <c r="T205">
        <v>0</v>
      </c>
      <c r="U205">
        <v>0</v>
      </c>
      <c r="V205" cm="1">
        <f t="array" ref="V205">IFERROR(INDEX('ghg-emissions-by-sector'!D$2:D$5656,MATCH(1,('ghg-emissions-by-sector'!$A$2:$A$5656=$A205)*('ghg-emissions-by-sector'!$C$2:$C$5656=2016),0)),"NA")</f>
        <v>29170000</v>
      </c>
      <c r="W205" cm="1">
        <f t="array" ref="W205">IFERROR(INDEX('ghg-emissions-by-sector'!E$2:E$5656,MATCH(1,('ghg-emissions-by-sector'!$A$2:$A$5656=$A205)*('ghg-emissions-by-sector'!$C$2:$C$5656=2016),0)),"NA")</f>
        <v>6690000</v>
      </c>
      <c r="X205" cm="1">
        <f t="array" ref="X205">IFERROR(INDEX('ghg-emissions-by-sector'!F$2:F$5656,MATCH(1,('ghg-emissions-by-sector'!$A$2:$A$5656=$A205)*('ghg-emissions-by-sector'!$C$2:$C$5656=2016),0)),"NA")</f>
        <v>24030000</v>
      </c>
      <c r="Y205" cm="1">
        <f t="array" ref="Y205">IFERROR(INDEX('ghg-emissions-by-sector'!G$2:G$5656,MATCH(1,('ghg-emissions-by-sector'!$A$2:$A$5656=$A205)*('ghg-emissions-by-sector'!$C$2:$C$5656=2016),0)),"NA")</f>
        <v>20620000</v>
      </c>
      <c r="Z205" cm="1">
        <f t="array" ref="Z205">IFERROR(INDEX('ghg-emissions-by-sector'!H$2:H$5656,MATCH(1,('ghg-emissions-by-sector'!$A$2:$A$5656=$A205)*('ghg-emissions-by-sector'!$C$2:$C$5656=2016),0)),"NA")</f>
        <v>49060000</v>
      </c>
      <c r="AA205" cm="1">
        <f t="array" ref="AA205">IFERROR(INDEX('ghg-emissions-by-sector'!I$2:I$5656,MATCH(1,('ghg-emissions-by-sector'!$A$2:$A$5656=$A205)*('ghg-emissions-by-sector'!$C$2:$C$5656=2016),0)),"NA")</f>
        <v>51510000</v>
      </c>
      <c r="AB205" cm="1">
        <f t="array" ref="AB205">IFERROR(INDEX('ghg-emissions-by-sector'!J$2:J$5656,MATCH(1,('ghg-emissions-by-sector'!$A$2:$A$5656=$A205)*('ghg-emissions-by-sector'!$C$2:$C$5656=2016),0)),"NA")</f>
        <v>290930000</v>
      </c>
      <c r="AC205" cm="1">
        <f t="array" ref="AC205">IFERROR(INDEX('ghg-emissions-by-sector'!K$2:K$5656,MATCH(1,('ghg-emissions-by-sector'!$A$2:$A$5656=$A205)*('ghg-emissions-by-sector'!$C$2:$C$5656=2016),0)),"NA")</f>
        <v>21130000</v>
      </c>
      <c r="AD205" cm="1">
        <f t="array" ref="AD205">IFERROR(INDEX('ghg-emissions-by-sector'!L$2:L$5656,MATCH(1,('ghg-emissions-by-sector'!$A$2:$A$5656=$A205)*('ghg-emissions-by-sector'!$C$2:$C$5656=2016),0)),"NA")</f>
        <v>2710000</v>
      </c>
      <c r="AE205" cm="1">
        <f t="array" ref="AE205">IFERROR(INDEX('ghg-emissions-by-sector'!M$2:M$5656,MATCH(1,('ghg-emissions-by-sector'!$A$2:$A$5656=$A205)*('ghg-emissions-by-sector'!$C$2:$C$5656=2016),0)),"NA")</f>
        <v>12380000</v>
      </c>
      <c r="AF205" cm="1">
        <f t="array" ref="AF205">IFERROR(INDEX('ghg-emissions-by-sector'!N$2:N$5656,MATCH(1,('ghg-emissions-by-sector'!$A$2:$A$5656=$A205)*('ghg-emissions-by-sector'!$C$2:$C$5656=2016),0)),"NA")</f>
        <v>13230000</v>
      </c>
      <c r="AG205" cm="1">
        <f t="array" ref="AG205">IFERROR(INDEX('ghg-emissions-by-sector'!D$2:D$5656,MATCH(1,('ghg-emissions-by-sector'!$A$2:$A$5656=$A205)*('ghg-emissions-by-sector'!$C$2:$C$5656=2017),0)),"NA")</f>
        <v>30780000</v>
      </c>
      <c r="AH205" cm="1">
        <f t="array" ref="AH205">IFERROR(INDEX('ghg-emissions-by-sector'!E$2:E$5656,MATCH(1,('ghg-emissions-by-sector'!$A$2:$A$5656=$A205)*('ghg-emissions-by-sector'!$C$2:$C$5656=2017),0)),"NA")</f>
        <v>6760000</v>
      </c>
      <c r="AI205" cm="1">
        <f t="array" ref="AI205">IFERROR(INDEX('ghg-emissions-by-sector'!F$2:F$5656,MATCH(1,('ghg-emissions-by-sector'!$A$2:$A$5656=$A205)*('ghg-emissions-by-sector'!$C$2:$C$5656=2017),0)),"NA")</f>
        <v>24430000</v>
      </c>
      <c r="AJ205" cm="1">
        <f t="array" ref="AJ205">IFERROR(INDEX('ghg-emissions-by-sector'!G$2:G$5656,MATCH(1,('ghg-emissions-by-sector'!$A$2:$A$5656=$A205)*('ghg-emissions-by-sector'!$C$2:$C$5656=2017),0)),"NA")</f>
        <v>21550000</v>
      </c>
      <c r="AK205" cm="1">
        <f t="array" ref="AK205">IFERROR(INDEX('ghg-emissions-by-sector'!H$2:H$5656,MATCH(1,('ghg-emissions-by-sector'!$A$2:$A$5656=$A205)*('ghg-emissions-by-sector'!$C$2:$C$5656=2017),0)),"NA")</f>
        <v>46110000</v>
      </c>
      <c r="AL205" cm="1">
        <f t="array" ref="AL205">IFERROR(INDEX('ghg-emissions-by-sector'!I$2:I$5656,MATCH(1,('ghg-emissions-by-sector'!$A$2:$A$5656=$A205)*('ghg-emissions-by-sector'!$C$2:$C$5656=2017),0)),"NA")</f>
        <v>56710000</v>
      </c>
      <c r="AM205" cm="1">
        <f t="array" ref="AM205">IFERROR(INDEX('ghg-emissions-by-sector'!J$2:J$5656,MATCH(1,('ghg-emissions-by-sector'!$A$2:$A$5656=$A205)*('ghg-emissions-by-sector'!$C$2:$C$5656=2017),0)),"NA")</f>
        <v>284430000</v>
      </c>
      <c r="AN205" cm="1">
        <f t="array" ref="AN205">IFERROR(INDEX('ghg-emissions-by-sector'!K$2:K$5656,MATCH(1,('ghg-emissions-by-sector'!$A$2:$A$5656=$A205)*('ghg-emissions-by-sector'!$C$2:$C$5656=2017),0)),"NA")</f>
        <v>33970000</v>
      </c>
      <c r="AO205" cm="1">
        <f t="array" ref="AO205">IFERROR(INDEX('ghg-emissions-by-sector'!L$2:L$5656,MATCH(1,('ghg-emissions-by-sector'!$A$2:$A$5656=$A205)*('ghg-emissions-by-sector'!$C$2:$C$5656=2017),0)),"NA")</f>
        <v>2760000</v>
      </c>
      <c r="AP205" cm="1">
        <f t="array" ref="AP205">IFERROR(INDEX('ghg-emissions-by-sector'!M$2:M$5656,MATCH(1,('ghg-emissions-by-sector'!$A$2:$A$5656=$A205)*('ghg-emissions-by-sector'!$C$2:$C$5656=2017),0)),"NA")</f>
        <v>13850000</v>
      </c>
      <c r="AQ205" cm="1">
        <f t="array" ref="AQ205">IFERROR(INDEX('ghg-emissions-by-sector'!N$2:N$5656,MATCH(1,('ghg-emissions-by-sector'!$A$2:$A$5656=$A205)*('ghg-emissions-by-sector'!$C$2:$C$5656=2017),0)),"NA")</f>
        <v>9790000</v>
      </c>
      <c r="AR205" cm="1">
        <f t="array" ref="AR205">IFERROR(INDEX('ghg-emissions-by-sector'!D$2:D$5656,MATCH(1,('ghg-emissions-by-sector'!$A$2:$A$5656=$A205)*('ghg-emissions-by-sector'!$C$2:$C$5656=2018),0)),"NA")</f>
        <v>30030000</v>
      </c>
      <c r="AS205" cm="1">
        <f t="array" ref="AS205">IFERROR(INDEX('ghg-emissions-by-sector'!E$2:E$5656,MATCH(1,('ghg-emissions-by-sector'!$A$2:$A$5656=$A205)*('ghg-emissions-by-sector'!$C$2:$C$5656=2018),0)),"NA")</f>
        <v>7070000</v>
      </c>
      <c r="AT205" cm="1">
        <f t="array" ref="AT205">IFERROR(INDEX('ghg-emissions-by-sector'!F$2:F$5656,MATCH(1,('ghg-emissions-by-sector'!$A$2:$A$5656=$A205)*('ghg-emissions-by-sector'!$C$2:$C$5656=2018),0)),"NA")</f>
        <v>24840000</v>
      </c>
      <c r="AU205" cm="1">
        <f t="array" ref="AU205">IFERROR(INDEX('ghg-emissions-by-sector'!G$2:G$5656,MATCH(1,('ghg-emissions-by-sector'!$A$2:$A$5656=$A205)*('ghg-emissions-by-sector'!$C$2:$C$5656=2018),0)),"NA")</f>
        <v>22480000</v>
      </c>
      <c r="AV205" cm="1">
        <f t="array" ref="AV205">IFERROR(INDEX('ghg-emissions-by-sector'!H$2:H$5656,MATCH(1,('ghg-emissions-by-sector'!$A$2:$A$5656=$A205)*('ghg-emissions-by-sector'!$C$2:$C$5656=2018),0)),"NA")</f>
        <v>46760000</v>
      </c>
      <c r="AW205" cm="1">
        <f t="array" ref="AW205">IFERROR(INDEX('ghg-emissions-by-sector'!I$2:I$5656,MATCH(1,('ghg-emissions-by-sector'!$A$2:$A$5656=$A205)*('ghg-emissions-by-sector'!$C$2:$C$5656=2018),0)),"NA")</f>
        <v>56860000</v>
      </c>
      <c r="AX205" cm="1">
        <f t="array" ref="AX205">IFERROR(INDEX('ghg-emissions-by-sector'!J$2:J$5656,MATCH(1,('ghg-emissions-by-sector'!$A$2:$A$5656=$A205)*('ghg-emissions-by-sector'!$C$2:$C$5656=2018),0)),"NA")</f>
        <v>281880000</v>
      </c>
      <c r="AY205" cm="1">
        <f t="array" ref="AY205">IFERROR(INDEX('ghg-emissions-by-sector'!K$2:K$5656,MATCH(1,('ghg-emissions-by-sector'!$A$2:$A$5656=$A205)*('ghg-emissions-by-sector'!$C$2:$C$5656=2018),0)),"NA")</f>
        <v>33840000</v>
      </c>
      <c r="AZ205" cm="1">
        <f t="array" ref="AZ205">IFERROR(INDEX('ghg-emissions-by-sector'!L$2:L$5656,MATCH(1,('ghg-emissions-by-sector'!$A$2:$A$5656=$A205)*('ghg-emissions-by-sector'!$C$2:$C$5656=2018),0)),"NA")</f>
        <v>2820000</v>
      </c>
      <c r="BA205" cm="1">
        <f t="array" ref="BA205">IFERROR(INDEX('ghg-emissions-by-sector'!M$2:M$5656,MATCH(1,('ghg-emissions-by-sector'!$A$2:$A$5656=$A205)*('ghg-emissions-by-sector'!$C$2:$C$5656=2018),0)),"NA")</f>
        <v>13930000</v>
      </c>
      <c r="BB205" cm="1">
        <f t="array" ref="BB205">IFERROR(INDEX('ghg-emissions-by-sector'!N$2:N$5656,MATCH(1,('ghg-emissions-by-sector'!$A$2:$A$5656=$A205)*('ghg-emissions-by-sector'!$C$2:$C$5656=2018),0)),"NA")</f>
        <v>12400000</v>
      </c>
    </row>
    <row r="206" spans="1:54" x14ac:dyDescent="0.2">
      <c r="A206" t="s">
        <v>247</v>
      </c>
      <c r="B206" t="s">
        <v>30</v>
      </c>
      <c r="C206" t="s">
        <v>31</v>
      </c>
      <c r="D206" t="s">
        <v>24</v>
      </c>
      <c r="E206">
        <v>-14.5189121</v>
      </c>
      <c r="F206">
        <v>27.5589884</v>
      </c>
      <c r="G206">
        <v>40670</v>
      </c>
      <c r="H206">
        <v>2018</v>
      </c>
      <c r="I206">
        <v>17351714</v>
      </c>
      <c r="J206">
        <v>2.34</v>
      </c>
      <c r="K206">
        <v>0.09</v>
      </c>
      <c r="L206">
        <v>0.05</v>
      </c>
      <c r="M206">
        <v>0</v>
      </c>
      <c r="N206">
        <v>0</v>
      </c>
      <c r="O206">
        <v>0</v>
      </c>
      <c r="P206">
        <v>0.86</v>
      </c>
      <c r="Q206">
        <v>0</v>
      </c>
      <c r="R206">
        <v>0</v>
      </c>
      <c r="S206">
        <v>0</v>
      </c>
      <c r="T206">
        <v>0</v>
      </c>
      <c r="U206">
        <v>0</v>
      </c>
      <c r="V206" cm="1">
        <f t="array" ref="V206">IFERROR(INDEX('ghg-emissions-by-sector'!D$2:D$5656,MATCH(1,('ghg-emissions-by-sector'!$A$2:$A$5656=$A206)*('ghg-emissions-by-sector'!$C$2:$C$5656=2016),0)),"NA")</f>
        <v>25470000</v>
      </c>
      <c r="W206" cm="1">
        <f t="array" ref="W206">IFERROR(INDEX('ghg-emissions-by-sector'!E$2:E$5656,MATCH(1,('ghg-emissions-by-sector'!$A$2:$A$5656=$A206)*('ghg-emissions-by-sector'!$C$2:$C$5656=2016),0)),"NA")</f>
        <v>54410000</v>
      </c>
      <c r="X206" cm="1">
        <f t="array" ref="X206">IFERROR(INDEX('ghg-emissions-by-sector'!F$2:F$5656,MATCH(1,('ghg-emissions-by-sector'!$A$2:$A$5656=$A206)*('ghg-emissions-by-sector'!$C$2:$C$5656=2016),0)),"NA")</f>
        <v>3370000</v>
      </c>
      <c r="Y206" cm="1">
        <f t="array" ref="Y206">IFERROR(INDEX('ghg-emissions-by-sector'!G$2:G$5656,MATCH(1,('ghg-emissions-by-sector'!$A$2:$A$5656=$A206)*('ghg-emissions-by-sector'!$C$2:$C$5656=2016),0)),"NA")</f>
        <v>1550000</v>
      </c>
      <c r="Z206" cm="1">
        <f t="array" ref="Z206">IFERROR(INDEX('ghg-emissions-by-sector'!H$2:H$5656,MATCH(1,('ghg-emissions-by-sector'!$A$2:$A$5656=$A206)*('ghg-emissions-by-sector'!$C$2:$C$5656=2016),0)),"NA")</f>
        <v>1540000</v>
      </c>
      <c r="AA206" cm="1">
        <f t="array" ref="AA206">IFERROR(INDEX('ghg-emissions-by-sector'!I$2:I$5656,MATCH(1,('ghg-emissions-by-sector'!$A$2:$A$5656=$A206)*('ghg-emissions-by-sector'!$C$2:$C$5656=2016),0)),"NA")</f>
        <v>2069999.99999999</v>
      </c>
      <c r="AB206" cm="1">
        <f t="array" ref="AB206">IFERROR(INDEX('ghg-emissions-by-sector'!J$2:J$5656,MATCH(1,('ghg-emissions-by-sector'!$A$2:$A$5656=$A206)*('ghg-emissions-by-sector'!$C$2:$C$5656=2016),0)),"NA")</f>
        <v>650000</v>
      </c>
      <c r="AC206" cm="1">
        <f t="array" ref="AC206">IFERROR(INDEX('ghg-emissions-by-sector'!K$2:K$5656,MATCH(1,('ghg-emissions-by-sector'!$A$2:$A$5656=$A206)*('ghg-emissions-by-sector'!$C$2:$C$5656=2016),0)),"NA")</f>
        <v>90000</v>
      </c>
      <c r="AD206" cm="1">
        <f t="array" ref="AD206">IFERROR(INDEX('ghg-emissions-by-sector'!L$2:L$5656,MATCH(1,('ghg-emissions-by-sector'!$A$2:$A$5656=$A206)*('ghg-emissions-by-sector'!$C$2:$C$5656=2016),0)),"NA")</f>
        <v>10000</v>
      </c>
      <c r="AE206" cm="1">
        <f t="array" ref="AE206">IFERROR(INDEX('ghg-emissions-by-sector'!M$2:M$5656,MATCH(1,('ghg-emissions-by-sector'!$A$2:$A$5656=$A206)*('ghg-emissions-by-sector'!$C$2:$C$5656=2016),0)),"NA")</f>
        <v>4360000</v>
      </c>
      <c r="AF206" cm="1">
        <f t="array" ref="AF206">IFERROR(INDEX('ghg-emissions-by-sector'!N$2:N$5656,MATCH(1,('ghg-emissions-by-sector'!$A$2:$A$5656=$A206)*('ghg-emissions-by-sector'!$C$2:$C$5656=2016),0)),"NA")</f>
        <v>120000</v>
      </c>
      <c r="AG206" cm="1">
        <f t="array" ref="AG206">IFERROR(INDEX('ghg-emissions-by-sector'!D$2:D$5656,MATCH(1,('ghg-emissions-by-sector'!$A$2:$A$5656=$A206)*('ghg-emissions-by-sector'!$C$2:$C$5656=2017),0)),"NA")</f>
        <v>24420000</v>
      </c>
      <c r="AH206" cm="1">
        <f t="array" ref="AH206">IFERROR(INDEX('ghg-emissions-by-sector'!E$2:E$5656,MATCH(1,('ghg-emissions-by-sector'!$A$2:$A$5656=$A206)*('ghg-emissions-by-sector'!$C$2:$C$5656=2017),0)),"NA")</f>
        <v>54200000</v>
      </c>
      <c r="AI206" cm="1">
        <f t="array" ref="AI206">IFERROR(INDEX('ghg-emissions-by-sector'!F$2:F$5656,MATCH(1,('ghg-emissions-by-sector'!$A$2:$A$5656=$A206)*('ghg-emissions-by-sector'!$C$2:$C$5656=2017),0)),"NA")</f>
        <v>3490000</v>
      </c>
      <c r="AJ206" cm="1">
        <f t="array" ref="AJ206">IFERROR(INDEX('ghg-emissions-by-sector'!G$2:G$5656,MATCH(1,('ghg-emissions-by-sector'!$A$2:$A$5656=$A206)*('ghg-emissions-by-sector'!$C$2:$C$5656=2017),0)),"NA")</f>
        <v>1590000</v>
      </c>
      <c r="AK206" cm="1">
        <f t="array" ref="AK206">IFERROR(INDEX('ghg-emissions-by-sector'!H$2:H$5656,MATCH(1,('ghg-emissions-by-sector'!$A$2:$A$5656=$A206)*('ghg-emissions-by-sector'!$C$2:$C$5656=2017),0)),"NA")</f>
        <v>1620000</v>
      </c>
      <c r="AL206" cm="1">
        <f t="array" ref="AL206">IFERROR(INDEX('ghg-emissions-by-sector'!I$2:I$5656,MATCH(1,('ghg-emissions-by-sector'!$A$2:$A$5656=$A206)*('ghg-emissions-by-sector'!$C$2:$C$5656=2017),0)),"NA")</f>
        <v>2060000</v>
      </c>
      <c r="AM206" cm="1">
        <f t="array" ref="AM206">IFERROR(INDEX('ghg-emissions-by-sector'!J$2:J$5656,MATCH(1,('ghg-emissions-by-sector'!$A$2:$A$5656=$A206)*('ghg-emissions-by-sector'!$C$2:$C$5656=2017),0)),"NA")</f>
        <v>1900000</v>
      </c>
      <c r="AN206" cm="1">
        <f t="array" ref="AN206">IFERROR(INDEX('ghg-emissions-by-sector'!K$2:K$5656,MATCH(1,('ghg-emissions-by-sector'!$A$2:$A$5656=$A206)*('ghg-emissions-by-sector'!$C$2:$C$5656=2017),0)),"NA")</f>
        <v>110000</v>
      </c>
      <c r="AO206" cm="1">
        <f t="array" ref="AO206">IFERROR(INDEX('ghg-emissions-by-sector'!L$2:L$5656,MATCH(1,('ghg-emissions-by-sector'!$A$2:$A$5656=$A206)*('ghg-emissions-by-sector'!$C$2:$C$5656=2017),0)),"NA")</f>
        <v>10000</v>
      </c>
      <c r="AP206" cm="1">
        <f t="array" ref="AP206">IFERROR(INDEX('ghg-emissions-by-sector'!M$2:M$5656,MATCH(1,('ghg-emissions-by-sector'!$A$2:$A$5656=$A206)*('ghg-emissions-by-sector'!$C$2:$C$5656=2017),0)),"NA")</f>
        <v>4500000</v>
      </c>
      <c r="AQ206" cm="1">
        <f t="array" ref="AQ206">IFERROR(INDEX('ghg-emissions-by-sector'!N$2:N$5656,MATCH(1,('ghg-emissions-by-sector'!$A$2:$A$5656=$A206)*('ghg-emissions-by-sector'!$C$2:$C$5656=2017),0)),"NA")</f>
        <v>120000</v>
      </c>
      <c r="AR206" cm="1">
        <f t="array" ref="AR206">IFERROR(INDEX('ghg-emissions-by-sector'!D$2:D$5656,MATCH(1,('ghg-emissions-by-sector'!$A$2:$A$5656=$A206)*('ghg-emissions-by-sector'!$C$2:$C$5656=2018),0)),"NA")</f>
        <v>24460000</v>
      </c>
      <c r="AS206" cm="1">
        <f t="array" ref="AS206">IFERROR(INDEX('ghg-emissions-by-sector'!E$2:E$5656,MATCH(1,('ghg-emissions-by-sector'!$A$2:$A$5656=$A206)*('ghg-emissions-by-sector'!$C$2:$C$5656=2018),0)),"NA")</f>
        <v>52560000</v>
      </c>
      <c r="AT206" cm="1">
        <f t="array" ref="AT206">IFERROR(INDEX('ghg-emissions-by-sector'!F$2:F$5656,MATCH(1,('ghg-emissions-by-sector'!$A$2:$A$5656=$A206)*('ghg-emissions-by-sector'!$C$2:$C$5656=2018),0)),"NA")</f>
        <v>3600000</v>
      </c>
      <c r="AU206" cm="1">
        <f t="array" ref="AU206">IFERROR(INDEX('ghg-emissions-by-sector'!G$2:G$5656,MATCH(1,('ghg-emissions-by-sector'!$A$2:$A$5656=$A206)*('ghg-emissions-by-sector'!$C$2:$C$5656=2018),0)),"NA")</f>
        <v>1640000</v>
      </c>
      <c r="AV206" cm="1">
        <f t="array" ref="AV206">IFERROR(INDEX('ghg-emissions-by-sector'!H$2:H$5656,MATCH(1,('ghg-emissions-by-sector'!$A$2:$A$5656=$A206)*('ghg-emissions-by-sector'!$C$2:$C$5656=2018),0)),"NA")</f>
        <v>1510000</v>
      </c>
      <c r="AW206" cm="1">
        <f t="array" ref="AW206">IFERROR(INDEX('ghg-emissions-by-sector'!I$2:I$5656,MATCH(1,('ghg-emissions-by-sector'!$A$2:$A$5656=$A206)*('ghg-emissions-by-sector'!$C$2:$C$5656=2018),0)),"NA")</f>
        <v>2029999.99999999</v>
      </c>
      <c r="AX206" cm="1">
        <f t="array" ref="AX206">IFERROR(INDEX('ghg-emissions-by-sector'!J$2:J$5656,MATCH(1,('ghg-emissions-by-sector'!$A$2:$A$5656=$A206)*('ghg-emissions-by-sector'!$C$2:$C$5656=2018),0)),"NA")</f>
        <v>2720000</v>
      </c>
      <c r="AY206" cm="1">
        <f t="array" ref="AY206">IFERROR(INDEX('ghg-emissions-by-sector'!K$2:K$5656,MATCH(1,('ghg-emissions-by-sector'!$A$2:$A$5656=$A206)*('ghg-emissions-by-sector'!$C$2:$C$5656=2018),0)),"NA")</f>
        <v>130000</v>
      </c>
      <c r="AZ206" cm="1">
        <f t="array" ref="AZ206">IFERROR(INDEX('ghg-emissions-by-sector'!L$2:L$5656,MATCH(1,('ghg-emissions-by-sector'!$A$2:$A$5656=$A206)*('ghg-emissions-by-sector'!$C$2:$C$5656=2018),0)),"NA")</f>
        <v>10000</v>
      </c>
      <c r="BA206" cm="1">
        <f t="array" ref="BA206">IFERROR(INDEX('ghg-emissions-by-sector'!M$2:M$5656,MATCH(1,('ghg-emissions-by-sector'!$A$2:$A$5656=$A206)*('ghg-emissions-by-sector'!$C$2:$C$5656=2018),0)),"NA")</f>
        <v>4580000</v>
      </c>
      <c r="BB206" cm="1">
        <f t="array" ref="BB206">IFERROR(INDEX('ghg-emissions-by-sector'!N$2:N$5656,MATCH(1,('ghg-emissions-by-sector'!$A$2:$A$5656=$A206)*('ghg-emissions-by-sector'!$C$2:$C$5656=2018),0)),"NA")</f>
        <v>120000</v>
      </c>
    </row>
    <row r="207" spans="1:54" x14ac:dyDescent="0.2">
      <c r="A207" t="s">
        <v>248</v>
      </c>
      <c r="B207" t="s">
        <v>30</v>
      </c>
      <c r="C207" t="s">
        <v>31</v>
      </c>
      <c r="D207" t="s">
        <v>24</v>
      </c>
      <c r="E207">
        <v>-18.4554963</v>
      </c>
      <c r="F207">
        <v>29.746841400000001</v>
      </c>
      <c r="G207">
        <v>31380</v>
      </c>
      <c r="H207">
        <v>2018</v>
      </c>
      <c r="I207">
        <v>14438812</v>
      </c>
      <c r="J207">
        <v>2.17</v>
      </c>
      <c r="K207">
        <v>0.45</v>
      </c>
      <c r="L207">
        <v>0.01</v>
      </c>
      <c r="M207">
        <v>0</v>
      </c>
      <c r="N207">
        <v>0</v>
      </c>
      <c r="O207">
        <v>0</v>
      </c>
      <c r="P207">
        <v>0.53</v>
      </c>
      <c r="Q207">
        <v>0</v>
      </c>
      <c r="R207">
        <v>0</v>
      </c>
      <c r="S207">
        <v>0</v>
      </c>
      <c r="T207">
        <v>0.02</v>
      </c>
      <c r="U207">
        <v>0</v>
      </c>
      <c r="V207" cm="1">
        <f t="array" ref="V207">IFERROR(INDEX('ghg-emissions-by-sector'!D$2:D$5656,MATCH(1,('ghg-emissions-by-sector'!$A$2:$A$5656=$A207)*('ghg-emissions-by-sector'!$C$2:$C$5656=2016),0)),"NA")</f>
        <v>10540000</v>
      </c>
      <c r="W207" cm="1">
        <f t="array" ref="W207">IFERROR(INDEX('ghg-emissions-by-sector'!E$2:E$5656,MATCH(1,('ghg-emissions-by-sector'!$A$2:$A$5656=$A207)*('ghg-emissions-by-sector'!$C$2:$C$5656=2016),0)),"NA")</f>
        <v>87400000</v>
      </c>
      <c r="X207" cm="1">
        <f t="array" ref="X207">IFERROR(INDEX('ghg-emissions-by-sector'!F$2:F$5656,MATCH(1,('ghg-emissions-by-sector'!$A$2:$A$5656=$A207)*('ghg-emissions-by-sector'!$C$2:$C$5656=2016),0)),"NA")</f>
        <v>2480000</v>
      </c>
      <c r="Y207" cm="1">
        <f t="array" ref="Y207">IFERROR(INDEX('ghg-emissions-by-sector'!G$2:G$5656,MATCH(1,('ghg-emissions-by-sector'!$A$2:$A$5656=$A207)*('ghg-emissions-by-sector'!$C$2:$C$5656=2016),0)),"NA")</f>
        <v>1720000</v>
      </c>
      <c r="Z207" cm="1">
        <f t="array" ref="Z207">IFERROR(INDEX('ghg-emissions-by-sector'!H$2:H$5656,MATCH(1,('ghg-emissions-by-sector'!$A$2:$A$5656=$A207)*('ghg-emissions-by-sector'!$C$2:$C$5656=2016),0)),"NA")</f>
        <v>1090000</v>
      </c>
      <c r="AA207" cm="1">
        <f t="array" ref="AA207">IFERROR(INDEX('ghg-emissions-by-sector'!I$2:I$5656,MATCH(1,('ghg-emissions-by-sector'!$A$2:$A$5656=$A207)*('ghg-emissions-by-sector'!$C$2:$C$5656=2016),0)),"NA")</f>
        <v>2180000</v>
      </c>
      <c r="AB207" cm="1">
        <f t="array" ref="AB207">IFERROR(INDEX('ghg-emissions-by-sector'!J$2:J$5656,MATCH(1,('ghg-emissions-by-sector'!$A$2:$A$5656=$A207)*('ghg-emissions-by-sector'!$C$2:$C$5656=2016),0)),"NA")</f>
        <v>6220000</v>
      </c>
      <c r="AC207" cm="1">
        <f t="array" ref="AC207">IFERROR(INDEX('ghg-emissions-by-sector'!K$2:K$5656,MATCH(1,('ghg-emissions-by-sector'!$A$2:$A$5656=$A207)*('ghg-emissions-by-sector'!$C$2:$C$5656=2016),0)),"NA")</f>
        <v>230000</v>
      </c>
      <c r="AD207" cm="1">
        <f t="array" ref="AD207">IFERROR(INDEX('ghg-emissions-by-sector'!L$2:L$5656,MATCH(1,('ghg-emissions-by-sector'!$A$2:$A$5656=$A207)*('ghg-emissions-by-sector'!$C$2:$C$5656=2016),0)),"NA")</f>
        <v>680000</v>
      </c>
      <c r="AE207" cm="1">
        <f t="array" ref="AE207">IFERROR(INDEX('ghg-emissions-by-sector'!M$2:M$5656,MATCH(1,('ghg-emissions-by-sector'!$A$2:$A$5656=$A207)*('ghg-emissions-by-sector'!$C$2:$C$5656=2016),0)),"NA")</f>
        <v>3980000</v>
      </c>
      <c r="AF207" cm="1">
        <f t="array" ref="AF207">IFERROR(INDEX('ghg-emissions-by-sector'!N$2:N$5656,MATCH(1,('ghg-emissions-by-sector'!$A$2:$A$5656=$A207)*('ghg-emissions-by-sector'!$C$2:$C$5656=2016),0)),"NA")</f>
        <v>150000</v>
      </c>
      <c r="AG207" cm="1">
        <f t="array" ref="AG207">IFERROR(INDEX('ghg-emissions-by-sector'!D$2:D$5656,MATCH(1,('ghg-emissions-by-sector'!$A$2:$A$5656=$A207)*('ghg-emissions-by-sector'!$C$2:$C$5656=2017),0)),"NA")</f>
        <v>10780000</v>
      </c>
      <c r="AH207" cm="1">
        <f t="array" ref="AH207">IFERROR(INDEX('ghg-emissions-by-sector'!E$2:E$5656,MATCH(1,('ghg-emissions-by-sector'!$A$2:$A$5656=$A207)*('ghg-emissions-by-sector'!$C$2:$C$5656=2017),0)),"NA")</f>
        <v>87290000</v>
      </c>
      <c r="AI207" cm="1">
        <f t="array" ref="AI207">IFERROR(INDEX('ghg-emissions-by-sector'!F$2:F$5656,MATCH(1,('ghg-emissions-by-sector'!$A$2:$A$5656=$A207)*('ghg-emissions-by-sector'!$C$2:$C$5656=2017),0)),"NA")</f>
        <v>2540000</v>
      </c>
      <c r="AJ207" cm="1">
        <f t="array" ref="AJ207">IFERROR(INDEX('ghg-emissions-by-sector'!G$2:G$5656,MATCH(1,('ghg-emissions-by-sector'!$A$2:$A$5656=$A207)*('ghg-emissions-by-sector'!$C$2:$C$5656=2017),0)),"NA")</f>
        <v>1790000</v>
      </c>
      <c r="AK207" cm="1">
        <f t="array" ref="AK207">IFERROR(INDEX('ghg-emissions-by-sector'!H$2:H$5656,MATCH(1,('ghg-emissions-by-sector'!$A$2:$A$5656=$A207)*('ghg-emissions-by-sector'!$C$2:$C$5656=2017),0)),"NA")</f>
        <v>1120000</v>
      </c>
      <c r="AL207" cm="1">
        <f t="array" ref="AL207">IFERROR(INDEX('ghg-emissions-by-sector'!I$2:I$5656,MATCH(1,('ghg-emissions-by-sector'!$A$2:$A$5656=$A207)*('ghg-emissions-by-sector'!$C$2:$C$5656=2017),0)),"NA")</f>
        <v>2240000</v>
      </c>
      <c r="AM207" cm="1">
        <f t="array" ref="AM207">IFERROR(INDEX('ghg-emissions-by-sector'!J$2:J$5656,MATCH(1,('ghg-emissions-by-sector'!$A$2:$A$5656=$A207)*('ghg-emissions-by-sector'!$C$2:$C$5656=2017),0)),"NA")</f>
        <v>5410000</v>
      </c>
      <c r="AN207" cm="1">
        <f t="array" ref="AN207">IFERROR(INDEX('ghg-emissions-by-sector'!K$2:K$5656,MATCH(1,('ghg-emissions-by-sector'!$A$2:$A$5656=$A207)*('ghg-emissions-by-sector'!$C$2:$C$5656=2017),0)),"NA")</f>
        <v>220000</v>
      </c>
      <c r="AO207" cm="1">
        <f t="array" ref="AO207">IFERROR(INDEX('ghg-emissions-by-sector'!L$2:L$5656,MATCH(1,('ghg-emissions-by-sector'!$A$2:$A$5656=$A207)*('ghg-emissions-by-sector'!$C$2:$C$5656=2017),0)),"NA")</f>
        <v>700000</v>
      </c>
      <c r="AP207" cm="1">
        <f t="array" ref="AP207">IFERROR(INDEX('ghg-emissions-by-sector'!M$2:M$5656,MATCH(1,('ghg-emissions-by-sector'!$A$2:$A$5656=$A207)*('ghg-emissions-by-sector'!$C$2:$C$5656=2017),0)),"NA")</f>
        <v>4000000</v>
      </c>
      <c r="AQ207" cm="1">
        <f t="array" ref="AQ207">IFERROR(INDEX('ghg-emissions-by-sector'!N$2:N$5656,MATCH(1,('ghg-emissions-by-sector'!$A$2:$A$5656=$A207)*('ghg-emissions-by-sector'!$C$2:$C$5656=2017),0)),"NA")</f>
        <v>180000</v>
      </c>
      <c r="AR207" cm="1">
        <f t="array" ref="AR207">IFERROR(INDEX('ghg-emissions-by-sector'!D$2:D$5656,MATCH(1,('ghg-emissions-by-sector'!$A$2:$A$5656=$A207)*('ghg-emissions-by-sector'!$C$2:$C$5656=2018),0)),"NA")</f>
        <v>11150000</v>
      </c>
      <c r="AS207" cm="1">
        <f t="array" ref="AS207">IFERROR(INDEX('ghg-emissions-by-sector'!E$2:E$5656,MATCH(1,('ghg-emissions-by-sector'!$A$2:$A$5656=$A207)*('ghg-emissions-by-sector'!$C$2:$C$5656=2018),0)),"NA")</f>
        <v>87380000</v>
      </c>
      <c r="AT207" cm="1">
        <f t="array" ref="AT207">IFERROR(INDEX('ghg-emissions-by-sector'!F$2:F$5656,MATCH(1,('ghg-emissions-by-sector'!$A$2:$A$5656=$A207)*('ghg-emissions-by-sector'!$C$2:$C$5656=2018),0)),"NA")</f>
        <v>2590000</v>
      </c>
      <c r="AU207" cm="1">
        <f t="array" ref="AU207">IFERROR(INDEX('ghg-emissions-by-sector'!G$2:G$5656,MATCH(1,('ghg-emissions-by-sector'!$A$2:$A$5656=$A207)*('ghg-emissions-by-sector'!$C$2:$C$5656=2018),0)),"NA")</f>
        <v>1850000</v>
      </c>
      <c r="AV207" cm="1">
        <f t="array" ref="AV207">IFERROR(INDEX('ghg-emissions-by-sector'!H$2:H$5656,MATCH(1,('ghg-emissions-by-sector'!$A$2:$A$5656=$A207)*('ghg-emissions-by-sector'!$C$2:$C$5656=2018),0)),"NA")</f>
        <v>1190000</v>
      </c>
      <c r="AW207" cm="1">
        <f t="array" ref="AW207">IFERROR(INDEX('ghg-emissions-by-sector'!I$2:I$5656,MATCH(1,('ghg-emissions-by-sector'!$A$2:$A$5656=$A207)*('ghg-emissions-by-sector'!$C$2:$C$5656=2018),0)),"NA")</f>
        <v>2870000</v>
      </c>
      <c r="AX207" cm="1">
        <f t="array" ref="AX207">IFERROR(INDEX('ghg-emissions-by-sector'!J$2:J$5656,MATCH(1,('ghg-emissions-by-sector'!$A$2:$A$5656=$A207)*('ghg-emissions-by-sector'!$C$2:$C$5656=2018),0)),"NA")</f>
        <v>6600000</v>
      </c>
      <c r="AY207" cm="1">
        <f t="array" ref="AY207">IFERROR(INDEX('ghg-emissions-by-sector'!K$2:K$5656,MATCH(1,('ghg-emissions-by-sector'!$A$2:$A$5656=$A207)*('ghg-emissions-by-sector'!$C$2:$C$5656=2018),0)),"NA")</f>
        <v>230000</v>
      </c>
      <c r="AZ207" cm="1">
        <f t="array" ref="AZ207">IFERROR(INDEX('ghg-emissions-by-sector'!L$2:L$5656,MATCH(1,('ghg-emissions-by-sector'!$A$2:$A$5656=$A207)*('ghg-emissions-by-sector'!$C$2:$C$5656=2018),0)),"NA")</f>
        <v>710000</v>
      </c>
      <c r="BA207" cm="1">
        <f t="array" ref="BA207">IFERROR(INDEX('ghg-emissions-by-sector'!M$2:M$5656,MATCH(1,('ghg-emissions-by-sector'!$A$2:$A$5656=$A207)*('ghg-emissions-by-sector'!$C$2:$C$5656=2018),0)),"NA")</f>
        <v>4190000</v>
      </c>
      <c r="BB207" cm="1">
        <f t="array" ref="BB207">IFERROR(INDEX('ghg-emissions-by-sector'!N$2:N$5656,MATCH(1,('ghg-emissions-by-sector'!$A$2:$A$5656=$A207)*('ghg-emissions-by-sector'!$C$2:$C$5656=2018),0)),"NA")</f>
        <v>220000</v>
      </c>
    </row>
    <row r="208" spans="1:54" x14ac:dyDescent="0.2">
      <c r="A208" t="s">
        <v>44</v>
      </c>
      <c r="B208" t="s">
        <v>44</v>
      </c>
      <c r="C208" t="s">
        <v>45</v>
      </c>
      <c r="D208" t="s">
        <v>1</v>
      </c>
      <c r="E208">
        <v>-18.312799999999999</v>
      </c>
      <c r="F208">
        <v>138.51560000000001</v>
      </c>
      <c r="G208">
        <v>726365</v>
      </c>
      <c r="H208" t="s">
        <v>25</v>
      </c>
      <c r="I208">
        <v>41423017</v>
      </c>
      <c r="J208">
        <v>17.54</v>
      </c>
      <c r="K208">
        <v>0.54</v>
      </c>
      <c r="L208">
        <v>0.02</v>
      </c>
      <c r="M208">
        <v>0.19</v>
      </c>
      <c r="N208">
        <v>0</v>
      </c>
      <c r="O208">
        <v>0</v>
      </c>
      <c r="P208">
        <v>0.14000000000000001</v>
      </c>
      <c r="Q208">
        <v>0.03</v>
      </c>
      <c r="R208">
        <v>0.03</v>
      </c>
      <c r="S208">
        <v>0.05</v>
      </c>
      <c r="T208">
        <v>0.01</v>
      </c>
      <c r="U208">
        <v>0</v>
      </c>
      <c r="V208" t="str" cm="1">
        <f t="array" ref="V208">IFERROR(INDEX('ghg-emissions-by-sector'!D$2:D$5656,MATCH(1,('ghg-emissions-by-sector'!$A$2:$A$5656=$A208)*('ghg-emissions-by-sector'!$C$2:$C$5656=2016),0)),"NA")</f>
        <v>NA</v>
      </c>
      <c r="W208" t="str" cm="1">
        <f t="array" ref="W208">IFERROR(INDEX('ghg-emissions-by-sector'!E$2:E$5656,MATCH(1,('ghg-emissions-by-sector'!$A$2:$A$5656=$A208)*('ghg-emissions-by-sector'!$C$2:$C$5656=2016),0)),"NA")</f>
        <v>NA</v>
      </c>
      <c r="X208" t="str" cm="1">
        <f t="array" ref="X208">IFERROR(INDEX('ghg-emissions-by-sector'!F$2:F$5656,MATCH(1,('ghg-emissions-by-sector'!$A$2:$A$5656=$A208)*('ghg-emissions-by-sector'!$C$2:$C$5656=2016),0)),"NA")</f>
        <v>NA</v>
      </c>
      <c r="Y208" t="str" cm="1">
        <f t="array" ref="Y208">IFERROR(INDEX('ghg-emissions-by-sector'!G$2:G$5656,MATCH(1,('ghg-emissions-by-sector'!$A$2:$A$5656=$A208)*('ghg-emissions-by-sector'!$C$2:$C$5656=2016),0)),"NA")</f>
        <v>NA</v>
      </c>
      <c r="Z208" t="str" cm="1">
        <f t="array" ref="Z208">IFERROR(INDEX('ghg-emissions-by-sector'!H$2:H$5656,MATCH(1,('ghg-emissions-by-sector'!$A$2:$A$5656=$A208)*('ghg-emissions-by-sector'!$C$2:$C$5656=2016),0)),"NA")</f>
        <v>NA</v>
      </c>
      <c r="AA208" t="str" cm="1">
        <f t="array" ref="AA208">IFERROR(INDEX('ghg-emissions-by-sector'!I$2:I$5656,MATCH(1,('ghg-emissions-by-sector'!$A$2:$A$5656=$A208)*('ghg-emissions-by-sector'!$C$2:$C$5656=2016),0)),"NA")</f>
        <v>NA</v>
      </c>
      <c r="AB208" t="str" cm="1">
        <f t="array" ref="AB208">IFERROR(INDEX('ghg-emissions-by-sector'!J$2:J$5656,MATCH(1,('ghg-emissions-by-sector'!$A$2:$A$5656=$A208)*('ghg-emissions-by-sector'!$C$2:$C$5656=2016),0)),"NA")</f>
        <v>NA</v>
      </c>
      <c r="AC208" t="str" cm="1">
        <f t="array" ref="AC208">IFERROR(INDEX('ghg-emissions-by-sector'!K$2:K$5656,MATCH(1,('ghg-emissions-by-sector'!$A$2:$A$5656=$A208)*('ghg-emissions-by-sector'!$C$2:$C$5656=2016),0)),"NA")</f>
        <v>NA</v>
      </c>
      <c r="AD208" t="str" cm="1">
        <f t="array" ref="AD208">IFERROR(INDEX('ghg-emissions-by-sector'!L$2:L$5656,MATCH(1,('ghg-emissions-by-sector'!$A$2:$A$5656=$A208)*('ghg-emissions-by-sector'!$C$2:$C$5656=2016),0)),"NA")</f>
        <v>NA</v>
      </c>
      <c r="AE208" t="str" cm="1">
        <f t="array" ref="AE208">IFERROR(INDEX('ghg-emissions-by-sector'!M$2:M$5656,MATCH(1,('ghg-emissions-by-sector'!$A$2:$A$5656=$A208)*('ghg-emissions-by-sector'!$C$2:$C$5656=2016),0)),"NA")</f>
        <v>NA</v>
      </c>
      <c r="AF208" t="str" cm="1">
        <f t="array" ref="AF208">IFERROR(INDEX('ghg-emissions-by-sector'!N$2:N$5656,MATCH(1,('ghg-emissions-by-sector'!$A$2:$A$5656=$A208)*('ghg-emissions-by-sector'!$C$2:$C$5656=2016),0)),"NA")</f>
        <v>NA</v>
      </c>
      <c r="AG208" t="str" cm="1">
        <f t="array" ref="AG208">IFERROR(INDEX('ghg-emissions-by-sector'!D$2:D$5656,MATCH(1,('ghg-emissions-by-sector'!$A$2:$A$5656=$A208)*('ghg-emissions-by-sector'!$C$2:$C$5656=2017),0)),"NA")</f>
        <v>NA</v>
      </c>
      <c r="AH208" t="str" cm="1">
        <f t="array" ref="AH208">IFERROR(INDEX('ghg-emissions-by-sector'!E$2:E$5656,MATCH(1,('ghg-emissions-by-sector'!$A$2:$A$5656=$A208)*('ghg-emissions-by-sector'!$C$2:$C$5656=2017),0)),"NA")</f>
        <v>NA</v>
      </c>
      <c r="AI208" t="str" cm="1">
        <f t="array" ref="AI208">IFERROR(INDEX('ghg-emissions-by-sector'!F$2:F$5656,MATCH(1,('ghg-emissions-by-sector'!$A$2:$A$5656=$A208)*('ghg-emissions-by-sector'!$C$2:$C$5656=2017),0)),"NA")</f>
        <v>NA</v>
      </c>
      <c r="AJ208" t="str" cm="1">
        <f t="array" ref="AJ208">IFERROR(INDEX('ghg-emissions-by-sector'!G$2:G$5656,MATCH(1,('ghg-emissions-by-sector'!$A$2:$A$5656=$A208)*('ghg-emissions-by-sector'!$C$2:$C$5656=2017),0)),"NA")</f>
        <v>NA</v>
      </c>
      <c r="AK208" t="str" cm="1">
        <f t="array" ref="AK208">IFERROR(INDEX('ghg-emissions-by-sector'!H$2:H$5656,MATCH(1,('ghg-emissions-by-sector'!$A$2:$A$5656=$A208)*('ghg-emissions-by-sector'!$C$2:$C$5656=2017),0)),"NA")</f>
        <v>NA</v>
      </c>
      <c r="AL208" t="str" cm="1">
        <f t="array" ref="AL208">IFERROR(INDEX('ghg-emissions-by-sector'!I$2:I$5656,MATCH(1,('ghg-emissions-by-sector'!$A$2:$A$5656=$A208)*('ghg-emissions-by-sector'!$C$2:$C$5656=2017),0)),"NA")</f>
        <v>NA</v>
      </c>
      <c r="AM208" t="str" cm="1">
        <f t="array" ref="AM208">IFERROR(INDEX('ghg-emissions-by-sector'!J$2:J$5656,MATCH(1,('ghg-emissions-by-sector'!$A$2:$A$5656=$A208)*('ghg-emissions-by-sector'!$C$2:$C$5656=2017),0)),"NA")</f>
        <v>NA</v>
      </c>
      <c r="AN208" t="str" cm="1">
        <f t="array" ref="AN208">IFERROR(INDEX('ghg-emissions-by-sector'!K$2:K$5656,MATCH(1,('ghg-emissions-by-sector'!$A$2:$A$5656=$A208)*('ghg-emissions-by-sector'!$C$2:$C$5656=2017),0)),"NA")</f>
        <v>NA</v>
      </c>
      <c r="AO208" t="str" cm="1">
        <f t="array" ref="AO208">IFERROR(INDEX('ghg-emissions-by-sector'!L$2:L$5656,MATCH(1,('ghg-emissions-by-sector'!$A$2:$A$5656=$A208)*('ghg-emissions-by-sector'!$C$2:$C$5656=2017),0)),"NA")</f>
        <v>NA</v>
      </c>
      <c r="AP208" t="str" cm="1">
        <f t="array" ref="AP208">IFERROR(INDEX('ghg-emissions-by-sector'!M$2:M$5656,MATCH(1,('ghg-emissions-by-sector'!$A$2:$A$5656=$A208)*('ghg-emissions-by-sector'!$C$2:$C$5656=2017),0)),"NA")</f>
        <v>NA</v>
      </c>
      <c r="AQ208" t="str" cm="1">
        <f t="array" ref="AQ208">IFERROR(INDEX('ghg-emissions-by-sector'!N$2:N$5656,MATCH(1,('ghg-emissions-by-sector'!$A$2:$A$5656=$A208)*('ghg-emissions-by-sector'!$C$2:$C$5656=2017),0)),"NA")</f>
        <v>NA</v>
      </c>
      <c r="AR208" t="str" cm="1">
        <f t="array" ref="AR208">IFERROR(INDEX('ghg-emissions-by-sector'!D$2:D$5656,MATCH(1,('ghg-emissions-by-sector'!$A$2:$A$5656=$A208)*('ghg-emissions-by-sector'!$C$2:$C$5656=2018),0)),"NA")</f>
        <v>NA</v>
      </c>
      <c r="AS208" t="str" cm="1">
        <f t="array" ref="AS208">IFERROR(INDEX('ghg-emissions-by-sector'!E$2:E$5656,MATCH(1,('ghg-emissions-by-sector'!$A$2:$A$5656=$A208)*('ghg-emissions-by-sector'!$C$2:$C$5656=2018),0)),"NA")</f>
        <v>NA</v>
      </c>
      <c r="AT208" t="str" cm="1">
        <f t="array" ref="AT208">IFERROR(INDEX('ghg-emissions-by-sector'!F$2:F$5656,MATCH(1,('ghg-emissions-by-sector'!$A$2:$A$5656=$A208)*('ghg-emissions-by-sector'!$C$2:$C$5656=2018),0)),"NA")</f>
        <v>NA</v>
      </c>
      <c r="AU208" t="str" cm="1">
        <f t="array" ref="AU208">IFERROR(INDEX('ghg-emissions-by-sector'!G$2:G$5656,MATCH(1,('ghg-emissions-by-sector'!$A$2:$A$5656=$A208)*('ghg-emissions-by-sector'!$C$2:$C$5656=2018),0)),"NA")</f>
        <v>NA</v>
      </c>
      <c r="AV208" t="str" cm="1">
        <f t="array" ref="AV208">IFERROR(INDEX('ghg-emissions-by-sector'!H$2:H$5656,MATCH(1,('ghg-emissions-by-sector'!$A$2:$A$5656=$A208)*('ghg-emissions-by-sector'!$C$2:$C$5656=2018),0)),"NA")</f>
        <v>NA</v>
      </c>
      <c r="AW208" t="str" cm="1">
        <f t="array" ref="AW208">IFERROR(INDEX('ghg-emissions-by-sector'!I$2:I$5656,MATCH(1,('ghg-emissions-by-sector'!$A$2:$A$5656=$A208)*('ghg-emissions-by-sector'!$C$2:$C$5656=2018),0)),"NA")</f>
        <v>NA</v>
      </c>
      <c r="AX208" t="str" cm="1">
        <f t="array" ref="AX208">IFERROR(INDEX('ghg-emissions-by-sector'!J$2:J$5656,MATCH(1,('ghg-emissions-by-sector'!$A$2:$A$5656=$A208)*('ghg-emissions-by-sector'!$C$2:$C$5656=2018),0)),"NA")</f>
        <v>NA</v>
      </c>
      <c r="AY208" t="str" cm="1">
        <f t="array" ref="AY208">IFERROR(INDEX('ghg-emissions-by-sector'!K$2:K$5656,MATCH(1,('ghg-emissions-by-sector'!$A$2:$A$5656=$A208)*('ghg-emissions-by-sector'!$C$2:$C$5656=2018),0)),"NA")</f>
        <v>NA</v>
      </c>
      <c r="AZ208" t="str" cm="1">
        <f t="array" ref="AZ208">IFERROR(INDEX('ghg-emissions-by-sector'!L$2:L$5656,MATCH(1,('ghg-emissions-by-sector'!$A$2:$A$5656=$A208)*('ghg-emissions-by-sector'!$C$2:$C$5656=2018),0)),"NA")</f>
        <v>NA</v>
      </c>
      <c r="BA208" t="str" cm="1">
        <f t="array" ref="BA208">IFERROR(INDEX('ghg-emissions-by-sector'!M$2:M$5656,MATCH(1,('ghg-emissions-by-sector'!$A$2:$A$5656=$A208)*('ghg-emissions-by-sector'!$C$2:$C$5656=2018),0)),"NA")</f>
        <v>NA</v>
      </c>
      <c r="BB208" t="str" cm="1">
        <f t="array" ref="BB208">IFERROR(INDEX('ghg-emissions-by-sector'!N$2:N$5656,MATCH(1,('ghg-emissions-by-sector'!$A$2:$A$5656=$A208)*('ghg-emissions-by-sector'!$C$2:$C$5656=2018),0)),"NA")</f>
        <v>NA</v>
      </c>
    </row>
    <row r="209" spans="1:54" x14ac:dyDescent="0.2">
      <c r="A209" t="s">
        <v>68</v>
      </c>
      <c r="B209" t="s">
        <v>68</v>
      </c>
      <c r="C209" t="s">
        <v>28</v>
      </c>
      <c r="D209" t="s">
        <v>1</v>
      </c>
      <c r="E209">
        <v>6.2005286379999998</v>
      </c>
      <c r="F209">
        <v>111.9316316</v>
      </c>
      <c r="G209">
        <v>2560970</v>
      </c>
      <c r="H209" t="s">
        <v>25</v>
      </c>
      <c r="I209">
        <v>653468148</v>
      </c>
      <c r="J209">
        <v>3.92</v>
      </c>
      <c r="K209">
        <v>0.38</v>
      </c>
      <c r="L209">
        <v>0.03</v>
      </c>
      <c r="M209">
        <v>0.36</v>
      </c>
      <c r="N209">
        <v>0</v>
      </c>
      <c r="O209">
        <v>0</v>
      </c>
      <c r="P209">
        <v>0.18</v>
      </c>
      <c r="Q209">
        <v>0.02</v>
      </c>
      <c r="R209">
        <v>0.01</v>
      </c>
      <c r="S209">
        <v>0</v>
      </c>
      <c r="T209">
        <v>0.02</v>
      </c>
      <c r="U209">
        <v>0</v>
      </c>
      <c r="V209" t="str" cm="1">
        <f t="array" ref="V209">IFERROR(INDEX('ghg-emissions-by-sector'!D$2:D$5656,MATCH(1,('ghg-emissions-by-sector'!$A$2:$A$5656=$A209)*('ghg-emissions-by-sector'!$C$2:$C$5656=2016),0)),"NA")</f>
        <v>NA</v>
      </c>
      <c r="W209" t="str" cm="1">
        <f t="array" ref="W209">IFERROR(INDEX('ghg-emissions-by-sector'!E$2:E$5656,MATCH(1,('ghg-emissions-by-sector'!$A$2:$A$5656=$A209)*('ghg-emissions-by-sector'!$C$2:$C$5656=2016),0)),"NA")</f>
        <v>NA</v>
      </c>
      <c r="X209" t="str" cm="1">
        <f t="array" ref="X209">IFERROR(INDEX('ghg-emissions-by-sector'!F$2:F$5656,MATCH(1,('ghg-emissions-by-sector'!$A$2:$A$5656=$A209)*('ghg-emissions-by-sector'!$C$2:$C$5656=2016),0)),"NA")</f>
        <v>NA</v>
      </c>
      <c r="Y209" t="str" cm="1">
        <f t="array" ref="Y209">IFERROR(INDEX('ghg-emissions-by-sector'!G$2:G$5656,MATCH(1,('ghg-emissions-by-sector'!$A$2:$A$5656=$A209)*('ghg-emissions-by-sector'!$C$2:$C$5656=2016),0)),"NA")</f>
        <v>NA</v>
      </c>
      <c r="Z209" t="str" cm="1">
        <f t="array" ref="Z209">IFERROR(INDEX('ghg-emissions-by-sector'!H$2:H$5656,MATCH(1,('ghg-emissions-by-sector'!$A$2:$A$5656=$A209)*('ghg-emissions-by-sector'!$C$2:$C$5656=2016),0)),"NA")</f>
        <v>NA</v>
      </c>
      <c r="AA209" t="str" cm="1">
        <f t="array" ref="AA209">IFERROR(INDEX('ghg-emissions-by-sector'!I$2:I$5656,MATCH(1,('ghg-emissions-by-sector'!$A$2:$A$5656=$A209)*('ghg-emissions-by-sector'!$C$2:$C$5656=2016),0)),"NA")</f>
        <v>NA</v>
      </c>
      <c r="AB209" t="str" cm="1">
        <f t="array" ref="AB209">IFERROR(INDEX('ghg-emissions-by-sector'!J$2:J$5656,MATCH(1,('ghg-emissions-by-sector'!$A$2:$A$5656=$A209)*('ghg-emissions-by-sector'!$C$2:$C$5656=2016),0)),"NA")</f>
        <v>NA</v>
      </c>
      <c r="AC209" t="str" cm="1">
        <f t="array" ref="AC209">IFERROR(INDEX('ghg-emissions-by-sector'!K$2:K$5656,MATCH(1,('ghg-emissions-by-sector'!$A$2:$A$5656=$A209)*('ghg-emissions-by-sector'!$C$2:$C$5656=2016),0)),"NA")</f>
        <v>NA</v>
      </c>
      <c r="AD209" t="str" cm="1">
        <f t="array" ref="AD209">IFERROR(INDEX('ghg-emissions-by-sector'!L$2:L$5656,MATCH(1,('ghg-emissions-by-sector'!$A$2:$A$5656=$A209)*('ghg-emissions-by-sector'!$C$2:$C$5656=2016),0)),"NA")</f>
        <v>NA</v>
      </c>
      <c r="AE209" t="str" cm="1">
        <f t="array" ref="AE209">IFERROR(INDEX('ghg-emissions-by-sector'!M$2:M$5656,MATCH(1,('ghg-emissions-by-sector'!$A$2:$A$5656=$A209)*('ghg-emissions-by-sector'!$C$2:$C$5656=2016),0)),"NA")</f>
        <v>NA</v>
      </c>
      <c r="AF209" t="str" cm="1">
        <f t="array" ref="AF209">IFERROR(INDEX('ghg-emissions-by-sector'!N$2:N$5656,MATCH(1,('ghg-emissions-by-sector'!$A$2:$A$5656=$A209)*('ghg-emissions-by-sector'!$C$2:$C$5656=2016),0)),"NA")</f>
        <v>NA</v>
      </c>
      <c r="AG209" t="str" cm="1">
        <f t="array" ref="AG209">IFERROR(INDEX('ghg-emissions-by-sector'!D$2:D$5656,MATCH(1,('ghg-emissions-by-sector'!$A$2:$A$5656=$A209)*('ghg-emissions-by-sector'!$C$2:$C$5656=2017),0)),"NA")</f>
        <v>NA</v>
      </c>
      <c r="AH209" t="str" cm="1">
        <f t="array" ref="AH209">IFERROR(INDEX('ghg-emissions-by-sector'!E$2:E$5656,MATCH(1,('ghg-emissions-by-sector'!$A$2:$A$5656=$A209)*('ghg-emissions-by-sector'!$C$2:$C$5656=2017),0)),"NA")</f>
        <v>NA</v>
      </c>
      <c r="AI209" t="str" cm="1">
        <f t="array" ref="AI209">IFERROR(INDEX('ghg-emissions-by-sector'!F$2:F$5656,MATCH(1,('ghg-emissions-by-sector'!$A$2:$A$5656=$A209)*('ghg-emissions-by-sector'!$C$2:$C$5656=2017),0)),"NA")</f>
        <v>NA</v>
      </c>
      <c r="AJ209" t="str" cm="1">
        <f t="array" ref="AJ209">IFERROR(INDEX('ghg-emissions-by-sector'!G$2:G$5656,MATCH(1,('ghg-emissions-by-sector'!$A$2:$A$5656=$A209)*('ghg-emissions-by-sector'!$C$2:$C$5656=2017),0)),"NA")</f>
        <v>NA</v>
      </c>
      <c r="AK209" t="str" cm="1">
        <f t="array" ref="AK209">IFERROR(INDEX('ghg-emissions-by-sector'!H$2:H$5656,MATCH(1,('ghg-emissions-by-sector'!$A$2:$A$5656=$A209)*('ghg-emissions-by-sector'!$C$2:$C$5656=2017),0)),"NA")</f>
        <v>NA</v>
      </c>
      <c r="AL209" t="str" cm="1">
        <f t="array" ref="AL209">IFERROR(INDEX('ghg-emissions-by-sector'!I$2:I$5656,MATCH(1,('ghg-emissions-by-sector'!$A$2:$A$5656=$A209)*('ghg-emissions-by-sector'!$C$2:$C$5656=2017),0)),"NA")</f>
        <v>NA</v>
      </c>
      <c r="AM209" t="str" cm="1">
        <f t="array" ref="AM209">IFERROR(INDEX('ghg-emissions-by-sector'!J$2:J$5656,MATCH(1,('ghg-emissions-by-sector'!$A$2:$A$5656=$A209)*('ghg-emissions-by-sector'!$C$2:$C$5656=2017),0)),"NA")</f>
        <v>NA</v>
      </c>
      <c r="AN209" t="str" cm="1">
        <f t="array" ref="AN209">IFERROR(INDEX('ghg-emissions-by-sector'!K$2:K$5656,MATCH(1,('ghg-emissions-by-sector'!$A$2:$A$5656=$A209)*('ghg-emissions-by-sector'!$C$2:$C$5656=2017),0)),"NA")</f>
        <v>NA</v>
      </c>
      <c r="AO209" t="str" cm="1">
        <f t="array" ref="AO209">IFERROR(INDEX('ghg-emissions-by-sector'!L$2:L$5656,MATCH(1,('ghg-emissions-by-sector'!$A$2:$A$5656=$A209)*('ghg-emissions-by-sector'!$C$2:$C$5656=2017),0)),"NA")</f>
        <v>NA</v>
      </c>
      <c r="AP209" t="str" cm="1">
        <f t="array" ref="AP209">IFERROR(INDEX('ghg-emissions-by-sector'!M$2:M$5656,MATCH(1,('ghg-emissions-by-sector'!$A$2:$A$5656=$A209)*('ghg-emissions-by-sector'!$C$2:$C$5656=2017),0)),"NA")</f>
        <v>NA</v>
      </c>
      <c r="AQ209" t="str" cm="1">
        <f t="array" ref="AQ209">IFERROR(INDEX('ghg-emissions-by-sector'!N$2:N$5656,MATCH(1,('ghg-emissions-by-sector'!$A$2:$A$5656=$A209)*('ghg-emissions-by-sector'!$C$2:$C$5656=2017),0)),"NA")</f>
        <v>NA</v>
      </c>
      <c r="AR209" t="str" cm="1">
        <f t="array" ref="AR209">IFERROR(INDEX('ghg-emissions-by-sector'!D$2:D$5656,MATCH(1,('ghg-emissions-by-sector'!$A$2:$A$5656=$A209)*('ghg-emissions-by-sector'!$C$2:$C$5656=2018),0)),"NA")</f>
        <v>NA</v>
      </c>
      <c r="AS209" t="str" cm="1">
        <f t="array" ref="AS209">IFERROR(INDEX('ghg-emissions-by-sector'!E$2:E$5656,MATCH(1,('ghg-emissions-by-sector'!$A$2:$A$5656=$A209)*('ghg-emissions-by-sector'!$C$2:$C$5656=2018),0)),"NA")</f>
        <v>NA</v>
      </c>
      <c r="AT209" t="str" cm="1">
        <f t="array" ref="AT209">IFERROR(INDEX('ghg-emissions-by-sector'!F$2:F$5656,MATCH(1,('ghg-emissions-by-sector'!$A$2:$A$5656=$A209)*('ghg-emissions-by-sector'!$C$2:$C$5656=2018),0)),"NA")</f>
        <v>NA</v>
      </c>
      <c r="AU209" t="str" cm="1">
        <f t="array" ref="AU209">IFERROR(INDEX('ghg-emissions-by-sector'!G$2:G$5656,MATCH(1,('ghg-emissions-by-sector'!$A$2:$A$5656=$A209)*('ghg-emissions-by-sector'!$C$2:$C$5656=2018),0)),"NA")</f>
        <v>NA</v>
      </c>
      <c r="AV209" t="str" cm="1">
        <f t="array" ref="AV209">IFERROR(INDEX('ghg-emissions-by-sector'!H$2:H$5656,MATCH(1,('ghg-emissions-by-sector'!$A$2:$A$5656=$A209)*('ghg-emissions-by-sector'!$C$2:$C$5656=2018),0)),"NA")</f>
        <v>NA</v>
      </c>
      <c r="AW209" t="str" cm="1">
        <f t="array" ref="AW209">IFERROR(INDEX('ghg-emissions-by-sector'!I$2:I$5656,MATCH(1,('ghg-emissions-by-sector'!$A$2:$A$5656=$A209)*('ghg-emissions-by-sector'!$C$2:$C$5656=2018),0)),"NA")</f>
        <v>NA</v>
      </c>
      <c r="AX209" t="str" cm="1">
        <f t="array" ref="AX209">IFERROR(INDEX('ghg-emissions-by-sector'!J$2:J$5656,MATCH(1,('ghg-emissions-by-sector'!$A$2:$A$5656=$A209)*('ghg-emissions-by-sector'!$C$2:$C$5656=2018),0)),"NA")</f>
        <v>NA</v>
      </c>
      <c r="AY209" t="str" cm="1">
        <f t="array" ref="AY209">IFERROR(INDEX('ghg-emissions-by-sector'!K$2:K$5656,MATCH(1,('ghg-emissions-by-sector'!$A$2:$A$5656=$A209)*('ghg-emissions-by-sector'!$C$2:$C$5656=2018),0)),"NA")</f>
        <v>NA</v>
      </c>
      <c r="AZ209" t="str" cm="1">
        <f t="array" ref="AZ209">IFERROR(INDEX('ghg-emissions-by-sector'!L$2:L$5656,MATCH(1,('ghg-emissions-by-sector'!$A$2:$A$5656=$A209)*('ghg-emissions-by-sector'!$C$2:$C$5656=2018),0)),"NA")</f>
        <v>NA</v>
      </c>
      <c r="BA209" t="str" cm="1">
        <f t="array" ref="BA209">IFERROR(INDEX('ghg-emissions-by-sector'!M$2:M$5656,MATCH(1,('ghg-emissions-by-sector'!$A$2:$A$5656=$A209)*('ghg-emissions-by-sector'!$C$2:$C$5656=2018),0)),"NA")</f>
        <v>NA</v>
      </c>
      <c r="BB209" t="str" cm="1">
        <f t="array" ref="BB209">IFERROR(INDEX('ghg-emissions-by-sector'!N$2:N$5656,MATCH(1,('ghg-emissions-by-sector'!$A$2:$A$5656=$A209)*('ghg-emissions-by-sector'!$C$2:$C$5656=2018),0)),"NA")</f>
        <v>NA</v>
      </c>
    </row>
    <row r="210" spans="1:54" x14ac:dyDescent="0.2">
      <c r="A210" t="s">
        <v>77</v>
      </c>
      <c r="B210" t="s">
        <v>77</v>
      </c>
      <c r="C210" t="s">
        <v>28</v>
      </c>
      <c r="D210" t="s">
        <v>1</v>
      </c>
      <c r="E210">
        <v>35.941572970000003</v>
      </c>
      <c r="F210">
        <v>108.1617286</v>
      </c>
      <c r="G210">
        <v>14392416</v>
      </c>
      <c r="H210" t="s">
        <v>25</v>
      </c>
      <c r="I210">
        <v>1615545126</v>
      </c>
      <c r="J210">
        <v>8.91</v>
      </c>
      <c r="K210">
        <v>0.62</v>
      </c>
      <c r="L210">
        <v>0.01</v>
      </c>
      <c r="M210">
        <v>0.09</v>
      </c>
      <c r="N210">
        <v>0</v>
      </c>
      <c r="O210">
        <v>0.05</v>
      </c>
      <c r="P210">
        <v>0.15</v>
      </c>
      <c r="Q210">
        <v>0</v>
      </c>
      <c r="R210">
        <v>0.02</v>
      </c>
      <c r="S210">
        <v>0.04</v>
      </c>
      <c r="T210">
        <v>0.02</v>
      </c>
      <c r="U210">
        <v>0</v>
      </c>
      <c r="V210" t="str" cm="1">
        <f t="array" ref="V210">IFERROR(INDEX('ghg-emissions-by-sector'!D$2:D$5656,MATCH(1,('ghg-emissions-by-sector'!$A$2:$A$5656=$A210)*('ghg-emissions-by-sector'!$C$2:$C$5656=2016),0)),"NA")</f>
        <v>NA</v>
      </c>
      <c r="W210" t="str" cm="1">
        <f t="array" ref="W210">IFERROR(INDEX('ghg-emissions-by-sector'!E$2:E$5656,MATCH(1,('ghg-emissions-by-sector'!$A$2:$A$5656=$A210)*('ghg-emissions-by-sector'!$C$2:$C$5656=2016),0)),"NA")</f>
        <v>NA</v>
      </c>
      <c r="X210" t="str" cm="1">
        <f t="array" ref="X210">IFERROR(INDEX('ghg-emissions-by-sector'!F$2:F$5656,MATCH(1,('ghg-emissions-by-sector'!$A$2:$A$5656=$A210)*('ghg-emissions-by-sector'!$C$2:$C$5656=2016),0)),"NA")</f>
        <v>NA</v>
      </c>
      <c r="Y210" t="str" cm="1">
        <f t="array" ref="Y210">IFERROR(INDEX('ghg-emissions-by-sector'!G$2:G$5656,MATCH(1,('ghg-emissions-by-sector'!$A$2:$A$5656=$A210)*('ghg-emissions-by-sector'!$C$2:$C$5656=2016),0)),"NA")</f>
        <v>NA</v>
      </c>
      <c r="Z210" t="str" cm="1">
        <f t="array" ref="Z210">IFERROR(INDEX('ghg-emissions-by-sector'!H$2:H$5656,MATCH(1,('ghg-emissions-by-sector'!$A$2:$A$5656=$A210)*('ghg-emissions-by-sector'!$C$2:$C$5656=2016),0)),"NA")</f>
        <v>NA</v>
      </c>
      <c r="AA210" t="str" cm="1">
        <f t="array" ref="AA210">IFERROR(INDEX('ghg-emissions-by-sector'!I$2:I$5656,MATCH(1,('ghg-emissions-by-sector'!$A$2:$A$5656=$A210)*('ghg-emissions-by-sector'!$C$2:$C$5656=2016),0)),"NA")</f>
        <v>NA</v>
      </c>
      <c r="AB210" t="str" cm="1">
        <f t="array" ref="AB210">IFERROR(INDEX('ghg-emissions-by-sector'!J$2:J$5656,MATCH(1,('ghg-emissions-by-sector'!$A$2:$A$5656=$A210)*('ghg-emissions-by-sector'!$C$2:$C$5656=2016),0)),"NA")</f>
        <v>NA</v>
      </c>
      <c r="AC210" t="str" cm="1">
        <f t="array" ref="AC210">IFERROR(INDEX('ghg-emissions-by-sector'!K$2:K$5656,MATCH(1,('ghg-emissions-by-sector'!$A$2:$A$5656=$A210)*('ghg-emissions-by-sector'!$C$2:$C$5656=2016),0)),"NA")</f>
        <v>NA</v>
      </c>
      <c r="AD210" t="str" cm="1">
        <f t="array" ref="AD210">IFERROR(INDEX('ghg-emissions-by-sector'!L$2:L$5656,MATCH(1,('ghg-emissions-by-sector'!$A$2:$A$5656=$A210)*('ghg-emissions-by-sector'!$C$2:$C$5656=2016),0)),"NA")</f>
        <v>NA</v>
      </c>
      <c r="AE210" t="str" cm="1">
        <f t="array" ref="AE210">IFERROR(INDEX('ghg-emissions-by-sector'!M$2:M$5656,MATCH(1,('ghg-emissions-by-sector'!$A$2:$A$5656=$A210)*('ghg-emissions-by-sector'!$C$2:$C$5656=2016),0)),"NA")</f>
        <v>NA</v>
      </c>
      <c r="AF210" t="str" cm="1">
        <f t="array" ref="AF210">IFERROR(INDEX('ghg-emissions-by-sector'!N$2:N$5656,MATCH(1,('ghg-emissions-by-sector'!$A$2:$A$5656=$A210)*('ghg-emissions-by-sector'!$C$2:$C$5656=2016),0)),"NA")</f>
        <v>NA</v>
      </c>
      <c r="AG210" t="str" cm="1">
        <f t="array" ref="AG210">IFERROR(INDEX('ghg-emissions-by-sector'!D$2:D$5656,MATCH(1,('ghg-emissions-by-sector'!$A$2:$A$5656=$A210)*('ghg-emissions-by-sector'!$C$2:$C$5656=2017),0)),"NA")</f>
        <v>NA</v>
      </c>
      <c r="AH210" t="str" cm="1">
        <f t="array" ref="AH210">IFERROR(INDEX('ghg-emissions-by-sector'!E$2:E$5656,MATCH(1,('ghg-emissions-by-sector'!$A$2:$A$5656=$A210)*('ghg-emissions-by-sector'!$C$2:$C$5656=2017),0)),"NA")</f>
        <v>NA</v>
      </c>
      <c r="AI210" t="str" cm="1">
        <f t="array" ref="AI210">IFERROR(INDEX('ghg-emissions-by-sector'!F$2:F$5656,MATCH(1,('ghg-emissions-by-sector'!$A$2:$A$5656=$A210)*('ghg-emissions-by-sector'!$C$2:$C$5656=2017),0)),"NA")</f>
        <v>NA</v>
      </c>
      <c r="AJ210" t="str" cm="1">
        <f t="array" ref="AJ210">IFERROR(INDEX('ghg-emissions-by-sector'!G$2:G$5656,MATCH(1,('ghg-emissions-by-sector'!$A$2:$A$5656=$A210)*('ghg-emissions-by-sector'!$C$2:$C$5656=2017),0)),"NA")</f>
        <v>NA</v>
      </c>
      <c r="AK210" t="str" cm="1">
        <f t="array" ref="AK210">IFERROR(INDEX('ghg-emissions-by-sector'!H$2:H$5656,MATCH(1,('ghg-emissions-by-sector'!$A$2:$A$5656=$A210)*('ghg-emissions-by-sector'!$C$2:$C$5656=2017),0)),"NA")</f>
        <v>NA</v>
      </c>
      <c r="AL210" t="str" cm="1">
        <f t="array" ref="AL210">IFERROR(INDEX('ghg-emissions-by-sector'!I$2:I$5656,MATCH(1,('ghg-emissions-by-sector'!$A$2:$A$5656=$A210)*('ghg-emissions-by-sector'!$C$2:$C$5656=2017),0)),"NA")</f>
        <v>NA</v>
      </c>
      <c r="AM210" t="str" cm="1">
        <f t="array" ref="AM210">IFERROR(INDEX('ghg-emissions-by-sector'!J$2:J$5656,MATCH(1,('ghg-emissions-by-sector'!$A$2:$A$5656=$A210)*('ghg-emissions-by-sector'!$C$2:$C$5656=2017),0)),"NA")</f>
        <v>NA</v>
      </c>
      <c r="AN210" t="str" cm="1">
        <f t="array" ref="AN210">IFERROR(INDEX('ghg-emissions-by-sector'!K$2:K$5656,MATCH(1,('ghg-emissions-by-sector'!$A$2:$A$5656=$A210)*('ghg-emissions-by-sector'!$C$2:$C$5656=2017),0)),"NA")</f>
        <v>NA</v>
      </c>
      <c r="AO210" t="str" cm="1">
        <f t="array" ref="AO210">IFERROR(INDEX('ghg-emissions-by-sector'!L$2:L$5656,MATCH(1,('ghg-emissions-by-sector'!$A$2:$A$5656=$A210)*('ghg-emissions-by-sector'!$C$2:$C$5656=2017),0)),"NA")</f>
        <v>NA</v>
      </c>
      <c r="AP210" t="str" cm="1">
        <f t="array" ref="AP210">IFERROR(INDEX('ghg-emissions-by-sector'!M$2:M$5656,MATCH(1,('ghg-emissions-by-sector'!$A$2:$A$5656=$A210)*('ghg-emissions-by-sector'!$C$2:$C$5656=2017),0)),"NA")</f>
        <v>NA</v>
      </c>
      <c r="AQ210" t="str" cm="1">
        <f t="array" ref="AQ210">IFERROR(INDEX('ghg-emissions-by-sector'!N$2:N$5656,MATCH(1,('ghg-emissions-by-sector'!$A$2:$A$5656=$A210)*('ghg-emissions-by-sector'!$C$2:$C$5656=2017),0)),"NA")</f>
        <v>NA</v>
      </c>
      <c r="AR210" t="str" cm="1">
        <f t="array" ref="AR210">IFERROR(INDEX('ghg-emissions-by-sector'!D$2:D$5656,MATCH(1,('ghg-emissions-by-sector'!$A$2:$A$5656=$A210)*('ghg-emissions-by-sector'!$C$2:$C$5656=2018),0)),"NA")</f>
        <v>NA</v>
      </c>
      <c r="AS210" t="str" cm="1">
        <f t="array" ref="AS210">IFERROR(INDEX('ghg-emissions-by-sector'!E$2:E$5656,MATCH(1,('ghg-emissions-by-sector'!$A$2:$A$5656=$A210)*('ghg-emissions-by-sector'!$C$2:$C$5656=2018),0)),"NA")</f>
        <v>NA</v>
      </c>
      <c r="AT210" t="str" cm="1">
        <f t="array" ref="AT210">IFERROR(INDEX('ghg-emissions-by-sector'!F$2:F$5656,MATCH(1,('ghg-emissions-by-sector'!$A$2:$A$5656=$A210)*('ghg-emissions-by-sector'!$C$2:$C$5656=2018),0)),"NA")</f>
        <v>NA</v>
      </c>
      <c r="AU210" t="str" cm="1">
        <f t="array" ref="AU210">IFERROR(INDEX('ghg-emissions-by-sector'!G$2:G$5656,MATCH(1,('ghg-emissions-by-sector'!$A$2:$A$5656=$A210)*('ghg-emissions-by-sector'!$C$2:$C$5656=2018),0)),"NA")</f>
        <v>NA</v>
      </c>
      <c r="AV210" t="str" cm="1">
        <f t="array" ref="AV210">IFERROR(INDEX('ghg-emissions-by-sector'!H$2:H$5656,MATCH(1,('ghg-emissions-by-sector'!$A$2:$A$5656=$A210)*('ghg-emissions-by-sector'!$C$2:$C$5656=2018),0)),"NA")</f>
        <v>NA</v>
      </c>
      <c r="AW210" t="str" cm="1">
        <f t="array" ref="AW210">IFERROR(INDEX('ghg-emissions-by-sector'!I$2:I$5656,MATCH(1,('ghg-emissions-by-sector'!$A$2:$A$5656=$A210)*('ghg-emissions-by-sector'!$C$2:$C$5656=2018),0)),"NA")</f>
        <v>NA</v>
      </c>
      <c r="AX210" t="str" cm="1">
        <f t="array" ref="AX210">IFERROR(INDEX('ghg-emissions-by-sector'!J$2:J$5656,MATCH(1,('ghg-emissions-by-sector'!$A$2:$A$5656=$A210)*('ghg-emissions-by-sector'!$C$2:$C$5656=2018),0)),"NA")</f>
        <v>NA</v>
      </c>
      <c r="AY210" t="str" cm="1">
        <f t="array" ref="AY210">IFERROR(INDEX('ghg-emissions-by-sector'!K$2:K$5656,MATCH(1,('ghg-emissions-by-sector'!$A$2:$A$5656=$A210)*('ghg-emissions-by-sector'!$C$2:$C$5656=2018),0)),"NA")</f>
        <v>NA</v>
      </c>
      <c r="AZ210" t="str" cm="1">
        <f t="array" ref="AZ210">IFERROR(INDEX('ghg-emissions-by-sector'!L$2:L$5656,MATCH(1,('ghg-emissions-by-sector'!$A$2:$A$5656=$A210)*('ghg-emissions-by-sector'!$C$2:$C$5656=2018),0)),"NA")</f>
        <v>NA</v>
      </c>
      <c r="BA210" t="str" cm="1">
        <f t="array" ref="BA210">IFERROR(INDEX('ghg-emissions-by-sector'!M$2:M$5656,MATCH(1,('ghg-emissions-by-sector'!$A$2:$A$5656=$A210)*('ghg-emissions-by-sector'!$C$2:$C$5656=2018),0)),"NA")</f>
        <v>NA</v>
      </c>
      <c r="BB210" t="str" cm="1">
        <f t="array" ref="BB210">IFERROR(INDEX('ghg-emissions-by-sector'!N$2:N$5656,MATCH(1,('ghg-emissions-by-sector'!$A$2:$A$5656=$A210)*('ghg-emissions-by-sector'!$C$2:$C$5656=2018),0)),"NA")</f>
        <v>NA</v>
      </c>
    </row>
    <row r="211" spans="1:54" x14ac:dyDescent="0.2">
      <c r="A211" t="s">
        <v>33</v>
      </c>
      <c r="B211" t="s">
        <v>33</v>
      </c>
      <c r="C211" t="s">
        <v>34</v>
      </c>
      <c r="D211" t="s">
        <v>1</v>
      </c>
      <c r="E211">
        <v>46.953262250000002</v>
      </c>
      <c r="F211">
        <v>32.533783890000002</v>
      </c>
      <c r="G211">
        <v>3421360</v>
      </c>
      <c r="H211" t="s">
        <v>25</v>
      </c>
      <c r="I211">
        <v>275627098</v>
      </c>
      <c r="J211">
        <v>12.41</v>
      </c>
      <c r="K211">
        <v>0.21</v>
      </c>
      <c r="L211">
        <v>0.01</v>
      </c>
      <c r="M211">
        <v>0.4</v>
      </c>
      <c r="N211">
        <v>0</v>
      </c>
      <c r="O211">
        <v>0.2</v>
      </c>
      <c r="P211">
        <v>0.16</v>
      </c>
      <c r="Q211">
        <v>0</v>
      </c>
      <c r="R211">
        <v>0.01</v>
      </c>
      <c r="S211">
        <v>0.01</v>
      </c>
      <c r="T211">
        <v>0</v>
      </c>
      <c r="U211">
        <v>0</v>
      </c>
      <c r="V211" t="str" cm="1">
        <f t="array" ref="V211">IFERROR(INDEX('ghg-emissions-by-sector'!D$2:D$5656,MATCH(1,('ghg-emissions-by-sector'!$A$2:$A$5656=$A211)*('ghg-emissions-by-sector'!$C$2:$C$5656=2016),0)),"NA")</f>
        <v>NA</v>
      </c>
      <c r="W211" t="str" cm="1">
        <f t="array" ref="W211">IFERROR(INDEX('ghg-emissions-by-sector'!E$2:E$5656,MATCH(1,('ghg-emissions-by-sector'!$A$2:$A$5656=$A211)*('ghg-emissions-by-sector'!$C$2:$C$5656=2016),0)),"NA")</f>
        <v>NA</v>
      </c>
      <c r="X211" t="str" cm="1">
        <f t="array" ref="X211">IFERROR(INDEX('ghg-emissions-by-sector'!F$2:F$5656,MATCH(1,('ghg-emissions-by-sector'!$A$2:$A$5656=$A211)*('ghg-emissions-by-sector'!$C$2:$C$5656=2016),0)),"NA")</f>
        <v>NA</v>
      </c>
      <c r="Y211" t="str" cm="1">
        <f t="array" ref="Y211">IFERROR(INDEX('ghg-emissions-by-sector'!G$2:G$5656,MATCH(1,('ghg-emissions-by-sector'!$A$2:$A$5656=$A211)*('ghg-emissions-by-sector'!$C$2:$C$5656=2016),0)),"NA")</f>
        <v>NA</v>
      </c>
      <c r="Z211" t="str" cm="1">
        <f t="array" ref="Z211">IFERROR(INDEX('ghg-emissions-by-sector'!H$2:H$5656,MATCH(1,('ghg-emissions-by-sector'!$A$2:$A$5656=$A211)*('ghg-emissions-by-sector'!$C$2:$C$5656=2016),0)),"NA")</f>
        <v>NA</v>
      </c>
      <c r="AA211" t="str" cm="1">
        <f t="array" ref="AA211">IFERROR(INDEX('ghg-emissions-by-sector'!I$2:I$5656,MATCH(1,('ghg-emissions-by-sector'!$A$2:$A$5656=$A211)*('ghg-emissions-by-sector'!$C$2:$C$5656=2016),0)),"NA")</f>
        <v>NA</v>
      </c>
      <c r="AB211" t="str" cm="1">
        <f t="array" ref="AB211">IFERROR(INDEX('ghg-emissions-by-sector'!J$2:J$5656,MATCH(1,('ghg-emissions-by-sector'!$A$2:$A$5656=$A211)*('ghg-emissions-by-sector'!$C$2:$C$5656=2016),0)),"NA")</f>
        <v>NA</v>
      </c>
      <c r="AC211" t="str" cm="1">
        <f t="array" ref="AC211">IFERROR(INDEX('ghg-emissions-by-sector'!K$2:K$5656,MATCH(1,('ghg-emissions-by-sector'!$A$2:$A$5656=$A211)*('ghg-emissions-by-sector'!$C$2:$C$5656=2016),0)),"NA")</f>
        <v>NA</v>
      </c>
      <c r="AD211" t="str" cm="1">
        <f t="array" ref="AD211">IFERROR(INDEX('ghg-emissions-by-sector'!L$2:L$5656,MATCH(1,('ghg-emissions-by-sector'!$A$2:$A$5656=$A211)*('ghg-emissions-by-sector'!$C$2:$C$5656=2016),0)),"NA")</f>
        <v>NA</v>
      </c>
      <c r="AE211" t="str" cm="1">
        <f t="array" ref="AE211">IFERROR(INDEX('ghg-emissions-by-sector'!M$2:M$5656,MATCH(1,('ghg-emissions-by-sector'!$A$2:$A$5656=$A211)*('ghg-emissions-by-sector'!$C$2:$C$5656=2016),0)),"NA")</f>
        <v>NA</v>
      </c>
      <c r="AF211" t="str" cm="1">
        <f t="array" ref="AF211">IFERROR(INDEX('ghg-emissions-by-sector'!N$2:N$5656,MATCH(1,('ghg-emissions-by-sector'!$A$2:$A$5656=$A211)*('ghg-emissions-by-sector'!$C$2:$C$5656=2016),0)),"NA")</f>
        <v>NA</v>
      </c>
      <c r="AG211" t="str" cm="1">
        <f t="array" ref="AG211">IFERROR(INDEX('ghg-emissions-by-sector'!D$2:D$5656,MATCH(1,('ghg-emissions-by-sector'!$A$2:$A$5656=$A211)*('ghg-emissions-by-sector'!$C$2:$C$5656=2017),0)),"NA")</f>
        <v>NA</v>
      </c>
      <c r="AH211" t="str" cm="1">
        <f t="array" ref="AH211">IFERROR(INDEX('ghg-emissions-by-sector'!E$2:E$5656,MATCH(1,('ghg-emissions-by-sector'!$A$2:$A$5656=$A211)*('ghg-emissions-by-sector'!$C$2:$C$5656=2017),0)),"NA")</f>
        <v>NA</v>
      </c>
      <c r="AI211" t="str" cm="1">
        <f t="array" ref="AI211">IFERROR(INDEX('ghg-emissions-by-sector'!F$2:F$5656,MATCH(1,('ghg-emissions-by-sector'!$A$2:$A$5656=$A211)*('ghg-emissions-by-sector'!$C$2:$C$5656=2017),0)),"NA")</f>
        <v>NA</v>
      </c>
      <c r="AJ211" t="str" cm="1">
        <f t="array" ref="AJ211">IFERROR(INDEX('ghg-emissions-by-sector'!G$2:G$5656,MATCH(1,('ghg-emissions-by-sector'!$A$2:$A$5656=$A211)*('ghg-emissions-by-sector'!$C$2:$C$5656=2017),0)),"NA")</f>
        <v>NA</v>
      </c>
      <c r="AK211" t="str" cm="1">
        <f t="array" ref="AK211">IFERROR(INDEX('ghg-emissions-by-sector'!H$2:H$5656,MATCH(1,('ghg-emissions-by-sector'!$A$2:$A$5656=$A211)*('ghg-emissions-by-sector'!$C$2:$C$5656=2017),0)),"NA")</f>
        <v>NA</v>
      </c>
      <c r="AL211" t="str" cm="1">
        <f t="array" ref="AL211">IFERROR(INDEX('ghg-emissions-by-sector'!I$2:I$5656,MATCH(1,('ghg-emissions-by-sector'!$A$2:$A$5656=$A211)*('ghg-emissions-by-sector'!$C$2:$C$5656=2017),0)),"NA")</f>
        <v>NA</v>
      </c>
      <c r="AM211" t="str" cm="1">
        <f t="array" ref="AM211">IFERROR(INDEX('ghg-emissions-by-sector'!J$2:J$5656,MATCH(1,('ghg-emissions-by-sector'!$A$2:$A$5656=$A211)*('ghg-emissions-by-sector'!$C$2:$C$5656=2017),0)),"NA")</f>
        <v>NA</v>
      </c>
      <c r="AN211" t="str" cm="1">
        <f t="array" ref="AN211">IFERROR(INDEX('ghg-emissions-by-sector'!K$2:K$5656,MATCH(1,('ghg-emissions-by-sector'!$A$2:$A$5656=$A211)*('ghg-emissions-by-sector'!$C$2:$C$5656=2017),0)),"NA")</f>
        <v>NA</v>
      </c>
      <c r="AO211" t="str" cm="1">
        <f t="array" ref="AO211">IFERROR(INDEX('ghg-emissions-by-sector'!L$2:L$5656,MATCH(1,('ghg-emissions-by-sector'!$A$2:$A$5656=$A211)*('ghg-emissions-by-sector'!$C$2:$C$5656=2017),0)),"NA")</f>
        <v>NA</v>
      </c>
      <c r="AP211" t="str" cm="1">
        <f t="array" ref="AP211">IFERROR(INDEX('ghg-emissions-by-sector'!M$2:M$5656,MATCH(1,('ghg-emissions-by-sector'!$A$2:$A$5656=$A211)*('ghg-emissions-by-sector'!$C$2:$C$5656=2017),0)),"NA")</f>
        <v>NA</v>
      </c>
      <c r="AQ211" t="str" cm="1">
        <f t="array" ref="AQ211">IFERROR(INDEX('ghg-emissions-by-sector'!N$2:N$5656,MATCH(1,('ghg-emissions-by-sector'!$A$2:$A$5656=$A211)*('ghg-emissions-by-sector'!$C$2:$C$5656=2017),0)),"NA")</f>
        <v>NA</v>
      </c>
      <c r="AR211" t="str" cm="1">
        <f t="array" ref="AR211">IFERROR(INDEX('ghg-emissions-by-sector'!D$2:D$5656,MATCH(1,('ghg-emissions-by-sector'!$A$2:$A$5656=$A211)*('ghg-emissions-by-sector'!$C$2:$C$5656=2018),0)),"NA")</f>
        <v>NA</v>
      </c>
      <c r="AS211" t="str" cm="1">
        <f t="array" ref="AS211">IFERROR(INDEX('ghg-emissions-by-sector'!E$2:E$5656,MATCH(1,('ghg-emissions-by-sector'!$A$2:$A$5656=$A211)*('ghg-emissions-by-sector'!$C$2:$C$5656=2018),0)),"NA")</f>
        <v>NA</v>
      </c>
      <c r="AT211" t="str" cm="1">
        <f t="array" ref="AT211">IFERROR(INDEX('ghg-emissions-by-sector'!F$2:F$5656,MATCH(1,('ghg-emissions-by-sector'!$A$2:$A$5656=$A211)*('ghg-emissions-by-sector'!$C$2:$C$5656=2018),0)),"NA")</f>
        <v>NA</v>
      </c>
      <c r="AU211" t="str" cm="1">
        <f t="array" ref="AU211">IFERROR(INDEX('ghg-emissions-by-sector'!G$2:G$5656,MATCH(1,('ghg-emissions-by-sector'!$A$2:$A$5656=$A211)*('ghg-emissions-by-sector'!$C$2:$C$5656=2018),0)),"NA")</f>
        <v>NA</v>
      </c>
      <c r="AV211" t="str" cm="1">
        <f t="array" ref="AV211">IFERROR(INDEX('ghg-emissions-by-sector'!H$2:H$5656,MATCH(1,('ghg-emissions-by-sector'!$A$2:$A$5656=$A211)*('ghg-emissions-by-sector'!$C$2:$C$5656=2018),0)),"NA")</f>
        <v>NA</v>
      </c>
      <c r="AW211" t="str" cm="1">
        <f t="array" ref="AW211">IFERROR(INDEX('ghg-emissions-by-sector'!I$2:I$5656,MATCH(1,('ghg-emissions-by-sector'!$A$2:$A$5656=$A211)*('ghg-emissions-by-sector'!$C$2:$C$5656=2018),0)),"NA")</f>
        <v>NA</v>
      </c>
      <c r="AX211" t="str" cm="1">
        <f t="array" ref="AX211">IFERROR(INDEX('ghg-emissions-by-sector'!J$2:J$5656,MATCH(1,('ghg-emissions-by-sector'!$A$2:$A$5656=$A211)*('ghg-emissions-by-sector'!$C$2:$C$5656=2018),0)),"NA")</f>
        <v>NA</v>
      </c>
      <c r="AY211" t="str" cm="1">
        <f t="array" ref="AY211">IFERROR(INDEX('ghg-emissions-by-sector'!K$2:K$5656,MATCH(1,('ghg-emissions-by-sector'!$A$2:$A$5656=$A211)*('ghg-emissions-by-sector'!$C$2:$C$5656=2018),0)),"NA")</f>
        <v>NA</v>
      </c>
      <c r="AZ211" t="str" cm="1">
        <f t="array" ref="AZ211">IFERROR(INDEX('ghg-emissions-by-sector'!L$2:L$5656,MATCH(1,('ghg-emissions-by-sector'!$A$2:$A$5656=$A211)*('ghg-emissions-by-sector'!$C$2:$C$5656=2018),0)),"NA")</f>
        <v>NA</v>
      </c>
      <c r="BA211" t="str" cm="1">
        <f t="array" ref="BA211">IFERROR(INDEX('ghg-emissions-by-sector'!M$2:M$5656,MATCH(1,('ghg-emissions-by-sector'!$A$2:$A$5656=$A211)*('ghg-emissions-by-sector'!$C$2:$C$5656=2018),0)),"NA")</f>
        <v>NA</v>
      </c>
      <c r="BB211" t="str" cm="1">
        <f t="array" ref="BB211">IFERROR(INDEX('ghg-emissions-by-sector'!N$2:N$5656,MATCH(1,('ghg-emissions-by-sector'!$A$2:$A$5656=$A211)*('ghg-emissions-by-sector'!$C$2:$C$5656=2018),0)),"NA")</f>
        <v>NA</v>
      </c>
    </row>
    <row r="212" spans="1:54" x14ac:dyDescent="0.2">
      <c r="A212" t="s">
        <v>36</v>
      </c>
      <c r="B212" t="s">
        <v>36</v>
      </c>
      <c r="C212" t="s">
        <v>34</v>
      </c>
      <c r="D212" t="s">
        <v>1</v>
      </c>
      <c r="E212">
        <v>45.91837537</v>
      </c>
      <c r="F212">
        <v>-1.5549993070000001</v>
      </c>
      <c r="G212">
        <v>1632531</v>
      </c>
      <c r="H212" t="s">
        <v>25</v>
      </c>
      <c r="I212">
        <v>224872002</v>
      </c>
      <c r="J212">
        <v>7.26</v>
      </c>
      <c r="K212">
        <v>0.1</v>
      </c>
      <c r="L212">
        <v>0.02</v>
      </c>
      <c r="M212">
        <v>0.25</v>
      </c>
      <c r="N212">
        <v>0</v>
      </c>
      <c r="O212">
        <v>0.39</v>
      </c>
      <c r="P212">
        <v>0.06</v>
      </c>
      <c r="Q212">
        <v>0</v>
      </c>
      <c r="R212">
        <v>0.02</v>
      </c>
      <c r="S212">
        <v>0.11</v>
      </c>
      <c r="T212">
        <v>0.05</v>
      </c>
      <c r="U212">
        <v>0</v>
      </c>
      <c r="V212" t="str" cm="1">
        <f t="array" ref="V212">IFERROR(INDEX('ghg-emissions-by-sector'!D$2:D$5656,MATCH(1,('ghg-emissions-by-sector'!$A$2:$A$5656=$A212)*('ghg-emissions-by-sector'!$C$2:$C$5656=2016),0)),"NA")</f>
        <v>NA</v>
      </c>
      <c r="W212" t="str" cm="1">
        <f t="array" ref="W212">IFERROR(INDEX('ghg-emissions-by-sector'!E$2:E$5656,MATCH(1,('ghg-emissions-by-sector'!$A$2:$A$5656=$A212)*('ghg-emissions-by-sector'!$C$2:$C$5656=2016),0)),"NA")</f>
        <v>NA</v>
      </c>
      <c r="X212" t="str" cm="1">
        <f t="array" ref="X212">IFERROR(INDEX('ghg-emissions-by-sector'!F$2:F$5656,MATCH(1,('ghg-emissions-by-sector'!$A$2:$A$5656=$A212)*('ghg-emissions-by-sector'!$C$2:$C$5656=2016),0)),"NA")</f>
        <v>NA</v>
      </c>
      <c r="Y212" t="str" cm="1">
        <f t="array" ref="Y212">IFERROR(INDEX('ghg-emissions-by-sector'!G$2:G$5656,MATCH(1,('ghg-emissions-by-sector'!$A$2:$A$5656=$A212)*('ghg-emissions-by-sector'!$C$2:$C$5656=2016),0)),"NA")</f>
        <v>NA</v>
      </c>
      <c r="Z212" t="str" cm="1">
        <f t="array" ref="Z212">IFERROR(INDEX('ghg-emissions-by-sector'!H$2:H$5656,MATCH(1,('ghg-emissions-by-sector'!$A$2:$A$5656=$A212)*('ghg-emissions-by-sector'!$C$2:$C$5656=2016),0)),"NA")</f>
        <v>NA</v>
      </c>
      <c r="AA212" t="str" cm="1">
        <f t="array" ref="AA212">IFERROR(INDEX('ghg-emissions-by-sector'!I$2:I$5656,MATCH(1,('ghg-emissions-by-sector'!$A$2:$A$5656=$A212)*('ghg-emissions-by-sector'!$C$2:$C$5656=2016),0)),"NA")</f>
        <v>NA</v>
      </c>
      <c r="AB212" t="str" cm="1">
        <f t="array" ref="AB212">IFERROR(INDEX('ghg-emissions-by-sector'!J$2:J$5656,MATCH(1,('ghg-emissions-by-sector'!$A$2:$A$5656=$A212)*('ghg-emissions-by-sector'!$C$2:$C$5656=2016),0)),"NA")</f>
        <v>NA</v>
      </c>
      <c r="AC212" t="str" cm="1">
        <f t="array" ref="AC212">IFERROR(INDEX('ghg-emissions-by-sector'!K$2:K$5656,MATCH(1,('ghg-emissions-by-sector'!$A$2:$A$5656=$A212)*('ghg-emissions-by-sector'!$C$2:$C$5656=2016),0)),"NA")</f>
        <v>NA</v>
      </c>
      <c r="AD212" t="str" cm="1">
        <f t="array" ref="AD212">IFERROR(INDEX('ghg-emissions-by-sector'!L$2:L$5656,MATCH(1,('ghg-emissions-by-sector'!$A$2:$A$5656=$A212)*('ghg-emissions-by-sector'!$C$2:$C$5656=2016),0)),"NA")</f>
        <v>NA</v>
      </c>
      <c r="AE212" t="str" cm="1">
        <f t="array" ref="AE212">IFERROR(INDEX('ghg-emissions-by-sector'!M$2:M$5656,MATCH(1,('ghg-emissions-by-sector'!$A$2:$A$5656=$A212)*('ghg-emissions-by-sector'!$C$2:$C$5656=2016),0)),"NA")</f>
        <v>NA</v>
      </c>
      <c r="AF212" t="str" cm="1">
        <f t="array" ref="AF212">IFERROR(INDEX('ghg-emissions-by-sector'!N$2:N$5656,MATCH(1,('ghg-emissions-by-sector'!$A$2:$A$5656=$A212)*('ghg-emissions-by-sector'!$C$2:$C$5656=2016),0)),"NA")</f>
        <v>NA</v>
      </c>
      <c r="AG212" t="str" cm="1">
        <f t="array" ref="AG212">IFERROR(INDEX('ghg-emissions-by-sector'!D$2:D$5656,MATCH(1,('ghg-emissions-by-sector'!$A$2:$A$5656=$A212)*('ghg-emissions-by-sector'!$C$2:$C$5656=2017),0)),"NA")</f>
        <v>NA</v>
      </c>
      <c r="AH212" t="str" cm="1">
        <f t="array" ref="AH212">IFERROR(INDEX('ghg-emissions-by-sector'!E$2:E$5656,MATCH(1,('ghg-emissions-by-sector'!$A$2:$A$5656=$A212)*('ghg-emissions-by-sector'!$C$2:$C$5656=2017),0)),"NA")</f>
        <v>NA</v>
      </c>
      <c r="AI212" t="str" cm="1">
        <f t="array" ref="AI212">IFERROR(INDEX('ghg-emissions-by-sector'!F$2:F$5656,MATCH(1,('ghg-emissions-by-sector'!$A$2:$A$5656=$A212)*('ghg-emissions-by-sector'!$C$2:$C$5656=2017),0)),"NA")</f>
        <v>NA</v>
      </c>
      <c r="AJ212" t="str" cm="1">
        <f t="array" ref="AJ212">IFERROR(INDEX('ghg-emissions-by-sector'!G$2:G$5656,MATCH(1,('ghg-emissions-by-sector'!$A$2:$A$5656=$A212)*('ghg-emissions-by-sector'!$C$2:$C$5656=2017),0)),"NA")</f>
        <v>NA</v>
      </c>
      <c r="AK212" t="str" cm="1">
        <f t="array" ref="AK212">IFERROR(INDEX('ghg-emissions-by-sector'!H$2:H$5656,MATCH(1,('ghg-emissions-by-sector'!$A$2:$A$5656=$A212)*('ghg-emissions-by-sector'!$C$2:$C$5656=2017),0)),"NA")</f>
        <v>NA</v>
      </c>
      <c r="AL212" t="str" cm="1">
        <f t="array" ref="AL212">IFERROR(INDEX('ghg-emissions-by-sector'!I$2:I$5656,MATCH(1,('ghg-emissions-by-sector'!$A$2:$A$5656=$A212)*('ghg-emissions-by-sector'!$C$2:$C$5656=2017),0)),"NA")</f>
        <v>NA</v>
      </c>
      <c r="AM212" t="str" cm="1">
        <f t="array" ref="AM212">IFERROR(INDEX('ghg-emissions-by-sector'!J$2:J$5656,MATCH(1,('ghg-emissions-by-sector'!$A$2:$A$5656=$A212)*('ghg-emissions-by-sector'!$C$2:$C$5656=2017),0)),"NA")</f>
        <v>NA</v>
      </c>
      <c r="AN212" t="str" cm="1">
        <f t="array" ref="AN212">IFERROR(INDEX('ghg-emissions-by-sector'!K$2:K$5656,MATCH(1,('ghg-emissions-by-sector'!$A$2:$A$5656=$A212)*('ghg-emissions-by-sector'!$C$2:$C$5656=2017),0)),"NA")</f>
        <v>NA</v>
      </c>
      <c r="AO212" t="str" cm="1">
        <f t="array" ref="AO212">IFERROR(INDEX('ghg-emissions-by-sector'!L$2:L$5656,MATCH(1,('ghg-emissions-by-sector'!$A$2:$A$5656=$A212)*('ghg-emissions-by-sector'!$C$2:$C$5656=2017),0)),"NA")</f>
        <v>NA</v>
      </c>
      <c r="AP212" t="str" cm="1">
        <f t="array" ref="AP212">IFERROR(INDEX('ghg-emissions-by-sector'!M$2:M$5656,MATCH(1,('ghg-emissions-by-sector'!$A$2:$A$5656=$A212)*('ghg-emissions-by-sector'!$C$2:$C$5656=2017),0)),"NA")</f>
        <v>NA</v>
      </c>
      <c r="AQ212" t="str" cm="1">
        <f t="array" ref="AQ212">IFERROR(INDEX('ghg-emissions-by-sector'!N$2:N$5656,MATCH(1,('ghg-emissions-by-sector'!$A$2:$A$5656=$A212)*('ghg-emissions-by-sector'!$C$2:$C$5656=2017),0)),"NA")</f>
        <v>NA</v>
      </c>
      <c r="AR212" t="str" cm="1">
        <f t="array" ref="AR212">IFERROR(INDEX('ghg-emissions-by-sector'!D$2:D$5656,MATCH(1,('ghg-emissions-by-sector'!$A$2:$A$5656=$A212)*('ghg-emissions-by-sector'!$C$2:$C$5656=2018),0)),"NA")</f>
        <v>NA</v>
      </c>
      <c r="AS212" t="str" cm="1">
        <f t="array" ref="AS212">IFERROR(INDEX('ghg-emissions-by-sector'!E$2:E$5656,MATCH(1,('ghg-emissions-by-sector'!$A$2:$A$5656=$A212)*('ghg-emissions-by-sector'!$C$2:$C$5656=2018),0)),"NA")</f>
        <v>NA</v>
      </c>
      <c r="AT212" t="str" cm="1">
        <f t="array" ref="AT212">IFERROR(INDEX('ghg-emissions-by-sector'!F$2:F$5656,MATCH(1,('ghg-emissions-by-sector'!$A$2:$A$5656=$A212)*('ghg-emissions-by-sector'!$C$2:$C$5656=2018),0)),"NA")</f>
        <v>NA</v>
      </c>
      <c r="AU212" t="str" cm="1">
        <f t="array" ref="AU212">IFERROR(INDEX('ghg-emissions-by-sector'!G$2:G$5656,MATCH(1,('ghg-emissions-by-sector'!$A$2:$A$5656=$A212)*('ghg-emissions-by-sector'!$C$2:$C$5656=2018),0)),"NA")</f>
        <v>NA</v>
      </c>
      <c r="AV212" t="str" cm="1">
        <f t="array" ref="AV212">IFERROR(INDEX('ghg-emissions-by-sector'!H$2:H$5656,MATCH(1,('ghg-emissions-by-sector'!$A$2:$A$5656=$A212)*('ghg-emissions-by-sector'!$C$2:$C$5656=2018),0)),"NA")</f>
        <v>NA</v>
      </c>
      <c r="AW212" t="str" cm="1">
        <f t="array" ref="AW212">IFERROR(INDEX('ghg-emissions-by-sector'!I$2:I$5656,MATCH(1,('ghg-emissions-by-sector'!$A$2:$A$5656=$A212)*('ghg-emissions-by-sector'!$C$2:$C$5656=2018),0)),"NA")</f>
        <v>NA</v>
      </c>
      <c r="AX212" t="str" cm="1">
        <f t="array" ref="AX212">IFERROR(INDEX('ghg-emissions-by-sector'!J$2:J$5656,MATCH(1,('ghg-emissions-by-sector'!$A$2:$A$5656=$A212)*('ghg-emissions-by-sector'!$C$2:$C$5656=2018),0)),"NA")</f>
        <v>NA</v>
      </c>
      <c r="AY212" t="str" cm="1">
        <f t="array" ref="AY212">IFERROR(INDEX('ghg-emissions-by-sector'!K$2:K$5656,MATCH(1,('ghg-emissions-by-sector'!$A$2:$A$5656=$A212)*('ghg-emissions-by-sector'!$C$2:$C$5656=2018),0)),"NA")</f>
        <v>NA</v>
      </c>
      <c r="AZ212" t="str" cm="1">
        <f t="array" ref="AZ212">IFERROR(INDEX('ghg-emissions-by-sector'!L$2:L$5656,MATCH(1,('ghg-emissions-by-sector'!$A$2:$A$5656=$A212)*('ghg-emissions-by-sector'!$C$2:$C$5656=2018),0)),"NA")</f>
        <v>NA</v>
      </c>
      <c r="BA212" t="str" cm="1">
        <f t="array" ref="BA212">IFERROR(INDEX('ghg-emissions-by-sector'!M$2:M$5656,MATCH(1,('ghg-emissions-by-sector'!$A$2:$A$5656=$A212)*('ghg-emissions-by-sector'!$C$2:$C$5656=2018),0)),"NA")</f>
        <v>NA</v>
      </c>
      <c r="BB212" t="str" cm="1">
        <f t="array" ref="BB212">IFERROR(INDEX('ghg-emissions-by-sector'!N$2:N$5656,MATCH(1,('ghg-emissions-by-sector'!$A$2:$A$5656=$A212)*('ghg-emissions-by-sector'!$C$2:$C$5656=2018),0)),"NA")</f>
        <v>NA</v>
      </c>
    </row>
    <row r="213" spans="1:54" x14ac:dyDescent="0.2">
      <c r="A213" t="s">
        <v>49</v>
      </c>
      <c r="B213" t="s">
        <v>49</v>
      </c>
      <c r="C213" t="s">
        <v>34</v>
      </c>
      <c r="D213" t="s">
        <v>1</v>
      </c>
      <c r="E213">
        <v>50.404889310000002</v>
      </c>
      <c r="F213">
        <v>15.844751110000001</v>
      </c>
      <c r="G213">
        <v>2008610</v>
      </c>
      <c r="H213" t="s">
        <v>25</v>
      </c>
      <c r="I213">
        <v>233150929</v>
      </c>
      <c r="J213">
        <v>8.6199999999999992</v>
      </c>
      <c r="K213">
        <v>0.34</v>
      </c>
      <c r="L213">
        <v>0.01</v>
      </c>
      <c r="M213">
        <v>0.19</v>
      </c>
      <c r="N213">
        <v>0.01</v>
      </c>
      <c r="O213">
        <v>0.11</v>
      </c>
      <c r="P213">
        <v>0.1</v>
      </c>
      <c r="Q213">
        <v>0</v>
      </c>
      <c r="R213">
        <v>0.05</v>
      </c>
      <c r="S213">
        <v>0.1</v>
      </c>
      <c r="T213">
        <v>0.08</v>
      </c>
      <c r="U213">
        <v>0</v>
      </c>
      <c r="V213" t="str" cm="1">
        <f t="array" ref="V213">IFERROR(INDEX('ghg-emissions-by-sector'!D$2:D$5656,MATCH(1,('ghg-emissions-by-sector'!$A$2:$A$5656=$A213)*('ghg-emissions-by-sector'!$C$2:$C$5656=2016),0)),"NA")</f>
        <v>NA</v>
      </c>
      <c r="W213" t="str" cm="1">
        <f t="array" ref="W213">IFERROR(INDEX('ghg-emissions-by-sector'!E$2:E$5656,MATCH(1,('ghg-emissions-by-sector'!$A$2:$A$5656=$A213)*('ghg-emissions-by-sector'!$C$2:$C$5656=2016),0)),"NA")</f>
        <v>NA</v>
      </c>
      <c r="X213" t="str" cm="1">
        <f t="array" ref="X213">IFERROR(INDEX('ghg-emissions-by-sector'!F$2:F$5656,MATCH(1,('ghg-emissions-by-sector'!$A$2:$A$5656=$A213)*('ghg-emissions-by-sector'!$C$2:$C$5656=2016),0)),"NA")</f>
        <v>NA</v>
      </c>
      <c r="Y213" t="str" cm="1">
        <f t="array" ref="Y213">IFERROR(INDEX('ghg-emissions-by-sector'!G$2:G$5656,MATCH(1,('ghg-emissions-by-sector'!$A$2:$A$5656=$A213)*('ghg-emissions-by-sector'!$C$2:$C$5656=2016),0)),"NA")</f>
        <v>NA</v>
      </c>
      <c r="Z213" t="str" cm="1">
        <f t="array" ref="Z213">IFERROR(INDEX('ghg-emissions-by-sector'!H$2:H$5656,MATCH(1,('ghg-emissions-by-sector'!$A$2:$A$5656=$A213)*('ghg-emissions-by-sector'!$C$2:$C$5656=2016),0)),"NA")</f>
        <v>NA</v>
      </c>
      <c r="AA213" t="str" cm="1">
        <f t="array" ref="AA213">IFERROR(INDEX('ghg-emissions-by-sector'!I$2:I$5656,MATCH(1,('ghg-emissions-by-sector'!$A$2:$A$5656=$A213)*('ghg-emissions-by-sector'!$C$2:$C$5656=2016),0)),"NA")</f>
        <v>NA</v>
      </c>
      <c r="AB213" t="str" cm="1">
        <f t="array" ref="AB213">IFERROR(INDEX('ghg-emissions-by-sector'!J$2:J$5656,MATCH(1,('ghg-emissions-by-sector'!$A$2:$A$5656=$A213)*('ghg-emissions-by-sector'!$C$2:$C$5656=2016),0)),"NA")</f>
        <v>NA</v>
      </c>
      <c r="AC213" t="str" cm="1">
        <f t="array" ref="AC213">IFERROR(INDEX('ghg-emissions-by-sector'!K$2:K$5656,MATCH(1,('ghg-emissions-by-sector'!$A$2:$A$5656=$A213)*('ghg-emissions-by-sector'!$C$2:$C$5656=2016),0)),"NA")</f>
        <v>NA</v>
      </c>
      <c r="AD213" t="str" cm="1">
        <f t="array" ref="AD213">IFERROR(INDEX('ghg-emissions-by-sector'!L$2:L$5656,MATCH(1,('ghg-emissions-by-sector'!$A$2:$A$5656=$A213)*('ghg-emissions-by-sector'!$C$2:$C$5656=2016),0)),"NA")</f>
        <v>NA</v>
      </c>
      <c r="AE213" t="str" cm="1">
        <f t="array" ref="AE213">IFERROR(INDEX('ghg-emissions-by-sector'!M$2:M$5656,MATCH(1,('ghg-emissions-by-sector'!$A$2:$A$5656=$A213)*('ghg-emissions-by-sector'!$C$2:$C$5656=2016),0)),"NA")</f>
        <v>NA</v>
      </c>
      <c r="AF213" t="str" cm="1">
        <f t="array" ref="AF213">IFERROR(INDEX('ghg-emissions-by-sector'!N$2:N$5656,MATCH(1,('ghg-emissions-by-sector'!$A$2:$A$5656=$A213)*('ghg-emissions-by-sector'!$C$2:$C$5656=2016),0)),"NA")</f>
        <v>NA</v>
      </c>
      <c r="AG213" t="str" cm="1">
        <f t="array" ref="AG213">IFERROR(INDEX('ghg-emissions-by-sector'!D$2:D$5656,MATCH(1,('ghg-emissions-by-sector'!$A$2:$A$5656=$A213)*('ghg-emissions-by-sector'!$C$2:$C$5656=2017),0)),"NA")</f>
        <v>NA</v>
      </c>
      <c r="AH213" t="str" cm="1">
        <f t="array" ref="AH213">IFERROR(INDEX('ghg-emissions-by-sector'!E$2:E$5656,MATCH(1,('ghg-emissions-by-sector'!$A$2:$A$5656=$A213)*('ghg-emissions-by-sector'!$C$2:$C$5656=2017),0)),"NA")</f>
        <v>NA</v>
      </c>
      <c r="AI213" t="str" cm="1">
        <f t="array" ref="AI213">IFERROR(INDEX('ghg-emissions-by-sector'!F$2:F$5656,MATCH(1,('ghg-emissions-by-sector'!$A$2:$A$5656=$A213)*('ghg-emissions-by-sector'!$C$2:$C$5656=2017),0)),"NA")</f>
        <v>NA</v>
      </c>
      <c r="AJ213" t="str" cm="1">
        <f t="array" ref="AJ213">IFERROR(INDEX('ghg-emissions-by-sector'!G$2:G$5656,MATCH(1,('ghg-emissions-by-sector'!$A$2:$A$5656=$A213)*('ghg-emissions-by-sector'!$C$2:$C$5656=2017),0)),"NA")</f>
        <v>NA</v>
      </c>
      <c r="AK213" t="str" cm="1">
        <f t="array" ref="AK213">IFERROR(INDEX('ghg-emissions-by-sector'!H$2:H$5656,MATCH(1,('ghg-emissions-by-sector'!$A$2:$A$5656=$A213)*('ghg-emissions-by-sector'!$C$2:$C$5656=2017),0)),"NA")</f>
        <v>NA</v>
      </c>
      <c r="AL213" t="str" cm="1">
        <f t="array" ref="AL213">IFERROR(INDEX('ghg-emissions-by-sector'!I$2:I$5656,MATCH(1,('ghg-emissions-by-sector'!$A$2:$A$5656=$A213)*('ghg-emissions-by-sector'!$C$2:$C$5656=2017),0)),"NA")</f>
        <v>NA</v>
      </c>
      <c r="AM213" t="str" cm="1">
        <f t="array" ref="AM213">IFERROR(INDEX('ghg-emissions-by-sector'!J$2:J$5656,MATCH(1,('ghg-emissions-by-sector'!$A$2:$A$5656=$A213)*('ghg-emissions-by-sector'!$C$2:$C$5656=2017),0)),"NA")</f>
        <v>NA</v>
      </c>
      <c r="AN213" t="str" cm="1">
        <f t="array" ref="AN213">IFERROR(INDEX('ghg-emissions-by-sector'!K$2:K$5656,MATCH(1,('ghg-emissions-by-sector'!$A$2:$A$5656=$A213)*('ghg-emissions-by-sector'!$C$2:$C$5656=2017),0)),"NA")</f>
        <v>NA</v>
      </c>
      <c r="AO213" t="str" cm="1">
        <f t="array" ref="AO213">IFERROR(INDEX('ghg-emissions-by-sector'!L$2:L$5656,MATCH(1,('ghg-emissions-by-sector'!$A$2:$A$5656=$A213)*('ghg-emissions-by-sector'!$C$2:$C$5656=2017),0)),"NA")</f>
        <v>NA</v>
      </c>
      <c r="AP213" t="str" cm="1">
        <f t="array" ref="AP213">IFERROR(INDEX('ghg-emissions-by-sector'!M$2:M$5656,MATCH(1,('ghg-emissions-by-sector'!$A$2:$A$5656=$A213)*('ghg-emissions-by-sector'!$C$2:$C$5656=2017),0)),"NA")</f>
        <v>NA</v>
      </c>
      <c r="AQ213" t="str" cm="1">
        <f t="array" ref="AQ213">IFERROR(INDEX('ghg-emissions-by-sector'!N$2:N$5656,MATCH(1,('ghg-emissions-by-sector'!$A$2:$A$5656=$A213)*('ghg-emissions-by-sector'!$C$2:$C$5656=2017),0)),"NA")</f>
        <v>NA</v>
      </c>
      <c r="AR213" t="str" cm="1">
        <f t="array" ref="AR213">IFERROR(INDEX('ghg-emissions-by-sector'!D$2:D$5656,MATCH(1,('ghg-emissions-by-sector'!$A$2:$A$5656=$A213)*('ghg-emissions-by-sector'!$C$2:$C$5656=2018),0)),"NA")</f>
        <v>NA</v>
      </c>
      <c r="AS213" t="str" cm="1">
        <f t="array" ref="AS213">IFERROR(INDEX('ghg-emissions-by-sector'!E$2:E$5656,MATCH(1,('ghg-emissions-by-sector'!$A$2:$A$5656=$A213)*('ghg-emissions-by-sector'!$C$2:$C$5656=2018),0)),"NA")</f>
        <v>NA</v>
      </c>
      <c r="AT213" t="str" cm="1">
        <f t="array" ref="AT213">IFERROR(INDEX('ghg-emissions-by-sector'!F$2:F$5656,MATCH(1,('ghg-emissions-by-sector'!$A$2:$A$5656=$A213)*('ghg-emissions-by-sector'!$C$2:$C$5656=2018),0)),"NA")</f>
        <v>NA</v>
      </c>
      <c r="AU213" t="str" cm="1">
        <f t="array" ref="AU213">IFERROR(INDEX('ghg-emissions-by-sector'!G$2:G$5656,MATCH(1,('ghg-emissions-by-sector'!$A$2:$A$5656=$A213)*('ghg-emissions-by-sector'!$C$2:$C$5656=2018),0)),"NA")</f>
        <v>NA</v>
      </c>
      <c r="AV213" t="str" cm="1">
        <f t="array" ref="AV213">IFERROR(INDEX('ghg-emissions-by-sector'!H$2:H$5656,MATCH(1,('ghg-emissions-by-sector'!$A$2:$A$5656=$A213)*('ghg-emissions-by-sector'!$C$2:$C$5656=2018),0)),"NA")</f>
        <v>NA</v>
      </c>
      <c r="AW213" t="str" cm="1">
        <f t="array" ref="AW213">IFERROR(INDEX('ghg-emissions-by-sector'!I$2:I$5656,MATCH(1,('ghg-emissions-by-sector'!$A$2:$A$5656=$A213)*('ghg-emissions-by-sector'!$C$2:$C$5656=2018),0)),"NA")</f>
        <v>NA</v>
      </c>
      <c r="AX213" t="str" cm="1">
        <f t="array" ref="AX213">IFERROR(INDEX('ghg-emissions-by-sector'!J$2:J$5656,MATCH(1,('ghg-emissions-by-sector'!$A$2:$A$5656=$A213)*('ghg-emissions-by-sector'!$C$2:$C$5656=2018),0)),"NA")</f>
        <v>NA</v>
      </c>
      <c r="AY213" t="str" cm="1">
        <f t="array" ref="AY213">IFERROR(INDEX('ghg-emissions-by-sector'!K$2:K$5656,MATCH(1,('ghg-emissions-by-sector'!$A$2:$A$5656=$A213)*('ghg-emissions-by-sector'!$C$2:$C$5656=2018),0)),"NA")</f>
        <v>NA</v>
      </c>
      <c r="AZ213" t="str" cm="1">
        <f t="array" ref="AZ213">IFERROR(INDEX('ghg-emissions-by-sector'!L$2:L$5656,MATCH(1,('ghg-emissions-by-sector'!$A$2:$A$5656=$A213)*('ghg-emissions-by-sector'!$C$2:$C$5656=2018),0)),"NA")</f>
        <v>NA</v>
      </c>
      <c r="BA213" t="str" cm="1">
        <f t="array" ref="BA213">IFERROR(INDEX('ghg-emissions-by-sector'!M$2:M$5656,MATCH(1,('ghg-emissions-by-sector'!$A$2:$A$5656=$A213)*('ghg-emissions-by-sector'!$C$2:$C$5656=2018),0)),"NA")</f>
        <v>NA</v>
      </c>
      <c r="BB213" t="str" cm="1">
        <f t="array" ref="BB213">IFERROR(INDEX('ghg-emissions-by-sector'!N$2:N$5656,MATCH(1,('ghg-emissions-by-sector'!$A$2:$A$5656=$A213)*('ghg-emissions-by-sector'!$C$2:$C$5656=2018),0)),"NA")</f>
        <v>NA</v>
      </c>
    </row>
    <row r="214" spans="1:54" x14ac:dyDescent="0.2">
      <c r="A214" t="s">
        <v>38</v>
      </c>
      <c r="B214" t="s">
        <v>38</v>
      </c>
      <c r="C214" t="s">
        <v>28</v>
      </c>
      <c r="D214" t="s">
        <v>1</v>
      </c>
      <c r="E214">
        <v>31.421220120000001</v>
      </c>
      <c r="F214">
        <v>47.78259843</v>
      </c>
      <c r="G214">
        <v>2974920</v>
      </c>
      <c r="H214" t="s">
        <v>25</v>
      </c>
      <c r="I214">
        <v>327920851</v>
      </c>
      <c r="J214">
        <v>9.07</v>
      </c>
      <c r="K214">
        <v>0.08</v>
      </c>
      <c r="L214">
        <v>0.12</v>
      </c>
      <c r="M214">
        <v>0.64</v>
      </c>
      <c r="N214">
        <v>7.0000000000000007E-2</v>
      </c>
      <c r="O214">
        <v>0.01</v>
      </c>
      <c r="P214">
        <v>0.05</v>
      </c>
      <c r="Q214">
        <v>0</v>
      </c>
      <c r="R214">
        <v>0</v>
      </c>
      <c r="S214">
        <v>0.01</v>
      </c>
      <c r="T214">
        <v>0</v>
      </c>
      <c r="U214">
        <v>0</v>
      </c>
      <c r="V214" t="str" cm="1">
        <f t="array" ref="V214">IFERROR(INDEX('ghg-emissions-by-sector'!D$2:D$5656,MATCH(1,('ghg-emissions-by-sector'!$A$2:$A$5656=$A214)*('ghg-emissions-by-sector'!$C$2:$C$5656=2016),0)),"NA")</f>
        <v>NA</v>
      </c>
      <c r="W214" t="str" cm="1">
        <f t="array" ref="W214">IFERROR(INDEX('ghg-emissions-by-sector'!E$2:E$5656,MATCH(1,('ghg-emissions-by-sector'!$A$2:$A$5656=$A214)*('ghg-emissions-by-sector'!$C$2:$C$5656=2016),0)),"NA")</f>
        <v>NA</v>
      </c>
      <c r="X214" t="str" cm="1">
        <f t="array" ref="X214">IFERROR(INDEX('ghg-emissions-by-sector'!F$2:F$5656,MATCH(1,('ghg-emissions-by-sector'!$A$2:$A$5656=$A214)*('ghg-emissions-by-sector'!$C$2:$C$5656=2016),0)),"NA")</f>
        <v>NA</v>
      </c>
      <c r="Y214" t="str" cm="1">
        <f t="array" ref="Y214">IFERROR(INDEX('ghg-emissions-by-sector'!G$2:G$5656,MATCH(1,('ghg-emissions-by-sector'!$A$2:$A$5656=$A214)*('ghg-emissions-by-sector'!$C$2:$C$5656=2016),0)),"NA")</f>
        <v>NA</v>
      </c>
      <c r="Z214" t="str" cm="1">
        <f t="array" ref="Z214">IFERROR(INDEX('ghg-emissions-by-sector'!H$2:H$5656,MATCH(1,('ghg-emissions-by-sector'!$A$2:$A$5656=$A214)*('ghg-emissions-by-sector'!$C$2:$C$5656=2016),0)),"NA")</f>
        <v>NA</v>
      </c>
      <c r="AA214" t="str" cm="1">
        <f t="array" ref="AA214">IFERROR(INDEX('ghg-emissions-by-sector'!I$2:I$5656,MATCH(1,('ghg-emissions-by-sector'!$A$2:$A$5656=$A214)*('ghg-emissions-by-sector'!$C$2:$C$5656=2016),0)),"NA")</f>
        <v>NA</v>
      </c>
      <c r="AB214" t="str" cm="1">
        <f t="array" ref="AB214">IFERROR(INDEX('ghg-emissions-by-sector'!J$2:J$5656,MATCH(1,('ghg-emissions-by-sector'!$A$2:$A$5656=$A214)*('ghg-emissions-by-sector'!$C$2:$C$5656=2016),0)),"NA")</f>
        <v>NA</v>
      </c>
      <c r="AC214" t="str" cm="1">
        <f t="array" ref="AC214">IFERROR(INDEX('ghg-emissions-by-sector'!K$2:K$5656,MATCH(1,('ghg-emissions-by-sector'!$A$2:$A$5656=$A214)*('ghg-emissions-by-sector'!$C$2:$C$5656=2016),0)),"NA")</f>
        <v>NA</v>
      </c>
      <c r="AD214" t="str" cm="1">
        <f t="array" ref="AD214">IFERROR(INDEX('ghg-emissions-by-sector'!L$2:L$5656,MATCH(1,('ghg-emissions-by-sector'!$A$2:$A$5656=$A214)*('ghg-emissions-by-sector'!$C$2:$C$5656=2016),0)),"NA")</f>
        <v>NA</v>
      </c>
      <c r="AE214" t="str" cm="1">
        <f t="array" ref="AE214">IFERROR(INDEX('ghg-emissions-by-sector'!M$2:M$5656,MATCH(1,('ghg-emissions-by-sector'!$A$2:$A$5656=$A214)*('ghg-emissions-by-sector'!$C$2:$C$5656=2016),0)),"NA")</f>
        <v>NA</v>
      </c>
      <c r="AF214" t="str" cm="1">
        <f t="array" ref="AF214">IFERROR(INDEX('ghg-emissions-by-sector'!N$2:N$5656,MATCH(1,('ghg-emissions-by-sector'!$A$2:$A$5656=$A214)*('ghg-emissions-by-sector'!$C$2:$C$5656=2016),0)),"NA")</f>
        <v>NA</v>
      </c>
      <c r="AG214" t="str" cm="1">
        <f t="array" ref="AG214">IFERROR(INDEX('ghg-emissions-by-sector'!D$2:D$5656,MATCH(1,('ghg-emissions-by-sector'!$A$2:$A$5656=$A214)*('ghg-emissions-by-sector'!$C$2:$C$5656=2017),0)),"NA")</f>
        <v>NA</v>
      </c>
      <c r="AH214" t="str" cm="1">
        <f t="array" ref="AH214">IFERROR(INDEX('ghg-emissions-by-sector'!E$2:E$5656,MATCH(1,('ghg-emissions-by-sector'!$A$2:$A$5656=$A214)*('ghg-emissions-by-sector'!$C$2:$C$5656=2017),0)),"NA")</f>
        <v>NA</v>
      </c>
      <c r="AI214" t="str" cm="1">
        <f t="array" ref="AI214">IFERROR(INDEX('ghg-emissions-by-sector'!F$2:F$5656,MATCH(1,('ghg-emissions-by-sector'!$A$2:$A$5656=$A214)*('ghg-emissions-by-sector'!$C$2:$C$5656=2017),0)),"NA")</f>
        <v>NA</v>
      </c>
      <c r="AJ214" t="str" cm="1">
        <f t="array" ref="AJ214">IFERROR(INDEX('ghg-emissions-by-sector'!G$2:G$5656,MATCH(1,('ghg-emissions-by-sector'!$A$2:$A$5656=$A214)*('ghg-emissions-by-sector'!$C$2:$C$5656=2017),0)),"NA")</f>
        <v>NA</v>
      </c>
      <c r="AK214" t="str" cm="1">
        <f t="array" ref="AK214">IFERROR(INDEX('ghg-emissions-by-sector'!H$2:H$5656,MATCH(1,('ghg-emissions-by-sector'!$A$2:$A$5656=$A214)*('ghg-emissions-by-sector'!$C$2:$C$5656=2017),0)),"NA")</f>
        <v>NA</v>
      </c>
      <c r="AL214" t="str" cm="1">
        <f t="array" ref="AL214">IFERROR(INDEX('ghg-emissions-by-sector'!I$2:I$5656,MATCH(1,('ghg-emissions-by-sector'!$A$2:$A$5656=$A214)*('ghg-emissions-by-sector'!$C$2:$C$5656=2017),0)),"NA")</f>
        <v>NA</v>
      </c>
      <c r="AM214" t="str" cm="1">
        <f t="array" ref="AM214">IFERROR(INDEX('ghg-emissions-by-sector'!J$2:J$5656,MATCH(1,('ghg-emissions-by-sector'!$A$2:$A$5656=$A214)*('ghg-emissions-by-sector'!$C$2:$C$5656=2017),0)),"NA")</f>
        <v>NA</v>
      </c>
      <c r="AN214" t="str" cm="1">
        <f t="array" ref="AN214">IFERROR(INDEX('ghg-emissions-by-sector'!K$2:K$5656,MATCH(1,('ghg-emissions-by-sector'!$A$2:$A$5656=$A214)*('ghg-emissions-by-sector'!$C$2:$C$5656=2017),0)),"NA")</f>
        <v>NA</v>
      </c>
      <c r="AO214" t="str" cm="1">
        <f t="array" ref="AO214">IFERROR(INDEX('ghg-emissions-by-sector'!L$2:L$5656,MATCH(1,('ghg-emissions-by-sector'!$A$2:$A$5656=$A214)*('ghg-emissions-by-sector'!$C$2:$C$5656=2017),0)),"NA")</f>
        <v>NA</v>
      </c>
      <c r="AP214" t="str" cm="1">
        <f t="array" ref="AP214">IFERROR(INDEX('ghg-emissions-by-sector'!M$2:M$5656,MATCH(1,('ghg-emissions-by-sector'!$A$2:$A$5656=$A214)*('ghg-emissions-by-sector'!$C$2:$C$5656=2017),0)),"NA")</f>
        <v>NA</v>
      </c>
      <c r="AQ214" t="str" cm="1">
        <f t="array" ref="AQ214">IFERROR(INDEX('ghg-emissions-by-sector'!N$2:N$5656,MATCH(1,('ghg-emissions-by-sector'!$A$2:$A$5656=$A214)*('ghg-emissions-by-sector'!$C$2:$C$5656=2017),0)),"NA")</f>
        <v>NA</v>
      </c>
      <c r="AR214" t="str" cm="1">
        <f t="array" ref="AR214">IFERROR(INDEX('ghg-emissions-by-sector'!D$2:D$5656,MATCH(1,('ghg-emissions-by-sector'!$A$2:$A$5656=$A214)*('ghg-emissions-by-sector'!$C$2:$C$5656=2018),0)),"NA")</f>
        <v>NA</v>
      </c>
      <c r="AS214" t="str" cm="1">
        <f t="array" ref="AS214">IFERROR(INDEX('ghg-emissions-by-sector'!E$2:E$5656,MATCH(1,('ghg-emissions-by-sector'!$A$2:$A$5656=$A214)*('ghg-emissions-by-sector'!$C$2:$C$5656=2018),0)),"NA")</f>
        <v>NA</v>
      </c>
      <c r="AT214" t="str" cm="1">
        <f t="array" ref="AT214">IFERROR(INDEX('ghg-emissions-by-sector'!F$2:F$5656,MATCH(1,('ghg-emissions-by-sector'!$A$2:$A$5656=$A214)*('ghg-emissions-by-sector'!$C$2:$C$5656=2018),0)),"NA")</f>
        <v>NA</v>
      </c>
      <c r="AU214" t="str" cm="1">
        <f t="array" ref="AU214">IFERROR(INDEX('ghg-emissions-by-sector'!G$2:G$5656,MATCH(1,('ghg-emissions-by-sector'!$A$2:$A$5656=$A214)*('ghg-emissions-by-sector'!$C$2:$C$5656=2018),0)),"NA")</f>
        <v>NA</v>
      </c>
      <c r="AV214" t="str" cm="1">
        <f t="array" ref="AV214">IFERROR(INDEX('ghg-emissions-by-sector'!H$2:H$5656,MATCH(1,('ghg-emissions-by-sector'!$A$2:$A$5656=$A214)*('ghg-emissions-by-sector'!$C$2:$C$5656=2018),0)),"NA")</f>
        <v>NA</v>
      </c>
      <c r="AW214" t="str" cm="1">
        <f t="array" ref="AW214">IFERROR(INDEX('ghg-emissions-by-sector'!I$2:I$5656,MATCH(1,('ghg-emissions-by-sector'!$A$2:$A$5656=$A214)*('ghg-emissions-by-sector'!$C$2:$C$5656=2018),0)),"NA")</f>
        <v>NA</v>
      </c>
      <c r="AX214" t="str" cm="1">
        <f t="array" ref="AX214">IFERROR(INDEX('ghg-emissions-by-sector'!J$2:J$5656,MATCH(1,('ghg-emissions-by-sector'!$A$2:$A$5656=$A214)*('ghg-emissions-by-sector'!$C$2:$C$5656=2018),0)),"NA")</f>
        <v>NA</v>
      </c>
      <c r="AY214" t="str" cm="1">
        <f t="array" ref="AY214">IFERROR(INDEX('ghg-emissions-by-sector'!K$2:K$5656,MATCH(1,('ghg-emissions-by-sector'!$A$2:$A$5656=$A214)*('ghg-emissions-by-sector'!$C$2:$C$5656=2018),0)),"NA")</f>
        <v>NA</v>
      </c>
      <c r="AZ214" t="str" cm="1">
        <f t="array" ref="AZ214">IFERROR(INDEX('ghg-emissions-by-sector'!L$2:L$5656,MATCH(1,('ghg-emissions-by-sector'!$A$2:$A$5656=$A214)*('ghg-emissions-by-sector'!$C$2:$C$5656=2018),0)),"NA")</f>
        <v>NA</v>
      </c>
      <c r="BA214" t="str" cm="1">
        <f t="array" ref="BA214">IFERROR(INDEX('ghg-emissions-by-sector'!M$2:M$5656,MATCH(1,('ghg-emissions-by-sector'!$A$2:$A$5656=$A214)*('ghg-emissions-by-sector'!$C$2:$C$5656=2018),0)),"NA")</f>
        <v>NA</v>
      </c>
      <c r="BB214" t="str" cm="1">
        <f t="array" ref="BB214">IFERROR(INDEX('ghg-emissions-by-sector'!N$2:N$5656,MATCH(1,('ghg-emissions-by-sector'!$A$2:$A$5656=$A214)*('ghg-emissions-by-sector'!$C$2:$C$5656=2018),0)),"NA")</f>
        <v>NA</v>
      </c>
    </row>
    <row r="215" spans="1:54" x14ac:dyDescent="0.2">
      <c r="A215" t="s">
        <v>94</v>
      </c>
      <c r="B215" t="s">
        <v>94</v>
      </c>
      <c r="C215" t="s">
        <v>34</v>
      </c>
      <c r="D215" t="s">
        <v>1</v>
      </c>
      <c r="E215">
        <v>61.329109799999998</v>
      </c>
      <c r="F215">
        <v>16.481374389999999</v>
      </c>
      <c r="G215">
        <v>197490</v>
      </c>
      <c r="H215" t="s">
        <v>25</v>
      </c>
      <c r="I215">
        <v>27149012</v>
      </c>
      <c r="J215">
        <v>7.27</v>
      </c>
      <c r="K215">
        <v>0.03</v>
      </c>
      <c r="L215">
        <v>0</v>
      </c>
      <c r="M215">
        <v>0.02</v>
      </c>
      <c r="N215">
        <v>0.01</v>
      </c>
      <c r="O215">
        <v>0.2</v>
      </c>
      <c r="P215">
        <v>0.55000000000000004</v>
      </c>
      <c r="Q215">
        <v>0.01</v>
      </c>
      <c r="R215">
        <v>0</v>
      </c>
      <c r="S215">
        <v>0.09</v>
      </c>
      <c r="T215">
        <v>0.08</v>
      </c>
      <c r="U215">
        <v>0</v>
      </c>
      <c r="V215" t="str" cm="1">
        <f t="array" ref="V215">IFERROR(INDEX('ghg-emissions-by-sector'!D$2:D$5656,MATCH(1,('ghg-emissions-by-sector'!$A$2:$A$5656=$A215)*('ghg-emissions-by-sector'!$C$2:$C$5656=2016),0)),"NA")</f>
        <v>NA</v>
      </c>
      <c r="W215" t="str" cm="1">
        <f t="array" ref="W215">IFERROR(INDEX('ghg-emissions-by-sector'!E$2:E$5656,MATCH(1,('ghg-emissions-by-sector'!$A$2:$A$5656=$A215)*('ghg-emissions-by-sector'!$C$2:$C$5656=2016),0)),"NA")</f>
        <v>NA</v>
      </c>
      <c r="X215" t="str" cm="1">
        <f t="array" ref="X215">IFERROR(INDEX('ghg-emissions-by-sector'!F$2:F$5656,MATCH(1,('ghg-emissions-by-sector'!$A$2:$A$5656=$A215)*('ghg-emissions-by-sector'!$C$2:$C$5656=2016),0)),"NA")</f>
        <v>NA</v>
      </c>
      <c r="Y215" t="str" cm="1">
        <f t="array" ref="Y215">IFERROR(INDEX('ghg-emissions-by-sector'!G$2:G$5656,MATCH(1,('ghg-emissions-by-sector'!$A$2:$A$5656=$A215)*('ghg-emissions-by-sector'!$C$2:$C$5656=2016),0)),"NA")</f>
        <v>NA</v>
      </c>
      <c r="Z215" t="str" cm="1">
        <f t="array" ref="Z215">IFERROR(INDEX('ghg-emissions-by-sector'!H$2:H$5656,MATCH(1,('ghg-emissions-by-sector'!$A$2:$A$5656=$A215)*('ghg-emissions-by-sector'!$C$2:$C$5656=2016),0)),"NA")</f>
        <v>NA</v>
      </c>
      <c r="AA215" t="str" cm="1">
        <f t="array" ref="AA215">IFERROR(INDEX('ghg-emissions-by-sector'!I$2:I$5656,MATCH(1,('ghg-emissions-by-sector'!$A$2:$A$5656=$A215)*('ghg-emissions-by-sector'!$C$2:$C$5656=2016),0)),"NA")</f>
        <v>NA</v>
      </c>
      <c r="AB215" t="str" cm="1">
        <f t="array" ref="AB215">IFERROR(INDEX('ghg-emissions-by-sector'!J$2:J$5656,MATCH(1,('ghg-emissions-by-sector'!$A$2:$A$5656=$A215)*('ghg-emissions-by-sector'!$C$2:$C$5656=2016),0)),"NA")</f>
        <v>NA</v>
      </c>
      <c r="AC215" t="str" cm="1">
        <f t="array" ref="AC215">IFERROR(INDEX('ghg-emissions-by-sector'!K$2:K$5656,MATCH(1,('ghg-emissions-by-sector'!$A$2:$A$5656=$A215)*('ghg-emissions-by-sector'!$C$2:$C$5656=2016),0)),"NA")</f>
        <v>NA</v>
      </c>
      <c r="AD215" t="str" cm="1">
        <f t="array" ref="AD215">IFERROR(INDEX('ghg-emissions-by-sector'!L$2:L$5656,MATCH(1,('ghg-emissions-by-sector'!$A$2:$A$5656=$A215)*('ghg-emissions-by-sector'!$C$2:$C$5656=2016),0)),"NA")</f>
        <v>NA</v>
      </c>
      <c r="AE215" t="str" cm="1">
        <f t="array" ref="AE215">IFERROR(INDEX('ghg-emissions-by-sector'!M$2:M$5656,MATCH(1,('ghg-emissions-by-sector'!$A$2:$A$5656=$A215)*('ghg-emissions-by-sector'!$C$2:$C$5656=2016),0)),"NA")</f>
        <v>NA</v>
      </c>
      <c r="AF215" t="str" cm="1">
        <f t="array" ref="AF215">IFERROR(INDEX('ghg-emissions-by-sector'!N$2:N$5656,MATCH(1,('ghg-emissions-by-sector'!$A$2:$A$5656=$A215)*('ghg-emissions-by-sector'!$C$2:$C$5656=2016),0)),"NA")</f>
        <v>NA</v>
      </c>
      <c r="AG215" t="str" cm="1">
        <f t="array" ref="AG215">IFERROR(INDEX('ghg-emissions-by-sector'!D$2:D$5656,MATCH(1,('ghg-emissions-by-sector'!$A$2:$A$5656=$A215)*('ghg-emissions-by-sector'!$C$2:$C$5656=2017),0)),"NA")</f>
        <v>NA</v>
      </c>
      <c r="AH215" t="str" cm="1">
        <f t="array" ref="AH215">IFERROR(INDEX('ghg-emissions-by-sector'!E$2:E$5656,MATCH(1,('ghg-emissions-by-sector'!$A$2:$A$5656=$A215)*('ghg-emissions-by-sector'!$C$2:$C$5656=2017),0)),"NA")</f>
        <v>NA</v>
      </c>
      <c r="AI215" t="str" cm="1">
        <f t="array" ref="AI215">IFERROR(INDEX('ghg-emissions-by-sector'!F$2:F$5656,MATCH(1,('ghg-emissions-by-sector'!$A$2:$A$5656=$A215)*('ghg-emissions-by-sector'!$C$2:$C$5656=2017),0)),"NA")</f>
        <v>NA</v>
      </c>
      <c r="AJ215" t="str" cm="1">
        <f t="array" ref="AJ215">IFERROR(INDEX('ghg-emissions-by-sector'!G$2:G$5656,MATCH(1,('ghg-emissions-by-sector'!$A$2:$A$5656=$A215)*('ghg-emissions-by-sector'!$C$2:$C$5656=2017),0)),"NA")</f>
        <v>NA</v>
      </c>
      <c r="AK215" t="str" cm="1">
        <f t="array" ref="AK215">IFERROR(INDEX('ghg-emissions-by-sector'!H$2:H$5656,MATCH(1,('ghg-emissions-by-sector'!$A$2:$A$5656=$A215)*('ghg-emissions-by-sector'!$C$2:$C$5656=2017),0)),"NA")</f>
        <v>NA</v>
      </c>
      <c r="AL215" t="str" cm="1">
        <f t="array" ref="AL215">IFERROR(INDEX('ghg-emissions-by-sector'!I$2:I$5656,MATCH(1,('ghg-emissions-by-sector'!$A$2:$A$5656=$A215)*('ghg-emissions-by-sector'!$C$2:$C$5656=2017),0)),"NA")</f>
        <v>NA</v>
      </c>
      <c r="AM215" t="str" cm="1">
        <f t="array" ref="AM215">IFERROR(INDEX('ghg-emissions-by-sector'!J$2:J$5656,MATCH(1,('ghg-emissions-by-sector'!$A$2:$A$5656=$A215)*('ghg-emissions-by-sector'!$C$2:$C$5656=2017),0)),"NA")</f>
        <v>NA</v>
      </c>
      <c r="AN215" t="str" cm="1">
        <f t="array" ref="AN215">IFERROR(INDEX('ghg-emissions-by-sector'!K$2:K$5656,MATCH(1,('ghg-emissions-by-sector'!$A$2:$A$5656=$A215)*('ghg-emissions-by-sector'!$C$2:$C$5656=2017),0)),"NA")</f>
        <v>NA</v>
      </c>
      <c r="AO215" t="str" cm="1">
        <f t="array" ref="AO215">IFERROR(INDEX('ghg-emissions-by-sector'!L$2:L$5656,MATCH(1,('ghg-emissions-by-sector'!$A$2:$A$5656=$A215)*('ghg-emissions-by-sector'!$C$2:$C$5656=2017),0)),"NA")</f>
        <v>NA</v>
      </c>
      <c r="AP215" t="str" cm="1">
        <f t="array" ref="AP215">IFERROR(INDEX('ghg-emissions-by-sector'!M$2:M$5656,MATCH(1,('ghg-emissions-by-sector'!$A$2:$A$5656=$A215)*('ghg-emissions-by-sector'!$C$2:$C$5656=2017),0)),"NA")</f>
        <v>NA</v>
      </c>
      <c r="AQ215" t="str" cm="1">
        <f t="array" ref="AQ215">IFERROR(INDEX('ghg-emissions-by-sector'!N$2:N$5656,MATCH(1,('ghg-emissions-by-sector'!$A$2:$A$5656=$A215)*('ghg-emissions-by-sector'!$C$2:$C$5656=2017),0)),"NA")</f>
        <v>NA</v>
      </c>
      <c r="AR215" t="str" cm="1">
        <f t="array" ref="AR215">IFERROR(INDEX('ghg-emissions-by-sector'!D$2:D$5656,MATCH(1,('ghg-emissions-by-sector'!$A$2:$A$5656=$A215)*('ghg-emissions-by-sector'!$C$2:$C$5656=2018),0)),"NA")</f>
        <v>NA</v>
      </c>
      <c r="AS215" t="str" cm="1">
        <f t="array" ref="AS215">IFERROR(INDEX('ghg-emissions-by-sector'!E$2:E$5656,MATCH(1,('ghg-emissions-by-sector'!$A$2:$A$5656=$A215)*('ghg-emissions-by-sector'!$C$2:$C$5656=2018),0)),"NA")</f>
        <v>NA</v>
      </c>
      <c r="AT215" t="str" cm="1">
        <f t="array" ref="AT215">IFERROR(INDEX('ghg-emissions-by-sector'!F$2:F$5656,MATCH(1,('ghg-emissions-by-sector'!$A$2:$A$5656=$A215)*('ghg-emissions-by-sector'!$C$2:$C$5656=2018),0)),"NA")</f>
        <v>NA</v>
      </c>
      <c r="AU215" t="str" cm="1">
        <f t="array" ref="AU215">IFERROR(INDEX('ghg-emissions-by-sector'!G$2:G$5656,MATCH(1,('ghg-emissions-by-sector'!$A$2:$A$5656=$A215)*('ghg-emissions-by-sector'!$C$2:$C$5656=2018),0)),"NA")</f>
        <v>NA</v>
      </c>
      <c r="AV215" t="str" cm="1">
        <f t="array" ref="AV215">IFERROR(INDEX('ghg-emissions-by-sector'!H$2:H$5656,MATCH(1,('ghg-emissions-by-sector'!$A$2:$A$5656=$A215)*('ghg-emissions-by-sector'!$C$2:$C$5656=2018),0)),"NA")</f>
        <v>NA</v>
      </c>
      <c r="AW215" t="str" cm="1">
        <f t="array" ref="AW215">IFERROR(INDEX('ghg-emissions-by-sector'!I$2:I$5656,MATCH(1,('ghg-emissions-by-sector'!$A$2:$A$5656=$A215)*('ghg-emissions-by-sector'!$C$2:$C$5656=2018),0)),"NA")</f>
        <v>NA</v>
      </c>
      <c r="AX215" t="str" cm="1">
        <f t="array" ref="AX215">IFERROR(INDEX('ghg-emissions-by-sector'!J$2:J$5656,MATCH(1,('ghg-emissions-by-sector'!$A$2:$A$5656=$A215)*('ghg-emissions-by-sector'!$C$2:$C$5656=2018),0)),"NA")</f>
        <v>NA</v>
      </c>
      <c r="AY215" t="str" cm="1">
        <f t="array" ref="AY215">IFERROR(INDEX('ghg-emissions-by-sector'!K$2:K$5656,MATCH(1,('ghg-emissions-by-sector'!$A$2:$A$5656=$A215)*('ghg-emissions-by-sector'!$C$2:$C$5656=2018),0)),"NA")</f>
        <v>NA</v>
      </c>
      <c r="AZ215" t="str" cm="1">
        <f t="array" ref="AZ215">IFERROR(INDEX('ghg-emissions-by-sector'!L$2:L$5656,MATCH(1,('ghg-emissions-by-sector'!$A$2:$A$5656=$A215)*('ghg-emissions-by-sector'!$C$2:$C$5656=2018),0)),"NA")</f>
        <v>NA</v>
      </c>
      <c r="BA215" t="str" cm="1">
        <f t="array" ref="BA215">IFERROR(INDEX('ghg-emissions-by-sector'!M$2:M$5656,MATCH(1,('ghg-emissions-by-sector'!$A$2:$A$5656=$A215)*('ghg-emissions-by-sector'!$C$2:$C$5656=2018),0)),"NA")</f>
        <v>NA</v>
      </c>
      <c r="BB215" t="str" cm="1">
        <f t="array" ref="BB215">IFERROR(INDEX('ghg-emissions-by-sector'!N$2:N$5656,MATCH(1,('ghg-emissions-by-sector'!$A$2:$A$5656=$A215)*('ghg-emissions-by-sector'!$C$2:$C$5656=2018),0)),"NA")</f>
        <v>NA</v>
      </c>
    </row>
    <row r="216" spans="1:54" x14ac:dyDescent="0.2">
      <c r="A216" t="s">
        <v>73</v>
      </c>
      <c r="B216" t="s">
        <v>73</v>
      </c>
      <c r="C216" t="s">
        <v>23</v>
      </c>
      <c r="D216" t="s">
        <v>1</v>
      </c>
      <c r="E216">
        <v>51.000000200000002</v>
      </c>
      <c r="F216">
        <v>-109</v>
      </c>
      <c r="G216">
        <v>7428430</v>
      </c>
      <c r="H216" t="s">
        <v>25</v>
      </c>
      <c r="I216">
        <v>490094159</v>
      </c>
      <c r="J216">
        <v>15.16</v>
      </c>
      <c r="K216">
        <v>0.27</v>
      </c>
      <c r="L216">
        <v>0.01</v>
      </c>
      <c r="M216">
        <v>0.3</v>
      </c>
      <c r="N216">
        <v>0</v>
      </c>
      <c r="O216">
        <v>0.18</v>
      </c>
      <c r="P216">
        <v>0.14000000000000001</v>
      </c>
      <c r="Q216">
        <v>0</v>
      </c>
      <c r="R216">
        <v>0.01</v>
      </c>
      <c r="S216">
        <v>0.06</v>
      </c>
      <c r="T216">
        <v>0.02</v>
      </c>
      <c r="U216">
        <v>0</v>
      </c>
      <c r="V216" t="str" cm="1">
        <f t="array" ref="V216">IFERROR(INDEX('ghg-emissions-by-sector'!D$2:D$5656,MATCH(1,('ghg-emissions-by-sector'!$A$2:$A$5656=$A216)*('ghg-emissions-by-sector'!$C$2:$C$5656=2016),0)),"NA")</f>
        <v>NA</v>
      </c>
      <c r="W216" t="str" cm="1">
        <f t="array" ref="W216">IFERROR(INDEX('ghg-emissions-by-sector'!E$2:E$5656,MATCH(1,('ghg-emissions-by-sector'!$A$2:$A$5656=$A216)*('ghg-emissions-by-sector'!$C$2:$C$5656=2016),0)),"NA")</f>
        <v>NA</v>
      </c>
      <c r="X216" t="str" cm="1">
        <f t="array" ref="X216">IFERROR(INDEX('ghg-emissions-by-sector'!F$2:F$5656,MATCH(1,('ghg-emissions-by-sector'!$A$2:$A$5656=$A216)*('ghg-emissions-by-sector'!$C$2:$C$5656=2016),0)),"NA")</f>
        <v>NA</v>
      </c>
      <c r="Y216" t="str" cm="1">
        <f t="array" ref="Y216">IFERROR(INDEX('ghg-emissions-by-sector'!G$2:G$5656,MATCH(1,('ghg-emissions-by-sector'!$A$2:$A$5656=$A216)*('ghg-emissions-by-sector'!$C$2:$C$5656=2016),0)),"NA")</f>
        <v>NA</v>
      </c>
      <c r="Z216" t="str" cm="1">
        <f t="array" ref="Z216">IFERROR(INDEX('ghg-emissions-by-sector'!H$2:H$5656,MATCH(1,('ghg-emissions-by-sector'!$A$2:$A$5656=$A216)*('ghg-emissions-by-sector'!$C$2:$C$5656=2016),0)),"NA")</f>
        <v>NA</v>
      </c>
      <c r="AA216" t="str" cm="1">
        <f t="array" ref="AA216">IFERROR(INDEX('ghg-emissions-by-sector'!I$2:I$5656,MATCH(1,('ghg-emissions-by-sector'!$A$2:$A$5656=$A216)*('ghg-emissions-by-sector'!$C$2:$C$5656=2016),0)),"NA")</f>
        <v>NA</v>
      </c>
      <c r="AB216" t="str" cm="1">
        <f t="array" ref="AB216">IFERROR(INDEX('ghg-emissions-by-sector'!J$2:J$5656,MATCH(1,('ghg-emissions-by-sector'!$A$2:$A$5656=$A216)*('ghg-emissions-by-sector'!$C$2:$C$5656=2016),0)),"NA")</f>
        <v>NA</v>
      </c>
      <c r="AC216" t="str" cm="1">
        <f t="array" ref="AC216">IFERROR(INDEX('ghg-emissions-by-sector'!K$2:K$5656,MATCH(1,('ghg-emissions-by-sector'!$A$2:$A$5656=$A216)*('ghg-emissions-by-sector'!$C$2:$C$5656=2016),0)),"NA")</f>
        <v>NA</v>
      </c>
      <c r="AD216" t="str" cm="1">
        <f t="array" ref="AD216">IFERROR(INDEX('ghg-emissions-by-sector'!L$2:L$5656,MATCH(1,('ghg-emissions-by-sector'!$A$2:$A$5656=$A216)*('ghg-emissions-by-sector'!$C$2:$C$5656=2016),0)),"NA")</f>
        <v>NA</v>
      </c>
      <c r="AE216" t="str" cm="1">
        <f t="array" ref="AE216">IFERROR(INDEX('ghg-emissions-by-sector'!M$2:M$5656,MATCH(1,('ghg-emissions-by-sector'!$A$2:$A$5656=$A216)*('ghg-emissions-by-sector'!$C$2:$C$5656=2016),0)),"NA")</f>
        <v>NA</v>
      </c>
      <c r="AF216" t="str" cm="1">
        <f t="array" ref="AF216">IFERROR(INDEX('ghg-emissions-by-sector'!N$2:N$5656,MATCH(1,('ghg-emissions-by-sector'!$A$2:$A$5656=$A216)*('ghg-emissions-by-sector'!$C$2:$C$5656=2016),0)),"NA")</f>
        <v>NA</v>
      </c>
      <c r="AG216" t="str" cm="1">
        <f t="array" ref="AG216">IFERROR(INDEX('ghg-emissions-by-sector'!D$2:D$5656,MATCH(1,('ghg-emissions-by-sector'!$A$2:$A$5656=$A216)*('ghg-emissions-by-sector'!$C$2:$C$5656=2017),0)),"NA")</f>
        <v>NA</v>
      </c>
      <c r="AH216" t="str" cm="1">
        <f t="array" ref="AH216">IFERROR(INDEX('ghg-emissions-by-sector'!E$2:E$5656,MATCH(1,('ghg-emissions-by-sector'!$A$2:$A$5656=$A216)*('ghg-emissions-by-sector'!$C$2:$C$5656=2017),0)),"NA")</f>
        <v>NA</v>
      </c>
      <c r="AI216" t="str" cm="1">
        <f t="array" ref="AI216">IFERROR(INDEX('ghg-emissions-by-sector'!F$2:F$5656,MATCH(1,('ghg-emissions-by-sector'!$A$2:$A$5656=$A216)*('ghg-emissions-by-sector'!$C$2:$C$5656=2017),0)),"NA")</f>
        <v>NA</v>
      </c>
      <c r="AJ216" t="str" cm="1">
        <f t="array" ref="AJ216">IFERROR(INDEX('ghg-emissions-by-sector'!G$2:G$5656,MATCH(1,('ghg-emissions-by-sector'!$A$2:$A$5656=$A216)*('ghg-emissions-by-sector'!$C$2:$C$5656=2017),0)),"NA")</f>
        <v>NA</v>
      </c>
      <c r="AK216" t="str" cm="1">
        <f t="array" ref="AK216">IFERROR(INDEX('ghg-emissions-by-sector'!H$2:H$5656,MATCH(1,('ghg-emissions-by-sector'!$A$2:$A$5656=$A216)*('ghg-emissions-by-sector'!$C$2:$C$5656=2017),0)),"NA")</f>
        <v>NA</v>
      </c>
      <c r="AL216" t="str" cm="1">
        <f t="array" ref="AL216">IFERROR(INDEX('ghg-emissions-by-sector'!I$2:I$5656,MATCH(1,('ghg-emissions-by-sector'!$A$2:$A$5656=$A216)*('ghg-emissions-by-sector'!$C$2:$C$5656=2017),0)),"NA")</f>
        <v>NA</v>
      </c>
      <c r="AM216" t="str" cm="1">
        <f t="array" ref="AM216">IFERROR(INDEX('ghg-emissions-by-sector'!J$2:J$5656,MATCH(1,('ghg-emissions-by-sector'!$A$2:$A$5656=$A216)*('ghg-emissions-by-sector'!$C$2:$C$5656=2017),0)),"NA")</f>
        <v>NA</v>
      </c>
      <c r="AN216" t="str" cm="1">
        <f t="array" ref="AN216">IFERROR(INDEX('ghg-emissions-by-sector'!K$2:K$5656,MATCH(1,('ghg-emissions-by-sector'!$A$2:$A$5656=$A216)*('ghg-emissions-by-sector'!$C$2:$C$5656=2017),0)),"NA")</f>
        <v>NA</v>
      </c>
      <c r="AO216" t="str" cm="1">
        <f t="array" ref="AO216">IFERROR(INDEX('ghg-emissions-by-sector'!L$2:L$5656,MATCH(1,('ghg-emissions-by-sector'!$A$2:$A$5656=$A216)*('ghg-emissions-by-sector'!$C$2:$C$5656=2017),0)),"NA")</f>
        <v>NA</v>
      </c>
      <c r="AP216" t="str" cm="1">
        <f t="array" ref="AP216">IFERROR(INDEX('ghg-emissions-by-sector'!M$2:M$5656,MATCH(1,('ghg-emissions-by-sector'!$A$2:$A$5656=$A216)*('ghg-emissions-by-sector'!$C$2:$C$5656=2017),0)),"NA")</f>
        <v>NA</v>
      </c>
      <c r="AQ216" t="str" cm="1">
        <f t="array" ref="AQ216">IFERROR(INDEX('ghg-emissions-by-sector'!N$2:N$5656,MATCH(1,('ghg-emissions-by-sector'!$A$2:$A$5656=$A216)*('ghg-emissions-by-sector'!$C$2:$C$5656=2017),0)),"NA")</f>
        <v>NA</v>
      </c>
      <c r="AR216" t="str" cm="1">
        <f t="array" ref="AR216">IFERROR(INDEX('ghg-emissions-by-sector'!D$2:D$5656,MATCH(1,('ghg-emissions-by-sector'!$A$2:$A$5656=$A216)*('ghg-emissions-by-sector'!$C$2:$C$5656=2018),0)),"NA")</f>
        <v>NA</v>
      </c>
      <c r="AS216" t="str" cm="1">
        <f t="array" ref="AS216">IFERROR(INDEX('ghg-emissions-by-sector'!E$2:E$5656,MATCH(1,('ghg-emissions-by-sector'!$A$2:$A$5656=$A216)*('ghg-emissions-by-sector'!$C$2:$C$5656=2018),0)),"NA")</f>
        <v>NA</v>
      </c>
      <c r="AT216" t="str" cm="1">
        <f t="array" ref="AT216">IFERROR(INDEX('ghg-emissions-by-sector'!F$2:F$5656,MATCH(1,('ghg-emissions-by-sector'!$A$2:$A$5656=$A216)*('ghg-emissions-by-sector'!$C$2:$C$5656=2018),0)),"NA")</f>
        <v>NA</v>
      </c>
      <c r="AU216" t="str" cm="1">
        <f t="array" ref="AU216">IFERROR(INDEX('ghg-emissions-by-sector'!G$2:G$5656,MATCH(1,('ghg-emissions-by-sector'!$A$2:$A$5656=$A216)*('ghg-emissions-by-sector'!$C$2:$C$5656=2018),0)),"NA")</f>
        <v>NA</v>
      </c>
      <c r="AV216" t="str" cm="1">
        <f t="array" ref="AV216">IFERROR(INDEX('ghg-emissions-by-sector'!H$2:H$5656,MATCH(1,('ghg-emissions-by-sector'!$A$2:$A$5656=$A216)*('ghg-emissions-by-sector'!$C$2:$C$5656=2018),0)),"NA")</f>
        <v>NA</v>
      </c>
      <c r="AW216" t="str" cm="1">
        <f t="array" ref="AW216">IFERROR(INDEX('ghg-emissions-by-sector'!I$2:I$5656,MATCH(1,('ghg-emissions-by-sector'!$A$2:$A$5656=$A216)*('ghg-emissions-by-sector'!$C$2:$C$5656=2018),0)),"NA")</f>
        <v>NA</v>
      </c>
      <c r="AX216" t="str" cm="1">
        <f t="array" ref="AX216">IFERROR(INDEX('ghg-emissions-by-sector'!J$2:J$5656,MATCH(1,('ghg-emissions-by-sector'!$A$2:$A$5656=$A216)*('ghg-emissions-by-sector'!$C$2:$C$5656=2018),0)),"NA")</f>
        <v>NA</v>
      </c>
      <c r="AY216" t="str" cm="1">
        <f t="array" ref="AY216">IFERROR(INDEX('ghg-emissions-by-sector'!K$2:K$5656,MATCH(1,('ghg-emissions-by-sector'!$A$2:$A$5656=$A216)*('ghg-emissions-by-sector'!$C$2:$C$5656=2018),0)),"NA")</f>
        <v>NA</v>
      </c>
      <c r="AZ216" t="str" cm="1">
        <f t="array" ref="AZ216">IFERROR(INDEX('ghg-emissions-by-sector'!L$2:L$5656,MATCH(1,('ghg-emissions-by-sector'!$A$2:$A$5656=$A216)*('ghg-emissions-by-sector'!$C$2:$C$5656=2018),0)),"NA")</f>
        <v>NA</v>
      </c>
      <c r="BA216" t="str" cm="1">
        <f t="array" ref="BA216">IFERROR(INDEX('ghg-emissions-by-sector'!M$2:M$5656,MATCH(1,('ghg-emissions-by-sector'!$A$2:$A$5656=$A216)*('ghg-emissions-by-sector'!$C$2:$C$5656=2018),0)),"NA")</f>
        <v>NA</v>
      </c>
      <c r="BB216" t="str" cm="1">
        <f t="array" ref="BB216">IFERROR(INDEX('ghg-emissions-by-sector'!N$2:N$5656,MATCH(1,('ghg-emissions-by-sector'!$A$2:$A$5656=$A216)*('ghg-emissions-by-sector'!$C$2:$C$5656=2018),0)),"NA")</f>
        <v>NA</v>
      </c>
    </row>
    <row r="217" spans="1:54" x14ac:dyDescent="0.2">
      <c r="A217" t="s">
        <v>139</v>
      </c>
      <c r="B217" t="s">
        <v>139</v>
      </c>
      <c r="C217" t="s">
        <v>28</v>
      </c>
      <c r="D217" t="s">
        <v>1</v>
      </c>
      <c r="E217">
        <v>39.400921500000003</v>
      </c>
      <c r="F217">
        <v>72.867662100000004</v>
      </c>
      <c r="G217">
        <v>668140</v>
      </c>
      <c r="H217" t="s">
        <v>25</v>
      </c>
      <c r="I217">
        <v>72507101</v>
      </c>
      <c r="J217">
        <v>9.2100000000000009</v>
      </c>
      <c r="K217">
        <v>0.34</v>
      </c>
      <c r="L217">
        <v>0</v>
      </c>
      <c r="M217">
        <v>0.42</v>
      </c>
      <c r="N217">
        <v>0</v>
      </c>
      <c r="O217">
        <v>0</v>
      </c>
      <c r="P217">
        <v>0.23</v>
      </c>
      <c r="Q217">
        <v>0</v>
      </c>
      <c r="R217">
        <v>0</v>
      </c>
      <c r="S217">
        <v>0</v>
      </c>
      <c r="T217">
        <v>0</v>
      </c>
      <c r="U217">
        <v>0</v>
      </c>
      <c r="V217" t="str" cm="1">
        <f t="array" ref="V217">IFERROR(INDEX('ghg-emissions-by-sector'!D$2:D$5656,MATCH(1,('ghg-emissions-by-sector'!$A$2:$A$5656=$A217)*('ghg-emissions-by-sector'!$C$2:$C$5656=2016),0)),"NA")</f>
        <v>NA</v>
      </c>
      <c r="W217" t="str" cm="1">
        <f t="array" ref="W217">IFERROR(INDEX('ghg-emissions-by-sector'!E$2:E$5656,MATCH(1,('ghg-emissions-by-sector'!$A$2:$A$5656=$A217)*('ghg-emissions-by-sector'!$C$2:$C$5656=2016),0)),"NA")</f>
        <v>NA</v>
      </c>
      <c r="X217" t="str" cm="1">
        <f t="array" ref="X217">IFERROR(INDEX('ghg-emissions-by-sector'!F$2:F$5656,MATCH(1,('ghg-emissions-by-sector'!$A$2:$A$5656=$A217)*('ghg-emissions-by-sector'!$C$2:$C$5656=2016),0)),"NA")</f>
        <v>NA</v>
      </c>
      <c r="Y217" t="str" cm="1">
        <f t="array" ref="Y217">IFERROR(INDEX('ghg-emissions-by-sector'!G$2:G$5656,MATCH(1,('ghg-emissions-by-sector'!$A$2:$A$5656=$A217)*('ghg-emissions-by-sector'!$C$2:$C$5656=2016),0)),"NA")</f>
        <v>NA</v>
      </c>
      <c r="Z217" t="str" cm="1">
        <f t="array" ref="Z217">IFERROR(INDEX('ghg-emissions-by-sector'!H$2:H$5656,MATCH(1,('ghg-emissions-by-sector'!$A$2:$A$5656=$A217)*('ghg-emissions-by-sector'!$C$2:$C$5656=2016),0)),"NA")</f>
        <v>NA</v>
      </c>
      <c r="AA217" t="str" cm="1">
        <f t="array" ref="AA217">IFERROR(INDEX('ghg-emissions-by-sector'!I$2:I$5656,MATCH(1,('ghg-emissions-by-sector'!$A$2:$A$5656=$A217)*('ghg-emissions-by-sector'!$C$2:$C$5656=2016),0)),"NA")</f>
        <v>NA</v>
      </c>
      <c r="AB217" t="str" cm="1">
        <f t="array" ref="AB217">IFERROR(INDEX('ghg-emissions-by-sector'!J$2:J$5656,MATCH(1,('ghg-emissions-by-sector'!$A$2:$A$5656=$A217)*('ghg-emissions-by-sector'!$C$2:$C$5656=2016),0)),"NA")</f>
        <v>NA</v>
      </c>
      <c r="AC217" t="str" cm="1">
        <f t="array" ref="AC217">IFERROR(INDEX('ghg-emissions-by-sector'!K$2:K$5656,MATCH(1,('ghg-emissions-by-sector'!$A$2:$A$5656=$A217)*('ghg-emissions-by-sector'!$C$2:$C$5656=2016),0)),"NA")</f>
        <v>NA</v>
      </c>
      <c r="AD217" t="str" cm="1">
        <f t="array" ref="AD217">IFERROR(INDEX('ghg-emissions-by-sector'!L$2:L$5656,MATCH(1,('ghg-emissions-by-sector'!$A$2:$A$5656=$A217)*('ghg-emissions-by-sector'!$C$2:$C$5656=2016),0)),"NA")</f>
        <v>NA</v>
      </c>
      <c r="AE217" t="str" cm="1">
        <f t="array" ref="AE217">IFERROR(INDEX('ghg-emissions-by-sector'!M$2:M$5656,MATCH(1,('ghg-emissions-by-sector'!$A$2:$A$5656=$A217)*('ghg-emissions-by-sector'!$C$2:$C$5656=2016),0)),"NA")</f>
        <v>NA</v>
      </c>
      <c r="AF217" t="str" cm="1">
        <f t="array" ref="AF217">IFERROR(INDEX('ghg-emissions-by-sector'!N$2:N$5656,MATCH(1,('ghg-emissions-by-sector'!$A$2:$A$5656=$A217)*('ghg-emissions-by-sector'!$C$2:$C$5656=2016),0)),"NA")</f>
        <v>NA</v>
      </c>
      <c r="AG217" t="str" cm="1">
        <f t="array" ref="AG217">IFERROR(INDEX('ghg-emissions-by-sector'!D$2:D$5656,MATCH(1,('ghg-emissions-by-sector'!$A$2:$A$5656=$A217)*('ghg-emissions-by-sector'!$C$2:$C$5656=2017),0)),"NA")</f>
        <v>NA</v>
      </c>
      <c r="AH217" t="str" cm="1">
        <f t="array" ref="AH217">IFERROR(INDEX('ghg-emissions-by-sector'!E$2:E$5656,MATCH(1,('ghg-emissions-by-sector'!$A$2:$A$5656=$A217)*('ghg-emissions-by-sector'!$C$2:$C$5656=2017),0)),"NA")</f>
        <v>NA</v>
      </c>
      <c r="AI217" t="str" cm="1">
        <f t="array" ref="AI217">IFERROR(INDEX('ghg-emissions-by-sector'!F$2:F$5656,MATCH(1,('ghg-emissions-by-sector'!$A$2:$A$5656=$A217)*('ghg-emissions-by-sector'!$C$2:$C$5656=2017),0)),"NA")</f>
        <v>NA</v>
      </c>
      <c r="AJ217" t="str" cm="1">
        <f t="array" ref="AJ217">IFERROR(INDEX('ghg-emissions-by-sector'!G$2:G$5656,MATCH(1,('ghg-emissions-by-sector'!$A$2:$A$5656=$A217)*('ghg-emissions-by-sector'!$C$2:$C$5656=2017),0)),"NA")</f>
        <v>NA</v>
      </c>
      <c r="AK217" t="str" cm="1">
        <f t="array" ref="AK217">IFERROR(INDEX('ghg-emissions-by-sector'!H$2:H$5656,MATCH(1,('ghg-emissions-by-sector'!$A$2:$A$5656=$A217)*('ghg-emissions-by-sector'!$C$2:$C$5656=2017),0)),"NA")</f>
        <v>NA</v>
      </c>
      <c r="AL217" t="str" cm="1">
        <f t="array" ref="AL217">IFERROR(INDEX('ghg-emissions-by-sector'!I$2:I$5656,MATCH(1,('ghg-emissions-by-sector'!$A$2:$A$5656=$A217)*('ghg-emissions-by-sector'!$C$2:$C$5656=2017),0)),"NA")</f>
        <v>NA</v>
      </c>
      <c r="AM217" t="str" cm="1">
        <f t="array" ref="AM217">IFERROR(INDEX('ghg-emissions-by-sector'!J$2:J$5656,MATCH(1,('ghg-emissions-by-sector'!$A$2:$A$5656=$A217)*('ghg-emissions-by-sector'!$C$2:$C$5656=2017),0)),"NA")</f>
        <v>NA</v>
      </c>
      <c r="AN217" t="str" cm="1">
        <f t="array" ref="AN217">IFERROR(INDEX('ghg-emissions-by-sector'!K$2:K$5656,MATCH(1,('ghg-emissions-by-sector'!$A$2:$A$5656=$A217)*('ghg-emissions-by-sector'!$C$2:$C$5656=2017),0)),"NA")</f>
        <v>NA</v>
      </c>
      <c r="AO217" t="str" cm="1">
        <f t="array" ref="AO217">IFERROR(INDEX('ghg-emissions-by-sector'!L$2:L$5656,MATCH(1,('ghg-emissions-by-sector'!$A$2:$A$5656=$A217)*('ghg-emissions-by-sector'!$C$2:$C$5656=2017),0)),"NA")</f>
        <v>NA</v>
      </c>
      <c r="AP217" t="str" cm="1">
        <f t="array" ref="AP217">IFERROR(INDEX('ghg-emissions-by-sector'!M$2:M$5656,MATCH(1,('ghg-emissions-by-sector'!$A$2:$A$5656=$A217)*('ghg-emissions-by-sector'!$C$2:$C$5656=2017),0)),"NA")</f>
        <v>NA</v>
      </c>
      <c r="AQ217" t="str" cm="1">
        <f t="array" ref="AQ217">IFERROR(INDEX('ghg-emissions-by-sector'!N$2:N$5656,MATCH(1,('ghg-emissions-by-sector'!$A$2:$A$5656=$A217)*('ghg-emissions-by-sector'!$C$2:$C$5656=2017),0)),"NA")</f>
        <v>NA</v>
      </c>
      <c r="AR217" t="str" cm="1">
        <f t="array" ref="AR217">IFERROR(INDEX('ghg-emissions-by-sector'!D$2:D$5656,MATCH(1,('ghg-emissions-by-sector'!$A$2:$A$5656=$A217)*('ghg-emissions-by-sector'!$C$2:$C$5656=2018),0)),"NA")</f>
        <v>NA</v>
      </c>
      <c r="AS217" t="str" cm="1">
        <f t="array" ref="AS217">IFERROR(INDEX('ghg-emissions-by-sector'!E$2:E$5656,MATCH(1,('ghg-emissions-by-sector'!$A$2:$A$5656=$A217)*('ghg-emissions-by-sector'!$C$2:$C$5656=2018),0)),"NA")</f>
        <v>NA</v>
      </c>
      <c r="AT217" t="str" cm="1">
        <f t="array" ref="AT217">IFERROR(INDEX('ghg-emissions-by-sector'!F$2:F$5656,MATCH(1,('ghg-emissions-by-sector'!$A$2:$A$5656=$A217)*('ghg-emissions-by-sector'!$C$2:$C$5656=2018),0)),"NA")</f>
        <v>NA</v>
      </c>
      <c r="AU217" t="str" cm="1">
        <f t="array" ref="AU217">IFERROR(INDEX('ghg-emissions-by-sector'!G$2:G$5656,MATCH(1,('ghg-emissions-by-sector'!$A$2:$A$5656=$A217)*('ghg-emissions-by-sector'!$C$2:$C$5656=2018),0)),"NA")</f>
        <v>NA</v>
      </c>
      <c r="AV217" t="str" cm="1">
        <f t="array" ref="AV217">IFERROR(INDEX('ghg-emissions-by-sector'!H$2:H$5656,MATCH(1,('ghg-emissions-by-sector'!$A$2:$A$5656=$A217)*('ghg-emissions-by-sector'!$C$2:$C$5656=2018),0)),"NA")</f>
        <v>NA</v>
      </c>
      <c r="AW217" t="str" cm="1">
        <f t="array" ref="AW217">IFERROR(INDEX('ghg-emissions-by-sector'!I$2:I$5656,MATCH(1,('ghg-emissions-by-sector'!$A$2:$A$5656=$A217)*('ghg-emissions-by-sector'!$C$2:$C$5656=2018),0)),"NA")</f>
        <v>NA</v>
      </c>
      <c r="AX217" t="str" cm="1">
        <f t="array" ref="AX217">IFERROR(INDEX('ghg-emissions-by-sector'!J$2:J$5656,MATCH(1,('ghg-emissions-by-sector'!$A$2:$A$5656=$A217)*('ghg-emissions-by-sector'!$C$2:$C$5656=2018),0)),"NA")</f>
        <v>NA</v>
      </c>
      <c r="AY217" t="str" cm="1">
        <f t="array" ref="AY217">IFERROR(INDEX('ghg-emissions-by-sector'!K$2:K$5656,MATCH(1,('ghg-emissions-by-sector'!$A$2:$A$5656=$A217)*('ghg-emissions-by-sector'!$C$2:$C$5656=2018),0)),"NA")</f>
        <v>NA</v>
      </c>
      <c r="AZ217" t="str" cm="1">
        <f t="array" ref="AZ217">IFERROR(INDEX('ghg-emissions-by-sector'!L$2:L$5656,MATCH(1,('ghg-emissions-by-sector'!$A$2:$A$5656=$A217)*('ghg-emissions-by-sector'!$C$2:$C$5656=2018),0)),"NA")</f>
        <v>NA</v>
      </c>
      <c r="BA217" t="str" cm="1">
        <f t="array" ref="BA217">IFERROR(INDEX('ghg-emissions-by-sector'!M$2:M$5656,MATCH(1,('ghg-emissions-by-sector'!$A$2:$A$5656=$A217)*('ghg-emissions-by-sector'!$C$2:$C$5656=2018),0)),"NA")</f>
        <v>NA</v>
      </c>
      <c r="BB217" t="str" cm="1">
        <f t="array" ref="BB217">IFERROR(INDEX('ghg-emissions-by-sector'!N$2:N$5656,MATCH(1,('ghg-emissions-by-sector'!$A$2:$A$5656=$A217)*('ghg-emissions-by-sector'!$C$2:$C$5656=2018),0)),"NA")</f>
        <v>NA</v>
      </c>
    </row>
    <row r="218" spans="1:54" x14ac:dyDescent="0.2">
      <c r="A218" t="s">
        <v>22</v>
      </c>
      <c r="B218" t="s">
        <v>22</v>
      </c>
      <c r="C218" t="s">
        <v>23</v>
      </c>
      <c r="D218" t="s">
        <v>1</v>
      </c>
      <c r="E218">
        <v>18.399999999999999</v>
      </c>
      <c r="F218">
        <v>-75</v>
      </c>
      <c r="G218">
        <v>131502</v>
      </c>
      <c r="H218" t="s">
        <v>25</v>
      </c>
      <c r="I218">
        <v>42278280</v>
      </c>
      <c r="J218">
        <v>3.11</v>
      </c>
      <c r="K218">
        <v>0.04</v>
      </c>
      <c r="L218">
        <v>0.44</v>
      </c>
      <c r="M218">
        <v>0.35</v>
      </c>
      <c r="N218">
        <v>0.09</v>
      </c>
      <c r="O218">
        <v>0</v>
      </c>
      <c r="P218">
        <v>0.05</v>
      </c>
      <c r="Q218">
        <v>0</v>
      </c>
      <c r="R218">
        <v>0</v>
      </c>
      <c r="S218">
        <v>0.01</v>
      </c>
      <c r="T218">
        <v>0.02</v>
      </c>
      <c r="U218">
        <v>0</v>
      </c>
      <c r="V218" t="str" cm="1">
        <f t="array" ref="V218">IFERROR(INDEX('ghg-emissions-by-sector'!D$2:D$5656,MATCH(1,('ghg-emissions-by-sector'!$A$2:$A$5656=$A218)*('ghg-emissions-by-sector'!$C$2:$C$5656=2016),0)),"NA")</f>
        <v>NA</v>
      </c>
      <c r="W218" t="str" cm="1">
        <f t="array" ref="W218">IFERROR(INDEX('ghg-emissions-by-sector'!E$2:E$5656,MATCH(1,('ghg-emissions-by-sector'!$A$2:$A$5656=$A218)*('ghg-emissions-by-sector'!$C$2:$C$5656=2016),0)),"NA")</f>
        <v>NA</v>
      </c>
      <c r="X218" t="str" cm="1">
        <f t="array" ref="X218">IFERROR(INDEX('ghg-emissions-by-sector'!F$2:F$5656,MATCH(1,('ghg-emissions-by-sector'!$A$2:$A$5656=$A218)*('ghg-emissions-by-sector'!$C$2:$C$5656=2016),0)),"NA")</f>
        <v>NA</v>
      </c>
      <c r="Y218" t="str" cm="1">
        <f t="array" ref="Y218">IFERROR(INDEX('ghg-emissions-by-sector'!G$2:G$5656,MATCH(1,('ghg-emissions-by-sector'!$A$2:$A$5656=$A218)*('ghg-emissions-by-sector'!$C$2:$C$5656=2016),0)),"NA")</f>
        <v>NA</v>
      </c>
      <c r="Z218" t="str" cm="1">
        <f t="array" ref="Z218">IFERROR(INDEX('ghg-emissions-by-sector'!H$2:H$5656,MATCH(1,('ghg-emissions-by-sector'!$A$2:$A$5656=$A218)*('ghg-emissions-by-sector'!$C$2:$C$5656=2016),0)),"NA")</f>
        <v>NA</v>
      </c>
      <c r="AA218" t="str" cm="1">
        <f t="array" ref="AA218">IFERROR(INDEX('ghg-emissions-by-sector'!I$2:I$5656,MATCH(1,('ghg-emissions-by-sector'!$A$2:$A$5656=$A218)*('ghg-emissions-by-sector'!$C$2:$C$5656=2016),0)),"NA")</f>
        <v>NA</v>
      </c>
      <c r="AB218" t="str" cm="1">
        <f t="array" ref="AB218">IFERROR(INDEX('ghg-emissions-by-sector'!J$2:J$5656,MATCH(1,('ghg-emissions-by-sector'!$A$2:$A$5656=$A218)*('ghg-emissions-by-sector'!$C$2:$C$5656=2016),0)),"NA")</f>
        <v>NA</v>
      </c>
      <c r="AC218" t="str" cm="1">
        <f t="array" ref="AC218">IFERROR(INDEX('ghg-emissions-by-sector'!K$2:K$5656,MATCH(1,('ghg-emissions-by-sector'!$A$2:$A$5656=$A218)*('ghg-emissions-by-sector'!$C$2:$C$5656=2016),0)),"NA")</f>
        <v>NA</v>
      </c>
      <c r="AD218" t="str" cm="1">
        <f t="array" ref="AD218">IFERROR(INDEX('ghg-emissions-by-sector'!L$2:L$5656,MATCH(1,('ghg-emissions-by-sector'!$A$2:$A$5656=$A218)*('ghg-emissions-by-sector'!$C$2:$C$5656=2016),0)),"NA")</f>
        <v>NA</v>
      </c>
      <c r="AE218" t="str" cm="1">
        <f t="array" ref="AE218">IFERROR(INDEX('ghg-emissions-by-sector'!M$2:M$5656,MATCH(1,('ghg-emissions-by-sector'!$A$2:$A$5656=$A218)*('ghg-emissions-by-sector'!$C$2:$C$5656=2016),0)),"NA")</f>
        <v>NA</v>
      </c>
      <c r="AF218" t="str" cm="1">
        <f t="array" ref="AF218">IFERROR(INDEX('ghg-emissions-by-sector'!N$2:N$5656,MATCH(1,('ghg-emissions-by-sector'!$A$2:$A$5656=$A218)*('ghg-emissions-by-sector'!$C$2:$C$5656=2016),0)),"NA")</f>
        <v>NA</v>
      </c>
      <c r="AG218" t="str" cm="1">
        <f t="array" ref="AG218">IFERROR(INDEX('ghg-emissions-by-sector'!D$2:D$5656,MATCH(1,('ghg-emissions-by-sector'!$A$2:$A$5656=$A218)*('ghg-emissions-by-sector'!$C$2:$C$5656=2017),0)),"NA")</f>
        <v>NA</v>
      </c>
      <c r="AH218" t="str" cm="1">
        <f t="array" ref="AH218">IFERROR(INDEX('ghg-emissions-by-sector'!E$2:E$5656,MATCH(1,('ghg-emissions-by-sector'!$A$2:$A$5656=$A218)*('ghg-emissions-by-sector'!$C$2:$C$5656=2017),0)),"NA")</f>
        <v>NA</v>
      </c>
      <c r="AI218" t="str" cm="1">
        <f t="array" ref="AI218">IFERROR(INDEX('ghg-emissions-by-sector'!F$2:F$5656,MATCH(1,('ghg-emissions-by-sector'!$A$2:$A$5656=$A218)*('ghg-emissions-by-sector'!$C$2:$C$5656=2017),0)),"NA")</f>
        <v>NA</v>
      </c>
      <c r="AJ218" t="str" cm="1">
        <f t="array" ref="AJ218">IFERROR(INDEX('ghg-emissions-by-sector'!G$2:G$5656,MATCH(1,('ghg-emissions-by-sector'!$A$2:$A$5656=$A218)*('ghg-emissions-by-sector'!$C$2:$C$5656=2017),0)),"NA")</f>
        <v>NA</v>
      </c>
      <c r="AK218" t="str" cm="1">
        <f t="array" ref="AK218">IFERROR(INDEX('ghg-emissions-by-sector'!H$2:H$5656,MATCH(1,('ghg-emissions-by-sector'!$A$2:$A$5656=$A218)*('ghg-emissions-by-sector'!$C$2:$C$5656=2017),0)),"NA")</f>
        <v>NA</v>
      </c>
      <c r="AL218" t="str" cm="1">
        <f t="array" ref="AL218">IFERROR(INDEX('ghg-emissions-by-sector'!I$2:I$5656,MATCH(1,('ghg-emissions-by-sector'!$A$2:$A$5656=$A218)*('ghg-emissions-by-sector'!$C$2:$C$5656=2017),0)),"NA")</f>
        <v>NA</v>
      </c>
      <c r="AM218" t="str" cm="1">
        <f t="array" ref="AM218">IFERROR(INDEX('ghg-emissions-by-sector'!J$2:J$5656,MATCH(1,('ghg-emissions-by-sector'!$A$2:$A$5656=$A218)*('ghg-emissions-by-sector'!$C$2:$C$5656=2017),0)),"NA")</f>
        <v>NA</v>
      </c>
      <c r="AN218" t="str" cm="1">
        <f t="array" ref="AN218">IFERROR(INDEX('ghg-emissions-by-sector'!K$2:K$5656,MATCH(1,('ghg-emissions-by-sector'!$A$2:$A$5656=$A218)*('ghg-emissions-by-sector'!$C$2:$C$5656=2017),0)),"NA")</f>
        <v>NA</v>
      </c>
      <c r="AO218" t="str" cm="1">
        <f t="array" ref="AO218">IFERROR(INDEX('ghg-emissions-by-sector'!L$2:L$5656,MATCH(1,('ghg-emissions-by-sector'!$A$2:$A$5656=$A218)*('ghg-emissions-by-sector'!$C$2:$C$5656=2017),0)),"NA")</f>
        <v>NA</v>
      </c>
      <c r="AP218" t="str" cm="1">
        <f t="array" ref="AP218">IFERROR(INDEX('ghg-emissions-by-sector'!M$2:M$5656,MATCH(1,('ghg-emissions-by-sector'!$A$2:$A$5656=$A218)*('ghg-emissions-by-sector'!$C$2:$C$5656=2017),0)),"NA")</f>
        <v>NA</v>
      </c>
      <c r="AQ218" t="str" cm="1">
        <f t="array" ref="AQ218">IFERROR(INDEX('ghg-emissions-by-sector'!N$2:N$5656,MATCH(1,('ghg-emissions-by-sector'!$A$2:$A$5656=$A218)*('ghg-emissions-by-sector'!$C$2:$C$5656=2017),0)),"NA")</f>
        <v>NA</v>
      </c>
      <c r="AR218" t="str" cm="1">
        <f t="array" ref="AR218">IFERROR(INDEX('ghg-emissions-by-sector'!D$2:D$5656,MATCH(1,('ghg-emissions-by-sector'!$A$2:$A$5656=$A218)*('ghg-emissions-by-sector'!$C$2:$C$5656=2018),0)),"NA")</f>
        <v>NA</v>
      </c>
      <c r="AS218" t="str" cm="1">
        <f t="array" ref="AS218">IFERROR(INDEX('ghg-emissions-by-sector'!E$2:E$5656,MATCH(1,('ghg-emissions-by-sector'!$A$2:$A$5656=$A218)*('ghg-emissions-by-sector'!$C$2:$C$5656=2018),0)),"NA")</f>
        <v>NA</v>
      </c>
      <c r="AT218" t="str" cm="1">
        <f t="array" ref="AT218">IFERROR(INDEX('ghg-emissions-by-sector'!F$2:F$5656,MATCH(1,('ghg-emissions-by-sector'!$A$2:$A$5656=$A218)*('ghg-emissions-by-sector'!$C$2:$C$5656=2018),0)),"NA")</f>
        <v>NA</v>
      </c>
      <c r="AU218" t="str" cm="1">
        <f t="array" ref="AU218">IFERROR(INDEX('ghg-emissions-by-sector'!G$2:G$5656,MATCH(1,('ghg-emissions-by-sector'!$A$2:$A$5656=$A218)*('ghg-emissions-by-sector'!$C$2:$C$5656=2018),0)),"NA")</f>
        <v>NA</v>
      </c>
      <c r="AV218" t="str" cm="1">
        <f t="array" ref="AV218">IFERROR(INDEX('ghg-emissions-by-sector'!H$2:H$5656,MATCH(1,('ghg-emissions-by-sector'!$A$2:$A$5656=$A218)*('ghg-emissions-by-sector'!$C$2:$C$5656=2018),0)),"NA")</f>
        <v>NA</v>
      </c>
      <c r="AW218" t="str" cm="1">
        <f t="array" ref="AW218">IFERROR(INDEX('ghg-emissions-by-sector'!I$2:I$5656,MATCH(1,('ghg-emissions-by-sector'!$A$2:$A$5656=$A218)*('ghg-emissions-by-sector'!$C$2:$C$5656=2018),0)),"NA")</f>
        <v>NA</v>
      </c>
      <c r="AX218" t="str" cm="1">
        <f t="array" ref="AX218">IFERROR(INDEX('ghg-emissions-by-sector'!J$2:J$5656,MATCH(1,('ghg-emissions-by-sector'!$A$2:$A$5656=$A218)*('ghg-emissions-by-sector'!$C$2:$C$5656=2018),0)),"NA")</f>
        <v>NA</v>
      </c>
      <c r="AY218" t="str" cm="1">
        <f t="array" ref="AY218">IFERROR(INDEX('ghg-emissions-by-sector'!K$2:K$5656,MATCH(1,('ghg-emissions-by-sector'!$A$2:$A$5656=$A218)*('ghg-emissions-by-sector'!$C$2:$C$5656=2018),0)),"NA")</f>
        <v>NA</v>
      </c>
      <c r="AZ218" t="str" cm="1">
        <f t="array" ref="AZ218">IFERROR(INDEX('ghg-emissions-by-sector'!L$2:L$5656,MATCH(1,('ghg-emissions-by-sector'!$A$2:$A$5656=$A218)*('ghg-emissions-by-sector'!$C$2:$C$5656=2018),0)),"NA")</f>
        <v>NA</v>
      </c>
      <c r="BA218" t="str" cm="1">
        <f t="array" ref="BA218">IFERROR(INDEX('ghg-emissions-by-sector'!M$2:M$5656,MATCH(1,('ghg-emissions-by-sector'!$A$2:$A$5656=$A218)*('ghg-emissions-by-sector'!$C$2:$C$5656=2018),0)),"NA")</f>
        <v>NA</v>
      </c>
      <c r="BB218" t="str" cm="1">
        <f t="array" ref="BB218">IFERROR(INDEX('ghg-emissions-by-sector'!N$2:N$5656,MATCH(1,('ghg-emissions-by-sector'!$A$2:$A$5656=$A218)*('ghg-emissions-by-sector'!$C$2:$C$5656=2018),0)),"NA")</f>
        <v>NA</v>
      </c>
    </row>
    <row r="219" spans="1:54" x14ac:dyDescent="0.2">
      <c r="A219" t="s">
        <v>40</v>
      </c>
      <c r="B219" t="s">
        <v>40</v>
      </c>
      <c r="C219" t="s">
        <v>41</v>
      </c>
      <c r="D219" t="s">
        <v>1</v>
      </c>
      <c r="E219">
        <v>-21.000217899999999</v>
      </c>
      <c r="F219">
        <v>-61.000656499999998</v>
      </c>
      <c r="G219">
        <v>2238880</v>
      </c>
      <c r="H219" t="s">
        <v>25</v>
      </c>
      <c r="I219">
        <v>423428278</v>
      </c>
      <c r="J219">
        <v>5.29</v>
      </c>
      <c r="K219">
        <v>0.05</v>
      </c>
      <c r="L219">
        <v>0.05</v>
      </c>
      <c r="M219">
        <v>0.2</v>
      </c>
      <c r="N219">
        <v>0</v>
      </c>
      <c r="O219">
        <v>0.02</v>
      </c>
      <c r="P219">
        <v>0.57999999999999996</v>
      </c>
      <c r="Q219">
        <v>0</v>
      </c>
      <c r="R219">
        <v>0</v>
      </c>
      <c r="S219">
        <v>0.04</v>
      </c>
      <c r="T219">
        <v>0.06</v>
      </c>
      <c r="U219">
        <v>0</v>
      </c>
      <c r="V219" t="str" cm="1">
        <f t="array" ref="V219">IFERROR(INDEX('ghg-emissions-by-sector'!D$2:D$5656,MATCH(1,('ghg-emissions-by-sector'!$A$2:$A$5656=$A219)*('ghg-emissions-by-sector'!$C$2:$C$5656=2016),0)),"NA")</f>
        <v>NA</v>
      </c>
      <c r="W219" t="str" cm="1">
        <f t="array" ref="W219">IFERROR(INDEX('ghg-emissions-by-sector'!E$2:E$5656,MATCH(1,('ghg-emissions-by-sector'!$A$2:$A$5656=$A219)*('ghg-emissions-by-sector'!$C$2:$C$5656=2016),0)),"NA")</f>
        <v>NA</v>
      </c>
      <c r="X219" t="str" cm="1">
        <f t="array" ref="X219">IFERROR(INDEX('ghg-emissions-by-sector'!F$2:F$5656,MATCH(1,('ghg-emissions-by-sector'!$A$2:$A$5656=$A219)*('ghg-emissions-by-sector'!$C$2:$C$5656=2016),0)),"NA")</f>
        <v>NA</v>
      </c>
      <c r="Y219" t="str" cm="1">
        <f t="array" ref="Y219">IFERROR(INDEX('ghg-emissions-by-sector'!G$2:G$5656,MATCH(1,('ghg-emissions-by-sector'!$A$2:$A$5656=$A219)*('ghg-emissions-by-sector'!$C$2:$C$5656=2016),0)),"NA")</f>
        <v>NA</v>
      </c>
      <c r="Z219" t="str" cm="1">
        <f t="array" ref="Z219">IFERROR(INDEX('ghg-emissions-by-sector'!H$2:H$5656,MATCH(1,('ghg-emissions-by-sector'!$A$2:$A$5656=$A219)*('ghg-emissions-by-sector'!$C$2:$C$5656=2016),0)),"NA")</f>
        <v>NA</v>
      </c>
      <c r="AA219" t="str" cm="1">
        <f t="array" ref="AA219">IFERROR(INDEX('ghg-emissions-by-sector'!I$2:I$5656,MATCH(1,('ghg-emissions-by-sector'!$A$2:$A$5656=$A219)*('ghg-emissions-by-sector'!$C$2:$C$5656=2016),0)),"NA")</f>
        <v>NA</v>
      </c>
      <c r="AB219" t="str" cm="1">
        <f t="array" ref="AB219">IFERROR(INDEX('ghg-emissions-by-sector'!J$2:J$5656,MATCH(1,('ghg-emissions-by-sector'!$A$2:$A$5656=$A219)*('ghg-emissions-by-sector'!$C$2:$C$5656=2016),0)),"NA")</f>
        <v>NA</v>
      </c>
      <c r="AC219" t="str" cm="1">
        <f t="array" ref="AC219">IFERROR(INDEX('ghg-emissions-by-sector'!K$2:K$5656,MATCH(1,('ghg-emissions-by-sector'!$A$2:$A$5656=$A219)*('ghg-emissions-by-sector'!$C$2:$C$5656=2016),0)),"NA")</f>
        <v>NA</v>
      </c>
      <c r="AD219" t="str" cm="1">
        <f t="array" ref="AD219">IFERROR(INDEX('ghg-emissions-by-sector'!L$2:L$5656,MATCH(1,('ghg-emissions-by-sector'!$A$2:$A$5656=$A219)*('ghg-emissions-by-sector'!$C$2:$C$5656=2016),0)),"NA")</f>
        <v>NA</v>
      </c>
      <c r="AE219" t="str" cm="1">
        <f t="array" ref="AE219">IFERROR(INDEX('ghg-emissions-by-sector'!M$2:M$5656,MATCH(1,('ghg-emissions-by-sector'!$A$2:$A$5656=$A219)*('ghg-emissions-by-sector'!$C$2:$C$5656=2016),0)),"NA")</f>
        <v>NA</v>
      </c>
      <c r="AF219" t="str" cm="1">
        <f t="array" ref="AF219">IFERROR(INDEX('ghg-emissions-by-sector'!N$2:N$5656,MATCH(1,('ghg-emissions-by-sector'!$A$2:$A$5656=$A219)*('ghg-emissions-by-sector'!$C$2:$C$5656=2016),0)),"NA")</f>
        <v>NA</v>
      </c>
      <c r="AG219" t="str" cm="1">
        <f t="array" ref="AG219">IFERROR(INDEX('ghg-emissions-by-sector'!D$2:D$5656,MATCH(1,('ghg-emissions-by-sector'!$A$2:$A$5656=$A219)*('ghg-emissions-by-sector'!$C$2:$C$5656=2017),0)),"NA")</f>
        <v>NA</v>
      </c>
      <c r="AH219" t="str" cm="1">
        <f t="array" ref="AH219">IFERROR(INDEX('ghg-emissions-by-sector'!E$2:E$5656,MATCH(1,('ghg-emissions-by-sector'!$A$2:$A$5656=$A219)*('ghg-emissions-by-sector'!$C$2:$C$5656=2017),0)),"NA")</f>
        <v>NA</v>
      </c>
      <c r="AI219" t="str" cm="1">
        <f t="array" ref="AI219">IFERROR(INDEX('ghg-emissions-by-sector'!F$2:F$5656,MATCH(1,('ghg-emissions-by-sector'!$A$2:$A$5656=$A219)*('ghg-emissions-by-sector'!$C$2:$C$5656=2017),0)),"NA")</f>
        <v>NA</v>
      </c>
      <c r="AJ219" t="str" cm="1">
        <f t="array" ref="AJ219">IFERROR(INDEX('ghg-emissions-by-sector'!G$2:G$5656,MATCH(1,('ghg-emissions-by-sector'!$A$2:$A$5656=$A219)*('ghg-emissions-by-sector'!$C$2:$C$5656=2017),0)),"NA")</f>
        <v>NA</v>
      </c>
      <c r="AK219" t="str" cm="1">
        <f t="array" ref="AK219">IFERROR(INDEX('ghg-emissions-by-sector'!H$2:H$5656,MATCH(1,('ghg-emissions-by-sector'!$A$2:$A$5656=$A219)*('ghg-emissions-by-sector'!$C$2:$C$5656=2017),0)),"NA")</f>
        <v>NA</v>
      </c>
      <c r="AL219" t="str" cm="1">
        <f t="array" ref="AL219">IFERROR(INDEX('ghg-emissions-by-sector'!I$2:I$5656,MATCH(1,('ghg-emissions-by-sector'!$A$2:$A$5656=$A219)*('ghg-emissions-by-sector'!$C$2:$C$5656=2017),0)),"NA")</f>
        <v>NA</v>
      </c>
      <c r="AM219" t="str" cm="1">
        <f t="array" ref="AM219">IFERROR(INDEX('ghg-emissions-by-sector'!J$2:J$5656,MATCH(1,('ghg-emissions-by-sector'!$A$2:$A$5656=$A219)*('ghg-emissions-by-sector'!$C$2:$C$5656=2017),0)),"NA")</f>
        <v>NA</v>
      </c>
      <c r="AN219" t="str" cm="1">
        <f t="array" ref="AN219">IFERROR(INDEX('ghg-emissions-by-sector'!K$2:K$5656,MATCH(1,('ghg-emissions-by-sector'!$A$2:$A$5656=$A219)*('ghg-emissions-by-sector'!$C$2:$C$5656=2017),0)),"NA")</f>
        <v>NA</v>
      </c>
      <c r="AO219" t="str" cm="1">
        <f t="array" ref="AO219">IFERROR(INDEX('ghg-emissions-by-sector'!L$2:L$5656,MATCH(1,('ghg-emissions-by-sector'!$A$2:$A$5656=$A219)*('ghg-emissions-by-sector'!$C$2:$C$5656=2017),0)),"NA")</f>
        <v>NA</v>
      </c>
      <c r="AP219" t="str" cm="1">
        <f t="array" ref="AP219">IFERROR(INDEX('ghg-emissions-by-sector'!M$2:M$5656,MATCH(1,('ghg-emissions-by-sector'!$A$2:$A$5656=$A219)*('ghg-emissions-by-sector'!$C$2:$C$5656=2017),0)),"NA")</f>
        <v>NA</v>
      </c>
      <c r="AQ219" t="str" cm="1">
        <f t="array" ref="AQ219">IFERROR(INDEX('ghg-emissions-by-sector'!N$2:N$5656,MATCH(1,('ghg-emissions-by-sector'!$A$2:$A$5656=$A219)*('ghg-emissions-by-sector'!$C$2:$C$5656=2017),0)),"NA")</f>
        <v>NA</v>
      </c>
      <c r="AR219" t="str" cm="1">
        <f t="array" ref="AR219">IFERROR(INDEX('ghg-emissions-by-sector'!D$2:D$5656,MATCH(1,('ghg-emissions-by-sector'!$A$2:$A$5656=$A219)*('ghg-emissions-by-sector'!$C$2:$C$5656=2018),0)),"NA")</f>
        <v>NA</v>
      </c>
      <c r="AS219" t="str" cm="1">
        <f t="array" ref="AS219">IFERROR(INDEX('ghg-emissions-by-sector'!E$2:E$5656,MATCH(1,('ghg-emissions-by-sector'!$A$2:$A$5656=$A219)*('ghg-emissions-by-sector'!$C$2:$C$5656=2018),0)),"NA")</f>
        <v>NA</v>
      </c>
      <c r="AT219" t="str" cm="1">
        <f t="array" ref="AT219">IFERROR(INDEX('ghg-emissions-by-sector'!F$2:F$5656,MATCH(1,('ghg-emissions-by-sector'!$A$2:$A$5656=$A219)*('ghg-emissions-by-sector'!$C$2:$C$5656=2018),0)),"NA")</f>
        <v>NA</v>
      </c>
      <c r="AU219" t="str" cm="1">
        <f t="array" ref="AU219">IFERROR(INDEX('ghg-emissions-by-sector'!G$2:G$5656,MATCH(1,('ghg-emissions-by-sector'!$A$2:$A$5656=$A219)*('ghg-emissions-by-sector'!$C$2:$C$5656=2018),0)),"NA")</f>
        <v>NA</v>
      </c>
      <c r="AV219" t="str" cm="1">
        <f t="array" ref="AV219">IFERROR(INDEX('ghg-emissions-by-sector'!H$2:H$5656,MATCH(1,('ghg-emissions-by-sector'!$A$2:$A$5656=$A219)*('ghg-emissions-by-sector'!$C$2:$C$5656=2018),0)),"NA")</f>
        <v>NA</v>
      </c>
      <c r="AW219" t="str" cm="1">
        <f t="array" ref="AW219">IFERROR(INDEX('ghg-emissions-by-sector'!I$2:I$5656,MATCH(1,('ghg-emissions-by-sector'!$A$2:$A$5656=$A219)*('ghg-emissions-by-sector'!$C$2:$C$5656=2018),0)),"NA")</f>
        <v>NA</v>
      </c>
      <c r="AX219" t="str" cm="1">
        <f t="array" ref="AX219">IFERROR(INDEX('ghg-emissions-by-sector'!J$2:J$5656,MATCH(1,('ghg-emissions-by-sector'!$A$2:$A$5656=$A219)*('ghg-emissions-by-sector'!$C$2:$C$5656=2018),0)),"NA")</f>
        <v>NA</v>
      </c>
      <c r="AY219" t="str" cm="1">
        <f t="array" ref="AY219">IFERROR(INDEX('ghg-emissions-by-sector'!K$2:K$5656,MATCH(1,('ghg-emissions-by-sector'!$A$2:$A$5656=$A219)*('ghg-emissions-by-sector'!$C$2:$C$5656=2018),0)),"NA")</f>
        <v>NA</v>
      </c>
      <c r="AZ219" t="str" cm="1">
        <f t="array" ref="AZ219">IFERROR(INDEX('ghg-emissions-by-sector'!L$2:L$5656,MATCH(1,('ghg-emissions-by-sector'!$A$2:$A$5656=$A219)*('ghg-emissions-by-sector'!$C$2:$C$5656=2018),0)),"NA")</f>
        <v>NA</v>
      </c>
      <c r="BA219" t="str" cm="1">
        <f t="array" ref="BA219">IFERROR(INDEX('ghg-emissions-by-sector'!M$2:M$5656,MATCH(1,('ghg-emissions-by-sector'!$A$2:$A$5656=$A219)*('ghg-emissions-by-sector'!$C$2:$C$5656=2018),0)),"NA")</f>
        <v>NA</v>
      </c>
      <c r="BB219" t="str" cm="1">
        <f t="array" ref="BB219">IFERROR(INDEX('ghg-emissions-by-sector'!N$2:N$5656,MATCH(1,('ghg-emissions-by-sector'!$A$2:$A$5656=$A219)*('ghg-emissions-by-sector'!$C$2:$C$5656=2018),0)),"NA")</f>
        <v>NA</v>
      </c>
    </row>
    <row r="220" spans="1:54" x14ac:dyDescent="0.2">
      <c r="A220" t="s">
        <v>62</v>
      </c>
      <c r="B220" t="s">
        <v>62</v>
      </c>
      <c r="C220" t="s">
        <v>23</v>
      </c>
      <c r="D220" t="s">
        <v>1</v>
      </c>
      <c r="E220">
        <v>13.196319239999999</v>
      </c>
      <c r="F220">
        <v>-87.061880840000001</v>
      </c>
      <c r="G220">
        <v>124600</v>
      </c>
      <c r="H220" t="s">
        <v>25</v>
      </c>
      <c r="I220">
        <v>48380097</v>
      </c>
      <c r="J220">
        <v>2.58</v>
      </c>
      <c r="K220">
        <v>0.08</v>
      </c>
      <c r="L220">
        <v>0.19</v>
      </c>
      <c r="M220">
        <v>0</v>
      </c>
      <c r="N220">
        <v>0</v>
      </c>
      <c r="O220">
        <v>0</v>
      </c>
      <c r="P220">
        <v>0.49</v>
      </c>
      <c r="Q220">
        <v>7.0000000000000007E-2</v>
      </c>
      <c r="R220">
        <v>0.03</v>
      </c>
      <c r="S220">
        <v>0.06</v>
      </c>
      <c r="T220">
        <v>0.09</v>
      </c>
      <c r="U220">
        <v>0</v>
      </c>
      <c r="V220" t="str" cm="1">
        <f t="array" ref="V220">IFERROR(INDEX('ghg-emissions-by-sector'!D$2:D$5656,MATCH(1,('ghg-emissions-by-sector'!$A$2:$A$5656=$A220)*('ghg-emissions-by-sector'!$C$2:$C$5656=2016),0)),"NA")</f>
        <v>NA</v>
      </c>
      <c r="W220" t="str" cm="1">
        <f t="array" ref="W220">IFERROR(INDEX('ghg-emissions-by-sector'!E$2:E$5656,MATCH(1,('ghg-emissions-by-sector'!$A$2:$A$5656=$A220)*('ghg-emissions-by-sector'!$C$2:$C$5656=2016),0)),"NA")</f>
        <v>NA</v>
      </c>
      <c r="X220" t="str" cm="1">
        <f t="array" ref="X220">IFERROR(INDEX('ghg-emissions-by-sector'!F$2:F$5656,MATCH(1,('ghg-emissions-by-sector'!$A$2:$A$5656=$A220)*('ghg-emissions-by-sector'!$C$2:$C$5656=2016),0)),"NA")</f>
        <v>NA</v>
      </c>
      <c r="Y220" t="str" cm="1">
        <f t="array" ref="Y220">IFERROR(INDEX('ghg-emissions-by-sector'!G$2:G$5656,MATCH(1,('ghg-emissions-by-sector'!$A$2:$A$5656=$A220)*('ghg-emissions-by-sector'!$C$2:$C$5656=2016),0)),"NA")</f>
        <v>NA</v>
      </c>
      <c r="Z220" t="str" cm="1">
        <f t="array" ref="Z220">IFERROR(INDEX('ghg-emissions-by-sector'!H$2:H$5656,MATCH(1,('ghg-emissions-by-sector'!$A$2:$A$5656=$A220)*('ghg-emissions-by-sector'!$C$2:$C$5656=2016),0)),"NA")</f>
        <v>NA</v>
      </c>
      <c r="AA220" t="str" cm="1">
        <f t="array" ref="AA220">IFERROR(INDEX('ghg-emissions-by-sector'!I$2:I$5656,MATCH(1,('ghg-emissions-by-sector'!$A$2:$A$5656=$A220)*('ghg-emissions-by-sector'!$C$2:$C$5656=2016),0)),"NA")</f>
        <v>NA</v>
      </c>
      <c r="AB220" t="str" cm="1">
        <f t="array" ref="AB220">IFERROR(INDEX('ghg-emissions-by-sector'!J$2:J$5656,MATCH(1,('ghg-emissions-by-sector'!$A$2:$A$5656=$A220)*('ghg-emissions-by-sector'!$C$2:$C$5656=2016),0)),"NA")</f>
        <v>NA</v>
      </c>
      <c r="AC220" t="str" cm="1">
        <f t="array" ref="AC220">IFERROR(INDEX('ghg-emissions-by-sector'!K$2:K$5656,MATCH(1,('ghg-emissions-by-sector'!$A$2:$A$5656=$A220)*('ghg-emissions-by-sector'!$C$2:$C$5656=2016),0)),"NA")</f>
        <v>NA</v>
      </c>
      <c r="AD220" t="str" cm="1">
        <f t="array" ref="AD220">IFERROR(INDEX('ghg-emissions-by-sector'!L$2:L$5656,MATCH(1,('ghg-emissions-by-sector'!$A$2:$A$5656=$A220)*('ghg-emissions-by-sector'!$C$2:$C$5656=2016),0)),"NA")</f>
        <v>NA</v>
      </c>
      <c r="AE220" t="str" cm="1">
        <f t="array" ref="AE220">IFERROR(INDEX('ghg-emissions-by-sector'!M$2:M$5656,MATCH(1,('ghg-emissions-by-sector'!$A$2:$A$5656=$A220)*('ghg-emissions-by-sector'!$C$2:$C$5656=2016),0)),"NA")</f>
        <v>NA</v>
      </c>
      <c r="AF220" t="str" cm="1">
        <f t="array" ref="AF220">IFERROR(INDEX('ghg-emissions-by-sector'!N$2:N$5656,MATCH(1,('ghg-emissions-by-sector'!$A$2:$A$5656=$A220)*('ghg-emissions-by-sector'!$C$2:$C$5656=2016),0)),"NA")</f>
        <v>NA</v>
      </c>
      <c r="AG220" t="str" cm="1">
        <f t="array" ref="AG220">IFERROR(INDEX('ghg-emissions-by-sector'!D$2:D$5656,MATCH(1,('ghg-emissions-by-sector'!$A$2:$A$5656=$A220)*('ghg-emissions-by-sector'!$C$2:$C$5656=2017),0)),"NA")</f>
        <v>NA</v>
      </c>
      <c r="AH220" t="str" cm="1">
        <f t="array" ref="AH220">IFERROR(INDEX('ghg-emissions-by-sector'!E$2:E$5656,MATCH(1,('ghg-emissions-by-sector'!$A$2:$A$5656=$A220)*('ghg-emissions-by-sector'!$C$2:$C$5656=2017),0)),"NA")</f>
        <v>NA</v>
      </c>
      <c r="AI220" t="str" cm="1">
        <f t="array" ref="AI220">IFERROR(INDEX('ghg-emissions-by-sector'!F$2:F$5656,MATCH(1,('ghg-emissions-by-sector'!$A$2:$A$5656=$A220)*('ghg-emissions-by-sector'!$C$2:$C$5656=2017),0)),"NA")</f>
        <v>NA</v>
      </c>
      <c r="AJ220" t="str" cm="1">
        <f t="array" ref="AJ220">IFERROR(INDEX('ghg-emissions-by-sector'!G$2:G$5656,MATCH(1,('ghg-emissions-by-sector'!$A$2:$A$5656=$A220)*('ghg-emissions-by-sector'!$C$2:$C$5656=2017),0)),"NA")</f>
        <v>NA</v>
      </c>
      <c r="AK220" t="str" cm="1">
        <f t="array" ref="AK220">IFERROR(INDEX('ghg-emissions-by-sector'!H$2:H$5656,MATCH(1,('ghg-emissions-by-sector'!$A$2:$A$5656=$A220)*('ghg-emissions-by-sector'!$C$2:$C$5656=2017),0)),"NA")</f>
        <v>NA</v>
      </c>
      <c r="AL220" t="str" cm="1">
        <f t="array" ref="AL220">IFERROR(INDEX('ghg-emissions-by-sector'!I$2:I$5656,MATCH(1,('ghg-emissions-by-sector'!$A$2:$A$5656=$A220)*('ghg-emissions-by-sector'!$C$2:$C$5656=2017),0)),"NA")</f>
        <v>NA</v>
      </c>
      <c r="AM220" t="str" cm="1">
        <f t="array" ref="AM220">IFERROR(INDEX('ghg-emissions-by-sector'!J$2:J$5656,MATCH(1,('ghg-emissions-by-sector'!$A$2:$A$5656=$A220)*('ghg-emissions-by-sector'!$C$2:$C$5656=2017),0)),"NA")</f>
        <v>NA</v>
      </c>
      <c r="AN220" t="str" cm="1">
        <f t="array" ref="AN220">IFERROR(INDEX('ghg-emissions-by-sector'!K$2:K$5656,MATCH(1,('ghg-emissions-by-sector'!$A$2:$A$5656=$A220)*('ghg-emissions-by-sector'!$C$2:$C$5656=2017),0)),"NA")</f>
        <v>NA</v>
      </c>
      <c r="AO220" t="str" cm="1">
        <f t="array" ref="AO220">IFERROR(INDEX('ghg-emissions-by-sector'!L$2:L$5656,MATCH(1,('ghg-emissions-by-sector'!$A$2:$A$5656=$A220)*('ghg-emissions-by-sector'!$C$2:$C$5656=2017),0)),"NA")</f>
        <v>NA</v>
      </c>
      <c r="AP220" t="str" cm="1">
        <f t="array" ref="AP220">IFERROR(INDEX('ghg-emissions-by-sector'!M$2:M$5656,MATCH(1,('ghg-emissions-by-sector'!$A$2:$A$5656=$A220)*('ghg-emissions-by-sector'!$C$2:$C$5656=2017),0)),"NA")</f>
        <v>NA</v>
      </c>
      <c r="AQ220" t="str" cm="1">
        <f t="array" ref="AQ220">IFERROR(INDEX('ghg-emissions-by-sector'!N$2:N$5656,MATCH(1,('ghg-emissions-by-sector'!$A$2:$A$5656=$A220)*('ghg-emissions-by-sector'!$C$2:$C$5656=2017),0)),"NA")</f>
        <v>NA</v>
      </c>
      <c r="AR220" t="str" cm="1">
        <f t="array" ref="AR220">IFERROR(INDEX('ghg-emissions-by-sector'!D$2:D$5656,MATCH(1,('ghg-emissions-by-sector'!$A$2:$A$5656=$A220)*('ghg-emissions-by-sector'!$C$2:$C$5656=2018),0)),"NA")</f>
        <v>NA</v>
      </c>
      <c r="AS220" t="str" cm="1">
        <f t="array" ref="AS220">IFERROR(INDEX('ghg-emissions-by-sector'!E$2:E$5656,MATCH(1,('ghg-emissions-by-sector'!$A$2:$A$5656=$A220)*('ghg-emissions-by-sector'!$C$2:$C$5656=2018),0)),"NA")</f>
        <v>NA</v>
      </c>
      <c r="AT220" t="str" cm="1">
        <f t="array" ref="AT220">IFERROR(INDEX('ghg-emissions-by-sector'!F$2:F$5656,MATCH(1,('ghg-emissions-by-sector'!$A$2:$A$5656=$A220)*('ghg-emissions-by-sector'!$C$2:$C$5656=2018),0)),"NA")</f>
        <v>NA</v>
      </c>
      <c r="AU220" t="str" cm="1">
        <f t="array" ref="AU220">IFERROR(INDEX('ghg-emissions-by-sector'!G$2:G$5656,MATCH(1,('ghg-emissions-by-sector'!$A$2:$A$5656=$A220)*('ghg-emissions-by-sector'!$C$2:$C$5656=2018),0)),"NA")</f>
        <v>NA</v>
      </c>
      <c r="AV220" t="str" cm="1">
        <f t="array" ref="AV220">IFERROR(INDEX('ghg-emissions-by-sector'!H$2:H$5656,MATCH(1,('ghg-emissions-by-sector'!$A$2:$A$5656=$A220)*('ghg-emissions-by-sector'!$C$2:$C$5656=2018),0)),"NA")</f>
        <v>NA</v>
      </c>
      <c r="AW220" t="str" cm="1">
        <f t="array" ref="AW220">IFERROR(INDEX('ghg-emissions-by-sector'!I$2:I$5656,MATCH(1,('ghg-emissions-by-sector'!$A$2:$A$5656=$A220)*('ghg-emissions-by-sector'!$C$2:$C$5656=2018),0)),"NA")</f>
        <v>NA</v>
      </c>
      <c r="AX220" t="str" cm="1">
        <f t="array" ref="AX220">IFERROR(INDEX('ghg-emissions-by-sector'!J$2:J$5656,MATCH(1,('ghg-emissions-by-sector'!$A$2:$A$5656=$A220)*('ghg-emissions-by-sector'!$C$2:$C$5656=2018),0)),"NA")</f>
        <v>NA</v>
      </c>
      <c r="AY220" t="str" cm="1">
        <f t="array" ref="AY220">IFERROR(INDEX('ghg-emissions-by-sector'!K$2:K$5656,MATCH(1,('ghg-emissions-by-sector'!$A$2:$A$5656=$A220)*('ghg-emissions-by-sector'!$C$2:$C$5656=2018),0)),"NA")</f>
        <v>NA</v>
      </c>
      <c r="AZ220" t="str" cm="1">
        <f t="array" ref="AZ220">IFERROR(INDEX('ghg-emissions-by-sector'!L$2:L$5656,MATCH(1,('ghg-emissions-by-sector'!$A$2:$A$5656=$A220)*('ghg-emissions-by-sector'!$C$2:$C$5656=2018),0)),"NA")</f>
        <v>NA</v>
      </c>
      <c r="BA220" t="str" cm="1">
        <f t="array" ref="BA220">IFERROR(INDEX('ghg-emissions-by-sector'!M$2:M$5656,MATCH(1,('ghg-emissions-by-sector'!$A$2:$A$5656=$A220)*('ghg-emissions-by-sector'!$C$2:$C$5656=2018),0)),"NA")</f>
        <v>NA</v>
      </c>
      <c r="BB220" t="str" cm="1">
        <f t="array" ref="BB220">IFERROR(INDEX('ghg-emissions-by-sector'!N$2:N$5656,MATCH(1,('ghg-emissions-by-sector'!$A$2:$A$5656=$A220)*('ghg-emissions-by-sector'!$C$2:$C$5656=2018),0)),"NA")</f>
        <v>NA</v>
      </c>
    </row>
    <row r="221" spans="1:54" x14ac:dyDescent="0.2">
      <c r="A221" t="s">
        <v>97</v>
      </c>
      <c r="B221" t="s">
        <v>97</v>
      </c>
      <c r="C221" t="s">
        <v>31</v>
      </c>
      <c r="D221" t="s">
        <v>1</v>
      </c>
      <c r="E221">
        <v>30.398149879999998</v>
      </c>
      <c r="F221">
        <v>9.6986856170000006</v>
      </c>
      <c r="G221">
        <v>786560</v>
      </c>
      <c r="H221" t="s">
        <v>25</v>
      </c>
      <c r="I221">
        <v>194924874</v>
      </c>
      <c r="J221">
        <v>4.04</v>
      </c>
      <c r="K221">
        <v>0.05</v>
      </c>
      <c r="L221">
        <v>0.12</v>
      </c>
      <c r="M221">
        <v>0.76</v>
      </c>
      <c r="N221">
        <v>0</v>
      </c>
      <c r="O221">
        <v>0</v>
      </c>
      <c r="P221">
        <v>0.04</v>
      </c>
      <c r="Q221">
        <v>0</v>
      </c>
      <c r="R221">
        <v>0</v>
      </c>
      <c r="S221">
        <v>0.02</v>
      </c>
      <c r="T221">
        <v>0</v>
      </c>
      <c r="U221">
        <v>0</v>
      </c>
      <c r="V221" t="str" cm="1">
        <f t="array" ref="V221">IFERROR(INDEX('ghg-emissions-by-sector'!D$2:D$5656,MATCH(1,('ghg-emissions-by-sector'!$A$2:$A$5656=$A221)*('ghg-emissions-by-sector'!$C$2:$C$5656=2016),0)),"NA")</f>
        <v>NA</v>
      </c>
      <c r="W221" t="str" cm="1">
        <f t="array" ref="W221">IFERROR(INDEX('ghg-emissions-by-sector'!E$2:E$5656,MATCH(1,('ghg-emissions-by-sector'!$A$2:$A$5656=$A221)*('ghg-emissions-by-sector'!$C$2:$C$5656=2016),0)),"NA")</f>
        <v>NA</v>
      </c>
      <c r="X221" t="str" cm="1">
        <f t="array" ref="X221">IFERROR(INDEX('ghg-emissions-by-sector'!F$2:F$5656,MATCH(1,('ghg-emissions-by-sector'!$A$2:$A$5656=$A221)*('ghg-emissions-by-sector'!$C$2:$C$5656=2016),0)),"NA")</f>
        <v>NA</v>
      </c>
      <c r="Y221" t="str" cm="1">
        <f t="array" ref="Y221">IFERROR(INDEX('ghg-emissions-by-sector'!G$2:G$5656,MATCH(1,('ghg-emissions-by-sector'!$A$2:$A$5656=$A221)*('ghg-emissions-by-sector'!$C$2:$C$5656=2016),0)),"NA")</f>
        <v>NA</v>
      </c>
      <c r="Z221" t="str" cm="1">
        <f t="array" ref="Z221">IFERROR(INDEX('ghg-emissions-by-sector'!H$2:H$5656,MATCH(1,('ghg-emissions-by-sector'!$A$2:$A$5656=$A221)*('ghg-emissions-by-sector'!$C$2:$C$5656=2016),0)),"NA")</f>
        <v>NA</v>
      </c>
      <c r="AA221" t="str" cm="1">
        <f t="array" ref="AA221">IFERROR(INDEX('ghg-emissions-by-sector'!I$2:I$5656,MATCH(1,('ghg-emissions-by-sector'!$A$2:$A$5656=$A221)*('ghg-emissions-by-sector'!$C$2:$C$5656=2016),0)),"NA")</f>
        <v>NA</v>
      </c>
      <c r="AB221" t="str" cm="1">
        <f t="array" ref="AB221">IFERROR(INDEX('ghg-emissions-by-sector'!J$2:J$5656,MATCH(1,('ghg-emissions-by-sector'!$A$2:$A$5656=$A221)*('ghg-emissions-by-sector'!$C$2:$C$5656=2016),0)),"NA")</f>
        <v>NA</v>
      </c>
      <c r="AC221" t="str" cm="1">
        <f t="array" ref="AC221">IFERROR(INDEX('ghg-emissions-by-sector'!K$2:K$5656,MATCH(1,('ghg-emissions-by-sector'!$A$2:$A$5656=$A221)*('ghg-emissions-by-sector'!$C$2:$C$5656=2016),0)),"NA")</f>
        <v>NA</v>
      </c>
      <c r="AD221" t="str" cm="1">
        <f t="array" ref="AD221">IFERROR(INDEX('ghg-emissions-by-sector'!L$2:L$5656,MATCH(1,('ghg-emissions-by-sector'!$A$2:$A$5656=$A221)*('ghg-emissions-by-sector'!$C$2:$C$5656=2016),0)),"NA")</f>
        <v>NA</v>
      </c>
      <c r="AE221" t="str" cm="1">
        <f t="array" ref="AE221">IFERROR(INDEX('ghg-emissions-by-sector'!M$2:M$5656,MATCH(1,('ghg-emissions-by-sector'!$A$2:$A$5656=$A221)*('ghg-emissions-by-sector'!$C$2:$C$5656=2016),0)),"NA")</f>
        <v>NA</v>
      </c>
      <c r="AF221" t="str" cm="1">
        <f t="array" ref="AF221">IFERROR(INDEX('ghg-emissions-by-sector'!N$2:N$5656,MATCH(1,('ghg-emissions-by-sector'!$A$2:$A$5656=$A221)*('ghg-emissions-by-sector'!$C$2:$C$5656=2016),0)),"NA")</f>
        <v>NA</v>
      </c>
      <c r="AG221" t="str" cm="1">
        <f t="array" ref="AG221">IFERROR(INDEX('ghg-emissions-by-sector'!D$2:D$5656,MATCH(1,('ghg-emissions-by-sector'!$A$2:$A$5656=$A221)*('ghg-emissions-by-sector'!$C$2:$C$5656=2017),0)),"NA")</f>
        <v>NA</v>
      </c>
      <c r="AH221" t="str" cm="1">
        <f t="array" ref="AH221">IFERROR(INDEX('ghg-emissions-by-sector'!E$2:E$5656,MATCH(1,('ghg-emissions-by-sector'!$A$2:$A$5656=$A221)*('ghg-emissions-by-sector'!$C$2:$C$5656=2017),0)),"NA")</f>
        <v>NA</v>
      </c>
      <c r="AI221" t="str" cm="1">
        <f t="array" ref="AI221">IFERROR(INDEX('ghg-emissions-by-sector'!F$2:F$5656,MATCH(1,('ghg-emissions-by-sector'!$A$2:$A$5656=$A221)*('ghg-emissions-by-sector'!$C$2:$C$5656=2017),0)),"NA")</f>
        <v>NA</v>
      </c>
      <c r="AJ221" t="str" cm="1">
        <f t="array" ref="AJ221">IFERROR(INDEX('ghg-emissions-by-sector'!G$2:G$5656,MATCH(1,('ghg-emissions-by-sector'!$A$2:$A$5656=$A221)*('ghg-emissions-by-sector'!$C$2:$C$5656=2017),0)),"NA")</f>
        <v>NA</v>
      </c>
      <c r="AK221" t="str" cm="1">
        <f t="array" ref="AK221">IFERROR(INDEX('ghg-emissions-by-sector'!H$2:H$5656,MATCH(1,('ghg-emissions-by-sector'!$A$2:$A$5656=$A221)*('ghg-emissions-by-sector'!$C$2:$C$5656=2017),0)),"NA")</f>
        <v>NA</v>
      </c>
      <c r="AL221" t="str" cm="1">
        <f t="array" ref="AL221">IFERROR(INDEX('ghg-emissions-by-sector'!I$2:I$5656,MATCH(1,('ghg-emissions-by-sector'!$A$2:$A$5656=$A221)*('ghg-emissions-by-sector'!$C$2:$C$5656=2017),0)),"NA")</f>
        <v>NA</v>
      </c>
      <c r="AM221" t="str" cm="1">
        <f t="array" ref="AM221">IFERROR(INDEX('ghg-emissions-by-sector'!J$2:J$5656,MATCH(1,('ghg-emissions-by-sector'!$A$2:$A$5656=$A221)*('ghg-emissions-by-sector'!$C$2:$C$5656=2017),0)),"NA")</f>
        <v>NA</v>
      </c>
      <c r="AN221" t="str" cm="1">
        <f t="array" ref="AN221">IFERROR(INDEX('ghg-emissions-by-sector'!K$2:K$5656,MATCH(1,('ghg-emissions-by-sector'!$A$2:$A$5656=$A221)*('ghg-emissions-by-sector'!$C$2:$C$5656=2017),0)),"NA")</f>
        <v>NA</v>
      </c>
      <c r="AO221" t="str" cm="1">
        <f t="array" ref="AO221">IFERROR(INDEX('ghg-emissions-by-sector'!L$2:L$5656,MATCH(1,('ghg-emissions-by-sector'!$A$2:$A$5656=$A221)*('ghg-emissions-by-sector'!$C$2:$C$5656=2017),0)),"NA")</f>
        <v>NA</v>
      </c>
      <c r="AP221" t="str" cm="1">
        <f t="array" ref="AP221">IFERROR(INDEX('ghg-emissions-by-sector'!M$2:M$5656,MATCH(1,('ghg-emissions-by-sector'!$A$2:$A$5656=$A221)*('ghg-emissions-by-sector'!$C$2:$C$5656=2017),0)),"NA")</f>
        <v>NA</v>
      </c>
      <c r="AQ221" t="str" cm="1">
        <f t="array" ref="AQ221">IFERROR(INDEX('ghg-emissions-by-sector'!N$2:N$5656,MATCH(1,('ghg-emissions-by-sector'!$A$2:$A$5656=$A221)*('ghg-emissions-by-sector'!$C$2:$C$5656=2017),0)),"NA")</f>
        <v>NA</v>
      </c>
      <c r="AR221" t="str" cm="1">
        <f t="array" ref="AR221">IFERROR(INDEX('ghg-emissions-by-sector'!D$2:D$5656,MATCH(1,('ghg-emissions-by-sector'!$A$2:$A$5656=$A221)*('ghg-emissions-by-sector'!$C$2:$C$5656=2018),0)),"NA")</f>
        <v>NA</v>
      </c>
      <c r="AS221" t="str" cm="1">
        <f t="array" ref="AS221">IFERROR(INDEX('ghg-emissions-by-sector'!E$2:E$5656,MATCH(1,('ghg-emissions-by-sector'!$A$2:$A$5656=$A221)*('ghg-emissions-by-sector'!$C$2:$C$5656=2018),0)),"NA")</f>
        <v>NA</v>
      </c>
      <c r="AT221" t="str" cm="1">
        <f t="array" ref="AT221">IFERROR(INDEX('ghg-emissions-by-sector'!F$2:F$5656,MATCH(1,('ghg-emissions-by-sector'!$A$2:$A$5656=$A221)*('ghg-emissions-by-sector'!$C$2:$C$5656=2018),0)),"NA")</f>
        <v>NA</v>
      </c>
      <c r="AU221" t="str" cm="1">
        <f t="array" ref="AU221">IFERROR(INDEX('ghg-emissions-by-sector'!G$2:G$5656,MATCH(1,('ghg-emissions-by-sector'!$A$2:$A$5656=$A221)*('ghg-emissions-by-sector'!$C$2:$C$5656=2018),0)),"NA")</f>
        <v>NA</v>
      </c>
      <c r="AV221" t="str" cm="1">
        <f t="array" ref="AV221">IFERROR(INDEX('ghg-emissions-by-sector'!H$2:H$5656,MATCH(1,('ghg-emissions-by-sector'!$A$2:$A$5656=$A221)*('ghg-emissions-by-sector'!$C$2:$C$5656=2018),0)),"NA")</f>
        <v>NA</v>
      </c>
      <c r="AW221" t="str" cm="1">
        <f t="array" ref="AW221">IFERROR(INDEX('ghg-emissions-by-sector'!I$2:I$5656,MATCH(1,('ghg-emissions-by-sector'!$A$2:$A$5656=$A221)*('ghg-emissions-by-sector'!$C$2:$C$5656=2018),0)),"NA")</f>
        <v>NA</v>
      </c>
      <c r="AX221" t="str" cm="1">
        <f t="array" ref="AX221">IFERROR(INDEX('ghg-emissions-by-sector'!J$2:J$5656,MATCH(1,('ghg-emissions-by-sector'!$A$2:$A$5656=$A221)*('ghg-emissions-by-sector'!$C$2:$C$5656=2018),0)),"NA")</f>
        <v>NA</v>
      </c>
      <c r="AY221" t="str" cm="1">
        <f t="array" ref="AY221">IFERROR(INDEX('ghg-emissions-by-sector'!K$2:K$5656,MATCH(1,('ghg-emissions-by-sector'!$A$2:$A$5656=$A221)*('ghg-emissions-by-sector'!$C$2:$C$5656=2018),0)),"NA")</f>
        <v>NA</v>
      </c>
      <c r="AZ221" t="str" cm="1">
        <f t="array" ref="AZ221">IFERROR(INDEX('ghg-emissions-by-sector'!L$2:L$5656,MATCH(1,('ghg-emissions-by-sector'!$A$2:$A$5656=$A221)*('ghg-emissions-by-sector'!$C$2:$C$5656=2018),0)),"NA")</f>
        <v>NA</v>
      </c>
      <c r="BA221" t="str" cm="1">
        <f t="array" ref="BA221">IFERROR(INDEX('ghg-emissions-by-sector'!M$2:M$5656,MATCH(1,('ghg-emissions-by-sector'!$A$2:$A$5656=$A221)*('ghg-emissions-by-sector'!$C$2:$C$5656=2018),0)),"NA")</f>
        <v>NA</v>
      </c>
      <c r="BB221" t="str" cm="1">
        <f t="array" ref="BB221">IFERROR(INDEX('ghg-emissions-by-sector'!N$2:N$5656,MATCH(1,('ghg-emissions-by-sector'!$A$2:$A$5656=$A221)*('ghg-emissions-by-sector'!$C$2:$C$5656=2018),0)),"NA")</f>
        <v>NA</v>
      </c>
    </row>
    <row r="222" spans="1:54" x14ac:dyDescent="0.2">
      <c r="A222" t="s">
        <v>30</v>
      </c>
      <c r="B222" t="s">
        <v>30</v>
      </c>
      <c r="C222" t="s">
        <v>31</v>
      </c>
      <c r="D222" t="s">
        <v>1</v>
      </c>
      <c r="E222">
        <v>-2.8973300819999999</v>
      </c>
      <c r="F222">
        <v>26.620748119999998</v>
      </c>
      <c r="G222">
        <v>2340620</v>
      </c>
      <c r="H222" t="s">
        <v>25</v>
      </c>
      <c r="I222">
        <v>1065506110</v>
      </c>
      <c r="J222">
        <v>2.2000000000000002</v>
      </c>
      <c r="K222">
        <v>0.52</v>
      </c>
      <c r="L222">
        <v>0.05</v>
      </c>
      <c r="M222">
        <v>0.12</v>
      </c>
      <c r="N222">
        <v>0.01</v>
      </c>
      <c r="O222">
        <v>0.03</v>
      </c>
      <c r="P222">
        <v>0.23</v>
      </c>
      <c r="Q222">
        <v>0.01</v>
      </c>
      <c r="R222">
        <v>0.01</v>
      </c>
      <c r="S222">
        <v>0.01</v>
      </c>
      <c r="T222">
        <v>0.01</v>
      </c>
      <c r="U222">
        <v>0</v>
      </c>
      <c r="V222" t="str" cm="1">
        <f t="array" ref="V222">IFERROR(INDEX('ghg-emissions-by-sector'!D$2:D$5656,MATCH(1,('ghg-emissions-by-sector'!$A$2:$A$5656=$A222)*('ghg-emissions-by-sector'!$C$2:$C$5656=2016),0)),"NA")</f>
        <v>NA</v>
      </c>
      <c r="W222" t="str" cm="1">
        <f t="array" ref="W222">IFERROR(INDEX('ghg-emissions-by-sector'!E$2:E$5656,MATCH(1,('ghg-emissions-by-sector'!$A$2:$A$5656=$A222)*('ghg-emissions-by-sector'!$C$2:$C$5656=2016),0)),"NA")</f>
        <v>NA</v>
      </c>
      <c r="X222" t="str" cm="1">
        <f t="array" ref="X222">IFERROR(INDEX('ghg-emissions-by-sector'!F$2:F$5656,MATCH(1,('ghg-emissions-by-sector'!$A$2:$A$5656=$A222)*('ghg-emissions-by-sector'!$C$2:$C$5656=2016),0)),"NA")</f>
        <v>NA</v>
      </c>
      <c r="Y222" t="str" cm="1">
        <f t="array" ref="Y222">IFERROR(INDEX('ghg-emissions-by-sector'!G$2:G$5656,MATCH(1,('ghg-emissions-by-sector'!$A$2:$A$5656=$A222)*('ghg-emissions-by-sector'!$C$2:$C$5656=2016),0)),"NA")</f>
        <v>NA</v>
      </c>
      <c r="Z222" t="str" cm="1">
        <f t="array" ref="Z222">IFERROR(INDEX('ghg-emissions-by-sector'!H$2:H$5656,MATCH(1,('ghg-emissions-by-sector'!$A$2:$A$5656=$A222)*('ghg-emissions-by-sector'!$C$2:$C$5656=2016),0)),"NA")</f>
        <v>NA</v>
      </c>
      <c r="AA222" t="str" cm="1">
        <f t="array" ref="AA222">IFERROR(INDEX('ghg-emissions-by-sector'!I$2:I$5656,MATCH(1,('ghg-emissions-by-sector'!$A$2:$A$5656=$A222)*('ghg-emissions-by-sector'!$C$2:$C$5656=2016),0)),"NA")</f>
        <v>NA</v>
      </c>
      <c r="AB222" t="str" cm="1">
        <f t="array" ref="AB222">IFERROR(INDEX('ghg-emissions-by-sector'!J$2:J$5656,MATCH(1,('ghg-emissions-by-sector'!$A$2:$A$5656=$A222)*('ghg-emissions-by-sector'!$C$2:$C$5656=2016),0)),"NA")</f>
        <v>NA</v>
      </c>
      <c r="AC222" t="str" cm="1">
        <f t="array" ref="AC222">IFERROR(INDEX('ghg-emissions-by-sector'!K$2:K$5656,MATCH(1,('ghg-emissions-by-sector'!$A$2:$A$5656=$A222)*('ghg-emissions-by-sector'!$C$2:$C$5656=2016),0)),"NA")</f>
        <v>NA</v>
      </c>
      <c r="AD222" t="str" cm="1">
        <f t="array" ref="AD222">IFERROR(INDEX('ghg-emissions-by-sector'!L$2:L$5656,MATCH(1,('ghg-emissions-by-sector'!$A$2:$A$5656=$A222)*('ghg-emissions-by-sector'!$C$2:$C$5656=2016),0)),"NA")</f>
        <v>NA</v>
      </c>
      <c r="AE222" t="str" cm="1">
        <f t="array" ref="AE222">IFERROR(INDEX('ghg-emissions-by-sector'!M$2:M$5656,MATCH(1,('ghg-emissions-by-sector'!$A$2:$A$5656=$A222)*('ghg-emissions-by-sector'!$C$2:$C$5656=2016),0)),"NA")</f>
        <v>NA</v>
      </c>
      <c r="AF222" t="str" cm="1">
        <f t="array" ref="AF222">IFERROR(INDEX('ghg-emissions-by-sector'!N$2:N$5656,MATCH(1,('ghg-emissions-by-sector'!$A$2:$A$5656=$A222)*('ghg-emissions-by-sector'!$C$2:$C$5656=2016),0)),"NA")</f>
        <v>NA</v>
      </c>
      <c r="AG222" t="str" cm="1">
        <f t="array" ref="AG222">IFERROR(INDEX('ghg-emissions-by-sector'!D$2:D$5656,MATCH(1,('ghg-emissions-by-sector'!$A$2:$A$5656=$A222)*('ghg-emissions-by-sector'!$C$2:$C$5656=2017),0)),"NA")</f>
        <v>NA</v>
      </c>
      <c r="AH222" t="str" cm="1">
        <f t="array" ref="AH222">IFERROR(INDEX('ghg-emissions-by-sector'!E$2:E$5656,MATCH(1,('ghg-emissions-by-sector'!$A$2:$A$5656=$A222)*('ghg-emissions-by-sector'!$C$2:$C$5656=2017),0)),"NA")</f>
        <v>NA</v>
      </c>
      <c r="AI222" t="str" cm="1">
        <f t="array" ref="AI222">IFERROR(INDEX('ghg-emissions-by-sector'!F$2:F$5656,MATCH(1,('ghg-emissions-by-sector'!$A$2:$A$5656=$A222)*('ghg-emissions-by-sector'!$C$2:$C$5656=2017),0)),"NA")</f>
        <v>NA</v>
      </c>
      <c r="AJ222" t="str" cm="1">
        <f t="array" ref="AJ222">IFERROR(INDEX('ghg-emissions-by-sector'!G$2:G$5656,MATCH(1,('ghg-emissions-by-sector'!$A$2:$A$5656=$A222)*('ghg-emissions-by-sector'!$C$2:$C$5656=2017),0)),"NA")</f>
        <v>NA</v>
      </c>
      <c r="AK222" t="str" cm="1">
        <f t="array" ref="AK222">IFERROR(INDEX('ghg-emissions-by-sector'!H$2:H$5656,MATCH(1,('ghg-emissions-by-sector'!$A$2:$A$5656=$A222)*('ghg-emissions-by-sector'!$C$2:$C$5656=2017),0)),"NA")</f>
        <v>NA</v>
      </c>
      <c r="AL222" t="str" cm="1">
        <f t="array" ref="AL222">IFERROR(INDEX('ghg-emissions-by-sector'!I$2:I$5656,MATCH(1,('ghg-emissions-by-sector'!$A$2:$A$5656=$A222)*('ghg-emissions-by-sector'!$C$2:$C$5656=2017),0)),"NA")</f>
        <v>NA</v>
      </c>
      <c r="AM222" t="str" cm="1">
        <f t="array" ref="AM222">IFERROR(INDEX('ghg-emissions-by-sector'!J$2:J$5656,MATCH(1,('ghg-emissions-by-sector'!$A$2:$A$5656=$A222)*('ghg-emissions-by-sector'!$C$2:$C$5656=2017),0)),"NA")</f>
        <v>NA</v>
      </c>
      <c r="AN222" t="str" cm="1">
        <f t="array" ref="AN222">IFERROR(INDEX('ghg-emissions-by-sector'!K$2:K$5656,MATCH(1,('ghg-emissions-by-sector'!$A$2:$A$5656=$A222)*('ghg-emissions-by-sector'!$C$2:$C$5656=2017),0)),"NA")</f>
        <v>NA</v>
      </c>
      <c r="AO222" t="str" cm="1">
        <f t="array" ref="AO222">IFERROR(INDEX('ghg-emissions-by-sector'!L$2:L$5656,MATCH(1,('ghg-emissions-by-sector'!$A$2:$A$5656=$A222)*('ghg-emissions-by-sector'!$C$2:$C$5656=2017),0)),"NA")</f>
        <v>NA</v>
      </c>
      <c r="AP222" t="str" cm="1">
        <f t="array" ref="AP222">IFERROR(INDEX('ghg-emissions-by-sector'!M$2:M$5656,MATCH(1,('ghg-emissions-by-sector'!$A$2:$A$5656=$A222)*('ghg-emissions-by-sector'!$C$2:$C$5656=2017),0)),"NA")</f>
        <v>NA</v>
      </c>
      <c r="AQ222" t="str" cm="1">
        <f t="array" ref="AQ222">IFERROR(INDEX('ghg-emissions-by-sector'!N$2:N$5656,MATCH(1,('ghg-emissions-by-sector'!$A$2:$A$5656=$A222)*('ghg-emissions-by-sector'!$C$2:$C$5656=2017),0)),"NA")</f>
        <v>NA</v>
      </c>
      <c r="AR222" t="str" cm="1">
        <f t="array" ref="AR222">IFERROR(INDEX('ghg-emissions-by-sector'!D$2:D$5656,MATCH(1,('ghg-emissions-by-sector'!$A$2:$A$5656=$A222)*('ghg-emissions-by-sector'!$C$2:$C$5656=2018),0)),"NA")</f>
        <v>NA</v>
      </c>
      <c r="AS222" t="str" cm="1">
        <f t="array" ref="AS222">IFERROR(INDEX('ghg-emissions-by-sector'!E$2:E$5656,MATCH(1,('ghg-emissions-by-sector'!$A$2:$A$5656=$A222)*('ghg-emissions-by-sector'!$C$2:$C$5656=2018),0)),"NA")</f>
        <v>NA</v>
      </c>
      <c r="AT222" t="str" cm="1">
        <f t="array" ref="AT222">IFERROR(INDEX('ghg-emissions-by-sector'!F$2:F$5656,MATCH(1,('ghg-emissions-by-sector'!$A$2:$A$5656=$A222)*('ghg-emissions-by-sector'!$C$2:$C$5656=2018),0)),"NA")</f>
        <v>NA</v>
      </c>
      <c r="AU222" t="str" cm="1">
        <f t="array" ref="AU222">IFERROR(INDEX('ghg-emissions-by-sector'!G$2:G$5656,MATCH(1,('ghg-emissions-by-sector'!$A$2:$A$5656=$A222)*('ghg-emissions-by-sector'!$C$2:$C$5656=2018),0)),"NA")</f>
        <v>NA</v>
      </c>
      <c r="AV222" t="str" cm="1">
        <f t="array" ref="AV222">IFERROR(INDEX('ghg-emissions-by-sector'!H$2:H$5656,MATCH(1,('ghg-emissions-by-sector'!$A$2:$A$5656=$A222)*('ghg-emissions-by-sector'!$C$2:$C$5656=2018),0)),"NA")</f>
        <v>NA</v>
      </c>
      <c r="AW222" t="str" cm="1">
        <f t="array" ref="AW222">IFERROR(INDEX('ghg-emissions-by-sector'!I$2:I$5656,MATCH(1,('ghg-emissions-by-sector'!$A$2:$A$5656=$A222)*('ghg-emissions-by-sector'!$C$2:$C$5656=2018),0)),"NA")</f>
        <v>NA</v>
      </c>
      <c r="AX222" t="str" cm="1">
        <f t="array" ref="AX222">IFERROR(INDEX('ghg-emissions-by-sector'!J$2:J$5656,MATCH(1,('ghg-emissions-by-sector'!$A$2:$A$5656=$A222)*('ghg-emissions-by-sector'!$C$2:$C$5656=2018),0)),"NA")</f>
        <v>NA</v>
      </c>
      <c r="AY222" t="str" cm="1">
        <f t="array" ref="AY222">IFERROR(INDEX('ghg-emissions-by-sector'!K$2:K$5656,MATCH(1,('ghg-emissions-by-sector'!$A$2:$A$5656=$A222)*('ghg-emissions-by-sector'!$C$2:$C$5656=2018),0)),"NA")</f>
        <v>NA</v>
      </c>
      <c r="AZ222" t="str" cm="1">
        <f t="array" ref="AZ222">IFERROR(INDEX('ghg-emissions-by-sector'!L$2:L$5656,MATCH(1,('ghg-emissions-by-sector'!$A$2:$A$5656=$A222)*('ghg-emissions-by-sector'!$C$2:$C$5656=2018),0)),"NA")</f>
        <v>NA</v>
      </c>
      <c r="BA222" t="str" cm="1">
        <f t="array" ref="BA222">IFERROR(INDEX('ghg-emissions-by-sector'!M$2:M$5656,MATCH(1,('ghg-emissions-by-sector'!$A$2:$A$5656=$A222)*('ghg-emissions-by-sector'!$C$2:$C$5656=2018),0)),"NA")</f>
        <v>NA</v>
      </c>
      <c r="BB222" t="str" cm="1">
        <f t="array" ref="BB222">IFERROR(INDEX('ghg-emissions-by-sector'!N$2:N$5656,MATCH(1,('ghg-emissions-by-sector'!$A$2:$A$5656=$A222)*('ghg-emissions-by-sector'!$C$2:$C$5656=2018),0)),"NA")</f>
        <v>NA</v>
      </c>
    </row>
    <row r="223" spans="1:54" x14ac:dyDescent="0.2">
      <c r="A223" t="s">
        <v>27</v>
      </c>
      <c r="B223" t="s">
        <v>27</v>
      </c>
      <c r="C223" t="s">
        <v>28</v>
      </c>
      <c r="D223" t="s">
        <v>1</v>
      </c>
      <c r="E223">
        <v>25.57231535</v>
      </c>
      <c r="F223">
        <v>80.917656449999996</v>
      </c>
      <c r="G223">
        <v>4194440</v>
      </c>
      <c r="H223" t="s">
        <v>25</v>
      </c>
      <c r="I223">
        <v>1814354906</v>
      </c>
      <c r="J223">
        <v>2.31</v>
      </c>
      <c r="K223">
        <v>0.65</v>
      </c>
      <c r="L223">
        <v>0.04</v>
      </c>
      <c r="M223">
        <v>0.1</v>
      </c>
      <c r="N223">
        <v>0</v>
      </c>
      <c r="O223">
        <v>0.03</v>
      </c>
      <c r="P223">
        <v>0.1</v>
      </c>
      <c r="Q223">
        <v>0</v>
      </c>
      <c r="R223">
        <v>0.02</v>
      </c>
      <c r="S223">
        <v>0.03</v>
      </c>
      <c r="T223">
        <v>0.03</v>
      </c>
      <c r="U223">
        <v>0</v>
      </c>
      <c r="V223" t="str" cm="1">
        <f t="array" ref="V223">IFERROR(INDEX('ghg-emissions-by-sector'!D$2:D$5656,MATCH(1,('ghg-emissions-by-sector'!$A$2:$A$5656=$A223)*('ghg-emissions-by-sector'!$C$2:$C$5656=2016),0)),"NA")</f>
        <v>NA</v>
      </c>
      <c r="W223" t="str" cm="1">
        <f t="array" ref="W223">IFERROR(INDEX('ghg-emissions-by-sector'!E$2:E$5656,MATCH(1,('ghg-emissions-by-sector'!$A$2:$A$5656=$A223)*('ghg-emissions-by-sector'!$C$2:$C$5656=2016),0)),"NA")</f>
        <v>NA</v>
      </c>
      <c r="X223" t="str" cm="1">
        <f t="array" ref="X223">IFERROR(INDEX('ghg-emissions-by-sector'!F$2:F$5656,MATCH(1,('ghg-emissions-by-sector'!$A$2:$A$5656=$A223)*('ghg-emissions-by-sector'!$C$2:$C$5656=2016),0)),"NA")</f>
        <v>NA</v>
      </c>
      <c r="Y223" t="str" cm="1">
        <f t="array" ref="Y223">IFERROR(INDEX('ghg-emissions-by-sector'!G$2:G$5656,MATCH(1,('ghg-emissions-by-sector'!$A$2:$A$5656=$A223)*('ghg-emissions-by-sector'!$C$2:$C$5656=2016),0)),"NA")</f>
        <v>NA</v>
      </c>
      <c r="Z223" t="str" cm="1">
        <f t="array" ref="Z223">IFERROR(INDEX('ghg-emissions-by-sector'!H$2:H$5656,MATCH(1,('ghg-emissions-by-sector'!$A$2:$A$5656=$A223)*('ghg-emissions-by-sector'!$C$2:$C$5656=2016),0)),"NA")</f>
        <v>NA</v>
      </c>
      <c r="AA223" t="str" cm="1">
        <f t="array" ref="AA223">IFERROR(INDEX('ghg-emissions-by-sector'!I$2:I$5656,MATCH(1,('ghg-emissions-by-sector'!$A$2:$A$5656=$A223)*('ghg-emissions-by-sector'!$C$2:$C$5656=2016),0)),"NA")</f>
        <v>NA</v>
      </c>
      <c r="AB223" t="str" cm="1">
        <f t="array" ref="AB223">IFERROR(INDEX('ghg-emissions-by-sector'!J$2:J$5656,MATCH(1,('ghg-emissions-by-sector'!$A$2:$A$5656=$A223)*('ghg-emissions-by-sector'!$C$2:$C$5656=2016),0)),"NA")</f>
        <v>NA</v>
      </c>
      <c r="AC223" t="str" cm="1">
        <f t="array" ref="AC223">IFERROR(INDEX('ghg-emissions-by-sector'!K$2:K$5656,MATCH(1,('ghg-emissions-by-sector'!$A$2:$A$5656=$A223)*('ghg-emissions-by-sector'!$C$2:$C$5656=2016),0)),"NA")</f>
        <v>NA</v>
      </c>
      <c r="AD223" t="str" cm="1">
        <f t="array" ref="AD223">IFERROR(INDEX('ghg-emissions-by-sector'!L$2:L$5656,MATCH(1,('ghg-emissions-by-sector'!$A$2:$A$5656=$A223)*('ghg-emissions-by-sector'!$C$2:$C$5656=2016),0)),"NA")</f>
        <v>NA</v>
      </c>
      <c r="AE223" t="str" cm="1">
        <f t="array" ref="AE223">IFERROR(INDEX('ghg-emissions-by-sector'!M$2:M$5656,MATCH(1,('ghg-emissions-by-sector'!$A$2:$A$5656=$A223)*('ghg-emissions-by-sector'!$C$2:$C$5656=2016),0)),"NA")</f>
        <v>NA</v>
      </c>
      <c r="AF223" t="str" cm="1">
        <f t="array" ref="AF223">IFERROR(INDEX('ghg-emissions-by-sector'!N$2:N$5656,MATCH(1,('ghg-emissions-by-sector'!$A$2:$A$5656=$A223)*('ghg-emissions-by-sector'!$C$2:$C$5656=2016),0)),"NA")</f>
        <v>NA</v>
      </c>
      <c r="AG223" t="str" cm="1">
        <f t="array" ref="AG223">IFERROR(INDEX('ghg-emissions-by-sector'!D$2:D$5656,MATCH(1,('ghg-emissions-by-sector'!$A$2:$A$5656=$A223)*('ghg-emissions-by-sector'!$C$2:$C$5656=2017),0)),"NA")</f>
        <v>NA</v>
      </c>
      <c r="AH223" t="str" cm="1">
        <f t="array" ref="AH223">IFERROR(INDEX('ghg-emissions-by-sector'!E$2:E$5656,MATCH(1,('ghg-emissions-by-sector'!$A$2:$A$5656=$A223)*('ghg-emissions-by-sector'!$C$2:$C$5656=2017),0)),"NA")</f>
        <v>NA</v>
      </c>
      <c r="AI223" t="str" cm="1">
        <f t="array" ref="AI223">IFERROR(INDEX('ghg-emissions-by-sector'!F$2:F$5656,MATCH(1,('ghg-emissions-by-sector'!$A$2:$A$5656=$A223)*('ghg-emissions-by-sector'!$C$2:$C$5656=2017),0)),"NA")</f>
        <v>NA</v>
      </c>
      <c r="AJ223" t="str" cm="1">
        <f t="array" ref="AJ223">IFERROR(INDEX('ghg-emissions-by-sector'!G$2:G$5656,MATCH(1,('ghg-emissions-by-sector'!$A$2:$A$5656=$A223)*('ghg-emissions-by-sector'!$C$2:$C$5656=2017),0)),"NA")</f>
        <v>NA</v>
      </c>
      <c r="AK223" t="str" cm="1">
        <f t="array" ref="AK223">IFERROR(INDEX('ghg-emissions-by-sector'!H$2:H$5656,MATCH(1,('ghg-emissions-by-sector'!$A$2:$A$5656=$A223)*('ghg-emissions-by-sector'!$C$2:$C$5656=2017),0)),"NA")</f>
        <v>NA</v>
      </c>
      <c r="AL223" t="str" cm="1">
        <f t="array" ref="AL223">IFERROR(INDEX('ghg-emissions-by-sector'!I$2:I$5656,MATCH(1,('ghg-emissions-by-sector'!$A$2:$A$5656=$A223)*('ghg-emissions-by-sector'!$C$2:$C$5656=2017),0)),"NA")</f>
        <v>NA</v>
      </c>
      <c r="AM223" t="str" cm="1">
        <f t="array" ref="AM223">IFERROR(INDEX('ghg-emissions-by-sector'!J$2:J$5656,MATCH(1,('ghg-emissions-by-sector'!$A$2:$A$5656=$A223)*('ghg-emissions-by-sector'!$C$2:$C$5656=2017),0)),"NA")</f>
        <v>NA</v>
      </c>
      <c r="AN223" t="str" cm="1">
        <f t="array" ref="AN223">IFERROR(INDEX('ghg-emissions-by-sector'!K$2:K$5656,MATCH(1,('ghg-emissions-by-sector'!$A$2:$A$5656=$A223)*('ghg-emissions-by-sector'!$C$2:$C$5656=2017),0)),"NA")</f>
        <v>NA</v>
      </c>
      <c r="AO223" t="str" cm="1">
        <f t="array" ref="AO223">IFERROR(INDEX('ghg-emissions-by-sector'!L$2:L$5656,MATCH(1,('ghg-emissions-by-sector'!$A$2:$A$5656=$A223)*('ghg-emissions-by-sector'!$C$2:$C$5656=2017),0)),"NA")</f>
        <v>NA</v>
      </c>
      <c r="AP223" t="str" cm="1">
        <f t="array" ref="AP223">IFERROR(INDEX('ghg-emissions-by-sector'!M$2:M$5656,MATCH(1,('ghg-emissions-by-sector'!$A$2:$A$5656=$A223)*('ghg-emissions-by-sector'!$C$2:$C$5656=2017),0)),"NA")</f>
        <v>NA</v>
      </c>
      <c r="AQ223" t="str" cm="1">
        <f t="array" ref="AQ223">IFERROR(INDEX('ghg-emissions-by-sector'!N$2:N$5656,MATCH(1,('ghg-emissions-by-sector'!$A$2:$A$5656=$A223)*('ghg-emissions-by-sector'!$C$2:$C$5656=2017),0)),"NA")</f>
        <v>NA</v>
      </c>
      <c r="AR223" t="str" cm="1">
        <f t="array" ref="AR223">IFERROR(INDEX('ghg-emissions-by-sector'!D$2:D$5656,MATCH(1,('ghg-emissions-by-sector'!$A$2:$A$5656=$A223)*('ghg-emissions-by-sector'!$C$2:$C$5656=2018),0)),"NA")</f>
        <v>NA</v>
      </c>
      <c r="AS223" t="str" cm="1">
        <f t="array" ref="AS223">IFERROR(INDEX('ghg-emissions-by-sector'!E$2:E$5656,MATCH(1,('ghg-emissions-by-sector'!$A$2:$A$5656=$A223)*('ghg-emissions-by-sector'!$C$2:$C$5656=2018),0)),"NA")</f>
        <v>NA</v>
      </c>
      <c r="AT223" t="str" cm="1">
        <f t="array" ref="AT223">IFERROR(INDEX('ghg-emissions-by-sector'!F$2:F$5656,MATCH(1,('ghg-emissions-by-sector'!$A$2:$A$5656=$A223)*('ghg-emissions-by-sector'!$C$2:$C$5656=2018),0)),"NA")</f>
        <v>NA</v>
      </c>
      <c r="AU223" t="str" cm="1">
        <f t="array" ref="AU223">IFERROR(INDEX('ghg-emissions-by-sector'!G$2:G$5656,MATCH(1,('ghg-emissions-by-sector'!$A$2:$A$5656=$A223)*('ghg-emissions-by-sector'!$C$2:$C$5656=2018),0)),"NA")</f>
        <v>NA</v>
      </c>
      <c r="AV223" t="str" cm="1">
        <f t="array" ref="AV223">IFERROR(INDEX('ghg-emissions-by-sector'!H$2:H$5656,MATCH(1,('ghg-emissions-by-sector'!$A$2:$A$5656=$A223)*('ghg-emissions-by-sector'!$C$2:$C$5656=2018),0)),"NA")</f>
        <v>NA</v>
      </c>
      <c r="AW223" t="str" cm="1">
        <f t="array" ref="AW223">IFERROR(INDEX('ghg-emissions-by-sector'!I$2:I$5656,MATCH(1,('ghg-emissions-by-sector'!$A$2:$A$5656=$A223)*('ghg-emissions-by-sector'!$C$2:$C$5656=2018),0)),"NA")</f>
        <v>NA</v>
      </c>
      <c r="AX223" t="str" cm="1">
        <f t="array" ref="AX223">IFERROR(INDEX('ghg-emissions-by-sector'!J$2:J$5656,MATCH(1,('ghg-emissions-by-sector'!$A$2:$A$5656=$A223)*('ghg-emissions-by-sector'!$C$2:$C$5656=2018),0)),"NA")</f>
        <v>NA</v>
      </c>
      <c r="AY223" t="str" cm="1">
        <f t="array" ref="AY223">IFERROR(INDEX('ghg-emissions-by-sector'!K$2:K$5656,MATCH(1,('ghg-emissions-by-sector'!$A$2:$A$5656=$A223)*('ghg-emissions-by-sector'!$C$2:$C$5656=2018),0)),"NA")</f>
        <v>NA</v>
      </c>
      <c r="AZ223" t="str" cm="1">
        <f t="array" ref="AZ223">IFERROR(INDEX('ghg-emissions-by-sector'!L$2:L$5656,MATCH(1,('ghg-emissions-by-sector'!$A$2:$A$5656=$A223)*('ghg-emissions-by-sector'!$C$2:$C$5656=2018),0)),"NA")</f>
        <v>NA</v>
      </c>
      <c r="BA223" t="str" cm="1">
        <f t="array" ref="BA223">IFERROR(INDEX('ghg-emissions-by-sector'!M$2:M$5656,MATCH(1,('ghg-emissions-by-sector'!$A$2:$A$5656=$A223)*('ghg-emissions-by-sector'!$C$2:$C$5656=2018),0)),"NA")</f>
        <v>NA</v>
      </c>
      <c r="BB223" t="str" cm="1">
        <f t="array" ref="BB223">IFERROR(INDEX('ghg-emissions-by-sector'!N$2:N$5656,MATCH(1,('ghg-emissions-by-sector'!$A$2:$A$5656=$A223)*('ghg-emissions-by-sector'!$C$2:$C$5656=2018),0)),"NA")</f>
        <v>NA</v>
      </c>
    </row>
    <row r="224" spans="1:54" x14ac:dyDescent="0.2">
      <c r="A224" t="s">
        <v>28</v>
      </c>
      <c r="B224" t="s">
        <v>25</v>
      </c>
      <c r="C224" t="s">
        <v>28</v>
      </c>
      <c r="D224" t="s">
        <v>2</v>
      </c>
      <c r="E224">
        <v>51.2086975</v>
      </c>
      <c r="F224">
        <v>89.234374799999998</v>
      </c>
      <c r="G224">
        <v>24790886</v>
      </c>
      <c r="H224" t="s">
        <v>25</v>
      </c>
      <c r="I224">
        <v>4483796132</v>
      </c>
      <c r="J224">
        <v>5.53</v>
      </c>
      <c r="K224">
        <v>0.3</v>
      </c>
      <c r="L224">
        <v>0.03</v>
      </c>
      <c r="M224">
        <v>0.34</v>
      </c>
      <c r="N224">
        <v>0</v>
      </c>
      <c r="O224">
        <v>0.14000000000000001</v>
      </c>
      <c r="P224">
        <v>0.1</v>
      </c>
      <c r="Q224">
        <v>0.01</v>
      </c>
      <c r="R224">
        <v>0.02</v>
      </c>
      <c r="S224">
        <v>0.04</v>
      </c>
      <c r="T224">
        <v>0.02</v>
      </c>
      <c r="U224">
        <v>0</v>
      </c>
      <c r="V224" t="str" cm="1">
        <f t="array" ref="V224">IFERROR(INDEX('ghg-emissions-by-sector'!D$2:D$5656,MATCH(1,('ghg-emissions-by-sector'!$A$2:$A$5656=$A224)*('ghg-emissions-by-sector'!$C$2:$C$5656=2016),0)),"NA")</f>
        <v>NA</v>
      </c>
      <c r="W224" t="str" cm="1">
        <f t="array" ref="W224">IFERROR(INDEX('ghg-emissions-by-sector'!E$2:E$5656,MATCH(1,('ghg-emissions-by-sector'!$A$2:$A$5656=$A224)*('ghg-emissions-by-sector'!$C$2:$C$5656=2016),0)),"NA")</f>
        <v>NA</v>
      </c>
      <c r="X224" t="str" cm="1">
        <f t="array" ref="X224">IFERROR(INDEX('ghg-emissions-by-sector'!F$2:F$5656,MATCH(1,('ghg-emissions-by-sector'!$A$2:$A$5656=$A224)*('ghg-emissions-by-sector'!$C$2:$C$5656=2016),0)),"NA")</f>
        <v>NA</v>
      </c>
      <c r="Y224" t="str" cm="1">
        <f t="array" ref="Y224">IFERROR(INDEX('ghg-emissions-by-sector'!G$2:G$5656,MATCH(1,('ghg-emissions-by-sector'!$A$2:$A$5656=$A224)*('ghg-emissions-by-sector'!$C$2:$C$5656=2016),0)),"NA")</f>
        <v>NA</v>
      </c>
      <c r="Z224" t="str" cm="1">
        <f t="array" ref="Z224">IFERROR(INDEX('ghg-emissions-by-sector'!H$2:H$5656,MATCH(1,('ghg-emissions-by-sector'!$A$2:$A$5656=$A224)*('ghg-emissions-by-sector'!$C$2:$C$5656=2016),0)),"NA")</f>
        <v>NA</v>
      </c>
      <c r="AA224" t="str" cm="1">
        <f t="array" ref="AA224">IFERROR(INDEX('ghg-emissions-by-sector'!I$2:I$5656,MATCH(1,('ghg-emissions-by-sector'!$A$2:$A$5656=$A224)*('ghg-emissions-by-sector'!$C$2:$C$5656=2016),0)),"NA")</f>
        <v>NA</v>
      </c>
      <c r="AB224" t="str" cm="1">
        <f t="array" ref="AB224">IFERROR(INDEX('ghg-emissions-by-sector'!J$2:J$5656,MATCH(1,('ghg-emissions-by-sector'!$A$2:$A$5656=$A224)*('ghg-emissions-by-sector'!$C$2:$C$5656=2016),0)),"NA")</f>
        <v>NA</v>
      </c>
      <c r="AC224" t="str" cm="1">
        <f t="array" ref="AC224">IFERROR(INDEX('ghg-emissions-by-sector'!K$2:K$5656,MATCH(1,('ghg-emissions-by-sector'!$A$2:$A$5656=$A224)*('ghg-emissions-by-sector'!$C$2:$C$5656=2016),0)),"NA")</f>
        <v>NA</v>
      </c>
      <c r="AD224" t="str" cm="1">
        <f t="array" ref="AD224">IFERROR(INDEX('ghg-emissions-by-sector'!L$2:L$5656,MATCH(1,('ghg-emissions-by-sector'!$A$2:$A$5656=$A224)*('ghg-emissions-by-sector'!$C$2:$C$5656=2016),0)),"NA")</f>
        <v>NA</v>
      </c>
      <c r="AE224" t="str" cm="1">
        <f t="array" ref="AE224">IFERROR(INDEX('ghg-emissions-by-sector'!M$2:M$5656,MATCH(1,('ghg-emissions-by-sector'!$A$2:$A$5656=$A224)*('ghg-emissions-by-sector'!$C$2:$C$5656=2016),0)),"NA")</f>
        <v>NA</v>
      </c>
      <c r="AF224" t="str" cm="1">
        <f t="array" ref="AF224">IFERROR(INDEX('ghg-emissions-by-sector'!N$2:N$5656,MATCH(1,('ghg-emissions-by-sector'!$A$2:$A$5656=$A224)*('ghg-emissions-by-sector'!$C$2:$C$5656=2016),0)),"NA")</f>
        <v>NA</v>
      </c>
      <c r="AG224" t="str" cm="1">
        <f t="array" ref="AG224">IFERROR(INDEX('ghg-emissions-by-sector'!D$2:D$5656,MATCH(1,('ghg-emissions-by-sector'!$A$2:$A$5656=$A224)*('ghg-emissions-by-sector'!$C$2:$C$5656=2017),0)),"NA")</f>
        <v>NA</v>
      </c>
      <c r="AH224" t="str" cm="1">
        <f t="array" ref="AH224">IFERROR(INDEX('ghg-emissions-by-sector'!E$2:E$5656,MATCH(1,('ghg-emissions-by-sector'!$A$2:$A$5656=$A224)*('ghg-emissions-by-sector'!$C$2:$C$5656=2017),0)),"NA")</f>
        <v>NA</v>
      </c>
      <c r="AI224" t="str" cm="1">
        <f t="array" ref="AI224">IFERROR(INDEX('ghg-emissions-by-sector'!F$2:F$5656,MATCH(1,('ghg-emissions-by-sector'!$A$2:$A$5656=$A224)*('ghg-emissions-by-sector'!$C$2:$C$5656=2017),0)),"NA")</f>
        <v>NA</v>
      </c>
      <c r="AJ224" t="str" cm="1">
        <f t="array" ref="AJ224">IFERROR(INDEX('ghg-emissions-by-sector'!G$2:G$5656,MATCH(1,('ghg-emissions-by-sector'!$A$2:$A$5656=$A224)*('ghg-emissions-by-sector'!$C$2:$C$5656=2017),0)),"NA")</f>
        <v>NA</v>
      </c>
      <c r="AK224" t="str" cm="1">
        <f t="array" ref="AK224">IFERROR(INDEX('ghg-emissions-by-sector'!H$2:H$5656,MATCH(1,('ghg-emissions-by-sector'!$A$2:$A$5656=$A224)*('ghg-emissions-by-sector'!$C$2:$C$5656=2017),0)),"NA")</f>
        <v>NA</v>
      </c>
      <c r="AL224" t="str" cm="1">
        <f t="array" ref="AL224">IFERROR(INDEX('ghg-emissions-by-sector'!I$2:I$5656,MATCH(1,('ghg-emissions-by-sector'!$A$2:$A$5656=$A224)*('ghg-emissions-by-sector'!$C$2:$C$5656=2017),0)),"NA")</f>
        <v>NA</v>
      </c>
      <c r="AM224" t="str" cm="1">
        <f t="array" ref="AM224">IFERROR(INDEX('ghg-emissions-by-sector'!J$2:J$5656,MATCH(1,('ghg-emissions-by-sector'!$A$2:$A$5656=$A224)*('ghg-emissions-by-sector'!$C$2:$C$5656=2017),0)),"NA")</f>
        <v>NA</v>
      </c>
      <c r="AN224" t="str" cm="1">
        <f t="array" ref="AN224">IFERROR(INDEX('ghg-emissions-by-sector'!K$2:K$5656,MATCH(1,('ghg-emissions-by-sector'!$A$2:$A$5656=$A224)*('ghg-emissions-by-sector'!$C$2:$C$5656=2017),0)),"NA")</f>
        <v>NA</v>
      </c>
      <c r="AO224" t="str" cm="1">
        <f t="array" ref="AO224">IFERROR(INDEX('ghg-emissions-by-sector'!L$2:L$5656,MATCH(1,('ghg-emissions-by-sector'!$A$2:$A$5656=$A224)*('ghg-emissions-by-sector'!$C$2:$C$5656=2017),0)),"NA")</f>
        <v>NA</v>
      </c>
      <c r="AP224" t="str" cm="1">
        <f t="array" ref="AP224">IFERROR(INDEX('ghg-emissions-by-sector'!M$2:M$5656,MATCH(1,('ghg-emissions-by-sector'!$A$2:$A$5656=$A224)*('ghg-emissions-by-sector'!$C$2:$C$5656=2017),0)),"NA")</f>
        <v>NA</v>
      </c>
      <c r="AQ224" t="str" cm="1">
        <f t="array" ref="AQ224">IFERROR(INDEX('ghg-emissions-by-sector'!N$2:N$5656,MATCH(1,('ghg-emissions-by-sector'!$A$2:$A$5656=$A224)*('ghg-emissions-by-sector'!$C$2:$C$5656=2017),0)),"NA")</f>
        <v>NA</v>
      </c>
      <c r="AR224" t="str" cm="1">
        <f t="array" ref="AR224">IFERROR(INDEX('ghg-emissions-by-sector'!D$2:D$5656,MATCH(1,('ghg-emissions-by-sector'!$A$2:$A$5656=$A224)*('ghg-emissions-by-sector'!$C$2:$C$5656=2018),0)),"NA")</f>
        <v>NA</v>
      </c>
      <c r="AS224" t="str" cm="1">
        <f t="array" ref="AS224">IFERROR(INDEX('ghg-emissions-by-sector'!E$2:E$5656,MATCH(1,('ghg-emissions-by-sector'!$A$2:$A$5656=$A224)*('ghg-emissions-by-sector'!$C$2:$C$5656=2018),0)),"NA")</f>
        <v>NA</v>
      </c>
      <c r="AT224" t="str" cm="1">
        <f t="array" ref="AT224">IFERROR(INDEX('ghg-emissions-by-sector'!F$2:F$5656,MATCH(1,('ghg-emissions-by-sector'!$A$2:$A$5656=$A224)*('ghg-emissions-by-sector'!$C$2:$C$5656=2018),0)),"NA")</f>
        <v>NA</v>
      </c>
      <c r="AU224" t="str" cm="1">
        <f t="array" ref="AU224">IFERROR(INDEX('ghg-emissions-by-sector'!G$2:G$5656,MATCH(1,('ghg-emissions-by-sector'!$A$2:$A$5656=$A224)*('ghg-emissions-by-sector'!$C$2:$C$5656=2018),0)),"NA")</f>
        <v>NA</v>
      </c>
      <c r="AV224" t="str" cm="1">
        <f t="array" ref="AV224">IFERROR(INDEX('ghg-emissions-by-sector'!H$2:H$5656,MATCH(1,('ghg-emissions-by-sector'!$A$2:$A$5656=$A224)*('ghg-emissions-by-sector'!$C$2:$C$5656=2018),0)),"NA")</f>
        <v>NA</v>
      </c>
      <c r="AW224" t="str" cm="1">
        <f t="array" ref="AW224">IFERROR(INDEX('ghg-emissions-by-sector'!I$2:I$5656,MATCH(1,('ghg-emissions-by-sector'!$A$2:$A$5656=$A224)*('ghg-emissions-by-sector'!$C$2:$C$5656=2018),0)),"NA")</f>
        <v>NA</v>
      </c>
      <c r="AX224" t="str" cm="1">
        <f t="array" ref="AX224">IFERROR(INDEX('ghg-emissions-by-sector'!J$2:J$5656,MATCH(1,('ghg-emissions-by-sector'!$A$2:$A$5656=$A224)*('ghg-emissions-by-sector'!$C$2:$C$5656=2018),0)),"NA")</f>
        <v>NA</v>
      </c>
      <c r="AY224" t="str" cm="1">
        <f t="array" ref="AY224">IFERROR(INDEX('ghg-emissions-by-sector'!K$2:K$5656,MATCH(1,('ghg-emissions-by-sector'!$A$2:$A$5656=$A224)*('ghg-emissions-by-sector'!$C$2:$C$5656=2018),0)),"NA")</f>
        <v>NA</v>
      </c>
      <c r="AZ224" t="str" cm="1">
        <f t="array" ref="AZ224">IFERROR(INDEX('ghg-emissions-by-sector'!L$2:L$5656,MATCH(1,('ghg-emissions-by-sector'!$A$2:$A$5656=$A224)*('ghg-emissions-by-sector'!$C$2:$C$5656=2018),0)),"NA")</f>
        <v>NA</v>
      </c>
      <c r="BA224" t="str" cm="1">
        <f t="array" ref="BA224">IFERROR(INDEX('ghg-emissions-by-sector'!M$2:M$5656,MATCH(1,('ghg-emissions-by-sector'!$A$2:$A$5656=$A224)*('ghg-emissions-by-sector'!$C$2:$C$5656=2018),0)),"NA")</f>
        <v>NA</v>
      </c>
      <c r="BB224" t="str" cm="1">
        <f t="array" ref="BB224">IFERROR(INDEX('ghg-emissions-by-sector'!N$2:N$5656,MATCH(1,('ghg-emissions-by-sector'!$A$2:$A$5656=$A224)*('ghg-emissions-by-sector'!$C$2:$C$5656=2018),0)),"NA")</f>
        <v>NA</v>
      </c>
    </row>
    <row r="225" spans="1:56" x14ac:dyDescent="0.2">
      <c r="A225" t="s">
        <v>34</v>
      </c>
      <c r="B225" t="s">
        <v>25</v>
      </c>
      <c r="C225" t="s">
        <v>34</v>
      </c>
      <c r="D225" t="s">
        <v>2</v>
      </c>
      <c r="E225">
        <v>51</v>
      </c>
      <c r="F225">
        <v>10</v>
      </c>
      <c r="G225">
        <v>7259991</v>
      </c>
      <c r="H225" t="s">
        <v>25</v>
      </c>
      <c r="I225">
        <v>760799041</v>
      </c>
      <c r="J225">
        <v>9.5399999999999991</v>
      </c>
      <c r="K225">
        <v>0.4</v>
      </c>
      <c r="L225">
        <v>0.03</v>
      </c>
      <c r="M225">
        <v>0.19</v>
      </c>
      <c r="N225">
        <v>0.01</v>
      </c>
      <c r="O225">
        <v>0.08</v>
      </c>
      <c r="P225">
        <v>0.19</v>
      </c>
      <c r="Q225">
        <v>0</v>
      </c>
      <c r="R225">
        <v>0.02</v>
      </c>
      <c r="S225">
        <v>0.06</v>
      </c>
      <c r="T225">
        <v>0.03</v>
      </c>
      <c r="U225">
        <v>0</v>
      </c>
      <c r="V225" t="str" cm="1">
        <f t="array" ref="V225">IFERROR(INDEX('ghg-emissions-by-sector'!D$2:D$5656,MATCH(1,('ghg-emissions-by-sector'!$A$2:$A$5656=$A225)*('ghg-emissions-by-sector'!$C$2:$C$5656=2016),0)),"NA")</f>
        <v>NA</v>
      </c>
      <c r="W225" t="str" cm="1">
        <f t="array" ref="W225">IFERROR(INDEX('ghg-emissions-by-sector'!E$2:E$5656,MATCH(1,('ghg-emissions-by-sector'!$A$2:$A$5656=$A225)*('ghg-emissions-by-sector'!$C$2:$C$5656=2016),0)),"NA")</f>
        <v>NA</v>
      </c>
      <c r="X225" t="str" cm="1">
        <f t="array" ref="X225">IFERROR(INDEX('ghg-emissions-by-sector'!F$2:F$5656,MATCH(1,('ghg-emissions-by-sector'!$A$2:$A$5656=$A225)*('ghg-emissions-by-sector'!$C$2:$C$5656=2016),0)),"NA")</f>
        <v>NA</v>
      </c>
      <c r="Y225" t="str" cm="1">
        <f t="array" ref="Y225">IFERROR(INDEX('ghg-emissions-by-sector'!G$2:G$5656,MATCH(1,('ghg-emissions-by-sector'!$A$2:$A$5656=$A225)*('ghg-emissions-by-sector'!$C$2:$C$5656=2016),0)),"NA")</f>
        <v>NA</v>
      </c>
      <c r="Z225" t="str" cm="1">
        <f t="array" ref="Z225">IFERROR(INDEX('ghg-emissions-by-sector'!H$2:H$5656,MATCH(1,('ghg-emissions-by-sector'!$A$2:$A$5656=$A225)*('ghg-emissions-by-sector'!$C$2:$C$5656=2016),0)),"NA")</f>
        <v>NA</v>
      </c>
      <c r="AA225" t="str" cm="1">
        <f t="array" ref="AA225">IFERROR(INDEX('ghg-emissions-by-sector'!I$2:I$5656,MATCH(1,('ghg-emissions-by-sector'!$A$2:$A$5656=$A225)*('ghg-emissions-by-sector'!$C$2:$C$5656=2016),0)),"NA")</f>
        <v>NA</v>
      </c>
      <c r="AB225" t="str" cm="1">
        <f t="array" ref="AB225">IFERROR(INDEX('ghg-emissions-by-sector'!J$2:J$5656,MATCH(1,('ghg-emissions-by-sector'!$A$2:$A$5656=$A225)*('ghg-emissions-by-sector'!$C$2:$C$5656=2016),0)),"NA")</f>
        <v>NA</v>
      </c>
      <c r="AC225" t="str" cm="1">
        <f t="array" ref="AC225">IFERROR(INDEX('ghg-emissions-by-sector'!K$2:K$5656,MATCH(1,('ghg-emissions-by-sector'!$A$2:$A$5656=$A225)*('ghg-emissions-by-sector'!$C$2:$C$5656=2016),0)),"NA")</f>
        <v>NA</v>
      </c>
      <c r="AD225" t="str" cm="1">
        <f t="array" ref="AD225">IFERROR(INDEX('ghg-emissions-by-sector'!L$2:L$5656,MATCH(1,('ghg-emissions-by-sector'!$A$2:$A$5656=$A225)*('ghg-emissions-by-sector'!$C$2:$C$5656=2016),0)),"NA")</f>
        <v>NA</v>
      </c>
      <c r="AE225" t="str" cm="1">
        <f t="array" ref="AE225">IFERROR(INDEX('ghg-emissions-by-sector'!M$2:M$5656,MATCH(1,('ghg-emissions-by-sector'!$A$2:$A$5656=$A225)*('ghg-emissions-by-sector'!$C$2:$C$5656=2016),0)),"NA")</f>
        <v>NA</v>
      </c>
      <c r="AF225" t="str" cm="1">
        <f t="array" ref="AF225">IFERROR(INDEX('ghg-emissions-by-sector'!N$2:N$5656,MATCH(1,('ghg-emissions-by-sector'!$A$2:$A$5656=$A225)*('ghg-emissions-by-sector'!$C$2:$C$5656=2016),0)),"NA")</f>
        <v>NA</v>
      </c>
      <c r="AG225" t="str" cm="1">
        <f t="array" ref="AG225">IFERROR(INDEX('ghg-emissions-by-sector'!D$2:D$5656,MATCH(1,('ghg-emissions-by-sector'!$A$2:$A$5656=$A225)*('ghg-emissions-by-sector'!$C$2:$C$5656=2017),0)),"NA")</f>
        <v>NA</v>
      </c>
      <c r="AH225" t="str" cm="1">
        <f t="array" ref="AH225">IFERROR(INDEX('ghg-emissions-by-sector'!E$2:E$5656,MATCH(1,('ghg-emissions-by-sector'!$A$2:$A$5656=$A225)*('ghg-emissions-by-sector'!$C$2:$C$5656=2017),0)),"NA")</f>
        <v>NA</v>
      </c>
      <c r="AI225" t="str" cm="1">
        <f t="array" ref="AI225">IFERROR(INDEX('ghg-emissions-by-sector'!F$2:F$5656,MATCH(1,('ghg-emissions-by-sector'!$A$2:$A$5656=$A225)*('ghg-emissions-by-sector'!$C$2:$C$5656=2017),0)),"NA")</f>
        <v>NA</v>
      </c>
      <c r="AJ225" t="str" cm="1">
        <f t="array" ref="AJ225">IFERROR(INDEX('ghg-emissions-by-sector'!G$2:G$5656,MATCH(1,('ghg-emissions-by-sector'!$A$2:$A$5656=$A225)*('ghg-emissions-by-sector'!$C$2:$C$5656=2017),0)),"NA")</f>
        <v>NA</v>
      </c>
      <c r="AK225" t="str" cm="1">
        <f t="array" ref="AK225">IFERROR(INDEX('ghg-emissions-by-sector'!H$2:H$5656,MATCH(1,('ghg-emissions-by-sector'!$A$2:$A$5656=$A225)*('ghg-emissions-by-sector'!$C$2:$C$5656=2017),0)),"NA")</f>
        <v>NA</v>
      </c>
      <c r="AL225" t="str" cm="1">
        <f t="array" ref="AL225">IFERROR(INDEX('ghg-emissions-by-sector'!I$2:I$5656,MATCH(1,('ghg-emissions-by-sector'!$A$2:$A$5656=$A225)*('ghg-emissions-by-sector'!$C$2:$C$5656=2017),0)),"NA")</f>
        <v>NA</v>
      </c>
      <c r="AM225" t="str" cm="1">
        <f t="array" ref="AM225">IFERROR(INDEX('ghg-emissions-by-sector'!J$2:J$5656,MATCH(1,('ghg-emissions-by-sector'!$A$2:$A$5656=$A225)*('ghg-emissions-by-sector'!$C$2:$C$5656=2017),0)),"NA")</f>
        <v>NA</v>
      </c>
      <c r="AN225" t="str" cm="1">
        <f t="array" ref="AN225">IFERROR(INDEX('ghg-emissions-by-sector'!K$2:K$5656,MATCH(1,('ghg-emissions-by-sector'!$A$2:$A$5656=$A225)*('ghg-emissions-by-sector'!$C$2:$C$5656=2017),0)),"NA")</f>
        <v>NA</v>
      </c>
      <c r="AO225" t="str" cm="1">
        <f t="array" ref="AO225">IFERROR(INDEX('ghg-emissions-by-sector'!L$2:L$5656,MATCH(1,('ghg-emissions-by-sector'!$A$2:$A$5656=$A225)*('ghg-emissions-by-sector'!$C$2:$C$5656=2017),0)),"NA")</f>
        <v>NA</v>
      </c>
      <c r="AP225" t="str" cm="1">
        <f t="array" ref="AP225">IFERROR(INDEX('ghg-emissions-by-sector'!M$2:M$5656,MATCH(1,('ghg-emissions-by-sector'!$A$2:$A$5656=$A225)*('ghg-emissions-by-sector'!$C$2:$C$5656=2017),0)),"NA")</f>
        <v>NA</v>
      </c>
      <c r="AQ225" t="str" cm="1">
        <f t="array" ref="AQ225">IFERROR(INDEX('ghg-emissions-by-sector'!N$2:N$5656,MATCH(1,('ghg-emissions-by-sector'!$A$2:$A$5656=$A225)*('ghg-emissions-by-sector'!$C$2:$C$5656=2017),0)),"NA")</f>
        <v>NA</v>
      </c>
      <c r="AR225" t="str" cm="1">
        <f t="array" ref="AR225">IFERROR(INDEX('ghg-emissions-by-sector'!D$2:D$5656,MATCH(1,('ghg-emissions-by-sector'!$A$2:$A$5656=$A225)*('ghg-emissions-by-sector'!$C$2:$C$5656=2018),0)),"NA")</f>
        <v>NA</v>
      </c>
      <c r="AS225" t="str" cm="1">
        <f t="array" ref="AS225">IFERROR(INDEX('ghg-emissions-by-sector'!E$2:E$5656,MATCH(1,('ghg-emissions-by-sector'!$A$2:$A$5656=$A225)*('ghg-emissions-by-sector'!$C$2:$C$5656=2018),0)),"NA")</f>
        <v>NA</v>
      </c>
      <c r="AT225" t="str" cm="1">
        <f t="array" ref="AT225">IFERROR(INDEX('ghg-emissions-by-sector'!F$2:F$5656,MATCH(1,('ghg-emissions-by-sector'!$A$2:$A$5656=$A225)*('ghg-emissions-by-sector'!$C$2:$C$5656=2018),0)),"NA")</f>
        <v>NA</v>
      </c>
      <c r="AU225" t="str" cm="1">
        <f t="array" ref="AU225">IFERROR(INDEX('ghg-emissions-by-sector'!G$2:G$5656,MATCH(1,('ghg-emissions-by-sector'!$A$2:$A$5656=$A225)*('ghg-emissions-by-sector'!$C$2:$C$5656=2018),0)),"NA")</f>
        <v>NA</v>
      </c>
      <c r="AV225" t="str" cm="1">
        <f t="array" ref="AV225">IFERROR(INDEX('ghg-emissions-by-sector'!H$2:H$5656,MATCH(1,('ghg-emissions-by-sector'!$A$2:$A$5656=$A225)*('ghg-emissions-by-sector'!$C$2:$C$5656=2018),0)),"NA")</f>
        <v>NA</v>
      </c>
      <c r="AW225" t="str" cm="1">
        <f t="array" ref="AW225">IFERROR(INDEX('ghg-emissions-by-sector'!I$2:I$5656,MATCH(1,('ghg-emissions-by-sector'!$A$2:$A$5656=$A225)*('ghg-emissions-by-sector'!$C$2:$C$5656=2018),0)),"NA")</f>
        <v>NA</v>
      </c>
      <c r="AX225" t="str" cm="1">
        <f t="array" ref="AX225">IFERROR(INDEX('ghg-emissions-by-sector'!J$2:J$5656,MATCH(1,('ghg-emissions-by-sector'!$A$2:$A$5656=$A225)*('ghg-emissions-by-sector'!$C$2:$C$5656=2018),0)),"NA")</f>
        <v>NA</v>
      </c>
      <c r="AY225" t="str" cm="1">
        <f t="array" ref="AY225">IFERROR(INDEX('ghg-emissions-by-sector'!K$2:K$5656,MATCH(1,('ghg-emissions-by-sector'!$A$2:$A$5656=$A225)*('ghg-emissions-by-sector'!$C$2:$C$5656=2018),0)),"NA")</f>
        <v>NA</v>
      </c>
      <c r="AZ225" t="str" cm="1">
        <f t="array" ref="AZ225">IFERROR(INDEX('ghg-emissions-by-sector'!L$2:L$5656,MATCH(1,('ghg-emissions-by-sector'!$A$2:$A$5656=$A225)*('ghg-emissions-by-sector'!$C$2:$C$5656=2018),0)),"NA")</f>
        <v>NA</v>
      </c>
      <c r="BA225" t="str" cm="1">
        <f t="array" ref="BA225">IFERROR(INDEX('ghg-emissions-by-sector'!M$2:M$5656,MATCH(1,('ghg-emissions-by-sector'!$A$2:$A$5656=$A225)*('ghg-emissions-by-sector'!$C$2:$C$5656=2018),0)),"NA")</f>
        <v>NA</v>
      </c>
      <c r="BB225" t="str" cm="1">
        <f t="array" ref="BB225">IFERROR(INDEX('ghg-emissions-by-sector'!N$2:N$5656,MATCH(1,('ghg-emissions-by-sector'!$A$2:$A$5656=$A225)*('ghg-emissions-by-sector'!$C$2:$C$5656=2018),0)),"NA")</f>
        <v>NA</v>
      </c>
    </row>
    <row r="226" spans="1:56" x14ac:dyDescent="0.2">
      <c r="A226" t="s">
        <v>23</v>
      </c>
      <c r="B226" t="s">
        <v>25</v>
      </c>
      <c r="C226" t="s">
        <v>23</v>
      </c>
      <c r="D226" t="s">
        <v>2</v>
      </c>
      <c r="E226">
        <v>33.289682089999999</v>
      </c>
      <c r="F226">
        <v>-95.491689609999995</v>
      </c>
      <c r="G226">
        <v>7918452</v>
      </c>
      <c r="H226" t="s">
        <v>25</v>
      </c>
      <c r="I226">
        <v>609639653</v>
      </c>
      <c r="J226">
        <v>12.99</v>
      </c>
      <c r="K226">
        <v>0.15</v>
      </c>
      <c r="L226">
        <v>7.0000000000000007E-2</v>
      </c>
      <c r="M226">
        <v>0.3</v>
      </c>
      <c r="N226">
        <v>0</v>
      </c>
      <c r="O226">
        <v>0.02</v>
      </c>
      <c r="P226">
        <v>0.32</v>
      </c>
      <c r="Q226">
        <v>0</v>
      </c>
      <c r="R226">
        <v>0.02</v>
      </c>
      <c r="S226">
        <v>0.06</v>
      </c>
      <c r="T226">
        <v>0.06</v>
      </c>
      <c r="U226">
        <v>0</v>
      </c>
      <c r="V226" t="str" cm="1">
        <f t="array" ref="V226">IFERROR(INDEX('ghg-emissions-by-sector'!D$2:D$5656,MATCH(1,('ghg-emissions-by-sector'!$A$2:$A$5656=$A226)*('ghg-emissions-by-sector'!$C$2:$C$5656=2016),0)),"NA")</f>
        <v>NA</v>
      </c>
      <c r="W226" t="str" cm="1">
        <f t="array" ref="W226">IFERROR(INDEX('ghg-emissions-by-sector'!E$2:E$5656,MATCH(1,('ghg-emissions-by-sector'!$A$2:$A$5656=$A226)*('ghg-emissions-by-sector'!$C$2:$C$5656=2016),0)),"NA")</f>
        <v>NA</v>
      </c>
      <c r="X226" t="str" cm="1">
        <f t="array" ref="X226">IFERROR(INDEX('ghg-emissions-by-sector'!F$2:F$5656,MATCH(1,('ghg-emissions-by-sector'!$A$2:$A$5656=$A226)*('ghg-emissions-by-sector'!$C$2:$C$5656=2016),0)),"NA")</f>
        <v>NA</v>
      </c>
      <c r="Y226" t="str" cm="1">
        <f t="array" ref="Y226">IFERROR(INDEX('ghg-emissions-by-sector'!G$2:G$5656,MATCH(1,('ghg-emissions-by-sector'!$A$2:$A$5656=$A226)*('ghg-emissions-by-sector'!$C$2:$C$5656=2016),0)),"NA")</f>
        <v>NA</v>
      </c>
      <c r="Z226" t="str" cm="1">
        <f t="array" ref="Z226">IFERROR(INDEX('ghg-emissions-by-sector'!H$2:H$5656,MATCH(1,('ghg-emissions-by-sector'!$A$2:$A$5656=$A226)*('ghg-emissions-by-sector'!$C$2:$C$5656=2016),0)),"NA")</f>
        <v>NA</v>
      </c>
      <c r="AA226" t="str" cm="1">
        <f t="array" ref="AA226">IFERROR(INDEX('ghg-emissions-by-sector'!I$2:I$5656,MATCH(1,('ghg-emissions-by-sector'!$A$2:$A$5656=$A226)*('ghg-emissions-by-sector'!$C$2:$C$5656=2016),0)),"NA")</f>
        <v>NA</v>
      </c>
      <c r="AB226" t="str" cm="1">
        <f t="array" ref="AB226">IFERROR(INDEX('ghg-emissions-by-sector'!J$2:J$5656,MATCH(1,('ghg-emissions-by-sector'!$A$2:$A$5656=$A226)*('ghg-emissions-by-sector'!$C$2:$C$5656=2016),0)),"NA")</f>
        <v>NA</v>
      </c>
      <c r="AC226" t="str" cm="1">
        <f t="array" ref="AC226">IFERROR(INDEX('ghg-emissions-by-sector'!K$2:K$5656,MATCH(1,('ghg-emissions-by-sector'!$A$2:$A$5656=$A226)*('ghg-emissions-by-sector'!$C$2:$C$5656=2016),0)),"NA")</f>
        <v>NA</v>
      </c>
      <c r="AD226" t="str" cm="1">
        <f t="array" ref="AD226">IFERROR(INDEX('ghg-emissions-by-sector'!L$2:L$5656,MATCH(1,('ghg-emissions-by-sector'!$A$2:$A$5656=$A226)*('ghg-emissions-by-sector'!$C$2:$C$5656=2016),0)),"NA")</f>
        <v>NA</v>
      </c>
      <c r="AE226" t="str" cm="1">
        <f t="array" ref="AE226">IFERROR(INDEX('ghg-emissions-by-sector'!M$2:M$5656,MATCH(1,('ghg-emissions-by-sector'!$A$2:$A$5656=$A226)*('ghg-emissions-by-sector'!$C$2:$C$5656=2016),0)),"NA")</f>
        <v>NA</v>
      </c>
      <c r="AF226" t="str" cm="1">
        <f t="array" ref="AF226">IFERROR(INDEX('ghg-emissions-by-sector'!N$2:N$5656,MATCH(1,('ghg-emissions-by-sector'!$A$2:$A$5656=$A226)*('ghg-emissions-by-sector'!$C$2:$C$5656=2016),0)),"NA")</f>
        <v>NA</v>
      </c>
      <c r="AG226" t="str" cm="1">
        <f t="array" ref="AG226">IFERROR(INDEX('ghg-emissions-by-sector'!D$2:D$5656,MATCH(1,('ghg-emissions-by-sector'!$A$2:$A$5656=$A226)*('ghg-emissions-by-sector'!$C$2:$C$5656=2017),0)),"NA")</f>
        <v>NA</v>
      </c>
      <c r="AH226" t="str" cm="1">
        <f t="array" ref="AH226">IFERROR(INDEX('ghg-emissions-by-sector'!E$2:E$5656,MATCH(1,('ghg-emissions-by-sector'!$A$2:$A$5656=$A226)*('ghg-emissions-by-sector'!$C$2:$C$5656=2017),0)),"NA")</f>
        <v>NA</v>
      </c>
      <c r="AI226" t="str" cm="1">
        <f t="array" ref="AI226">IFERROR(INDEX('ghg-emissions-by-sector'!F$2:F$5656,MATCH(1,('ghg-emissions-by-sector'!$A$2:$A$5656=$A226)*('ghg-emissions-by-sector'!$C$2:$C$5656=2017),0)),"NA")</f>
        <v>NA</v>
      </c>
      <c r="AJ226" t="str" cm="1">
        <f t="array" ref="AJ226">IFERROR(INDEX('ghg-emissions-by-sector'!G$2:G$5656,MATCH(1,('ghg-emissions-by-sector'!$A$2:$A$5656=$A226)*('ghg-emissions-by-sector'!$C$2:$C$5656=2017),0)),"NA")</f>
        <v>NA</v>
      </c>
      <c r="AK226" t="str" cm="1">
        <f t="array" ref="AK226">IFERROR(INDEX('ghg-emissions-by-sector'!H$2:H$5656,MATCH(1,('ghg-emissions-by-sector'!$A$2:$A$5656=$A226)*('ghg-emissions-by-sector'!$C$2:$C$5656=2017),0)),"NA")</f>
        <v>NA</v>
      </c>
      <c r="AL226" t="str" cm="1">
        <f t="array" ref="AL226">IFERROR(INDEX('ghg-emissions-by-sector'!I$2:I$5656,MATCH(1,('ghg-emissions-by-sector'!$A$2:$A$5656=$A226)*('ghg-emissions-by-sector'!$C$2:$C$5656=2017),0)),"NA")</f>
        <v>NA</v>
      </c>
      <c r="AM226" t="str" cm="1">
        <f t="array" ref="AM226">IFERROR(INDEX('ghg-emissions-by-sector'!J$2:J$5656,MATCH(1,('ghg-emissions-by-sector'!$A$2:$A$5656=$A226)*('ghg-emissions-by-sector'!$C$2:$C$5656=2017),0)),"NA")</f>
        <v>NA</v>
      </c>
      <c r="AN226" t="str" cm="1">
        <f t="array" ref="AN226">IFERROR(INDEX('ghg-emissions-by-sector'!K$2:K$5656,MATCH(1,('ghg-emissions-by-sector'!$A$2:$A$5656=$A226)*('ghg-emissions-by-sector'!$C$2:$C$5656=2017),0)),"NA")</f>
        <v>NA</v>
      </c>
      <c r="AO226" t="str" cm="1">
        <f t="array" ref="AO226">IFERROR(INDEX('ghg-emissions-by-sector'!L$2:L$5656,MATCH(1,('ghg-emissions-by-sector'!$A$2:$A$5656=$A226)*('ghg-emissions-by-sector'!$C$2:$C$5656=2017),0)),"NA")</f>
        <v>NA</v>
      </c>
      <c r="AP226" t="str" cm="1">
        <f t="array" ref="AP226">IFERROR(INDEX('ghg-emissions-by-sector'!M$2:M$5656,MATCH(1,('ghg-emissions-by-sector'!$A$2:$A$5656=$A226)*('ghg-emissions-by-sector'!$C$2:$C$5656=2017),0)),"NA")</f>
        <v>NA</v>
      </c>
      <c r="AQ226" t="str" cm="1">
        <f t="array" ref="AQ226">IFERROR(INDEX('ghg-emissions-by-sector'!N$2:N$5656,MATCH(1,('ghg-emissions-by-sector'!$A$2:$A$5656=$A226)*('ghg-emissions-by-sector'!$C$2:$C$5656=2017),0)),"NA")</f>
        <v>NA</v>
      </c>
      <c r="AR226" t="str" cm="1">
        <f t="array" ref="AR226">IFERROR(INDEX('ghg-emissions-by-sector'!D$2:D$5656,MATCH(1,('ghg-emissions-by-sector'!$A$2:$A$5656=$A226)*('ghg-emissions-by-sector'!$C$2:$C$5656=2018),0)),"NA")</f>
        <v>NA</v>
      </c>
      <c r="AS226" t="str" cm="1">
        <f t="array" ref="AS226">IFERROR(INDEX('ghg-emissions-by-sector'!E$2:E$5656,MATCH(1,('ghg-emissions-by-sector'!$A$2:$A$5656=$A226)*('ghg-emissions-by-sector'!$C$2:$C$5656=2018),0)),"NA")</f>
        <v>NA</v>
      </c>
      <c r="AT226" t="str" cm="1">
        <f t="array" ref="AT226">IFERROR(INDEX('ghg-emissions-by-sector'!F$2:F$5656,MATCH(1,('ghg-emissions-by-sector'!$A$2:$A$5656=$A226)*('ghg-emissions-by-sector'!$C$2:$C$5656=2018),0)),"NA")</f>
        <v>NA</v>
      </c>
      <c r="AU226" t="str" cm="1">
        <f t="array" ref="AU226">IFERROR(INDEX('ghg-emissions-by-sector'!G$2:G$5656,MATCH(1,('ghg-emissions-by-sector'!$A$2:$A$5656=$A226)*('ghg-emissions-by-sector'!$C$2:$C$5656=2018),0)),"NA")</f>
        <v>NA</v>
      </c>
      <c r="AV226" t="str" cm="1">
        <f t="array" ref="AV226">IFERROR(INDEX('ghg-emissions-by-sector'!H$2:H$5656,MATCH(1,('ghg-emissions-by-sector'!$A$2:$A$5656=$A226)*('ghg-emissions-by-sector'!$C$2:$C$5656=2018),0)),"NA")</f>
        <v>NA</v>
      </c>
      <c r="AW226" t="str" cm="1">
        <f t="array" ref="AW226">IFERROR(INDEX('ghg-emissions-by-sector'!I$2:I$5656,MATCH(1,('ghg-emissions-by-sector'!$A$2:$A$5656=$A226)*('ghg-emissions-by-sector'!$C$2:$C$5656=2018),0)),"NA")</f>
        <v>NA</v>
      </c>
      <c r="AX226" t="str" cm="1">
        <f t="array" ref="AX226">IFERROR(INDEX('ghg-emissions-by-sector'!J$2:J$5656,MATCH(1,('ghg-emissions-by-sector'!$A$2:$A$5656=$A226)*('ghg-emissions-by-sector'!$C$2:$C$5656=2018),0)),"NA")</f>
        <v>NA</v>
      </c>
      <c r="AY226" t="str" cm="1">
        <f t="array" ref="AY226">IFERROR(INDEX('ghg-emissions-by-sector'!K$2:K$5656,MATCH(1,('ghg-emissions-by-sector'!$A$2:$A$5656=$A226)*('ghg-emissions-by-sector'!$C$2:$C$5656=2018),0)),"NA")</f>
        <v>NA</v>
      </c>
      <c r="AZ226" t="str" cm="1">
        <f t="array" ref="AZ226">IFERROR(INDEX('ghg-emissions-by-sector'!L$2:L$5656,MATCH(1,('ghg-emissions-by-sector'!$A$2:$A$5656=$A226)*('ghg-emissions-by-sector'!$C$2:$C$5656=2018),0)),"NA")</f>
        <v>NA</v>
      </c>
      <c r="BA226" t="str" cm="1">
        <f t="array" ref="BA226">IFERROR(INDEX('ghg-emissions-by-sector'!M$2:M$5656,MATCH(1,('ghg-emissions-by-sector'!$A$2:$A$5656=$A226)*('ghg-emissions-by-sector'!$C$2:$C$5656=2018),0)),"NA")</f>
        <v>NA</v>
      </c>
      <c r="BB226" t="str" cm="1">
        <f t="array" ref="BB226">IFERROR(INDEX('ghg-emissions-by-sector'!N$2:N$5656,MATCH(1,('ghg-emissions-by-sector'!$A$2:$A$5656=$A226)*('ghg-emissions-by-sector'!$C$2:$C$5656=2018),0)),"NA")</f>
        <v>NA</v>
      </c>
    </row>
    <row r="227" spans="1:56" x14ac:dyDescent="0.2">
      <c r="A227" t="s">
        <v>41</v>
      </c>
      <c r="B227" t="s">
        <v>25</v>
      </c>
      <c r="C227" t="s">
        <v>41</v>
      </c>
      <c r="D227" t="s">
        <v>2</v>
      </c>
      <c r="E227">
        <v>-21.000217899999999</v>
      </c>
      <c r="F227">
        <v>-61.000656499999998</v>
      </c>
      <c r="G227">
        <v>2004960</v>
      </c>
      <c r="H227" t="s">
        <v>25</v>
      </c>
      <c r="I227">
        <v>394541161</v>
      </c>
      <c r="J227">
        <v>5.08</v>
      </c>
      <c r="K227">
        <v>0.13</v>
      </c>
      <c r="L227">
        <v>0.02</v>
      </c>
      <c r="M227">
        <v>0.48</v>
      </c>
      <c r="N227">
        <v>0</v>
      </c>
      <c r="O227">
        <v>0.21</v>
      </c>
      <c r="P227">
        <v>0.12</v>
      </c>
      <c r="Q227">
        <v>0</v>
      </c>
      <c r="R227">
        <v>0.01</v>
      </c>
      <c r="S227">
        <v>0.03</v>
      </c>
      <c r="T227">
        <v>0.01</v>
      </c>
      <c r="U227">
        <v>0</v>
      </c>
      <c r="V227" t="str" cm="1">
        <f t="array" ref="V227">IFERROR(INDEX('ghg-emissions-by-sector'!D$2:D$5656,MATCH(1,('ghg-emissions-by-sector'!$A$2:$A$5656=$A227)*('ghg-emissions-by-sector'!$C$2:$C$5656=2016),0)),"NA")</f>
        <v>NA</v>
      </c>
      <c r="W227" t="str" cm="1">
        <f t="array" ref="W227">IFERROR(INDEX('ghg-emissions-by-sector'!E$2:E$5656,MATCH(1,('ghg-emissions-by-sector'!$A$2:$A$5656=$A227)*('ghg-emissions-by-sector'!$C$2:$C$5656=2016),0)),"NA")</f>
        <v>NA</v>
      </c>
      <c r="X227" t="str" cm="1">
        <f t="array" ref="X227">IFERROR(INDEX('ghg-emissions-by-sector'!F$2:F$5656,MATCH(1,('ghg-emissions-by-sector'!$A$2:$A$5656=$A227)*('ghg-emissions-by-sector'!$C$2:$C$5656=2016),0)),"NA")</f>
        <v>NA</v>
      </c>
      <c r="Y227" t="str" cm="1">
        <f t="array" ref="Y227">IFERROR(INDEX('ghg-emissions-by-sector'!G$2:G$5656,MATCH(1,('ghg-emissions-by-sector'!$A$2:$A$5656=$A227)*('ghg-emissions-by-sector'!$C$2:$C$5656=2016),0)),"NA")</f>
        <v>NA</v>
      </c>
      <c r="Z227" t="str" cm="1">
        <f t="array" ref="Z227">IFERROR(INDEX('ghg-emissions-by-sector'!H$2:H$5656,MATCH(1,('ghg-emissions-by-sector'!$A$2:$A$5656=$A227)*('ghg-emissions-by-sector'!$C$2:$C$5656=2016),0)),"NA")</f>
        <v>NA</v>
      </c>
      <c r="AA227" t="str" cm="1">
        <f t="array" ref="AA227">IFERROR(INDEX('ghg-emissions-by-sector'!I$2:I$5656,MATCH(1,('ghg-emissions-by-sector'!$A$2:$A$5656=$A227)*('ghg-emissions-by-sector'!$C$2:$C$5656=2016),0)),"NA")</f>
        <v>NA</v>
      </c>
      <c r="AB227" t="str" cm="1">
        <f t="array" ref="AB227">IFERROR(INDEX('ghg-emissions-by-sector'!J$2:J$5656,MATCH(1,('ghg-emissions-by-sector'!$A$2:$A$5656=$A227)*('ghg-emissions-by-sector'!$C$2:$C$5656=2016),0)),"NA")</f>
        <v>NA</v>
      </c>
      <c r="AC227" t="str" cm="1">
        <f t="array" ref="AC227">IFERROR(INDEX('ghg-emissions-by-sector'!K$2:K$5656,MATCH(1,('ghg-emissions-by-sector'!$A$2:$A$5656=$A227)*('ghg-emissions-by-sector'!$C$2:$C$5656=2016),0)),"NA")</f>
        <v>NA</v>
      </c>
      <c r="AD227" t="str" cm="1">
        <f t="array" ref="AD227">IFERROR(INDEX('ghg-emissions-by-sector'!L$2:L$5656,MATCH(1,('ghg-emissions-by-sector'!$A$2:$A$5656=$A227)*('ghg-emissions-by-sector'!$C$2:$C$5656=2016),0)),"NA")</f>
        <v>NA</v>
      </c>
      <c r="AE227" t="str" cm="1">
        <f t="array" ref="AE227">IFERROR(INDEX('ghg-emissions-by-sector'!M$2:M$5656,MATCH(1,('ghg-emissions-by-sector'!$A$2:$A$5656=$A227)*('ghg-emissions-by-sector'!$C$2:$C$5656=2016),0)),"NA")</f>
        <v>NA</v>
      </c>
      <c r="AF227" t="str" cm="1">
        <f t="array" ref="AF227">IFERROR(INDEX('ghg-emissions-by-sector'!N$2:N$5656,MATCH(1,('ghg-emissions-by-sector'!$A$2:$A$5656=$A227)*('ghg-emissions-by-sector'!$C$2:$C$5656=2016),0)),"NA")</f>
        <v>NA</v>
      </c>
      <c r="AG227" t="str" cm="1">
        <f t="array" ref="AG227">IFERROR(INDEX('ghg-emissions-by-sector'!D$2:D$5656,MATCH(1,('ghg-emissions-by-sector'!$A$2:$A$5656=$A227)*('ghg-emissions-by-sector'!$C$2:$C$5656=2017),0)),"NA")</f>
        <v>NA</v>
      </c>
      <c r="AH227" t="str" cm="1">
        <f t="array" ref="AH227">IFERROR(INDEX('ghg-emissions-by-sector'!E$2:E$5656,MATCH(1,('ghg-emissions-by-sector'!$A$2:$A$5656=$A227)*('ghg-emissions-by-sector'!$C$2:$C$5656=2017),0)),"NA")</f>
        <v>NA</v>
      </c>
      <c r="AI227" t="str" cm="1">
        <f t="array" ref="AI227">IFERROR(INDEX('ghg-emissions-by-sector'!F$2:F$5656,MATCH(1,('ghg-emissions-by-sector'!$A$2:$A$5656=$A227)*('ghg-emissions-by-sector'!$C$2:$C$5656=2017),0)),"NA")</f>
        <v>NA</v>
      </c>
      <c r="AJ227" t="str" cm="1">
        <f t="array" ref="AJ227">IFERROR(INDEX('ghg-emissions-by-sector'!G$2:G$5656,MATCH(1,('ghg-emissions-by-sector'!$A$2:$A$5656=$A227)*('ghg-emissions-by-sector'!$C$2:$C$5656=2017),0)),"NA")</f>
        <v>NA</v>
      </c>
      <c r="AK227" t="str" cm="1">
        <f t="array" ref="AK227">IFERROR(INDEX('ghg-emissions-by-sector'!H$2:H$5656,MATCH(1,('ghg-emissions-by-sector'!$A$2:$A$5656=$A227)*('ghg-emissions-by-sector'!$C$2:$C$5656=2017),0)),"NA")</f>
        <v>NA</v>
      </c>
      <c r="AL227" t="str" cm="1">
        <f t="array" ref="AL227">IFERROR(INDEX('ghg-emissions-by-sector'!I$2:I$5656,MATCH(1,('ghg-emissions-by-sector'!$A$2:$A$5656=$A227)*('ghg-emissions-by-sector'!$C$2:$C$5656=2017),0)),"NA")</f>
        <v>NA</v>
      </c>
      <c r="AM227" t="str" cm="1">
        <f t="array" ref="AM227">IFERROR(INDEX('ghg-emissions-by-sector'!J$2:J$5656,MATCH(1,('ghg-emissions-by-sector'!$A$2:$A$5656=$A227)*('ghg-emissions-by-sector'!$C$2:$C$5656=2017),0)),"NA")</f>
        <v>NA</v>
      </c>
      <c r="AN227" t="str" cm="1">
        <f t="array" ref="AN227">IFERROR(INDEX('ghg-emissions-by-sector'!K$2:K$5656,MATCH(1,('ghg-emissions-by-sector'!$A$2:$A$5656=$A227)*('ghg-emissions-by-sector'!$C$2:$C$5656=2017),0)),"NA")</f>
        <v>NA</v>
      </c>
      <c r="AO227" t="str" cm="1">
        <f t="array" ref="AO227">IFERROR(INDEX('ghg-emissions-by-sector'!L$2:L$5656,MATCH(1,('ghg-emissions-by-sector'!$A$2:$A$5656=$A227)*('ghg-emissions-by-sector'!$C$2:$C$5656=2017),0)),"NA")</f>
        <v>NA</v>
      </c>
      <c r="AP227" t="str" cm="1">
        <f t="array" ref="AP227">IFERROR(INDEX('ghg-emissions-by-sector'!M$2:M$5656,MATCH(1,('ghg-emissions-by-sector'!$A$2:$A$5656=$A227)*('ghg-emissions-by-sector'!$C$2:$C$5656=2017),0)),"NA")</f>
        <v>NA</v>
      </c>
      <c r="AQ227" t="str" cm="1">
        <f t="array" ref="AQ227">IFERROR(INDEX('ghg-emissions-by-sector'!N$2:N$5656,MATCH(1,('ghg-emissions-by-sector'!$A$2:$A$5656=$A227)*('ghg-emissions-by-sector'!$C$2:$C$5656=2017),0)),"NA")</f>
        <v>NA</v>
      </c>
      <c r="AR227" t="str" cm="1">
        <f t="array" ref="AR227">IFERROR(INDEX('ghg-emissions-by-sector'!D$2:D$5656,MATCH(1,('ghg-emissions-by-sector'!$A$2:$A$5656=$A227)*('ghg-emissions-by-sector'!$C$2:$C$5656=2018),0)),"NA")</f>
        <v>NA</v>
      </c>
      <c r="AS227" t="str" cm="1">
        <f t="array" ref="AS227">IFERROR(INDEX('ghg-emissions-by-sector'!E$2:E$5656,MATCH(1,('ghg-emissions-by-sector'!$A$2:$A$5656=$A227)*('ghg-emissions-by-sector'!$C$2:$C$5656=2018),0)),"NA")</f>
        <v>NA</v>
      </c>
      <c r="AT227" t="str" cm="1">
        <f t="array" ref="AT227">IFERROR(INDEX('ghg-emissions-by-sector'!F$2:F$5656,MATCH(1,('ghg-emissions-by-sector'!$A$2:$A$5656=$A227)*('ghg-emissions-by-sector'!$C$2:$C$5656=2018),0)),"NA")</f>
        <v>NA</v>
      </c>
      <c r="AU227" t="str" cm="1">
        <f t="array" ref="AU227">IFERROR(INDEX('ghg-emissions-by-sector'!G$2:G$5656,MATCH(1,('ghg-emissions-by-sector'!$A$2:$A$5656=$A227)*('ghg-emissions-by-sector'!$C$2:$C$5656=2018),0)),"NA")</f>
        <v>NA</v>
      </c>
      <c r="AV227" t="str" cm="1">
        <f t="array" ref="AV227">IFERROR(INDEX('ghg-emissions-by-sector'!H$2:H$5656,MATCH(1,('ghg-emissions-by-sector'!$A$2:$A$5656=$A227)*('ghg-emissions-by-sector'!$C$2:$C$5656=2018),0)),"NA")</f>
        <v>NA</v>
      </c>
      <c r="AW227" t="str" cm="1">
        <f t="array" ref="AW227">IFERROR(INDEX('ghg-emissions-by-sector'!I$2:I$5656,MATCH(1,('ghg-emissions-by-sector'!$A$2:$A$5656=$A227)*('ghg-emissions-by-sector'!$C$2:$C$5656=2018),0)),"NA")</f>
        <v>NA</v>
      </c>
      <c r="AX227" t="str" cm="1">
        <f t="array" ref="AX227">IFERROR(INDEX('ghg-emissions-by-sector'!J$2:J$5656,MATCH(1,('ghg-emissions-by-sector'!$A$2:$A$5656=$A227)*('ghg-emissions-by-sector'!$C$2:$C$5656=2018),0)),"NA")</f>
        <v>NA</v>
      </c>
      <c r="AY227" t="str" cm="1">
        <f t="array" ref="AY227">IFERROR(INDEX('ghg-emissions-by-sector'!K$2:K$5656,MATCH(1,('ghg-emissions-by-sector'!$A$2:$A$5656=$A227)*('ghg-emissions-by-sector'!$C$2:$C$5656=2018),0)),"NA")</f>
        <v>NA</v>
      </c>
      <c r="AZ227" t="str" cm="1">
        <f t="array" ref="AZ227">IFERROR(INDEX('ghg-emissions-by-sector'!L$2:L$5656,MATCH(1,('ghg-emissions-by-sector'!$A$2:$A$5656=$A227)*('ghg-emissions-by-sector'!$C$2:$C$5656=2018),0)),"NA")</f>
        <v>NA</v>
      </c>
      <c r="BA227" t="str" cm="1">
        <f t="array" ref="BA227">IFERROR(INDEX('ghg-emissions-by-sector'!M$2:M$5656,MATCH(1,('ghg-emissions-by-sector'!$A$2:$A$5656=$A227)*('ghg-emissions-by-sector'!$C$2:$C$5656=2018),0)),"NA")</f>
        <v>NA</v>
      </c>
      <c r="BB227" t="str" cm="1">
        <f t="array" ref="BB227">IFERROR(INDEX('ghg-emissions-by-sector'!N$2:N$5656,MATCH(1,('ghg-emissions-by-sector'!$A$2:$A$5656=$A227)*('ghg-emissions-by-sector'!$C$2:$C$5656=2018),0)),"NA")</f>
        <v>NA</v>
      </c>
    </row>
    <row r="228" spans="1:56" x14ac:dyDescent="0.2">
      <c r="A228" t="s">
        <v>31</v>
      </c>
      <c r="B228" t="s">
        <v>25</v>
      </c>
      <c r="C228" t="s">
        <v>31</v>
      </c>
      <c r="D228" t="s">
        <v>2</v>
      </c>
      <c r="E228">
        <v>11.5024338</v>
      </c>
      <c r="F228">
        <v>17.7578122</v>
      </c>
      <c r="G228">
        <v>3127180</v>
      </c>
      <c r="H228" t="s">
        <v>25</v>
      </c>
      <c r="I228">
        <v>1260430984</v>
      </c>
      <c r="J228">
        <v>2.48</v>
      </c>
      <c r="K228">
        <v>0.53</v>
      </c>
      <c r="L228">
        <v>0.02</v>
      </c>
      <c r="M228">
        <v>0.13</v>
      </c>
      <c r="N228">
        <v>0.01</v>
      </c>
      <c r="O228">
        <v>0.06</v>
      </c>
      <c r="P228">
        <v>0.16</v>
      </c>
      <c r="Q228">
        <v>0</v>
      </c>
      <c r="R228">
        <v>0.02</v>
      </c>
      <c r="S228">
        <v>0.04</v>
      </c>
      <c r="T228">
        <v>0.02</v>
      </c>
      <c r="U228">
        <v>0</v>
      </c>
      <c r="V228" t="str" cm="1">
        <f t="array" ref="V228">IFERROR(INDEX('ghg-emissions-by-sector'!D$2:D$5656,MATCH(1,('ghg-emissions-by-sector'!$A$2:$A$5656=$A228)*('ghg-emissions-by-sector'!$C$2:$C$5656=2016),0)),"NA")</f>
        <v>NA</v>
      </c>
      <c r="W228" t="str" cm="1">
        <f t="array" ref="W228">IFERROR(INDEX('ghg-emissions-by-sector'!E$2:E$5656,MATCH(1,('ghg-emissions-by-sector'!$A$2:$A$5656=$A228)*('ghg-emissions-by-sector'!$C$2:$C$5656=2016),0)),"NA")</f>
        <v>NA</v>
      </c>
      <c r="X228" t="str" cm="1">
        <f t="array" ref="X228">IFERROR(INDEX('ghg-emissions-by-sector'!F$2:F$5656,MATCH(1,('ghg-emissions-by-sector'!$A$2:$A$5656=$A228)*('ghg-emissions-by-sector'!$C$2:$C$5656=2016),0)),"NA")</f>
        <v>NA</v>
      </c>
      <c r="Y228" t="str" cm="1">
        <f t="array" ref="Y228">IFERROR(INDEX('ghg-emissions-by-sector'!G$2:G$5656,MATCH(1,('ghg-emissions-by-sector'!$A$2:$A$5656=$A228)*('ghg-emissions-by-sector'!$C$2:$C$5656=2016),0)),"NA")</f>
        <v>NA</v>
      </c>
      <c r="Z228" t="str" cm="1">
        <f t="array" ref="Z228">IFERROR(INDEX('ghg-emissions-by-sector'!H$2:H$5656,MATCH(1,('ghg-emissions-by-sector'!$A$2:$A$5656=$A228)*('ghg-emissions-by-sector'!$C$2:$C$5656=2016),0)),"NA")</f>
        <v>NA</v>
      </c>
      <c r="AA228" t="str" cm="1">
        <f t="array" ref="AA228">IFERROR(INDEX('ghg-emissions-by-sector'!I$2:I$5656,MATCH(1,('ghg-emissions-by-sector'!$A$2:$A$5656=$A228)*('ghg-emissions-by-sector'!$C$2:$C$5656=2016),0)),"NA")</f>
        <v>NA</v>
      </c>
      <c r="AB228" t="str" cm="1">
        <f t="array" ref="AB228">IFERROR(INDEX('ghg-emissions-by-sector'!J$2:J$5656,MATCH(1,('ghg-emissions-by-sector'!$A$2:$A$5656=$A228)*('ghg-emissions-by-sector'!$C$2:$C$5656=2016),0)),"NA")</f>
        <v>NA</v>
      </c>
      <c r="AC228" t="str" cm="1">
        <f t="array" ref="AC228">IFERROR(INDEX('ghg-emissions-by-sector'!K$2:K$5656,MATCH(1,('ghg-emissions-by-sector'!$A$2:$A$5656=$A228)*('ghg-emissions-by-sector'!$C$2:$C$5656=2016),0)),"NA")</f>
        <v>NA</v>
      </c>
      <c r="AD228" t="str" cm="1">
        <f t="array" ref="AD228">IFERROR(INDEX('ghg-emissions-by-sector'!L$2:L$5656,MATCH(1,('ghg-emissions-by-sector'!$A$2:$A$5656=$A228)*('ghg-emissions-by-sector'!$C$2:$C$5656=2016),0)),"NA")</f>
        <v>NA</v>
      </c>
      <c r="AE228" t="str" cm="1">
        <f t="array" ref="AE228">IFERROR(INDEX('ghg-emissions-by-sector'!M$2:M$5656,MATCH(1,('ghg-emissions-by-sector'!$A$2:$A$5656=$A228)*('ghg-emissions-by-sector'!$C$2:$C$5656=2016),0)),"NA")</f>
        <v>NA</v>
      </c>
      <c r="AF228" t="str" cm="1">
        <f t="array" ref="AF228">IFERROR(INDEX('ghg-emissions-by-sector'!N$2:N$5656,MATCH(1,('ghg-emissions-by-sector'!$A$2:$A$5656=$A228)*('ghg-emissions-by-sector'!$C$2:$C$5656=2016),0)),"NA")</f>
        <v>NA</v>
      </c>
      <c r="AG228" t="str" cm="1">
        <f t="array" ref="AG228">IFERROR(INDEX('ghg-emissions-by-sector'!D$2:D$5656,MATCH(1,('ghg-emissions-by-sector'!$A$2:$A$5656=$A228)*('ghg-emissions-by-sector'!$C$2:$C$5656=2017),0)),"NA")</f>
        <v>NA</v>
      </c>
      <c r="AH228" t="str" cm="1">
        <f t="array" ref="AH228">IFERROR(INDEX('ghg-emissions-by-sector'!E$2:E$5656,MATCH(1,('ghg-emissions-by-sector'!$A$2:$A$5656=$A228)*('ghg-emissions-by-sector'!$C$2:$C$5656=2017),0)),"NA")</f>
        <v>NA</v>
      </c>
      <c r="AI228" t="str" cm="1">
        <f t="array" ref="AI228">IFERROR(INDEX('ghg-emissions-by-sector'!F$2:F$5656,MATCH(1,('ghg-emissions-by-sector'!$A$2:$A$5656=$A228)*('ghg-emissions-by-sector'!$C$2:$C$5656=2017),0)),"NA")</f>
        <v>NA</v>
      </c>
      <c r="AJ228" t="str" cm="1">
        <f t="array" ref="AJ228">IFERROR(INDEX('ghg-emissions-by-sector'!G$2:G$5656,MATCH(1,('ghg-emissions-by-sector'!$A$2:$A$5656=$A228)*('ghg-emissions-by-sector'!$C$2:$C$5656=2017),0)),"NA")</f>
        <v>NA</v>
      </c>
      <c r="AK228" t="str" cm="1">
        <f t="array" ref="AK228">IFERROR(INDEX('ghg-emissions-by-sector'!H$2:H$5656,MATCH(1,('ghg-emissions-by-sector'!$A$2:$A$5656=$A228)*('ghg-emissions-by-sector'!$C$2:$C$5656=2017),0)),"NA")</f>
        <v>NA</v>
      </c>
      <c r="AL228" t="str" cm="1">
        <f t="array" ref="AL228">IFERROR(INDEX('ghg-emissions-by-sector'!I$2:I$5656,MATCH(1,('ghg-emissions-by-sector'!$A$2:$A$5656=$A228)*('ghg-emissions-by-sector'!$C$2:$C$5656=2017),0)),"NA")</f>
        <v>NA</v>
      </c>
      <c r="AM228" t="str" cm="1">
        <f t="array" ref="AM228">IFERROR(INDEX('ghg-emissions-by-sector'!J$2:J$5656,MATCH(1,('ghg-emissions-by-sector'!$A$2:$A$5656=$A228)*('ghg-emissions-by-sector'!$C$2:$C$5656=2017),0)),"NA")</f>
        <v>NA</v>
      </c>
      <c r="AN228" t="str" cm="1">
        <f t="array" ref="AN228">IFERROR(INDEX('ghg-emissions-by-sector'!K$2:K$5656,MATCH(1,('ghg-emissions-by-sector'!$A$2:$A$5656=$A228)*('ghg-emissions-by-sector'!$C$2:$C$5656=2017),0)),"NA")</f>
        <v>NA</v>
      </c>
      <c r="AO228" t="str" cm="1">
        <f t="array" ref="AO228">IFERROR(INDEX('ghg-emissions-by-sector'!L$2:L$5656,MATCH(1,('ghg-emissions-by-sector'!$A$2:$A$5656=$A228)*('ghg-emissions-by-sector'!$C$2:$C$5656=2017),0)),"NA")</f>
        <v>NA</v>
      </c>
      <c r="AP228" t="str" cm="1">
        <f t="array" ref="AP228">IFERROR(INDEX('ghg-emissions-by-sector'!M$2:M$5656,MATCH(1,('ghg-emissions-by-sector'!$A$2:$A$5656=$A228)*('ghg-emissions-by-sector'!$C$2:$C$5656=2017),0)),"NA")</f>
        <v>NA</v>
      </c>
      <c r="AQ228" t="str" cm="1">
        <f t="array" ref="AQ228">IFERROR(INDEX('ghg-emissions-by-sector'!N$2:N$5656,MATCH(1,('ghg-emissions-by-sector'!$A$2:$A$5656=$A228)*('ghg-emissions-by-sector'!$C$2:$C$5656=2017),0)),"NA")</f>
        <v>NA</v>
      </c>
      <c r="AR228" t="str" cm="1">
        <f t="array" ref="AR228">IFERROR(INDEX('ghg-emissions-by-sector'!D$2:D$5656,MATCH(1,('ghg-emissions-by-sector'!$A$2:$A$5656=$A228)*('ghg-emissions-by-sector'!$C$2:$C$5656=2018),0)),"NA")</f>
        <v>NA</v>
      </c>
      <c r="AS228" t="str" cm="1">
        <f t="array" ref="AS228">IFERROR(INDEX('ghg-emissions-by-sector'!E$2:E$5656,MATCH(1,('ghg-emissions-by-sector'!$A$2:$A$5656=$A228)*('ghg-emissions-by-sector'!$C$2:$C$5656=2018),0)),"NA")</f>
        <v>NA</v>
      </c>
      <c r="AT228" t="str" cm="1">
        <f t="array" ref="AT228">IFERROR(INDEX('ghg-emissions-by-sector'!F$2:F$5656,MATCH(1,('ghg-emissions-by-sector'!$A$2:$A$5656=$A228)*('ghg-emissions-by-sector'!$C$2:$C$5656=2018),0)),"NA")</f>
        <v>NA</v>
      </c>
      <c r="AU228" t="str" cm="1">
        <f t="array" ref="AU228">IFERROR(INDEX('ghg-emissions-by-sector'!G$2:G$5656,MATCH(1,('ghg-emissions-by-sector'!$A$2:$A$5656=$A228)*('ghg-emissions-by-sector'!$C$2:$C$5656=2018),0)),"NA")</f>
        <v>NA</v>
      </c>
      <c r="AV228" t="str" cm="1">
        <f t="array" ref="AV228">IFERROR(INDEX('ghg-emissions-by-sector'!H$2:H$5656,MATCH(1,('ghg-emissions-by-sector'!$A$2:$A$5656=$A228)*('ghg-emissions-by-sector'!$C$2:$C$5656=2018),0)),"NA")</f>
        <v>NA</v>
      </c>
      <c r="AW228" t="str" cm="1">
        <f t="array" ref="AW228">IFERROR(INDEX('ghg-emissions-by-sector'!I$2:I$5656,MATCH(1,('ghg-emissions-by-sector'!$A$2:$A$5656=$A228)*('ghg-emissions-by-sector'!$C$2:$C$5656=2018),0)),"NA")</f>
        <v>NA</v>
      </c>
      <c r="AX228" t="str" cm="1">
        <f t="array" ref="AX228">IFERROR(INDEX('ghg-emissions-by-sector'!J$2:J$5656,MATCH(1,('ghg-emissions-by-sector'!$A$2:$A$5656=$A228)*('ghg-emissions-by-sector'!$C$2:$C$5656=2018),0)),"NA")</f>
        <v>NA</v>
      </c>
      <c r="AY228" t="str" cm="1">
        <f t="array" ref="AY228">IFERROR(INDEX('ghg-emissions-by-sector'!K$2:K$5656,MATCH(1,('ghg-emissions-by-sector'!$A$2:$A$5656=$A228)*('ghg-emissions-by-sector'!$C$2:$C$5656=2018),0)),"NA")</f>
        <v>NA</v>
      </c>
      <c r="AZ228" t="str" cm="1">
        <f t="array" ref="AZ228">IFERROR(INDEX('ghg-emissions-by-sector'!L$2:L$5656,MATCH(1,('ghg-emissions-by-sector'!$A$2:$A$5656=$A228)*('ghg-emissions-by-sector'!$C$2:$C$5656=2018),0)),"NA")</f>
        <v>NA</v>
      </c>
      <c r="BA228" t="str" cm="1">
        <f t="array" ref="BA228">IFERROR(INDEX('ghg-emissions-by-sector'!M$2:M$5656,MATCH(1,('ghg-emissions-by-sector'!$A$2:$A$5656=$A228)*('ghg-emissions-by-sector'!$C$2:$C$5656=2018),0)),"NA")</f>
        <v>NA</v>
      </c>
      <c r="BB228" t="str" cm="1">
        <f t="array" ref="BB228">IFERROR(INDEX('ghg-emissions-by-sector'!N$2:N$5656,MATCH(1,('ghg-emissions-by-sector'!$A$2:$A$5656=$A228)*('ghg-emissions-by-sector'!$C$2:$C$5656=2018),0)),"NA")</f>
        <v>NA</v>
      </c>
    </row>
    <row r="229" spans="1:56" x14ac:dyDescent="0.2">
      <c r="A229" t="s">
        <v>45</v>
      </c>
      <c r="B229" t="s">
        <v>25</v>
      </c>
      <c r="C229" t="s">
        <v>45</v>
      </c>
      <c r="D229" t="s">
        <v>2</v>
      </c>
      <c r="E229">
        <v>-18.312799999999999</v>
      </c>
      <c r="F229">
        <v>138.51560000000001</v>
      </c>
      <c r="G229">
        <v>726365</v>
      </c>
      <c r="H229" t="s">
        <v>25</v>
      </c>
      <c r="I229">
        <v>41423017</v>
      </c>
      <c r="J229">
        <v>17.54</v>
      </c>
      <c r="K229">
        <v>0.54</v>
      </c>
      <c r="L229">
        <v>0.02</v>
      </c>
      <c r="M229">
        <v>0.19</v>
      </c>
      <c r="N229">
        <v>0</v>
      </c>
      <c r="O229">
        <v>0</v>
      </c>
      <c r="P229">
        <v>0.14000000000000001</v>
      </c>
      <c r="Q229">
        <v>0.03</v>
      </c>
      <c r="R229">
        <v>0.03</v>
      </c>
      <c r="S229">
        <v>0.05</v>
      </c>
      <c r="T229">
        <v>0.01</v>
      </c>
      <c r="U229">
        <v>0</v>
      </c>
      <c r="V229" t="str" cm="1">
        <f t="array" ref="V229">IFERROR(INDEX('ghg-emissions-by-sector'!D$2:D$5656,MATCH(1,('ghg-emissions-by-sector'!$A$2:$A$5656=$A229)*('ghg-emissions-by-sector'!$C$2:$C$5656=2016),0)),"NA")</f>
        <v>NA</v>
      </c>
      <c r="W229" t="str" cm="1">
        <f t="array" ref="W229">IFERROR(INDEX('ghg-emissions-by-sector'!E$2:E$5656,MATCH(1,('ghg-emissions-by-sector'!$A$2:$A$5656=$A229)*('ghg-emissions-by-sector'!$C$2:$C$5656=2016),0)),"NA")</f>
        <v>NA</v>
      </c>
      <c r="X229" t="str" cm="1">
        <f t="array" ref="X229">IFERROR(INDEX('ghg-emissions-by-sector'!F$2:F$5656,MATCH(1,('ghg-emissions-by-sector'!$A$2:$A$5656=$A229)*('ghg-emissions-by-sector'!$C$2:$C$5656=2016),0)),"NA")</f>
        <v>NA</v>
      </c>
      <c r="Y229" t="str" cm="1">
        <f t="array" ref="Y229">IFERROR(INDEX('ghg-emissions-by-sector'!G$2:G$5656,MATCH(1,('ghg-emissions-by-sector'!$A$2:$A$5656=$A229)*('ghg-emissions-by-sector'!$C$2:$C$5656=2016),0)),"NA")</f>
        <v>NA</v>
      </c>
      <c r="Z229" t="str" cm="1">
        <f t="array" ref="Z229">IFERROR(INDEX('ghg-emissions-by-sector'!H$2:H$5656,MATCH(1,('ghg-emissions-by-sector'!$A$2:$A$5656=$A229)*('ghg-emissions-by-sector'!$C$2:$C$5656=2016),0)),"NA")</f>
        <v>NA</v>
      </c>
      <c r="AA229" t="str" cm="1">
        <f t="array" ref="AA229">IFERROR(INDEX('ghg-emissions-by-sector'!I$2:I$5656,MATCH(1,('ghg-emissions-by-sector'!$A$2:$A$5656=$A229)*('ghg-emissions-by-sector'!$C$2:$C$5656=2016),0)),"NA")</f>
        <v>NA</v>
      </c>
      <c r="AB229" t="str" cm="1">
        <f t="array" ref="AB229">IFERROR(INDEX('ghg-emissions-by-sector'!J$2:J$5656,MATCH(1,('ghg-emissions-by-sector'!$A$2:$A$5656=$A229)*('ghg-emissions-by-sector'!$C$2:$C$5656=2016),0)),"NA")</f>
        <v>NA</v>
      </c>
      <c r="AC229" t="str" cm="1">
        <f t="array" ref="AC229">IFERROR(INDEX('ghg-emissions-by-sector'!K$2:K$5656,MATCH(1,('ghg-emissions-by-sector'!$A$2:$A$5656=$A229)*('ghg-emissions-by-sector'!$C$2:$C$5656=2016),0)),"NA")</f>
        <v>NA</v>
      </c>
      <c r="AD229" t="str" cm="1">
        <f t="array" ref="AD229">IFERROR(INDEX('ghg-emissions-by-sector'!L$2:L$5656,MATCH(1,('ghg-emissions-by-sector'!$A$2:$A$5656=$A229)*('ghg-emissions-by-sector'!$C$2:$C$5656=2016),0)),"NA")</f>
        <v>NA</v>
      </c>
      <c r="AE229" t="str" cm="1">
        <f t="array" ref="AE229">IFERROR(INDEX('ghg-emissions-by-sector'!M$2:M$5656,MATCH(1,('ghg-emissions-by-sector'!$A$2:$A$5656=$A229)*('ghg-emissions-by-sector'!$C$2:$C$5656=2016),0)),"NA")</f>
        <v>NA</v>
      </c>
      <c r="AF229" t="str" cm="1">
        <f t="array" ref="AF229">IFERROR(INDEX('ghg-emissions-by-sector'!N$2:N$5656,MATCH(1,('ghg-emissions-by-sector'!$A$2:$A$5656=$A229)*('ghg-emissions-by-sector'!$C$2:$C$5656=2016),0)),"NA")</f>
        <v>NA</v>
      </c>
      <c r="AG229" t="str" cm="1">
        <f t="array" ref="AG229">IFERROR(INDEX('ghg-emissions-by-sector'!D$2:D$5656,MATCH(1,('ghg-emissions-by-sector'!$A$2:$A$5656=$A229)*('ghg-emissions-by-sector'!$C$2:$C$5656=2017),0)),"NA")</f>
        <v>NA</v>
      </c>
      <c r="AH229" t="str" cm="1">
        <f t="array" ref="AH229">IFERROR(INDEX('ghg-emissions-by-sector'!E$2:E$5656,MATCH(1,('ghg-emissions-by-sector'!$A$2:$A$5656=$A229)*('ghg-emissions-by-sector'!$C$2:$C$5656=2017),0)),"NA")</f>
        <v>NA</v>
      </c>
      <c r="AI229" t="str" cm="1">
        <f t="array" ref="AI229">IFERROR(INDEX('ghg-emissions-by-sector'!F$2:F$5656,MATCH(1,('ghg-emissions-by-sector'!$A$2:$A$5656=$A229)*('ghg-emissions-by-sector'!$C$2:$C$5656=2017),0)),"NA")</f>
        <v>NA</v>
      </c>
      <c r="AJ229" t="str" cm="1">
        <f t="array" ref="AJ229">IFERROR(INDEX('ghg-emissions-by-sector'!G$2:G$5656,MATCH(1,('ghg-emissions-by-sector'!$A$2:$A$5656=$A229)*('ghg-emissions-by-sector'!$C$2:$C$5656=2017),0)),"NA")</f>
        <v>NA</v>
      </c>
      <c r="AK229" t="str" cm="1">
        <f t="array" ref="AK229">IFERROR(INDEX('ghg-emissions-by-sector'!H$2:H$5656,MATCH(1,('ghg-emissions-by-sector'!$A$2:$A$5656=$A229)*('ghg-emissions-by-sector'!$C$2:$C$5656=2017),0)),"NA")</f>
        <v>NA</v>
      </c>
      <c r="AL229" t="str" cm="1">
        <f t="array" ref="AL229">IFERROR(INDEX('ghg-emissions-by-sector'!I$2:I$5656,MATCH(1,('ghg-emissions-by-sector'!$A$2:$A$5656=$A229)*('ghg-emissions-by-sector'!$C$2:$C$5656=2017),0)),"NA")</f>
        <v>NA</v>
      </c>
      <c r="AM229" t="str" cm="1">
        <f t="array" ref="AM229">IFERROR(INDEX('ghg-emissions-by-sector'!J$2:J$5656,MATCH(1,('ghg-emissions-by-sector'!$A$2:$A$5656=$A229)*('ghg-emissions-by-sector'!$C$2:$C$5656=2017),0)),"NA")</f>
        <v>NA</v>
      </c>
      <c r="AN229" t="str" cm="1">
        <f t="array" ref="AN229">IFERROR(INDEX('ghg-emissions-by-sector'!K$2:K$5656,MATCH(1,('ghg-emissions-by-sector'!$A$2:$A$5656=$A229)*('ghg-emissions-by-sector'!$C$2:$C$5656=2017),0)),"NA")</f>
        <v>NA</v>
      </c>
      <c r="AO229" t="str" cm="1">
        <f t="array" ref="AO229">IFERROR(INDEX('ghg-emissions-by-sector'!L$2:L$5656,MATCH(1,('ghg-emissions-by-sector'!$A$2:$A$5656=$A229)*('ghg-emissions-by-sector'!$C$2:$C$5656=2017),0)),"NA")</f>
        <v>NA</v>
      </c>
      <c r="AP229" t="str" cm="1">
        <f t="array" ref="AP229">IFERROR(INDEX('ghg-emissions-by-sector'!M$2:M$5656,MATCH(1,('ghg-emissions-by-sector'!$A$2:$A$5656=$A229)*('ghg-emissions-by-sector'!$C$2:$C$5656=2017),0)),"NA")</f>
        <v>NA</v>
      </c>
      <c r="AQ229" t="str" cm="1">
        <f t="array" ref="AQ229">IFERROR(INDEX('ghg-emissions-by-sector'!N$2:N$5656,MATCH(1,('ghg-emissions-by-sector'!$A$2:$A$5656=$A229)*('ghg-emissions-by-sector'!$C$2:$C$5656=2017),0)),"NA")</f>
        <v>NA</v>
      </c>
      <c r="AR229" t="str" cm="1">
        <f t="array" ref="AR229">IFERROR(INDEX('ghg-emissions-by-sector'!D$2:D$5656,MATCH(1,('ghg-emissions-by-sector'!$A$2:$A$5656=$A229)*('ghg-emissions-by-sector'!$C$2:$C$5656=2018),0)),"NA")</f>
        <v>NA</v>
      </c>
      <c r="AS229" t="str" cm="1">
        <f t="array" ref="AS229">IFERROR(INDEX('ghg-emissions-by-sector'!E$2:E$5656,MATCH(1,('ghg-emissions-by-sector'!$A$2:$A$5656=$A229)*('ghg-emissions-by-sector'!$C$2:$C$5656=2018),0)),"NA")</f>
        <v>NA</v>
      </c>
      <c r="AT229" t="str" cm="1">
        <f t="array" ref="AT229">IFERROR(INDEX('ghg-emissions-by-sector'!F$2:F$5656,MATCH(1,('ghg-emissions-by-sector'!$A$2:$A$5656=$A229)*('ghg-emissions-by-sector'!$C$2:$C$5656=2018),0)),"NA")</f>
        <v>NA</v>
      </c>
      <c r="AU229" t="str" cm="1">
        <f t="array" ref="AU229">IFERROR(INDEX('ghg-emissions-by-sector'!G$2:G$5656,MATCH(1,('ghg-emissions-by-sector'!$A$2:$A$5656=$A229)*('ghg-emissions-by-sector'!$C$2:$C$5656=2018),0)),"NA")</f>
        <v>NA</v>
      </c>
      <c r="AV229" t="str" cm="1">
        <f t="array" ref="AV229">IFERROR(INDEX('ghg-emissions-by-sector'!H$2:H$5656,MATCH(1,('ghg-emissions-by-sector'!$A$2:$A$5656=$A229)*('ghg-emissions-by-sector'!$C$2:$C$5656=2018),0)),"NA")</f>
        <v>NA</v>
      </c>
      <c r="AW229" t="str" cm="1">
        <f t="array" ref="AW229">IFERROR(INDEX('ghg-emissions-by-sector'!I$2:I$5656,MATCH(1,('ghg-emissions-by-sector'!$A$2:$A$5656=$A229)*('ghg-emissions-by-sector'!$C$2:$C$5656=2018),0)),"NA")</f>
        <v>NA</v>
      </c>
      <c r="AX229" t="str" cm="1">
        <f t="array" ref="AX229">IFERROR(INDEX('ghg-emissions-by-sector'!J$2:J$5656,MATCH(1,('ghg-emissions-by-sector'!$A$2:$A$5656=$A229)*('ghg-emissions-by-sector'!$C$2:$C$5656=2018),0)),"NA")</f>
        <v>NA</v>
      </c>
      <c r="AY229" t="str" cm="1">
        <f t="array" ref="AY229">IFERROR(INDEX('ghg-emissions-by-sector'!K$2:K$5656,MATCH(1,('ghg-emissions-by-sector'!$A$2:$A$5656=$A229)*('ghg-emissions-by-sector'!$C$2:$C$5656=2018),0)),"NA")</f>
        <v>NA</v>
      </c>
      <c r="AZ229" t="str" cm="1">
        <f t="array" ref="AZ229">IFERROR(INDEX('ghg-emissions-by-sector'!L$2:L$5656,MATCH(1,('ghg-emissions-by-sector'!$A$2:$A$5656=$A229)*('ghg-emissions-by-sector'!$C$2:$C$5656=2018),0)),"NA")</f>
        <v>NA</v>
      </c>
      <c r="BA229" t="str" cm="1">
        <f t="array" ref="BA229">IFERROR(INDEX('ghg-emissions-by-sector'!M$2:M$5656,MATCH(1,('ghg-emissions-by-sector'!$A$2:$A$5656=$A229)*('ghg-emissions-by-sector'!$C$2:$C$5656=2018),0)),"NA")</f>
        <v>NA</v>
      </c>
      <c r="BB229" t="str" cm="1">
        <f t="array" ref="BB229">IFERROR(INDEX('ghg-emissions-by-sector'!N$2:N$5656,MATCH(1,('ghg-emissions-by-sector'!$A$2:$A$5656=$A229)*('ghg-emissions-by-sector'!$C$2:$C$5656=2018),0)),"NA")</f>
        <v>NA</v>
      </c>
    </row>
    <row r="230" spans="1:56" x14ac:dyDescent="0.2">
      <c r="A230" t="s">
        <v>249</v>
      </c>
      <c r="B230" t="s">
        <v>249</v>
      </c>
      <c r="C230" t="s">
        <v>249</v>
      </c>
      <c r="D230" t="s">
        <v>250</v>
      </c>
      <c r="E230">
        <v>0</v>
      </c>
      <c r="F230">
        <v>0</v>
      </c>
      <c r="G230">
        <v>45827834</v>
      </c>
      <c r="H230" t="s">
        <v>25</v>
      </c>
      <c r="I230">
        <v>7550629988</v>
      </c>
      <c r="J230">
        <v>6.07</v>
      </c>
      <c r="K230">
        <v>0.38</v>
      </c>
      <c r="L230">
        <v>0.03</v>
      </c>
      <c r="M230">
        <v>0.23</v>
      </c>
      <c r="N230">
        <v>0.01</v>
      </c>
      <c r="O230">
        <v>0.1</v>
      </c>
      <c r="P230">
        <v>0.16</v>
      </c>
      <c r="Q230">
        <v>0</v>
      </c>
      <c r="R230">
        <v>0.02</v>
      </c>
      <c r="S230">
        <v>0.04</v>
      </c>
      <c r="T230">
        <v>0.02</v>
      </c>
      <c r="U230">
        <v>0</v>
      </c>
      <c r="V230" cm="1">
        <f t="array" ref="V230">IFERROR(INDEX('ghg-emissions-by-sector'!D$2:D$5656,MATCH(1,('ghg-emissions-by-sector'!$A$2:$A$5656=$A230)*('ghg-emissions-by-sector'!$C$2:$C$5656=2016),0)),"NA")</f>
        <v>5737280000</v>
      </c>
      <c r="W230" cm="1">
        <f t="array" ref="W230">IFERROR(INDEX('ghg-emissions-by-sector'!E$2:E$5656,MATCH(1,('ghg-emissions-by-sector'!$A$2:$A$5656=$A230)*('ghg-emissions-by-sector'!$C$2:$C$5656=2016),0)),"NA")</f>
        <v>1267610000</v>
      </c>
      <c r="X230" cm="1">
        <f t="array" ref="X230">IFERROR(INDEX('ghg-emissions-by-sector'!F$2:F$5656,MATCH(1,('ghg-emissions-by-sector'!$A$2:$A$5656=$A230)*('ghg-emissions-by-sector'!$C$2:$C$5656=2016),0)),"NA")</f>
        <v>1560850000</v>
      </c>
      <c r="Y230" cm="1">
        <f t="array" ref="Y230">IFERROR(INDEX('ghg-emissions-by-sector'!G$2:G$5656,MATCH(1,('ghg-emissions-by-sector'!$A$2:$A$5656=$A230)*('ghg-emissions-by-sector'!$C$2:$C$5656=2016),0)),"NA")</f>
        <v>2768080000</v>
      </c>
      <c r="Z230" cm="1">
        <f t="array" ref="Z230">IFERROR(INDEX('ghg-emissions-by-sector'!H$2:H$5656,MATCH(1,('ghg-emissions-by-sector'!$A$2:$A$5656=$A230)*('ghg-emissions-by-sector'!$C$2:$C$5656=2016),0)),"NA")</f>
        <v>6188610000</v>
      </c>
      <c r="AA230" cm="1">
        <f t="array" ref="AA230">IFERROR(INDEX('ghg-emissions-by-sector'!I$2:I$5656,MATCH(1,('ghg-emissions-by-sector'!$A$2:$A$5656=$A230)*('ghg-emissions-by-sector'!$C$2:$C$5656=2016),0)),"NA")</f>
        <v>7878140000</v>
      </c>
      <c r="AB230" cm="1">
        <f t="array" ref="AB230">IFERROR(INDEX('ghg-emissions-by-sector'!J$2:J$5656,MATCH(1,('ghg-emissions-by-sector'!$A$2:$A$5656=$A230)*('ghg-emissions-by-sector'!$C$2:$C$5656=2016),0)),"NA")</f>
        <v>14949510000</v>
      </c>
      <c r="AC230" cm="1">
        <f t="array" ref="AC230">IFERROR(INDEX('ghg-emissions-by-sector'!K$2:K$5656,MATCH(1,('ghg-emissions-by-sector'!$A$2:$A$5656=$A230)*('ghg-emissions-by-sector'!$C$2:$C$5656=2016),0)),"NA")</f>
        <v>2737470000</v>
      </c>
      <c r="AD230" cm="1">
        <f t="array" ref="AD230">IFERROR(INDEX('ghg-emissions-by-sector'!L$2:L$5656,MATCH(1,('ghg-emissions-by-sector'!$A$2:$A$5656=$A230)*('ghg-emissions-by-sector'!$C$2:$C$5656=2016),0)),"NA")</f>
        <v>2889310000</v>
      </c>
      <c r="AE230" cm="1">
        <f t="array" ref="AE230">IFERROR(INDEX('ghg-emissions-by-sector'!M$2:M$5656,MATCH(1,('ghg-emissions-by-sector'!$A$2:$A$5656=$A230)*('ghg-emissions-by-sector'!$C$2:$C$5656=2016),0)),"NA")</f>
        <v>1437090000</v>
      </c>
      <c r="AF230" cm="1">
        <f t="array" ref="AF230">IFERROR(INDEX('ghg-emissions-by-sector'!N$2:N$5656,MATCH(1,('ghg-emissions-by-sector'!$A$2:$A$5656=$A230)*('ghg-emissions-by-sector'!$C$2:$C$5656=2016),0)),"NA")</f>
        <v>1225100000</v>
      </c>
      <c r="AG230" cm="1">
        <f t="array" ref="AG230">IFERROR(INDEX('ghg-emissions-by-sector'!D$2:D$5656,MATCH(1,('ghg-emissions-by-sector'!$A$2:$A$5656=$A230)*('ghg-emissions-by-sector'!$C$2:$C$5656=2017),0)),"NA")</f>
        <v>5821070000</v>
      </c>
      <c r="AH230" cm="1">
        <f t="array" ref="AH230">IFERROR(INDEX('ghg-emissions-by-sector'!E$2:E$5656,MATCH(1,('ghg-emissions-by-sector'!$A$2:$A$5656=$A230)*('ghg-emissions-by-sector'!$C$2:$C$5656=2017),0)),"NA")</f>
        <v>1220050000</v>
      </c>
      <c r="AI230" cm="1">
        <f t="array" ref="AI230">IFERROR(INDEX('ghg-emissions-by-sector'!F$2:F$5656,MATCH(1,('ghg-emissions-by-sector'!$A$2:$A$5656=$A230)*('ghg-emissions-by-sector'!$C$2:$C$5656=2017),0)),"NA")</f>
        <v>1583860000</v>
      </c>
      <c r="AJ230" cm="1">
        <f t="array" ref="AJ230">IFERROR(INDEX('ghg-emissions-by-sector'!G$2:G$5656,MATCH(1,('ghg-emissions-by-sector'!$A$2:$A$5656=$A230)*('ghg-emissions-by-sector'!$C$2:$C$5656=2017),0)),"NA")</f>
        <v>2825880000</v>
      </c>
      <c r="AK230" cm="1">
        <f t="array" ref="AK230">IFERROR(INDEX('ghg-emissions-by-sector'!H$2:H$5656,MATCH(1,('ghg-emissions-by-sector'!$A$2:$A$5656=$A230)*('ghg-emissions-by-sector'!$C$2:$C$5656=2017),0)),"NA")</f>
        <v>6174410000</v>
      </c>
      <c r="AL230" cm="1">
        <f t="array" ref="AL230">IFERROR(INDEX('ghg-emissions-by-sector'!I$2:I$5656,MATCH(1,('ghg-emissions-by-sector'!$A$2:$A$5656=$A230)*('ghg-emissions-by-sector'!$C$2:$C$5656=2017),0)),"NA")</f>
        <v>8078450000</v>
      </c>
      <c r="AM230" cm="1">
        <f t="array" ref="AM230">IFERROR(INDEX('ghg-emissions-by-sector'!J$2:J$5656,MATCH(1,('ghg-emissions-by-sector'!$A$2:$A$5656=$A230)*('ghg-emissions-by-sector'!$C$2:$C$5656=2017),0)),"NA")</f>
        <v>15167360000</v>
      </c>
      <c r="AN230" cm="1">
        <f t="array" ref="AN230">IFERROR(INDEX('ghg-emissions-by-sector'!K$2:K$5656,MATCH(1,('ghg-emissions-by-sector'!$A$2:$A$5656=$A230)*('ghg-emissions-by-sector'!$C$2:$C$5656=2017),0)),"NA")</f>
        <v>2796010000</v>
      </c>
      <c r="AO230" cm="1">
        <f t="array" ref="AO230">IFERROR(INDEX('ghg-emissions-by-sector'!L$2:L$5656,MATCH(1,('ghg-emissions-by-sector'!$A$2:$A$5656=$A230)*('ghg-emissions-by-sector'!$C$2:$C$5656=2017),0)),"NA")</f>
        <v>2879970000</v>
      </c>
      <c r="AP230" cm="1">
        <f t="array" ref="AP230">IFERROR(INDEX('ghg-emissions-by-sector'!M$2:M$5656,MATCH(1,('ghg-emissions-by-sector'!$A$2:$A$5656=$A230)*('ghg-emissions-by-sector'!$C$2:$C$5656=2017),0)),"NA")</f>
        <v>1443420000</v>
      </c>
      <c r="AQ230" cm="1">
        <f t="array" ref="AQ230">IFERROR(INDEX('ghg-emissions-by-sector'!N$2:N$5656,MATCH(1,('ghg-emissions-by-sector'!$A$2:$A$5656=$A230)*('ghg-emissions-by-sector'!$C$2:$C$5656=2017),0)),"NA")</f>
        <v>1280820000</v>
      </c>
      <c r="AR230" cm="1">
        <f t="array" ref="AR230">IFERROR(INDEX('ghg-emissions-by-sector'!D$2:D$5656,MATCH(1,('ghg-emissions-by-sector'!$A$2:$A$5656=$A230)*('ghg-emissions-by-sector'!$C$2:$C$5656=2018),0)),"NA")</f>
        <v>5817650000</v>
      </c>
      <c r="AS230" cm="1">
        <f t="array" ref="AS230">IFERROR(INDEX('ghg-emissions-by-sector'!E$2:E$5656,MATCH(1,('ghg-emissions-by-sector'!$A$2:$A$5656=$A230)*('ghg-emissions-by-sector'!$C$2:$C$5656=2018),0)),"NA")</f>
        <v>1387560000</v>
      </c>
      <c r="AT230" cm="1">
        <f t="array" ref="AT230">IFERROR(INDEX('ghg-emissions-by-sector'!F$2:F$5656,MATCH(1,('ghg-emissions-by-sector'!$A$2:$A$5656=$A230)*('ghg-emissions-by-sector'!$C$2:$C$5656=2018),0)),"NA")</f>
        <v>1606860000</v>
      </c>
      <c r="AU230" cm="1">
        <f t="array" ref="AU230">IFERROR(INDEX('ghg-emissions-by-sector'!G$2:G$5656,MATCH(1,('ghg-emissions-by-sector'!$A$2:$A$5656=$A230)*('ghg-emissions-by-sector'!$C$2:$C$5656=2018),0)),"NA")</f>
        <v>2902680000</v>
      </c>
      <c r="AV230" cm="1">
        <f t="array" ref="AV230">IFERROR(INDEX('ghg-emissions-by-sector'!H$2:H$5656,MATCH(1,('ghg-emissions-by-sector'!$A$2:$A$5656=$A230)*('ghg-emissions-by-sector'!$C$2:$C$5656=2018),0)),"NA")</f>
        <v>6158320000</v>
      </c>
      <c r="AW230" cm="1">
        <f t="array" ref="AW230">IFERROR(INDEX('ghg-emissions-by-sector'!I$2:I$5656,MATCH(1,('ghg-emissions-by-sector'!$A$2:$A$5656=$A230)*('ghg-emissions-by-sector'!$C$2:$C$5656=2018),0)),"NA")</f>
        <v>8257730000</v>
      </c>
      <c r="AX230" cm="1">
        <f t="array" ref="AX230">IFERROR(INDEX('ghg-emissions-by-sector'!J$2:J$5656,MATCH(1,('ghg-emissions-by-sector'!$A$2:$A$5656=$A230)*('ghg-emissions-by-sector'!$C$2:$C$5656=2018),0)),"NA")</f>
        <v>15590950000</v>
      </c>
      <c r="AY230" cm="1">
        <f t="array" ref="AY230">IFERROR(INDEX('ghg-emissions-by-sector'!K$2:K$5656,MATCH(1,('ghg-emissions-by-sector'!$A$2:$A$5656=$A230)*('ghg-emissions-by-sector'!$C$2:$C$5656=2018),0)),"NA")</f>
        <v>2882540000</v>
      </c>
      <c r="AZ230" cm="1">
        <f t="array" ref="AZ230">IFERROR(INDEX('ghg-emissions-by-sector'!L$2:L$5656,MATCH(1,('ghg-emissions-by-sector'!$A$2:$A$5656=$A230)*('ghg-emissions-by-sector'!$C$2:$C$5656=2018),0)),"NA")</f>
        <v>2883390000</v>
      </c>
      <c r="BA230" cm="1">
        <f t="array" ref="BA230">IFERROR(INDEX('ghg-emissions-by-sector'!M$2:M$5656,MATCH(1,('ghg-emissions-by-sector'!$A$2:$A$5656=$A230)*('ghg-emissions-by-sector'!$C$2:$C$5656=2018),0)),"NA")</f>
        <v>1452020000</v>
      </c>
      <c r="BB230" cm="1">
        <f t="array" ref="BB230">IFERROR(INDEX('ghg-emissions-by-sector'!N$2:N$5656,MATCH(1,('ghg-emissions-by-sector'!$A$2:$A$5656=$A230)*('ghg-emissions-by-sector'!$C$2:$C$5656=2018),0)),"NA")</f>
        <v>1311600000</v>
      </c>
      <c r="BC230" s="1"/>
      <c r="BD230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656"/>
  <sheetViews>
    <sheetView topLeftCell="A5166" workbookViewId="0">
      <selection activeCell="A5659" sqref="A5659"/>
    </sheetView>
  </sheetViews>
  <sheetFormatPr baseColWidth="10" defaultRowHeight="16" x14ac:dyDescent="0.2"/>
  <sheetData>
    <row r="1" spans="1:58" x14ac:dyDescent="0.2">
      <c r="A1" t="s">
        <v>464</v>
      </c>
      <c r="B1" t="s">
        <v>463</v>
      </c>
      <c r="C1" t="s">
        <v>462</v>
      </c>
      <c r="D1" t="s">
        <v>461</v>
      </c>
      <c r="E1" t="s">
        <v>460</v>
      </c>
      <c r="F1" t="s">
        <v>459</v>
      </c>
      <c r="G1" t="s">
        <v>458</v>
      </c>
      <c r="H1" t="s">
        <v>457</v>
      </c>
      <c r="I1" t="s">
        <v>456</v>
      </c>
      <c r="J1" t="s">
        <v>455</v>
      </c>
      <c r="K1" t="s">
        <v>454</v>
      </c>
      <c r="L1" t="s">
        <v>453</v>
      </c>
      <c r="M1" t="s">
        <v>452</v>
      </c>
      <c r="N1" t="s">
        <v>451</v>
      </c>
      <c r="O1" t="s">
        <v>461</v>
      </c>
      <c r="P1" t="s">
        <v>460</v>
      </c>
      <c r="Q1" t="s">
        <v>459</v>
      </c>
      <c r="R1" t="s">
        <v>458</v>
      </c>
      <c r="S1" t="s">
        <v>457</v>
      </c>
      <c r="T1" t="s">
        <v>456</v>
      </c>
      <c r="U1" t="s">
        <v>455</v>
      </c>
      <c r="V1" t="s">
        <v>454</v>
      </c>
      <c r="W1" t="s">
        <v>453</v>
      </c>
      <c r="X1" t="s">
        <v>452</v>
      </c>
      <c r="Y1" t="s">
        <v>451</v>
      </c>
      <c r="Z1" t="str">
        <f>_xlfn.CONCAT(O1," 2016")</f>
        <v>Agriculture 2016</v>
      </c>
      <c r="AA1" t="str">
        <f t="shared" ref="AA1:AJ1" si="0">_xlfn.CONCAT(P1," 2016")</f>
        <v>Land-use change and forestry 2016</v>
      </c>
      <c r="AB1" t="str">
        <f t="shared" si="0"/>
        <v>Waste 2016</v>
      </c>
      <c r="AC1" t="str">
        <f t="shared" si="0"/>
        <v>Industry 2016</v>
      </c>
      <c r="AD1" t="str">
        <f t="shared" si="0"/>
        <v>Manufacturing and construction 2016</v>
      </c>
      <c r="AE1" t="str">
        <f t="shared" si="0"/>
        <v>Transport 2016</v>
      </c>
      <c r="AF1" t="str">
        <f t="shared" si="0"/>
        <v>Electricity and heat 2016</v>
      </c>
      <c r="AG1" t="str">
        <f t="shared" si="0"/>
        <v>Buildings 2016</v>
      </c>
      <c r="AH1" t="str">
        <f t="shared" si="0"/>
        <v>Fugitive emissions 2016</v>
      </c>
      <c r="AI1" t="str">
        <f t="shared" si="0"/>
        <v>Other fuel combustion 2016</v>
      </c>
      <c r="AJ1" t="str">
        <f t="shared" si="0"/>
        <v>Aviation and shipping 2016</v>
      </c>
      <c r="AK1" t="str">
        <f>_xlfn.CONCAT(Z1," 2017")</f>
        <v>Agriculture 2016 2017</v>
      </c>
      <c r="AL1" t="str">
        <f t="shared" ref="AL1:AU1" si="1">_xlfn.CONCAT(AA1," 2017")</f>
        <v>Land-use change and forestry 2016 2017</v>
      </c>
      <c r="AM1" t="str">
        <f t="shared" si="1"/>
        <v>Waste 2016 2017</v>
      </c>
      <c r="AN1" t="str">
        <f t="shared" si="1"/>
        <v>Industry 2016 2017</v>
      </c>
      <c r="AO1" t="str">
        <f t="shared" si="1"/>
        <v>Manufacturing and construction 2016 2017</v>
      </c>
      <c r="AP1" t="str">
        <f t="shared" si="1"/>
        <v>Transport 2016 2017</v>
      </c>
      <c r="AQ1" t="str">
        <f t="shared" si="1"/>
        <v>Electricity and heat 2016 2017</v>
      </c>
      <c r="AR1" t="str">
        <f t="shared" si="1"/>
        <v>Buildings 2016 2017</v>
      </c>
      <c r="AS1" t="str">
        <f t="shared" si="1"/>
        <v>Fugitive emissions 2016 2017</v>
      </c>
      <c r="AT1" t="str">
        <f t="shared" si="1"/>
        <v>Other fuel combustion 2016 2017</v>
      </c>
      <c r="AU1" t="str">
        <f t="shared" si="1"/>
        <v>Aviation and shipping 2016 2017</v>
      </c>
      <c r="AV1" t="str">
        <f>_xlfn.CONCAT(AK1," 2018")</f>
        <v>Agriculture 2016 2017 2018</v>
      </c>
      <c r="AW1" t="str">
        <f t="shared" ref="AW1:BF1" si="2">_xlfn.CONCAT(AL1," 2018")</f>
        <v>Land-use change and forestry 2016 2017 2018</v>
      </c>
      <c r="AX1" t="str">
        <f t="shared" si="2"/>
        <v>Waste 2016 2017 2018</v>
      </c>
      <c r="AY1" t="str">
        <f t="shared" si="2"/>
        <v>Industry 2016 2017 2018</v>
      </c>
      <c r="AZ1" t="str">
        <f t="shared" si="2"/>
        <v>Manufacturing and construction 2016 2017 2018</v>
      </c>
      <c r="BA1" t="str">
        <f t="shared" si="2"/>
        <v>Transport 2016 2017 2018</v>
      </c>
      <c r="BB1" t="str">
        <f t="shared" si="2"/>
        <v>Electricity and heat 2016 2017 2018</v>
      </c>
      <c r="BC1" t="str">
        <f t="shared" si="2"/>
        <v>Buildings 2016 2017 2018</v>
      </c>
      <c r="BD1" t="str">
        <f t="shared" si="2"/>
        <v>Fugitive emissions 2016 2017 2018</v>
      </c>
      <c r="BE1" t="str">
        <f t="shared" si="2"/>
        <v>Other fuel combustion 2016 2017 2018</v>
      </c>
      <c r="BF1" t="str">
        <f t="shared" si="2"/>
        <v>Aviation and shipping 2016 2017 2018</v>
      </c>
    </row>
    <row r="2" spans="1:58" x14ac:dyDescent="0.2">
      <c r="A2" t="s">
        <v>26</v>
      </c>
      <c r="B2" t="s">
        <v>450</v>
      </c>
      <c r="C2">
        <v>1990</v>
      </c>
      <c r="D2">
        <v>8070000</v>
      </c>
      <c r="E2">
        <v>-2390000</v>
      </c>
      <c r="F2">
        <v>1230000</v>
      </c>
      <c r="G2">
        <v>50000</v>
      </c>
      <c r="H2">
        <v>570000</v>
      </c>
      <c r="I2">
        <v>1670000</v>
      </c>
      <c r="J2">
        <v>270000</v>
      </c>
      <c r="K2">
        <v>80000</v>
      </c>
      <c r="L2">
        <v>610000</v>
      </c>
      <c r="M2">
        <v>2630000</v>
      </c>
      <c r="N2">
        <v>20000</v>
      </c>
      <c r="O2">
        <f>D2/SUM($D2:$N2)</f>
        <v>0.62997658079625296</v>
      </c>
      <c r="P2">
        <f t="shared" ref="P2:Y2" si="3">E2/SUM($D2:$N2)</f>
        <v>-0.18657298985167839</v>
      </c>
      <c r="Q2">
        <f t="shared" si="3"/>
        <v>9.6018735362997654E-2</v>
      </c>
      <c r="R2">
        <f t="shared" si="3"/>
        <v>3.9032006245120999E-3</v>
      </c>
      <c r="S2">
        <f t="shared" si="3"/>
        <v>4.449648711943794E-2</v>
      </c>
      <c r="T2">
        <f t="shared" si="3"/>
        <v>0.13036690085870414</v>
      </c>
      <c r="U2">
        <f t="shared" si="3"/>
        <v>2.1077283372365339E-2</v>
      </c>
      <c r="V2">
        <f t="shared" si="3"/>
        <v>6.2451209992193599E-3</v>
      </c>
      <c r="W2">
        <f t="shared" si="3"/>
        <v>4.7619047619047616E-2</v>
      </c>
      <c r="X2">
        <f t="shared" si="3"/>
        <v>0.20530835284933646</v>
      </c>
      <c r="Y2">
        <f t="shared" si="3"/>
        <v>1.56128024980484E-3</v>
      </c>
    </row>
    <row r="3" spans="1:58" x14ac:dyDescent="0.2">
      <c r="A3" t="s">
        <v>26</v>
      </c>
      <c r="B3" t="s">
        <v>450</v>
      </c>
      <c r="C3">
        <v>1991</v>
      </c>
      <c r="D3">
        <v>8400000</v>
      </c>
      <c r="E3">
        <v>-2390000</v>
      </c>
      <c r="F3">
        <v>1320000</v>
      </c>
      <c r="G3">
        <v>50000</v>
      </c>
      <c r="H3">
        <v>530000</v>
      </c>
      <c r="I3">
        <v>1550000</v>
      </c>
      <c r="J3">
        <v>270000</v>
      </c>
      <c r="K3">
        <v>70000</v>
      </c>
      <c r="L3">
        <v>520000</v>
      </c>
      <c r="M3">
        <v>2400000</v>
      </c>
      <c r="N3">
        <v>20000</v>
      </c>
      <c r="O3">
        <f t="shared" ref="O3:O66" si="4">D3/SUM($D3:$N3)</f>
        <v>0.65934065934065933</v>
      </c>
      <c r="P3">
        <f t="shared" ref="P3:P66" si="5">E3/SUM($D3:$N3)</f>
        <v>-0.18759811616954475</v>
      </c>
      <c r="Q3">
        <f t="shared" ref="Q3:Q66" si="6">F3/SUM($D3:$N3)</f>
        <v>0.10361067503924647</v>
      </c>
      <c r="R3">
        <f t="shared" ref="R3:R66" si="7">G3/SUM($D3:$N3)</f>
        <v>3.9246467817896386E-3</v>
      </c>
      <c r="S3">
        <f t="shared" ref="S3:S66" si="8">H3/SUM($D3:$N3)</f>
        <v>4.1601255886970175E-2</v>
      </c>
      <c r="T3">
        <f t="shared" ref="T3:T66" si="9">I3/SUM($D3:$N3)</f>
        <v>0.12166405023547881</v>
      </c>
      <c r="U3">
        <f t="shared" ref="U3:U66" si="10">J3/SUM($D3:$N3)</f>
        <v>2.119309262166405E-2</v>
      </c>
      <c r="V3">
        <f t="shared" ref="V3:V66" si="11">K3/SUM($D3:$N3)</f>
        <v>5.4945054945054949E-3</v>
      </c>
      <c r="W3">
        <f t="shared" ref="W3:W66" si="12">L3/SUM($D3:$N3)</f>
        <v>4.0816326530612242E-2</v>
      </c>
      <c r="X3">
        <f t="shared" ref="X3:X66" si="13">M3/SUM($D3:$N3)</f>
        <v>0.18838304552590268</v>
      </c>
      <c r="Y3">
        <f t="shared" ref="Y3:Y66" si="14">N3/SUM($D3:$N3)</f>
        <v>1.5698587127158557E-3</v>
      </c>
    </row>
    <row r="4" spans="1:58" x14ac:dyDescent="0.2">
      <c r="A4" t="s">
        <v>26</v>
      </c>
      <c r="B4" t="s">
        <v>450</v>
      </c>
      <c r="C4">
        <v>1992</v>
      </c>
      <c r="D4">
        <v>8410000</v>
      </c>
      <c r="E4">
        <v>-2390000</v>
      </c>
      <c r="F4">
        <v>1400000</v>
      </c>
      <c r="G4">
        <v>60000</v>
      </c>
      <c r="H4">
        <v>390000</v>
      </c>
      <c r="I4">
        <v>770000</v>
      </c>
      <c r="J4">
        <v>160000</v>
      </c>
      <c r="K4">
        <v>30000</v>
      </c>
      <c r="L4">
        <v>220000</v>
      </c>
      <c r="M4">
        <v>2180000</v>
      </c>
      <c r="N4">
        <v>20000</v>
      </c>
      <c r="O4">
        <f t="shared" si="4"/>
        <v>0.74755555555555553</v>
      </c>
      <c r="P4">
        <f t="shared" si="5"/>
        <v>-0.21244444444444444</v>
      </c>
      <c r="Q4">
        <f t="shared" si="6"/>
        <v>0.12444444444444444</v>
      </c>
      <c r="R4">
        <f t="shared" si="7"/>
        <v>5.3333333333333332E-3</v>
      </c>
      <c r="S4">
        <f t="shared" si="8"/>
        <v>3.4666666666666665E-2</v>
      </c>
      <c r="T4">
        <f t="shared" si="9"/>
        <v>6.8444444444444447E-2</v>
      </c>
      <c r="U4">
        <f t="shared" si="10"/>
        <v>1.4222222222222223E-2</v>
      </c>
      <c r="V4">
        <f t="shared" si="11"/>
        <v>2.6666666666666666E-3</v>
      </c>
      <c r="W4">
        <f t="shared" si="12"/>
        <v>1.9555555555555555E-2</v>
      </c>
      <c r="X4">
        <f t="shared" si="13"/>
        <v>0.19377777777777777</v>
      </c>
      <c r="Y4">
        <f t="shared" si="14"/>
        <v>1.7777777777777779E-3</v>
      </c>
    </row>
    <row r="5" spans="1:58" x14ac:dyDescent="0.2">
      <c r="A5" t="s">
        <v>26</v>
      </c>
      <c r="B5" t="s">
        <v>450</v>
      </c>
      <c r="C5">
        <v>1993</v>
      </c>
      <c r="D5">
        <v>8490000</v>
      </c>
      <c r="E5">
        <v>-2390000</v>
      </c>
      <c r="F5">
        <v>1490000</v>
      </c>
      <c r="G5">
        <v>60000</v>
      </c>
      <c r="H5">
        <v>380000</v>
      </c>
      <c r="I5">
        <v>740000</v>
      </c>
      <c r="J5">
        <v>160000</v>
      </c>
      <c r="K5">
        <v>30000</v>
      </c>
      <c r="L5">
        <v>160000</v>
      </c>
      <c r="M5">
        <v>1950000</v>
      </c>
      <c r="N5">
        <v>20000</v>
      </c>
      <c r="O5">
        <f t="shared" si="4"/>
        <v>0.7655545536519387</v>
      </c>
      <c r="P5">
        <f t="shared" si="5"/>
        <v>-0.21550946798917944</v>
      </c>
      <c r="Q5">
        <f t="shared" si="6"/>
        <v>0.13435527502254282</v>
      </c>
      <c r="R5">
        <f t="shared" si="7"/>
        <v>5.4102795311091077E-3</v>
      </c>
      <c r="S5">
        <f t="shared" si="8"/>
        <v>3.4265103697024346E-2</v>
      </c>
      <c r="T5">
        <f t="shared" si="9"/>
        <v>6.6726780883678991E-2</v>
      </c>
      <c r="U5">
        <f t="shared" si="10"/>
        <v>1.4427412082957619E-2</v>
      </c>
      <c r="V5">
        <f t="shared" si="11"/>
        <v>2.7051397655545538E-3</v>
      </c>
      <c r="W5">
        <f t="shared" si="12"/>
        <v>1.4427412082957619E-2</v>
      </c>
      <c r="X5">
        <f t="shared" si="13"/>
        <v>0.17583408476104598</v>
      </c>
      <c r="Y5">
        <f t="shared" si="14"/>
        <v>1.8034265103697023E-3</v>
      </c>
    </row>
    <row r="6" spans="1:58" x14ac:dyDescent="0.2">
      <c r="A6" t="s">
        <v>26</v>
      </c>
      <c r="B6" t="s">
        <v>450</v>
      </c>
      <c r="C6">
        <v>1994</v>
      </c>
      <c r="D6">
        <v>8520000</v>
      </c>
      <c r="E6">
        <v>-2390000</v>
      </c>
      <c r="F6">
        <v>1580000</v>
      </c>
      <c r="G6">
        <v>70000</v>
      </c>
      <c r="H6">
        <v>360000</v>
      </c>
      <c r="I6">
        <v>710000</v>
      </c>
      <c r="J6">
        <v>160000</v>
      </c>
      <c r="K6">
        <v>20000</v>
      </c>
      <c r="L6">
        <v>120000</v>
      </c>
      <c r="M6">
        <v>1720000</v>
      </c>
      <c r="N6">
        <v>20000</v>
      </c>
      <c r="O6">
        <f t="shared" si="4"/>
        <v>0.78236914600550966</v>
      </c>
      <c r="P6">
        <f t="shared" si="5"/>
        <v>-0.21946740128558309</v>
      </c>
      <c r="Q6">
        <f t="shared" si="6"/>
        <v>0.14508723599632692</v>
      </c>
      <c r="R6">
        <f t="shared" si="7"/>
        <v>6.4279155188246093E-3</v>
      </c>
      <c r="S6">
        <f t="shared" si="8"/>
        <v>3.3057851239669422E-2</v>
      </c>
      <c r="T6">
        <f t="shared" si="9"/>
        <v>6.5197428833792467E-2</v>
      </c>
      <c r="U6">
        <f t="shared" si="10"/>
        <v>1.4692378328741965E-2</v>
      </c>
      <c r="V6">
        <f t="shared" si="11"/>
        <v>1.8365472910927456E-3</v>
      </c>
      <c r="W6">
        <f t="shared" si="12"/>
        <v>1.1019283746556474E-2</v>
      </c>
      <c r="X6">
        <f t="shared" si="13"/>
        <v>0.15794306703397612</v>
      </c>
      <c r="Y6">
        <f t="shared" si="14"/>
        <v>1.8365472910927456E-3</v>
      </c>
    </row>
    <row r="7" spans="1:58" x14ac:dyDescent="0.2">
      <c r="A7" t="s">
        <v>26</v>
      </c>
      <c r="B7" t="s">
        <v>450</v>
      </c>
      <c r="C7">
        <v>1995</v>
      </c>
      <c r="D7">
        <v>8960000</v>
      </c>
      <c r="E7">
        <v>-2390000</v>
      </c>
      <c r="F7">
        <v>1670000</v>
      </c>
      <c r="G7">
        <v>70000</v>
      </c>
      <c r="H7">
        <v>340000</v>
      </c>
      <c r="I7">
        <v>680000</v>
      </c>
      <c r="J7">
        <v>160000</v>
      </c>
      <c r="K7">
        <v>20000</v>
      </c>
      <c r="L7">
        <v>80000</v>
      </c>
      <c r="M7">
        <v>1490000</v>
      </c>
      <c r="N7">
        <v>20000</v>
      </c>
      <c r="O7">
        <f t="shared" si="4"/>
        <v>0.80720720720720718</v>
      </c>
      <c r="P7">
        <f t="shared" si="5"/>
        <v>-0.21531531531531531</v>
      </c>
      <c r="Q7">
        <f t="shared" si="6"/>
        <v>0.15045045045045044</v>
      </c>
      <c r="R7">
        <f t="shared" si="7"/>
        <v>6.3063063063063061E-3</v>
      </c>
      <c r="S7">
        <f t="shared" si="8"/>
        <v>3.063063063063063E-2</v>
      </c>
      <c r="T7">
        <f t="shared" si="9"/>
        <v>6.126126126126126E-2</v>
      </c>
      <c r="U7">
        <f t="shared" si="10"/>
        <v>1.4414414414414415E-2</v>
      </c>
      <c r="V7">
        <f t="shared" si="11"/>
        <v>1.8018018018018018E-3</v>
      </c>
      <c r="W7">
        <f t="shared" si="12"/>
        <v>7.2072072072072073E-3</v>
      </c>
      <c r="X7">
        <f t="shared" si="13"/>
        <v>0.13423423423423422</v>
      </c>
      <c r="Y7">
        <f t="shared" si="14"/>
        <v>1.8018018018018018E-3</v>
      </c>
    </row>
    <row r="8" spans="1:58" x14ac:dyDescent="0.2">
      <c r="A8" t="s">
        <v>26</v>
      </c>
      <c r="B8" t="s">
        <v>450</v>
      </c>
      <c r="C8">
        <v>1996</v>
      </c>
      <c r="D8">
        <v>9980000</v>
      </c>
      <c r="E8">
        <v>-2390000</v>
      </c>
      <c r="F8">
        <v>1730000</v>
      </c>
      <c r="G8">
        <v>80000</v>
      </c>
      <c r="H8">
        <v>320000</v>
      </c>
      <c r="I8">
        <v>640000</v>
      </c>
      <c r="J8">
        <v>160000</v>
      </c>
      <c r="K8">
        <v>10000</v>
      </c>
      <c r="L8">
        <v>90000</v>
      </c>
      <c r="M8">
        <v>1430000</v>
      </c>
      <c r="N8">
        <v>20000</v>
      </c>
      <c r="O8">
        <f t="shared" si="4"/>
        <v>0.82684341342170675</v>
      </c>
      <c r="P8">
        <f t="shared" si="5"/>
        <v>-0.19801159900579951</v>
      </c>
      <c r="Q8">
        <f t="shared" si="6"/>
        <v>0.14333057166528584</v>
      </c>
      <c r="R8">
        <f t="shared" si="7"/>
        <v>6.6280033140016566E-3</v>
      </c>
      <c r="S8">
        <f t="shared" si="8"/>
        <v>2.6512013256006627E-2</v>
      </c>
      <c r="T8">
        <f t="shared" si="9"/>
        <v>5.3024026512013253E-2</v>
      </c>
      <c r="U8">
        <f t="shared" si="10"/>
        <v>1.3256006628003313E-2</v>
      </c>
      <c r="V8">
        <f t="shared" si="11"/>
        <v>8.2850041425020708E-4</v>
      </c>
      <c r="W8">
        <f t="shared" si="12"/>
        <v>7.4565037282518639E-3</v>
      </c>
      <c r="X8">
        <f t="shared" si="13"/>
        <v>0.11847555923777962</v>
      </c>
      <c r="Y8">
        <f t="shared" si="14"/>
        <v>1.6570008285004142E-3</v>
      </c>
    </row>
    <row r="9" spans="1:58" x14ac:dyDescent="0.2">
      <c r="A9" t="s">
        <v>26</v>
      </c>
      <c r="B9" t="s">
        <v>450</v>
      </c>
      <c r="C9">
        <v>1997</v>
      </c>
      <c r="D9">
        <v>10950000</v>
      </c>
      <c r="E9">
        <v>-2390000</v>
      </c>
      <c r="F9">
        <v>1790000</v>
      </c>
      <c r="G9">
        <v>100000</v>
      </c>
      <c r="H9">
        <v>300000</v>
      </c>
      <c r="I9">
        <v>590000</v>
      </c>
      <c r="J9">
        <v>160000</v>
      </c>
      <c r="K9">
        <v>10000</v>
      </c>
      <c r="L9">
        <v>90000</v>
      </c>
      <c r="M9">
        <v>1370000</v>
      </c>
      <c r="N9">
        <v>20000</v>
      </c>
      <c r="O9">
        <f t="shared" si="4"/>
        <v>0.84295612009237875</v>
      </c>
      <c r="P9">
        <f t="shared" si="5"/>
        <v>-0.18398768283294842</v>
      </c>
      <c r="Q9">
        <f t="shared" si="6"/>
        <v>0.13779830638953042</v>
      </c>
      <c r="R9">
        <f t="shared" si="7"/>
        <v>7.6982294072363358E-3</v>
      </c>
      <c r="S9">
        <f t="shared" si="8"/>
        <v>2.3094688221709007E-2</v>
      </c>
      <c r="T9">
        <f t="shared" si="9"/>
        <v>4.5419553502694381E-2</v>
      </c>
      <c r="U9">
        <f t="shared" si="10"/>
        <v>1.2317167051578136E-2</v>
      </c>
      <c r="V9">
        <f t="shared" si="11"/>
        <v>7.6982294072363352E-4</v>
      </c>
      <c r="W9">
        <f t="shared" si="12"/>
        <v>6.9284064665127024E-3</v>
      </c>
      <c r="X9">
        <f t="shared" si="13"/>
        <v>0.10546574287913779</v>
      </c>
      <c r="Y9">
        <f t="shared" si="14"/>
        <v>1.539645881447267E-3</v>
      </c>
    </row>
    <row r="10" spans="1:58" x14ac:dyDescent="0.2">
      <c r="A10" t="s">
        <v>26</v>
      </c>
      <c r="B10" t="s">
        <v>450</v>
      </c>
      <c r="C10">
        <v>1998</v>
      </c>
      <c r="D10">
        <v>11750000</v>
      </c>
      <c r="E10">
        <v>-2390000</v>
      </c>
      <c r="F10">
        <v>1840000</v>
      </c>
      <c r="G10">
        <v>110000</v>
      </c>
      <c r="H10">
        <v>280000</v>
      </c>
      <c r="I10">
        <v>550000</v>
      </c>
      <c r="J10">
        <v>160000</v>
      </c>
      <c r="K10">
        <v>10000</v>
      </c>
      <c r="L10">
        <v>90000</v>
      </c>
      <c r="M10">
        <v>1300000</v>
      </c>
      <c r="N10">
        <v>20000</v>
      </c>
      <c r="O10">
        <f t="shared" si="4"/>
        <v>0.85641399416909625</v>
      </c>
      <c r="P10">
        <f t="shared" si="5"/>
        <v>-0.17419825072886297</v>
      </c>
      <c r="Q10">
        <f t="shared" si="6"/>
        <v>0.13411078717201166</v>
      </c>
      <c r="R10">
        <f t="shared" si="7"/>
        <v>8.0174927113702624E-3</v>
      </c>
      <c r="S10">
        <f t="shared" si="8"/>
        <v>2.0408163265306121E-2</v>
      </c>
      <c r="T10">
        <f t="shared" si="9"/>
        <v>4.0087463556851312E-2</v>
      </c>
      <c r="U10">
        <f t="shared" si="10"/>
        <v>1.1661807580174927E-2</v>
      </c>
      <c r="V10">
        <f t="shared" si="11"/>
        <v>7.2886297376093293E-4</v>
      </c>
      <c r="W10">
        <f t="shared" si="12"/>
        <v>6.5597667638483967E-3</v>
      </c>
      <c r="X10">
        <f t="shared" si="13"/>
        <v>9.4752186588921289E-2</v>
      </c>
      <c r="Y10">
        <f t="shared" si="14"/>
        <v>1.4577259475218659E-3</v>
      </c>
    </row>
    <row r="11" spans="1:58" x14ac:dyDescent="0.2">
      <c r="A11" t="s">
        <v>26</v>
      </c>
      <c r="B11" t="s">
        <v>450</v>
      </c>
      <c r="C11">
        <v>1999</v>
      </c>
      <c r="D11">
        <v>12790000</v>
      </c>
      <c r="E11">
        <v>-2390000</v>
      </c>
      <c r="F11">
        <v>1900000</v>
      </c>
      <c r="G11">
        <v>120000</v>
      </c>
      <c r="H11">
        <v>250000</v>
      </c>
      <c r="I11">
        <v>350000</v>
      </c>
      <c r="J11">
        <v>160000</v>
      </c>
      <c r="K11">
        <v>10000</v>
      </c>
      <c r="L11">
        <v>90000</v>
      </c>
      <c r="M11">
        <v>1240000</v>
      </c>
      <c r="N11">
        <v>20000</v>
      </c>
      <c r="O11">
        <f t="shared" si="4"/>
        <v>0.87964236588720768</v>
      </c>
      <c r="P11">
        <f t="shared" si="5"/>
        <v>-0.16437414030261349</v>
      </c>
      <c r="Q11">
        <f t="shared" si="6"/>
        <v>0.13067400275103164</v>
      </c>
      <c r="R11">
        <f t="shared" si="7"/>
        <v>8.253094910591471E-3</v>
      </c>
      <c r="S11">
        <f t="shared" si="8"/>
        <v>1.7193947730398899E-2</v>
      </c>
      <c r="T11">
        <f t="shared" si="9"/>
        <v>2.4071526822558458E-2</v>
      </c>
      <c r="U11">
        <f t="shared" si="10"/>
        <v>1.1004126547455296E-2</v>
      </c>
      <c r="V11">
        <f t="shared" si="11"/>
        <v>6.8775790921595599E-4</v>
      </c>
      <c r="W11">
        <f t="shared" si="12"/>
        <v>6.1898211829436037E-3</v>
      </c>
      <c r="X11">
        <f t="shared" si="13"/>
        <v>8.528198074277854E-2</v>
      </c>
      <c r="Y11">
        <f t="shared" si="14"/>
        <v>1.375515818431912E-3</v>
      </c>
    </row>
    <row r="12" spans="1:58" x14ac:dyDescent="0.2">
      <c r="A12" t="s">
        <v>26</v>
      </c>
      <c r="B12" t="s">
        <v>450</v>
      </c>
      <c r="C12">
        <v>2000</v>
      </c>
      <c r="D12">
        <v>10990000</v>
      </c>
      <c r="E12">
        <v>-2390000</v>
      </c>
      <c r="F12">
        <v>1960000</v>
      </c>
      <c r="G12">
        <v>110000</v>
      </c>
      <c r="H12">
        <v>230000</v>
      </c>
      <c r="I12">
        <v>360000</v>
      </c>
      <c r="J12">
        <v>160000</v>
      </c>
      <c r="K12">
        <v>0</v>
      </c>
      <c r="L12">
        <v>90000</v>
      </c>
      <c r="M12">
        <v>1180000</v>
      </c>
      <c r="N12">
        <v>20000</v>
      </c>
      <c r="O12">
        <f t="shared" si="4"/>
        <v>0.86467348544453182</v>
      </c>
      <c r="P12">
        <f t="shared" si="5"/>
        <v>-0.1880409126671912</v>
      </c>
      <c r="Q12">
        <f t="shared" si="6"/>
        <v>0.15420928402832415</v>
      </c>
      <c r="R12">
        <f t="shared" si="7"/>
        <v>8.6546026750590095E-3</v>
      </c>
      <c r="S12">
        <f t="shared" si="8"/>
        <v>1.8095987411487019E-2</v>
      </c>
      <c r="T12">
        <f t="shared" si="9"/>
        <v>2.8324154209284028E-2</v>
      </c>
      <c r="U12">
        <f t="shared" si="10"/>
        <v>1.2588512981904013E-2</v>
      </c>
      <c r="V12">
        <f t="shared" si="11"/>
        <v>0</v>
      </c>
      <c r="W12">
        <f t="shared" si="12"/>
        <v>7.0810385523210071E-3</v>
      </c>
      <c r="X12">
        <f t="shared" si="13"/>
        <v>9.2840283241542088E-2</v>
      </c>
      <c r="Y12">
        <f t="shared" si="14"/>
        <v>1.5735641227380016E-3</v>
      </c>
    </row>
    <row r="13" spans="1:58" x14ac:dyDescent="0.2">
      <c r="A13" t="s">
        <v>26</v>
      </c>
      <c r="B13" t="s">
        <v>450</v>
      </c>
      <c r="C13">
        <v>2001</v>
      </c>
      <c r="D13">
        <v>9280000</v>
      </c>
      <c r="E13">
        <v>120000</v>
      </c>
      <c r="F13">
        <v>2049999.99999999</v>
      </c>
      <c r="G13">
        <v>120000</v>
      </c>
      <c r="H13">
        <v>230000</v>
      </c>
      <c r="I13">
        <v>380000</v>
      </c>
      <c r="J13">
        <v>180000</v>
      </c>
      <c r="K13">
        <v>0</v>
      </c>
      <c r="L13">
        <v>80000</v>
      </c>
      <c r="M13">
        <v>1160000</v>
      </c>
      <c r="N13">
        <v>20000</v>
      </c>
      <c r="O13">
        <f t="shared" si="4"/>
        <v>0.6813509544787083</v>
      </c>
      <c r="P13">
        <f t="shared" si="5"/>
        <v>8.8105726872246756E-3</v>
      </c>
      <c r="Q13">
        <f t="shared" si="6"/>
        <v>0.1505139500734208</v>
      </c>
      <c r="R13">
        <f t="shared" si="7"/>
        <v>8.8105726872246756E-3</v>
      </c>
      <c r="S13">
        <f t="shared" si="8"/>
        <v>1.6886930983847297E-2</v>
      </c>
      <c r="T13">
        <f t="shared" si="9"/>
        <v>2.7900146842878139E-2</v>
      </c>
      <c r="U13">
        <f t="shared" si="10"/>
        <v>1.3215859030837013E-2</v>
      </c>
      <c r="V13">
        <f t="shared" si="11"/>
        <v>0</v>
      </c>
      <c r="W13">
        <f t="shared" si="12"/>
        <v>5.8737151248164504E-3</v>
      </c>
      <c r="X13">
        <f t="shared" si="13"/>
        <v>8.5168869309838538E-2</v>
      </c>
      <c r="Y13">
        <f t="shared" si="14"/>
        <v>1.4684287812041126E-3</v>
      </c>
    </row>
    <row r="14" spans="1:58" x14ac:dyDescent="0.2">
      <c r="A14" t="s">
        <v>26</v>
      </c>
      <c r="B14" t="s">
        <v>450</v>
      </c>
      <c r="C14">
        <v>2002</v>
      </c>
      <c r="D14">
        <v>11530000</v>
      </c>
      <c r="E14">
        <v>120000</v>
      </c>
      <c r="F14">
        <v>2150000</v>
      </c>
      <c r="G14">
        <v>120000</v>
      </c>
      <c r="H14">
        <v>560000</v>
      </c>
      <c r="I14">
        <v>360000</v>
      </c>
      <c r="J14">
        <v>150000</v>
      </c>
      <c r="K14">
        <v>0</v>
      </c>
      <c r="L14">
        <v>80000</v>
      </c>
      <c r="M14">
        <v>1140000</v>
      </c>
      <c r="N14">
        <v>20000</v>
      </c>
      <c r="O14">
        <f t="shared" si="4"/>
        <v>0.71041281577325943</v>
      </c>
      <c r="P14">
        <f t="shared" si="5"/>
        <v>7.3937153419593345E-3</v>
      </c>
      <c r="Q14">
        <f t="shared" si="6"/>
        <v>0.13247073321010475</v>
      </c>
      <c r="R14">
        <f t="shared" si="7"/>
        <v>7.3937153419593345E-3</v>
      </c>
      <c r="S14">
        <f t="shared" si="8"/>
        <v>3.4504004929143559E-2</v>
      </c>
      <c r="T14">
        <f t="shared" si="9"/>
        <v>2.2181146025878003E-2</v>
      </c>
      <c r="U14">
        <f t="shared" si="10"/>
        <v>9.242144177449169E-3</v>
      </c>
      <c r="V14">
        <f t="shared" si="11"/>
        <v>0</v>
      </c>
      <c r="W14">
        <f t="shared" si="12"/>
        <v>4.9291435613062233E-3</v>
      </c>
      <c r="X14">
        <f t="shared" si="13"/>
        <v>7.0240295748613679E-2</v>
      </c>
      <c r="Y14">
        <f t="shared" si="14"/>
        <v>1.2322858903265558E-3</v>
      </c>
    </row>
    <row r="15" spans="1:58" x14ac:dyDescent="0.2">
      <c r="A15" t="s">
        <v>26</v>
      </c>
      <c r="B15" t="s">
        <v>450</v>
      </c>
      <c r="C15">
        <v>2003</v>
      </c>
      <c r="D15">
        <v>11890000</v>
      </c>
      <c r="E15">
        <v>120000</v>
      </c>
      <c r="F15">
        <v>2240000</v>
      </c>
      <c r="G15">
        <v>140000</v>
      </c>
      <c r="H15">
        <v>490000</v>
      </c>
      <c r="I15">
        <v>570000</v>
      </c>
      <c r="J15">
        <v>260000</v>
      </c>
      <c r="K15">
        <v>0</v>
      </c>
      <c r="L15">
        <v>70000</v>
      </c>
      <c r="M15">
        <v>1120000</v>
      </c>
      <c r="N15">
        <v>30000</v>
      </c>
      <c r="O15">
        <f t="shared" si="4"/>
        <v>0.70230360307147077</v>
      </c>
      <c r="P15">
        <f t="shared" si="5"/>
        <v>7.0880094506792675E-3</v>
      </c>
      <c r="Q15">
        <f t="shared" si="6"/>
        <v>0.13230950974601299</v>
      </c>
      <c r="R15">
        <f t="shared" si="7"/>
        <v>8.2693443591258121E-3</v>
      </c>
      <c r="S15">
        <f t="shared" si="8"/>
        <v>2.8942705256940343E-2</v>
      </c>
      <c r="T15">
        <f t="shared" si="9"/>
        <v>3.3668044890726521E-2</v>
      </c>
      <c r="U15">
        <f t="shared" si="10"/>
        <v>1.535735380980508E-2</v>
      </c>
      <c r="V15">
        <f t="shared" si="11"/>
        <v>0</v>
      </c>
      <c r="W15">
        <f t="shared" si="12"/>
        <v>4.134672179562906E-3</v>
      </c>
      <c r="X15">
        <f t="shared" si="13"/>
        <v>6.6154754873006497E-2</v>
      </c>
      <c r="Y15">
        <f t="shared" si="14"/>
        <v>1.7720023626698169E-3</v>
      </c>
    </row>
    <row r="16" spans="1:58" x14ac:dyDescent="0.2">
      <c r="A16" t="s">
        <v>26</v>
      </c>
      <c r="B16" t="s">
        <v>450</v>
      </c>
      <c r="C16">
        <v>2004</v>
      </c>
      <c r="D16">
        <v>11770000</v>
      </c>
      <c r="E16">
        <v>120000</v>
      </c>
      <c r="F16">
        <v>2330000</v>
      </c>
      <c r="G16">
        <v>140000</v>
      </c>
      <c r="H16">
        <v>240000</v>
      </c>
      <c r="I16">
        <v>570000</v>
      </c>
      <c r="J16">
        <v>240000</v>
      </c>
      <c r="K16">
        <v>40000</v>
      </c>
      <c r="L16">
        <v>60000</v>
      </c>
      <c r="M16">
        <v>1100000</v>
      </c>
      <c r="N16">
        <v>40000</v>
      </c>
      <c r="O16">
        <f t="shared" si="4"/>
        <v>0.70690690690690694</v>
      </c>
      <c r="P16">
        <f t="shared" si="5"/>
        <v>7.2072072072072073E-3</v>
      </c>
      <c r="Q16">
        <f t="shared" si="6"/>
        <v>0.13993993993993994</v>
      </c>
      <c r="R16">
        <f t="shared" si="7"/>
        <v>8.4084084084084087E-3</v>
      </c>
      <c r="S16">
        <f t="shared" si="8"/>
        <v>1.4414414414414415E-2</v>
      </c>
      <c r="T16">
        <f t="shared" si="9"/>
        <v>3.4234234234234232E-2</v>
      </c>
      <c r="U16">
        <f t="shared" si="10"/>
        <v>1.4414414414414415E-2</v>
      </c>
      <c r="V16">
        <f t="shared" si="11"/>
        <v>2.4024024024024023E-3</v>
      </c>
      <c r="W16">
        <f t="shared" si="12"/>
        <v>3.6036036036036037E-3</v>
      </c>
      <c r="X16">
        <f t="shared" si="13"/>
        <v>6.6066066066066062E-2</v>
      </c>
      <c r="Y16">
        <f t="shared" si="14"/>
        <v>2.4024024024024023E-3</v>
      </c>
    </row>
    <row r="17" spans="1:25" x14ac:dyDescent="0.2">
      <c r="A17" t="s">
        <v>26</v>
      </c>
      <c r="B17" t="s">
        <v>450</v>
      </c>
      <c r="C17">
        <v>2005</v>
      </c>
      <c r="D17">
        <v>12070000</v>
      </c>
      <c r="E17">
        <v>120000</v>
      </c>
      <c r="F17">
        <v>2420000</v>
      </c>
      <c r="G17">
        <v>140000</v>
      </c>
      <c r="H17">
        <v>350000</v>
      </c>
      <c r="I17">
        <v>940000</v>
      </c>
      <c r="J17">
        <v>260000</v>
      </c>
      <c r="K17">
        <v>70000</v>
      </c>
      <c r="L17">
        <v>60000</v>
      </c>
      <c r="M17">
        <v>1090000</v>
      </c>
      <c r="N17">
        <v>40000</v>
      </c>
      <c r="O17">
        <f t="shared" si="4"/>
        <v>0.68735763097949887</v>
      </c>
      <c r="P17">
        <f t="shared" si="5"/>
        <v>6.8337129840546698E-3</v>
      </c>
      <c r="Q17">
        <f t="shared" si="6"/>
        <v>0.13781321184510251</v>
      </c>
      <c r="R17">
        <f t="shared" si="7"/>
        <v>7.972665148063782E-3</v>
      </c>
      <c r="S17">
        <f t="shared" si="8"/>
        <v>1.9931662870159454E-2</v>
      </c>
      <c r="T17">
        <f t="shared" si="9"/>
        <v>5.3530751708428248E-2</v>
      </c>
      <c r="U17">
        <f t="shared" si="10"/>
        <v>1.4806378132118452E-2</v>
      </c>
      <c r="V17">
        <f t="shared" si="11"/>
        <v>3.986332574031891E-3</v>
      </c>
      <c r="W17">
        <f t="shared" si="12"/>
        <v>3.4168564920273349E-3</v>
      </c>
      <c r="X17">
        <f t="shared" si="13"/>
        <v>6.2072892938496584E-2</v>
      </c>
      <c r="Y17">
        <f t="shared" si="14"/>
        <v>2.2779043280182231E-3</v>
      </c>
    </row>
    <row r="18" spans="1:25" x14ac:dyDescent="0.2">
      <c r="A18" t="s">
        <v>26</v>
      </c>
      <c r="B18" t="s">
        <v>450</v>
      </c>
      <c r="C18">
        <v>2006</v>
      </c>
      <c r="D18">
        <v>12050000</v>
      </c>
      <c r="E18">
        <v>120000</v>
      </c>
      <c r="F18">
        <v>2500000</v>
      </c>
      <c r="G18">
        <v>160000</v>
      </c>
      <c r="H18">
        <v>350000</v>
      </c>
      <c r="I18">
        <v>1190000</v>
      </c>
      <c r="J18">
        <v>280000</v>
      </c>
      <c r="K18">
        <v>100000</v>
      </c>
      <c r="L18">
        <v>280000</v>
      </c>
      <c r="M18">
        <v>4120000</v>
      </c>
      <c r="N18">
        <v>40000</v>
      </c>
      <c r="O18">
        <f t="shared" si="4"/>
        <v>0.56866446436998586</v>
      </c>
      <c r="P18">
        <f t="shared" si="5"/>
        <v>5.6630486078338843E-3</v>
      </c>
      <c r="Q18">
        <f t="shared" si="6"/>
        <v>0.11798017932987258</v>
      </c>
      <c r="R18">
        <f t="shared" si="7"/>
        <v>7.5507314771118455E-3</v>
      </c>
      <c r="S18">
        <f t="shared" si="8"/>
        <v>1.651722510618216E-2</v>
      </c>
      <c r="T18">
        <f t="shared" si="9"/>
        <v>5.6158565361019347E-2</v>
      </c>
      <c r="U18">
        <f t="shared" si="10"/>
        <v>1.3213780084945729E-2</v>
      </c>
      <c r="V18">
        <f t="shared" si="11"/>
        <v>4.7192071731949033E-3</v>
      </c>
      <c r="W18">
        <f t="shared" si="12"/>
        <v>1.3213780084945729E-2</v>
      </c>
      <c r="X18">
        <f t="shared" si="13"/>
        <v>0.19443133553563002</v>
      </c>
      <c r="Y18">
        <f t="shared" si="14"/>
        <v>1.8876828692779614E-3</v>
      </c>
    </row>
    <row r="19" spans="1:25" x14ac:dyDescent="0.2">
      <c r="A19" t="s">
        <v>26</v>
      </c>
      <c r="B19" t="s">
        <v>450</v>
      </c>
      <c r="C19">
        <v>2007</v>
      </c>
      <c r="D19">
        <v>12120000</v>
      </c>
      <c r="E19">
        <v>120000</v>
      </c>
      <c r="F19">
        <v>2580000</v>
      </c>
      <c r="G19">
        <v>180000</v>
      </c>
      <c r="H19">
        <v>740000</v>
      </c>
      <c r="I19">
        <v>1290000</v>
      </c>
      <c r="J19">
        <v>280000</v>
      </c>
      <c r="K19">
        <v>50000</v>
      </c>
      <c r="L19">
        <v>500000</v>
      </c>
      <c r="M19">
        <v>7140000</v>
      </c>
      <c r="N19">
        <v>40000</v>
      </c>
      <c r="O19">
        <f t="shared" si="4"/>
        <v>0.48402555910543132</v>
      </c>
      <c r="P19">
        <f t="shared" si="5"/>
        <v>4.7923322683706068E-3</v>
      </c>
      <c r="Q19">
        <f t="shared" si="6"/>
        <v>0.10303514376996806</v>
      </c>
      <c r="R19">
        <f t="shared" si="7"/>
        <v>7.1884984025559102E-3</v>
      </c>
      <c r="S19">
        <f t="shared" si="8"/>
        <v>2.9552715654952075E-2</v>
      </c>
      <c r="T19">
        <f t="shared" si="9"/>
        <v>5.1517571884984029E-2</v>
      </c>
      <c r="U19">
        <f t="shared" si="10"/>
        <v>1.1182108626198083E-2</v>
      </c>
      <c r="V19">
        <f t="shared" si="11"/>
        <v>1.9968051118210862E-3</v>
      </c>
      <c r="W19">
        <f t="shared" si="12"/>
        <v>1.9968051118210862E-2</v>
      </c>
      <c r="X19">
        <f t="shared" si="13"/>
        <v>0.28514376996805113</v>
      </c>
      <c r="Y19">
        <f t="shared" si="14"/>
        <v>1.5974440894568689E-3</v>
      </c>
    </row>
    <row r="20" spans="1:25" x14ac:dyDescent="0.2">
      <c r="A20" t="s">
        <v>26</v>
      </c>
      <c r="B20" t="s">
        <v>450</v>
      </c>
      <c r="C20">
        <v>2008</v>
      </c>
      <c r="D20">
        <v>13400000</v>
      </c>
      <c r="E20">
        <v>120000</v>
      </c>
      <c r="F20">
        <v>2660000</v>
      </c>
      <c r="G20">
        <v>200000</v>
      </c>
      <c r="H20">
        <v>1210000</v>
      </c>
      <c r="I20">
        <v>2860000</v>
      </c>
      <c r="J20">
        <v>240000</v>
      </c>
      <c r="K20">
        <v>70000</v>
      </c>
      <c r="L20">
        <v>730000</v>
      </c>
      <c r="M20">
        <v>10170000</v>
      </c>
      <c r="N20">
        <v>30000</v>
      </c>
      <c r="O20">
        <f t="shared" si="4"/>
        <v>0.42284632376143894</v>
      </c>
      <c r="P20">
        <f t="shared" si="5"/>
        <v>3.7866834963710952E-3</v>
      </c>
      <c r="Q20">
        <f t="shared" si="6"/>
        <v>8.3938150836225939E-2</v>
      </c>
      <c r="R20">
        <f t="shared" si="7"/>
        <v>6.3111391606184919E-3</v>
      </c>
      <c r="S20">
        <f t="shared" si="8"/>
        <v>3.8182391921741873E-2</v>
      </c>
      <c r="T20">
        <f t="shared" si="9"/>
        <v>9.0249289996844437E-2</v>
      </c>
      <c r="U20">
        <f t="shared" si="10"/>
        <v>7.5733669927421903E-3</v>
      </c>
      <c r="V20">
        <f t="shared" si="11"/>
        <v>2.208898706216472E-3</v>
      </c>
      <c r="W20">
        <f t="shared" si="12"/>
        <v>2.3035657936257496E-2</v>
      </c>
      <c r="X20">
        <f t="shared" si="13"/>
        <v>0.3209214263174503</v>
      </c>
      <c r="Y20">
        <f t="shared" si="14"/>
        <v>9.4667087409277379E-4</v>
      </c>
    </row>
    <row r="21" spans="1:25" x14ac:dyDescent="0.2">
      <c r="A21" t="s">
        <v>26</v>
      </c>
      <c r="B21" t="s">
        <v>450</v>
      </c>
      <c r="C21">
        <v>2009</v>
      </c>
      <c r="D21">
        <v>13860000</v>
      </c>
      <c r="E21">
        <v>120000</v>
      </c>
      <c r="F21">
        <v>2730000</v>
      </c>
      <c r="G21">
        <v>220000</v>
      </c>
      <c r="H21">
        <v>1670000</v>
      </c>
      <c r="I21">
        <v>3900000</v>
      </c>
      <c r="J21">
        <v>120000</v>
      </c>
      <c r="K21">
        <v>300000</v>
      </c>
      <c r="L21">
        <v>950000</v>
      </c>
      <c r="M21">
        <v>13200000</v>
      </c>
      <c r="N21">
        <v>30000</v>
      </c>
      <c r="O21">
        <f t="shared" si="4"/>
        <v>0.37358490566037733</v>
      </c>
      <c r="P21">
        <f t="shared" si="5"/>
        <v>3.234501347708895E-3</v>
      </c>
      <c r="Q21">
        <f t="shared" si="6"/>
        <v>7.3584905660377356E-2</v>
      </c>
      <c r="R21">
        <f t="shared" si="7"/>
        <v>5.9299191374663071E-3</v>
      </c>
      <c r="S21">
        <f t="shared" si="8"/>
        <v>4.5013477088948789E-2</v>
      </c>
      <c r="T21">
        <f t="shared" si="9"/>
        <v>0.10512129380053908</v>
      </c>
      <c r="U21">
        <f t="shared" si="10"/>
        <v>3.234501347708895E-3</v>
      </c>
      <c r="V21">
        <f t="shared" si="11"/>
        <v>8.0862533692722376E-3</v>
      </c>
      <c r="W21">
        <f t="shared" si="12"/>
        <v>2.5606469002695417E-2</v>
      </c>
      <c r="X21">
        <f t="shared" si="13"/>
        <v>0.35579514824797842</v>
      </c>
      <c r="Y21">
        <f t="shared" si="14"/>
        <v>8.0862533692722374E-4</v>
      </c>
    </row>
    <row r="22" spans="1:25" x14ac:dyDescent="0.2">
      <c r="A22" t="s">
        <v>26</v>
      </c>
      <c r="B22" t="s">
        <v>450</v>
      </c>
      <c r="C22">
        <v>2010</v>
      </c>
      <c r="D22">
        <v>15790000</v>
      </c>
      <c r="E22">
        <v>120000</v>
      </c>
      <c r="F22">
        <v>2810000</v>
      </c>
      <c r="G22">
        <v>250000</v>
      </c>
      <c r="H22">
        <v>2390000</v>
      </c>
      <c r="I22">
        <v>5970000</v>
      </c>
      <c r="J22">
        <v>140000</v>
      </c>
      <c r="K22">
        <v>160000</v>
      </c>
      <c r="L22">
        <v>1170000</v>
      </c>
      <c r="M22">
        <v>16230000</v>
      </c>
      <c r="N22">
        <v>30000</v>
      </c>
      <c r="O22">
        <f t="shared" si="4"/>
        <v>0.35042166000887703</v>
      </c>
      <c r="P22">
        <f t="shared" si="5"/>
        <v>2.6631158455392811E-3</v>
      </c>
      <c r="Q22">
        <f t="shared" si="6"/>
        <v>6.2361296049711495E-2</v>
      </c>
      <c r="R22">
        <f t="shared" si="7"/>
        <v>5.5481580115401691E-3</v>
      </c>
      <c r="S22">
        <f t="shared" si="8"/>
        <v>5.3040390590324012E-2</v>
      </c>
      <c r="T22">
        <f t="shared" si="9"/>
        <v>0.13249001331557922</v>
      </c>
      <c r="U22">
        <f t="shared" si="10"/>
        <v>3.1069684864624943E-3</v>
      </c>
      <c r="V22">
        <f t="shared" si="11"/>
        <v>3.5508211273857079E-3</v>
      </c>
      <c r="W22">
        <f t="shared" si="12"/>
        <v>2.5965379494007991E-2</v>
      </c>
      <c r="X22">
        <f t="shared" si="13"/>
        <v>0.36018641810918772</v>
      </c>
      <c r="Y22">
        <f t="shared" si="14"/>
        <v>6.6577896138482028E-4</v>
      </c>
    </row>
    <row r="23" spans="1:25" x14ac:dyDescent="0.2">
      <c r="A23" t="s">
        <v>26</v>
      </c>
      <c r="B23" t="s">
        <v>450</v>
      </c>
      <c r="C23">
        <v>2011</v>
      </c>
      <c r="D23">
        <v>15900000</v>
      </c>
      <c r="E23">
        <v>-250000</v>
      </c>
      <c r="F23">
        <v>2910000</v>
      </c>
      <c r="G23">
        <v>310000</v>
      </c>
      <c r="H23">
        <v>4160000</v>
      </c>
      <c r="I23">
        <v>7790000</v>
      </c>
      <c r="J23">
        <v>190000</v>
      </c>
      <c r="K23">
        <v>110000</v>
      </c>
      <c r="L23">
        <v>1380000</v>
      </c>
      <c r="M23">
        <v>25900000</v>
      </c>
      <c r="N23">
        <v>30000</v>
      </c>
      <c r="O23">
        <f t="shared" si="4"/>
        <v>0.27212048605168576</v>
      </c>
      <c r="P23">
        <f t="shared" si="5"/>
        <v>-4.2786239945233609E-3</v>
      </c>
      <c r="Q23">
        <f t="shared" si="6"/>
        <v>4.9803183296251927E-2</v>
      </c>
      <c r="R23">
        <f t="shared" si="7"/>
        <v>5.305493753208968E-3</v>
      </c>
      <c r="S23">
        <f t="shared" si="8"/>
        <v>7.1196303268868735E-2</v>
      </c>
      <c r="T23">
        <f t="shared" si="9"/>
        <v>0.13332192366934795</v>
      </c>
      <c r="U23">
        <f t="shared" si="10"/>
        <v>3.2517542358377546E-3</v>
      </c>
      <c r="V23">
        <f t="shared" si="11"/>
        <v>1.8825945575902789E-3</v>
      </c>
      <c r="W23">
        <f t="shared" si="12"/>
        <v>2.3618004449768953E-2</v>
      </c>
      <c r="X23">
        <f t="shared" si="13"/>
        <v>0.44326544583262023</v>
      </c>
      <c r="Y23">
        <f t="shared" si="14"/>
        <v>5.1343487934280333E-4</v>
      </c>
    </row>
    <row r="24" spans="1:25" x14ac:dyDescent="0.2">
      <c r="A24" t="s">
        <v>26</v>
      </c>
      <c r="B24" t="s">
        <v>450</v>
      </c>
      <c r="C24">
        <v>2012</v>
      </c>
      <c r="D24">
        <v>15780000</v>
      </c>
      <c r="E24">
        <v>-250000</v>
      </c>
      <c r="F24">
        <v>3000000</v>
      </c>
      <c r="G24">
        <v>380000</v>
      </c>
      <c r="H24">
        <v>3230000</v>
      </c>
      <c r="I24">
        <v>6980000</v>
      </c>
      <c r="J24">
        <v>150000</v>
      </c>
      <c r="K24">
        <v>80000</v>
      </c>
      <c r="L24">
        <v>1580000</v>
      </c>
      <c r="M24">
        <v>35580000</v>
      </c>
      <c r="N24">
        <v>30000</v>
      </c>
      <c r="O24">
        <f t="shared" si="4"/>
        <v>0.23715058611361586</v>
      </c>
      <c r="P24">
        <f t="shared" si="5"/>
        <v>-3.7571385632702136E-3</v>
      </c>
      <c r="Q24">
        <f t="shared" si="6"/>
        <v>4.5085662759242563E-2</v>
      </c>
      <c r="R24">
        <f t="shared" si="7"/>
        <v>5.7108506161707246E-3</v>
      </c>
      <c r="S24">
        <f t="shared" si="8"/>
        <v>4.8542230237451155E-2</v>
      </c>
      <c r="T24">
        <f t="shared" si="9"/>
        <v>0.10489930868650436</v>
      </c>
      <c r="U24">
        <f t="shared" si="10"/>
        <v>2.254283137962128E-3</v>
      </c>
      <c r="V24">
        <f t="shared" si="11"/>
        <v>1.2022843402464682E-3</v>
      </c>
      <c r="W24">
        <f t="shared" si="12"/>
        <v>2.3745115719867749E-2</v>
      </c>
      <c r="X24">
        <f t="shared" si="13"/>
        <v>0.53471596032461677</v>
      </c>
      <c r="Y24">
        <f t="shared" si="14"/>
        <v>4.5085662759242559E-4</v>
      </c>
    </row>
    <row r="25" spans="1:25" x14ac:dyDescent="0.2">
      <c r="A25" t="s">
        <v>26</v>
      </c>
      <c r="B25" t="s">
        <v>450</v>
      </c>
      <c r="C25">
        <v>2013</v>
      </c>
      <c r="D25">
        <v>15720000</v>
      </c>
      <c r="E25">
        <v>-250000</v>
      </c>
      <c r="F25">
        <v>3090000</v>
      </c>
      <c r="G25">
        <v>450000</v>
      </c>
      <c r="H25">
        <v>3340000</v>
      </c>
      <c r="I25">
        <v>4850000</v>
      </c>
      <c r="J25">
        <v>220000</v>
      </c>
      <c r="K25">
        <v>80000</v>
      </c>
      <c r="L25">
        <v>1780000</v>
      </c>
      <c r="M25">
        <v>45250000</v>
      </c>
      <c r="N25">
        <v>30000</v>
      </c>
      <c r="O25">
        <f t="shared" si="4"/>
        <v>0.21083690987124465</v>
      </c>
      <c r="P25">
        <f t="shared" si="5"/>
        <v>-3.3530042918454937E-3</v>
      </c>
      <c r="Q25">
        <f t="shared" si="6"/>
        <v>4.1443133047210298E-2</v>
      </c>
      <c r="R25">
        <f t="shared" si="7"/>
        <v>6.0354077253218881E-3</v>
      </c>
      <c r="S25">
        <f t="shared" si="8"/>
        <v>4.4796137339055797E-2</v>
      </c>
      <c r="T25">
        <f t="shared" si="9"/>
        <v>6.5048283261802578E-2</v>
      </c>
      <c r="U25">
        <f t="shared" si="10"/>
        <v>2.9506437768240345E-3</v>
      </c>
      <c r="V25">
        <f t="shared" si="11"/>
        <v>1.0729613733905579E-3</v>
      </c>
      <c r="W25">
        <f t="shared" si="12"/>
        <v>2.3873390557939914E-2</v>
      </c>
      <c r="X25">
        <f t="shared" si="13"/>
        <v>0.60689377682403434</v>
      </c>
      <c r="Y25">
        <f t="shared" si="14"/>
        <v>4.0236051502145923E-4</v>
      </c>
    </row>
    <row r="26" spans="1:25" x14ac:dyDescent="0.2">
      <c r="A26" t="s">
        <v>26</v>
      </c>
      <c r="B26" t="s">
        <v>450</v>
      </c>
      <c r="C26">
        <v>2014</v>
      </c>
      <c r="D26">
        <v>16219999.999999899</v>
      </c>
      <c r="E26">
        <v>-250000</v>
      </c>
      <c r="F26">
        <v>3190000</v>
      </c>
      <c r="G26">
        <v>530000</v>
      </c>
      <c r="H26">
        <v>3670000</v>
      </c>
      <c r="I26">
        <v>3870000</v>
      </c>
      <c r="J26">
        <v>170000</v>
      </c>
      <c r="K26">
        <v>60000</v>
      </c>
      <c r="L26">
        <v>1980000</v>
      </c>
      <c r="M26">
        <v>54930000</v>
      </c>
      <c r="N26">
        <v>30000</v>
      </c>
      <c r="O26">
        <f t="shared" si="4"/>
        <v>0.1921800947867289</v>
      </c>
      <c r="P26">
        <f t="shared" si="5"/>
        <v>-2.9620853080568757E-3</v>
      </c>
      <c r="Q26">
        <f t="shared" si="6"/>
        <v>3.7796208530805731E-2</v>
      </c>
      <c r="R26">
        <f t="shared" si="7"/>
        <v>6.2796208530805763E-3</v>
      </c>
      <c r="S26">
        <f t="shared" si="8"/>
        <v>4.3483412322274935E-2</v>
      </c>
      <c r="T26">
        <f t="shared" si="9"/>
        <v>4.5853080568720436E-2</v>
      </c>
      <c r="U26">
        <f t="shared" si="10"/>
        <v>2.0142180094786756E-3</v>
      </c>
      <c r="V26">
        <f t="shared" si="11"/>
        <v>7.1090047393365012E-4</v>
      </c>
      <c r="W26">
        <f t="shared" si="12"/>
        <v>2.3459715639810457E-2</v>
      </c>
      <c r="X26">
        <f t="shared" si="13"/>
        <v>0.65082938388625677</v>
      </c>
      <c r="Y26">
        <f t="shared" si="14"/>
        <v>3.5545023696682506E-4</v>
      </c>
    </row>
    <row r="27" spans="1:25" x14ac:dyDescent="0.2">
      <c r="A27" t="s">
        <v>26</v>
      </c>
      <c r="B27" t="s">
        <v>450</v>
      </c>
      <c r="C27">
        <v>2015</v>
      </c>
      <c r="D27">
        <v>15110000</v>
      </c>
      <c r="E27">
        <v>-250000</v>
      </c>
      <c r="F27">
        <v>3280000</v>
      </c>
      <c r="G27">
        <v>590000</v>
      </c>
      <c r="H27">
        <v>2890000</v>
      </c>
      <c r="I27">
        <v>4880000</v>
      </c>
      <c r="J27">
        <v>170000</v>
      </c>
      <c r="K27">
        <v>20000</v>
      </c>
      <c r="L27">
        <v>2180000</v>
      </c>
      <c r="M27">
        <v>64599999.999999903</v>
      </c>
      <c r="N27">
        <v>30000</v>
      </c>
      <c r="O27">
        <f t="shared" si="4"/>
        <v>0.16160427807486646</v>
      </c>
      <c r="P27">
        <f t="shared" si="5"/>
        <v>-2.6737967914438527E-3</v>
      </c>
      <c r="Q27">
        <f t="shared" si="6"/>
        <v>3.508021390374335E-2</v>
      </c>
      <c r="R27">
        <f t="shared" si="7"/>
        <v>6.310160427807493E-3</v>
      </c>
      <c r="S27">
        <f t="shared" si="8"/>
        <v>3.0909090909090938E-2</v>
      </c>
      <c r="T27">
        <f t="shared" si="9"/>
        <v>5.2192513368984006E-2</v>
      </c>
      <c r="U27">
        <f t="shared" si="10"/>
        <v>1.8181818181818199E-3</v>
      </c>
      <c r="V27">
        <f t="shared" si="11"/>
        <v>2.1390374331550823E-4</v>
      </c>
      <c r="W27">
        <f t="shared" si="12"/>
        <v>2.3315508021390395E-2</v>
      </c>
      <c r="X27">
        <f t="shared" si="13"/>
        <v>0.69090909090909058</v>
      </c>
      <c r="Y27">
        <f t="shared" si="14"/>
        <v>3.2085561497326235E-4</v>
      </c>
    </row>
    <row r="28" spans="1:25" x14ac:dyDescent="0.2">
      <c r="A28" t="s">
        <v>26</v>
      </c>
      <c r="B28" t="s">
        <v>450</v>
      </c>
      <c r="C28">
        <v>2016</v>
      </c>
      <c r="D28">
        <v>15320000</v>
      </c>
      <c r="E28">
        <v>150000</v>
      </c>
      <c r="F28">
        <v>3370000</v>
      </c>
      <c r="G28">
        <v>760000</v>
      </c>
      <c r="H28">
        <v>2950000</v>
      </c>
      <c r="I28">
        <v>4160000</v>
      </c>
      <c r="J28">
        <v>200000</v>
      </c>
      <c r="K28">
        <v>40000</v>
      </c>
      <c r="L28">
        <v>2190000</v>
      </c>
      <c r="M28">
        <v>66390000</v>
      </c>
      <c r="N28">
        <v>40000</v>
      </c>
      <c r="O28">
        <f t="shared" si="4"/>
        <v>0.16030134979596108</v>
      </c>
      <c r="P28">
        <f t="shared" si="5"/>
        <v>1.569530187297269E-3</v>
      </c>
      <c r="Q28">
        <f t="shared" si="6"/>
        <v>3.5262111541278646E-2</v>
      </c>
      <c r="R28">
        <f t="shared" si="7"/>
        <v>7.9522862823061622E-3</v>
      </c>
      <c r="S28">
        <f t="shared" si="8"/>
        <v>3.0867427016846291E-2</v>
      </c>
      <c r="T28">
        <f t="shared" si="9"/>
        <v>4.3528303861044261E-2</v>
      </c>
      <c r="U28">
        <f t="shared" si="10"/>
        <v>2.0927069163963587E-3</v>
      </c>
      <c r="V28">
        <f t="shared" si="11"/>
        <v>4.1854138327927174E-4</v>
      </c>
      <c r="W28">
        <f t="shared" si="12"/>
        <v>2.2915140734540127E-2</v>
      </c>
      <c r="X28">
        <f t="shared" si="13"/>
        <v>0.69467406089777128</v>
      </c>
      <c r="Y28">
        <f t="shared" si="14"/>
        <v>4.1854138327927174E-4</v>
      </c>
    </row>
    <row r="29" spans="1:25" x14ac:dyDescent="0.2">
      <c r="A29" t="s">
        <v>26</v>
      </c>
      <c r="B29" t="s">
        <v>450</v>
      </c>
      <c r="C29">
        <v>2017</v>
      </c>
      <c r="D29">
        <v>15220000</v>
      </c>
      <c r="E29">
        <v>150000</v>
      </c>
      <c r="F29">
        <v>3450000</v>
      </c>
      <c r="G29">
        <v>910000</v>
      </c>
      <c r="H29">
        <v>3440000</v>
      </c>
      <c r="I29">
        <v>3550000</v>
      </c>
      <c r="J29">
        <v>210000</v>
      </c>
      <c r="K29">
        <v>130000</v>
      </c>
      <c r="L29">
        <v>2210000</v>
      </c>
      <c r="M29">
        <v>68180000</v>
      </c>
      <c r="N29">
        <v>40000</v>
      </c>
      <c r="O29">
        <f t="shared" si="4"/>
        <v>0.15611857626423223</v>
      </c>
      <c r="P29">
        <f t="shared" si="5"/>
        <v>1.538619345573905E-3</v>
      </c>
      <c r="Q29">
        <f t="shared" si="6"/>
        <v>3.5388244948199817E-2</v>
      </c>
      <c r="R29">
        <f t="shared" si="7"/>
        <v>9.3342906964816903E-3</v>
      </c>
      <c r="S29">
        <f t="shared" si="8"/>
        <v>3.5285670325161556E-2</v>
      </c>
      <c r="T29">
        <f t="shared" si="9"/>
        <v>3.6413991178582419E-2</v>
      </c>
      <c r="U29">
        <f t="shared" si="10"/>
        <v>2.1540670838034672E-3</v>
      </c>
      <c r="V29">
        <f t="shared" si="11"/>
        <v>1.3334700994973843E-3</v>
      </c>
      <c r="W29">
        <f t="shared" si="12"/>
        <v>2.2668991691455535E-2</v>
      </c>
      <c r="X29">
        <f t="shared" si="13"/>
        <v>0.69935377987485892</v>
      </c>
      <c r="Y29">
        <f t="shared" si="14"/>
        <v>4.1029849215304132E-4</v>
      </c>
    </row>
    <row r="30" spans="1:25" x14ac:dyDescent="0.2">
      <c r="A30" t="s">
        <v>26</v>
      </c>
      <c r="B30" t="s">
        <v>450</v>
      </c>
      <c r="C30">
        <v>2018</v>
      </c>
      <c r="D30">
        <v>14740000</v>
      </c>
      <c r="E30">
        <v>150000</v>
      </c>
      <c r="F30">
        <v>3530000</v>
      </c>
      <c r="G30">
        <v>1060000</v>
      </c>
      <c r="H30">
        <v>3290000</v>
      </c>
      <c r="I30">
        <v>3730000</v>
      </c>
      <c r="J30">
        <v>220000</v>
      </c>
      <c r="K30">
        <v>140000</v>
      </c>
      <c r="L30">
        <v>2220000</v>
      </c>
      <c r="M30">
        <v>69970000</v>
      </c>
      <c r="N30">
        <v>40000</v>
      </c>
      <c r="O30">
        <f t="shared" si="4"/>
        <v>0.14875365829044304</v>
      </c>
      <c r="P30">
        <f t="shared" si="5"/>
        <v>1.5137753557372085E-3</v>
      </c>
      <c r="Q30">
        <f t="shared" si="6"/>
        <v>3.5624180038348975E-2</v>
      </c>
      <c r="R30">
        <f t="shared" si="7"/>
        <v>1.0697345847209607E-2</v>
      </c>
      <c r="S30">
        <f t="shared" si="8"/>
        <v>3.3202139469169445E-2</v>
      </c>
      <c r="T30">
        <f t="shared" si="9"/>
        <v>3.7642547179331923E-2</v>
      </c>
      <c r="U30">
        <f t="shared" si="10"/>
        <v>2.2202038550812393E-3</v>
      </c>
      <c r="V30">
        <f t="shared" si="11"/>
        <v>1.4128569986880614E-3</v>
      </c>
      <c r="W30">
        <f t="shared" si="12"/>
        <v>2.2403875264910687E-2</v>
      </c>
      <c r="X30">
        <f t="shared" si="13"/>
        <v>0.70612574427288322</v>
      </c>
      <c r="Y30">
        <f t="shared" si="14"/>
        <v>4.0367342819658898E-4</v>
      </c>
    </row>
    <row r="31" spans="1:25" x14ac:dyDescent="0.2">
      <c r="A31" t="s">
        <v>32</v>
      </c>
      <c r="B31" t="s">
        <v>449</v>
      </c>
      <c r="C31">
        <v>1990</v>
      </c>
      <c r="D31">
        <v>3550000</v>
      </c>
      <c r="E31">
        <v>200000</v>
      </c>
      <c r="F31">
        <v>900000</v>
      </c>
      <c r="G31">
        <v>510000</v>
      </c>
      <c r="H31">
        <v>2140000</v>
      </c>
      <c r="I31">
        <v>710000</v>
      </c>
      <c r="J31">
        <v>730000</v>
      </c>
      <c r="K31">
        <v>310000</v>
      </c>
      <c r="L31">
        <v>330000</v>
      </c>
      <c r="M31">
        <v>2130000</v>
      </c>
      <c r="N31">
        <v>0</v>
      </c>
      <c r="O31">
        <f t="shared" si="4"/>
        <v>0.30842745438748914</v>
      </c>
      <c r="P31">
        <f t="shared" si="5"/>
        <v>1.7376194613379671E-2</v>
      </c>
      <c r="Q31">
        <f t="shared" si="6"/>
        <v>7.8192875760208516E-2</v>
      </c>
      <c r="R31">
        <f t="shared" si="7"/>
        <v>4.4309296264118156E-2</v>
      </c>
      <c r="S31">
        <f t="shared" si="8"/>
        <v>0.18592528236316247</v>
      </c>
      <c r="T31">
        <f t="shared" si="9"/>
        <v>6.1685490877497827E-2</v>
      </c>
      <c r="U31">
        <f t="shared" si="10"/>
        <v>6.3423110338835798E-2</v>
      </c>
      <c r="V31">
        <f t="shared" si="11"/>
        <v>2.6933101650738488E-2</v>
      </c>
      <c r="W31">
        <f t="shared" si="12"/>
        <v>2.8670721112076455E-2</v>
      </c>
      <c r="X31">
        <f t="shared" si="13"/>
        <v>0.18505647263249347</v>
      </c>
      <c r="Y31">
        <f t="shared" si="14"/>
        <v>0</v>
      </c>
    </row>
    <row r="32" spans="1:25" x14ac:dyDescent="0.2">
      <c r="A32" t="s">
        <v>32</v>
      </c>
      <c r="B32" t="s">
        <v>449</v>
      </c>
      <c r="C32">
        <v>1991</v>
      </c>
      <c r="D32">
        <v>3240000</v>
      </c>
      <c r="E32">
        <v>200000</v>
      </c>
      <c r="F32">
        <v>910000</v>
      </c>
      <c r="G32">
        <v>410000</v>
      </c>
      <c r="H32">
        <v>1410000</v>
      </c>
      <c r="I32">
        <v>540000</v>
      </c>
      <c r="J32">
        <v>540000</v>
      </c>
      <c r="K32">
        <v>360000</v>
      </c>
      <c r="L32">
        <v>270000</v>
      </c>
      <c r="M32">
        <v>1270000</v>
      </c>
      <c r="N32">
        <v>0</v>
      </c>
      <c r="O32">
        <f t="shared" si="4"/>
        <v>0.35409836065573769</v>
      </c>
      <c r="P32">
        <f t="shared" si="5"/>
        <v>2.185792349726776E-2</v>
      </c>
      <c r="Q32">
        <f t="shared" si="6"/>
        <v>9.94535519125683E-2</v>
      </c>
      <c r="R32">
        <f t="shared" si="7"/>
        <v>4.480874316939891E-2</v>
      </c>
      <c r="S32">
        <f t="shared" si="8"/>
        <v>0.1540983606557377</v>
      </c>
      <c r="T32">
        <f t="shared" si="9"/>
        <v>5.9016393442622953E-2</v>
      </c>
      <c r="U32">
        <f t="shared" si="10"/>
        <v>5.9016393442622953E-2</v>
      </c>
      <c r="V32">
        <f t="shared" si="11"/>
        <v>3.9344262295081971E-2</v>
      </c>
      <c r="W32">
        <f t="shared" si="12"/>
        <v>2.9508196721311476E-2</v>
      </c>
      <c r="X32">
        <f t="shared" si="13"/>
        <v>0.13879781420765028</v>
      </c>
      <c r="Y32">
        <f t="shared" si="14"/>
        <v>0</v>
      </c>
    </row>
    <row r="33" spans="1:25" x14ac:dyDescent="0.2">
      <c r="A33" t="s">
        <v>32</v>
      </c>
      <c r="B33" t="s">
        <v>449</v>
      </c>
      <c r="C33">
        <v>1992</v>
      </c>
      <c r="D33">
        <v>3170000</v>
      </c>
      <c r="E33">
        <v>200000</v>
      </c>
      <c r="F33">
        <v>910000</v>
      </c>
      <c r="G33">
        <v>190000</v>
      </c>
      <c r="H33">
        <v>760000</v>
      </c>
      <c r="I33">
        <v>410000</v>
      </c>
      <c r="J33">
        <v>400000</v>
      </c>
      <c r="K33">
        <v>280000</v>
      </c>
      <c r="L33">
        <v>200000</v>
      </c>
      <c r="M33">
        <v>560000</v>
      </c>
      <c r="N33">
        <v>0</v>
      </c>
      <c r="O33">
        <f t="shared" si="4"/>
        <v>0.44774011299435029</v>
      </c>
      <c r="P33">
        <f t="shared" si="5"/>
        <v>2.8248587570621469E-2</v>
      </c>
      <c r="Q33">
        <f t="shared" si="6"/>
        <v>0.12853107344632769</v>
      </c>
      <c r="R33">
        <f t="shared" si="7"/>
        <v>2.6836158192090395E-2</v>
      </c>
      <c r="S33">
        <f t="shared" si="8"/>
        <v>0.10734463276836158</v>
      </c>
      <c r="T33">
        <f t="shared" si="9"/>
        <v>5.7909604519774012E-2</v>
      </c>
      <c r="U33">
        <f t="shared" si="10"/>
        <v>5.6497175141242938E-2</v>
      </c>
      <c r="V33">
        <f t="shared" si="11"/>
        <v>3.954802259887006E-2</v>
      </c>
      <c r="W33">
        <f t="shared" si="12"/>
        <v>2.8248587570621469E-2</v>
      </c>
      <c r="X33">
        <f t="shared" si="13"/>
        <v>7.909604519774012E-2</v>
      </c>
      <c r="Y33">
        <f t="shared" si="14"/>
        <v>0</v>
      </c>
    </row>
    <row r="34" spans="1:25" x14ac:dyDescent="0.2">
      <c r="A34" t="s">
        <v>32</v>
      </c>
      <c r="B34" t="s">
        <v>449</v>
      </c>
      <c r="C34">
        <v>1993</v>
      </c>
      <c r="D34">
        <v>3390000</v>
      </c>
      <c r="E34">
        <v>200000</v>
      </c>
      <c r="F34">
        <v>910000</v>
      </c>
      <c r="G34">
        <v>170000</v>
      </c>
      <c r="H34">
        <v>540000</v>
      </c>
      <c r="I34">
        <v>510000</v>
      </c>
      <c r="J34">
        <v>540000</v>
      </c>
      <c r="K34">
        <v>170000</v>
      </c>
      <c r="L34">
        <v>140000</v>
      </c>
      <c r="M34">
        <v>470000</v>
      </c>
      <c r="N34">
        <v>0</v>
      </c>
      <c r="O34">
        <f t="shared" si="4"/>
        <v>0.48153409090909088</v>
      </c>
      <c r="P34">
        <f t="shared" si="5"/>
        <v>2.8409090909090908E-2</v>
      </c>
      <c r="Q34">
        <f t="shared" si="6"/>
        <v>0.12926136363636365</v>
      </c>
      <c r="R34">
        <f t="shared" si="7"/>
        <v>2.4147727272727272E-2</v>
      </c>
      <c r="S34">
        <f t="shared" si="8"/>
        <v>7.6704545454545456E-2</v>
      </c>
      <c r="T34">
        <f t="shared" si="9"/>
        <v>7.2443181818181823E-2</v>
      </c>
      <c r="U34">
        <f t="shared" si="10"/>
        <v>7.6704545454545456E-2</v>
      </c>
      <c r="V34">
        <f t="shared" si="11"/>
        <v>2.4147727272727272E-2</v>
      </c>
      <c r="W34">
        <f t="shared" si="12"/>
        <v>1.9886363636363636E-2</v>
      </c>
      <c r="X34">
        <f t="shared" si="13"/>
        <v>6.6761363636363633E-2</v>
      </c>
      <c r="Y34">
        <f t="shared" si="14"/>
        <v>0</v>
      </c>
    </row>
    <row r="35" spans="1:25" x14ac:dyDescent="0.2">
      <c r="A35" t="s">
        <v>32</v>
      </c>
      <c r="B35" t="s">
        <v>449</v>
      </c>
      <c r="C35">
        <v>1994</v>
      </c>
      <c r="D35">
        <v>4280000</v>
      </c>
      <c r="E35">
        <v>200000</v>
      </c>
      <c r="F35">
        <v>920000</v>
      </c>
      <c r="G35">
        <v>100000</v>
      </c>
      <c r="H35">
        <v>460000</v>
      </c>
      <c r="I35">
        <v>630000</v>
      </c>
      <c r="J35">
        <v>610000</v>
      </c>
      <c r="K35">
        <v>160000</v>
      </c>
      <c r="L35">
        <v>130000</v>
      </c>
      <c r="M35">
        <v>380000</v>
      </c>
      <c r="N35">
        <v>0</v>
      </c>
      <c r="O35">
        <f t="shared" si="4"/>
        <v>0.54383735705209657</v>
      </c>
      <c r="P35">
        <f t="shared" si="5"/>
        <v>2.5412960609911054E-2</v>
      </c>
      <c r="Q35">
        <f t="shared" si="6"/>
        <v>0.11689961880559085</v>
      </c>
      <c r="R35">
        <f t="shared" si="7"/>
        <v>1.2706480304955527E-2</v>
      </c>
      <c r="S35">
        <f t="shared" si="8"/>
        <v>5.8449809402795427E-2</v>
      </c>
      <c r="T35">
        <f t="shared" si="9"/>
        <v>8.0050825921219829E-2</v>
      </c>
      <c r="U35">
        <f t="shared" si="10"/>
        <v>7.7509529860228715E-2</v>
      </c>
      <c r="V35">
        <f t="shared" si="11"/>
        <v>2.0330368487928845E-2</v>
      </c>
      <c r="W35">
        <f t="shared" si="12"/>
        <v>1.6518424396442185E-2</v>
      </c>
      <c r="X35">
        <f t="shared" si="13"/>
        <v>4.8284625158831002E-2</v>
      </c>
      <c r="Y35">
        <f t="shared" si="14"/>
        <v>0</v>
      </c>
    </row>
    <row r="36" spans="1:25" x14ac:dyDescent="0.2">
      <c r="A36" t="s">
        <v>32</v>
      </c>
      <c r="B36" t="s">
        <v>449</v>
      </c>
      <c r="C36">
        <v>1995</v>
      </c>
      <c r="D36">
        <v>4350000</v>
      </c>
      <c r="E36">
        <v>200000</v>
      </c>
      <c r="F36">
        <v>920000</v>
      </c>
      <c r="G36">
        <v>130000</v>
      </c>
      <c r="H36">
        <v>490000</v>
      </c>
      <c r="I36">
        <v>630000</v>
      </c>
      <c r="J36">
        <v>410000</v>
      </c>
      <c r="K36">
        <v>250000</v>
      </c>
      <c r="L36">
        <v>10000</v>
      </c>
      <c r="M36">
        <v>250000</v>
      </c>
      <c r="N36">
        <v>0</v>
      </c>
      <c r="O36">
        <f t="shared" si="4"/>
        <v>0.56937172774869105</v>
      </c>
      <c r="P36">
        <f t="shared" si="5"/>
        <v>2.6178010471204188E-2</v>
      </c>
      <c r="Q36">
        <f t="shared" si="6"/>
        <v>0.12041884816753927</v>
      </c>
      <c r="R36">
        <f t="shared" si="7"/>
        <v>1.7015706806282723E-2</v>
      </c>
      <c r="S36">
        <f t="shared" si="8"/>
        <v>6.413612565445026E-2</v>
      </c>
      <c r="T36">
        <f t="shared" si="9"/>
        <v>8.2460732984293197E-2</v>
      </c>
      <c r="U36">
        <f t="shared" si="10"/>
        <v>5.3664921465968587E-2</v>
      </c>
      <c r="V36">
        <f t="shared" si="11"/>
        <v>3.2722513089005235E-2</v>
      </c>
      <c r="W36">
        <f t="shared" si="12"/>
        <v>1.3089005235602095E-3</v>
      </c>
      <c r="X36">
        <f t="shared" si="13"/>
        <v>3.2722513089005235E-2</v>
      </c>
      <c r="Y36">
        <f t="shared" si="14"/>
        <v>0</v>
      </c>
    </row>
    <row r="37" spans="1:25" x14ac:dyDescent="0.2">
      <c r="A37" t="s">
        <v>32</v>
      </c>
      <c r="B37" t="s">
        <v>449</v>
      </c>
      <c r="C37">
        <v>1996</v>
      </c>
      <c r="D37">
        <v>4019999.9999999902</v>
      </c>
      <c r="E37">
        <v>200000</v>
      </c>
      <c r="F37">
        <v>930000</v>
      </c>
      <c r="G37">
        <v>150000</v>
      </c>
      <c r="H37">
        <v>460000</v>
      </c>
      <c r="I37">
        <v>620000</v>
      </c>
      <c r="J37">
        <v>330000</v>
      </c>
      <c r="K37">
        <v>340000</v>
      </c>
      <c r="L37">
        <v>10000</v>
      </c>
      <c r="M37">
        <v>290000</v>
      </c>
      <c r="N37">
        <v>0</v>
      </c>
      <c r="O37">
        <f t="shared" si="4"/>
        <v>0.54693877551020342</v>
      </c>
      <c r="P37">
        <f t="shared" si="5"/>
        <v>2.721088435374153E-2</v>
      </c>
      <c r="Q37">
        <f t="shared" si="6"/>
        <v>0.12653061224489812</v>
      </c>
      <c r="R37">
        <f t="shared" si="7"/>
        <v>2.0408163265306149E-2</v>
      </c>
      <c r="S37">
        <f t="shared" si="8"/>
        <v>6.2585034013605517E-2</v>
      </c>
      <c r="T37">
        <f t="shared" si="9"/>
        <v>8.4353741496598744E-2</v>
      </c>
      <c r="U37">
        <f t="shared" si="10"/>
        <v>4.4897959183673529E-2</v>
      </c>
      <c r="V37">
        <f t="shared" si="11"/>
        <v>4.6258503401360604E-2</v>
      </c>
      <c r="W37">
        <f t="shared" si="12"/>
        <v>1.3605442176870765E-3</v>
      </c>
      <c r="X37">
        <f t="shared" si="13"/>
        <v>3.9455782312925222E-2</v>
      </c>
      <c r="Y37">
        <f t="shared" si="14"/>
        <v>0</v>
      </c>
    </row>
    <row r="38" spans="1:25" x14ac:dyDescent="0.2">
      <c r="A38" t="s">
        <v>32</v>
      </c>
      <c r="B38" t="s">
        <v>449</v>
      </c>
      <c r="C38">
        <v>1997</v>
      </c>
      <c r="D38">
        <v>3750000</v>
      </c>
      <c r="E38">
        <v>220000</v>
      </c>
      <c r="F38">
        <v>930000</v>
      </c>
      <c r="G38">
        <v>120000</v>
      </c>
      <c r="H38">
        <v>240000</v>
      </c>
      <c r="I38">
        <v>490000</v>
      </c>
      <c r="J38">
        <v>320000</v>
      </c>
      <c r="K38">
        <v>330000</v>
      </c>
      <c r="L38">
        <v>10000</v>
      </c>
      <c r="M38">
        <v>220000</v>
      </c>
      <c r="N38">
        <v>0</v>
      </c>
      <c r="O38">
        <f t="shared" si="4"/>
        <v>0.56561085972850678</v>
      </c>
      <c r="P38">
        <f t="shared" si="5"/>
        <v>3.3182503770739065E-2</v>
      </c>
      <c r="Q38">
        <f t="shared" si="6"/>
        <v>0.14027149321266968</v>
      </c>
      <c r="R38">
        <f t="shared" si="7"/>
        <v>1.8099547511312219E-2</v>
      </c>
      <c r="S38">
        <f t="shared" si="8"/>
        <v>3.6199095022624438E-2</v>
      </c>
      <c r="T38">
        <f t="shared" si="9"/>
        <v>7.3906485671191555E-2</v>
      </c>
      <c r="U38">
        <f t="shared" si="10"/>
        <v>4.8265460030165915E-2</v>
      </c>
      <c r="V38">
        <f t="shared" si="11"/>
        <v>4.9773755656108594E-2</v>
      </c>
      <c r="W38">
        <f t="shared" si="12"/>
        <v>1.5082956259426848E-3</v>
      </c>
      <c r="X38">
        <f t="shared" si="13"/>
        <v>3.3182503770739065E-2</v>
      </c>
      <c r="Y38">
        <f t="shared" si="14"/>
        <v>0</v>
      </c>
    </row>
    <row r="39" spans="1:25" x14ac:dyDescent="0.2">
      <c r="A39" t="s">
        <v>32</v>
      </c>
      <c r="B39" t="s">
        <v>449</v>
      </c>
      <c r="C39">
        <v>1998</v>
      </c>
      <c r="D39">
        <v>3650000</v>
      </c>
      <c r="E39">
        <v>210000</v>
      </c>
      <c r="F39">
        <v>940000</v>
      </c>
      <c r="G39">
        <v>130000</v>
      </c>
      <c r="H39">
        <v>400000</v>
      </c>
      <c r="I39">
        <v>740000</v>
      </c>
      <c r="J39">
        <v>330000</v>
      </c>
      <c r="K39">
        <v>240000</v>
      </c>
      <c r="L39">
        <v>10000</v>
      </c>
      <c r="M39">
        <v>240000</v>
      </c>
      <c r="N39">
        <v>0</v>
      </c>
      <c r="O39">
        <f t="shared" si="4"/>
        <v>0.52975326560232217</v>
      </c>
      <c r="P39">
        <f t="shared" si="5"/>
        <v>3.0478955007256895E-2</v>
      </c>
      <c r="Q39">
        <f t="shared" si="6"/>
        <v>0.13642960812772134</v>
      </c>
      <c r="R39">
        <f t="shared" si="7"/>
        <v>1.8867924528301886E-2</v>
      </c>
      <c r="S39">
        <f t="shared" si="8"/>
        <v>5.8055152394775038E-2</v>
      </c>
      <c r="T39">
        <f t="shared" si="9"/>
        <v>0.10740203193033382</v>
      </c>
      <c r="U39">
        <f t="shared" si="10"/>
        <v>4.7895500725689405E-2</v>
      </c>
      <c r="V39">
        <f t="shared" si="11"/>
        <v>3.483309143686502E-2</v>
      </c>
      <c r="W39">
        <f t="shared" si="12"/>
        <v>1.4513788098693759E-3</v>
      </c>
      <c r="X39">
        <f t="shared" si="13"/>
        <v>3.483309143686502E-2</v>
      </c>
      <c r="Y39">
        <f t="shared" si="14"/>
        <v>0</v>
      </c>
    </row>
    <row r="40" spans="1:25" x14ac:dyDescent="0.2">
      <c r="A40" t="s">
        <v>32</v>
      </c>
      <c r="B40" t="s">
        <v>449</v>
      </c>
      <c r="C40">
        <v>1999</v>
      </c>
      <c r="D40">
        <v>3660000</v>
      </c>
      <c r="E40">
        <v>200000</v>
      </c>
      <c r="F40">
        <v>950000</v>
      </c>
      <c r="G40">
        <v>160000</v>
      </c>
      <c r="H40">
        <v>490000</v>
      </c>
      <c r="I40">
        <v>1400000</v>
      </c>
      <c r="J40">
        <v>290000</v>
      </c>
      <c r="K40">
        <v>240000</v>
      </c>
      <c r="L40">
        <v>10000</v>
      </c>
      <c r="M40">
        <v>710000</v>
      </c>
      <c r="N40">
        <v>110000</v>
      </c>
      <c r="O40">
        <f t="shared" si="4"/>
        <v>0.44525547445255476</v>
      </c>
      <c r="P40">
        <f t="shared" si="5"/>
        <v>2.4330900243309004E-2</v>
      </c>
      <c r="Q40">
        <f t="shared" si="6"/>
        <v>0.11557177615571776</v>
      </c>
      <c r="R40">
        <f t="shared" si="7"/>
        <v>1.9464720194647202E-2</v>
      </c>
      <c r="S40">
        <f t="shared" si="8"/>
        <v>5.9610705596107053E-2</v>
      </c>
      <c r="T40">
        <f t="shared" si="9"/>
        <v>0.170316301703163</v>
      </c>
      <c r="U40">
        <f t="shared" si="10"/>
        <v>3.5279805352798052E-2</v>
      </c>
      <c r="V40">
        <f t="shared" si="11"/>
        <v>2.9197080291970802E-2</v>
      </c>
      <c r="W40">
        <f t="shared" si="12"/>
        <v>1.2165450121654502E-3</v>
      </c>
      <c r="X40">
        <f t="shared" si="13"/>
        <v>8.6374695863746964E-2</v>
      </c>
      <c r="Y40">
        <f t="shared" si="14"/>
        <v>1.3381995133819951E-2</v>
      </c>
    </row>
    <row r="41" spans="1:25" x14ac:dyDescent="0.2">
      <c r="A41" t="s">
        <v>32</v>
      </c>
      <c r="B41" t="s">
        <v>449</v>
      </c>
      <c r="C41">
        <v>2000</v>
      </c>
      <c r="D41">
        <v>3770000</v>
      </c>
      <c r="E41">
        <v>260000</v>
      </c>
      <c r="F41">
        <v>960000</v>
      </c>
      <c r="G41">
        <v>210000</v>
      </c>
      <c r="H41">
        <v>470000</v>
      </c>
      <c r="I41">
        <v>1470000</v>
      </c>
      <c r="J41">
        <v>380000</v>
      </c>
      <c r="K41">
        <v>250000</v>
      </c>
      <c r="L41">
        <v>0</v>
      </c>
      <c r="M41">
        <v>710000</v>
      </c>
      <c r="N41">
        <v>120000</v>
      </c>
      <c r="O41">
        <f t="shared" si="4"/>
        <v>0.4383720930232558</v>
      </c>
      <c r="P41">
        <f t="shared" si="5"/>
        <v>3.0232558139534883E-2</v>
      </c>
      <c r="Q41">
        <f t="shared" si="6"/>
        <v>0.11162790697674418</v>
      </c>
      <c r="R41">
        <f t="shared" si="7"/>
        <v>2.441860465116279E-2</v>
      </c>
      <c r="S41">
        <f t="shared" si="8"/>
        <v>5.4651162790697677E-2</v>
      </c>
      <c r="T41">
        <f t="shared" si="9"/>
        <v>0.17093023255813952</v>
      </c>
      <c r="U41">
        <f t="shared" si="10"/>
        <v>4.4186046511627906E-2</v>
      </c>
      <c r="V41">
        <f t="shared" si="11"/>
        <v>2.9069767441860465E-2</v>
      </c>
      <c r="W41">
        <f t="shared" si="12"/>
        <v>0</v>
      </c>
      <c r="X41">
        <f t="shared" si="13"/>
        <v>8.2558139534883723E-2</v>
      </c>
      <c r="Y41">
        <f t="shared" si="14"/>
        <v>1.3953488372093023E-2</v>
      </c>
    </row>
    <row r="42" spans="1:25" x14ac:dyDescent="0.2">
      <c r="A42" t="s">
        <v>32</v>
      </c>
      <c r="B42" t="s">
        <v>449</v>
      </c>
      <c r="C42">
        <v>2001</v>
      </c>
      <c r="D42">
        <v>3660000</v>
      </c>
      <c r="E42">
        <v>-1120000</v>
      </c>
      <c r="F42">
        <v>960000</v>
      </c>
      <c r="G42">
        <v>130000</v>
      </c>
      <c r="H42">
        <v>540000</v>
      </c>
      <c r="I42">
        <v>1540000</v>
      </c>
      <c r="J42">
        <v>350000</v>
      </c>
      <c r="K42">
        <v>270000</v>
      </c>
      <c r="L42">
        <v>10000</v>
      </c>
      <c r="M42">
        <v>730000</v>
      </c>
      <c r="N42">
        <v>130000</v>
      </c>
      <c r="O42">
        <f t="shared" si="4"/>
        <v>0.5083333333333333</v>
      </c>
      <c r="P42">
        <f t="shared" si="5"/>
        <v>-0.15555555555555556</v>
      </c>
      <c r="Q42">
        <f t="shared" si="6"/>
        <v>0.13333333333333333</v>
      </c>
      <c r="R42">
        <f t="shared" si="7"/>
        <v>1.8055555555555554E-2</v>
      </c>
      <c r="S42">
        <f t="shared" si="8"/>
        <v>7.4999999999999997E-2</v>
      </c>
      <c r="T42">
        <f t="shared" si="9"/>
        <v>0.21388888888888888</v>
      </c>
      <c r="U42">
        <f t="shared" si="10"/>
        <v>4.8611111111111112E-2</v>
      </c>
      <c r="V42">
        <f t="shared" si="11"/>
        <v>3.7499999999999999E-2</v>
      </c>
      <c r="W42">
        <f t="shared" si="12"/>
        <v>1.3888888888888889E-3</v>
      </c>
      <c r="X42">
        <f t="shared" si="13"/>
        <v>0.10138888888888889</v>
      </c>
      <c r="Y42">
        <f t="shared" si="14"/>
        <v>1.8055555555555554E-2</v>
      </c>
    </row>
    <row r="43" spans="1:25" x14ac:dyDescent="0.2">
      <c r="A43" t="s">
        <v>32</v>
      </c>
      <c r="B43" t="s">
        <v>449</v>
      </c>
      <c r="C43">
        <v>2002</v>
      </c>
      <c r="D43">
        <v>3740000</v>
      </c>
      <c r="E43">
        <v>-1120000</v>
      </c>
      <c r="F43">
        <v>960000</v>
      </c>
      <c r="G43">
        <v>140000</v>
      </c>
      <c r="H43">
        <v>430000</v>
      </c>
      <c r="I43">
        <v>1770000</v>
      </c>
      <c r="J43">
        <v>390000</v>
      </c>
      <c r="K43">
        <v>620000</v>
      </c>
      <c r="L43">
        <v>10000</v>
      </c>
      <c r="M43">
        <v>770000</v>
      </c>
      <c r="N43">
        <v>130000</v>
      </c>
      <c r="O43">
        <f t="shared" si="4"/>
        <v>0.47704081632653061</v>
      </c>
      <c r="P43">
        <f t="shared" si="5"/>
        <v>-0.14285714285714285</v>
      </c>
      <c r="Q43">
        <f t="shared" si="6"/>
        <v>0.12244897959183673</v>
      </c>
      <c r="R43">
        <f t="shared" si="7"/>
        <v>1.7857142857142856E-2</v>
      </c>
      <c r="S43">
        <f t="shared" si="8"/>
        <v>5.4846938775510203E-2</v>
      </c>
      <c r="T43">
        <f t="shared" si="9"/>
        <v>0.22576530612244897</v>
      </c>
      <c r="U43">
        <f t="shared" si="10"/>
        <v>4.9744897959183673E-2</v>
      </c>
      <c r="V43">
        <f t="shared" si="11"/>
        <v>7.9081632653061229E-2</v>
      </c>
      <c r="W43">
        <f t="shared" si="12"/>
        <v>1.2755102040816326E-3</v>
      </c>
      <c r="X43">
        <f t="shared" si="13"/>
        <v>9.8214285714285712E-2</v>
      </c>
      <c r="Y43">
        <f t="shared" si="14"/>
        <v>1.6581632653061226E-2</v>
      </c>
    </row>
    <row r="44" spans="1:25" x14ac:dyDescent="0.2">
      <c r="A44" t="s">
        <v>32</v>
      </c>
      <c r="B44" t="s">
        <v>449</v>
      </c>
      <c r="C44">
        <v>2003</v>
      </c>
      <c r="D44">
        <v>3790000</v>
      </c>
      <c r="E44">
        <v>-1120000</v>
      </c>
      <c r="F44">
        <v>970000</v>
      </c>
      <c r="G44">
        <v>430000</v>
      </c>
      <c r="H44">
        <v>500000</v>
      </c>
      <c r="I44">
        <v>1920000</v>
      </c>
      <c r="J44">
        <v>360000</v>
      </c>
      <c r="K44">
        <v>450000</v>
      </c>
      <c r="L44">
        <v>10000</v>
      </c>
      <c r="M44">
        <v>830000</v>
      </c>
      <c r="N44">
        <v>150000</v>
      </c>
      <c r="O44">
        <f t="shared" si="4"/>
        <v>0.45717732207478889</v>
      </c>
      <c r="P44">
        <f t="shared" si="5"/>
        <v>-0.13510253317249699</v>
      </c>
      <c r="Q44">
        <f t="shared" si="6"/>
        <v>0.11700844390832328</v>
      </c>
      <c r="R44">
        <f t="shared" si="7"/>
        <v>5.1869722557297951E-2</v>
      </c>
      <c r="S44">
        <f t="shared" si="8"/>
        <v>6.0313630880579013E-2</v>
      </c>
      <c r="T44">
        <f t="shared" si="9"/>
        <v>0.2316043425814234</v>
      </c>
      <c r="U44">
        <f t="shared" si="10"/>
        <v>4.3425814234016889E-2</v>
      </c>
      <c r="V44">
        <f t="shared" si="11"/>
        <v>5.4282267792521106E-2</v>
      </c>
      <c r="W44">
        <f t="shared" si="12"/>
        <v>1.2062726176115801E-3</v>
      </c>
      <c r="X44">
        <f t="shared" si="13"/>
        <v>0.10012062726176116</v>
      </c>
      <c r="Y44">
        <f t="shared" si="14"/>
        <v>1.8094089264173704E-2</v>
      </c>
    </row>
    <row r="45" spans="1:25" x14ac:dyDescent="0.2">
      <c r="A45" t="s">
        <v>32</v>
      </c>
      <c r="B45" t="s">
        <v>449</v>
      </c>
      <c r="C45">
        <v>2004</v>
      </c>
      <c r="D45">
        <v>3640000</v>
      </c>
      <c r="E45">
        <v>-1120000</v>
      </c>
      <c r="F45">
        <v>970000</v>
      </c>
      <c r="G45">
        <v>440000</v>
      </c>
      <c r="H45">
        <v>550000</v>
      </c>
      <c r="I45">
        <v>2300000</v>
      </c>
      <c r="J45">
        <v>280000</v>
      </c>
      <c r="K45">
        <v>390000</v>
      </c>
      <c r="L45">
        <v>10000</v>
      </c>
      <c r="M45">
        <v>730000</v>
      </c>
      <c r="N45">
        <v>150000</v>
      </c>
      <c r="O45">
        <f t="shared" si="4"/>
        <v>0.43645083932853718</v>
      </c>
      <c r="P45">
        <f t="shared" si="5"/>
        <v>-0.1342925659472422</v>
      </c>
      <c r="Q45">
        <f t="shared" si="6"/>
        <v>0.11630695443645084</v>
      </c>
      <c r="R45">
        <f t="shared" si="7"/>
        <v>5.2757793764988008E-2</v>
      </c>
      <c r="S45">
        <f t="shared" si="8"/>
        <v>6.5947242206235018E-2</v>
      </c>
      <c r="T45">
        <f t="shared" si="9"/>
        <v>0.27577937649880097</v>
      </c>
      <c r="U45">
        <f t="shared" si="10"/>
        <v>3.3573141486810551E-2</v>
      </c>
      <c r="V45">
        <f t="shared" si="11"/>
        <v>4.6762589928057555E-2</v>
      </c>
      <c r="W45">
        <f t="shared" si="12"/>
        <v>1.199040767386091E-3</v>
      </c>
      <c r="X45">
        <f t="shared" si="13"/>
        <v>8.7529976019184649E-2</v>
      </c>
      <c r="Y45">
        <f t="shared" si="14"/>
        <v>1.7985611510791366E-2</v>
      </c>
    </row>
    <row r="46" spans="1:25" x14ac:dyDescent="0.2">
      <c r="A46" t="s">
        <v>32</v>
      </c>
      <c r="B46" t="s">
        <v>449</v>
      </c>
      <c r="C46">
        <v>2005</v>
      </c>
      <c r="D46">
        <v>3630000</v>
      </c>
      <c r="E46">
        <v>-1120000</v>
      </c>
      <c r="F46">
        <v>980000</v>
      </c>
      <c r="G46">
        <v>400000</v>
      </c>
      <c r="H46">
        <v>450000</v>
      </c>
      <c r="I46">
        <v>2370000</v>
      </c>
      <c r="J46">
        <v>300000</v>
      </c>
      <c r="K46">
        <v>360000</v>
      </c>
      <c r="L46">
        <v>10000</v>
      </c>
      <c r="M46">
        <v>600000</v>
      </c>
      <c r="N46">
        <v>180000</v>
      </c>
      <c r="O46">
        <f t="shared" si="4"/>
        <v>0.44485294117647056</v>
      </c>
      <c r="P46">
        <f t="shared" si="5"/>
        <v>-0.13725490196078433</v>
      </c>
      <c r="Q46">
        <f t="shared" si="6"/>
        <v>0.12009803921568628</v>
      </c>
      <c r="R46">
        <f t="shared" si="7"/>
        <v>4.9019607843137254E-2</v>
      </c>
      <c r="S46">
        <f t="shared" si="8"/>
        <v>5.514705882352941E-2</v>
      </c>
      <c r="T46">
        <f t="shared" si="9"/>
        <v>0.29044117647058826</v>
      </c>
      <c r="U46">
        <f t="shared" si="10"/>
        <v>3.6764705882352942E-2</v>
      </c>
      <c r="V46">
        <f t="shared" si="11"/>
        <v>4.4117647058823532E-2</v>
      </c>
      <c r="W46">
        <f t="shared" si="12"/>
        <v>1.2254901960784314E-3</v>
      </c>
      <c r="X46">
        <f t="shared" si="13"/>
        <v>7.3529411764705885E-2</v>
      </c>
      <c r="Y46">
        <f t="shared" si="14"/>
        <v>2.2058823529411766E-2</v>
      </c>
    </row>
    <row r="47" spans="1:25" x14ac:dyDescent="0.2">
      <c r="A47" t="s">
        <v>32</v>
      </c>
      <c r="B47" t="s">
        <v>449</v>
      </c>
      <c r="C47">
        <v>2006</v>
      </c>
      <c r="D47">
        <v>3530000</v>
      </c>
      <c r="E47">
        <v>-1120000</v>
      </c>
      <c r="F47">
        <v>970000</v>
      </c>
      <c r="G47">
        <v>450000</v>
      </c>
      <c r="H47">
        <v>680000</v>
      </c>
      <c r="I47">
        <v>1920000</v>
      </c>
      <c r="J47">
        <v>270000</v>
      </c>
      <c r="K47">
        <v>400000</v>
      </c>
      <c r="L47">
        <v>10000</v>
      </c>
      <c r="M47">
        <v>780000</v>
      </c>
      <c r="N47">
        <v>140000</v>
      </c>
      <c r="O47">
        <f t="shared" si="4"/>
        <v>0.43960149439601492</v>
      </c>
      <c r="P47">
        <f t="shared" si="5"/>
        <v>-0.13947696139476962</v>
      </c>
      <c r="Q47">
        <f t="shared" si="6"/>
        <v>0.12079701120797011</v>
      </c>
      <c r="R47">
        <f t="shared" si="7"/>
        <v>5.6039850560398508E-2</v>
      </c>
      <c r="S47">
        <f t="shared" si="8"/>
        <v>8.4682440846824414E-2</v>
      </c>
      <c r="T47">
        <f t="shared" si="9"/>
        <v>0.23910336239103364</v>
      </c>
      <c r="U47">
        <f t="shared" si="10"/>
        <v>3.3623910336239106E-2</v>
      </c>
      <c r="V47">
        <f t="shared" si="11"/>
        <v>4.9813200498132003E-2</v>
      </c>
      <c r="W47">
        <f t="shared" si="12"/>
        <v>1.2453300124533001E-3</v>
      </c>
      <c r="X47">
        <f t="shared" si="13"/>
        <v>9.7135740971357409E-2</v>
      </c>
      <c r="Y47">
        <f t="shared" si="14"/>
        <v>1.7434620174346202E-2</v>
      </c>
    </row>
    <row r="48" spans="1:25" x14ac:dyDescent="0.2">
      <c r="A48" t="s">
        <v>32</v>
      </c>
      <c r="B48" t="s">
        <v>449</v>
      </c>
      <c r="C48">
        <v>2007</v>
      </c>
      <c r="D48">
        <v>3400000</v>
      </c>
      <c r="E48">
        <v>-1110000</v>
      </c>
      <c r="F48">
        <v>970000</v>
      </c>
      <c r="G48">
        <v>660000</v>
      </c>
      <c r="H48">
        <v>640000</v>
      </c>
      <c r="I48">
        <v>2100000</v>
      </c>
      <c r="J48">
        <v>330000</v>
      </c>
      <c r="K48">
        <v>270000</v>
      </c>
      <c r="L48">
        <v>0</v>
      </c>
      <c r="M48">
        <v>680000</v>
      </c>
      <c r="N48">
        <v>60000</v>
      </c>
      <c r="O48">
        <f t="shared" si="4"/>
        <v>0.42499999999999999</v>
      </c>
      <c r="P48">
        <f t="shared" si="5"/>
        <v>-0.13875000000000001</v>
      </c>
      <c r="Q48">
        <f t="shared" si="6"/>
        <v>0.12125</v>
      </c>
      <c r="R48">
        <f t="shared" si="7"/>
        <v>8.2500000000000004E-2</v>
      </c>
      <c r="S48">
        <f t="shared" si="8"/>
        <v>0.08</v>
      </c>
      <c r="T48">
        <f t="shared" si="9"/>
        <v>0.26250000000000001</v>
      </c>
      <c r="U48">
        <f t="shared" si="10"/>
        <v>4.1250000000000002E-2</v>
      </c>
      <c r="V48">
        <f t="shared" si="11"/>
        <v>3.3750000000000002E-2</v>
      </c>
      <c r="W48">
        <f t="shared" si="12"/>
        <v>0</v>
      </c>
      <c r="X48">
        <f t="shared" si="13"/>
        <v>8.5000000000000006E-2</v>
      </c>
      <c r="Y48">
        <f t="shared" si="14"/>
        <v>7.4999999999999997E-3</v>
      </c>
    </row>
    <row r="49" spans="1:25" x14ac:dyDescent="0.2">
      <c r="A49" t="s">
        <v>32</v>
      </c>
      <c r="B49" t="s">
        <v>449</v>
      </c>
      <c r="C49">
        <v>2008</v>
      </c>
      <c r="D49">
        <v>3160000</v>
      </c>
      <c r="E49">
        <v>-1120000</v>
      </c>
      <c r="F49">
        <v>970000</v>
      </c>
      <c r="G49">
        <v>700000</v>
      </c>
      <c r="H49">
        <v>500000</v>
      </c>
      <c r="I49">
        <v>2280000</v>
      </c>
      <c r="J49">
        <v>280000</v>
      </c>
      <c r="K49">
        <v>330000</v>
      </c>
      <c r="L49">
        <v>0</v>
      </c>
      <c r="M49">
        <v>550000</v>
      </c>
      <c r="N49">
        <v>80000</v>
      </c>
      <c r="O49">
        <f t="shared" si="4"/>
        <v>0.40879689521345408</v>
      </c>
      <c r="P49">
        <f t="shared" si="5"/>
        <v>-0.14489003880983181</v>
      </c>
      <c r="Q49">
        <f t="shared" si="6"/>
        <v>0.12548512289780078</v>
      </c>
      <c r="R49">
        <f t="shared" si="7"/>
        <v>9.0556274256144889E-2</v>
      </c>
      <c r="S49">
        <f t="shared" si="8"/>
        <v>6.4683053040103494E-2</v>
      </c>
      <c r="T49">
        <f t="shared" si="9"/>
        <v>0.29495472186287192</v>
      </c>
      <c r="U49">
        <f t="shared" si="10"/>
        <v>3.6222509702457953E-2</v>
      </c>
      <c r="V49">
        <f t="shared" si="11"/>
        <v>4.2690815006468305E-2</v>
      </c>
      <c r="W49">
        <f t="shared" si="12"/>
        <v>0</v>
      </c>
      <c r="X49">
        <f t="shared" si="13"/>
        <v>7.1151358344113846E-2</v>
      </c>
      <c r="Y49">
        <f t="shared" si="14"/>
        <v>1.034928848641656E-2</v>
      </c>
    </row>
    <row r="50" spans="1:25" x14ac:dyDescent="0.2">
      <c r="A50" t="s">
        <v>32</v>
      </c>
      <c r="B50" t="s">
        <v>449</v>
      </c>
      <c r="C50">
        <v>2009</v>
      </c>
      <c r="D50">
        <v>3060000</v>
      </c>
      <c r="E50">
        <v>-1110000</v>
      </c>
      <c r="F50">
        <v>960000</v>
      </c>
      <c r="G50">
        <v>830000</v>
      </c>
      <c r="H50">
        <v>780000</v>
      </c>
      <c r="I50">
        <v>2300000</v>
      </c>
      <c r="J50">
        <v>140000</v>
      </c>
      <c r="K50">
        <v>360000</v>
      </c>
      <c r="L50">
        <v>0</v>
      </c>
      <c r="M50">
        <v>430000</v>
      </c>
      <c r="N50">
        <v>60000</v>
      </c>
      <c r="O50">
        <f t="shared" si="4"/>
        <v>0.39180537772087065</v>
      </c>
      <c r="P50">
        <f t="shared" si="5"/>
        <v>-0.14212548015364918</v>
      </c>
      <c r="Q50">
        <f t="shared" si="6"/>
        <v>0.12291933418693982</v>
      </c>
      <c r="R50">
        <f t="shared" si="7"/>
        <v>0.10627400768245839</v>
      </c>
      <c r="S50">
        <f t="shared" si="8"/>
        <v>9.9871959026888599E-2</v>
      </c>
      <c r="T50">
        <f t="shared" si="9"/>
        <v>0.29449423815621001</v>
      </c>
      <c r="U50">
        <f t="shared" si="10"/>
        <v>1.7925736235595392E-2</v>
      </c>
      <c r="V50">
        <f t="shared" si="11"/>
        <v>4.6094750320102434E-2</v>
      </c>
      <c r="W50">
        <f t="shared" si="12"/>
        <v>0</v>
      </c>
      <c r="X50">
        <f t="shared" si="13"/>
        <v>5.5057618437900128E-2</v>
      </c>
      <c r="Y50">
        <f t="shared" si="14"/>
        <v>7.6824583866837385E-3</v>
      </c>
    </row>
    <row r="51" spans="1:25" x14ac:dyDescent="0.2">
      <c r="A51" t="s">
        <v>32</v>
      </c>
      <c r="B51" t="s">
        <v>449</v>
      </c>
      <c r="C51">
        <v>2010</v>
      </c>
      <c r="D51">
        <v>3060000</v>
      </c>
      <c r="E51">
        <v>-1120000</v>
      </c>
      <c r="F51">
        <v>960000</v>
      </c>
      <c r="G51">
        <v>950000</v>
      </c>
      <c r="H51">
        <v>1040000</v>
      </c>
      <c r="I51">
        <v>2230000</v>
      </c>
      <c r="J51">
        <v>100000</v>
      </c>
      <c r="K51">
        <v>320000</v>
      </c>
      <c r="L51">
        <v>0</v>
      </c>
      <c r="M51">
        <v>470000</v>
      </c>
      <c r="N51">
        <v>50000</v>
      </c>
      <c r="O51">
        <f t="shared" si="4"/>
        <v>0.37965260545905705</v>
      </c>
      <c r="P51">
        <f t="shared" si="5"/>
        <v>-0.13895781637717122</v>
      </c>
      <c r="Q51">
        <f t="shared" si="6"/>
        <v>0.11910669975186104</v>
      </c>
      <c r="R51">
        <f t="shared" si="7"/>
        <v>0.11786600496277916</v>
      </c>
      <c r="S51">
        <f t="shared" si="8"/>
        <v>0.12903225806451613</v>
      </c>
      <c r="T51">
        <f t="shared" si="9"/>
        <v>0.27667493796526055</v>
      </c>
      <c r="U51">
        <f t="shared" si="10"/>
        <v>1.2406947890818859E-2</v>
      </c>
      <c r="V51">
        <f t="shared" si="11"/>
        <v>3.9702233250620347E-2</v>
      </c>
      <c r="W51">
        <f t="shared" si="12"/>
        <v>0</v>
      </c>
      <c r="X51">
        <f t="shared" si="13"/>
        <v>5.8312655086848637E-2</v>
      </c>
      <c r="Y51">
        <f t="shared" si="14"/>
        <v>6.2034739454094297E-3</v>
      </c>
    </row>
    <row r="52" spans="1:25" x14ac:dyDescent="0.2">
      <c r="A52" t="s">
        <v>32</v>
      </c>
      <c r="B52" t="s">
        <v>449</v>
      </c>
      <c r="C52">
        <v>2011</v>
      </c>
      <c r="D52">
        <v>3080000</v>
      </c>
      <c r="E52">
        <v>-840000</v>
      </c>
      <c r="F52">
        <v>960000</v>
      </c>
      <c r="G52">
        <v>1200000</v>
      </c>
      <c r="H52">
        <v>1110000</v>
      </c>
      <c r="I52">
        <v>2350000</v>
      </c>
      <c r="J52">
        <v>130000</v>
      </c>
      <c r="K52">
        <v>310000</v>
      </c>
      <c r="L52">
        <v>0</v>
      </c>
      <c r="M52">
        <v>490000</v>
      </c>
      <c r="N52">
        <v>60000</v>
      </c>
      <c r="O52">
        <f t="shared" si="4"/>
        <v>0.34802259887005649</v>
      </c>
      <c r="P52">
        <f t="shared" si="5"/>
        <v>-9.4915254237288138E-2</v>
      </c>
      <c r="Q52">
        <f t="shared" si="6"/>
        <v>0.10847457627118644</v>
      </c>
      <c r="R52">
        <f t="shared" si="7"/>
        <v>0.13559322033898305</v>
      </c>
      <c r="S52">
        <f t="shared" si="8"/>
        <v>0.12542372881355932</v>
      </c>
      <c r="T52">
        <f t="shared" si="9"/>
        <v>0.2655367231638418</v>
      </c>
      <c r="U52">
        <f t="shared" si="10"/>
        <v>1.4689265536723164E-2</v>
      </c>
      <c r="V52">
        <f t="shared" si="11"/>
        <v>3.5028248587570622E-2</v>
      </c>
      <c r="W52">
        <f t="shared" si="12"/>
        <v>0</v>
      </c>
      <c r="X52">
        <f t="shared" si="13"/>
        <v>5.5367231638418078E-2</v>
      </c>
      <c r="Y52">
        <f t="shared" si="14"/>
        <v>6.7796610169491523E-3</v>
      </c>
    </row>
    <row r="53" spans="1:25" x14ac:dyDescent="0.2">
      <c r="A53" t="s">
        <v>32</v>
      </c>
      <c r="B53" t="s">
        <v>449</v>
      </c>
      <c r="C53">
        <v>2012</v>
      </c>
      <c r="D53">
        <v>3130000</v>
      </c>
      <c r="E53">
        <v>-840000</v>
      </c>
      <c r="F53">
        <v>960000</v>
      </c>
      <c r="G53">
        <v>1400000</v>
      </c>
      <c r="H53">
        <v>640000</v>
      </c>
      <c r="I53">
        <v>2250000</v>
      </c>
      <c r="J53">
        <v>100000</v>
      </c>
      <c r="K53">
        <v>250000</v>
      </c>
      <c r="L53">
        <v>0</v>
      </c>
      <c r="M53">
        <v>510000</v>
      </c>
      <c r="N53">
        <v>60000</v>
      </c>
      <c r="O53">
        <f t="shared" si="4"/>
        <v>0.36997635933806144</v>
      </c>
      <c r="P53">
        <f t="shared" si="5"/>
        <v>-9.9290780141843976E-2</v>
      </c>
      <c r="Q53">
        <f t="shared" si="6"/>
        <v>0.11347517730496454</v>
      </c>
      <c r="R53">
        <f t="shared" si="7"/>
        <v>0.16548463356973994</v>
      </c>
      <c r="S53">
        <f t="shared" si="8"/>
        <v>7.5650118203309691E-2</v>
      </c>
      <c r="T53">
        <f t="shared" si="9"/>
        <v>0.26595744680851063</v>
      </c>
      <c r="U53">
        <f t="shared" si="10"/>
        <v>1.1820330969267139E-2</v>
      </c>
      <c r="V53">
        <f t="shared" si="11"/>
        <v>2.955082742316785E-2</v>
      </c>
      <c r="W53">
        <f t="shared" si="12"/>
        <v>0</v>
      </c>
      <c r="X53">
        <f t="shared" si="13"/>
        <v>6.0283687943262408E-2</v>
      </c>
      <c r="Y53">
        <f t="shared" si="14"/>
        <v>7.0921985815602835E-3</v>
      </c>
    </row>
    <row r="54" spans="1:25" x14ac:dyDescent="0.2">
      <c r="A54" t="s">
        <v>32</v>
      </c>
      <c r="B54" t="s">
        <v>449</v>
      </c>
      <c r="C54">
        <v>2013</v>
      </c>
      <c r="D54">
        <v>3090000</v>
      </c>
      <c r="E54">
        <v>-840000</v>
      </c>
      <c r="F54">
        <v>970000</v>
      </c>
      <c r="G54">
        <v>1460000</v>
      </c>
      <c r="H54">
        <v>580000</v>
      </c>
      <c r="I54">
        <v>2460000</v>
      </c>
      <c r="J54">
        <v>50000</v>
      </c>
      <c r="K54">
        <v>320000</v>
      </c>
      <c r="L54">
        <v>0</v>
      </c>
      <c r="M54">
        <v>520000</v>
      </c>
      <c r="N54">
        <v>130000</v>
      </c>
      <c r="O54">
        <f t="shared" si="4"/>
        <v>0.35354691075514877</v>
      </c>
      <c r="P54">
        <f t="shared" si="5"/>
        <v>-9.6109839816933634E-2</v>
      </c>
      <c r="Q54">
        <f t="shared" si="6"/>
        <v>0.11098398169336385</v>
      </c>
      <c r="R54">
        <f t="shared" si="7"/>
        <v>0.16704805491990846</v>
      </c>
      <c r="S54">
        <f t="shared" si="8"/>
        <v>6.6361556064073221E-2</v>
      </c>
      <c r="T54">
        <f t="shared" si="9"/>
        <v>0.28146453089244849</v>
      </c>
      <c r="U54">
        <f t="shared" si="10"/>
        <v>5.7208237986270021E-3</v>
      </c>
      <c r="V54">
        <f t="shared" si="11"/>
        <v>3.6613272311212815E-2</v>
      </c>
      <c r="W54">
        <f t="shared" si="12"/>
        <v>0</v>
      </c>
      <c r="X54">
        <f t="shared" si="13"/>
        <v>5.9496567505720827E-2</v>
      </c>
      <c r="Y54">
        <f t="shared" si="14"/>
        <v>1.4874141876430207E-2</v>
      </c>
    </row>
    <row r="55" spans="1:25" x14ac:dyDescent="0.2">
      <c r="A55" t="s">
        <v>32</v>
      </c>
      <c r="B55" t="s">
        <v>449</v>
      </c>
      <c r="C55">
        <v>2014</v>
      </c>
      <c r="D55">
        <v>3130000</v>
      </c>
      <c r="E55">
        <v>-840000</v>
      </c>
      <c r="F55">
        <v>970000</v>
      </c>
      <c r="G55">
        <v>1410000</v>
      </c>
      <c r="H55">
        <v>920000</v>
      </c>
      <c r="I55">
        <v>2470000</v>
      </c>
      <c r="J55">
        <v>120000</v>
      </c>
      <c r="K55">
        <v>350000</v>
      </c>
      <c r="L55">
        <v>0</v>
      </c>
      <c r="M55">
        <v>560000</v>
      </c>
      <c r="N55">
        <v>90000</v>
      </c>
      <c r="O55">
        <f t="shared" si="4"/>
        <v>0.34095860566448799</v>
      </c>
      <c r="P55">
        <f t="shared" si="5"/>
        <v>-9.1503267973856203E-2</v>
      </c>
      <c r="Q55">
        <f t="shared" si="6"/>
        <v>0.1056644880174292</v>
      </c>
      <c r="R55">
        <f t="shared" si="7"/>
        <v>0.15359477124183007</v>
      </c>
      <c r="S55">
        <f t="shared" si="8"/>
        <v>0.10021786492374728</v>
      </c>
      <c r="T55">
        <f t="shared" si="9"/>
        <v>0.26906318082788672</v>
      </c>
      <c r="U55">
        <f t="shared" si="10"/>
        <v>1.3071895424836602E-2</v>
      </c>
      <c r="V55">
        <f t="shared" si="11"/>
        <v>3.8126361655773419E-2</v>
      </c>
      <c r="W55">
        <f t="shared" si="12"/>
        <v>0</v>
      </c>
      <c r="X55">
        <f t="shared" si="13"/>
        <v>6.1002178649237473E-2</v>
      </c>
      <c r="Y55">
        <f t="shared" si="14"/>
        <v>9.8039215686274508E-3</v>
      </c>
    </row>
    <row r="56" spans="1:25" x14ac:dyDescent="0.2">
      <c r="A56" t="s">
        <v>32</v>
      </c>
      <c r="B56" t="s">
        <v>449</v>
      </c>
      <c r="C56">
        <v>2015</v>
      </c>
      <c r="D56">
        <v>3190000</v>
      </c>
      <c r="E56">
        <v>-840000</v>
      </c>
      <c r="F56">
        <v>970000</v>
      </c>
      <c r="G56">
        <v>1560000</v>
      </c>
      <c r="H56">
        <v>680000</v>
      </c>
      <c r="I56">
        <v>2440000</v>
      </c>
      <c r="J56">
        <v>80000</v>
      </c>
      <c r="K56">
        <v>370000</v>
      </c>
      <c r="L56">
        <v>0</v>
      </c>
      <c r="M56">
        <v>560000</v>
      </c>
      <c r="N56">
        <v>70000</v>
      </c>
      <c r="O56">
        <f t="shared" si="4"/>
        <v>0.35132158590308371</v>
      </c>
      <c r="P56">
        <f t="shared" si="5"/>
        <v>-9.2511013215859028E-2</v>
      </c>
      <c r="Q56">
        <f t="shared" si="6"/>
        <v>0.10682819383259912</v>
      </c>
      <c r="R56">
        <f t="shared" si="7"/>
        <v>0.17180616740088106</v>
      </c>
      <c r="S56">
        <f t="shared" si="8"/>
        <v>7.4889867841409691E-2</v>
      </c>
      <c r="T56">
        <f t="shared" si="9"/>
        <v>0.2687224669603524</v>
      </c>
      <c r="U56">
        <f t="shared" si="10"/>
        <v>8.8105726872246704E-3</v>
      </c>
      <c r="V56">
        <f t="shared" si="11"/>
        <v>4.0748898678414094E-2</v>
      </c>
      <c r="W56">
        <f t="shared" si="12"/>
        <v>0</v>
      </c>
      <c r="X56">
        <f t="shared" si="13"/>
        <v>6.1674008810572688E-2</v>
      </c>
      <c r="Y56">
        <f t="shared" si="14"/>
        <v>7.709251101321586E-3</v>
      </c>
    </row>
    <row r="57" spans="1:25" x14ac:dyDescent="0.2">
      <c r="A57" t="s">
        <v>32</v>
      </c>
      <c r="B57" t="s">
        <v>449</v>
      </c>
      <c r="C57">
        <v>2016</v>
      </c>
      <c r="D57">
        <v>3210000</v>
      </c>
      <c r="E57">
        <v>-240000</v>
      </c>
      <c r="F57">
        <v>980000</v>
      </c>
      <c r="G57">
        <v>1550000</v>
      </c>
      <c r="H57">
        <v>610000</v>
      </c>
      <c r="I57">
        <v>2290000</v>
      </c>
      <c r="J57">
        <v>120000</v>
      </c>
      <c r="K57">
        <v>390000</v>
      </c>
      <c r="L57">
        <v>0</v>
      </c>
      <c r="M57">
        <v>570000</v>
      </c>
      <c r="N57">
        <v>130000</v>
      </c>
      <c r="O57">
        <f t="shared" si="4"/>
        <v>0.33402705515088449</v>
      </c>
      <c r="P57">
        <f t="shared" si="5"/>
        <v>-2.497398543184183E-2</v>
      </c>
      <c r="Q57">
        <f t="shared" si="6"/>
        <v>0.10197710718002082</v>
      </c>
      <c r="R57">
        <f t="shared" si="7"/>
        <v>0.16129032258064516</v>
      </c>
      <c r="S57">
        <f t="shared" si="8"/>
        <v>6.3475546305931316E-2</v>
      </c>
      <c r="T57">
        <f t="shared" si="9"/>
        <v>0.23829344432882413</v>
      </c>
      <c r="U57">
        <f t="shared" si="10"/>
        <v>1.2486992715920915E-2</v>
      </c>
      <c r="V57">
        <f t="shared" si="11"/>
        <v>4.0582726326742979E-2</v>
      </c>
      <c r="W57">
        <f t="shared" si="12"/>
        <v>0</v>
      </c>
      <c r="X57">
        <f t="shared" si="13"/>
        <v>5.9313215400624349E-2</v>
      </c>
      <c r="Y57">
        <f t="shared" si="14"/>
        <v>1.3527575442247659E-2</v>
      </c>
    </row>
    <row r="58" spans="1:25" x14ac:dyDescent="0.2">
      <c r="A58" t="s">
        <v>32</v>
      </c>
      <c r="B58" t="s">
        <v>449</v>
      </c>
      <c r="C58">
        <v>2017</v>
      </c>
      <c r="D58">
        <v>3130000</v>
      </c>
      <c r="E58">
        <v>-230000</v>
      </c>
      <c r="F58">
        <v>980000</v>
      </c>
      <c r="G58">
        <v>1530000</v>
      </c>
      <c r="H58">
        <v>1070000</v>
      </c>
      <c r="I58">
        <v>2300000</v>
      </c>
      <c r="J58">
        <v>230000</v>
      </c>
      <c r="K58">
        <v>450000</v>
      </c>
      <c r="L58">
        <v>0</v>
      </c>
      <c r="M58">
        <v>600000</v>
      </c>
      <c r="N58">
        <v>140000</v>
      </c>
      <c r="O58">
        <f t="shared" si="4"/>
        <v>0.30686274509803924</v>
      </c>
      <c r="P58">
        <f t="shared" si="5"/>
        <v>-2.2549019607843137E-2</v>
      </c>
      <c r="Q58">
        <f t="shared" si="6"/>
        <v>9.6078431372549025E-2</v>
      </c>
      <c r="R58">
        <f t="shared" si="7"/>
        <v>0.15</v>
      </c>
      <c r="S58">
        <f t="shared" si="8"/>
        <v>0.10490196078431373</v>
      </c>
      <c r="T58">
        <f t="shared" si="9"/>
        <v>0.22549019607843138</v>
      </c>
      <c r="U58">
        <f t="shared" si="10"/>
        <v>2.2549019607843137E-2</v>
      </c>
      <c r="V58">
        <f t="shared" si="11"/>
        <v>4.4117647058823532E-2</v>
      </c>
      <c r="W58">
        <f t="shared" si="12"/>
        <v>0</v>
      </c>
      <c r="X58">
        <f t="shared" si="13"/>
        <v>5.8823529411764705E-2</v>
      </c>
      <c r="Y58">
        <f t="shared" si="14"/>
        <v>1.3725490196078431E-2</v>
      </c>
    </row>
    <row r="59" spans="1:25" x14ac:dyDescent="0.2">
      <c r="A59" t="s">
        <v>32</v>
      </c>
      <c r="B59" t="s">
        <v>449</v>
      </c>
      <c r="C59">
        <v>2018</v>
      </c>
      <c r="D59">
        <v>2970000</v>
      </c>
      <c r="E59">
        <v>-240000</v>
      </c>
      <c r="F59">
        <v>980000</v>
      </c>
      <c r="G59">
        <v>1510000</v>
      </c>
      <c r="H59">
        <v>1220000</v>
      </c>
      <c r="I59">
        <v>2200000</v>
      </c>
      <c r="J59">
        <v>140000</v>
      </c>
      <c r="K59">
        <v>460000</v>
      </c>
      <c r="L59">
        <v>0</v>
      </c>
      <c r="M59">
        <v>600000</v>
      </c>
      <c r="N59">
        <v>120000</v>
      </c>
      <c r="O59">
        <f t="shared" si="4"/>
        <v>0.29819277108433734</v>
      </c>
      <c r="P59">
        <f t="shared" si="5"/>
        <v>-2.4096385542168676E-2</v>
      </c>
      <c r="Q59">
        <f t="shared" si="6"/>
        <v>9.8393574297188757E-2</v>
      </c>
      <c r="R59">
        <f t="shared" si="7"/>
        <v>0.15160642570281124</v>
      </c>
      <c r="S59">
        <f t="shared" si="8"/>
        <v>0.12248995983935743</v>
      </c>
      <c r="T59">
        <f t="shared" si="9"/>
        <v>0.22088353413654618</v>
      </c>
      <c r="U59">
        <f t="shared" si="10"/>
        <v>1.4056224899598393E-2</v>
      </c>
      <c r="V59">
        <f t="shared" si="11"/>
        <v>4.6184738955823292E-2</v>
      </c>
      <c r="W59">
        <f t="shared" si="12"/>
        <v>0</v>
      </c>
      <c r="X59">
        <f t="shared" si="13"/>
        <v>6.0240963855421686E-2</v>
      </c>
      <c r="Y59">
        <f t="shared" si="14"/>
        <v>1.2048192771084338E-2</v>
      </c>
    </row>
    <row r="60" spans="1:25" x14ac:dyDescent="0.2">
      <c r="A60" t="s">
        <v>96</v>
      </c>
      <c r="B60" t="s">
        <v>448</v>
      </c>
      <c r="C60">
        <v>1990</v>
      </c>
      <c r="D60">
        <v>7870000</v>
      </c>
      <c r="E60">
        <v>660000</v>
      </c>
      <c r="F60">
        <v>4880000</v>
      </c>
      <c r="G60">
        <v>4040000</v>
      </c>
      <c r="H60">
        <v>5680000</v>
      </c>
      <c r="I60">
        <v>15810000</v>
      </c>
      <c r="J60">
        <v>23100000</v>
      </c>
      <c r="K60">
        <v>6590000</v>
      </c>
      <c r="L60">
        <v>26260000</v>
      </c>
      <c r="M60">
        <v>780000</v>
      </c>
      <c r="N60">
        <v>2470000</v>
      </c>
      <c r="O60">
        <f t="shared" si="4"/>
        <v>8.019156307316079E-2</v>
      </c>
      <c r="P60">
        <f t="shared" si="5"/>
        <v>6.7250866109639287E-3</v>
      </c>
      <c r="Q60">
        <f t="shared" si="6"/>
        <v>4.9724882820460566E-2</v>
      </c>
      <c r="R60">
        <f t="shared" si="7"/>
        <v>4.1165681679233748E-2</v>
      </c>
      <c r="S60">
        <f t="shared" si="8"/>
        <v>5.78765029549623E-2</v>
      </c>
      <c r="T60">
        <f t="shared" si="9"/>
        <v>0.1610963929080905</v>
      </c>
      <c r="U60">
        <f t="shared" si="10"/>
        <v>0.23537803138373753</v>
      </c>
      <c r="V60">
        <f t="shared" si="11"/>
        <v>6.7148970857958012E-2</v>
      </c>
      <c r="W60">
        <f t="shared" si="12"/>
        <v>0.26757693091501938</v>
      </c>
      <c r="X60">
        <f t="shared" si="13"/>
        <v>7.9478296311391895E-3</v>
      </c>
      <c r="Y60">
        <f t="shared" si="14"/>
        <v>2.5168127165274098E-2</v>
      </c>
    </row>
    <row r="61" spans="1:25" x14ac:dyDescent="0.2">
      <c r="A61" t="s">
        <v>96</v>
      </c>
      <c r="B61" t="s">
        <v>448</v>
      </c>
      <c r="C61">
        <v>1991</v>
      </c>
      <c r="D61">
        <v>7620000</v>
      </c>
      <c r="E61">
        <v>660000</v>
      </c>
      <c r="F61">
        <v>5050000</v>
      </c>
      <c r="G61">
        <v>3860000</v>
      </c>
      <c r="H61">
        <v>6230000</v>
      </c>
      <c r="I61">
        <v>16880000</v>
      </c>
      <c r="J61">
        <v>24080000</v>
      </c>
      <c r="K61">
        <v>7540000</v>
      </c>
      <c r="L61">
        <v>21830000</v>
      </c>
      <c r="M61">
        <v>800000</v>
      </c>
      <c r="N61">
        <v>2160000</v>
      </c>
      <c r="O61">
        <f t="shared" si="4"/>
        <v>7.8792265536138967E-2</v>
      </c>
      <c r="P61">
        <f t="shared" si="5"/>
        <v>6.8245269362010134E-3</v>
      </c>
      <c r="Q61">
        <f t="shared" si="6"/>
        <v>5.2217971254265326E-2</v>
      </c>
      <c r="R61">
        <f t="shared" si="7"/>
        <v>3.9913142384448354E-2</v>
      </c>
      <c r="S61">
        <f t="shared" si="8"/>
        <v>6.4419398200806541E-2</v>
      </c>
      <c r="T61">
        <f t="shared" si="9"/>
        <v>0.1745424464895047</v>
      </c>
      <c r="U61">
        <f t="shared" si="10"/>
        <v>0.24899183124806121</v>
      </c>
      <c r="V61">
        <f t="shared" si="11"/>
        <v>7.7965050149932782E-2</v>
      </c>
      <c r="W61">
        <f t="shared" si="12"/>
        <v>0.22572639851101231</v>
      </c>
      <c r="X61">
        <f t="shared" si="13"/>
        <v>8.2721538620618342E-3</v>
      </c>
      <c r="Y61">
        <f t="shared" si="14"/>
        <v>2.2334815427566952E-2</v>
      </c>
    </row>
    <row r="62" spans="1:25" x14ac:dyDescent="0.2">
      <c r="A62" t="s">
        <v>96</v>
      </c>
      <c r="B62" t="s">
        <v>448</v>
      </c>
      <c r="C62">
        <v>1992</v>
      </c>
      <c r="D62">
        <v>7940000</v>
      </c>
      <c r="E62">
        <v>660000</v>
      </c>
      <c r="F62">
        <v>5210000</v>
      </c>
      <c r="G62">
        <v>3730000</v>
      </c>
      <c r="H62">
        <v>6310000</v>
      </c>
      <c r="I62">
        <v>16800000</v>
      </c>
      <c r="J62">
        <v>24060000</v>
      </c>
      <c r="K62">
        <v>7780000</v>
      </c>
      <c r="L62">
        <v>20850000</v>
      </c>
      <c r="M62">
        <v>820000</v>
      </c>
      <c r="N62">
        <v>2150000</v>
      </c>
      <c r="O62">
        <f t="shared" si="4"/>
        <v>8.2442114006852876E-2</v>
      </c>
      <c r="P62">
        <f t="shared" si="5"/>
        <v>6.8528709375973423E-3</v>
      </c>
      <c r="Q62">
        <f t="shared" si="6"/>
        <v>5.409614785588205E-2</v>
      </c>
      <c r="R62">
        <f t="shared" si="7"/>
        <v>3.8729103935209223E-2</v>
      </c>
      <c r="S62">
        <f t="shared" si="8"/>
        <v>6.5517599418544278E-2</v>
      </c>
      <c r="T62">
        <f t="shared" si="9"/>
        <v>0.17443671477520506</v>
      </c>
      <c r="U62">
        <f t="shared" si="10"/>
        <v>0.24981829508877582</v>
      </c>
      <c r="V62">
        <f t="shared" si="11"/>
        <v>8.0780811961374724E-2</v>
      </c>
      <c r="W62">
        <f t="shared" si="12"/>
        <v>0.21648842280137057</v>
      </c>
      <c r="X62">
        <f t="shared" si="13"/>
        <v>8.514172983075486E-3</v>
      </c>
      <c r="Y62">
        <f t="shared" si="14"/>
        <v>2.2323746236112552E-2</v>
      </c>
    </row>
    <row r="63" spans="1:25" x14ac:dyDescent="0.2">
      <c r="A63" t="s">
        <v>96</v>
      </c>
      <c r="B63" t="s">
        <v>448</v>
      </c>
      <c r="C63">
        <v>1993</v>
      </c>
      <c r="D63">
        <v>8090000</v>
      </c>
      <c r="E63">
        <v>660000</v>
      </c>
      <c r="F63">
        <v>5380000</v>
      </c>
      <c r="G63">
        <v>3560000</v>
      </c>
      <c r="H63">
        <v>6230000</v>
      </c>
      <c r="I63">
        <v>16960000</v>
      </c>
      <c r="J63">
        <v>25280000</v>
      </c>
      <c r="K63">
        <v>8230000</v>
      </c>
      <c r="L63">
        <v>26490000</v>
      </c>
      <c r="M63">
        <v>830000</v>
      </c>
      <c r="N63">
        <v>2029999.99999999</v>
      </c>
      <c r="O63">
        <f t="shared" si="4"/>
        <v>7.7983420088683253E-2</v>
      </c>
      <c r="P63">
        <f t="shared" si="5"/>
        <v>6.3620589936379422E-3</v>
      </c>
      <c r="Q63">
        <f t="shared" si="6"/>
        <v>5.1860420281472919E-2</v>
      </c>
      <c r="R63">
        <f t="shared" si="7"/>
        <v>3.4316560632350113E-2</v>
      </c>
      <c r="S63">
        <f t="shared" si="8"/>
        <v>6.0053981106612697E-2</v>
      </c>
      <c r="T63">
        <f t="shared" si="9"/>
        <v>0.16348563716984771</v>
      </c>
      <c r="U63">
        <f t="shared" si="10"/>
        <v>0.24368613842298056</v>
      </c>
      <c r="V63">
        <f t="shared" si="11"/>
        <v>7.9332947754000391E-2</v>
      </c>
      <c r="W63">
        <f t="shared" si="12"/>
        <v>0.25534991324465012</v>
      </c>
      <c r="X63">
        <f t="shared" si="13"/>
        <v>8.0007711586658967E-3</v>
      </c>
      <c r="Y63">
        <f t="shared" si="14"/>
        <v>1.9568151147098423E-2</v>
      </c>
    </row>
    <row r="64" spans="1:25" x14ac:dyDescent="0.2">
      <c r="A64" t="s">
        <v>96</v>
      </c>
      <c r="B64" t="s">
        <v>448</v>
      </c>
      <c r="C64">
        <v>1994</v>
      </c>
      <c r="D64">
        <v>7690000</v>
      </c>
      <c r="E64">
        <v>660000</v>
      </c>
      <c r="F64">
        <v>5550000</v>
      </c>
      <c r="G64">
        <v>3230000</v>
      </c>
      <c r="H64">
        <v>5970000</v>
      </c>
      <c r="I64">
        <v>15520000</v>
      </c>
      <c r="J64">
        <v>24960000</v>
      </c>
      <c r="K64">
        <v>8170000</v>
      </c>
      <c r="L64">
        <v>26870000</v>
      </c>
      <c r="M64">
        <v>850000</v>
      </c>
      <c r="N64">
        <v>2089999.99999999</v>
      </c>
      <c r="O64">
        <f t="shared" si="4"/>
        <v>7.5718786923985829E-2</v>
      </c>
      <c r="P64">
        <f t="shared" si="5"/>
        <v>6.4986215045293432E-3</v>
      </c>
      <c r="Q64">
        <f t="shared" si="6"/>
        <v>5.4647499015360389E-2</v>
      </c>
      <c r="R64">
        <f t="shared" si="7"/>
        <v>3.1803859787317847E-2</v>
      </c>
      <c r="S64">
        <f t="shared" si="8"/>
        <v>5.8782985427333602E-2</v>
      </c>
      <c r="T64">
        <f t="shared" si="9"/>
        <v>0.1528160693186294</v>
      </c>
      <c r="U64">
        <f t="shared" si="10"/>
        <v>0.24576604962583698</v>
      </c>
      <c r="V64">
        <f t="shared" si="11"/>
        <v>8.0445057109098078E-2</v>
      </c>
      <c r="W64">
        <f t="shared" si="12"/>
        <v>0.26457266640409616</v>
      </c>
      <c r="X64">
        <f t="shared" si="13"/>
        <v>8.3694367861362751E-3</v>
      </c>
      <c r="Y64">
        <f t="shared" si="14"/>
        <v>2.0578968097676155E-2</v>
      </c>
    </row>
    <row r="65" spans="1:25" x14ac:dyDescent="0.2">
      <c r="A65" t="s">
        <v>96</v>
      </c>
      <c r="B65" t="s">
        <v>448</v>
      </c>
      <c r="C65">
        <v>1995</v>
      </c>
      <c r="D65">
        <v>7600000</v>
      </c>
      <c r="E65">
        <v>660000</v>
      </c>
      <c r="F65">
        <v>6290000</v>
      </c>
      <c r="G65">
        <v>3580000</v>
      </c>
      <c r="H65">
        <v>6260000</v>
      </c>
      <c r="I65">
        <v>15110000</v>
      </c>
      <c r="J65">
        <v>25870000</v>
      </c>
      <c r="K65">
        <v>8090000</v>
      </c>
      <c r="L65">
        <v>29330000</v>
      </c>
      <c r="M65">
        <v>870000</v>
      </c>
      <c r="N65">
        <v>2150000</v>
      </c>
      <c r="O65">
        <f t="shared" si="4"/>
        <v>7.1826859465078913E-2</v>
      </c>
      <c r="P65">
        <f t="shared" si="5"/>
        <v>6.2375956903884325E-3</v>
      </c>
      <c r="Q65">
        <f t="shared" si="6"/>
        <v>5.9446177109913997E-2</v>
      </c>
      <c r="R65">
        <f t="shared" si="7"/>
        <v>3.3834231169076648E-2</v>
      </c>
      <c r="S65">
        <f t="shared" si="8"/>
        <v>5.9162650033078162E-2</v>
      </c>
      <c r="T65">
        <f t="shared" si="9"/>
        <v>0.14280313769965031</v>
      </c>
      <c r="U65">
        <f t="shared" si="10"/>
        <v>0.24449484925810414</v>
      </c>
      <c r="V65">
        <f t="shared" si="11"/>
        <v>7.6457801720064264E-2</v>
      </c>
      <c r="W65">
        <f t="shared" si="12"/>
        <v>0.27719497211983746</v>
      </c>
      <c r="X65">
        <f t="shared" si="13"/>
        <v>8.2222852282392966E-3</v>
      </c>
      <c r="Y65">
        <f t="shared" si="14"/>
        <v>2.0319440506568379E-2</v>
      </c>
    </row>
    <row r="66" spans="1:25" x14ac:dyDescent="0.2">
      <c r="A66" t="s">
        <v>96</v>
      </c>
      <c r="B66" t="s">
        <v>448</v>
      </c>
      <c r="C66">
        <v>1996</v>
      </c>
      <c r="D66">
        <v>7710000</v>
      </c>
      <c r="E66">
        <v>670000</v>
      </c>
      <c r="F66">
        <v>7030000</v>
      </c>
      <c r="G66">
        <v>3490000</v>
      </c>
      <c r="H66">
        <v>5880000</v>
      </c>
      <c r="I66">
        <v>14960000</v>
      </c>
      <c r="J66">
        <v>25740000</v>
      </c>
      <c r="K66">
        <v>8310000</v>
      </c>
      <c r="L66">
        <v>30310000</v>
      </c>
      <c r="M66">
        <v>890000</v>
      </c>
      <c r="N66">
        <v>2009999.99999999</v>
      </c>
      <c r="O66">
        <f t="shared" si="4"/>
        <v>7.2056074766355144E-2</v>
      </c>
      <c r="P66">
        <f t="shared" si="5"/>
        <v>6.2616822429906547E-3</v>
      </c>
      <c r="Q66">
        <f t="shared" si="6"/>
        <v>6.5700934579439263E-2</v>
      </c>
      <c r="R66">
        <f t="shared" si="7"/>
        <v>3.2616822429906545E-2</v>
      </c>
      <c r="S66">
        <f t="shared" si="8"/>
        <v>5.495327102803739E-2</v>
      </c>
      <c r="T66">
        <f t="shared" si="9"/>
        <v>0.13981308411214954</v>
      </c>
      <c r="U66">
        <f t="shared" si="10"/>
        <v>0.24056074766355143</v>
      </c>
      <c r="V66">
        <f t="shared" si="11"/>
        <v>7.7663551401869174E-2</v>
      </c>
      <c r="W66">
        <f t="shared" si="12"/>
        <v>0.28327102803738324</v>
      </c>
      <c r="X66">
        <f t="shared" si="13"/>
        <v>8.3177570093457952E-3</v>
      </c>
      <c r="Y66">
        <f t="shared" si="14"/>
        <v>1.8785046728971872E-2</v>
      </c>
    </row>
    <row r="67" spans="1:25" x14ac:dyDescent="0.2">
      <c r="A67" t="s">
        <v>96</v>
      </c>
      <c r="B67" t="s">
        <v>448</v>
      </c>
      <c r="C67">
        <v>1997</v>
      </c>
      <c r="D67">
        <v>7560000</v>
      </c>
      <c r="E67">
        <v>650000</v>
      </c>
      <c r="F67">
        <v>7770000</v>
      </c>
      <c r="G67">
        <v>3820000</v>
      </c>
      <c r="H67">
        <v>5290000</v>
      </c>
      <c r="I67">
        <v>15010000</v>
      </c>
      <c r="J67">
        <v>27710000</v>
      </c>
      <c r="K67">
        <v>7980000</v>
      </c>
      <c r="L67">
        <v>32380000</v>
      </c>
      <c r="M67">
        <v>910000</v>
      </c>
      <c r="N67">
        <v>1890000</v>
      </c>
      <c r="O67">
        <f t="shared" ref="O67:O130" si="15">D67/SUM($D67:$N67)</f>
        <v>6.8126520681265207E-2</v>
      </c>
      <c r="P67">
        <f t="shared" ref="P67:P130" si="16">E67/SUM($D67:$N67)</f>
        <v>5.8574389474632784E-3</v>
      </c>
      <c r="Q67">
        <f t="shared" ref="Q67:Q130" si="17">F67/SUM($D67:$N67)</f>
        <v>7.001892403352257E-2</v>
      </c>
      <c r="R67">
        <f t="shared" ref="R67:R130" si="18">G67/SUM($D67:$N67)</f>
        <v>3.442371812201496E-2</v>
      </c>
      <c r="S67">
        <f t="shared" ref="S67:S130" si="19">H67/SUM($D67:$N67)</f>
        <v>4.7670541587816528E-2</v>
      </c>
      <c r="T67">
        <f t="shared" ref="T67:T130" si="20">I67/SUM($D67:$N67)</f>
        <v>0.13526178246372894</v>
      </c>
      <c r="U67">
        <f t="shared" ref="U67:U130" si="21">J67/SUM($D67:$N67)</f>
        <v>0.24970712805262685</v>
      </c>
      <c r="V67">
        <f t="shared" ref="V67:V130" si="22">K67/SUM($D67:$N67)</f>
        <v>7.1911327385779947E-2</v>
      </c>
      <c r="W67">
        <f t="shared" ref="W67:W130" si="23">L67/SUM($D67:$N67)</f>
        <v>0.29179057402901687</v>
      </c>
      <c r="X67">
        <f t="shared" ref="X67:X130" si="24">M67/SUM($D67:$N67)</f>
        <v>8.2004145264485892E-3</v>
      </c>
      <c r="Y67">
        <f t="shared" ref="Y67:Y130" si="25">N67/SUM($D67:$N67)</f>
        <v>1.7031630170316302E-2</v>
      </c>
    </row>
    <row r="68" spans="1:25" x14ac:dyDescent="0.2">
      <c r="A68" t="s">
        <v>96</v>
      </c>
      <c r="B68" t="s">
        <v>448</v>
      </c>
      <c r="C68">
        <v>1998</v>
      </c>
      <c r="D68">
        <v>8340000</v>
      </c>
      <c r="E68">
        <v>650000</v>
      </c>
      <c r="F68">
        <v>8510000</v>
      </c>
      <c r="G68">
        <v>4070000</v>
      </c>
      <c r="H68">
        <v>5660000</v>
      </c>
      <c r="I68">
        <v>15460000</v>
      </c>
      <c r="J68">
        <v>27770000</v>
      </c>
      <c r="K68">
        <v>8630000</v>
      </c>
      <c r="L68">
        <v>34400000</v>
      </c>
      <c r="M68">
        <v>930000</v>
      </c>
      <c r="N68">
        <v>1770000</v>
      </c>
      <c r="O68">
        <f t="shared" si="15"/>
        <v>7.177898270074877E-2</v>
      </c>
      <c r="P68">
        <f t="shared" si="16"/>
        <v>5.5942852224804204E-3</v>
      </c>
      <c r="Q68">
        <f t="shared" si="17"/>
        <v>7.3242103451243656E-2</v>
      </c>
      <c r="R68">
        <f t="shared" si="18"/>
        <v>3.5028832085377402E-2</v>
      </c>
      <c r="S68">
        <f t="shared" si="19"/>
        <v>4.8713314398829505E-2</v>
      </c>
      <c r="T68">
        <f t="shared" si="20"/>
        <v>0.13305792236853431</v>
      </c>
      <c r="U68">
        <f t="shared" si="21"/>
        <v>0.23900507788966349</v>
      </c>
      <c r="V68">
        <f t="shared" si="22"/>
        <v>7.4274894569240038E-2</v>
      </c>
      <c r="W68">
        <f t="shared" si="23"/>
        <v>0.29606678715896378</v>
      </c>
      <c r="X68">
        <f t="shared" si="24"/>
        <v>8.0041311644719858E-3</v>
      </c>
      <c r="Y68">
        <f t="shared" si="25"/>
        <v>1.5233668990446682E-2</v>
      </c>
    </row>
    <row r="69" spans="1:25" x14ac:dyDescent="0.2">
      <c r="A69" t="s">
        <v>96</v>
      </c>
      <c r="B69" t="s">
        <v>448</v>
      </c>
      <c r="C69">
        <v>1999</v>
      </c>
      <c r="D69">
        <v>8460000</v>
      </c>
      <c r="E69">
        <v>660000</v>
      </c>
      <c r="F69">
        <v>9250000</v>
      </c>
      <c r="G69">
        <v>4120000</v>
      </c>
      <c r="H69">
        <v>6050000</v>
      </c>
      <c r="I69">
        <v>16469999.999999899</v>
      </c>
      <c r="J69">
        <v>29310000</v>
      </c>
      <c r="K69">
        <v>9090000</v>
      </c>
      <c r="L69">
        <v>36040000</v>
      </c>
      <c r="M69">
        <v>950000</v>
      </c>
      <c r="N69">
        <v>1780000</v>
      </c>
      <c r="O69">
        <f t="shared" si="15"/>
        <v>6.9242101816991378E-2</v>
      </c>
      <c r="P69">
        <f t="shared" si="16"/>
        <v>5.4018660991979094E-3</v>
      </c>
      <c r="Q69">
        <f t="shared" si="17"/>
        <v>7.5707971844819186E-2</v>
      </c>
      <c r="R69">
        <f t="shared" si="18"/>
        <v>3.3720739891962705E-2</v>
      </c>
      <c r="S69">
        <f t="shared" si="19"/>
        <v>4.9517105909314171E-2</v>
      </c>
      <c r="T69">
        <f t="shared" si="20"/>
        <v>0.13480111311180154</v>
      </c>
      <c r="U69">
        <f t="shared" si="21"/>
        <v>0.23989196267801624</v>
      </c>
      <c r="V69">
        <f t="shared" si="22"/>
        <v>7.4398428548043932E-2</v>
      </c>
      <c r="W69">
        <f t="shared" si="23"/>
        <v>0.29497462759862525</v>
      </c>
      <c r="X69">
        <f t="shared" si="24"/>
        <v>7.7754133246030512E-3</v>
      </c>
      <c r="Y69">
        <f t="shared" si="25"/>
        <v>1.4568669176624664E-2</v>
      </c>
    </row>
    <row r="70" spans="1:25" x14ac:dyDescent="0.2">
      <c r="A70" t="s">
        <v>96</v>
      </c>
      <c r="B70" t="s">
        <v>448</v>
      </c>
      <c r="C70">
        <v>2000</v>
      </c>
      <c r="D70">
        <v>8369999.9999999898</v>
      </c>
      <c r="E70">
        <v>970000</v>
      </c>
      <c r="F70">
        <v>9990000</v>
      </c>
      <c r="G70">
        <v>4560000</v>
      </c>
      <c r="H70">
        <v>6160000</v>
      </c>
      <c r="I70">
        <v>16850000</v>
      </c>
      <c r="J70">
        <v>29170000</v>
      </c>
      <c r="K70">
        <v>9330000</v>
      </c>
      <c r="L70">
        <v>40980000</v>
      </c>
      <c r="M70">
        <v>970000</v>
      </c>
      <c r="N70">
        <v>1960000</v>
      </c>
      <c r="O70">
        <f t="shared" si="15"/>
        <v>6.4728172608460213E-2</v>
      </c>
      <c r="P70">
        <f t="shared" si="16"/>
        <v>7.5013533369422325E-3</v>
      </c>
      <c r="Q70">
        <f t="shared" si="17"/>
        <v>7.7256206016549381E-2</v>
      </c>
      <c r="R70">
        <f t="shared" si="18"/>
        <v>3.5264094037584105E-2</v>
      </c>
      <c r="S70">
        <f t="shared" si="19"/>
        <v>4.7637460366560982E-2</v>
      </c>
      <c r="T70">
        <f t="shared" si="20"/>
        <v>0.13030701415203774</v>
      </c>
      <c r="U70">
        <f t="shared" si="21"/>
        <v>0.22558193488515971</v>
      </c>
      <c r="V70">
        <f t="shared" si="22"/>
        <v>7.215219240584643E-2</v>
      </c>
      <c r="W70">
        <f t="shared" si="23"/>
        <v>0.31691284510092033</v>
      </c>
      <c r="X70">
        <f t="shared" si="24"/>
        <v>7.5013533369422325E-3</v>
      </c>
      <c r="Y70">
        <f t="shared" si="25"/>
        <v>1.5157373752996677E-2</v>
      </c>
    </row>
    <row r="71" spans="1:25" x14ac:dyDescent="0.2">
      <c r="A71" t="s">
        <v>96</v>
      </c>
      <c r="B71" t="s">
        <v>448</v>
      </c>
      <c r="C71">
        <v>2001</v>
      </c>
      <c r="D71">
        <v>8570000</v>
      </c>
      <c r="E71">
        <v>-2400000</v>
      </c>
      <c r="F71">
        <v>10230000</v>
      </c>
      <c r="G71">
        <v>4780000</v>
      </c>
      <c r="H71">
        <v>6250000</v>
      </c>
      <c r="I71">
        <v>17040000</v>
      </c>
      <c r="J71">
        <v>30200000</v>
      </c>
      <c r="K71">
        <v>9530000</v>
      </c>
      <c r="L71">
        <v>37120000</v>
      </c>
      <c r="M71">
        <v>1000000</v>
      </c>
      <c r="N71">
        <v>1980000</v>
      </c>
      <c r="O71">
        <f t="shared" si="15"/>
        <v>6.8946098149637966E-2</v>
      </c>
      <c r="P71">
        <f t="shared" si="16"/>
        <v>-1.9308125502815767E-2</v>
      </c>
      <c r="Q71">
        <f t="shared" si="17"/>
        <v>8.2300884955752218E-2</v>
      </c>
      <c r="R71">
        <f t="shared" si="18"/>
        <v>3.8455349959774739E-2</v>
      </c>
      <c r="S71">
        <f t="shared" si="19"/>
        <v>5.0281576830249398E-2</v>
      </c>
      <c r="T71">
        <f t="shared" si="20"/>
        <v>0.13708769106999197</v>
      </c>
      <c r="U71">
        <f t="shared" si="21"/>
        <v>0.24296057924376507</v>
      </c>
      <c r="V71">
        <f t="shared" si="22"/>
        <v>7.6669348350764277E-2</v>
      </c>
      <c r="W71">
        <f t="shared" si="23"/>
        <v>0.29863234111021719</v>
      </c>
      <c r="X71">
        <f t="shared" si="24"/>
        <v>8.0450522928399038E-3</v>
      </c>
      <c r="Y71">
        <f t="shared" si="25"/>
        <v>1.5929203539823009E-2</v>
      </c>
    </row>
    <row r="72" spans="1:25" x14ac:dyDescent="0.2">
      <c r="A72" t="s">
        <v>96</v>
      </c>
      <c r="B72" t="s">
        <v>448</v>
      </c>
      <c r="C72">
        <v>2002</v>
      </c>
      <c r="D72">
        <v>8210000</v>
      </c>
      <c r="E72">
        <v>-2380000</v>
      </c>
      <c r="F72">
        <v>10470000</v>
      </c>
      <c r="G72">
        <v>5320000</v>
      </c>
      <c r="H72">
        <v>6620000</v>
      </c>
      <c r="I72">
        <v>19360000</v>
      </c>
      <c r="J72">
        <v>32290000</v>
      </c>
      <c r="K72">
        <v>9890000</v>
      </c>
      <c r="L72">
        <v>38780000</v>
      </c>
      <c r="M72">
        <v>1020000</v>
      </c>
      <c r="N72">
        <v>2170000</v>
      </c>
      <c r="O72">
        <f t="shared" si="15"/>
        <v>6.2314990512333968E-2</v>
      </c>
      <c r="P72">
        <f t="shared" si="16"/>
        <v>-1.806451612903226E-2</v>
      </c>
      <c r="Q72">
        <f t="shared" si="17"/>
        <v>7.9468690702087286E-2</v>
      </c>
      <c r="R72">
        <f t="shared" si="18"/>
        <v>4.0379506641366227E-2</v>
      </c>
      <c r="S72">
        <f t="shared" si="19"/>
        <v>5.0246679316888046E-2</v>
      </c>
      <c r="T72">
        <f t="shared" si="20"/>
        <v>0.14694497153700189</v>
      </c>
      <c r="U72">
        <f t="shared" si="21"/>
        <v>0.2450853889943074</v>
      </c>
      <c r="V72">
        <f t="shared" si="22"/>
        <v>7.5066413662239095E-2</v>
      </c>
      <c r="W72">
        <f t="shared" si="23"/>
        <v>0.29434535104364329</v>
      </c>
      <c r="X72">
        <f t="shared" si="24"/>
        <v>7.7419354838709677E-3</v>
      </c>
      <c r="Y72">
        <f t="shared" si="25"/>
        <v>1.6470588235294119E-2</v>
      </c>
    </row>
    <row r="73" spans="1:25" x14ac:dyDescent="0.2">
      <c r="A73" t="s">
        <v>96</v>
      </c>
      <c r="B73" t="s">
        <v>448</v>
      </c>
      <c r="C73">
        <v>2003</v>
      </c>
      <c r="D73">
        <v>8590000</v>
      </c>
      <c r="E73">
        <v>-2340000</v>
      </c>
      <c r="F73">
        <v>10710000</v>
      </c>
      <c r="G73">
        <v>5550000</v>
      </c>
      <c r="H73">
        <v>7020000</v>
      </c>
      <c r="I73">
        <v>21760000</v>
      </c>
      <c r="J73">
        <v>32530000</v>
      </c>
      <c r="K73">
        <v>10680000</v>
      </c>
      <c r="L73">
        <v>39830000</v>
      </c>
      <c r="M73">
        <v>1040000</v>
      </c>
      <c r="N73">
        <v>1890000</v>
      </c>
      <c r="O73">
        <f t="shared" si="15"/>
        <v>6.258196124143961E-2</v>
      </c>
      <c r="P73">
        <f t="shared" si="16"/>
        <v>-1.7047938219437564E-2</v>
      </c>
      <c r="Q73">
        <f t="shared" si="17"/>
        <v>7.8027101850502698E-2</v>
      </c>
      <c r="R73">
        <f t="shared" si="18"/>
        <v>4.0434212443537815E-2</v>
      </c>
      <c r="S73">
        <f t="shared" si="19"/>
        <v>5.1143814658312692E-2</v>
      </c>
      <c r="T73">
        <f t="shared" si="20"/>
        <v>0.15853125455340231</v>
      </c>
      <c r="U73">
        <f t="shared" si="21"/>
        <v>0.23699548302491621</v>
      </c>
      <c r="V73">
        <f t="shared" si="22"/>
        <v>7.7808538539997085E-2</v>
      </c>
      <c r="W73">
        <f t="shared" si="23"/>
        <v>0.29017922191461459</v>
      </c>
      <c r="X73">
        <f t="shared" si="24"/>
        <v>7.5768614308611391E-3</v>
      </c>
      <c r="Y73">
        <f t="shared" si="25"/>
        <v>1.3769488561853416E-2</v>
      </c>
    </row>
    <row r="74" spans="1:25" x14ac:dyDescent="0.2">
      <c r="A74" t="s">
        <v>96</v>
      </c>
      <c r="B74" t="s">
        <v>448</v>
      </c>
      <c r="C74">
        <v>2004</v>
      </c>
      <c r="D74">
        <v>9460000</v>
      </c>
      <c r="E74">
        <v>-2390000</v>
      </c>
      <c r="F74">
        <v>10950000</v>
      </c>
      <c r="G74">
        <v>6660000</v>
      </c>
      <c r="H74">
        <v>8090000</v>
      </c>
      <c r="I74">
        <v>22030000</v>
      </c>
      <c r="J74">
        <v>31750000</v>
      </c>
      <c r="K74">
        <v>11520000</v>
      </c>
      <c r="L74">
        <v>40070000</v>
      </c>
      <c r="M74">
        <v>1060000</v>
      </c>
      <c r="N74">
        <v>2190000</v>
      </c>
      <c r="O74">
        <f t="shared" si="15"/>
        <v>6.6907136289695163E-2</v>
      </c>
      <c r="P74">
        <f t="shared" si="16"/>
        <v>-1.6903599971709458E-2</v>
      </c>
      <c r="Q74">
        <f t="shared" si="17"/>
        <v>7.7445363887120727E-2</v>
      </c>
      <c r="R74">
        <f t="shared" si="18"/>
        <v>4.7103755569700825E-2</v>
      </c>
      <c r="S74">
        <f t="shared" si="19"/>
        <v>5.7217625008840797E-2</v>
      </c>
      <c r="T74">
        <f t="shared" si="20"/>
        <v>0.15581017045052692</v>
      </c>
      <c r="U74">
        <f t="shared" si="21"/>
        <v>0.22455619209279298</v>
      </c>
      <c r="V74">
        <f t="shared" si="22"/>
        <v>8.1476766390833857E-2</v>
      </c>
      <c r="W74">
        <f t="shared" si="23"/>
        <v>0.28340052337506189</v>
      </c>
      <c r="X74">
        <f t="shared" si="24"/>
        <v>7.4969941297121437E-3</v>
      </c>
      <c r="Y74">
        <f t="shared" si="25"/>
        <v>1.5489072777424145E-2</v>
      </c>
    </row>
    <row r="75" spans="1:25" x14ac:dyDescent="0.2">
      <c r="A75" t="s">
        <v>96</v>
      </c>
      <c r="B75" t="s">
        <v>448</v>
      </c>
      <c r="C75">
        <v>2005</v>
      </c>
      <c r="D75">
        <v>8860000</v>
      </c>
      <c r="E75">
        <v>-2360000</v>
      </c>
      <c r="F75">
        <v>11190000</v>
      </c>
      <c r="G75">
        <v>7680000</v>
      </c>
      <c r="H75">
        <v>8210000</v>
      </c>
      <c r="I75">
        <v>24160000</v>
      </c>
      <c r="J75">
        <v>32600000</v>
      </c>
      <c r="K75">
        <v>12500000</v>
      </c>
      <c r="L75">
        <v>40750000</v>
      </c>
      <c r="M75">
        <v>1090000</v>
      </c>
      <c r="N75">
        <v>2350000</v>
      </c>
      <c r="O75">
        <f t="shared" si="15"/>
        <v>6.0259810922940894E-2</v>
      </c>
      <c r="P75">
        <f t="shared" si="16"/>
        <v>-1.6051146024620825E-2</v>
      </c>
      <c r="Q75">
        <f t="shared" si="17"/>
        <v>7.6106916955723317E-2</v>
      </c>
      <c r="R75">
        <f t="shared" si="18"/>
        <v>5.2234237910630484E-2</v>
      </c>
      <c r="S75">
        <f t="shared" si="19"/>
        <v>5.583894443310889E-2</v>
      </c>
      <c r="T75">
        <f t="shared" si="20"/>
        <v>0.16432020676052506</v>
      </c>
      <c r="U75">
        <f t="shared" si="21"/>
        <v>0.22172345779772837</v>
      </c>
      <c r="V75">
        <f t="shared" si="22"/>
        <v>8.5016663266000131E-2</v>
      </c>
      <c r="W75">
        <f t="shared" si="23"/>
        <v>0.27715432224716047</v>
      </c>
      <c r="X75">
        <f t="shared" si="24"/>
        <v>7.4134530367952122E-3</v>
      </c>
      <c r="Y75">
        <f t="shared" si="25"/>
        <v>1.5983132694008025E-2</v>
      </c>
    </row>
    <row r="76" spans="1:25" x14ac:dyDescent="0.2">
      <c r="A76" t="s">
        <v>96</v>
      </c>
      <c r="B76" t="s">
        <v>448</v>
      </c>
      <c r="C76">
        <v>2006</v>
      </c>
      <c r="D76">
        <v>9360000</v>
      </c>
      <c r="E76">
        <v>-2350000</v>
      </c>
      <c r="F76">
        <v>11430000</v>
      </c>
      <c r="G76">
        <v>9000000</v>
      </c>
      <c r="H76">
        <v>8700000</v>
      </c>
      <c r="I76">
        <v>25630000</v>
      </c>
      <c r="J76">
        <v>34240000</v>
      </c>
      <c r="K76">
        <v>12190000</v>
      </c>
      <c r="L76">
        <v>40860000</v>
      </c>
      <c r="M76">
        <v>1120000</v>
      </c>
      <c r="N76">
        <v>2230000</v>
      </c>
      <c r="O76">
        <f t="shared" si="15"/>
        <v>6.1413293091004524E-2</v>
      </c>
      <c r="P76">
        <f t="shared" si="16"/>
        <v>-1.5418935765369726E-2</v>
      </c>
      <c r="Q76">
        <f t="shared" si="17"/>
        <v>7.499507906305361E-2</v>
      </c>
      <c r="R76">
        <f t="shared" si="18"/>
        <v>5.9051243356735124E-2</v>
      </c>
      <c r="S76">
        <f t="shared" si="19"/>
        <v>5.7082868578177286E-2</v>
      </c>
      <c r="T76">
        <f t="shared" si="20"/>
        <v>0.1681648185814579</v>
      </c>
      <c r="U76">
        <f t="shared" si="21"/>
        <v>0.22465717472606783</v>
      </c>
      <c r="V76">
        <f t="shared" si="22"/>
        <v>7.998162850206679E-2</v>
      </c>
      <c r="W76">
        <f t="shared" si="23"/>
        <v>0.26809264483957745</v>
      </c>
      <c r="X76">
        <f t="shared" si="24"/>
        <v>7.3485991732825931E-3</v>
      </c>
      <c r="Y76">
        <f t="shared" si="25"/>
        <v>1.4631585853946591E-2</v>
      </c>
    </row>
    <row r="77" spans="1:25" x14ac:dyDescent="0.2">
      <c r="A77" t="s">
        <v>96</v>
      </c>
      <c r="B77" t="s">
        <v>448</v>
      </c>
      <c r="C77">
        <v>2007</v>
      </c>
      <c r="D77">
        <v>9470000</v>
      </c>
      <c r="E77">
        <v>-2220000</v>
      </c>
      <c r="F77">
        <v>11670000</v>
      </c>
      <c r="G77">
        <v>9900000</v>
      </c>
      <c r="H77">
        <v>9720000</v>
      </c>
      <c r="I77">
        <v>27600000</v>
      </c>
      <c r="J77">
        <v>33960000</v>
      </c>
      <c r="K77">
        <v>13600000</v>
      </c>
      <c r="L77">
        <v>42570000</v>
      </c>
      <c r="M77">
        <v>1160000</v>
      </c>
      <c r="N77">
        <v>2230000</v>
      </c>
      <c r="O77">
        <f t="shared" si="15"/>
        <v>5.9313541275209818E-2</v>
      </c>
      <c r="P77">
        <f t="shared" si="16"/>
        <v>-1.3904547162720781E-2</v>
      </c>
      <c r="Q77">
        <f t="shared" si="17"/>
        <v>7.3092822247275466E-2</v>
      </c>
      <c r="R77">
        <f t="shared" si="18"/>
        <v>6.2006764374295378E-2</v>
      </c>
      <c r="S77">
        <f t="shared" si="19"/>
        <v>6.0879368658399095E-2</v>
      </c>
      <c r="T77">
        <f t="shared" si="20"/>
        <v>0.17286734310409621</v>
      </c>
      <c r="U77">
        <f t="shared" si="21"/>
        <v>0.21270199173243143</v>
      </c>
      <c r="V77">
        <f t="shared" si="22"/>
        <v>8.5181009645496686E-2</v>
      </c>
      <c r="W77">
        <f t="shared" si="23"/>
        <v>0.26662908680947012</v>
      </c>
      <c r="X77">
        <f t="shared" si="24"/>
        <v>7.2654390579982462E-3</v>
      </c>
      <c r="Y77">
        <f t="shared" si="25"/>
        <v>1.3967180258048353E-2</v>
      </c>
    </row>
    <row r="78" spans="1:25" x14ac:dyDescent="0.2">
      <c r="A78" t="s">
        <v>96</v>
      </c>
      <c r="B78" t="s">
        <v>448</v>
      </c>
      <c r="C78">
        <v>2008</v>
      </c>
      <c r="D78">
        <v>9090000</v>
      </c>
      <c r="E78">
        <v>-2300000</v>
      </c>
      <c r="F78">
        <v>11910000</v>
      </c>
      <c r="G78">
        <v>10930000</v>
      </c>
      <c r="H78">
        <v>9230000</v>
      </c>
      <c r="I78">
        <v>29190000</v>
      </c>
      <c r="J78">
        <v>35280000</v>
      </c>
      <c r="K78">
        <v>13580000</v>
      </c>
      <c r="L78">
        <v>42580000</v>
      </c>
      <c r="M78">
        <v>1190000</v>
      </c>
      <c r="N78">
        <v>2280000</v>
      </c>
      <c r="O78">
        <f t="shared" si="15"/>
        <v>5.5780559646539031E-2</v>
      </c>
      <c r="P78">
        <f t="shared" si="16"/>
        <v>-1.4113892979872361E-2</v>
      </c>
      <c r="Q78">
        <f t="shared" si="17"/>
        <v>7.3085419734904275E-2</v>
      </c>
      <c r="R78">
        <f t="shared" si="18"/>
        <v>6.7071674030436915E-2</v>
      </c>
      <c r="S78">
        <f t="shared" si="19"/>
        <v>5.663966617574865E-2</v>
      </c>
      <c r="T78">
        <f t="shared" si="20"/>
        <v>0.17912371134020619</v>
      </c>
      <c r="U78">
        <f t="shared" si="21"/>
        <v>0.21649484536082475</v>
      </c>
      <c r="V78">
        <f t="shared" si="22"/>
        <v>8.3333333333333329E-2</v>
      </c>
      <c r="W78">
        <f t="shared" si="23"/>
        <v>0.2612911143838979</v>
      </c>
      <c r="X78">
        <f t="shared" si="24"/>
        <v>7.302405498281787E-3</v>
      </c>
      <c r="Y78">
        <f t="shared" si="25"/>
        <v>1.3991163475699559E-2</v>
      </c>
    </row>
    <row r="79" spans="1:25" x14ac:dyDescent="0.2">
      <c r="A79" t="s">
        <v>96</v>
      </c>
      <c r="B79" t="s">
        <v>448</v>
      </c>
      <c r="C79">
        <v>2009</v>
      </c>
      <c r="D79">
        <v>9970000</v>
      </c>
      <c r="E79">
        <v>-2380000</v>
      </c>
      <c r="F79">
        <v>12150000</v>
      </c>
      <c r="G79">
        <v>12010000</v>
      </c>
      <c r="H79">
        <v>9570000</v>
      </c>
      <c r="I79">
        <v>30520000</v>
      </c>
      <c r="J79">
        <v>36670000</v>
      </c>
      <c r="K79">
        <v>13480000</v>
      </c>
      <c r="L79">
        <v>43350000</v>
      </c>
      <c r="M79">
        <v>5160000</v>
      </c>
      <c r="N79">
        <v>2360000</v>
      </c>
      <c r="O79">
        <f t="shared" si="15"/>
        <v>5.7676732615989816E-2</v>
      </c>
      <c r="P79">
        <f t="shared" si="16"/>
        <v>-1.3768367465000578E-2</v>
      </c>
      <c r="Q79">
        <f t="shared" si="17"/>
        <v>7.0288094411662616E-2</v>
      </c>
      <c r="R79">
        <f t="shared" si="18"/>
        <v>6.9478190443133178E-2</v>
      </c>
      <c r="S79">
        <f t="shared" si="19"/>
        <v>5.5362721277334256E-2</v>
      </c>
      <c r="T79">
        <f t="shared" si="20"/>
        <v>0.17655906513941919</v>
      </c>
      <c r="U79">
        <f t="shared" si="21"/>
        <v>0.2121369894712484</v>
      </c>
      <c r="V79">
        <f t="shared" si="22"/>
        <v>7.7982182112692353E-2</v>
      </c>
      <c r="W79">
        <f t="shared" si="23"/>
        <v>0.25078097882679623</v>
      </c>
      <c r="X79">
        <f t="shared" si="24"/>
        <v>2.9850746268656716E-2</v>
      </c>
      <c r="Y79">
        <f t="shared" si="25"/>
        <v>1.36526668980678E-2</v>
      </c>
    </row>
    <row r="80" spans="1:25" x14ac:dyDescent="0.2">
      <c r="A80" t="s">
        <v>96</v>
      </c>
      <c r="B80" t="s">
        <v>448</v>
      </c>
      <c r="C80">
        <v>2010</v>
      </c>
      <c r="D80">
        <v>10520000</v>
      </c>
      <c r="E80">
        <v>-2400000</v>
      </c>
      <c r="F80">
        <v>12390000</v>
      </c>
      <c r="G80">
        <v>12490000</v>
      </c>
      <c r="H80">
        <v>10690000</v>
      </c>
      <c r="I80">
        <v>31710000</v>
      </c>
      <c r="J80">
        <v>36440000</v>
      </c>
      <c r="K80">
        <v>13240000</v>
      </c>
      <c r="L80">
        <v>41720000</v>
      </c>
      <c r="M80">
        <v>4840000</v>
      </c>
      <c r="N80">
        <v>2450000</v>
      </c>
      <c r="O80">
        <f t="shared" si="15"/>
        <v>6.0428513987018206E-2</v>
      </c>
      <c r="P80">
        <f t="shared" si="16"/>
        <v>-1.3785972772703775E-2</v>
      </c>
      <c r="Q80">
        <f t="shared" si="17"/>
        <v>7.1170084439083237E-2</v>
      </c>
      <c r="R80">
        <f t="shared" si="18"/>
        <v>7.1744499971279227E-2</v>
      </c>
      <c r="S80">
        <f t="shared" si="19"/>
        <v>6.1405020391751393E-2</v>
      </c>
      <c r="T80">
        <f t="shared" si="20"/>
        <v>0.18214716525934863</v>
      </c>
      <c r="U80">
        <f t="shared" si="21"/>
        <v>0.20931701993221896</v>
      </c>
      <c r="V80">
        <f t="shared" si="22"/>
        <v>7.6052616462749148E-2</v>
      </c>
      <c r="W80">
        <f t="shared" si="23"/>
        <v>0.23964616003216727</v>
      </c>
      <c r="X80">
        <f t="shared" si="24"/>
        <v>2.7801711758285944E-2</v>
      </c>
      <c r="Y80">
        <f t="shared" si="25"/>
        <v>1.407318053880177E-2</v>
      </c>
    </row>
    <row r="81" spans="1:25" x14ac:dyDescent="0.2">
      <c r="A81" t="s">
        <v>96</v>
      </c>
      <c r="B81" t="s">
        <v>448</v>
      </c>
      <c r="C81">
        <v>2011</v>
      </c>
      <c r="D81">
        <v>10810000</v>
      </c>
      <c r="E81">
        <v>-540000</v>
      </c>
      <c r="F81">
        <v>12640000</v>
      </c>
      <c r="G81">
        <v>13050000</v>
      </c>
      <c r="H81">
        <v>10800000</v>
      </c>
      <c r="I81">
        <v>34220000</v>
      </c>
      <c r="J81">
        <v>39300000</v>
      </c>
      <c r="K81">
        <v>14610000</v>
      </c>
      <c r="L81">
        <v>39240000</v>
      </c>
      <c r="M81">
        <v>5270000</v>
      </c>
      <c r="N81">
        <v>2260000</v>
      </c>
      <c r="O81">
        <f t="shared" si="15"/>
        <v>5.9506770890674889E-2</v>
      </c>
      <c r="P81">
        <f t="shared" si="16"/>
        <v>-2.9725861499504567E-3</v>
      </c>
      <c r="Q81">
        <f t="shared" si="17"/>
        <v>6.9580535065506988E-2</v>
      </c>
      <c r="R81">
        <f t="shared" si="18"/>
        <v>7.1837498623802704E-2</v>
      </c>
      <c r="S81">
        <f t="shared" si="19"/>
        <v>5.9451722999009138E-2</v>
      </c>
      <c r="T81">
        <f t="shared" si="20"/>
        <v>0.18837388528019378</v>
      </c>
      <c r="U81">
        <f t="shared" si="21"/>
        <v>0.21633821424639435</v>
      </c>
      <c r="V81">
        <f t="shared" si="22"/>
        <v>8.042496972365959E-2</v>
      </c>
      <c r="W81">
        <f t="shared" si="23"/>
        <v>0.21600792689639986</v>
      </c>
      <c r="X81">
        <f t="shared" si="24"/>
        <v>2.9010238907849831E-2</v>
      </c>
      <c r="Y81">
        <f t="shared" si="25"/>
        <v>1.244082351645932E-2</v>
      </c>
    </row>
    <row r="82" spans="1:25" x14ac:dyDescent="0.2">
      <c r="A82" t="s">
        <v>96</v>
      </c>
      <c r="B82" t="s">
        <v>448</v>
      </c>
      <c r="C82">
        <v>2012</v>
      </c>
      <c r="D82">
        <v>11540000</v>
      </c>
      <c r="E82">
        <v>-440000</v>
      </c>
      <c r="F82">
        <v>12900000</v>
      </c>
      <c r="G82">
        <v>13180000</v>
      </c>
      <c r="H82">
        <v>10050000</v>
      </c>
      <c r="I82">
        <v>38640000</v>
      </c>
      <c r="J82">
        <v>43460000</v>
      </c>
      <c r="K82">
        <v>16800000</v>
      </c>
      <c r="L82">
        <v>38350000</v>
      </c>
      <c r="M82">
        <v>4880000</v>
      </c>
      <c r="N82">
        <v>2240000</v>
      </c>
      <c r="O82">
        <f t="shared" si="15"/>
        <v>6.0229645093945718E-2</v>
      </c>
      <c r="P82">
        <f t="shared" si="16"/>
        <v>-2.2964509394572024E-3</v>
      </c>
      <c r="Q82">
        <f t="shared" si="17"/>
        <v>6.7327766179540713E-2</v>
      </c>
      <c r="R82">
        <f t="shared" si="18"/>
        <v>6.8789144050104389E-2</v>
      </c>
      <c r="S82">
        <f t="shared" si="19"/>
        <v>5.2453027139874736E-2</v>
      </c>
      <c r="T82">
        <f t="shared" si="20"/>
        <v>0.20167014613778705</v>
      </c>
      <c r="U82">
        <f t="shared" si="21"/>
        <v>0.22682672233820458</v>
      </c>
      <c r="V82">
        <f t="shared" si="22"/>
        <v>8.7682672233820466E-2</v>
      </c>
      <c r="W82">
        <f t="shared" si="23"/>
        <v>0.20015657620041755</v>
      </c>
      <c r="X82">
        <f t="shared" si="24"/>
        <v>2.5469728601252611E-2</v>
      </c>
      <c r="Y82">
        <f t="shared" si="25"/>
        <v>1.1691022964509395E-2</v>
      </c>
    </row>
    <row r="83" spans="1:25" x14ac:dyDescent="0.2">
      <c r="A83" t="s">
        <v>96</v>
      </c>
      <c r="B83" t="s">
        <v>448</v>
      </c>
      <c r="C83">
        <v>2013</v>
      </c>
      <c r="D83">
        <v>11810000</v>
      </c>
      <c r="E83">
        <v>-610000</v>
      </c>
      <c r="F83">
        <v>13160000</v>
      </c>
      <c r="G83">
        <v>13410000</v>
      </c>
      <c r="H83">
        <v>10010000</v>
      </c>
      <c r="I83">
        <v>40260000</v>
      </c>
      <c r="J83">
        <v>42960000</v>
      </c>
      <c r="K83">
        <v>18480000</v>
      </c>
      <c r="L83">
        <v>38390000</v>
      </c>
      <c r="M83">
        <v>5510000</v>
      </c>
      <c r="N83">
        <v>2450000</v>
      </c>
      <c r="O83">
        <f t="shared" si="15"/>
        <v>6.0307409487821068E-2</v>
      </c>
      <c r="P83">
        <f t="shared" si="16"/>
        <v>-3.1149466373895725E-3</v>
      </c>
      <c r="Q83">
        <f t="shared" si="17"/>
        <v>6.7201143849257003E-2</v>
      </c>
      <c r="R83">
        <f t="shared" si="18"/>
        <v>6.8477761323596995E-2</v>
      </c>
      <c r="S83">
        <f t="shared" si="19"/>
        <v>5.1115763672573152E-2</v>
      </c>
      <c r="T83">
        <f t="shared" si="20"/>
        <v>0.2055864780677118</v>
      </c>
      <c r="U83">
        <f t="shared" si="21"/>
        <v>0.21937394679058367</v>
      </c>
      <c r="V83">
        <f t="shared" si="22"/>
        <v>9.4367563703211976E-2</v>
      </c>
      <c r="W83">
        <f t="shared" si="23"/>
        <v>0.19603737935964868</v>
      </c>
      <c r="X83">
        <f t="shared" si="24"/>
        <v>2.8136649134453351E-2</v>
      </c>
      <c r="Y83">
        <f t="shared" si="25"/>
        <v>1.2510851248531889E-2</v>
      </c>
    </row>
    <row r="84" spans="1:25" x14ac:dyDescent="0.2">
      <c r="A84" t="s">
        <v>96</v>
      </c>
      <c r="B84" t="s">
        <v>448</v>
      </c>
      <c r="C84">
        <v>2014</v>
      </c>
      <c r="D84">
        <v>12410000</v>
      </c>
      <c r="E84">
        <v>-600000</v>
      </c>
      <c r="F84">
        <v>13410000</v>
      </c>
      <c r="G84">
        <v>15100000</v>
      </c>
      <c r="H84">
        <v>10230000</v>
      </c>
      <c r="I84">
        <v>43510000</v>
      </c>
      <c r="J84">
        <v>47860000</v>
      </c>
      <c r="K84">
        <v>19210000</v>
      </c>
      <c r="L84">
        <v>38600000</v>
      </c>
      <c r="M84">
        <v>3810000</v>
      </c>
      <c r="N84">
        <v>2290000</v>
      </c>
      <c r="O84">
        <f t="shared" si="15"/>
        <v>6.0292474372054608E-2</v>
      </c>
      <c r="P84">
        <f t="shared" si="16"/>
        <v>-2.915026963999417E-3</v>
      </c>
      <c r="Q84">
        <f t="shared" si="17"/>
        <v>6.5150852645386975E-2</v>
      </c>
      <c r="R84">
        <f t="shared" si="18"/>
        <v>7.3361511927318657E-2</v>
      </c>
      <c r="S84">
        <f t="shared" si="19"/>
        <v>4.9701209736190056E-2</v>
      </c>
      <c r="T84">
        <f t="shared" si="20"/>
        <v>0.21138803867269104</v>
      </c>
      <c r="U84">
        <f t="shared" si="21"/>
        <v>0.23252198416168682</v>
      </c>
      <c r="V84">
        <f t="shared" si="22"/>
        <v>9.3329446630714671E-2</v>
      </c>
      <c r="W84">
        <f t="shared" si="23"/>
        <v>0.18753340135062915</v>
      </c>
      <c r="X84">
        <f t="shared" si="24"/>
        <v>1.8510421221396296E-2</v>
      </c>
      <c r="Y84">
        <f t="shared" si="25"/>
        <v>1.1125686245931108E-2</v>
      </c>
    </row>
    <row r="85" spans="1:25" x14ac:dyDescent="0.2">
      <c r="A85" t="s">
        <v>96</v>
      </c>
      <c r="B85" t="s">
        <v>448</v>
      </c>
      <c r="C85">
        <v>2015</v>
      </c>
      <c r="D85">
        <v>12550000</v>
      </c>
      <c r="E85">
        <v>-620000</v>
      </c>
      <c r="F85">
        <v>13670000</v>
      </c>
      <c r="G85">
        <v>16530000</v>
      </c>
      <c r="H85">
        <v>10800000</v>
      </c>
      <c r="I85">
        <v>46410000</v>
      </c>
      <c r="J85">
        <v>49760000</v>
      </c>
      <c r="K85">
        <v>21020000</v>
      </c>
      <c r="L85">
        <v>37370000</v>
      </c>
      <c r="M85">
        <v>3970000</v>
      </c>
      <c r="N85">
        <v>2390000</v>
      </c>
      <c r="O85">
        <f t="shared" si="15"/>
        <v>5.8685994856207624E-2</v>
      </c>
      <c r="P85">
        <f t="shared" si="16"/>
        <v>-2.8992284311433248E-3</v>
      </c>
      <c r="Q85">
        <f t="shared" si="17"/>
        <v>6.3923310731821364E-2</v>
      </c>
      <c r="R85">
        <f t="shared" si="18"/>
        <v>7.7297170914192193E-2</v>
      </c>
      <c r="S85">
        <f t="shared" si="19"/>
        <v>5.0502688800561142E-2</v>
      </c>
      <c r="T85">
        <f t="shared" si="20"/>
        <v>0.21702127659574469</v>
      </c>
      <c r="U85">
        <f t="shared" si="21"/>
        <v>0.23268646247369651</v>
      </c>
      <c r="V85">
        <f t="shared" si="22"/>
        <v>9.8293196165536598E-2</v>
      </c>
      <c r="W85">
        <f t="shared" si="23"/>
        <v>0.17474865559971942</v>
      </c>
      <c r="X85">
        <f t="shared" si="24"/>
        <v>1.856441430909516E-2</v>
      </c>
      <c r="Y85">
        <f t="shared" si="25"/>
        <v>1.1176057984568622E-2</v>
      </c>
    </row>
    <row r="86" spans="1:25" x14ac:dyDescent="0.2">
      <c r="A86" t="s">
        <v>96</v>
      </c>
      <c r="B86" t="s">
        <v>448</v>
      </c>
      <c r="C86">
        <v>2016</v>
      </c>
      <c r="D86">
        <v>12430000</v>
      </c>
      <c r="E86">
        <v>240000</v>
      </c>
      <c r="F86">
        <v>13940000</v>
      </c>
      <c r="G86">
        <v>16810000</v>
      </c>
      <c r="H86">
        <v>10880000</v>
      </c>
      <c r="I86">
        <v>45190000</v>
      </c>
      <c r="J86">
        <v>47860000</v>
      </c>
      <c r="K86">
        <v>21290000</v>
      </c>
      <c r="L86">
        <v>37240000</v>
      </c>
      <c r="M86">
        <v>4150000</v>
      </c>
      <c r="N86">
        <v>2089999.99999999</v>
      </c>
      <c r="O86">
        <f t="shared" si="15"/>
        <v>5.8598906279464451E-2</v>
      </c>
      <c r="P86">
        <f t="shared" si="16"/>
        <v>1.1314350367716388E-3</v>
      </c>
      <c r="Q86">
        <f t="shared" si="17"/>
        <v>6.5717518385819351E-2</v>
      </c>
      <c r="R86">
        <f t="shared" si="18"/>
        <v>7.9247595700546861E-2</v>
      </c>
      <c r="S86">
        <f t="shared" si="19"/>
        <v>5.1291721666980955E-2</v>
      </c>
      <c r="T86">
        <f t="shared" si="20"/>
        <v>0.21303978879879312</v>
      </c>
      <c r="U86">
        <f t="shared" si="21"/>
        <v>0.22562700358287763</v>
      </c>
      <c r="V86">
        <f t="shared" si="22"/>
        <v>0.10036771638695079</v>
      </c>
      <c r="W86">
        <f t="shared" si="23"/>
        <v>0.17556100320573259</v>
      </c>
      <c r="X86">
        <f t="shared" si="24"/>
        <v>1.9564397510842921E-2</v>
      </c>
      <c r="Y86">
        <f t="shared" si="25"/>
        <v>9.8529134452196403E-3</v>
      </c>
    </row>
    <row r="87" spans="1:25" x14ac:dyDescent="0.2">
      <c r="A87" t="s">
        <v>96</v>
      </c>
      <c r="B87" t="s">
        <v>448</v>
      </c>
      <c r="C87">
        <v>2017</v>
      </c>
      <c r="D87">
        <v>12290000</v>
      </c>
      <c r="E87">
        <v>480000</v>
      </c>
      <c r="F87">
        <v>14210000</v>
      </c>
      <c r="G87">
        <v>17090000</v>
      </c>
      <c r="H87">
        <v>12020000</v>
      </c>
      <c r="I87">
        <v>44690000</v>
      </c>
      <c r="J87">
        <v>48090000</v>
      </c>
      <c r="K87">
        <v>22400000</v>
      </c>
      <c r="L87">
        <v>36220000</v>
      </c>
      <c r="M87">
        <v>4850000</v>
      </c>
      <c r="N87">
        <v>2069999.99999999</v>
      </c>
      <c r="O87">
        <f t="shared" si="15"/>
        <v>5.7320087682477497E-2</v>
      </c>
      <c r="P87">
        <f t="shared" si="16"/>
        <v>2.2387015530992023E-3</v>
      </c>
      <c r="Q87">
        <f t="shared" si="17"/>
        <v>6.6274893894874301E-2</v>
      </c>
      <c r="R87">
        <f t="shared" si="18"/>
        <v>7.9707103213469521E-2</v>
      </c>
      <c r="S87">
        <f t="shared" si="19"/>
        <v>5.6060818058859194E-2</v>
      </c>
      <c r="T87">
        <f t="shared" si="20"/>
        <v>0.20843244251667367</v>
      </c>
      <c r="U87">
        <f t="shared" si="21"/>
        <v>0.22428991185112634</v>
      </c>
      <c r="V87">
        <f t="shared" si="22"/>
        <v>0.10447273914462944</v>
      </c>
      <c r="W87">
        <f t="shared" si="23"/>
        <v>0.16892868802761066</v>
      </c>
      <c r="X87">
        <f t="shared" si="24"/>
        <v>2.262021360943986E-2</v>
      </c>
      <c r="Y87">
        <f t="shared" si="25"/>
        <v>9.6544004477402637E-3</v>
      </c>
    </row>
    <row r="88" spans="1:25" x14ac:dyDescent="0.2">
      <c r="A88" t="s">
        <v>96</v>
      </c>
      <c r="B88" t="s">
        <v>448</v>
      </c>
      <c r="C88">
        <v>2018</v>
      </c>
      <c r="D88">
        <v>12320000</v>
      </c>
      <c r="E88">
        <v>200000</v>
      </c>
      <c r="F88">
        <v>14480000</v>
      </c>
      <c r="G88">
        <v>17370000</v>
      </c>
      <c r="H88">
        <v>12730000</v>
      </c>
      <c r="I88">
        <v>45460000</v>
      </c>
      <c r="J88">
        <v>48560000</v>
      </c>
      <c r="K88">
        <v>26340000</v>
      </c>
      <c r="L88">
        <v>35930000</v>
      </c>
      <c r="M88">
        <v>5730000</v>
      </c>
      <c r="N88">
        <v>2069999.99999999</v>
      </c>
      <c r="O88">
        <f t="shared" si="15"/>
        <v>5.5698720556987207E-2</v>
      </c>
      <c r="P88">
        <f t="shared" si="16"/>
        <v>9.0420000904200008E-4</v>
      </c>
      <c r="Q88">
        <f t="shared" si="17"/>
        <v>6.5464080654640808E-2</v>
      </c>
      <c r="R88">
        <f t="shared" si="18"/>
        <v>7.8529770785297714E-2</v>
      </c>
      <c r="S88">
        <f t="shared" si="19"/>
        <v>5.7552330575523308E-2</v>
      </c>
      <c r="T88">
        <f t="shared" si="20"/>
        <v>0.20552466205524661</v>
      </c>
      <c r="U88">
        <f t="shared" si="21"/>
        <v>0.21953976219539761</v>
      </c>
      <c r="V88">
        <f t="shared" si="22"/>
        <v>0.11908314119083141</v>
      </c>
      <c r="W88">
        <f t="shared" si="23"/>
        <v>0.16243953162439531</v>
      </c>
      <c r="X88">
        <f t="shared" si="24"/>
        <v>2.5905330259053304E-2</v>
      </c>
      <c r="Y88">
        <f t="shared" si="25"/>
        <v>9.3584700935846563E-3</v>
      </c>
    </row>
    <row r="89" spans="1:25" x14ac:dyDescent="0.2">
      <c r="A89" t="s">
        <v>35</v>
      </c>
      <c r="B89" t="s">
        <v>447</v>
      </c>
      <c r="C89">
        <v>1990</v>
      </c>
      <c r="D89">
        <v>0</v>
      </c>
      <c r="E89">
        <v>0</v>
      </c>
      <c r="F89">
        <v>20000</v>
      </c>
      <c r="G89">
        <v>0</v>
      </c>
      <c r="O89">
        <f t="shared" si="15"/>
        <v>0</v>
      </c>
      <c r="P89">
        <f t="shared" si="16"/>
        <v>0</v>
      </c>
      <c r="Q89">
        <f t="shared" si="17"/>
        <v>1</v>
      </c>
      <c r="R89">
        <f t="shared" si="18"/>
        <v>0</v>
      </c>
      <c r="S89">
        <f t="shared" si="19"/>
        <v>0</v>
      </c>
      <c r="T89">
        <f t="shared" si="20"/>
        <v>0</v>
      </c>
      <c r="U89">
        <f t="shared" si="21"/>
        <v>0</v>
      </c>
      <c r="V89">
        <f t="shared" si="22"/>
        <v>0</v>
      </c>
      <c r="W89">
        <f t="shared" si="23"/>
        <v>0</v>
      </c>
      <c r="X89">
        <f t="shared" si="24"/>
        <v>0</v>
      </c>
      <c r="Y89">
        <f t="shared" si="25"/>
        <v>0</v>
      </c>
    </row>
    <row r="90" spans="1:25" x14ac:dyDescent="0.2">
      <c r="A90" t="s">
        <v>35</v>
      </c>
      <c r="B90" t="s">
        <v>447</v>
      </c>
      <c r="C90">
        <v>1991</v>
      </c>
      <c r="D90">
        <v>0</v>
      </c>
      <c r="E90">
        <v>0</v>
      </c>
      <c r="F90">
        <v>30000</v>
      </c>
      <c r="G90">
        <v>0</v>
      </c>
      <c r="M90">
        <v>0</v>
      </c>
      <c r="O90">
        <f t="shared" si="15"/>
        <v>0</v>
      </c>
      <c r="P90">
        <f t="shared" si="16"/>
        <v>0</v>
      </c>
      <c r="Q90">
        <f t="shared" si="17"/>
        <v>1</v>
      </c>
      <c r="R90">
        <f t="shared" si="18"/>
        <v>0</v>
      </c>
      <c r="S90">
        <f t="shared" si="19"/>
        <v>0</v>
      </c>
      <c r="T90">
        <f t="shared" si="20"/>
        <v>0</v>
      </c>
      <c r="U90">
        <f t="shared" si="21"/>
        <v>0</v>
      </c>
      <c r="V90">
        <f t="shared" si="22"/>
        <v>0</v>
      </c>
      <c r="W90">
        <f t="shared" si="23"/>
        <v>0</v>
      </c>
      <c r="X90">
        <f t="shared" si="24"/>
        <v>0</v>
      </c>
      <c r="Y90">
        <f t="shared" si="25"/>
        <v>0</v>
      </c>
    </row>
    <row r="91" spans="1:25" x14ac:dyDescent="0.2">
      <c r="A91" t="s">
        <v>35</v>
      </c>
      <c r="B91" t="s">
        <v>447</v>
      </c>
      <c r="C91">
        <v>1992</v>
      </c>
      <c r="D91">
        <v>0</v>
      </c>
      <c r="E91">
        <v>0</v>
      </c>
      <c r="F91">
        <v>30000</v>
      </c>
      <c r="G91">
        <v>0</v>
      </c>
      <c r="M91">
        <v>0</v>
      </c>
      <c r="O91">
        <f t="shared" si="15"/>
        <v>0</v>
      </c>
      <c r="P91">
        <f t="shared" si="16"/>
        <v>0</v>
      </c>
      <c r="Q91">
        <f t="shared" si="17"/>
        <v>1</v>
      </c>
      <c r="R91">
        <f t="shared" si="18"/>
        <v>0</v>
      </c>
      <c r="S91">
        <f t="shared" si="19"/>
        <v>0</v>
      </c>
      <c r="T91">
        <f t="shared" si="20"/>
        <v>0</v>
      </c>
      <c r="U91">
        <f t="shared" si="21"/>
        <v>0</v>
      </c>
      <c r="V91">
        <f t="shared" si="22"/>
        <v>0</v>
      </c>
      <c r="W91">
        <f t="shared" si="23"/>
        <v>0</v>
      </c>
      <c r="X91">
        <f t="shared" si="24"/>
        <v>0</v>
      </c>
      <c r="Y91">
        <f t="shared" si="25"/>
        <v>0</v>
      </c>
    </row>
    <row r="92" spans="1:25" x14ac:dyDescent="0.2">
      <c r="A92" t="s">
        <v>35</v>
      </c>
      <c r="B92" t="s">
        <v>447</v>
      </c>
      <c r="C92">
        <v>1993</v>
      </c>
      <c r="D92">
        <v>0</v>
      </c>
      <c r="E92">
        <v>0</v>
      </c>
      <c r="F92">
        <v>30000</v>
      </c>
      <c r="G92">
        <v>0</v>
      </c>
      <c r="M92">
        <v>0</v>
      </c>
      <c r="O92">
        <f t="shared" si="15"/>
        <v>0</v>
      </c>
      <c r="P92">
        <f t="shared" si="16"/>
        <v>0</v>
      </c>
      <c r="Q92">
        <f t="shared" si="17"/>
        <v>1</v>
      </c>
      <c r="R92">
        <f t="shared" si="18"/>
        <v>0</v>
      </c>
      <c r="S92">
        <f t="shared" si="19"/>
        <v>0</v>
      </c>
      <c r="T92">
        <f t="shared" si="20"/>
        <v>0</v>
      </c>
      <c r="U92">
        <f t="shared" si="21"/>
        <v>0</v>
      </c>
      <c r="V92">
        <f t="shared" si="22"/>
        <v>0</v>
      </c>
      <c r="W92">
        <f t="shared" si="23"/>
        <v>0</v>
      </c>
      <c r="X92">
        <f t="shared" si="24"/>
        <v>0</v>
      </c>
      <c r="Y92">
        <f t="shared" si="25"/>
        <v>0</v>
      </c>
    </row>
    <row r="93" spans="1:25" x14ac:dyDescent="0.2">
      <c r="A93" t="s">
        <v>35</v>
      </c>
      <c r="B93" t="s">
        <v>447</v>
      </c>
      <c r="C93">
        <v>1994</v>
      </c>
      <c r="D93">
        <v>0</v>
      </c>
      <c r="E93">
        <v>0</v>
      </c>
      <c r="F93">
        <v>30000</v>
      </c>
      <c r="G93">
        <v>0</v>
      </c>
      <c r="M93">
        <v>0</v>
      </c>
      <c r="O93">
        <f t="shared" si="15"/>
        <v>0</v>
      </c>
      <c r="P93">
        <f t="shared" si="16"/>
        <v>0</v>
      </c>
      <c r="Q93">
        <f t="shared" si="17"/>
        <v>1</v>
      </c>
      <c r="R93">
        <f t="shared" si="18"/>
        <v>0</v>
      </c>
      <c r="S93">
        <f t="shared" si="19"/>
        <v>0</v>
      </c>
      <c r="T93">
        <f t="shared" si="20"/>
        <v>0</v>
      </c>
      <c r="U93">
        <f t="shared" si="21"/>
        <v>0</v>
      </c>
      <c r="V93">
        <f t="shared" si="22"/>
        <v>0</v>
      </c>
      <c r="W93">
        <f t="shared" si="23"/>
        <v>0</v>
      </c>
      <c r="X93">
        <f t="shared" si="24"/>
        <v>0</v>
      </c>
      <c r="Y93">
        <f t="shared" si="25"/>
        <v>0</v>
      </c>
    </row>
    <row r="94" spans="1:25" x14ac:dyDescent="0.2">
      <c r="A94" t="s">
        <v>35</v>
      </c>
      <c r="B94" t="s">
        <v>447</v>
      </c>
      <c r="C94">
        <v>1995</v>
      </c>
      <c r="D94">
        <v>0</v>
      </c>
      <c r="E94">
        <v>0</v>
      </c>
      <c r="F94">
        <v>30000</v>
      </c>
      <c r="G94">
        <v>0</v>
      </c>
      <c r="M94">
        <v>0</v>
      </c>
      <c r="O94">
        <f t="shared" si="15"/>
        <v>0</v>
      </c>
      <c r="P94">
        <f t="shared" si="16"/>
        <v>0</v>
      </c>
      <c r="Q94">
        <f t="shared" si="17"/>
        <v>1</v>
      </c>
      <c r="R94">
        <f t="shared" si="18"/>
        <v>0</v>
      </c>
      <c r="S94">
        <f t="shared" si="19"/>
        <v>0</v>
      </c>
      <c r="T94">
        <f t="shared" si="20"/>
        <v>0</v>
      </c>
      <c r="U94">
        <f t="shared" si="21"/>
        <v>0</v>
      </c>
      <c r="V94">
        <f t="shared" si="22"/>
        <v>0</v>
      </c>
      <c r="W94">
        <f t="shared" si="23"/>
        <v>0</v>
      </c>
      <c r="X94">
        <f t="shared" si="24"/>
        <v>0</v>
      </c>
      <c r="Y94">
        <f t="shared" si="25"/>
        <v>0</v>
      </c>
    </row>
    <row r="95" spans="1:25" x14ac:dyDescent="0.2">
      <c r="A95" t="s">
        <v>35</v>
      </c>
      <c r="B95" t="s">
        <v>447</v>
      </c>
      <c r="C95">
        <v>1996</v>
      </c>
      <c r="D95">
        <v>0</v>
      </c>
      <c r="E95">
        <v>0</v>
      </c>
      <c r="F95">
        <v>30000</v>
      </c>
      <c r="G95">
        <v>10000</v>
      </c>
      <c r="M95">
        <v>0</v>
      </c>
      <c r="O95">
        <f t="shared" si="15"/>
        <v>0</v>
      </c>
      <c r="P95">
        <f t="shared" si="16"/>
        <v>0</v>
      </c>
      <c r="Q95">
        <f t="shared" si="17"/>
        <v>0.75</v>
      </c>
      <c r="R95">
        <f t="shared" si="18"/>
        <v>0.25</v>
      </c>
      <c r="S95">
        <f t="shared" si="19"/>
        <v>0</v>
      </c>
      <c r="T95">
        <f t="shared" si="20"/>
        <v>0</v>
      </c>
      <c r="U95">
        <f t="shared" si="21"/>
        <v>0</v>
      </c>
      <c r="V95">
        <f t="shared" si="22"/>
        <v>0</v>
      </c>
      <c r="W95">
        <f t="shared" si="23"/>
        <v>0</v>
      </c>
      <c r="X95">
        <f t="shared" si="24"/>
        <v>0</v>
      </c>
      <c r="Y95">
        <f t="shared" si="25"/>
        <v>0</v>
      </c>
    </row>
    <row r="96" spans="1:25" x14ac:dyDescent="0.2">
      <c r="A96" t="s">
        <v>35</v>
      </c>
      <c r="B96" t="s">
        <v>447</v>
      </c>
      <c r="C96">
        <v>1997</v>
      </c>
      <c r="D96">
        <v>0</v>
      </c>
      <c r="E96">
        <v>0</v>
      </c>
      <c r="F96">
        <v>30000</v>
      </c>
      <c r="G96">
        <v>10000</v>
      </c>
      <c r="M96">
        <v>0</v>
      </c>
      <c r="O96">
        <f t="shared" si="15"/>
        <v>0</v>
      </c>
      <c r="P96">
        <f t="shared" si="16"/>
        <v>0</v>
      </c>
      <c r="Q96">
        <f t="shared" si="17"/>
        <v>0.75</v>
      </c>
      <c r="R96">
        <f t="shared" si="18"/>
        <v>0.25</v>
      </c>
      <c r="S96">
        <f t="shared" si="19"/>
        <v>0</v>
      </c>
      <c r="T96">
        <f t="shared" si="20"/>
        <v>0</v>
      </c>
      <c r="U96">
        <f t="shared" si="21"/>
        <v>0</v>
      </c>
      <c r="V96">
        <f t="shared" si="22"/>
        <v>0</v>
      </c>
      <c r="W96">
        <f t="shared" si="23"/>
        <v>0</v>
      </c>
      <c r="X96">
        <f t="shared" si="24"/>
        <v>0</v>
      </c>
      <c r="Y96">
        <f t="shared" si="25"/>
        <v>0</v>
      </c>
    </row>
    <row r="97" spans="1:25" x14ac:dyDescent="0.2">
      <c r="A97" t="s">
        <v>35</v>
      </c>
      <c r="B97" t="s">
        <v>447</v>
      </c>
      <c r="C97">
        <v>1998</v>
      </c>
      <c r="D97">
        <v>0</v>
      </c>
      <c r="E97">
        <v>0</v>
      </c>
      <c r="F97">
        <v>30000</v>
      </c>
      <c r="G97">
        <v>20000</v>
      </c>
      <c r="M97">
        <v>0</v>
      </c>
      <c r="O97">
        <f t="shared" si="15"/>
        <v>0</v>
      </c>
      <c r="P97">
        <f t="shared" si="16"/>
        <v>0</v>
      </c>
      <c r="Q97">
        <f t="shared" si="17"/>
        <v>0.6</v>
      </c>
      <c r="R97">
        <f t="shared" si="18"/>
        <v>0.4</v>
      </c>
      <c r="S97">
        <f t="shared" si="19"/>
        <v>0</v>
      </c>
      <c r="T97">
        <f t="shared" si="20"/>
        <v>0</v>
      </c>
      <c r="U97">
        <f t="shared" si="21"/>
        <v>0</v>
      </c>
      <c r="V97">
        <f t="shared" si="22"/>
        <v>0</v>
      </c>
      <c r="W97">
        <f t="shared" si="23"/>
        <v>0</v>
      </c>
      <c r="X97">
        <f t="shared" si="24"/>
        <v>0</v>
      </c>
      <c r="Y97">
        <f t="shared" si="25"/>
        <v>0</v>
      </c>
    </row>
    <row r="98" spans="1:25" x14ac:dyDescent="0.2">
      <c r="A98" t="s">
        <v>35</v>
      </c>
      <c r="B98" t="s">
        <v>447</v>
      </c>
      <c r="C98">
        <v>1999</v>
      </c>
      <c r="D98">
        <v>0</v>
      </c>
      <c r="E98">
        <v>0</v>
      </c>
      <c r="F98">
        <v>30000</v>
      </c>
      <c r="G98">
        <v>20000</v>
      </c>
      <c r="M98">
        <v>0</v>
      </c>
      <c r="O98">
        <f t="shared" si="15"/>
        <v>0</v>
      </c>
      <c r="P98">
        <f t="shared" si="16"/>
        <v>0</v>
      </c>
      <c r="Q98">
        <f t="shared" si="17"/>
        <v>0.6</v>
      </c>
      <c r="R98">
        <f t="shared" si="18"/>
        <v>0.4</v>
      </c>
      <c r="S98">
        <f t="shared" si="19"/>
        <v>0</v>
      </c>
      <c r="T98">
        <f t="shared" si="20"/>
        <v>0</v>
      </c>
      <c r="U98">
        <f t="shared" si="21"/>
        <v>0</v>
      </c>
      <c r="V98">
        <f t="shared" si="22"/>
        <v>0</v>
      </c>
      <c r="W98">
        <f t="shared" si="23"/>
        <v>0</v>
      </c>
      <c r="X98">
        <f t="shared" si="24"/>
        <v>0</v>
      </c>
      <c r="Y98">
        <f t="shared" si="25"/>
        <v>0</v>
      </c>
    </row>
    <row r="99" spans="1:25" x14ac:dyDescent="0.2">
      <c r="A99" t="s">
        <v>35</v>
      </c>
      <c r="B99" t="s">
        <v>447</v>
      </c>
      <c r="C99">
        <v>2000</v>
      </c>
      <c r="D99">
        <v>0</v>
      </c>
      <c r="E99">
        <v>0</v>
      </c>
      <c r="F99">
        <v>30000</v>
      </c>
      <c r="G99">
        <v>30000</v>
      </c>
      <c r="M99">
        <v>0</v>
      </c>
      <c r="O99">
        <f t="shared" si="15"/>
        <v>0</v>
      </c>
      <c r="P99">
        <f t="shared" si="16"/>
        <v>0</v>
      </c>
      <c r="Q99">
        <f t="shared" si="17"/>
        <v>0.5</v>
      </c>
      <c r="R99">
        <f t="shared" si="18"/>
        <v>0.5</v>
      </c>
      <c r="S99">
        <f t="shared" si="19"/>
        <v>0</v>
      </c>
      <c r="T99">
        <f t="shared" si="20"/>
        <v>0</v>
      </c>
      <c r="U99">
        <f t="shared" si="21"/>
        <v>0</v>
      </c>
      <c r="V99">
        <f t="shared" si="22"/>
        <v>0</v>
      </c>
      <c r="W99">
        <f t="shared" si="23"/>
        <v>0</v>
      </c>
      <c r="X99">
        <f t="shared" si="24"/>
        <v>0</v>
      </c>
      <c r="Y99">
        <f t="shared" si="25"/>
        <v>0</v>
      </c>
    </row>
    <row r="100" spans="1:25" x14ac:dyDescent="0.2">
      <c r="A100" t="s">
        <v>35</v>
      </c>
      <c r="B100" t="s">
        <v>447</v>
      </c>
      <c r="C100">
        <v>2001</v>
      </c>
      <c r="D100">
        <v>0</v>
      </c>
      <c r="E100">
        <v>0</v>
      </c>
      <c r="F100">
        <v>40000</v>
      </c>
      <c r="G100">
        <v>30000</v>
      </c>
      <c r="M100">
        <v>0</v>
      </c>
      <c r="O100">
        <f t="shared" si="15"/>
        <v>0</v>
      </c>
      <c r="P100">
        <f t="shared" si="16"/>
        <v>0</v>
      </c>
      <c r="Q100">
        <f t="shared" si="17"/>
        <v>0.5714285714285714</v>
      </c>
      <c r="R100">
        <f t="shared" si="18"/>
        <v>0.42857142857142855</v>
      </c>
      <c r="S100">
        <f t="shared" si="19"/>
        <v>0</v>
      </c>
      <c r="T100">
        <f t="shared" si="20"/>
        <v>0</v>
      </c>
      <c r="U100">
        <f t="shared" si="21"/>
        <v>0</v>
      </c>
      <c r="V100">
        <f t="shared" si="22"/>
        <v>0</v>
      </c>
      <c r="W100">
        <f t="shared" si="23"/>
        <v>0</v>
      </c>
      <c r="X100">
        <f t="shared" si="24"/>
        <v>0</v>
      </c>
      <c r="Y100">
        <f t="shared" si="25"/>
        <v>0</v>
      </c>
    </row>
    <row r="101" spans="1:25" x14ac:dyDescent="0.2">
      <c r="A101" t="s">
        <v>35</v>
      </c>
      <c r="B101" t="s">
        <v>447</v>
      </c>
      <c r="C101">
        <v>2002</v>
      </c>
      <c r="D101">
        <v>0</v>
      </c>
      <c r="E101">
        <v>0</v>
      </c>
      <c r="F101">
        <v>40000</v>
      </c>
      <c r="G101">
        <v>40000</v>
      </c>
      <c r="M101">
        <v>0</v>
      </c>
      <c r="O101">
        <f t="shared" si="15"/>
        <v>0</v>
      </c>
      <c r="P101">
        <f t="shared" si="16"/>
        <v>0</v>
      </c>
      <c r="Q101">
        <f t="shared" si="17"/>
        <v>0.5</v>
      </c>
      <c r="R101">
        <f t="shared" si="18"/>
        <v>0.5</v>
      </c>
      <c r="S101">
        <f t="shared" si="19"/>
        <v>0</v>
      </c>
      <c r="T101">
        <f t="shared" si="20"/>
        <v>0</v>
      </c>
      <c r="U101">
        <f t="shared" si="21"/>
        <v>0</v>
      </c>
      <c r="V101">
        <f t="shared" si="22"/>
        <v>0</v>
      </c>
      <c r="W101">
        <f t="shared" si="23"/>
        <v>0</v>
      </c>
      <c r="X101">
        <f t="shared" si="24"/>
        <v>0</v>
      </c>
      <c r="Y101">
        <f t="shared" si="25"/>
        <v>0</v>
      </c>
    </row>
    <row r="102" spans="1:25" x14ac:dyDescent="0.2">
      <c r="A102" t="s">
        <v>35</v>
      </c>
      <c r="B102" t="s">
        <v>447</v>
      </c>
      <c r="C102">
        <v>2003</v>
      </c>
      <c r="D102">
        <v>0</v>
      </c>
      <c r="E102">
        <v>0</v>
      </c>
      <c r="F102">
        <v>40000</v>
      </c>
      <c r="G102">
        <v>40000</v>
      </c>
      <c r="M102">
        <v>0</v>
      </c>
      <c r="O102">
        <f t="shared" si="15"/>
        <v>0</v>
      </c>
      <c r="P102">
        <f t="shared" si="16"/>
        <v>0</v>
      </c>
      <c r="Q102">
        <f t="shared" si="17"/>
        <v>0.5</v>
      </c>
      <c r="R102">
        <f t="shared" si="18"/>
        <v>0.5</v>
      </c>
      <c r="S102">
        <f t="shared" si="19"/>
        <v>0</v>
      </c>
      <c r="T102">
        <f t="shared" si="20"/>
        <v>0</v>
      </c>
      <c r="U102">
        <f t="shared" si="21"/>
        <v>0</v>
      </c>
      <c r="V102">
        <f t="shared" si="22"/>
        <v>0</v>
      </c>
      <c r="W102">
        <f t="shared" si="23"/>
        <v>0</v>
      </c>
      <c r="X102">
        <f t="shared" si="24"/>
        <v>0</v>
      </c>
      <c r="Y102">
        <f t="shared" si="25"/>
        <v>0</v>
      </c>
    </row>
    <row r="103" spans="1:25" x14ac:dyDescent="0.2">
      <c r="A103" t="s">
        <v>35</v>
      </c>
      <c r="B103" t="s">
        <v>447</v>
      </c>
      <c r="C103">
        <v>2004</v>
      </c>
      <c r="D103">
        <v>0</v>
      </c>
      <c r="E103">
        <v>0</v>
      </c>
      <c r="F103">
        <v>40000</v>
      </c>
      <c r="G103">
        <v>40000</v>
      </c>
      <c r="M103">
        <v>0</v>
      </c>
      <c r="O103">
        <f t="shared" si="15"/>
        <v>0</v>
      </c>
      <c r="P103">
        <f t="shared" si="16"/>
        <v>0</v>
      </c>
      <c r="Q103">
        <f t="shared" si="17"/>
        <v>0.5</v>
      </c>
      <c r="R103">
        <f t="shared" si="18"/>
        <v>0.5</v>
      </c>
      <c r="S103">
        <f t="shared" si="19"/>
        <v>0</v>
      </c>
      <c r="T103">
        <f t="shared" si="20"/>
        <v>0</v>
      </c>
      <c r="U103">
        <f t="shared" si="21"/>
        <v>0</v>
      </c>
      <c r="V103">
        <f t="shared" si="22"/>
        <v>0</v>
      </c>
      <c r="W103">
        <f t="shared" si="23"/>
        <v>0</v>
      </c>
      <c r="X103">
        <f t="shared" si="24"/>
        <v>0</v>
      </c>
      <c r="Y103">
        <f t="shared" si="25"/>
        <v>0</v>
      </c>
    </row>
    <row r="104" spans="1:25" x14ac:dyDescent="0.2">
      <c r="A104" t="s">
        <v>35</v>
      </c>
      <c r="B104" t="s">
        <v>447</v>
      </c>
      <c r="C104">
        <v>2005</v>
      </c>
      <c r="D104">
        <v>0</v>
      </c>
      <c r="E104">
        <v>0</v>
      </c>
      <c r="F104">
        <v>40000</v>
      </c>
      <c r="G104">
        <v>40000</v>
      </c>
      <c r="M104">
        <v>0</v>
      </c>
      <c r="O104">
        <f t="shared" si="15"/>
        <v>0</v>
      </c>
      <c r="P104">
        <f t="shared" si="16"/>
        <v>0</v>
      </c>
      <c r="Q104">
        <f t="shared" si="17"/>
        <v>0.5</v>
      </c>
      <c r="R104">
        <f t="shared" si="18"/>
        <v>0.5</v>
      </c>
      <c r="S104">
        <f t="shared" si="19"/>
        <v>0</v>
      </c>
      <c r="T104">
        <f t="shared" si="20"/>
        <v>0</v>
      </c>
      <c r="U104">
        <f t="shared" si="21"/>
        <v>0</v>
      </c>
      <c r="V104">
        <f t="shared" si="22"/>
        <v>0</v>
      </c>
      <c r="W104">
        <f t="shared" si="23"/>
        <v>0</v>
      </c>
      <c r="X104">
        <f t="shared" si="24"/>
        <v>0</v>
      </c>
      <c r="Y104">
        <f t="shared" si="25"/>
        <v>0</v>
      </c>
    </row>
    <row r="105" spans="1:25" x14ac:dyDescent="0.2">
      <c r="A105" t="s">
        <v>35</v>
      </c>
      <c r="B105" t="s">
        <v>447</v>
      </c>
      <c r="C105">
        <v>2006</v>
      </c>
      <c r="D105">
        <v>0</v>
      </c>
      <c r="E105">
        <v>0</v>
      </c>
      <c r="F105">
        <v>50000</v>
      </c>
      <c r="G105">
        <v>50000</v>
      </c>
      <c r="M105">
        <v>0</v>
      </c>
      <c r="O105">
        <f t="shared" si="15"/>
        <v>0</v>
      </c>
      <c r="P105">
        <f t="shared" si="16"/>
        <v>0</v>
      </c>
      <c r="Q105">
        <f t="shared" si="17"/>
        <v>0.5</v>
      </c>
      <c r="R105">
        <f t="shared" si="18"/>
        <v>0.5</v>
      </c>
      <c r="S105">
        <f t="shared" si="19"/>
        <v>0</v>
      </c>
      <c r="T105">
        <f t="shared" si="20"/>
        <v>0</v>
      </c>
      <c r="U105">
        <f t="shared" si="21"/>
        <v>0</v>
      </c>
      <c r="V105">
        <f t="shared" si="22"/>
        <v>0</v>
      </c>
      <c r="W105">
        <f t="shared" si="23"/>
        <v>0</v>
      </c>
      <c r="X105">
        <f t="shared" si="24"/>
        <v>0</v>
      </c>
      <c r="Y105">
        <f t="shared" si="25"/>
        <v>0</v>
      </c>
    </row>
    <row r="106" spans="1:25" x14ac:dyDescent="0.2">
      <c r="A106" t="s">
        <v>35</v>
      </c>
      <c r="B106" t="s">
        <v>447</v>
      </c>
      <c r="C106">
        <v>2007</v>
      </c>
      <c r="D106">
        <v>0</v>
      </c>
      <c r="E106">
        <v>0</v>
      </c>
      <c r="F106">
        <v>50000</v>
      </c>
      <c r="G106">
        <v>50000</v>
      </c>
      <c r="M106">
        <v>0</v>
      </c>
      <c r="O106">
        <f t="shared" si="15"/>
        <v>0</v>
      </c>
      <c r="P106">
        <f t="shared" si="16"/>
        <v>0</v>
      </c>
      <c r="Q106">
        <f t="shared" si="17"/>
        <v>0.5</v>
      </c>
      <c r="R106">
        <f t="shared" si="18"/>
        <v>0.5</v>
      </c>
      <c r="S106">
        <f t="shared" si="19"/>
        <v>0</v>
      </c>
      <c r="T106">
        <f t="shared" si="20"/>
        <v>0</v>
      </c>
      <c r="U106">
        <f t="shared" si="21"/>
        <v>0</v>
      </c>
      <c r="V106">
        <f t="shared" si="22"/>
        <v>0</v>
      </c>
      <c r="W106">
        <f t="shared" si="23"/>
        <v>0</v>
      </c>
      <c r="X106">
        <f t="shared" si="24"/>
        <v>0</v>
      </c>
      <c r="Y106">
        <f t="shared" si="25"/>
        <v>0</v>
      </c>
    </row>
    <row r="107" spans="1:25" x14ac:dyDescent="0.2">
      <c r="A107" t="s">
        <v>35</v>
      </c>
      <c r="B107" t="s">
        <v>447</v>
      </c>
      <c r="C107">
        <v>2008</v>
      </c>
      <c r="D107">
        <v>0</v>
      </c>
      <c r="E107">
        <v>0</v>
      </c>
      <c r="F107">
        <v>50000</v>
      </c>
      <c r="G107">
        <v>50000</v>
      </c>
      <c r="M107">
        <v>0</v>
      </c>
      <c r="O107">
        <f t="shared" si="15"/>
        <v>0</v>
      </c>
      <c r="P107">
        <f t="shared" si="16"/>
        <v>0</v>
      </c>
      <c r="Q107">
        <f t="shared" si="17"/>
        <v>0.5</v>
      </c>
      <c r="R107">
        <f t="shared" si="18"/>
        <v>0.5</v>
      </c>
      <c r="S107">
        <f t="shared" si="19"/>
        <v>0</v>
      </c>
      <c r="T107">
        <f t="shared" si="20"/>
        <v>0</v>
      </c>
      <c r="U107">
        <f t="shared" si="21"/>
        <v>0</v>
      </c>
      <c r="V107">
        <f t="shared" si="22"/>
        <v>0</v>
      </c>
      <c r="W107">
        <f t="shared" si="23"/>
        <v>0</v>
      </c>
      <c r="X107">
        <f t="shared" si="24"/>
        <v>0</v>
      </c>
      <c r="Y107">
        <f t="shared" si="25"/>
        <v>0</v>
      </c>
    </row>
    <row r="108" spans="1:25" x14ac:dyDescent="0.2">
      <c r="A108" t="s">
        <v>35</v>
      </c>
      <c r="B108" t="s">
        <v>447</v>
      </c>
      <c r="C108">
        <v>2009</v>
      </c>
      <c r="D108">
        <v>0</v>
      </c>
      <c r="E108">
        <v>0</v>
      </c>
      <c r="F108">
        <v>50000</v>
      </c>
      <c r="G108">
        <v>50000</v>
      </c>
      <c r="M108">
        <v>0</v>
      </c>
      <c r="O108">
        <f t="shared" si="15"/>
        <v>0</v>
      </c>
      <c r="P108">
        <f t="shared" si="16"/>
        <v>0</v>
      </c>
      <c r="Q108">
        <f t="shared" si="17"/>
        <v>0.5</v>
      </c>
      <c r="R108">
        <f t="shared" si="18"/>
        <v>0.5</v>
      </c>
      <c r="S108">
        <f t="shared" si="19"/>
        <v>0</v>
      </c>
      <c r="T108">
        <f t="shared" si="20"/>
        <v>0</v>
      </c>
      <c r="U108">
        <f t="shared" si="21"/>
        <v>0</v>
      </c>
      <c r="V108">
        <f t="shared" si="22"/>
        <v>0</v>
      </c>
      <c r="W108">
        <f t="shared" si="23"/>
        <v>0</v>
      </c>
      <c r="X108">
        <f t="shared" si="24"/>
        <v>0</v>
      </c>
      <c r="Y108">
        <f t="shared" si="25"/>
        <v>0</v>
      </c>
    </row>
    <row r="109" spans="1:25" x14ac:dyDescent="0.2">
      <c r="A109" t="s">
        <v>35</v>
      </c>
      <c r="B109" t="s">
        <v>447</v>
      </c>
      <c r="C109">
        <v>2010</v>
      </c>
      <c r="D109">
        <v>0</v>
      </c>
      <c r="E109">
        <v>0</v>
      </c>
      <c r="F109">
        <v>50000</v>
      </c>
      <c r="G109">
        <v>60000</v>
      </c>
      <c r="M109">
        <v>0</v>
      </c>
      <c r="O109">
        <f t="shared" si="15"/>
        <v>0</v>
      </c>
      <c r="P109">
        <f t="shared" si="16"/>
        <v>0</v>
      </c>
      <c r="Q109">
        <f t="shared" si="17"/>
        <v>0.45454545454545453</v>
      </c>
      <c r="R109">
        <f t="shared" si="18"/>
        <v>0.54545454545454541</v>
      </c>
      <c r="S109">
        <f t="shared" si="19"/>
        <v>0</v>
      </c>
      <c r="T109">
        <f t="shared" si="20"/>
        <v>0</v>
      </c>
      <c r="U109">
        <f t="shared" si="21"/>
        <v>0</v>
      </c>
      <c r="V109">
        <f t="shared" si="22"/>
        <v>0</v>
      </c>
      <c r="W109">
        <f t="shared" si="23"/>
        <v>0</v>
      </c>
      <c r="X109">
        <f t="shared" si="24"/>
        <v>0</v>
      </c>
      <c r="Y109">
        <f t="shared" si="25"/>
        <v>0</v>
      </c>
    </row>
    <row r="110" spans="1:25" x14ac:dyDescent="0.2">
      <c r="A110" t="s">
        <v>35</v>
      </c>
      <c r="B110" t="s">
        <v>447</v>
      </c>
      <c r="C110">
        <v>2011</v>
      </c>
      <c r="D110">
        <v>0</v>
      </c>
      <c r="E110">
        <v>0</v>
      </c>
      <c r="F110">
        <v>50000</v>
      </c>
      <c r="G110">
        <v>60000</v>
      </c>
      <c r="M110">
        <v>0</v>
      </c>
      <c r="O110">
        <f t="shared" si="15"/>
        <v>0</v>
      </c>
      <c r="P110">
        <f t="shared" si="16"/>
        <v>0</v>
      </c>
      <c r="Q110">
        <f t="shared" si="17"/>
        <v>0.45454545454545453</v>
      </c>
      <c r="R110">
        <f t="shared" si="18"/>
        <v>0.54545454545454541</v>
      </c>
      <c r="S110">
        <f t="shared" si="19"/>
        <v>0</v>
      </c>
      <c r="T110">
        <f t="shared" si="20"/>
        <v>0</v>
      </c>
      <c r="U110">
        <f t="shared" si="21"/>
        <v>0</v>
      </c>
      <c r="V110">
        <f t="shared" si="22"/>
        <v>0</v>
      </c>
      <c r="W110">
        <f t="shared" si="23"/>
        <v>0</v>
      </c>
      <c r="X110">
        <f t="shared" si="24"/>
        <v>0</v>
      </c>
      <c r="Y110">
        <f t="shared" si="25"/>
        <v>0</v>
      </c>
    </row>
    <row r="111" spans="1:25" x14ac:dyDescent="0.2">
      <c r="A111" t="s">
        <v>35</v>
      </c>
      <c r="B111" t="s">
        <v>447</v>
      </c>
      <c r="C111">
        <v>2012</v>
      </c>
      <c r="D111">
        <v>0</v>
      </c>
      <c r="E111">
        <v>0</v>
      </c>
      <c r="F111">
        <v>50000</v>
      </c>
      <c r="G111">
        <v>60000</v>
      </c>
      <c r="M111">
        <v>0</v>
      </c>
      <c r="O111">
        <f t="shared" si="15"/>
        <v>0</v>
      </c>
      <c r="P111">
        <f t="shared" si="16"/>
        <v>0</v>
      </c>
      <c r="Q111">
        <f t="shared" si="17"/>
        <v>0.45454545454545453</v>
      </c>
      <c r="R111">
        <f t="shared" si="18"/>
        <v>0.54545454545454541</v>
      </c>
      <c r="S111">
        <f t="shared" si="19"/>
        <v>0</v>
      </c>
      <c r="T111">
        <f t="shared" si="20"/>
        <v>0</v>
      </c>
      <c r="U111">
        <f t="shared" si="21"/>
        <v>0</v>
      </c>
      <c r="V111">
        <f t="shared" si="22"/>
        <v>0</v>
      </c>
      <c r="W111">
        <f t="shared" si="23"/>
        <v>0</v>
      </c>
      <c r="X111">
        <f t="shared" si="24"/>
        <v>0</v>
      </c>
      <c r="Y111">
        <f t="shared" si="25"/>
        <v>0</v>
      </c>
    </row>
    <row r="112" spans="1:25" x14ac:dyDescent="0.2">
      <c r="A112" t="s">
        <v>35</v>
      </c>
      <c r="B112" t="s">
        <v>447</v>
      </c>
      <c r="C112">
        <v>2013</v>
      </c>
      <c r="D112">
        <v>0</v>
      </c>
      <c r="E112">
        <v>0</v>
      </c>
      <c r="F112">
        <v>50000</v>
      </c>
      <c r="G112">
        <v>60000</v>
      </c>
      <c r="M112">
        <v>0</v>
      </c>
      <c r="O112">
        <f t="shared" si="15"/>
        <v>0</v>
      </c>
      <c r="P112">
        <f t="shared" si="16"/>
        <v>0</v>
      </c>
      <c r="Q112">
        <f t="shared" si="17"/>
        <v>0.45454545454545453</v>
      </c>
      <c r="R112">
        <f t="shared" si="18"/>
        <v>0.54545454545454541</v>
      </c>
      <c r="S112">
        <f t="shared" si="19"/>
        <v>0</v>
      </c>
      <c r="T112">
        <f t="shared" si="20"/>
        <v>0</v>
      </c>
      <c r="U112">
        <f t="shared" si="21"/>
        <v>0</v>
      </c>
      <c r="V112">
        <f t="shared" si="22"/>
        <v>0</v>
      </c>
      <c r="W112">
        <f t="shared" si="23"/>
        <v>0</v>
      </c>
      <c r="X112">
        <f t="shared" si="24"/>
        <v>0</v>
      </c>
      <c r="Y112">
        <f t="shared" si="25"/>
        <v>0</v>
      </c>
    </row>
    <row r="113" spans="1:25" x14ac:dyDescent="0.2">
      <c r="A113" t="s">
        <v>35</v>
      </c>
      <c r="B113" t="s">
        <v>447</v>
      </c>
      <c r="C113">
        <v>2014</v>
      </c>
      <c r="D113">
        <v>0</v>
      </c>
      <c r="E113">
        <v>0</v>
      </c>
      <c r="F113">
        <v>50000</v>
      </c>
      <c r="G113">
        <v>60000</v>
      </c>
      <c r="M113">
        <v>0</v>
      </c>
      <c r="O113">
        <f t="shared" si="15"/>
        <v>0</v>
      </c>
      <c r="P113">
        <f t="shared" si="16"/>
        <v>0</v>
      </c>
      <c r="Q113">
        <f t="shared" si="17"/>
        <v>0.45454545454545453</v>
      </c>
      <c r="R113">
        <f t="shared" si="18"/>
        <v>0.54545454545454541</v>
      </c>
      <c r="S113">
        <f t="shared" si="19"/>
        <v>0</v>
      </c>
      <c r="T113">
        <f t="shared" si="20"/>
        <v>0</v>
      </c>
      <c r="U113">
        <f t="shared" si="21"/>
        <v>0</v>
      </c>
      <c r="V113">
        <f t="shared" si="22"/>
        <v>0</v>
      </c>
      <c r="W113">
        <f t="shared" si="23"/>
        <v>0</v>
      </c>
      <c r="X113">
        <f t="shared" si="24"/>
        <v>0</v>
      </c>
      <c r="Y113">
        <f t="shared" si="25"/>
        <v>0</v>
      </c>
    </row>
    <row r="114" spans="1:25" x14ac:dyDescent="0.2">
      <c r="A114" t="s">
        <v>35</v>
      </c>
      <c r="B114" t="s">
        <v>447</v>
      </c>
      <c r="C114">
        <v>2015</v>
      </c>
      <c r="D114">
        <v>0</v>
      </c>
      <c r="E114">
        <v>0</v>
      </c>
      <c r="F114">
        <v>50000</v>
      </c>
      <c r="G114">
        <v>60000</v>
      </c>
      <c r="M114">
        <v>0</v>
      </c>
      <c r="O114">
        <f t="shared" si="15"/>
        <v>0</v>
      </c>
      <c r="P114">
        <f t="shared" si="16"/>
        <v>0</v>
      </c>
      <c r="Q114">
        <f t="shared" si="17"/>
        <v>0.45454545454545453</v>
      </c>
      <c r="R114">
        <f t="shared" si="18"/>
        <v>0.54545454545454541</v>
      </c>
      <c r="S114">
        <f t="shared" si="19"/>
        <v>0</v>
      </c>
      <c r="T114">
        <f t="shared" si="20"/>
        <v>0</v>
      </c>
      <c r="U114">
        <f t="shared" si="21"/>
        <v>0</v>
      </c>
      <c r="V114">
        <f t="shared" si="22"/>
        <v>0</v>
      </c>
      <c r="W114">
        <f t="shared" si="23"/>
        <v>0</v>
      </c>
      <c r="X114">
        <f t="shared" si="24"/>
        <v>0</v>
      </c>
      <c r="Y114">
        <f t="shared" si="25"/>
        <v>0</v>
      </c>
    </row>
    <row r="115" spans="1:25" x14ac:dyDescent="0.2">
      <c r="A115" t="s">
        <v>35</v>
      </c>
      <c r="B115" t="s">
        <v>447</v>
      </c>
      <c r="C115">
        <v>2016</v>
      </c>
      <c r="D115">
        <v>0</v>
      </c>
      <c r="E115">
        <v>0</v>
      </c>
      <c r="F115">
        <v>50000</v>
      </c>
      <c r="G115">
        <v>60000</v>
      </c>
      <c r="M115">
        <v>0</v>
      </c>
      <c r="O115">
        <f t="shared" si="15"/>
        <v>0</v>
      </c>
      <c r="P115">
        <f t="shared" si="16"/>
        <v>0</v>
      </c>
      <c r="Q115">
        <f t="shared" si="17"/>
        <v>0.45454545454545453</v>
      </c>
      <c r="R115">
        <f t="shared" si="18"/>
        <v>0.54545454545454541</v>
      </c>
      <c r="S115">
        <f t="shared" si="19"/>
        <v>0</v>
      </c>
      <c r="T115">
        <f t="shared" si="20"/>
        <v>0</v>
      </c>
      <c r="U115">
        <f t="shared" si="21"/>
        <v>0</v>
      </c>
      <c r="V115">
        <f t="shared" si="22"/>
        <v>0</v>
      </c>
      <c r="W115">
        <f t="shared" si="23"/>
        <v>0</v>
      </c>
      <c r="X115">
        <f t="shared" si="24"/>
        <v>0</v>
      </c>
      <c r="Y115">
        <f t="shared" si="25"/>
        <v>0</v>
      </c>
    </row>
    <row r="116" spans="1:25" x14ac:dyDescent="0.2">
      <c r="A116" t="s">
        <v>35</v>
      </c>
      <c r="B116" t="s">
        <v>447</v>
      </c>
      <c r="C116">
        <v>2017</v>
      </c>
      <c r="D116">
        <v>0</v>
      </c>
      <c r="E116">
        <v>0</v>
      </c>
      <c r="F116">
        <v>50000</v>
      </c>
      <c r="G116">
        <v>70000</v>
      </c>
      <c r="M116">
        <v>0</v>
      </c>
      <c r="O116">
        <f t="shared" si="15"/>
        <v>0</v>
      </c>
      <c r="P116">
        <f t="shared" si="16"/>
        <v>0</v>
      </c>
      <c r="Q116">
        <f t="shared" si="17"/>
        <v>0.41666666666666669</v>
      </c>
      <c r="R116">
        <f t="shared" si="18"/>
        <v>0.58333333333333337</v>
      </c>
      <c r="S116">
        <f t="shared" si="19"/>
        <v>0</v>
      </c>
      <c r="T116">
        <f t="shared" si="20"/>
        <v>0</v>
      </c>
      <c r="U116">
        <f t="shared" si="21"/>
        <v>0</v>
      </c>
      <c r="V116">
        <f t="shared" si="22"/>
        <v>0</v>
      </c>
      <c r="W116">
        <f t="shared" si="23"/>
        <v>0</v>
      </c>
      <c r="X116">
        <f t="shared" si="24"/>
        <v>0</v>
      </c>
      <c r="Y116">
        <f t="shared" si="25"/>
        <v>0</v>
      </c>
    </row>
    <row r="117" spans="1:25" x14ac:dyDescent="0.2">
      <c r="A117" t="s">
        <v>35</v>
      </c>
      <c r="B117" t="s">
        <v>447</v>
      </c>
      <c r="C117">
        <v>2018</v>
      </c>
      <c r="D117">
        <v>0</v>
      </c>
      <c r="E117">
        <v>0</v>
      </c>
      <c r="F117">
        <v>50000</v>
      </c>
      <c r="G117">
        <v>70000</v>
      </c>
      <c r="M117">
        <v>0</v>
      </c>
      <c r="O117">
        <f t="shared" si="15"/>
        <v>0</v>
      </c>
      <c r="P117">
        <f t="shared" si="16"/>
        <v>0</v>
      </c>
      <c r="Q117">
        <f t="shared" si="17"/>
        <v>0.41666666666666669</v>
      </c>
      <c r="R117">
        <f t="shared" si="18"/>
        <v>0.58333333333333337</v>
      </c>
      <c r="S117">
        <f t="shared" si="19"/>
        <v>0</v>
      </c>
      <c r="T117">
        <f t="shared" si="20"/>
        <v>0</v>
      </c>
      <c r="U117">
        <f t="shared" si="21"/>
        <v>0</v>
      </c>
      <c r="V117">
        <f t="shared" si="22"/>
        <v>0</v>
      </c>
      <c r="W117">
        <f t="shared" si="23"/>
        <v>0</v>
      </c>
      <c r="X117">
        <f t="shared" si="24"/>
        <v>0</v>
      </c>
      <c r="Y117">
        <f t="shared" si="25"/>
        <v>0</v>
      </c>
    </row>
    <row r="118" spans="1:25" x14ac:dyDescent="0.2">
      <c r="A118" t="s">
        <v>29</v>
      </c>
      <c r="B118" t="s">
        <v>446</v>
      </c>
      <c r="C118">
        <v>1990</v>
      </c>
      <c r="D118">
        <v>30140000</v>
      </c>
      <c r="E118">
        <v>23000000</v>
      </c>
      <c r="F118">
        <v>530000</v>
      </c>
      <c r="G118">
        <v>110000</v>
      </c>
      <c r="H118">
        <v>1770000</v>
      </c>
      <c r="I118">
        <v>1020000</v>
      </c>
      <c r="J118">
        <v>480000</v>
      </c>
      <c r="K118">
        <v>640000</v>
      </c>
      <c r="L118">
        <v>7250000</v>
      </c>
      <c r="M118">
        <v>260000</v>
      </c>
      <c r="N118">
        <v>1060000</v>
      </c>
      <c r="O118">
        <f t="shared" si="15"/>
        <v>0.45487473588892241</v>
      </c>
      <c r="P118">
        <f t="shared" si="16"/>
        <v>0.34711741623905823</v>
      </c>
      <c r="Q118">
        <f t="shared" si="17"/>
        <v>7.9987926350739511E-3</v>
      </c>
      <c r="R118">
        <f t="shared" si="18"/>
        <v>1.6601267733172352E-3</v>
      </c>
      <c r="S118">
        <f t="shared" si="19"/>
        <v>2.6712948988831874E-2</v>
      </c>
      <c r="T118">
        <f t="shared" si="20"/>
        <v>1.5393902807123452E-2</v>
      </c>
      <c r="U118">
        <f t="shared" si="21"/>
        <v>7.2441895562933897E-3</v>
      </c>
      <c r="V118">
        <f t="shared" si="22"/>
        <v>9.6589194083911856E-3</v>
      </c>
      <c r="W118">
        <f t="shared" si="23"/>
        <v>0.10941744642318141</v>
      </c>
      <c r="X118">
        <f t="shared" si="24"/>
        <v>3.9239360096589198E-3</v>
      </c>
      <c r="Y118">
        <f t="shared" si="25"/>
        <v>1.5997585270147902E-2</v>
      </c>
    </row>
    <row r="119" spans="1:25" x14ac:dyDescent="0.2">
      <c r="A119" t="s">
        <v>29</v>
      </c>
      <c r="B119" t="s">
        <v>446</v>
      </c>
      <c r="C119">
        <v>1991</v>
      </c>
      <c r="D119">
        <v>30220000</v>
      </c>
      <c r="E119">
        <v>23000000</v>
      </c>
      <c r="F119">
        <v>540000</v>
      </c>
      <c r="G119">
        <v>110000</v>
      </c>
      <c r="H119">
        <v>1630000</v>
      </c>
      <c r="I119">
        <v>1260000</v>
      </c>
      <c r="J119">
        <v>440000</v>
      </c>
      <c r="K119">
        <v>670000</v>
      </c>
      <c r="L119">
        <v>7710000</v>
      </c>
      <c r="M119">
        <v>250000</v>
      </c>
      <c r="N119">
        <v>910000</v>
      </c>
      <c r="O119">
        <f t="shared" si="15"/>
        <v>0.45280191789032065</v>
      </c>
      <c r="P119">
        <f t="shared" si="16"/>
        <v>0.34462091699130953</v>
      </c>
      <c r="Q119">
        <f t="shared" si="17"/>
        <v>8.0910997902307463E-3</v>
      </c>
      <c r="R119">
        <f t="shared" si="18"/>
        <v>1.648186994306263E-3</v>
      </c>
      <c r="S119">
        <f t="shared" si="19"/>
        <v>2.4423134551992808E-2</v>
      </c>
      <c r="T119">
        <f t="shared" si="20"/>
        <v>1.8879232843871743E-2</v>
      </c>
      <c r="U119">
        <f t="shared" si="21"/>
        <v>6.5927479772250521E-3</v>
      </c>
      <c r="V119">
        <f t="shared" si="22"/>
        <v>1.0038957147138148E-2</v>
      </c>
      <c r="W119">
        <f t="shared" si="23"/>
        <v>0.11552292478273898</v>
      </c>
      <c r="X119">
        <f t="shared" si="24"/>
        <v>3.7458795325142342E-3</v>
      </c>
      <c r="Y119">
        <f t="shared" si="25"/>
        <v>1.3635001498351814E-2</v>
      </c>
    </row>
    <row r="120" spans="1:25" x14ac:dyDescent="0.2">
      <c r="A120" t="s">
        <v>29</v>
      </c>
      <c r="B120" t="s">
        <v>446</v>
      </c>
      <c r="C120">
        <v>1992</v>
      </c>
      <c r="D120">
        <v>30320000</v>
      </c>
      <c r="E120">
        <v>23000000</v>
      </c>
      <c r="F120">
        <v>560000</v>
      </c>
      <c r="G120">
        <v>130000</v>
      </c>
      <c r="H120">
        <v>1710000</v>
      </c>
      <c r="I120">
        <v>1190000</v>
      </c>
      <c r="J120">
        <v>370000</v>
      </c>
      <c r="K120">
        <v>610000</v>
      </c>
      <c r="L120">
        <v>8010000</v>
      </c>
      <c r="M120">
        <v>260000</v>
      </c>
      <c r="N120">
        <v>840000</v>
      </c>
      <c r="O120">
        <f t="shared" si="15"/>
        <v>0.45253731343283582</v>
      </c>
      <c r="P120">
        <f t="shared" si="16"/>
        <v>0.34328358208955223</v>
      </c>
      <c r="Q120">
        <f t="shared" si="17"/>
        <v>8.3582089552238798E-3</v>
      </c>
      <c r="R120">
        <f t="shared" si="18"/>
        <v>1.9402985074626865E-3</v>
      </c>
      <c r="S120">
        <f t="shared" si="19"/>
        <v>2.5522388059701494E-2</v>
      </c>
      <c r="T120">
        <f t="shared" si="20"/>
        <v>1.7761194029850748E-2</v>
      </c>
      <c r="U120">
        <f t="shared" si="21"/>
        <v>5.5223880597014925E-3</v>
      </c>
      <c r="V120">
        <f t="shared" si="22"/>
        <v>9.1044776119402985E-3</v>
      </c>
      <c r="W120">
        <f t="shared" si="23"/>
        <v>0.11955223880597014</v>
      </c>
      <c r="X120">
        <f t="shared" si="24"/>
        <v>3.880597014925373E-3</v>
      </c>
      <c r="Y120">
        <f t="shared" si="25"/>
        <v>1.2537313432835821E-2</v>
      </c>
    </row>
    <row r="121" spans="1:25" x14ac:dyDescent="0.2">
      <c r="A121" t="s">
        <v>29</v>
      </c>
      <c r="B121" t="s">
        <v>446</v>
      </c>
      <c r="C121">
        <v>1993</v>
      </c>
      <c r="D121">
        <v>30190000</v>
      </c>
      <c r="E121">
        <v>23000000</v>
      </c>
      <c r="F121">
        <v>580000</v>
      </c>
      <c r="G121">
        <v>110000</v>
      </c>
      <c r="H121">
        <v>2190000</v>
      </c>
      <c r="I121">
        <v>1210000</v>
      </c>
      <c r="J121">
        <v>310000</v>
      </c>
      <c r="K121">
        <v>510000</v>
      </c>
      <c r="L121">
        <v>8590000</v>
      </c>
      <c r="M121">
        <v>260000</v>
      </c>
      <c r="N121">
        <v>940000</v>
      </c>
      <c r="O121">
        <f t="shared" si="15"/>
        <v>0.4446899396081897</v>
      </c>
      <c r="P121">
        <f t="shared" si="16"/>
        <v>0.33878332596847843</v>
      </c>
      <c r="Q121">
        <f t="shared" si="17"/>
        <v>8.5432316983355423E-3</v>
      </c>
      <c r="R121">
        <f t="shared" si="18"/>
        <v>1.6202680807188099E-3</v>
      </c>
      <c r="S121">
        <f t="shared" si="19"/>
        <v>3.2258064516129031E-2</v>
      </c>
      <c r="T121">
        <f t="shared" si="20"/>
        <v>1.7822948887906909E-2</v>
      </c>
      <c r="U121">
        <f t="shared" si="21"/>
        <v>4.5662100456621002E-3</v>
      </c>
      <c r="V121">
        <f t="shared" si="22"/>
        <v>7.5121520106053909E-3</v>
      </c>
      <c r="W121">
        <f t="shared" si="23"/>
        <v>0.12652820739431433</v>
      </c>
      <c r="X121">
        <f t="shared" si="24"/>
        <v>3.829724554426278E-3</v>
      </c>
      <c r="Y121">
        <f t="shared" si="25"/>
        <v>1.3845927235233466E-2</v>
      </c>
    </row>
    <row r="122" spans="1:25" x14ac:dyDescent="0.2">
      <c r="A122" t="s">
        <v>29</v>
      </c>
      <c r="B122" t="s">
        <v>446</v>
      </c>
      <c r="C122">
        <v>1994</v>
      </c>
      <c r="D122">
        <v>30170000</v>
      </c>
      <c r="E122">
        <v>23000000</v>
      </c>
      <c r="F122">
        <v>600000</v>
      </c>
      <c r="G122">
        <v>110000</v>
      </c>
      <c r="H122">
        <v>1630000</v>
      </c>
      <c r="I122">
        <v>1540000</v>
      </c>
      <c r="J122">
        <v>380000</v>
      </c>
      <c r="K122">
        <v>620000</v>
      </c>
      <c r="L122">
        <v>8780000</v>
      </c>
      <c r="M122">
        <v>270000</v>
      </c>
      <c r="N122">
        <v>1340000</v>
      </c>
      <c r="O122">
        <f t="shared" si="15"/>
        <v>0.44082407948568086</v>
      </c>
      <c r="P122">
        <f t="shared" si="16"/>
        <v>0.33606078316773819</v>
      </c>
      <c r="Q122">
        <f t="shared" si="17"/>
        <v>8.7668030391583867E-3</v>
      </c>
      <c r="R122">
        <f t="shared" si="18"/>
        <v>1.6072472238457044E-3</v>
      </c>
      <c r="S122">
        <f t="shared" si="19"/>
        <v>2.3816481589713619E-2</v>
      </c>
      <c r="T122">
        <f t="shared" si="20"/>
        <v>2.250146113383986E-2</v>
      </c>
      <c r="U122">
        <f t="shared" si="21"/>
        <v>5.5523085914669784E-3</v>
      </c>
      <c r="V122">
        <f t="shared" si="22"/>
        <v>9.0590298071303327E-3</v>
      </c>
      <c r="W122">
        <f t="shared" si="23"/>
        <v>0.1282875511396844</v>
      </c>
      <c r="X122">
        <f t="shared" si="24"/>
        <v>3.9450613676212743E-3</v>
      </c>
      <c r="Y122">
        <f t="shared" si="25"/>
        <v>1.9579193454120396E-2</v>
      </c>
    </row>
    <row r="123" spans="1:25" x14ac:dyDescent="0.2">
      <c r="A123" t="s">
        <v>29</v>
      </c>
      <c r="B123" t="s">
        <v>446</v>
      </c>
      <c r="C123">
        <v>1995</v>
      </c>
      <c r="D123">
        <v>30060000</v>
      </c>
      <c r="E123">
        <v>23000000</v>
      </c>
      <c r="F123">
        <v>620000</v>
      </c>
      <c r="G123">
        <v>100000</v>
      </c>
      <c r="H123">
        <v>1800000</v>
      </c>
      <c r="I123">
        <v>1070000</v>
      </c>
      <c r="J123">
        <v>380000</v>
      </c>
      <c r="K123">
        <v>660000</v>
      </c>
      <c r="L123">
        <v>13510000</v>
      </c>
      <c r="M123">
        <v>280000</v>
      </c>
      <c r="N123">
        <v>1210000</v>
      </c>
      <c r="O123">
        <f t="shared" si="15"/>
        <v>0.41353693768056127</v>
      </c>
      <c r="P123">
        <f t="shared" si="16"/>
        <v>0.31641216123263172</v>
      </c>
      <c r="Q123">
        <f t="shared" si="17"/>
        <v>8.5293713027926807E-3</v>
      </c>
      <c r="R123">
        <f t="shared" si="18"/>
        <v>1.3757050488375291E-3</v>
      </c>
      <c r="S123">
        <f t="shared" si="19"/>
        <v>2.4762690879075525E-2</v>
      </c>
      <c r="T123">
        <f t="shared" si="20"/>
        <v>1.4720044022561564E-2</v>
      </c>
      <c r="U123">
        <f t="shared" si="21"/>
        <v>5.2276791855826107E-3</v>
      </c>
      <c r="V123">
        <f t="shared" si="22"/>
        <v>9.0796533223276923E-3</v>
      </c>
      <c r="W123">
        <f t="shared" si="23"/>
        <v>0.18585775209795019</v>
      </c>
      <c r="X123">
        <f t="shared" si="24"/>
        <v>3.851974136745082E-3</v>
      </c>
      <c r="Y123">
        <f t="shared" si="25"/>
        <v>1.6646031090934103E-2</v>
      </c>
    </row>
    <row r="124" spans="1:25" x14ac:dyDescent="0.2">
      <c r="A124" t="s">
        <v>29</v>
      </c>
      <c r="B124" t="s">
        <v>446</v>
      </c>
      <c r="C124">
        <v>1996</v>
      </c>
      <c r="D124">
        <v>27190000</v>
      </c>
      <c r="E124">
        <v>26850000</v>
      </c>
      <c r="F124">
        <v>640000</v>
      </c>
      <c r="G124">
        <v>140000</v>
      </c>
      <c r="H124">
        <v>1890000</v>
      </c>
      <c r="I124">
        <v>990000</v>
      </c>
      <c r="J124">
        <v>410000</v>
      </c>
      <c r="K124">
        <v>910000</v>
      </c>
      <c r="L124">
        <v>14040000</v>
      </c>
      <c r="M124">
        <v>290000</v>
      </c>
      <c r="N124">
        <v>1060000</v>
      </c>
      <c r="O124">
        <f t="shared" si="15"/>
        <v>0.36540787528557989</v>
      </c>
      <c r="P124">
        <f t="shared" si="16"/>
        <v>0.36083859696277382</v>
      </c>
      <c r="Q124">
        <f t="shared" si="17"/>
        <v>8.6009944899879051E-3</v>
      </c>
      <c r="R124">
        <f t="shared" si="18"/>
        <v>1.8814675446848542E-3</v>
      </c>
      <c r="S124">
        <f t="shared" si="19"/>
        <v>2.5399811853245531E-2</v>
      </c>
      <c r="T124">
        <f t="shared" si="20"/>
        <v>1.330466335170004E-2</v>
      </c>
      <c r="U124">
        <f t="shared" si="21"/>
        <v>5.5100120951485018E-3</v>
      </c>
      <c r="V124">
        <f t="shared" si="22"/>
        <v>1.2229539040451553E-2</v>
      </c>
      <c r="W124">
        <f t="shared" si="23"/>
        <v>0.18868431662410967</v>
      </c>
      <c r="X124">
        <f t="shared" si="24"/>
        <v>3.8973256282757692E-3</v>
      </c>
      <c r="Y124">
        <f t="shared" si="25"/>
        <v>1.4245397124042467E-2</v>
      </c>
    </row>
    <row r="125" spans="1:25" x14ac:dyDescent="0.2">
      <c r="A125" t="s">
        <v>29</v>
      </c>
      <c r="B125" t="s">
        <v>446</v>
      </c>
      <c r="C125">
        <v>1997</v>
      </c>
      <c r="D125">
        <v>26820000</v>
      </c>
      <c r="E125">
        <v>25060000</v>
      </c>
      <c r="F125">
        <v>660000</v>
      </c>
      <c r="G125">
        <v>160000</v>
      </c>
      <c r="H125">
        <v>1740000</v>
      </c>
      <c r="I125">
        <v>1050000</v>
      </c>
      <c r="J125">
        <v>630000</v>
      </c>
      <c r="K125">
        <v>910000</v>
      </c>
      <c r="L125">
        <v>14410000</v>
      </c>
      <c r="M125">
        <v>290000</v>
      </c>
      <c r="N125">
        <v>1060000</v>
      </c>
      <c r="O125">
        <f t="shared" si="15"/>
        <v>0.36845720566011814</v>
      </c>
      <c r="P125">
        <f t="shared" si="16"/>
        <v>0.3442780601731007</v>
      </c>
      <c r="Q125">
        <f t="shared" si="17"/>
        <v>9.0671795576315432E-3</v>
      </c>
      <c r="R125">
        <f t="shared" si="18"/>
        <v>2.1981041351834042E-3</v>
      </c>
      <c r="S125">
        <f t="shared" si="19"/>
        <v>2.3904382470119521E-2</v>
      </c>
      <c r="T125">
        <f t="shared" si="20"/>
        <v>1.4425058387141091E-2</v>
      </c>
      <c r="U125">
        <f t="shared" si="21"/>
        <v>8.6550350322846543E-3</v>
      </c>
      <c r="V125">
        <f t="shared" si="22"/>
        <v>1.2501717268855612E-2</v>
      </c>
      <c r="W125">
        <f t="shared" si="23"/>
        <v>0.19796675367495536</v>
      </c>
      <c r="X125">
        <f t="shared" si="24"/>
        <v>3.9840637450199202E-3</v>
      </c>
      <c r="Y125">
        <f t="shared" si="25"/>
        <v>1.4562439895590053E-2</v>
      </c>
    </row>
    <row r="126" spans="1:25" x14ac:dyDescent="0.2">
      <c r="A126" t="s">
        <v>29</v>
      </c>
      <c r="B126" t="s">
        <v>446</v>
      </c>
      <c r="C126">
        <v>1998</v>
      </c>
      <c r="D126">
        <v>29660000</v>
      </c>
      <c r="E126">
        <v>30220000</v>
      </c>
      <c r="F126">
        <v>690000</v>
      </c>
      <c r="G126">
        <v>190000</v>
      </c>
      <c r="H126">
        <v>1300000</v>
      </c>
      <c r="I126">
        <v>830000</v>
      </c>
      <c r="J126">
        <v>590000</v>
      </c>
      <c r="K126">
        <v>1000000</v>
      </c>
      <c r="L126">
        <v>14840000</v>
      </c>
      <c r="M126">
        <v>310000</v>
      </c>
      <c r="N126">
        <v>680000</v>
      </c>
      <c r="O126">
        <f t="shared" si="15"/>
        <v>0.36931888930394718</v>
      </c>
      <c r="P126">
        <f t="shared" si="16"/>
        <v>0.37629186900759559</v>
      </c>
      <c r="Q126">
        <f t="shared" si="17"/>
        <v>8.5917071348524474E-3</v>
      </c>
      <c r="R126">
        <f t="shared" si="18"/>
        <v>2.3658323994521229E-3</v>
      </c>
      <c r="S126">
        <f t="shared" si="19"/>
        <v>1.6187274312040843E-2</v>
      </c>
      <c r="T126">
        <f t="shared" si="20"/>
        <v>1.0334952060764537E-2</v>
      </c>
      <c r="U126">
        <f t="shared" si="21"/>
        <v>7.3465321877723821E-3</v>
      </c>
      <c r="V126">
        <f t="shared" si="22"/>
        <v>1.2451749470800648E-2</v>
      </c>
      <c r="W126">
        <f t="shared" si="23"/>
        <v>0.18478396214668161</v>
      </c>
      <c r="X126">
        <f t="shared" si="24"/>
        <v>3.8600423359482008E-3</v>
      </c>
      <c r="Y126">
        <f t="shared" si="25"/>
        <v>8.4671896401444409E-3</v>
      </c>
    </row>
    <row r="127" spans="1:25" x14ac:dyDescent="0.2">
      <c r="A127" t="s">
        <v>29</v>
      </c>
      <c r="B127" t="s">
        <v>446</v>
      </c>
      <c r="C127">
        <v>1999</v>
      </c>
      <c r="D127">
        <v>27500000</v>
      </c>
      <c r="E127">
        <v>28870000</v>
      </c>
      <c r="F127">
        <v>710000</v>
      </c>
      <c r="G127">
        <v>140000</v>
      </c>
      <c r="H127">
        <v>1480000</v>
      </c>
      <c r="I127">
        <v>1160000</v>
      </c>
      <c r="J127">
        <v>850000</v>
      </c>
      <c r="K127">
        <v>1250000</v>
      </c>
      <c r="L127">
        <v>15380000</v>
      </c>
      <c r="M127">
        <v>310000</v>
      </c>
      <c r="N127">
        <v>1190000</v>
      </c>
      <c r="O127">
        <f t="shared" si="15"/>
        <v>0.34880771182141046</v>
      </c>
      <c r="P127">
        <f t="shared" si="16"/>
        <v>0.36618467782851344</v>
      </c>
      <c r="Q127">
        <f t="shared" si="17"/>
        <v>9.0055809233891421E-3</v>
      </c>
      <c r="R127">
        <f t="shared" si="18"/>
        <v>1.7757483510908167E-3</v>
      </c>
      <c r="S127">
        <f t="shared" si="19"/>
        <v>1.8772196854388634E-2</v>
      </c>
      <c r="T127">
        <f t="shared" si="20"/>
        <v>1.4713343480466767E-2</v>
      </c>
      <c r="U127">
        <f t="shared" si="21"/>
        <v>1.0781329274479959E-2</v>
      </c>
      <c r="V127">
        <f t="shared" si="22"/>
        <v>1.5854895991882292E-2</v>
      </c>
      <c r="W127">
        <f t="shared" si="23"/>
        <v>0.19507864028411973</v>
      </c>
      <c r="X127">
        <f t="shared" si="24"/>
        <v>3.9320142059868085E-3</v>
      </c>
      <c r="Y127">
        <f t="shared" si="25"/>
        <v>1.5093860984271942E-2</v>
      </c>
    </row>
    <row r="128" spans="1:25" x14ac:dyDescent="0.2">
      <c r="A128" t="s">
        <v>29</v>
      </c>
      <c r="B128" t="s">
        <v>446</v>
      </c>
      <c r="C128">
        <v>2000</v>
      </c>
      <c r="D128">
        <v>28350000</v>
      </c>
      <c r="E128">
        <v>23690000</v>
      </c>
      <c r="F128">
        <v>730000</v>
      </c>
      <c r="G128">
        <v>140000</v>
      </c>
      <c r="H128">
        <v>1570000</v>
      </c>
      <c r="I128">
        <v>1070000</v>
      </c>
      <c r="J128">
        <v>940000</v>
      </c>
      <c r="K128">
        <v>1050000</v>
      </c>
      <c r="L128">
        <v>15420000</v>
      </c>
      <c r="M128">
        <v>320000</v>
      </c>
      <c r="N128">
        <v>1430000</v>
      </c>
      <c r="O128">
        <f t="shared" si="15"/>
        <v>0.37946727345736847</v>
      </c>
      <c r="P128">
        <f t="shared" si="16"/>
        <v>0.31709275866684511</v>
      </c>
      <c r="Q128">
        <f t="shared" si="17"/>
        <v>9.7711149779146026E-3</v>
      </c>
      <c r="R128">
        <f t="shared" si="18"/>
        <v>1.873912461517869E-3</v>
      </c>
      <c r="S128">
        <f t="shared" si="19"/>
        <v>2.1014589747021816E-2</v>
      </c>
      <c r="T128">
        <f t="shared" si="20"/>
        <v>1.4322045241600856E-2</v>
      </c>
      <c r="U128">
        <f t="shared" si="21"/>
        <v>1.2581983670191407E-2</v>
      </c>
      <c r="V128">
        <f t="shared" si="22"/>
        <v>1.4054343461384018E-2</v>
      </c>
      <c r="W128">
        <f t="shared" si="23"/>
        <v>0.20639807254718243</v>
      </c>
      <c r="X128">
        <f t="shared" si="24"/>
        <v>4.2832284834694147E-3</v>
      </c>
      <c r="Y128">
        <f t="shared" si="25"/>
        <v>1.9140677285503949E-2</v>
      </c>
    </row>
    <row r="129" spans="1:25" x14ac:dyDescent="0.2">
      <c r="A129" t="s">
        <v>29</v>
      </c>
      <c r="B129" t="s">
        <v>446</v>
      </c>
      <c r="C129">
        <v>2001</v>
      </c>
      <c r="D129">
        <v>28970000</v>
      </c>
      <c r="E129">
        <v>43760000</v>
      </c>
      <c r="F129">
        <v>800000</v>
      </c>
      <c r="G129">
        <v>290000</v>
      </c>
      <c r="H129">
        <v>1620000</v>
      </c>
      <c r="I129">
        <v>1200000</v>
      </c>
      <c r="J129">
        <v>1040000</v>
      </c>
      <c r="K129">
        <v>1170000</v>
      </c>
      <c r="L129">
        <v>16290000</v>
      </c>
      <c r="M129">
        <v>340000</v>
      </c>
      <c r="N129">
        <v>1550000</v>
      </c>
      <c r="O129">
        <f t="shared" si="15"/>
        <v>0.29856745336493867</v>
      </c>
      <c r="P129">
        <f t="shared" si="16"/>
        <v>0.45099453777182313</v>
      </c>
      <c r="Q129">
        <f t="shared" si="17"/>
        <v>8.244872719777389E-3</v>
      </c>
      <c r="R129">
        <f t="shared" si="18"/>
        <v>2.9887663609193035E-3</v>
      </c>
      <c r="S129">
        <f t="shared" si="19"/>
        <v>1.6695867257549211E-2</v>
      </c>
      <c r="T129">
        <f t="shared" si="20"/>
        <v>1.2367309079666083E-2</v>
      </c>
      <c r="U129">
        <f t="shared" si="21"/>
        <v>1.0718334535710606E-2</v>
      </c>
      <c r="V129">
        <f t="shared" si="22"/>
        <v>1.205812635267443E-2</v>
      </c>
      <c r="W129">
        <f t="shared" si="23"/>
        <v>0.16788622075646706</v>
      </c>
      <c r="X129">
        <f t="shared" si="24"/>
        <v>3.50407090590539E-3</v>
      </c>
      <c r="Y129">
        <f t="shared" si="25"/>
        <v>1.5974440894568689E-2</v>
      </c>
    </row>
    <row r="130" spans="1:25" x14ac:dyDescent="0.2">
      <c r="A130" t="s">
        <v>29</v>
      </c>
      <c r="B130" t="s">
        <v>446</v>
      </c>
      <c r="C130">
        <v>2002</v>
      </c>
      <c r="D130">
        <v>31180000</v>
      </c>
      <c r="E130">
        <v>44960000</v>
      </c>
      <c r="F130">
        <v>870000</v>
      </c>
      <c r="G130">
        <v>310000</v>
      </c>
      <c r="H130">
        <v>1780000</v>
      </c>
      <c r="I130">
        <v>1480000</v>
      </c>
      <c r="J130">
        <v>1050000</v>
      </c>
      <c r="K130">
        <v>1190000</v>
      </c>
      <c r="L130">
        <v>17390000</v>
      </c>
      <c r="M130">
        <v>370000</v>
      </c>
      <c r="N130">
        <v>1330000</v>
      </c>
      <c r="O130">
        <f t="shared" si="15"/>
        <v>0.30595623589441662</v>
      </c>
      <c r="P130">
        <f t="shared" si="16"/>
        <v>0.44117358453537436</v>
      </c>
      <c r="Q130">
        <f t="shared" si="17"/>
        <v>8.5369443626729467E-3</v>
      </c>
      <c r="R130">
        <f t="shared" si="18"/>
        <v>3.0418997154351879E-3</v>
      </c>
      <c r="S130">
        <f t="shared" si="19"/>
        <v>1.7466391914434304E-2</v>
      </c>
      <c r="T130">
        <f t="shared" si="20"/>
        <v>1.452261799627122E-2</v>
      </c>
      <c r="U130">
        <f t="shared" si="21"/>
        <v>1.0303208713570797E-2</v>
      </c>
      <c r="V130">
        <f t="shared" si="22"/>
        <v>1.1676969875380238E-2</v>
      </c>
      <c r="W130">
        <f t="shared" si="23"/>
        <v>0.17064076145618684</v>
      </c>
      <c r="X130">
        <f t="shared" si="24"/>
        <v>3.630654499067805E-3</v>
      </c>
      <c r="Y130">
        <f t="shared" si="25"/>
        <v>1.3050731037189678E-2</v>
      </c>
    </row>
    <row r="131" spans="1:25" x14ac:dyDescent="0.2">
      <c r="A131" t="s">
        <v>29</v>
      </c>
      <c r="B131" t="s">
        <v>446</v>
      </c>
      <c r="C131">
        <v>2003</v>
      </c>
      <c r="D131">
        <v>35570000</v>
      </c>
      <c r="E131">
        <v>45860000</v>
      </c>
      <c r="F131">
        <v>950000</v>
      </c>
      <c r="G131">
        <v>360000</v>
      </c>
      <c r="H131">
        <v>1830000</v>
      </c>
      <c r="I131">
        <v>2750000</v>
      </c>
      <c r="J131">
        <v>1220000</v>
      </c>
      <c r="K131">
        <v>1250000</v>
      </c>
      <c r="L131">
        <v>21050000</v>
      </c>
      <c r="M131">
        <v>390000</v>
      </c>
      <c r="N131">
        <v>800000</v>
      </c>
      <c r="O131">
        <f t="shared" ref="O131:O194" si="26">D131/SUM($D131:$N131)</f>
        <v>0.31750423993573151</v>
      </c>
      <c r="P131">
        <f t="shared" ref="P131:P194" si="27">E131/SUM($D131:$N131)</f>
        <v>0.4093546371507632</v>
      </c>
      <c r="Q131">
        <f t="shared" ref="Q131:Q194" si="28">F131/SUM($D131:$N131)</f>
        <v>8.4798714630009812E-3</v>
      </c>
      <c r="R131">
        <f t="shared" ref="R131:R194" si="29">G131/SUM($D131:$N131)</f>
        <v>3.2134249754530038E-3</v>
      </c>
      <c r="S131">
        <f t="shared" ref="S131:S194" si="30">H131/SUM($D131:$N131)</f>
        <v>1.6334910291886103E-2</v>
      </c>
      <c r="T131">
        <f t="shared" ref="T131:T194" si="31">I131/SUM($D131:$N131)</f>
        <v>2.4546996340266001E-2</v>
      </c>
      <c r="U131">
        <f t="shared" ref="U131:U194" si="32">J131/SUM($D131:$N131)</f>
        <v>1.0889940194590735E-2</v>
      </c>
      <c r="V131">
        <f t="shared" ref="V131:V194" si="33">K131/SUM($D131:$N131)</f>
        <v>1.1157725609211818E-2</v>
      </c>
      <c r="W131">
        <f t="shared" ref="W131:W194" si="34">L131/SUM($D131:$N131)</f>
        <v>0.18789609925912701</v>
      </c>
      <c r="X131">
        <f t="shared" ref="X131:X194" si="35">M131/SUM($D131:$N131)</f>
        <v>3.4812103900740874E-3</v>
      </c>
      <c r="Y131">
        <f t="shared" ref="Y131:Y194" si="36">N131/SUM($D131:$N131)</f>
        <v>7.1409443898955635E-3</v>
      </c>
    </row>
    <row r="132" spans="1:25" x14ac:dyDescent="0.2">
      <c r="A132" t="s">
        <v>29</v>
      </c>
      <c r="B132" t="s">
        <v>446</v>
      </c>
      <c r="C132">
        <v>2004</v>
      </c>
      <c r="D132">
        <v>35690000</v>
      </c>
      <c r="E132">
        <v>47180000</v>
      </c>
      <c r="F132">
        <v>1020000</v>
      </c>
      <c r="G132">
        <v>390000</v>
      </c>
      <c r="H132">
        <v>2100000</v>
      </c>
      <c r="I132">
        <v>3450000</v>
      </c>
      <c r="J132">
        <v>860000</v>
      </c>
      <c r="K132">
        <v>1290000</v>
      </c>
      <c r="L132">
        <v>22530000</v>
      </c>
      <c r="M132">
        <v>420000</v>
      </c>
      <c r="N132">
        <v>1300000</v>
      </c>
      <c r="O132">
        <f t="shared" si="26"/>
        <v>0.30706358083111074</v>
      </c>
      <c r="P132">
        <f t="shared" si="27"/>
        <v>0.40591929794373227</v>
      </c>
      <c r="Q132">
        <f t="shared" si="28"/>
        <v>8.7757033468123542E-3</v>
      </c>
      <c r="R132">
        <f t="shared" si="29"/>
        <v>3.3554159855459006E-3</v>
      </c>
      <c r="S132">
        <f t="shared" si="30"/>
        <v>1.8067624537554849E-2</v>
      </c>
      <c r="T132">
        <f t="shared" si="31"/>
        <v>2.9682526025982967E-2</v>
      </c>
      <c r="U132">
        <f t="shared" si="32"/>
        <v>7.3991224296653191E-3</v>
      </c>
      <c r="V132">
        <f t="shared" si="33"/>
        <v>1.1098683644497977E-2</v>
      </c>
      <c r="W132">
        <f t="shared" si="34"/>
        <v>0.19383980039576701</v>
      </c>
      <c r="X132">
        <f t="shared" si="35"/>
        <v>3.6135249075109695E-3</v>
      </c>
      <c r="Y132">
        <f t="shared" si="36"/>
        <v>1.1184719951819667E-2</v>
      </c>
    </row>
    <row r="133" spans="1:25" x14ac:dyDescent="0.2">
      <c r="A133" t="s">
        <v>29</v>
      </c>
      <c r="B133" t="s">
        <v>446</v>
      </c>
      <c r="C133">
        <v>2005</v>
      </c>
      <c r="D133">
        <v>35280000</v>
      </c>
      <c r="E133">
        <v>47910000</v>
      </c>
      <c r="F133">
        <v>1090000</v>
      </c>
      <c r="G133">
        <v>610000</v>
      </c>
      <c r="H133">
        <v>1720000</v>
      </c>
      <c r="I133">
        <v>2480000</v>
      </c>
      <c r="J133">
        <v>980000</v>
      </c>
      <c r="K133">
        <v>970000</v>
      </c>
      <c r="L133">
        <v>23670000</v>
      </c>
      <c r="M133">
        <v>440000</v>
      </c>
      <c r="N133">
        <v>910000</v>
      </c>
      <c r="O133">
        <f t="shared" si="26"/>
        <v>0.30398069963811819</v>
      </c>
      <c r="P133">
        <f t="shared" si="27"/>
        <v>0.4128037222126486</v>
      </c>
      <c r="Q133">
        <f t="shared" si="28"/>
        <v>9.3916939514044461E-3</v>
      </c>
      <c r="R133">
        <f t="shared" si="29"/>
        <v>5.2559021195933142E-3</v>
      </c>
      <c r="S133">
        <f t="shared" si="30"/>
        <v>1.4819920730656556E-2</v>
      </c>
      <c r="T133">
        <f t="shared" si="31"/>
        <v>2.1368257797690849E-2</v>
      </c>
      <c r="U133">
        <f t="shared" si="32"/>
        <v>8.4439083232810616E-3</v>
      </c>
      <c r="V133">
        <f t="shared" si="33"/>
        <v>8.3577459934516627E-3</v>
      </c>
      <c r="W133">
        <f t="shared" si="34"/>
        <v>0.20394623470618645</v>
      </c>
      <c r="X133">
        <f t="shared" si="35"/>
        <v>3.791142512493538E-3</v>
      </c>
      <c r="Y133">
        <f t="shared" si="36"/>
        <v>7.840772014475271E-3</v>
      </c>
    </row>
    <row r="134" spans="1:25" x14ac:dyDescent="0.2">
      <c r="A134" t="s">
        <v>29</v>
      </c>
      <c r="B134" t="s">
        <v>446</v>
      </c>
      <c r="C134">
        <v>2006</v>
      </c>
      <c r="D134">
        <v>32600000</v>
      </c>
      <c r="E134">
        <v>46910000</v>
      </c>
      <c r="F134">
        <v>1140000</v>
      </c>
      <c r="G134">
        <v>650000</v>
      </c>
      <c r="H134">
        <v>1960000</v>
      </c>
      <c r="I134">
        <v>3290000</v>
      </c>
      <c r="J134">
        <v>1070000</v>
      </c>
      <c r="K134">
        <v>1920000</v>
      </c>
      <c r="L134">
        <v>24980000</v>
      </c>
      <c r="M134">
        <v>490000</v>
      </c>
      <c r="N134">
        <v>810000</v>
      </c>
      <c r="O134">
        <f t="shared" si="26"/>
        <v>0.28147124848903471</v>
      </c>
      <c r="P134">
        <f t="shared" si="27"/>
        <v>0.40502503885339319</v>
      </c>
      <c r="Q134">
        <f t="shared" si="28"/>
        <v>9.8428596097392511E-3</v>
      </c>
      <c r="R134">
        <f t="shared" si="29"/>
        <v>5.6121567950267659E-3</v>
      </c>
      <c r="S134">
        <f t="shared" si="30"/>
        <v>1.6922811258849941E-2</v>
      </c>
      <c r="T134">
        <f t="shared" si="31"/>
        <v>2.84061474702124E-2</v>
      </c>
      <c r="U134">
        <f t="shared" si="32"/>
        <v>9.2384734933517523E-3</v>
      </c>
      <c r="V134">
        <f t="shared" si="33"/>
        <v>1.6577447763771368E-2</v>
      </c>
      <c r="W134">
        <f t="shared" si="34"/>
        <v>0.21567950267656708</v>
      </c>
      <c r="X134">
        <f t="shared" si="35"/>
        <v>4.2307028147124852E-3</v>
      </c>
      <c r="Y134">
        <f t="shared" si="36"/>
        <v>6.9936107753410465E-3</v>
      </c>
    </row>
    <row r="135" spans="1:25" x14ac:dyDescent="0.2">
      <c r="A135" t="s">
        <v>29</v>
      </c>
      <c r="B135" t="s">
        <v>446</v>
      </c>
      <c r="C135">
        <v>2007</v>
      </c>
      <c r="D135">
        <v>34800000</v>
      </c>
      <c r="E135">
        <v>47010000</v>
      </c>
      <c r="F135">
        <v>1180000</v>
      </c>
      <c r="G135">
        <v>670000</v>
      </c>
      <c r="H135">
        <v>2270000</v>
      </c>
      <c r="I135">
        <v>3900000</v>
      </c>
      <c r="J135">
        <v>1190000</v>
      </c>
      <c r="K135">
        <v>2280000</v>
      </c>
      <c r="L135">
        <v>28040000</v>
      </c>
      <c r="M135">
        <v>530000</v>
      </c>
      <c r="N135">
        <v>1220000</v>
      </c>
      <c r="O135">
        <f t="shared" si="26"/>
        <v>0.28271996100414332</v>
      </c>
      <c r="P135">
        <f t="shared" si="27"/>
        <v>0.3819156714599074</v>
      </c>
      <c r="Q135">
        <f t="shared" si="28"/>
        <v>9.5864814363473879E-3</v>
      </c>
      <c r="R135">
        <f t="shared" si="29"/>
        <v>5.4431716630108052E-3</v>
      </c>
      <c r="S135">
        <f t="shared" si="30"/>
        <v>1.8441790559753025E-2</v>
      </c>
      <c r="T135">
        <f t="shared" si="31"/>
        <v>3.1684133560809166E-2</v>
      </c>
      <c r="U135">
        <f t="shared" si="32"/>
        <v>9.6677228044520277E-3</v>
      </c>
      <c r="V135">
        <f t="shared" si="33"/>
        <v>1.8523031927857665E-2</v>
      </c>
      <c r="W135">
        <f t="shared" si="34"/>
        <v>0.22780079616540744</v>
      </c>
      <c r="X135">
        <f t="shared" si="35"/>
        <v>4.3057925095458605E-3</v>
      </c>
      <c r="Y135">
        <f t="shared" si="36"/>
        <v>9.9114469087659435E-3</v>
      </c>
    </row>
    <row r="136" spans="1:25" x14ac:dyDescent="0.2">
      <c r="A136" t="s">
        <v>29</v>
      </c>
      <c r="B136" t="s">
        <v>446</v>
      </c>
      <c r="C136">
        <v>2008</v>
      </c>
      <c r="D136">
        <v>33020000</v>
      </c>
      <c r="E136">
        <v>47300000</v>
      </c>
      <c r="F136">
        <v>1230000</v>
      </c>
      <c r="G136">
        <v>830000</v>
      </c>
      <c r="H136">
        <v>2089999.99999999</v>
      </c>
      <c r="I136">
        <v>5200000</v>
      </c>
      <c r="J136">
        <v>1590000</v>
      </c>
      <c r="K136">
        <v>2900000</v>
      </c>
      <c r="L136">
        <v>28630000</v>
      </c>
      <c r="M136">
        <v>580000</v>
      </c>
      <c r="N136">
        <v>1310000</v>
      </c>
      <c r="O136">
        <f t="shared" si="26"/>
        <v>0.26483798524222013</v>
      </c>
      <c r="P136">
        <f t="shared" si="27"/>
        <v>0.37937119024703247</v>
      </c>
      <c r="Q136">
        <f t="shared" si="28"/>
        <v>9.8652550529355169E-3</v>
      </c>
      <c r="R136">
        <f t="shared" si="29"/>
        <v>6.6570420275906331E-3</v>
      </c>
      <c r="S136">
        <f t="shared" si="30"/>
        <v>1.6762913057426936E-2</v>
      </c>
      <c r="T136">
        <f t="shared" si="31"/>
        <v>4.170676932948348E-2</v>
      </c>
      <c r="U136">
        <f t="shared" si="32"/>
        <v>1.2752646775745911E-2</v>
      </c>
      <c r="V136">
        <f t="shared" si="33"/>
        <v>2.3259544433750404E-2</v>
      </c>
      <c r="W136">
        <f t="shared" si="34"/>
        <v>0.22962784728906002</v>
      </c>
      <c r="X136">
        <f t="shared" si="35"/>
        <v>4.6519088867500811E-3</v>
      </c>
      <c r="Y136">
        <f t="shared" si="36"/>
        <v>1.0506897658004492E-2</v>
      </c>
    </row>
    <row r="137" spans="1:25" x14ac:dyDescent="0.2">
      <c r="A137" t="s">
        <v>29</v>
      </c>
      <c r="B137" t="s">
        <v>446</v>
      </c>
      <c r="C137">
        <v>2009</v>
      </c>
      <c r="D137">
        <v>33150000</v>
      </c>
      <c r="E137">
        <v>48660000</v>
      </c>
      <c r="F137">
        <v>1280000</v>
      </c>
      <c r="G137">
        <v>860000</v>
      </c>
      <c r="H137">
        <v>2190000</v>
      </c>
      <c r="I137">
        <v>5760000</v>
      </c>
      <c r="J137">
        <v>2460000</v>
      </c>
      <c r="K137">
        <v>3430000</v>
      </c>
      <c r="L137">
        <v>29940000</v>
      </c>
      <c r="M137">
        <v>630000</v>
      </c>
      <c r="N137">
        <v>1190000</v>
      </c>
      <c r="O137">
        <f t="shared" si="26"/>
        <v>0.25588575839444228</v>
      </c>
      <c r="P137">
        <f t="shared" si="27"/>
        <v>0.3756078734079506</v>
      </c>
      <c r="Q137">
        <f t="shared" si="28"/>
        <v>9.880355075260517E-3</v>
      </c>
      <c r="R137">
        <f t="shared" si="29"/>
        <v>6.6383635661906599E-3</v>
      </c>
      <c r="S137">
        <f t="shared" si="30"/>
        <v>1.690467001157854E-2</v>
      </c>
      <c r="T137">
        <f t="shared" si="31"/>
        <v>4.4461597838672325E-2</v>
      </c>
      <c r="U137">
        <f t="shared" si="32"/>
        <v>1.8988807410266307E-2</v>
      </c>
      <c r="V137">
        <f t="shared" si="33"/>
        <v>2.6476263990737166E-2</v>
      </c>
      <c r="W137">
        <f t="shared" si="34"/>
        <v>0.23110768043226554</v>
      </c>
      <c r="X137">
        <f t="shared" si="35"/>
        <v>4.8629872636047856E-3</v>
      </c>
      <c r="Y137">
        <f t="shared" si="36"/>
        <v>9.185642609031262E-3</v>
      </c>
    </row>
    <row r="138" spans="1:25" x14ac:dyDescent="0.2">
      <c r="A138" t="s">
        <v>29</v>
      </c>
      <c r="B138" t="s">
        <v>446</v>
      </c>
      <c r="C138">
        <v>2010</v>
      </c>
      <c r="D138">
        <v>34790000</v>
      </c>
      <c r="E138">
        <v>49230000</v>
      </c>
      <c r="F138">
        <v>1330000</v>
      </c>
      <c r="G138">
        <v>760000</v>
      </c>
      <c r="H138">
        <v>2350000</v>
      </c>
      <c r="I138">
        <v>6480000</v>
      </c>
      <c r="J138">
        <v>2610000</v>
      </c>
      <c r="K138">
        <v>3670000</v>
      </c>
      <c r="L138">
        <v>31460000</v>
      </c>
      <c r="M138">
        <v>670000</v>
      </c>
      <c r="N138">
        <v>1550000</v>
      </c>
      <c r="O138">
        <f t="shared" si="26"/>
        <v>0.25789473684210529</v>
      </c>
      <c r="P138">
        <f t="shared" si="27"/>
        <v>0.36493699036323202</v>
      </c>
      <c r="Q138">
        <f t="shared" si="28"/>
        <v>9.8591549295774655E-3</v>
      </c>
      <c r="R138">
        <f t="shared" si="29"/>
        <v>5.6338028169014088E-3</v>
      </c>
      <c r="S138">
        <f t="shared" si="30"/>
        <v>1.7420311341734617E-2</v>
      </c>
      <c r="T138">
        <f t="shared" si="31"/>
        <v>4.8035581912527797E-2</v>
      </c>
      <c r="U138">
        <f t="shared" si="32"/>
        <v>1.9347664936990364E-2</v>
      </c>
      <c r="V138">
        <f t="shared" si="33"/>
        <v>2.7205337286879169E-2</v>
      </c>
      <c r="W138">
        <f t="shared" si="34"/>
        <v>0.23320978502594514</v>
      </c>
      <c r="X138">
        <f t="shared" si="35"/>
        <v>4.9666419570051894E-3</v>
      </c>
      <c r="Y138">
        <f t="shared" si="36"/>
        <v>1.1489992587101558E-2</v>
      </c>
    </row>
    <row r="139" spans="1:25" x14ac:dyDescent="0.2">
      <c r="A139" t="s">
        <v>29</v>
      </c>
      <c r="B139" t="s">
        <v>446</v>
      </c>
      <c r="C139">
        <v>2011</v>
      </c>
      <c r="D139">
        <v>35870000</v>
      </c>
      <c r="E139">
        <v>47500000</v>
      </c>
      <c r="F139">
        <v>1380000</v>
      </c>
      <c r="G139">
        <v>780000</v>
      </c>
      <c r="H139">
        <v>2440000</v>
      </c>
      <c r="I139">
        <v>7170000</v>
      </c>
      <c r="J139">
        <v>2450000</v>
      </c>
      <c r="K139">
        <v>4050000</v>
      </c>
      <c r="L139">
        <v>31200000</v>
      </c>
      <c r="M139">
        <v>710000</v>
      </c>
      <c r="N139">
        <v>1380000</v>
      </c>
      <c r="O139">
        <f t="shared" si="26"/>
        <v>0.26584154746905803</v>
      </c>
      <c r="P139">
        <f t="shared" si="27"/>
        <v>0.35203438820128957</v>
      </c>
      <c r="Q139">
        <f t="shared" si="28"/>
        <v>1.0227525383532202E-2</v>
      </c>
      <c r="R139">
        <f t="shared" si="29"/>
        <v>5.7807752167790705E-3</v>
      </c>
      <c r="S139">
        <f t="shared" si="30"/>
        <v>1.8083450678129401E-2</v>
      </c>
      <c r="T139">
        <f t="shared" si="31"/>
        <v>5.3138664492699918E-2</v>
      </c>
      <c r="U139">
        <f t="shared" si="32"/>
        <v>1.815756318090862E-2</v>
      </c>
      <c r="V139">
        <f t="shared" si="33"/>
        <v>3.0015563625583636E-2</v>
      </c>
      <c r="W139">
        <f t="shared" si="34"/>
        <v>0.23123100867116284</v>
      </c>
      <c r="X139">
        <f t="shared" si="35"/>
        <v>5.2619876973245385E-3</v>
      </c>
      <c r="Y139">
        <f t="shared" si="36"/>
        <v>1.0227525383532202E-2</v>
      </c>
    </row>
    <row r="140" spans="1:25" x14ac:dyDescent="0.2">
      <c r="A140" t="s">
        <v>29</v>
      </c>
      <c r="B140" t="s">
        <v>446</v>
      </c>
      <c r="C140">
        <v>2012</v>
      </c>
      <c r="D140">
        <v>34070000</v>
      </c>
      <c r="E140">
        <v>48280000</v>
      </c>
      <c r="F140">
        <v>1430000</v>
      </c>
      <c r="G140">
        <v>850000</v>
      </c>
      <c r="H140">
        <v>2230000</v>
      </c>
      <c r="I140">
        <v>6740000</v>
      </c>
      <c r="J140">
        <v>2930000</v>
      </c>
      <c r="K140">
        <v>4500000</v>
      </c>
      <c r="L140">
        <v>31430000</v>
      </c>
      <c r="M140">
        <v>740000</v>
      </c>
      <c r="N140">
        <v>2170000</v>
      </c>
      <c r="O140">
        <f t="shared" si="26"/>
        <v>0.25168057915343134</v>
      </c>
      <c r="P140">
        <f t="shared" si="27"/>
        <v>0.35665213858314249</v>
      </c>
      <c r="Q140">
        <f t="shared" si="28"/>
        <v>1.0563640392996971E-2</v>
      </c>
      <c r="R140">
        <f t="shared" si="29"/>
        <v>6.2790869468863112E-3</v>
      </c>
      <c r="S140">
        <f t="shared" si="30"/>
        <v>1.6473369284184088E-2</v>
      </c>
      <c r="T140">
        <f t="shared" si="31"/>
        <v>4.9789465908251458E-2</v>
      </c>
      <c r="U140">
        <f t="shared" si="32"/>
        <v>2.1644382063972817E-2</v>
      </c>
      <c r="V140">
        <f t="shared" si="33"/>
        <v>3.3242225012927534E-2</v>
      </c>
      <c r="W140">
        <f t="shared" si="34"/>
        <v>0.23217847381251386</v>
      </c>
      <c r="X140">
        <f t="shared" si="35"/>
        <v>5.4664992243480832E-3</v>
      </c>
      <c r="Y140">
        <f t="shared" si="36"/>
        <v>1.6030139617345056E-2</v>
      </c>
    </row>
    <row r="141" spans="1:25" x14ac:dyDescent="0.2">
      <c r="A141" t="s">
        <v>29</v>
      </c>
      <c r="B141" t="s">
        <v>446</v>
      </c>
      <c r="C141">
        <v>2013</v>
      </c>
      <c r="D141">
        <v>35080000</v>
      </c>
      <c r="E141">
        <v>47000000</v>
      </c>
      <c r="F141">
        <v>1480000</v>
      </c>
      <c r="G141">
        <v>1050000</v>
      </c>
      <c r="H141">
        <v>1630000</v>
      </c>
      <c r="I141">
        <v>7700000</v>
      </c>
      <c r="J141">
        <v>4330000</v>
      </c>
      <c r="K141">
        <v>5570000</v>
      </c>
      <c r="L141">
        <v>30790000</v>
      </c>
      <c r="M141">
        <v>780000</v>
      </c>
      <c r="N141">
        <v>1910000</v>
      </c>
      <c r="O141">
        <f t="shared" si="26"/>
        <v>0.25546169531022428</v>
      </c>
      <c r="P141">
        <f t="shared" si="27"/>
        <v>0.34226623944072238</v>
      </c>
      <c r="Q141">
        <f t="shared" si="28"/>
        <v>1.0777745412175939E-2</v>
      </c>
      <c r="R141">
        <f t="shared" si="29"/>
        <v>7.6463734343140107E-3</v>
      </c>
      <c r="S141">
        <f t="shared" si="30"/>
        <v>1.1870084474220798E-2</v>
      </c>
      <c r="T141">
        <f t="shared" si="31"/>
        <v>5.6073405184969415E-2</v>
      </c>
      <c r="U141">
        <f t="shared" si="32"/>
        <v>3.1532187591028257E-2</v>
      </c>
      <c r="V141">
        <f t="shared" si="33"/>
        <v>4.0562190503932422E-2</v>
      </c>
      <c r="W141">
        <f t="shared" si="34"/>
        <v>0.22422079813574133</v>
      </c>
      <c r="X141">
        <f t="shared" si="35"/>
        <v>5.6801631226332657E-3</v>
      </c>
      <c r="Y141">
        <f t="shared" si="36"/>
        <v>1.3909117390037867E-2</v>
      </c>
    </row>
    <row r="142" spans="1:25" x14ac:dyDescent="0.2">
      <c r="A142" t="s">
        <v>29</v>
      </c>
      <c r="B142" t="s">
        <v>446</v>
      </c>
      <c r="C142">
        <v>2014</v>
      </c>
      <c r="D142">
        <v>33940000</v>
      </c>
      <c r="E142">
        <v>47520000</v>
      </c>
      <c r="F142">
        <v>1530000</v>
      </c>
      <c r="G142">
        <v>1270000</v>
      </c>
      <c r="H142">
        <v>1490000</v>
      </c>
      <c r="I142">
        <v>7940000</v>
      </c>
      <c r="J142">
        <v>6000000</v>
      </c>
      <c r="K142">
        <v>5430000</v>
      </c>
      <c r="L142">
        <v>30580000</v>
      </c>
      <c r="M142">
        <v>810000</v>
      </c>
      <c r="N142">
        <v>2490000</v>
      </c>
      <c r="O142">
        <f t="shared" si="26"/>
        <v>0.2441726618705036</v>
      </c>
      <c r="P142">
        <f t="shared" si="27"/>
        <v>0.34187050359712229</v>
      </c>
      <c r="Q142">
        <f t="shared" si="28"/>
        <v>1.1007194244604317E-2</v>
      </c>
      <c r="R142">
        <f t="shared" si="29"/>
        <v>9.1366906474820136E-3</v>
      </c>
      <c r="S142">
        <f t="shared" si="30"/>
        <v>1.0719424460431655E-2</v>
      </c>
      <c r="T142">
        <f t="shared" si="31"/>
        <v>5.712230215827338E-2</v>
      </c>
      <c r="U142">
        <f t="shared" si="32"/>
        <v>4.3165467625899283E-2</v>
      </c>
      <c r="V142">
        <f t="shared" si="33"/>
        <v>3.9064748201438848E-2</v>
      </c>
      <c r="W142">
        <f t="shared" si="34"/>
        <v>0.22</v>
      </c>
      <c r="X142">
        <f t="shared" si="35"/>
        <v>5.8273381294964028E-3</v>
      </c>
      <c r="Y142">
        <f t="shared" si="36"/>
        <v>1.79136690647482E-2</v>
      </c>
    </row>
    <row r="143" spans="1:25" x14ac:dyDescent="0.2">
      <c r="A143" t="s">
        <v>29</v>
      </c>
      <c r="B143" t="s">
        <v>446</v>
      </c>
      <c r="C143">
        <v>2015</v>
      </c>
      <c r="D143">
        <v>35140000</v>
      </c>
      <c r="E143">
        <v>48470000</v>
      </c>
      <c r="F143">
        <v>1580000</v>
      </c>
      <c r="G143">
        <v>1320000</v>
      </c>
      <c r="H143">
        <v>2220000</v>
      </c>
      <c r="I143">
        <v>7980000</v>
      </c>
      <c r="J143">
        <v>6430000</v>
      </c>
      <c r="K143">
        <v>4860000</v>
      </c>
      <c r="L143">
        <v>30270000</v>
      </c>
      <c r="M143">
        <v>830000</v>
      </c>
      <c r="N143">
        <v>2560000</v>
      </c>
      <c r="O143">
        <f t="shared" si="26"/>
        <v>0.24805873217563179</v>
      </c>
      <c r="P143">
        <f t="shared" si="27"/>
        <v>0.34215727798955242</v>
      </c>
      <c r="Q143">
        <f t="shared" si="28"/>
        <v>1.1153466045460962E-2</v>
      </c>
      <c r="R143">
        <f t="shared" si="29"/>
        <v>9.3180855569673874E-3</v>
      </c>
      <c r="S143">
        <f t="shared" si="30"/>
        <v>1.5671325709445152E-2</v>
      </c>
      <c r="T143">
        <f t="shared" si="31"/>
        <v>5.6332062685302838E-2</v>
      </c>
      <c r="U143">
        <f t="shared" si="32"/>
        <v>4.5390371311591134E-2</v>
      </c>
      <c r="V143">
        <f t="shared" si="33"/>
        <v>3.4307496823379927E-2</v>
      </c>
      <c r="W143">
        <f t="shared" si="34"/>
        <v>0.21368064379500212</v>
      </c>
      <c r="X143">
        <f t="shared" si="35"/>
        <v>5.8590992517294936E-3</v>
      </c>
      <c r="Y143">
        <f t="shared" si="36"/>
        <v>1.8071438655936752E-2</v>
      </c>
    </row>
    <row r="144" spans="1:25" x14ac:dyDescent="0.2">
      <c r="A144" t="s">
        <v>29</v>
      </c>
      <c r="B144" t="s">
        <v>446</v>
      </c>
      <c r="C144">
        <v>2016</v>
      </c>
      <c r="D144">
        <v>35680000</v>
      </c>
      <c r="E144">
        <v>47610000</v>
      </c>
      <c r="F144">
        <v>1640000</v>
      </c>
      <c r="G144">
        <v>1310000</v>
      </c>
      <c r="H144">
        <v>2490000</v>
      </c>
      <c r="I144">
        <v>7910000</v>
      </c>
      <c r="J144">
        <v>6680000</v>
      </c>
      <c r="K144">
        <v>4330000</v>
      </c>
      <c r="L144">
        <v>30360000</v>
      </c>
      <c r="M144">
        <v>830000</v>
      </c>
      <c r="N144">
        <v>2020000</v>
      </c>
      <c r="O144">
        <f t="shared" si="26"/>
        <v>0.25330115007809173</v>
      </c>
      <c r="P144">
        <f t="shared" si="27"/>
        <v>0.33799517251171374</v>
      </c>
      <c r="Q144">
        <f t="shared" si="28"/>
        <v>1.1642765866818117E-2</v>
      </c>
      <c r="R144">
        <f t="shared" si="29"/>
        <v>9.3000141984949589E-3</v>
      </c>
      <c r="S144">
        <f t="shared" si="30"/>
        <v>1.7677126224620192E-2</v>
      </c>
      <c r="T144">
        <f t="shared" si="31"/>
        <v>5.6155047564958115E-2</v>
      </c>
      <c r="U144">
        <f t="shared" si="32"/>
        <v>4.7422973164844527E-2</v>
      </c>
      <c r="V144">
        <f t="shared" si="33"/>
        <v>3.0739741587391737E-2</v>
      </c>
      <c r="W144">
        <f t="shared" si="34"/>
        <v>0.21553315348573052</v>
      </c>
      <c r="X144">
        <f t="shared" si="35"/>
        <v>5.8923754082067297E-3</v>
      </c>
      <c r="Y144">
        <f t="shared" si="36"/>
        <v>1.4340479909129632E-2</v>
      </c>
    </row>
    <row r="145" spans="1:25" x14ac:dyDescent="0.2">
      <c r="A145" t="s">
        <v>29</v>
      </c>
      <c r="B145" t="s">
        <v>446</v>
      </c>
      <c r="C145">
        <v>2017</v>
      </c>
      <c r="D145">
        <v>36350000</v>
      </c>
      <c r="E145">
        <v>50130000</v>
      </c>
      <c r="F145">
        <v>1700000</v>
      </c>
      <c r="G145">
        <v>1350000</v>
      </c>
      <c r="H145">
        <v>1390000</v>
      </c>
      <c r="I145">
        <v>6720000</v>
      </c>
      <c r="J145">
        <v>7240000</v>
      </c>
      <c r="K145">
        <v>3500000</v>
      </c>
      <c r="L145">
        <v>28110000</v>
      </c>
      <c r="M145">
        <v>830000</v>
      </c>
      <c r="N145">
        <v>2020000</v>
      </c>
      <c r="O145">
        <f t="shared" si="26"/>
        <v>0.26087268551743936</v>
      </c>
      <c r="P145">
        <f t="shared" si="27"/>
        <v>0.35976747524041913</v>
      </c>
      <c r="Q145">
        <f t="shared" si="28"/>
        <v>1.2200373187885747E-2</v>
      </c>
      <c r="R145">
        <f t="shared" si="29"/>
        <v>9.6885316492033875E-3</v>
      </c>
      <c r="S145">
        <f t="shared" si="30"/>
        <v>9.9755992536242292E-3</v>
      </c>
      <c r="T145">
        <f t="shared" si="31"/>
        <v>4.8227357542701306E-2</v>
      </c>
      <c r="U145">
        <f t="shared" si="32"/>
        <v>5.1959236400172241E-2</v>
      </c>
      <c r="V145">
        <f t="shared" si="33"/>
        <v>2.5118415386823596E-2</v>
      </c>
      <c r="W145">
        <f t="shared" si="34"/>
        <v>0.20173675900674609</v>
      </c>
      <c r="X145">
        <f t="shared" si="35"/>
        <v>5.9566527917324528E-3</v>
      </c>
      <c r="Y145">
        <f t="shared" si="36"/>
        <v>1.4496914023252476E-2</v>
      </c>
    </row>
    <row r="146" spans="1:25" x14ac:dyDescent="0.2">
      <c r="A146" t="s">
        <v>29</v>
      </c>
      <c r="B146" t="s">
        <v>446</v>
      </c>
      <c r="C146">
        <v>2018</v>
      </c>
      <c r="D146">
        <v>32570000</v>
      </c>
      <c r="E146">
        <v>44860000</v>
      </c>
      <c r="F146">
        <v>1750000</v>
      </c>
      <c r="G146">
        <v>1390000</v>
      </c>
      <c r="H146">
        <v>1410000</v>
      </c>
      <c r="I146">
        <v>7010000</v>
      </c>
      <c r="J146">
        <v>7120000</v>
      </c>
      <c r="K146">
        <v>3240000</v>
      </c>
      <c r="L146">
        <v>24420000</v>
      </c>
      <c r="M146">
        <v>830000</v>
      </c>
      <c r="N146">
        <v>2080000</v>
      </c>
      <c r="O146">
        <f t="shared" si="26"/>
        <v>0.25710451531417744</v>
      </c>
      <c r="P146">
        <f t="shared" si="27"/>
        <v>0.3541206188822229</v>
      </c>
      <c r="Q146">
        <f t="shared" si="28"/>
        <v>1.3814335333122828E-2</v>
      </c>
      <c r="R146">
        <f t="shared" si="29"/>
        <v>1.0972529207451847E-2</v>
      </c>
      <c r="S146">
        <f t="shared" si="30"/>
        <v>1.113040732554468E-2</v>
      </c>
      <c r="T146">
        <f t="shared" si="31"/>
        <v>5.5336280391537734E-2</v>
      </c>
      <c r="U146">
        <f t="shared" si="32"/>
        <v>5.6204610041048313E-2</v>
      </c>
      <c r="V146">
        <f t="shared" si="33"/>
        <v>2.5576255131038839E-2</v>
      </c>
      <c r="W146">
        <f t="shared" si="34"/>
        <v>0.19276918219134828</v>
      </c>
      <c r="X146">
        <f t="shared" si="35"/>
        <v>6.5519419008525422E-3</v>
      </c>
      <c r="Y146">
        <f t="shared" si="36"/>
        <v>1.6419324281654563E-2</v>
      </c>
    </row>
    <row r="147" spans="1:25" x14ac:dyDescent="0.2">
      <c r="A147" t="s">
        <v>46</v>
      </c>
      <c r="B147" t="s">
        <v>445</v>
      </c>
      <c r="C147">
        <v>1990</v>
      </c>
      <c r="D147">
        <v>40000</v>
      </c>
      <c r="E147">
        <v>0</v>
      </c>
      <c r="F147">
        <v>100000</v>
      </c>
      <c r="G147">
        <v>0</v>
      </c>
      <c r="H147">
        <v>0</v>
      </c>
      <c r="I147">
        <v>100000</v>
      </c>
      <c r="J147">
        <v>100000</v>
      </c>
      <c r="K147">
        <v>10000</v>
      </c>
      <c r="L147">
        <v>0</v>
      </c>
      <c r="M147">
        <v>10000</v>
      </c>
      <c r="N147">
        <v>180000</v>
      </c>
      <c r="O147">
        <f t="shared" si="26"/>
        <v>7.407407407407407E-2</v>
      </c>
      <c r="P147">
        <f t="shared" si="27"/>
        <v>0</v>
      </c>
      <c r="Q147">
        <f t="shared" si="28"/>
        <v>0.18518518518518517</v>
      </c>
      <c r="R147">
        <f t="shared" si="29"/>
        <v>0</v>
      </c>
      <c r="S147">
        <f t="shared" si="30"/>
        <v>0</v>
      </c>
      <c r="T147">
        <f t="shared" si="31"/>
        <v>0.18518518518518517</v>
      </c>
      <c r="U147">
        <f t="shared" si="32"/>
        <v>0.18518518518518517</v>
      </c>
      <c r="V147">
        <f t="shared" si="33"/>
        <v>1.8518518518518517E-2</v>
      </c>
      <c r="W147">
        <f t="shared" si="34"/>
        <v>0</v>
      </c>
      <c r="X147">
        <f t="shared" si="35"/>
        <v>1.8518518518518517E-2</v>
      </c>
      <c r="Y147">
        <f t="shared" si="36"/>
        <v>0.33333333333333331</v>
      </c>
    </row>
    <row r="148" spans="1:25" x14ac:dyDescent="0.2">
      <c r="A148" t="s">
        <v>46</v>
      </c>
      <c r="B148" t="s">
        <v>445</v>
      </c>
      <c r="C148">
        <v>1991</v>
      </c>
      <c r="D148">
        <v>40000</v>
      </c>
      <c r="E148">
        <v>0</v>
      </c>
      <c r="F148">
        <v>100000</v>
      </c>
      <c r="G148">
        <v>0</v>
      </c>
      <c r="H148">
        <v>0</v>
      </c>
      <c r="I148">
        <v>100000</v>
      </c>
      <c r="J148">
        <v>100000</v>
      </c>
      <c r="K148">
        <v>10000</v>
      </c>
      <c r="L148">
        <v>0</v>
      </c>
      <c r="M148">
        <v>10000</v>
      </c>
      <c r="N148">
        <v>180000</v>
      </c>
      <c r="O148">
        <f t="shared" si="26"/>
        <v>7.407407407407407E-2</v>
      </c>
      <c r="P148">
        <f t="shared" si="27"/>
        <v>0</v>
      </c>
      <c r="Q148">
        <f t="shared" si="28"/>
        <v>0.18518518518518517</v>
      </c>
      <c r="R148">
        <f t="shared" si="29"/>
        <v>0</v>
      </c>
      <c r="S148">
        <f t="shared" si="30"/>
        <v>0</v>
      </c>
      <c r="T148">
        <f t="shared" si="31"/>
        <v>0.18518518518518517</v>
      </c>
      <c r="U148">
        <f t="shared" si="32"/>
        <v>0.18518518518518517</v>
      </c>
      <c r="V148">
        <f t="shared" si="33"/>
        <v>1.8518518518518517E-2</v>
      </c>
      <c r="W148">
        <f t="shared" si="34"/>
        <v>0</v>
      </c>
      <c r="X148">
        <f t="shared" si="35"/>
        <v>1.8518518518518517E-2</v>
      </c>
      <c r="Y148">
        <f t="shared" si="36"/>
        <v>0.33333333333333331</v>
      </c>
    </row>
    <row r="149" spans="1:25" x14ac:dyDescent="0.2">
      <c r="A149" t="s">
        <v>46</v>
      </c>
      <c r="B149" t="s">
        <v>445</v>
      </c>
      <c r="C149">
        <v>1992</v>
      </c>
      <c r="D149">
        <v>40000</v>
      </c>
      <c r="E149">
        <v>0</v>
      </c>
      <c r="F149">
        <v>110000</v>
      </c>
      <c r="G149">
        <v>10000</v>
      </c>
      <c r="H149">
        <v>0</v>
      </c>
      <c r="I149">
        <v>140000</v>
      </c>
      <c r="J149">
        <v>130000</v>
      </c>
      <c r="K149">
        <v>10000</v>
      </c>
      <c r="L149">
        <v>0</v>
      </c>
      <c r="M149">
        <v>10000</v>
      </c>
      <c r="N149">
        <v>240000</v>
      </c>
      <c r="O149">
        <f t="shared" si="26"/>
        <v>5.7971014492753624E-2</v>
      </c>
      <c r="P149">
        <f t="shared" si="27"/>
        <v>0</v>
      </c>
      <c r="Q149">
        <f t="shared" si="28"/>
        <v>0.15942028985507245</v>
      </c>
      <c r="R149">
        <f t="shared" si="29"/>
        <v>1.4492753623188406E-2</v>
      </c>
      <c r="S149">
        <f t="shared" si="30"/>
        <v>0</v>
      </c>
      <c r="T149">
        <f t="shared" si="31"/>
        <v>0.20289855072463769</v>
      </c>
      <c r="U149">
        <f t="shared" si="32"/>
        <v>0.18840579710144928</v>
      </c>
      <c r="V149">
        <f t="shared" si="33"/>
        <v>1.4492753623188406E-2</v>
      </c>
      <c r="W149">
        <f t="shared" si="34"/>
        <v>0</v>
      </c>
      <c r="X149">
        <f t="shared" si="35"/>
        <v>1.4492753623188406E-2</v>
      </c>
      <c r="Y149">
        <f t="shared" si="36"/>
        <v>0.34782608695652173</v>
      </c>
    </row>
    <row r="150" spans="1:25" x14ac:dyDescent="0.2">
      <c r="A150" t="s">
        <v>46</v>
      </c>
      <c r="B150" t="s">
        <v>445</v>
      </c>
      <c r="C150">
        <v>1993</v>
      </c>
      <c r="D150">
        <v>40000</v>
      </c>
      <c r="E150">
        <v>0</v>
      </c>
      <c r="F150">
        <v>110000</v>
      </c>
      <c r="G150">
        <v>10000</v>
      </c>
      <c r="H150">
        <v>0</v>
      </c>
      <c r="I150">
        <v>130000</v>
      </c>
      <c r="J150">
        <v>120000</v>
      </c>
      <c r="K150">
        <v>10000</v>
      </c>
      <c r="L150">
        <v>0</v>
      </c>
      <c r="M150">
        <v>10000</v>
      </c>
      <c r="N150">
        <v>220000</v>
      </c>
      <c r="O150">
        <f t="shared" si="26"/>
        <v>6.1538461538461542E-2</v>
      </c>
      <c r="P150">
        <f t="shared" si="27"/>
        <v>0</v>
      </c>
      <c r="Q150">
        <f t="shared" si="28"/>
        <v>0.16923076923076924</v>
      </c>
      <c r="R150">
        <f t="shared" si="29"/>
        <v>1.5384615384615385E-2</v>
      </c>
      <c r="S150">
        <f t="shared" si="30"/>
        <v>0</v>
      </c>
      <c r="T150">
        <f t="shared" si="31"/>
        <v>0.2</v>
      </c>
      <c r="U150">
        <f t="shared" si="32"/>
        <v>0.18461538461538463</v>
      </c>
      <c r="V150">
        <f t="shared" si="33"/>
        <v>1.5384615384615385E-2</v>
      </c>
      <c r="W150">
        <f t="shared" si="34"/>
        <v>0</v>
      </c>
      <c r="X150">
        <f t="shared" si="35"/>
        <v>1.5384615384615385E-2</v>
      </c>
      <c r="Y150">
        <f t="shared" si="36"/>
        <v>0.33846153846153848</v>
      </c>
    </row>
    <row r="151" spans="1:25" x14ac:dyDescent="0.2">
      <c r="A151" t="s">
        <v>46</v>
      </c>
      <c r="B151" t="s">
        <v>445</v>
      </c>
      <c r="C151">
        <v>1994</v>
      </c>
      <c r="D151">
        <v>40000</v>
      </c>
      <c r="E151">
        <v>0</v>
      </c>
      <c r="F151">
        <v>120000</v>
      </c>
      <c r="G151">
        <v>10000</v>
      </c>
      <c r="H151">
        <v>0</v>
      </c>
      <c r="I151">
        <v>130000</v>
      </c>
      <c r="J151">
        <v>110000</v>
      </c>
      <c r="K151">
        <v>10000</v>
      </c>
      <c r="L151">
        <v>0</v>
      </c>
      <c r="M151">
        <v>10000</v>
      </c>
      <c r="N151">
        <v>230000</v>
      </c>
      <c r="O151">
        <f t="shared" si="26"/>
        <v>6.0606060606060608E-2</v>
      </c>
      <c r="P151">
        <f t="shared" si="27"/>
        <v>0</v>
      </c>
      <c r="Q151">
        <f t="shared" si="28"/>
        <v>0.18181818181818182</v>
      </c>
      <c r="R151">
        <f t="shared" si="29"/>
        <v>1.5151515151515152E-2</v>
      </c>
      <c r="S151">
        <f t="shared" si="30"/>
        <v>0</v>
      </c>
      <c r="T151">
        <f t="shared" si="31"/>
        <v>0.19696969696969696</v>
      </c>
      <c r="U151">
        <f t="shared" si="32"/>
        <v>0.16666666666666666</v>
      </c>
      <c r="V151">
        <f t="shared" si="33"/>
        <v>1.5151515151515152E-2</v>
      </c>
      <c r="W151">
        <f t="shared" si="34"/>
        <v>0</v>
      </c>
      <c r="X151">
        <f t="shared" si="35"/>
        <v>1.5151515151515152E-2</v>
      </c>
      <c r="Y151">
        <f t="shared" si="36"/>
        <v>0.34848484848484851</v>
      </c>
    </row>
    <row r="152" spans="1:25" x14ac:dyDescent="0.2">
      <c r="A152" t="s">
        <v>46</v>
      </c>
      <c r="B152" t="s">
        <v>445</v>
      </c>
      <c r="C152">
        <v>1995</v>
      </c>
      <c r="D152">
        <v>40000</v>
      </c>
      <c r="E152">
        <v>0</v>
      </c>
      <c r="F152">
        <v>120000</v>
      </c>
      <c r="G152">
        <v>20000</v>
      </c>
      <c r="H152">
        <v>0</v>
      </c>
      <c r="I152">
        <v>140000</v>
      </c>
      <c r="J152">
        <v>120000</v>
      </c>
      <c r="K152">
        <v>10000</v>
      </c>
      <c r="L152">
        <v>0</v>
      </c>
      <c r="M152">
        <v>10000</v>
      </c>
      <c r="N152">
        <v>240000</v>
      </c>
      <c r="O152">
        <f t="shared" si="26"/>
        <v>5.7142857142857141E-2</v>
      </c>
      <c r="P152">
        <f t="shared" si="27"/>
        <v>0</v>
      </c>
      <c r="Q152">
        <f t="shared" si="28"/>
        <v>0.17142857142857143</v>
      </c>
      <c r="R152">
        <f t="shared" si="29"/>
        <v>2.8571428571428571E-2</v>
      </c>
      <c r="S152">
        <f t="shared" si="30"/>
        <v>0</v>
      </c>
      <c r="T152">
        <f t="shared" si="31"/>
        <v>0.2</v>
      </c>
      <c r="U152">
        <f t="shared" si="32"/>
        <v>0.17142857142857143</v>
      </c>
      <c r="V152">
        <f t="shared" si="33"/>
        <v>1.4285714285714285E-2</v>
      </c>
      <c r="W152">
        <f t="shared" si="34"/>
        <v>0</v>
      </c>
      <c r="X152">
        <f t="shared" si="35"/>
        <v>1.4285714285714285E-2</v>
      </c>
      <c r="Y152">
        <f t="shared" si="36"/>
        <v>0.34285714285714286</v>
      </c>
    </row>
    <row r="153" spans="1:25" x14ac:dyDescent="0.2">
      <c r="A153" t="s">
        <v>46</v>
      </c>
      <c r="B153" t="s">
        <v>445</v>
      </c>
      <c r="C153">
        <v>1996</v>
      </c>
      <c r="D153">
        <v>40000</v>
      </c>
      <c r="E153">
        <v>0</v>
      </c>
      <c r="F153">
        <v>130000</v>
      </c>
      <c r="G153">
        <v>30000</v>
      </c>
      <c r="H153">
        <v>0</v>
      </c>
      <c r="I153">
        <v>140000</v>
      </c>
      <c r="J153">
        <v>130000</v>
      </c>
      <c r="K153">
        <v>10000</v>
      </c>
      <c r="L153">
        <v>0</v>
      </c>
      <c r="M153">
        <v>10000</v>
      </c>
      <c r="N153">
        <v>220000</v>
      </c>
      <c r="O153">
        <f t="shared" si="26"/>
        <v>5.6338028169014086E-2</v>
      </c>
      <c r="P153">
        <f t="shared" si="27"/>
        <v>0</v>
      </c>
      <c r="Q153">
        <f t="shared" si="28"/>
        <v>0.18309859154929578</v>
      </c>
      <c r="R153">
        <f t="shared" si="29"/>
        <v>4.2253521126760563E-2</v>
      </c>
      <c r="S153">
        <f t="shared" si="30"/>
        <v>0</v>
      </c>
      <c r="T153">
        <f t="shared" si="31"/>
        <v>0.19718309859154928</v>
      </c>
      <c r="U153">
        <f t="shared" si="32"/>
        <v>0.18309859154929578</v>
      </c>
      <c r="V153">
        <f t="shared" si="33"/>
        <v>1.4084507042253521E-2</v>
      </c>
      <c r="W153">
        <f t="shared" si="34"/>
        <v>0</v>
      </c>
      <c r="X153">
        <f t="shared" si="35"/>
        <v>1.4084507042253521E-2</v>
      </c>
      <c r="Y153">
        <f t="shared" si="36"/>
        <v>0.30985915492957744</v>
      </c>
    </row>
    <row r="154" spans="1:25" x14ac:dyDescent="0.2">
      <c r="A154" t="s">
        <v>46</v>
      </c>
      <c r="B154" t="s">
        <v>445</v>
      </c>
      <c r="C154">
        <v>1997</v>
      </c>
      <c r="D154">
        <v>40000</v>
      </c>
      <c r="E154">
        <v>0</v>
      </c>
      <c r="F154">
        <v>130000</v>
      </c>
      <c r="G154">
        <v>40000</v>
      </c>
      <c r="H154">
        <v>0</v>
      </c>
      <c r="I154">
        <v>140000</v>
      </c>
      <c r="J154">
        <v>140000</v>
      </c>
      <c r="K154">
        <v>10000</v>
      </c>
      <c r="L154">
        <v>0</v>
      </c>
      <c r="M154">
        <v>10000</v>
      </c>
      <c r="N154">
        <v>230000</v>
      </c>
      <c r="O154">
        <f t="shared" si="26"/>
        <v>5.4054054054054057E-2</v>
      </c>
      <c r="P154">
        <f t="shared" si="27"/>
        <v>0</v>
      </c>
      <c r="Q154">
        <f t="shared" si="28"/>
        <v>0.17567567567567569</v>
      </c>
      <c r="R154">
        <f t="shared" si="29"/>
        <v>5.4054054054054057E-2</v>
      </c>
      <c r="S154">
        <f t="shared" si="30"/>
        <v>0</v>
      </c>
      <c r="T154">
        <f t="shared" si="31"/>
        <v>0.1891891891891892</v>
      </c>
      <c r="U154">
        <f t="shared" si="32"/>
        <v>0.1891891891891892</v>
      </c>
      <c r="V154">
        <f t="shared" si="33"/>
        <v>1.3513513513513514E-2</v>
      </c>
      <c r="W154">
        <f t="shared" si="34"/>
        <v>0</v>
      </c>
      <c r="X154">
        <f t="shared" si="35"/>
        <v>1.3513513513513514E-2</v>
      </c>
      <c r="Y154">
        <f t="shared" si="36"/>
        <v>0.3108108108108108</v>
      </c>
    </row>
    <row r="155" spans="1:25" x14ac:dyDescent="0.2">
      <c r="A155" t="s">
        <v>46</v>
      </c>
      <c r="B155" t="s">
        <v>445</v>
      </c>
      <c r="C155">
        <v>1998</v>
      </c>
      <c r="D155">
        <v>40000</v>
      </c>
      <c r="E155">
        <v>0</v>
      </c>
      <c r="F155">
        <v>140000</v>
      </c>
      <c r="G155">
        <v>50000</v>
      </c>
      <c r="H155">
        <v>0</v>
      </c>
      <c r="I155">
        <v>160000</v>
      </c>
      <c r="J155">
        <v>160000</v>
      </c>
      <c r="K155">
        <v>10000</v>
      </c>
      <c r="L155">
        <v>0</v>
      </c>
      <c r="M155">
        <v>10000</v>
      </c>
      <c r="N155">
        <v>230000</v>
      </c>
      <c r="O155">
        <f t="shared" si="26"/>
        <v>0.05</v>
      </c>
      <c r="P155">
        <f t="shared" si="27"/>
        <v>0</v>
      </c>
      <c r="Q155">
        <f t="shared" si="28"/>
        <v>0.17499999999999999</v>
      </c>
      <c r="R155">
        <f t="shared" si="29"/>
        <v>6.25E-2</v>
      </c>
      <c r="S155">
        <f t="shared" si="30"/>
        <v>0</v>
      </c>
      <c r="T155">
        <f t="shared" si="31"/>
        <v>0.2</v>
      </c>
      <c r="U155">
        <f t="shared" si="32"/>
        <v>0.2</v>
      </c>
      <c r="V155">
        <f t="shared" si="33"/>
        <v>1.2500000000000001E-2</v>
      </c>
      <c r="W155">
        <f t="shared" si="34"/>
        <v>0</v>
      </c>
      <c r="X155">
        <f t="shared" si="35"/>
        <v>1.2500000000000001E-2</v>
      </c>
      <c r="Y155">
        <f t="shared" si="36"/>
        <v>0.28749999999999998</v>
      </c>
    </row>
    <row r="156" spans="1:25" x14ac:dyDescent="0.2">
      <c r="A156" t="s">
        <v>46</v>
      </c>
      <c r="B156" t="s">
        <v>445</v>
      </c>
      <c r="C156">
        <v>1999</v>
      </c>
      <c r="D156">
        <v>40000</v>
      </c>
      <c r="E156">
        <v>0</v>
      </c>
      <c r="F156">
        <v>150000</v>
      </c>
      <c r="G156">
        <v>70000</v>
      </c>
      <c r="H156">
        <v>0</v>
      </c>
      <c r="I156">
        <v>160000</v>
      </c>
      <c r="J156">
        <v>160000</v>
      </c>
      <c r="K156">
        <v>10000</v>
      </c>
      <c r="L156">
        <v>0</v>
      </c>
      <c r="M156">
        <v>10000</v>
      </c>
      <c r="N156">
        <v>230000</v>
      </c>
      <c r="O156">
        <f t="shared" si="26"/>
        <v>4.8192771084337352E-2</v>
      </c>
      <c r="P156">
        <f t="shared" si="27"/>
        <v>0</v>
      </c>
      <c r="Q156">
        <f t="shared" si="28"/>
        <v>0.18072289156626506</v>
      </c>
      <c r="R156">
        <f t="shared" si="29"/>
        <v>8.4337349397590355E-2</v>
      </c>
      <c r="S156">
        <f t="shared" si="30"/>
        <v>0</v>
      </c>
      <c r="T156">
        <f t="shared" si="31"/>
        <v>0.19277108433734941</v>
      </c>
      <c r="U156">
        <f t="shared" si="32"/>
        <v>0.19277108433734941</v>
      </c>
      <c r="V156">
        <f t="shared" si="33"/>
        <v>1.2048192771084338E-2</v>
      </c>
      <c r="W156">
        <f t="shared" si="34"/>
        <v>0</v>
      </c>
      <c r="X156">
        <f t="shared" si="35"/>
        <v>1.2048192771084338E-2</v>
      </c>
      <c r="Y156">
        <f t="shared" si="36"/>
        <v>0.27710843373493976</v>
      </c>
    </row>
    <row r="157" spans="1:25" x14ac:dyDescent="0.2">
      <c r="A157" t="s">
        <v>46</v>
      </c>
      <c r="B157" t="s">
        <v>445</v>
      </c>
      <c r="C157">
        <v>2000</v>
      </c>
      <c r="D157">
        <v>40000</v>
      </c>
      <c r="E157">
        <v>0</v>
      </c>
      <c r="F157">
        <v>150000</v>
      </c>
      <c r="G157">
        <v>80000</v>
      </c>
      <c r="H157">
        <v>0</v>
      </c>
      <c r="I157">
        <v>150000</v>
      </c>
      <c r="J157">
        <v>170000</v>
      </c>
      <c r="K157">
        <v>10000</v>
      </c>
      <c r="L157">
        <v>0</v>
      </c>
      <c r="M157">
        <v>10000</v>
      </c>
      <c r="N157">
        <v>220000</v>
      </c>
      <c r="O157">
        <f t="shared" si="26"/>
        <v>4.8192771084337352E-2</v>
      </c>
      <c r="P157">
        <f t="shared" si="27"/>
        <v>0</v>
      </c>
      <c r="Q157">
        <f t="shared" si="28"/>
        <v>0.18072289156626506</v>
      </c>
      <c r="R157">
        <f t="shared" si="29"/>
        <v>9.6385542168674704E-2</v>
      </c>
      <c r="S157">
        <f t="shared" si="30"/>
        <v>0</v>
      </c>
      <c r="T157">
        <f t="shared" si="31"/>
        <v>0.18072289156626506</v>
      </c>
      <c r="U157">
        <f t="shared" si="32"/>
        <v>0.20481927710843373</v>
      </c>
      <c r="V157">
        <f t="shared" si="33"/>
        <v>1.2048192771084338E-2</v>
      </c>
      <c r="W157">
        <f t="shared" si="34"/>
        <v>0</v>
      </c>
      <c r="X157">
        <f t="shared" si="35"/>
        <v>1.2048192771084338E-2</v>
      </c>
      <c r="Y157">
        <f t="shared" si="36"/>
        <v>0.26506024096385544</v>
      </c>
    </row>
    <row r="158" spans="1:25" x14ac:dyDescent="0.2">
      <c r="A158" t="s">
        <v>46</v>
      </c>
      <c r="B158" t="s">
        <v>445</v>
      </c>
      <c r="C158">
        <v>2001</v>
      </c>
      <c r="D158">
        <v>40000</v>
      </c>
      <c r="E158">
        <v>0</v>
      </c>
      <c r="F158">
        <v>150000</v>
      </c>
      <c r="G158">
        <v>100000</v>
      </c>
      <c r="H158">
        <v>0</v>
      </c>
      <c r="I158">
        <v>160000</v>
      </c>
      <c r="J158">
        <v>180000</v>
      </c>
      <c r="K158">
        <v>10000</v>
      </c>
      <c r="L158">
        <v>0</v>
      </c>
      <c r="M158">
        <v>10000</v>
      </c>
      <c r="N158">
        <v>230000</v>
      </c>
      <c r="O158">
        <f t="shared" si="26"/>
        <v>4.5454545454545456E-2</v>
      </c>
      <c r="P158">
        <f t="shared" si="27"/>
        <v>0</v>
      </c>
      <c r="Q158">
        <f t="shared" si="28"/>
        <v>0.17045454545454544</v>
      </c>
      <c r="R158">
        <f t="shared" si="29"/>
        <v>0.11363636363636363</v>
      </c>
      <c r="S158">
        <f t="shared" si="30"/>
        <v>0</v>
      </c>
      <c r="T158">
        <f t="shared" si="31"/>
        <v>0.18181818181818182</v>
      </c>
      <c r="U158">
        <f t="shared" si="32"/>
        <v>0.20454545454545456</v>
      </c>
      <c r="V158">
        <f t="shared" si="33"/>
        <v>1.1363636363636364E-2</v>
      </c>
      <c r="W158">
        <f t="shared" si="34"/>
        <v>0</v>
      </c>
      <c r="X158">
        <f t="shared" si="35"/>
        <v>1.1363636363636364E-2</v>
      </c>
      <c r="Y158">
        <f t="shared" si="36"/>
        <v>0.26136363636363635</v>
      </c>
    </row>
    <row r="159" spans="1:25" x14ac:dyDescent="0.2">
      <c r="A159" t="s">
        <v>46</v>
      </c>
      <c r="B159" t="s">
        <v>445</v>
      </c>
      <c r="C159">
        <v>2002</v>
      </c>
      <c r="D159">
        <v>40000</v>
      </c>
      <c r="E159">
        <v>0</v>
      </c>
      <c r="F159">
        <v>160000</v>
      </c>
      <c r="G159">
        <v>110000</v>
      </c>
      <c r="H159">
        <v>0</v>
      </c>
      <c r="I159">
        <v>180000</v>
      </c>
      <c r="J159">
        <v>210000</v>
      </c>
      <c r="K159">
        <v>10000</v>
      </c>
      <c r="L159">
        <v>0</v>
      </c>
      <c r="M159">
        <v>10000</v>
      </c>
      <c r="N159">
        <v>240000</v>
      </c>
      <c r="O159">
        <f t="shared" si="26"/>
        <v>4.1666666666666664E-2</v>
      </c>
      <c r="P159">
        <f t="shared" si="27"/>
        <v>0</v>
      </c>
      <c r="Q159">
        <f t="shared" si="28"/>
        <v>0.16666666666666666</v>
      </c>
      <c r="R159">
        <f t="shared" si="29"/>
        <v>0.11458333333333333</v>
      </c>
      <c r="S159">
        <f t="shared" si="30"/>
        <v>0</v>
      </c>
      <c r="T159">
        <f t="shared" si="31"/>
        <v>0.1875</v>
      </c>
      <c r="U159">
        <f t="shared" si="32"/>
        <v>0.21875</v>
      </c>
      <c r="V159">
        <f t="shared" si="33"/>
        <v>1.0416666666666666E-2</v>
      </c>
      <c r="W159">
        <f t="shared" si="34"/>
        <v>0</v>
      </c>
      <c r="X159">
        <f t="shared" si="35"/>
        <v>1.0416666666666666E-2</v>
      </c>
      <c r="Y159">
        <f t="shared" si="36"/>
        <v>0.25</v>
      </c>
    </row>
    <row r="160" spans="1:25" x14ac:dyDescent="0.2">
      <c r="A160" t="s">
        <v>46</v>
      </c>
      <c r="B160" t="s">
        <v>445</v>
      </c>
      <c r="C160">
        <v>2003</v>
      </c>
      <c r="D160">
        <v>50000</v>
      </c>
      <c r="E160">
        <v>0</v>
      </c>
      <c r="F160">
        <v>160000</v>
      </c>
      <c r="G160">
        <v>130000</v>
      </c>
      <c r="H160">
        <v>0</v>
      </c>
      <c r="I160">
        <v>180000</v>
      </c>
      <c r="J160">
        <v>220000</v>
      </c>
      <c r="K160">
        <v>10000</v>
      </c>
      <c r="L160">
        <v>0</v>
      </c>
      <c r="M160">
        <v>10000</v>
      </c>
      <c r="N160">
        <v>240000</v>
      </c>
      <c r="O160">
        <f t="shared" si="26"/>
        <v>0.05</v>
      </c>
      <c r="P160">
        <f t="shared" si="27"/>
        <v>0</v>
      </c>
      <c r="Q160">
        <f t="shared" si="28"/>
        <v>0.16</v>
      </c>
      <c r="R160">
        <f t="shared" si="29"/>
        <v>0.13</v>
      </c>
      <c r="S160">
        <f t="shared" si="30"/>
        <v>0</v>
      </c>
      <c r="T160">
        <f t="shared" si="31"/>
        <v>0.18</v>
      </c>
      <c r="U160">
        <f t="shared" si="32"/>
        <v>0.22</v>
      </c>
      <c r="V160">
        <f t="shared" si="33"/>
        <v>0.01</v>
      </c>
      <c r="W160">
        <f t="shared" si="34"/>
        <v>0</v>
      </c>
      <c r="X160">
        <f t="shared" si="35"/>
        <v>0.01</v>
      </c>
      <c r="Y160">
        <f t="shared" si="36"/>
        <v>0.24</v>
      </c>
    </row>
    <row r="161" spans="1:25" x14ac:dyDescent="0.2">
      <c r="A161" t="s">
        <v>46</v>
      </c>
      <c r="B161" t="s">
        <v>445</v>
      </c>
      <c r="C161">
        <v>2004</v>
      </c>
      <c r="D161">
        <v>50000</v>
      </c>
      <c r="E161">
        <v>0</v>
      </c>
      <c r="F161">
        <v>160000</v>
      </c>
      <c r="G161">
        <v>150000</v>
      </c>
      <c r="H161">
        <v>0</v>
      </c>
      <c r="I161">
        <v>180000</v>
      </c>
      <c r="J161">
        <v>210000</v>
      </c>
      <c r="K161">
        <v>10000</v>
      </c>
      <c r="L161">
        <v>0</v>
      </c>
      <c r="M161">
        <v>10000</v>
      </c>
      <c r="N161">
        <v>230000</v>
      </c>
      <c r="O161">
        <f t="shared" si="26"/>
        <v>0.05</v>
      </c>
      <c r="P161">
        <f t="shared" si="27"/>
        <v>0</v>
      </c>
      <c r="Q161">
        <f t="shared" si="28"/>
        <v>0.16</v>
      </c>
      <c r="R161">
        <f t="shared" si="29"/>
        <v>0.15</v>
      </c>
      <c r="S161">
        <f t="shared" si="30"/>
        <v>0</v>
      </c>
      <c r="T161">
        <f t="shared" si="31"/>
        <v>0.18</v>
      </c>
      <c r="U161">
        <f t="shared" si="32"/>
        <v>0.21</v>
      </c>
      <c r="V161">
        <f t="shared" si="33"/>
        <v>0.01</v>
      </c>
      <c r="W161">
        <f t="shared" si="34"/>
        <v>0</v>
      </c>
      <c r="X161">
        <f t="shared" si="35"/>
        <v>0.01</v>
      </c>
      <c r="Y161">
        <f t="shared" si="36"/>
        <v>0.23</v>
      </c>
    </row>
    <row r="162" spans="1:25" x14ac:dyDescent="0.2">
      <c r="A162" t="s">
        <v>46</v>
      </c>
      <c r="B162" t="s">
        <v>445</v>
      </c>
      <c r="C162">
        <v>2005</v>
      </c>
      <c r="D162">
        <v>50000</v>
      </c>
      <c r="E162">
        <v>0</v>
      </c>
      <c r="F162">
        <v>160000</v>
      </c>
      <c r="G162">
        <v>160000</v>
      </c>
      <c r="H162">
        <v>0</v>
      </c>
      <c r="I162">
        <v>180000</v>
      </c>
      <c r="J162">
        <v>220000</v>
      </c>
      <c r="K162">
        <v>10000</v>
      </c>
      <c r="L162">
        <v>0</v>
      </c>
      <c r="M162">
        <v>10000</v>
      </c>
      <c r="N162">
        <v>230000</v>
      </c>
      <c r="O162">
        <f t="shared" si="26"/>
        <v>4.9019607843137254E-2</v>
      </c>
      <c r="P162">
        <f t="shared" si="27"/>
        <v>0</v>
      </c>
      <c r="Q162">
        <f t="shared" si="28"/>
        <v>0.15686274509803921</v>
      </c>
      <c r="R162">
        <f t="shared" si="29"/>
        <v>0.15686274509803921</v>
      </c>
      <c r="S162">
        <f t="shared" si="30"/>
        <v>0</v>
      </c>
      <c r="T162">
        <f t="shared" si="31"/>
        <v>0.17647058823529413</v>
      </c>
      <c r="U162">
        <f t="shared" si="32"/>
        <v>0.21568627450980393</v>
      </c>
      <c r="V162">
        <f t="shared" si="33"/>
        <v>9.8039215686274508E-3</v>
      </c>
      <c r="W162">
        <f t="shared" si="34"/>
        <v>0</v>
      </c>
      <c r="X162">
        <f t="shared" si="35"/>
        <v>9.8039215686274508E-3</v>
      </c>
      <c r="Y162">
        <f t="shared" si="36"/>
        <v>0.22549019607843138</v>
      </c>
    </row>
    <row r="163" spans="1:25" x14ac:dyDescent="0.2">
      <c r="A163" t="s">
        <v>46</v>
      </c>
      <c r="B163" t="s">
        <v>445</v>
      </c>
      <c r="C163">
        <v>2006</v>
      </c>
      <c r="D163">
        <v>50000</v>
      </c>
      <c r="E163">
        <v>0</v>
      </c>
      <c r="F163">
        <v>170000</v>
      </c>
      <c r="G163">
        <v>200000</v>
      </c>
      <c r="H163">
        <v>0</v>
      </c>
      <c r="I163">
        <v>190000</v>
      </c>
      <c r="J163">
        <v>240000</v>
      </c>
      <c r="K163">
        <v>10000</v>
      </c>
      <c r="L163">
        <v>0</v>
      </c>
      <c r="M163">
        <v>10000</v>
      </c>
      <c r="N163">
        <v>240000</v>
      </c>
      <c r="O163">
        <f t="shared" si="26"/>
        <v>4.5045045045045043E-2</v>
      </c>
      <c r="P163">
        <f t="shared" si="27"/>
        <v>0</v>
      </c>
      <c r="Q163">
        <f t="shared" si="28"/>
        <v>0.15315315315315314</v>
      </c>
      <c r="R163">
        <f t="shared" si="29"/>
        <v>0.18018018018018017</v>
      </c>
      <c r="S163">
        <f t="shared" si="30"/>
        <v>0</v>
      </c>
      <c r="T163">
        <f t="shared" si="31"/>
        <v>0.17117117117117117</v>
      </c>
      <c r="U163">
        <f t="shared" si="32"/>
        <v>0.21621621621621623</v>
      </c>
      <c r="V163">
        <f t="shared" si="33"/>
        <v>9.0090090090090089E-3</v>
      </c>
      <c r="W163">
        <f t="shared" si="34"/>
        <v>0</v>
      </c>
      <c r="X163">
        <f t="shared" si="35"/>
        <v>9.0090090090090089E-3</v>
      </c>
      <c r="Y163">
        <f t="shared" si="36"/>
        <v>0.21621621621621623</v>
      </c>
    </row>
    <row r="164" spans="1:25" x14ac:dyDescent="0.2">
      <c r="A164" t="s">
        <v>46</v>
      </c>
      <c r="B164" t="s">
        <v>445</v>
      </c>
      <c r="C164">
        <v>2007</v>
      </c>
      <c r="D164">
        <v>50000</v>
      </c>
      <c r="E164">
        <v>0</v>
      </c>
      <c r="F164">
        <v>170000</v>
      </c>
      <c r="G164">
        <v>230000</v>
      </c>
      <c r="H164">
        <v>0</v>
      </c>
      <c r="I164">
        <v>190000</v>
      </c>
      <c r="J164">
        <v>260000</v>
      </c>
      <c r="K164">
        <v>10000</v>
      </c>
      <c r="L164">
        <v>0</v>
      </c>
      <c r="M164">
        <v>10000</v>
      </c>
      <c r="N164">
        <v>250000</v>
      </c>
      <c r="O164">
        <f t="shared" si="26"/>
        <v>4.2735042735042736E-2</v>
      </c>
      <c r="P164">
        <f t="shared" si="27"/>
        <v>0</v>
      </c>
      <c r="Q164">
        <f t="shared" si="28"/>
        <v>0.14529914529914531</v>
      </c>
      <c r="R164">
        <f t="shared" si="29"/>
        <v>0.19658119658119658</v>
      </c>
      <c r="S164">
        <f t="shared" si="30"/>
        <v>0</v>
      </c>
      <c r="T164">
        <f t="shared" si="31"/>
        <v>0.1623931623931624</v>
      </c>
      <c r="U164">
        <f t="shared" si="32"/>
        <v>0.22222222222222221</v>
      </c>
      <c r="V164">
        <f t="shared" si="33"/>
        <v>8.5470085470085479E-3</v>
      </c>
      <c r="W164">
        <f t="shared" si="34"/>
        <v>0</v>
      </c>
      <c r="X164">
        <f t="shared" si="35"/>
        <v>8.5470085470085479E-3</v>
      </c>
      <c r="Y164">
        <f t="shared" si="36"/>
        <v>0.21367521367521367</v>
      </c>
    </row>
    <row r="165" spans="1:25" x14ac:dyDescent="0.2">
      <c r="A165" t="s">
        <v>46</v>
      </c>
      <c r="B165" t="s">
        <v>445</v>
      </c>
      <c r="C165">
        <v>2008</v>
      </c>
      <c r="D165">
        <v>40000</v>
      </c>
      <c r="E165">
        <v>0</v>
      </c>
      <c r="F165">
        <v>170000</v>
      </c>
      <c r="G165">
        <v>270000</v>
      </c>
      <c r="H165">
        <v>0</v>
      </c>
      <c r="I165">
        <v>200000</v>
      </c>
      <c r="J165">
        <v>270000</v>
      </c>
      <c r="K165">
        <v>10000</v>
      </c>
      <c r="L165">
        <v>0</v>
      </c>
      <c r="M165">
        <v>10000</v>
      </c>
      <c r="N165">
        <v>250000</v>
      </c>
      <c r="O165">
        <f t="shared" si="26"/>
        <v>3.2786885245901641E-2</v>
      </c>
      <c r="P165">
        <f t="shared" si="27"/>
        <v>0</v>
      </c>
      <c r="Q165">
        <f t="shared" si="28"/>
        <v>0.13934426229508196</v>
      </c>
      <c r="R165">
        <f t="shared" si="29"/>
        <v>0.22131147540983606</v>
      </c>
      <c r="S165">
        <f t="shared" si="30"/>
        <v>0</v>
      </c>
      <c r="T165">
        <f t="shared" si="31"/>
        <v>0.16393442622950818</v>
      </c>
      <c r="U165">
        <f t="shared" si="32"/>
        <v>0.22131147540983606</v>
      </c>
      <c r="V165">
        <f t="shared" si="33"/>
        <v>8.1967213114754103E-3</v>
      </c>
      <c r="W165">
        <f t="shared" si="34"/>
        <v>0</v>
      </c>
      <c r="X165">
        <f t="shared" si="35"/>
        <v>8.1967213114754103E-3</v>
      </c>
      <c r="Y165">
        <f t="shared" si="36"/>
        <v>0.20491803278688525</v>
      </c>
    </row>
    <row r="166" spans="1:25" x14ac:dyDescent="0.2">
      <c r="A166" t="s">
        <v>46</v>
      </c>
      <c r="B166" t="s">
        <v>445</v>
      </c>
      <c r="C166">
        <v>2009</v>
      </c>
      <c r="D166">
        <v>40000</v>
      </c>
      <c r="E166">
        <v>0</v>
      </c>
      <c r="F166">
        <v>170000</v>
      </c>
      <c r="G166">
        <v>310000</v>
      </c>
      <c r="H166">
        <v>0</v>
      </c>
      <c r="I166">
        <v>610000</v>
      </c>
      <c r="J166">
        <v>750000</v>
      </c>
      <c r="K166">
        <v>40000</v>
      </c>
      <c r="L166">
        <v>0</v>
      </c>
      <c r="M166">
        <v>10000</v>
      </c>
      <c r="N166">
        <v>700000</v>
      </c>
      <c r="O166">
        <f t="shared" si="26"/>
        <v>1.5209125475285171E-2</v>
      </c>
      <c r="P166">
        <f t="shared" si="27"/>
        <v>0</v>
      </c>
      <c r="Q166">
        <f t="shared" si="28"/>
        <v>6.4638783269961975E-2</v>
      </c>
      <c r="R166">
        <f t="shared" si="29"/>
        <v>0.11787072243346007</v>
      </c>
      <c r="S166">
        <f t="shared" si="30"/>
        <v>0</v>
      </c>
      <c r="T166">
        <f t="shared" si="31"/>
        <v>0.23193916349809887</v>
      </c>
      <c r="U166">
        <f t="shared" si="32"/>
        <v>0.28517110266159695</v>
      </c>
      <c r="V166">
        <f t="shared" si="33"/>
        <v>1.5209125475285171E-2</v>
      </c>
      <c r="W166">
        <f t="shared" si="34"/>
        <v>0</v>
      </c>
      <c r="X166">
        <f t="shared" si="35"/>
        <v>3.8022813688212928E-3</v>
      </c>
      <c r="Y166">
        <f t="shared" si="36"/>
        <v>0.26615969581749049</v>
      </c>
    </row>
    <row r="167" spans="1:25" x14ac:dyDescent="0.2">
      <c r="A167" t="s">
        <v>46</v>
      </c>
      <c r="B167" t="s">
        <v>445</v>
      </c>
      <c r="C167">
        <v>2010</v>
      </c>
      <c r="D167">
        <v>20000</v>
      </c>
      <c r="E167">
        <v>0</v>
      </c>
      <c r="F167">
        <v>180000</v>
      </c>
      <c r="G167">
        <v>340000</v>
      </c>
      <c r="H167">
        <v>0</v>
      </c>
      <c r="I167">
        <v>190000</v>
      </c>
      <c r="J167">
        <v>290000</v>
      </c>
      <c r="K167">
        <v>10000</v>
      </c>
      <c r="L167">
        <v>0</v>
      </c>
      <c r="M167">
        <v>10000</v>
      </c>
      <c r="N167">
        <v>210000</v>
      </c>
      <c r="O167">
        <f t="shared" si="26"/>
        <v>1.6E-2</v>
      </c>
      <c r="P167">
        <f t="shared" si="27"/>
        <v>0</v>
      </c>
      <c r="Q167">
        <f t="shared" si="28"/>
        <v>0.14399999999999999</v>
      </c>
      <c r="R167">
        <f t="shared" si="29"/>
        <v>0.27200000000000002</v>
      </c>
      <c r="S167">
        <f t="shared" si="30"/>
        <v>0</v>
      </c>
      <c r="T167">
        <f t="shared" si="31"/>
        <v>0.152</v>
      </c>
      <c r="U167">
        <f t="shared" si="32"/>
        <v>0.23200000000000001</v>
      </c>
      <c r="V167">
        <f t="shared" si="33"/>
        <v>8.0000000000000002E-3</v>
      </c>
      <c r="W167">
        <f t="shared" si="34"/>
        <v>0</v>
      </c>
      <c r="X167">
        <f t="shared" si="35"/>
        <v>8.0000000000000002E-3</v>
      </c>
      <c r="Y167">
        <f t="shared" si="36"/>
        <v>0.16800000000000001</v>
      </c>
    </row>
    <row r="168" spans="1:25" x14ac:dyDescent="0.2">
      <c r="A168" t="s">
        <v>46</v>
      </c>
      <c r="B168" t="s">
        <v>445</v>
      </c>
      <c r="C168">
        <v>2011</v>
      </c>
      <c r="D168">
        <v>20000</v>
      </c>
      <c r="E168">
        <v>0</v>
      </c>
      <c r="F168">
        <v>180000</v>
      </c>
      <c r="G168">
        <v>350000</v>
      </c>
      <c r="H168">
        <v>0</v>
      </c>
      <c r="I168">
        <v>190000</v>
      </c>
      <c r="J168">
        <v>300000</v>
      </c>
      <c r="K168">
        <v>10000</v>
      </c>
      <c r="L168">
        <v>0</v>
      </c>
      <c r="M168">
        <v>10000</v>
      </c>
      <c r="N168">
        <v>230000</v>
      </c>
      <c r="O168">
        <f t="shared" si="26"/>
        <v>1.5503875968992248E-2</v>
      </c>
      <c r="P168">
        <f t="shared" si="27"/>
        <v>0</v>
      </c>
      <c r="Q168">
        <f t="shared" si="28"/>
        <v>0.13953488372093023</v>
      </c>
      <c r="R168">
        <f t="shared" si="29"/>
        <v>0.27131782945736432</v>
      </c>
      <c r="S168">
        <f t="shared" si="30"/>
        <v>0</v>
      </c>
      <c r="T168">
        <f t="shared" si="31"/>
        <v>0.14728682170542637</v>
      </c>
      <c r="U168">
        <f t="shared" si="32"/>
        <v>0.23255813953488372</v>
      </c>
      <c r="V168">
        <f t="shared" si="33"/>
        <v>7.7519379844961239E-3</v>
      </c>
      <c r="W168">
        <f t="shared" si="34"/>
        <v>0</v>
      </c>
      <c r="X168">
        <f t="shared" si="35"/>
        <v>7.7519379844961239E-3</v>
      </c>
      <c r="Y168">
        <f t="shared" si="36"/>
        <v>0.17829457364341086</v>
      </c>
    </row>
    <row r="169" spans="1:25" x14ac:dyDescent="0.2">
      <c r="A169" t="s">
        <v>46</v>
      </c>
      <c r="B169" t="s">
        <v>445</v>
      </c>
      <c r="C169">
        <v>2012</v>
      </c>
      <c r="D169">
        <v>20000</v>
      </c>
      <c r="E169">
        <v>0</v>
      </c>
      <c r="F169">
        <v>180000</v>
      </c>
      <c r="G169">
        <v>360000</v>
      </c>
      <c r="H169">
        <v>0</v>
      </c>
      <c r="I169">
        <v>280000</v>
      </c>
      <c r="J169">
        <v>420000</v>
      </c>
      <c r="K169">
        <v>20000</v>
      </c>
      <c r="L169">
        <v>0</v>
      </c>
      <c r="M169">
        <v>10000</v>
      </c>
      <c r="N169">
        <v>330000</v>
      </c>
      <c r="O169">
        <f t="shared" si="26"/>
        <v>1.2345679012345678E-2</v>
      </c>
      <c r="P169">
        <f t="shared" si="27"/>
        <v>0</v>
      </c>
      <c r="Q169">
        <f t="shared" si="28"/>
        <v>0.1111111111111111</v>
      </c>
      <c r="R169">
        <f t="shared" si="29"/>
        <v>0.22222222222222221</v>
      </c>
      <c r="S169">
        <f t="shared" si="30"/>
        <v>0</v>
      </c>
      <c r="T169">
        <f t="shared" si="31"/>
        <v>0.1728395061728395</v>
      </c>
      <c r="U169">
        <f t="shared" si="32"/>
        <v>0.25925925925925924</v>
      </c>
      <c r="V169">
        <f t="shared" si="33"/>
        <v>1.2345679012345678E-2</v>
      </c>
      <c r="W169">
        <f t="shared" si="34"/>
        <v>0</v>
      </c>
      <c r="X169">
        <f t="shared" si="35"/>
        <v>6.1728395061728392E-3</v>
      </c>
      <c r="Y169">
        <f t="shared" si="36"/>
        <v>0.20370370370370369</v>
      </c>
    </row>
    <row r="170" spans="1:25" x14ac:dyDescent="0.2">
      <c r="A170" t="s">
        <v>46</v>
      </c>
      <c r="B170" t="s">
        <v>445</v>
      </c>
      <c r="C170">
        <v>2013</v>
      </c>
      <c r="D170">
        <v>20000</v>
      </c>
      <c r="E170">
        <v>0</v>
      </c>
      <c r="F170">
        <v>180000</v>
      </c>
      <c r="G170">
        <v>370000</v>
      </c>
      <c r="H170">
        <v>0</v>
      </c>
      <c r="I170">
        <v>190000</v>
      </c>
      <c r="J170">
        <v>280000</v>
      </c>
      <c r="K170">
        <v>10000</v>
      </c>
      <c r="L170">
        <v>0</v>
      </c>
      <c r="M170">
        <v>10000</v>
      </c>
      <c r="N170">
        <v>210000</v>
      </c>
      <c r="O170">
        <f t="shared" si="26"/>
        <v>1.5748031496062992E-2</v>
      </c>
      <c r="P170">
        <f t="shared" si="27"/>
        <v>0</v>
      </c>
      <c r="Q170">
        <f t="shared" si="28"/>
        <v>0.14173228346456693</v>
      </c>
      <c r="R170">
        <f t="shared" si="29"/>
        <v>0.29133858267716534</v>
      </c>
      <c r="S170">
        <f t="shared" si="30"/>
        <v>0</v>
      </c>
      <c r="T170">
        <f t="shared" si="31"/>
        <v>0.14960629921259844</v>
      </c>
      <c r="U170">
        <f t="shared" si="32"/>
        <v>0.22047244094488189</v>
      </c>
      <c r="V170">
        <f t="shared" si="33"/>
        <v>7.874015748031496E-3</v>
      </c>
      <c r="W170">
        <f t="shared" si="34"/>
        <v>0</v>
      </c>
      <c r="X170">
        <f t="shared" si="35"/>
        <v>7.874015748031496E-3</v>
      </c>
      <c r="Y170">
        <f t="shared" si="36"/>
        <v>0.16535433070866143</v>
      </c>
    </row>
    <row r="171" spans="1:25" x14ac:dyDescent="0.2">
      <c r="A171" t="s">
        <v>46</v>
      </c>
      <c r="B171" t="s">
        <v>445</v>
      </c>
      <c r="C171">
        <v>2014</v>
      </c>
      <c r="D171">
        <v>20000</v>
      </c>
      <c r="E171">
        <v>0</v>
      </c>
      <c r="F171">
        <v>180000</v>
      </c>
      <c r="G171">
        <v>380000</v>
      </c>
      <c r="H171">
        <v>0</v>
      </c>
      <c r="I171">
        <v>190000</v>
      </c>
      <c r="J171">
        <v>280000</v>
      </c>
      <c r="K171">
        <v>10000</v>
      </c>
      <c r="L171">
        <v>0</v>
      </c>
      <c r="M171">
        <v>10000</v>
      </c>
      <c r="N171">
        <v>220000</v>
      </c>
      <c r="O171">
        <f t="shared" si="26"/>
        <v>1.5503875968992248E-2</v>
      </c>
      <c r="P171">
        <f t="shared" si="27"/>
        <v>0</v>
      </c>
      <c r="Q171">
        <f t="shared" si="28"/>
        <v>0.13953488372093023</v>
      </c>
      <c r="R171">
        <f t="shared" si="29"/>
        <v>0.29457364341085274</v>
      </c>
      <c r="S171">
        <f t="shared" si="30"/>
        <v>0</v>
      </c>
      <c r="T171">
        <f t="shared" si="31"/>
        <v>0.14728682170542637</v>
      </c>
      <c r="U171">
        <f t="shared" si="32"/>
        <v>0.21705426356589147</v>
      </c>
      <c r="V171">
        <f t="shared" si="33"/>
        <v>7.7519379844961239E-3</v>
      </c>
      <c r="W171">
        <f t="shared" si="34"/>
        <v>0</v>
      </c>
      <c r="X171">
        <f t="shared" si="35"/>
        <v>7.7519379844961239E-3</v>
      </c>
      <c r="Y171">
        <f t="shared" si="36"/>
        <v>0.17054263565891473</v>
      </c>
    </row>
    <row r="172" spans="1:25" x14ac:dyDescent="0.2">
      <c r="A172" t="s">
        <v>46</v>
      </c>
      <c r="B172" t="s">
        <v>445</v>
      </c>
      <c r="C172">
        <v>2015</v>
      </c>
      <c r="D172">
        <v>20000</v>
      </c>
      <c r="E172">
        <v>0</v>
      </c>
      <c r="F172">
        <v>190000</v>
      </c>
      <c r="G172">
        <v>390000</v>
      </c>
      <c r="H172">
        <v>0</v>
      </c>
      <c r="I172">
        <v>200000</v>
      </c>
      <c r="J172">
        <v>280000</v>
      </c>
      <c r="K172">
        <v>10000</v>
      </c>
      <c r="M172">
        <v>10000</v>
      </c>
      <c r="N172">
        <v>220000</v>
      </c>
      <c r="O172">
        <f t="shared" si="26"/>
        <v>1.5151515151515152E-2</v>
      </c>
      <c r="P172">
        <f t="shared" si="27"/>
        <v>0</v>
      </c>
      <c r="Q172">
        <f t="shared" si="28"/>
        <v>0.14393939393939395</v>
      </c>
      <c r="R172">
        <f t="shared" si="29"/>
        <v>0.29545454545454547</v>
      </c>
      <c r="S172">
        <f t="shared" si="30"/>
        <v>0</v>
      </c>
      <c r="T172">
        <f t="shared" si="31"/>
        <v>0.15151515151515152</v>
      </c>
      <c r="U172">
        <f t="shared" si="32"/>
        <v>0.21212121212121213</v>
      </c>
      <c r="V172">
        <f t="shared" si="33"/>
        <v>7.575757575757576E-3</v>
      </c>
      <c r="W172">
        <f t="shared" si="34"/>
        <v>0</v>
      </c>
      <c r="X172">
        <f t="shared" si="35"/>
        <v>7.575757575757576E-3</v>
      </c>
      <c r="Y172">
        <f t="shared" si="36"/>
        <v>0.16666666666666666</v>
      </c>
    </row>
    <row r="173" spans="1:25" x14ac:dyDescent="0.2">
      <c r="A173" t="s">
        <v>46</v>
      </c>
      <c r="B173" t="s">
        <v>445</v>
      </c>
      <c r="C173">
        <v>2016</v>
      </c>
      <c r="D173">
        <v>20000</v>
      </c>
      <c r="E173">
        <v>0</v>
      </c>
      <c r="F173">
        <v>190000</v>
      </c>
      <c r="G173">
        <v>410000</v>
      </c>
      <c r="H173">
        <v>0</v>
      </c>
      <c r="I173">
        <v>210000</v>
      </c>
      <c r="J173">
        <v>280000</v>
      </c>
      <c r="K173">
        <v>10000</v>
      </c>
      <c r="M173">
        <v>10000</v>
      </c>
      <c r="N173">
        <v>220000</v>
      </c>
      <c r="O173">
        <f t="shared" si="26"/>
        <v>1.4814814814814815E-2</v>
      </c>
      <c r="P173">
        <f t="shared" si="27"/>
        <v>0</v>
      </c>
      <c r="Q173">
        <f t="shared" si="28"/>
        <v>0.14074074074074075</v>
      </c>
      <c r="R173">
        <f t="shared" si="29"/>
        <v>0.3037037037037037</v>
      </c>
      <c r="S173">
        <f t="shared" si="30"/>
        <v>0</v>
      </c>
      <c r="T173">
        <f t="shared" si="31"/>
        <v>0.15555555555555556</v>
      </c>
      <c r="U173">
        <f t="shared" si="32"/>
        <v>0.2074074074074074</v>
      </c>
      <c r="V173">
        <f t="shared" si="33"/>
        <v>7.4074074074074077E-3</v>
      </c>
      <c r="W173">
        <f t="shared" si="34"/>
        <v>0</v>
      </c>
      <c r="X173">
        <f t="shared" si="35"/>
        <v>7.4074074074074077E-3</v>
      </c>
      <c r="Y173">
        <f t="shared" si="36"/>
        <v>0.16296296296296298</v>
      </c>
    </row>
    <row r="174" spans="1:25" x14ac:dyDescent="0.2">
      <c r="A174" t="s">
        <v>46</v>
      </c>
      <c r="B174" t="s">
        <v>445</v>
      </c>
      <c r="C174">
        <v>2017</v>
      </c>
      <c r="D174">
        <v>20000</v>
      </c>
      <c r="E174">
        <v>0</v>
      </c>
      <c r="F174">
        <v>190000</v>
      </c>
      <c r="G174">
        <v>440000</v>
      </c>
      <c r="H174">
        <v>0</v>
      </c>
      <c r="I174">
        <v>210000</v>
      </c>
      <c r="J174">
        <v>280000</v>
      </c>
      <c r="K174">
        <v>10000</v>
      </c>
      <c r="M174">
        <v>10000</v>
      </c>
      <c r="N174">
        <v>220000</v>
      </c>
      <c r="O174">
        <f t="shared" si="26"/>
        <v>1.4492753623188406E-2</v>
      </c>
      <c r="P174">
        <f t="shared" si="27"/>
        <v>0</v>
      </c>
      <c r="Q174">
        <f t="shared" si="28"/>
        <v>0.13768115942028986</v>
      </c>
      <c r="R174">
        <f t="shared" si="29"/>
        <v>0.3188405797101449</v>
      </c>
      <c r="S174">
        <f t="shared" si="30"/>
        <v>0</v>
      </c>
      <c r="T174">
        <f t="shared" si="31"/>
        <v>0.15217391304347827</v>
      </c>
      <c r="U174">
        <f t="shared" si="32"/>
        <v>0.20289855072463769</v>
      </c>
      <c r="V174">
        <f t="shared" si="33"/>
        <v>7.246376811594203E-3</v>
      </c>
      <c r="W174">
        <f t="shared" si="34"/>
        <v>0</v>
      </c>
      <c r="X174">
        <f t="shared" si="35"/>
        <v>7.246376811594203E-3</v>
      </c>
      <c r="Y174">
        <f t="shared" si="36"/>
        <v>0.15942028985507245</v>
      </c>
    </row>
    <row r="175" spans="1:25" x14ac:dyDescent="0.2">
      <c r="A175" t="s">
        <v>46</v>
      </c>
      <c r="B175" t="s">
        <v>445</v>
      </c>
      <c r="C175">
        <v>2018</v>
      </c>
      <c r="D175">
        <v>20000</v>
      </c>
      <c r="E175">
        <v>0</v>
      </c>
      <c r="F175">
        <v>190000</v>
      </c>
      <c r="G175">
        <v>460000</v>
      </c>
      <c r="H175">
        <v>0</v>
      </c>
      <c r="I175">
        <v>220000</v>
      </c>
      <c r="J175">
        <v>300000</v>
      </c>
      <c r="K175">
        <v>10000</v>
      </c>
      <c r="M175">
        <v>10000</v>
      </c>
      <c r="N175">
        <v>230000</v>
      </c>
      <c r="O175">
        <f t="shared" si="26"/>
        <v>1.3888888888888888E-2</v>
      </c>
      <c r="P175">
        <f t="shared" si="27"/>
        <v>0</v>
      </c>
      <c r="Q175">
        <f t="shared" si="28"/>
        <v>0.13194444444444445</v>
      </c>
      <c r="R175">
        <f t="shared" si="29"/>
        <v>0.31944444444444442</v>
      </c>
      <c r="S175">
        <f t="shared" si="30"/>
        <v>0</v>
      </c>
      <c r="T175">
        <f t="shared" si="31"/>
        <v>0.15277777777777779</v>
      </c>
      <c r="U175">
        <f t="shared" si="32"/>
        <v>0.20833333333333334</v>
      </c>
      <c r="V175">
        <f t="shared" si="33"/>
        <v>6.9444444444444441E-3</v>
      </c>
      <c r="W175">
        <f t="shared" si="34"/>
        <v>0</v>
      </c>
      <c r="X175">
        <f t="shared" si="35"/>
        <v>6.9444444444444441E-3</v>
      </c>
      <c r="Y175">
        <f t="shared" si="36"/>
        <v>0.15972222222222221</v>
      </c>
    </row>
    <row r="176" spans="1:25" x14ac:dyDescent="0.2">
      <c r="A176" t="s">
        <v>39</v>
      </c>
      <c r="B176" t="s">
        <v>444</v>
      </c>
      <c r="C176">
        <v>1990</v>
      </c>
      <c r="D176">
        <v>118730000</v>
      </c>
      <c r="E176">
        <v>45350000</v>
      </c>
      <c r="F176">
        <v>11000000</v>
      </c>
      <c r="G176">
        <v>3610000</v>
      </c>
      <c r="H176">
        <v>14110000</v>
      </c>
      <c r="I176">
        <v>28340000</v>
      </c>
      <c r="J176">
        <v>29020000</v>
      </c>
      <c r="K176">
        <v>17440000</v>
      </c>
      <c r="L176">
        <v>14830000</v>
      </c>
      <c r="M176">
        <v>5950000</v>
      </c>
      <c r="N176">
        <v>3590000</v>
      </c>
      <c r="O176">
        <f t="shared" si="26"/>
        <v>0.4066513682912628</v>
      </c>
      <c r="P176">
        <f t="shared" si="27"/>
        <v>0.15532417714148714</v>
      </c>
      <c r="Q176">
        <f t="shared" si="28"/>
        <v>3.7675103606534921E-2</v>
      </c>
      <c r="R176">
        <f t="shared" si="29"/>
        <v>1.2364284001781006E-2</v>
      </c>
      <c r="S176">
        <f t="shared" si="30"/>
        <v>4.8326882898927975E-2</v>
      </c>
      <c r="T176">
        <f t="shared" si="31"/>
        <v>9.7064766928109059E-2</v>
      </c>
      <c r="U176">
        <f t="shared" si="32"/>
        <v>9.9393773332876661E-2</v>
      </c>
      <c r="V176">
        <f t="shared" si="33"/>
        <v>5.9732164263451723E-2</v>
      </c>
      <c r="W176">
        <f t="shared" si="34"/>
        <v>5.0792889680446623E-2</v>
      </c>
      <c r="X176">
        <f t="shared" si="35"/>
        <v>2.0378806041716616E-2</v>
      </c>
      <c r="Y176">
        <f t="shared" si="36"/>
        <v>1.2295783813405486E-2</v>
      </c>
    </row>
    <row r="177" spans="1:25" x14ac:dyDescent="0.2">
      <c r="A177" t="s">
        <v>39</v>
      </c>
      <c r="B177" t="s">
        <v>444</v>
      </c>
      <c r="C177">
        <v>1991</v>
      </c>
      <c r="D177">
        <v>117500000</v>
      </c>
      <c r="E177">
        <v>45350000</v>
      </c>
      <c r="F177">
        <v>11250000</v>
      </c>
      <c r="G177">
        <v>3340000</v>
      </c>
      <c r="H177">
        <v>14690000</v>
      </c>
      <c r="I177">
        <v>29970000</v>
      </c>
      <c r="J177">
        <v>32390000</v>
      </c>
      <c r="K177">
        <v>17120000</v>
      </c>
      <c r="L177">
        <v>15140000</v>
      </c>
      <c r="M177">
        <v>6610000</v>
      </c>
      <c r="N177">
        <v>2740000</v>
      </c>
      <c r="O177">
        <f t="shared" si="26"/>
        <v>0.3968253968253968</v>
      </c>
      <c r="P177">
        <f t="shared" si="27"/>
        <v>0.15315771698750422</v>
      </c>
      <c r="Q177">
        <f t="shared" si="28"/>
        <v>3.7993920972644375E-2</v>
      </c>
      <c r="R177">
        <f t="shared" si="29"/>
        <v>1.1279972982100641E-2</v>
      </c>
      <c r="S177">
        <f t="shared" si="30"/>
        <v>4.9611617696724078E-2</v>
      </c>
      <c r="T177">
        <f t="shared" si="31"/>
        <v>0.10121580547112462</v>
      </c>
      <c r="U177">
        <f t="shared" si="32"/>
        <v>0.1093887200270179</v>
      </c>
      <c r="V177">
        <f t="shared" si="33"/>
        <v>5.7818304626815267E-2</v>
      </c>
      <c r="W177">
        <f t="shared" si="34"/>
        <v>5.1131374535629853E-2</v>
      </c>
      <c r="X177">
        <f t="shared" si="35"/>
        <v>2.232353934481594E-2</v>
      </c>
      <c r="Y177">
        <f t="shared" si="36"/>
        <v>9.2536305302262749E-3</v>
      </c>
    </row>
    <row r="178" spans="1:25" x14ac:dyDescent="0.2">
      <c r="A178" t="s">
        <v>39</v>
      </c>
      <c r="B178" t="s">
        <v>444</v>
      </c>
      <c r="C178">
        <v>1992</v>
      </c>
      <c r="D178">
        <v>119140000</v>
      </c>
      <c r="E178">
        <v>45350000</v>
      </c>
      <c r="F178">
        <v>11500000</v>
      </c>
      <c r="G178">
        <v>3920000</v>
      </c>
      <c r="H178">
        <v>15710000</v>
      </c>
      <c r="I178">
        <v>32000000</v>
      </c>
      <c r="J178">
        <v>31220000</v>
      </c>
      <c r="K178">
        <v>16480000</v>
      </c>
      <c r="L178">
        <v>15070000</v>
      </c>
      <c r="M178">
        <v>7370000</v>
      </c>
      <c r="N178">
        <v>3090000</v>
      </c>
      <c r="O178">
        <f t="shared" si="26"/>
        <v>0.39601130131294665</v>
      </c>
      <c r="P178">
        <f t="shared" si="27"/>
        <v>0.15073957121489115</v>
      </c>
      <c r="Q178">
        <f t="shared" si="28"/>
        <v>3.8225029084261258E-2</v>
      </c>
      <c r="R178">
        <f t="shared" si="29"/>
        <v>1.3029749044374274E-2</v>
      </c>
      <c r="S178">
        <f t="shared" si="30"/>
        <v>5.2218713644673426E-2</v>
      </c>
      <c r="T178">
        <f t="shared" si="31"/>
        <v>0.10636529832142264</v>
      </c>
      <c r="U178">
        <f t="shared" si="32"/>
        <v>0.10377264417483796</v>
      </c>
      <c r="V178">
        <f t="shared" si="33"/>
        <v>5.4778128635532657E-2</v>
      </c>
      <c r="W178">
        <f t="shared" si="34"/>
        <v>5.0091407678244972E-2</v>
      </c>
      <c r="X178">
        <f t="shared" si="35"/>
        <v>2.4497257769652652E-2</v>
      </c>
      <c r="Y178">
        <f t="shared" si="36"/>
        <v>1.0270899119162373E-2</v>
      </c>
    </row>
    <row r="179" spans="1:25" x14ac:dyDescent="0.2">
      <c r="A179" t="s">
        <v>39</v>
      </c>
      <c r="B179" t="s">
        <v>444</v>
      </c>
      <c r="C179">
        <v>1993</v>
      </c>
      <c r="D179">
        <v>117250000</v>
      </c>
      <c r="E179">
        <v>45350000</v>
      </c>
      <c r="F179">
        <v>11760000</v>
      </c>
      <c r="G179">
        <v>4010000</v>
      </c>
      <c r="H179">
        <v>15020000</v>
      </c>
      <c r="I179">
        <v>34280000</v>
      </c>
      <c r="J179">
        <v>30480000</v>
      </c>
      <c r="K179">
        <v>18350000</v>
      </c>
      <c r="L179">
        <v>15710000</v>
      </c>
      <c r="M179">
        <v>8080000</v>
      </c>
      <c r="N179">
        <v>2640000</v>
      </c>
      <c r="O179">
        <f t="shared" si="26"/>
        <v>0.38705311458092628</v>
      </c>
      <c r="P179">
        <f t="shared" si="27"/>
        <v>0.14970455220678044</v>
      </c>
      <c r="Q179">
        <f t="shared" si="28"/>
        <v>3.8820849701251117E-2</v>
      </c>
      <c r="R179">
        <f t="shared" si="29"/>
        <v>1.3237381573300762E-2</v>
      </c>
      <c r="S179">
        <f t="shared" si="30"/>
        <v>4.958241177829862E-2</v>
      </c>
      <c r="T179">
        <f t="shared" si="31"/>
        <v>0.11316145644208232</v>
      </c>
      <c r="U179">
        <f t="shared" si="32"/>
        <v>0.10061730432773248</v>
      </c>
      <c r="V179">
        <f t="shared" si="33"/>
        <v>6.0575050341663092E-2</v>
      </c>
      <c r="W179">
        <f t="shared" si="34"/>
        <v>5.1860165714851615E-2</v>
      </c>
      <c r="X179">
        <f t="shared" si="35"/>
        <v>2.6672828706301787E-2</v>
      </c>
      <c r="Y179">
        <f t="shared" si="36"/>
        <v>8.7148846268114751E-3</v>
      </c>
    </row>
    <row r="180" spans="1:25" x14ac:dyDescent="0.2">
      <c r="A180" t="s">
        <v>39</v>
      </c>
      <c r="B180" t="s">
        <v>444</v>
      </c>
      <c r="C180">
        <v>1994</v>
      </c>
      <c r="D180">
        <v>118830000</v>
      </c>
      <c r="E180">
        <v>45350000</v>
      </c>
      <c r="F180">
        <v>12010000</v>
      </c>
      <c r="G180">
        <v>4130000</v>
      </c>
      <c r="H180">
        <v>17510000</v>
      </c>
      <c r="I180">
        <v>33790000</v>
      </c>
      <c r="J180">
        <v>30250000</v>
      </c>
      <c r="K180">
        <v>18010000</v>
      </c>
      <c r="L180">
        <v>16129999.999999899</v>
      </c>
      <c r="M180">
        <v>9360000</v>
      </c>
      <c r="N180">
        <v>2850000</v>
      </c>
      <c r="O180">
        <f t="shared" si="26"/>
        <v>0.38553630523651949</v>
      </c>
      <c r="P180">
        <f t="shared" si="27"/>
        <v>0.14713516319512043</v>
      </c>
      <c r="Q180">
        <f t="shared" si="28"/>
        <v>3.8965673869314141E-2</v>
      </c>
      <c r="R180">
        <f t="shared" si="29"/>
        <v>1.3399519823502699E-2</v>
      </c>
      <c r="S180">
        <f t="shared" si="30"/>
        <v>5.6810070728700299E-2</v>
      </c>
      <c r="T180">
        <f t="shared" si="31"/>
        <v>0.10962948543248334</v>
      </c>
      <c r="U180">
        <f t="shared" si="32"/>
        <v>9.8144182726623883E-2</v>
      </c>
      <c r="V180">
        <f t="shared" si="33"/>
        <v>5.8432288625008134E-2</v>
      </c>
      <c r="W180">
        <f t="shared" si="34"/>
        <v>5.2332749334890356E-2</v>
      </c>
      <c r="X180">
        <f t="shared" si="35"/>
        <v>3.0367919018882628E-2</v>
      </c>
      <c r="Y180">
        <f t="shared" si="36"/>
        <v>9.2466420089546471E-3</v>
      </c>
    </row>
    <row r="181" spans="1:25" x14ac:dyDescent="0.2">
      <c r="A181" t="s">
        <v>39</v>
      </c>
      <c r="B181" t="s">
        <v>444</v>
      </c>
      <c r="C181">
        <v>1995</v>
      </c>
      <c r="D181">
        <v>118160000</v>
      </c>
      <c r="E181">
        <v>45350000</v>
      </c>
      <c r="F181">
        <v>12550000</v>
      </c>
      <c r="G181">
        <v>3840000</v>
      </c>
      <c r="H181">
        <v>17220000</v>
      </c>
      <c r="I181">
        <v>35210000</v>
      </c>
      <c r="J181">
        <v>29220000</v>
      </c>
      <c r="K181">
        <v>17940000</v>
      </c>
      <c r="L181">
        <v>16510000</v>
      </c>
      <c r="M181">
        <v>9930000</v>
      </c>
      <c r="N181">
        <v>3520000</v>
      </c>
      <c r="O181">
        <f t="shared" si="26"/>
        <v>0.38183874616254643</v>
      </c>
      <c r="P181">
        <f t="shared" si="27"/>
        <v>0.14655033123283245</v>
      </c>
      <c r="Q181">
        <f t="shared" si="28"/>
        <v>4.0555824850541281E-2</v>
      </c>
      <c r="R181">
        <f t="shared" si="29"/>
        <v>1.2409112942317014E-2</v>
      </c>
      <c r="S181">
        <f t="shared" si="30"/>
        <v>5.5647115850702859E-2</v>
      </c>
      <c r="T181">
        <f t="shared" si="31"/>
        <v>0.11378251736952658</v>
      </c>
      <c r="U181">
        <f t="shared" si="32"/>
        <v>9.4425593795443533E-2</v>
      </c>
      <c r="V181">
        <f t="shared" si="33"/>
        <v>5.7973824527387301E-2</v>
      </c>
      <c r="W181">
        <f t="shared" si="34"/>
        <v>5.3352722572305701E-2</v>
      </c>
      <c r="X181">
        <f t="shared" si="35"/>
        <v>3.2089190499272904E-2</v>
      </c>
      <c r="Y181">
        <f t="shared" si="36"/>
        <v>1.137502019712393E-2</v>
      </c>
    </row>
    <row r="182" spans="1:25" x14ac:dyDescent="0.2">
      <c r="A182" t="s">
        <v>39</v>
      </c>
      <c r="B182" t="s">
        <v>444</v>
      </c>
      <c r="C182">
        <v>1996</v>
      </c>
      <c r="D182">
        <v>115740000</v>
      </c>
      <c r="E182">
        <v>47310000</v>
      </c>
      <c r="F182">
        <v>13100000</v>
      </c>
      <c r="G182">
        <v>4139999.9999999902</v>
      </c>
      <c r="H182">
        <v>17740000</v>
      </c>
      <c r="I182">
        <v>41000000</v>
      </c>
      <c r="J182">
        <v>33189999.999999899</v>
      </c>
      <c r="K182">
        <v>17800000</v>
      </c>
      <c r="L182">
        <v>19310000</v>
      </c>
      <c r="M182">
        <v>10490000</v>
      </c>
      <c r="N182">
        <v>4240000</v>
      </c>
      <c r="O182">
        <f t="shared" si="26"/>
        <v>0.35715608220699885</v>
      </c>
      <c r="P182">
        <f t="shared" si="27"/>
        <v>0.14599148305869289</v>
      </c>
      <c r="Q182">
        <f t="shared" si="28"/>
        <v>4.0424612726038402E-2</v>
      </c>
      <c r="R182">
        <f t="shared" si="29"/>
        <v>1.2775411960747983E-2</v>
      </c>
      <c r="S182">
        <f t="shared" si="30"/>
        <v>5.4742948836635212E-2</v>
      </c>
      <c r="T182">
        <f t="shared" si="31"/>
        <v>0.12651978028760111</v>
      </c>
      <c r="U182">
        <f t="shared" si="32"/>
        <v>0.10241930506696263</v>
      </c>
      <c r="V182">
        <f t="shared" si="33"/>
        <v>5.492809973461707E-2</v>
      </c>
      <c r="W182">
        <f t="shared" si="34"/>
        <v>5.9587730667160423E-2</v>
      </c>
      <c r="X182">
        <f t="shared" si="35"/>
        <v>3.23705486638277E-2</v>
      </c>
      <c r="Y182">
        <f t="shared" si="36"/>
        <v>1.3083996790717773E-2</v>
      </c>
    </row>
    <row r="183" spans="1:25" x14ac:dyDescent="0.2">
      <c r="A183" t="s">
        <v>39</v>
      </c>
      <c r="B183" t="s">
        <v>444</v>
      </c>
      <c r="C183">
        <v>1997</v>
      </c>
      <c r="D183">
        <v>115280000</v>
      </c>
      <c r="E183">
        <v>47930000</v>
      </c>
      <c r="F183">
        <v>13650000</v>
      </c>
      <c r="G183">
        <v>5370000</v>
      </c>
      <c r="H183">
        <v>20810000</v>
      </c>
      <c r="I183">
        <v>40970000</v>
      </c>
      <c r="J183">
        <v>33000000</v>
      </c>
      <c r="K183">
        <v>17890000</v>
      </c>
      <c r="L183">
        <v>17020000</v>
      </c>
      <c r="M183">
        <v>10420000</v>
      </c>
      <c r="N183">
        <v>4350000</v>
      </c>
      <c r="O183">
        <f t="shared" si="26"/>
        <v>0.35287275398696011</v>
      </c>
      <c r="P183">
        <f t="shared" si="27"/>
        <v>0.14671401022375952</v>
      </c>
      <c r="Q183">
        <f t="shared" si="28"/>
        <v>4.1782729805013928E-2</v>
      </c>
      <c r="R183">
        <f t="shared" si="29"/>
        <v>1.6437601395818666E-2</v>
      </c>
      <c r="S183">
        <f t="shared" si="30"/>
        <v>6.369953166610548E-2</v>
      </c>
      <c r="T183">
        <f t="shared" si="31"/>
        <v>0.12540940953197222</v>
      </c>
      <c r="U183">
        <f t="shared" si="32"/>
        <v>0.1010131929351985</v>
      </c>
      <c r="V183">
        <f t="shared" si="33"/>
        <v>5.4761394594263678E-2</v>
      </c>
      <c r="W183">
        <f t="shared" si="34"/>
        <v>5.2098319507790258E-2</v>
      </c>
      <c r="X183">
        <f t="shared" si="35"/>
        <v>3.1895680920750562E-2</v>
      </c>
      <c r="Y183">
        <f t="shared" si="36"/>
        <v>1.3315375432367075E-2</v>
      </c>
    </row>
    <row r="184" spans="1:25" x14ac:dyDescent="0.2">
      <c r="A184" t="s">
        <v>39</v>
      </c>
      <c r="B184" t="s">
        <v>444</v>
      </c>
      <c r="C184">
        <v>1998</v>
      </c>
      <c r="D184">
        <v>112170000</v>
      </c>
      <c r="E184">
        <v>47670000</v>
      </c>
      <c r="F184">
        <v>14590000</v>
      </c>
      <c r="G184">
        <v>5890000</v>
      </c>
      <c r="H184">
        <v>20250000</v>
      </c>
      <c r="I184">
        <v>43590000</v>
      </c>
      <c r="J184">
        <v>37960000</v>
      </c>
      <c r="K184">
        <v>18200000</v>
      </c>
      <c r="L184">
        <v>15680000</v>
      </c>
      <c r="M184">
        <v>10170000</v>
      </c>
      <c r="N184">
        <v>4080000</v>
      </c>
      <c r="O184">
        <f t="shared" si="26"/>
        <v>0.33965177895533688</v>
      </c>
      <c r="P184">
        <f t="shared" si="27"/>
        <v>0.14434519303557911</v>
      </c>
      <c r="Q184">
        <f t="shared" si="28"/>
        <v>4.417865253595761E-2</v>
      </c>
      <c r="R184">
        <f t="shared" si="29"/>
        <v>1.7834973504920516E-2</v>
      </c>
      <c r="S184">
        <f t="shared" si="30"/>
        <v>6.1317183951551855E-2</v>
      </c>
      <c r="T184">
        <f t="shared" si="31"/>
        <v>0.13199091597274792</v>
      </c>
      <c r="U184">
        <f t="shared" si="32"/>
        <v>0.11494322482967449</v>
      </c>
      <c r="V184">
        <f t="shared" si="33"/>
        <v>5.5109765329295991E-2</v>
      </c>
      <c r="W184">
        <f t="shared" si="34"/>
        <v>4.7479182437547313E-2</v>
      </c>
      <c r="X184">
        <f t="shared" si="35"/>
        <v>3.0794852384557155E-2</v>
      </c>
      <c r="Y184">
        <f t="shared" si="36"/>
        <v>1.2354277062831188E-2</v>
      </c>
    </row>
    <row r="185" spans="1:25" x14ac:dyDescent="0.2">
      <c r="A185" t="s">
        <v>39</v>
      </c>
      <c r="B185" t="s">
        <v>444</v>
      </c>
      <c r="C185">
        <v>1999</v>
      </c>
      <c r="D185">
        <v>114510000</v>
      </c>
      <c r="E185">
        <v>49070000</v>
      </c>
      <c r="F185">
        <v>15520000</v>
      </c>
      <c r="G185">
        <v>6350000</v>
      </c>
      <c r="H185">
        <v>18290000</v>
      </c>
      <c r="I185">
        <v>40970000</v>
      </c>
      <c r="J185">
        <v>42780000</v>
      </c>
      <c r="K185">
        <v>19480000</v>
      </c>
      <c r="L185">
        <v>14890000</v>
      </c>
      <c r="M185">
        <v>10390000</v>
      </c>
      <c r="N185">
        <v>4099999.9999999902</v>
      </c>
      <c r="O185">
        <f t="shared" si="26"/>
        <v>0.34044893711907237</v>
      </c>
      <c r="P185">
        <f t="shared" si="27"/>
        <v>0.14588969823100936</v>
      </c>
      <c r="Q185">
        <f t="shared" si="28"/>
        <v>4.6142411178831576E-2</v>
      </c>
      <c r="R185">
        <f t="shared" si="29"/>
        <v>1.8879143749070907E-2</v>
      </c>
      <c r="S185">
        <f t="shared" si="30"/>
        <v>5.4377880184331796E-2</v>
      </c>
      <c r="T185">
        <f t="shared" si="31"/>
        <v>0.12180764085030474</v>
      </c>
      <c r="U185">
        <f t="shared" si="32"/>
        <v>0.12718894009216589</v>
      </c>
      <c r="V185">
        <f t="shared" si="33"/>
        <v>5.7915861453842726E-2</v>
      </c>
      <c r="W185">
        <f t="shared" si="34"/>
        <v>4.4269362271443437E-2</v>
      </c>
      <c r="X185">
        <f t="shared" si="35"/>
        <v>3.0890441504385312E-2</v>
      </c>
      <c r="Y185">
        <f t="shared" si="36"/>
        <v>1.2189683365541817E-2</v>
      </c>
    </row>
    <row r="186" spans="1:25" x14ac:dyDescent="0.2">
      <c r="A186" t="s">
        <v>39</v>
      </c>
      <c r="B186" t="s">
        <v>444</v>
      </c>
      <c r="C186">
        <v>2000</v>
      </c>
      <c r="D186">
        <v>116860000</v>
      </c>
      <c r="E186">
        <v>46550000</v>
      </c>
      <c r="F186">
        <v>16460000</v>
      </c>
      <c r="G186">
        <v>6280000</v>
      </c>
      <c r="H186">
        <v>17870000</v>
      </c>
      <c r="I186">
        <v>39840000</v>
      </c>
      <c r="J186">
        <v>42190000</v>
      </c>
      <c r="K186">
        <v>20570000</v>
      </c>
      <c r="L186">
        <v>14260000</v>
      </c>
      <c r="M186">
        <v>10260000</v>
      </c>
      <c r="N186">
        <v>3730000</v>
      </c>
      <c r="O186">
        <f t="shared" si="26"/>
        <v>0.34897124257174428</v>
      </c>
      <c r="P186">
        <f t="shared" si="27"/>
        <v>0.13900916773673366</v>
      </c>
      <c r="Q186">
        <f t="shared" si="28"/>
        <v>4.9153402813031925E-2</v>
      </c>
      <c r="R186">
        <f t="shared" si="29"/>
        <v>1.8753546152238183E-2</v>
      </c>
      <c r="S186">
        <f t="shared" si="30"/>
        <v>5.3363991996894317E-2</v>
      </c>
      <c r="T186">
        <f t="shared" si="31"/>
        <v>0.11897154119509064</v>
      </c>
      <c r="U186">
        <f t="shared" si="32"/>
        <v>0.12598918983486129</v>
      </c>
      <c r="V186">
        <f t="shared" si="33"/>
        <v>6.142682234897124E-2</v>
      </c>
      <c r="W186">
        <f t="shared" si="34"/>
        <v>4.2583689192821093E-2</v>
      </c>
      <c r="X186">
        <f t="shared" si="35"/>
        <v>3.0638755337892315E-2</v>
      </c>
      <c r="Y186">
        <f t="shared" si="36"/>
        <v>1.1138650819721086E-2</v>
      </c>
    </row>
    <row r="187" spans="1:25" x14ac:dyDescent="0.2">
      <c r="A187" t="s">
        <v>39</v>
      </c>
      <c r="B187" t="s">
        <v>444</v>
      </c>
      <c r="C187">
        <v>2001</v>
      </c>
      <c r="D187">
        <v>116020000</v>
      </c>
      <c r="E187">
        <v>95120000</v>
      </c>
      <c r="F187">
        <v>16710000</v>
      </c>
      <c r="G187">
        <v>6420000</v>
      </c>
      <c r="H187">
        <v>17640000</v>
      </c>
      <c r="I187">
        <v>36630000</v>
      </c>
      <c r="J187">
        <v>40100000</v>
      </c>
      <c r="K187">
        <v>19770000</v>
      </c>
      <c r="L187">
        <v>14240000</v>
      </c>
      <c r="M187">
        <v>9810000</v>
      </c>
      <c r="N187">
        <v>4220000</v>
      </c>
      <c r="O187">
        <f t="shared" si="26"/>
        <v>0.30800679621960286</v>
      </c>
      <c r="P187">
        <f t="shared" si="27"/>
        <v>0.25252203461824363</v>
      </c>
      <c r="Q187">
        <f t="shared" si="28"/>
        <v>4.4361261548263781E-2</v>
      </c>
      <c r="R187">
        <f t="shared" si="29"/>
        <v>1.7043644472762028E-2</v>
      </c>
      <c r="S187">
        <f t="shared" si="30"/>
        <v>4.6830200700860143E-2</v>
      </c>
      <c r="T187">
        <f t="shared" si="31"/>
        <v>9.7244345332908572E-2</v>
      </c>
      <c r="U187">
        <f t="shared" si="32"/>
        <v>0.10645640862270363</v>
      </c>
      <c r="V187">
        <f t="shared" si="33"/>
        <v>5.2484867792290536E-2</v>
      </c>
      <c r="W187">
        <f t="shared" si="34"/>
        <v>3.7803971540830414E-2</v>
      </c>
      <c r="X187">
        <f t="shared" si="35"/>
        <v>2.6043325899968144E-2</v>
      </c>
      <c r="Y187">
        <f t="shared" si="36"/>
        <v>1.1203143251566317E-2</v>
      </c>
    </row>
    <row r="188" spans="1:25" x14ac:dyDescent="0.2">
      <c r="A188" t="s">
        <v>39</v>
      </c>
      <c r="B188" t="s">
        <v>444</v>
      </c>
      <c r="C188">
        <v>2002</v>
      </c>
      <c r="D188">
        <v>119620000</v>
      </c>
      <c r="E188">
        <v>95150000</v>
      </c>
      <c r="F188">
        <v>16950000</v>
      </c>
      <c r="G188">
        <v>6100000</v>
      </c>
      <c r="H188">
        <v>17080000</v>
      </c>
      <c r="I188">
        <v>33840000</v>
      </c>
      <c r="J188">
        <v>37280000</v>
      </c>
      <c r="K188">
        <v>18850000</v>
      </c>
      <c r="L188">
        <v>14590000</v>
      </c>
      <c r="M188">
        <v>9840000</v>
      </c>
      <c r="N188">
        <v>3850000</v>
      </c>
      <c r="O188">
        <f t="shared" si="26"/>
        <v>0.32056813613828217</v>
      </c>
      <c r="P188">
        <f t="shared" si="27"/>
        <v>0.25499129036580465</v>
      </c>
      <c r="Q188">
        <f t="shared" si="28"/>
        <v>4.5424092188128096E-2</v>
      </c>
      <c r="R188">
        <f t="shared" si="29"/>
        <v>1.6347313412836659E-2</v>
      </c>
      <c r="S188">
        <f t="shared" si="30"/>
        <v>4.5772477555942652E-2</v>
      </c>
      <c r="T188">
        <f t="shared" si="31"/>
        <v>9.0687391129572553E-2</v>
      </c>
      <c r="U188">
        <f t="shared" si="32"/>
        <v>9.9906203939434543E-2</v>
      </c>
      <c r="V188">
        <f t="shared" si="33"/>
        <v>5.0515878333110012E-2</v>
      </c>
      <c r="W188">
        <f t="shared" si="34"/>
        <v>3.909955781857162E-2</v>
      </c>
      <c r="X188">
        <f t="shared" si="35"/>
        <v>2.6370092456116843E-2</v>
      </c>
      <c r="Y188">
        <f t="shared" si="36"/>
        <v>1.0317566662200187E-2</v>
      </c>
    </row>
    <row r="189" spans="1:25" x14ac:dyDescent="0.2">
      <c r="A189" t="s">
        <v>39</v>
      </c>
      <c r="B189" t="s">
        <v>444</v>
      </c>
      <c r="C189">
        <v>2003</v>
      </c>
      <c r="D189">
        <v>129690000</v>
      </c>
      <c r="E189">
        <v>95300000</v>
      </c>
      <c r="F189">
        <v>17200000</v>
      </c>
      <c r="G189">
        <v>7070000</v>
      </c>
      <c r="H189">
        <v>19010000</v>
      </c>
      <c r="I189">
        <v>34560000</v>
      </c>
      <c r="J189">
        <v>41830000</v>
      </c>
      <c r="K189">
        <v>20280000</v>
      </c>
      <c r="L189">
        <v>15060000</v>
      </c>
      <c r="M189">
        <v>11060000</v>
      </c>
      <c r="N189">
        <v>4070000</v>
      </c>
      <c r="O189">
        <f t="shared" si="26"/>
        <v>0.32822109179257458</v>
      </c>
      <c r="P189">
        <f t="shared" si="27"/>
        <v>0.24118644496747907</v>
      </c>
      <c r="Q189">
        <f t="shared" si="28"/>
        <v>4.3529977475767472E-2</v>
      </c>
      <c r="R189">
        <f t="shared" si="29"/>
        <v>1.7892845392655583E-2</v>
      </c>
      <c r="S189">
        <f t="shared" si="30"/>
        <v>4.8110748361298812E-2</v>
      </c>
      <c r="T189">
        <f t="shared" si="31"/>
        <v>8.7464884974565338E-2</v>
      </c>
      <c r="U189">
        <f t="shared" si="32"/>
        <v>0.10586389289600891</v>
      </c>
      <c r="V189">
        <f t="shared" si="33"/>
        <v>5.1324880419102575E-2</v>
      </c>
      <c r="W189">
        <f t="shared" si="34"/>
        <v>3.8114038417735932E-2</v>
      </c>
      <c r="X189">
        <f t="shared" si="35"/>
        <v>2.7990787841976058E-2</v>
      </c>
      <c r="Y189">
        <f t="shared" si="36"/>
        <v>1.0300407460835674E-2</v>
      </c>
    </row>
    <row r="190" spans="1:25" x14ac:dyDescent="0.2">
      <c r="A190" t="s">
        <v>39</v>
      </c>
      <c r="B190" t="s">
        <v>444</v>
      </c>
      <c r="C190">
        <v>2004</v>
      </c>
      <c r="D190">
        <v>130830000</v>
      </c>
      <c r="E190">
        <v>95450000</v>
      </c>
      <c r="F190">
        <v>17450000</v>
      </c>
      <c r="G190">
        <v>7910000</v>
      </c>
      <c r="H190">
        <v>20020000</v>
      </c>
      <c r="I190">
        <v>37170000</v>
      </c>
      <c r="J190">
        <v>48670000</v>
      </c>
      <c r="K190">
        <v>21710000</v>
      </c>
      <c r="L190">
        <v>14590000</v>
      </c>
      <c r="M190">
        <v>12650000</v>
      </c>
      <c r="N190">
        <v>3940000</v>
      </c>
      <c r="O190">
        <f t="shared" si="26"/>
        <v>0.31879431760033139</v>
      </c>
      <c r="P190">
        <f t="shared" si="27"/>
        <v>0.23258363995224055</v>
      </c>
      <c r="Q190">
        <f t="shared" si="28"/>
        <v>4.2520529252662101E-2</v>
      </c>
      <c r="R190">
        <f t="shared" si="29"/>
        <v>1.92743487901752E-2</v>
      </c>
      <c r="S190">
        <f t="shared" si="30"/>
        <v>4.8782865079558466E-2</v>
      </c>
      <c r="T190">
        <f t="shared" si="31"/>
        <v>9.0572382367991422E-2</v>
      </c>
      <c r="U190">
        <f t="shared" si="32"/>
        <v>0.11859450766344209</v>
      </c>
      <c r="V190">
        <f t="shared" si="33"/>
        <v>5.2900899144716004E-2</v>
      </c>
      <c r="W190">
        <f t="shared" si="34"/>
        <v>3.5551548527010896E-2</v>
      </c>
      <c r="X190">
        <f t="shared" si="35"/>
        <v>3.0824337824995735E-2</v>
      </c>
      <c r="Y190">
        <f t="shared" si="36"/>
        <v>9.6006237968761423E-3</v>
      </c>
    </row>
    <row r="191" spans="1:25" x14ac:dyDescent="0.2">
      <c r="A191" t="s">
        <v>39</v>
      </c>
      <c r="B191" t="s">
        <v>444</v>
      </c>
      <c r="C191">
        <v>2005</v>
      </c>
      <c r="D191">
        <v>130320000</v>
      </c>
      <c r="E191">
        <v>95350000</v>
      </c>
      <c r="F191">
        <v>17690000</v>
      </c>
      <c r="G191">
        <v>8870000</v>
      </c>
      <c r="H191">
        <v>20430000</v>
      </c>
      <c r="I191">
        <v>37710000</v>
      </c>
      <c r="J191">
        <v>50500000</v>
      </c>
      <c r="K191">
        <v>22640000</v>
      </c>
      <c r="L191">
        <v>14240000</v>
      </c>
      <c r="M191">
        <v>13160000</v>
      </c>
      <c r="N191">
        <v>4560000</v>
      </c>
      <c r="O191">
        <f t="shared" si="26"/>
        <v>0.313668856957181</v>
      </c>
      <c r="P191">
        <f t="shared" si="27"/>
        <v>0.22949912147688159</v>
      </c>
      <c r="Q191">
        <f t="shared" si="28"/>
        <v>4.257828483404337E-2</v>
      </c>
      <c r="R191">
        <f t="shared" si="29"/>
        <v>2.134931523335018E-2</v>
      </c>
      <c r="S191">
        <f t="shared" si="30"/>
        <v>4.9173225503646473E-2</v>
      </c>
      <c r="T191">
        <f t="shared" si="31"/>
        <v>9.0764676149902523E-2</v>
      </c>
      <c r="U191">
        <f t="shared" si="32"/>
        <v>0.12154908898356079</v>
      </c>
      <c r="V191">
        <f t="shared" si="33"/>
        <v>5.4492502467085473E-2</v>
      </c>
      <c r="W191">
        <f t="shared" si="34"/>
        <v>3.4274436180711E-2</v>
      </c>
      <c r="X191">
        <f t="shared" si="35"/>
        <v>3.1674970515319999E-2</v>
      </c>
      <c r="Y191">
        <f t="shared" si="36"/>
        <v>1.0975521698317567E-2</v>
      </c>
    </row>
    <row r="192" spans="1:25" x14ac:dyDescent="0.2">
      <c r="A192" t="s">
        <v>39</v>
      </c>
      <c r="B192" t="s">
        <v>444</v>
      </c>
      <c r="C192">
        <v>2006</v>
      </c>
      <c r="D192">
        <v>133639999.999999</v>
      </c>
      <c r="E192">
        <v>95300000</v>
      </c>
      <c r="F192">
        <v>17990000</v>
      </c>
      <c r="G192">
        <v>11380000</v>
      </c>
      <c r="H192">
        <v>22120000</v>
      </c>
      <c r="I192">
        <v>40550000</v>
      </c>
      <c r="J192">
        <v>53810000</v>
      </c>
      <c r="K192">
        <v>22650000</v>
      </c>
      <c r="L192">
        <v>13980000</v>
      </c>
      <c r="M192">
        <v>13990000</v>
      </c>
      <c r="N192">
        <v>4580000</v>
      </c>
      <c r="O192">
        <f t="shared" si="26"/>
        <v>0.31079792553315033</v>
      </c>
      <c r="P192">
        <f t="shared" si="27"/>
        <v>0.22163306123398271</v>
      </c>
      <c r="Q192">
        <f t="shared" si="28"/>
        <v>4.183818228330901E-2</v>
      </c>
      <c r="R192">
        <f t="shared" si="29"/>
        <v>2.6465731761203811E-2</v>
      </c>
      <c r="S192">
        <f t="shared" si="30"/>
        <v>5.1443056815274897E-2</v>
      </c>
      <c r="T192">
        <f t="shared" si="31"/>
        <v>9.4304518709737661E-2</v>
      </c>
      <c r="U192">
        <f t="shared" si="32"/>
        <v>0.12514244517314385</v>
      </c>
      <c r="V192">
        <f t="shared" si="33"/>
        <v>5.2675643619619184E-2</v>
      </c>
      <c r="W192">
        <f t="shared" si="34"/>
        <v>3.2512384008930514E-2</v>
      </c>
      <c r="X192">
        <f t="shared" si="35"/>
        <v>3.2535640363729468E-2</v>
      </c>
      <c r="Y192">
        <f t="shared" si="36"/>
        <v>1.0651410497918581E-2</v>
      </c>
    </row>
    <row r="193" spans="1:25" x14ac:dyDescent="0.2">
      <c r="A193" t="s">
        <v>39</v>
      </c>
      <c r="B193" t="s">
        <v>444</v>
      </c>
      <c r="C193">
        <v>2007</v>
      </c>
      <c r="D193">
        <v>136630000</v>
      </c>
      <c r="E193">
        <v>95270000</v>
      </c>
      <c r="F193">
        <v>18290000</v>
      </c>
      <c r="G193">
        <v>13550000</v>
      </c>
      <c r="H193">
        <v>21090000</v>
      </c>
      <c r="I193">
        <v>43880000</v>
      </c>
      <c r="J193">
        <v>54340000</v>
      </c>
      <c r="K193">
        <v>26500000</v>
      </c>
      <c r="L193">
        <v>14000000</v>
      </c>
      <c r="M193">
        <v>15250000</v>
      </c>
      <c r="N193">
        <v>5170000</v>
      </c>
      <c r="O193">
        <f t="shared" si="26"/>
        <v>0.30774601887514924</v>
      </c>
      <c r="P193">
        <f t="shared" si="27"/>
        <v>0.21458657116471833</v>
      </c>
      <c r="Q193">
        <f t="shared" si="28"/>
        <v>4.1196477239453119E-2</v>
      </c>
      <c r="R193">
        <f t="shared" si="29"/>
        <v>3.0520080185598125E-2</v>
      </c>
      <c r="S193">
        <f t="shared" si="30"/>
        <v>4.7503209676329483E-2</v>
      </c>
      <c r="T193">
        <f t="shared" si="31"/>
        <v>9.8835506903619613E-2</v>
      </c>
      <c r="U193">
        <f t="shared" si="32"/>
        <v>0.12239565736423633</v>
      </c>
      <c r="V193">
        <f t="shared" si="33"/>
        <v>5.9688717706151313E-2</v>
      </c>
      <c r="W193">
        <f t="shared" si="34"/>
        <v>3.1533662184381826E-2</v>
      </c>
      <c r="X193">
        <f t="shared" si="35"/>
        <v>3.4349167736558779E-2</v>
      </c>
      <c r="Y193">
        <f t="shared" si="36"/>
        <v>1.1644930963803861E-2</v>
      </c>
    </row>
    <row r="194" spans="1:25" x14ac:dyDescent="0.2">
      <c r="A194" t="s">
        <v>39</v>
      </c>
      <c r="B194" t="s">
        <v>444</v>
      </c>
      <c r="C194">
        <v>2008</v>
      </c>
      <c r="D194">
        <v>133990000</v>
      </c>
      <c r="E194">
        <v>95370000</v>
      </c>
      <c r="F194">
        <v>18590000</v>
      </c>
      <c r="G194">
        <v>15450000</v>
      </c>
      <c r="H194">
        <v>20680000</v>
      </c>
      <c r="I194">
        <v>45850000</v>
      </c>
      <c r="J194">
        <v>59040000</v>
      </c>
      <c r="K194">
        <v>25150000</v>
      </c>
      <c r="L194">
        <v>13790000</v>
      </c>
      <c r="M194">
        <v>15050000</v>
      </c>
      <c r="N194">
        <v>5540000</v>
      </c>
      <c r="O194">
        <f t="shared" si="26"/>
        <v>0.29875139353400221</v>
      </c>
      <c r="P194">
        <f t="shared" si="27"/>
        <v>0.21264214046822744</v>
      </c>
      <c r="Q194">
        <f t="shared" si="28"/>
        <v>4.1449275362318842E-2</v>
      </c>
      <c r="R194">
        <f t="shared" si="29"/>
        <v>3.444816053511706E-2</v>
      </c>
      <c r="S194">
        <f t="shared" si="30"/>
        <v>4.6109253065774805E-2</v>
      </c>
      <c r="T194">
        <f t="shared" si="31"/>
        <v>0.10222965440356745</v>
      </c>
      <c r="U194">
        <f t="shared" si="32"/>
        <v>0.13163879598662206</v>
      </c>
      <c r="V194">
        <f t="shared" si="33"/>
        <v>5.607580824972129E-2</v>
      </c>
      <c r="W194">
        <f t="shared" si="34"/>
        <v>3.0746934225195095E-2</v>
      </c>
      <c r="X194">
        <f t="shared" si="35"/>
        <v>3.3556298773690076E-2</v>
      </c>
      <c r="Y194">
        <f t="shared" si="36"/>
        <v>1.2352285395763657E-2</v>
      </c>
    </row>
    <row r="195" spans="1:25" x14ac:dyDescent="0.2">
      <c r="A195" t="s">
        <v>39</v>
      </c>
      <c r="B195" t="s">
        <v>444</v>
      </c>
      <c r="C195">
        <v>2009</v>
      </c>
      <c r="D195">
        <v>123500000</v>
      </c>
      <c r="E195">
        <v>95500000</v>
      </c>
      <c r="F195">
        <v>18890000</v>
      </c>
      <c r="G195">
        <v>17220000</v>
      </c>
      <c r="H195">
        <v>17560000</v>
      </c>
      <c r="I195">
        <v>42020000</v>
      </c>
      <c r="J195">
        <v>57170000</v>
      </c>
      <c r="K195">
        <v>24720000</v>
      </c>
      <c r="L195">
        <v>13590000</v>
      </c>
      <c r="M195">
        <v>13900000</v>
      </c>
      <c r="N195">
        <v>5450000</v>
      </c>
      <c r="O195">
        <f t="shared" ref="O195:O258" si="37">D195/SUM($D195:$N195)</f>
        <v>0.28753026634382567</v>
      </c>
      <c r="P195">
        <f t="shared" ref="P195:P258" si="38">E195/SUM($D195:$N195)</f>
        <v>0.22234121810392996</v>
      </c>
      <c r="Q195">
        <f t="shared" ref="Q195:Q258" si="39">F195/SUM($D195:$N195)</f>
        <v>4.3979325758986776E-2</v>
      </c>
      <c r="R195">
        <f t="shared" ref="R195:R258" si="40">G195/SUM($D195:$N195)</f>
        <v>4.0091264667535854E-2</v>
      </c>
      <c r="S195">
        <f t="shared" ref="S195:S258" si="41">H195/SUM($D195:$N195)</f>
        <v>4.088284596759173E-2</v>
      </c>
      <c r="T195">
        <f t="shared" ref="T195:T258" si="42">I195/SUM($D195:$N195)</f>
        <v>9.783013596572919E-2</v>
      </c>
      <c r="U195">
        <f t="shared" ref="U195:U258" si="43">J195/SUM($D195:$N195)</f>
        <v>0.13310206742410133</v>
      </c>
      <c r="V195">
        <f t="shared" ref="V195:V258" si="44">K195/SUM($D195:$N195)</f>
        <v>5.7552616874650776E-2</v>
      </c>
      <c r="W195">
        <f t="shared" ref="W195:W258" si="45">L195/SUM($D195:$N195)</f>
        <v>3.1639970199292232E-2</v>
      </c>
      <c r="X195">
        <f t="shared" ref="X195:X258" si="46">M195/SUM($D195:$N195)</f>
        <v>3.2361706090519651E-2</v>
      </c>
      <c r="Y195">
        <f t="shared" ref="Y195:Y258" si="47">N195/SUM($D195:$N195)</f>
        <v>1.2688582603836842E-2</v>
      </c>
    </row>
    <row r="196" spans="1:25" x14ac:dyDescent="0.2">
      <c r="A196" t="s">
        <v>39</v>
      </c>
      <c r="B196" t="s">
        <v>444</v>
      </c>
      <c r="C196">
        <v>2010</v>
      </c>
      <c r="D196">
        <v>116640000</v>
      </c>
      <c r="E196">
        <v>95220000</v>
      </c>
      <c r="F196">
        <v>19190000</v>
      </c>
      <c r="G196">
        <v>19570000</v>
      </c>
      <c r="H196">
        <v>19050000</v>
      </c>
      <c r="I196">
        <v>44200000</v>
      </c>
      <c r="J196">
        <v>59380000</v>
      </c>
      <c r="K196">
        <v>28220000</v>
      </c>
      <c r="L196">
        <v>13280000</v>
      </c>
      <c r="M196">
        <v>15060000</v>
      </c>
      <c r="N196">
        <v>6560000</v>
      </c>
      <c r="O196">
        <f t="shared" si="37"/>
        <v>0.26729610193184683</v>
      </c>
      <c r="P196">
        <f t="shared" si="38"/>
        <v>0.21820931778078237</v>
      </c>
      <c r="Q196">
        <f t="shared" si="39"/>
        <v>4.3976442010220683E-2</v>
      </c>
      <c r="R196">
        <f t="shared" si="40"/>
        <v>4.4847262644086443E-2</v>
      </c>
      <c r="S196">
        <f t="shared" si="41"/>
        <v>4.3655613355638563E-2</v>
      </c>
      <c r="T196">
        <f t="shared" si="42"/>
        <v>0.10129018951806953</v>
      </c>
      <c r="U196">
        <f t="shared" si="43"/>
        <v>0.13607718220775947</v>
      </c>
      <c r="V196">
        <f t="shared" si="44"/>
        <v>6.4669890230767468E-2</v>
      </c>
      <c r="W196">
        <f t="shared" si="45"/>
        <v>3.0432889520361162E-2</v>
      </c>
      <c r="X196">
        <f t="shared" si="46"/>
        <v>3.4511996700048127E-2</v>
      </c>
      <c r="Y196">
        <f t="shared" si="47"/>
        <v>1.5033114100419369E-2</v>
      </c>
    </row>
    <row r="197" spans="1:25" x14ac:dyDescent="0.2">
      <c r="A197" t="s">
        <v>39</v>
      </c>
      <c r="B197" t="s">
        <v>444</v>
      </c>
      <c r="C197">
        <v>2011</v>
      </c>
      <c r="D197">
        <v>116870000</v>
      </c>
      <c r="E197">
        <v>65840000</v>
      </c>
      <c r="F197">
        <v>19510000</v>
      </c>
      <c r="G197">
        <v>20790000</v>
      </c>
      <c r="H197">
        <v>20710000</v>
      </c>
      <c r="I197">
        <v>45670000</v>
      </c>
      <c r="J197">
        <v>64480000</v>
      </c>
      <c r="K197">
        <v>28310000</v>
      </c>
      <c r="L197">
        <v>12960000</v>
      </c>
      <c r="M197">
        <v>15520000</v>
      </c>
      <c r="N197">
        <v>7120000</v>
      </c>
      <c r="O197">
        <f t="shared" si="37"/>
        <v>0.27974053329503568</v>
      </c>
      <c r="P197">
        <f t="shared" si="38"/>
        <v>0.15759490641007229</v>
      </c>
      <c r="Q197">
        <f t="shared" si="39"/>
        <v>4.6699219685001674E-2</v>
      </c>
      <c r="R197">
        <f t="shared" si="40"/>
        <v>4.9763033175355451E-2</v>
      </c>
      <c r="S197">
        <f t="shared" si="41"/>
        <v>4.9571544832208339E-2</v>
      </c>
      <c r="T197">
        <f t="shared" si="42"/>
        <v>0.10931590789410695</v>
      </c>
      <c r="U197">
        <f t="shared" si="43"/>
        <v>0.15433960457657139</v>
      </c>
      <c r="V197">
        <f t="shared" si="44"/>
        <v>6.7762937431183876E-2</v>
      </c>
      <c r="W197">
        <f t="shared" si="45"/>
        <v>3.1021111589831969E-2</v>
      </c>
      <c r="X197">
        <f t="shared" si="46"/>
        <v>3.7148738570539519E-2</v>
      </c>
      <c r="Y197">
        <f t="shared" si="47"/>
        <v>1.7042462540092871E-2</v>
      </c>
    </row>
    <row r="198" spans="1:25" x14ac:dyDescent="0.2">
      <c r="A198" t="s">
        <v>39</v>
      </c>
      <c r="B198" t="s">
        <v>444</v>
      </c>
      <c r="C198">
        <v>2012</v>
      </c>
      <c r="D198">
        <v>118870000</v>
      </c>
      <c r="E198">
        <v>65900000</v>
      </c>
      <c r="F198">
        <v>19820000</v>
      </c>
      <c r="G198">
        <v>21220000</v>
      </c>
      <c r="H198">
        <v>19200000</v>
      </c>
      <c r="I198">
        <v>44820000</v>
      </c>
      <c r="J198">
        <v>67520000</v>
      </c>
      <c r="K198">
        <v>29780000</v>
      </c>
      <c r="L198">
        <v>12850000</v>
      </c>
      <c r="M198">
        <v>14870000</v>
      </c>
      <c r="N198">
        <v>8260000</v>
      </c>
      <c r="O198">
        <f t="shared" si="37"/>
        <v>0.28094348987260997</v>
      </c>
      <c r="P198">
        <f t="shared" si="38"/>
        <v>0.15575145943135354</v>
      </c>
      <c r="Q198">
        <f t="shared" si="39"/>
        <v>4.6843610408640782E-2</v>
      </c>
      <c r="R198">
        <f t="shared" si="40"/>
        <v>5.015244262721278E-2</v>
      </c>
      <c r="S198">
        <f t="shared" si="41"/>
        <v>4.5378270426130324E-2</v>
      </c>
      <c r="T198">
        <f t="shared" si="42"/>
        <v>0.10592990002599796</v>
      </c>
      <c r="U198">
        <f t="shared" si="43"/>
        <v>0.1595802509985583</v>
      </c>
      <c r="V198">
        <f t="shared" si="44"/>
        <v>7.0383588192195881E-2</v>
      </c>
      <c r="W198">
        <f t="shared" si="45"/>
        <v>3.0370352863321595E-2</v>
      </c>
      <c r="X198">
        <f t="shared" si="46"/>
        <v>3.5144525064404054E-2</v>
      </c>
      <c r="Y198">
        <f t="shared" si="47"/>
        <v>1.9522110089574815E-2</v>
      </c>
    </row>
    <row r="199" spans="1:25" x14ac:dyDescent="0.2">
      <c r="A199" t="s">
        <v>39</v>
      </c>
      <c r="B199" t="s">
        <v>444</v>
      </c>
      <c r="C199">
        <v>2013</v>
      </c>
      <c r="D199">
        <v>121780000</v>
      </c>
      <c r="E199">
        <v>66519999.999999903</v>
      </c>
      <c r="F199">
        <v>20130000</v>
      </c>
      <c r="G199">
        <v>22480000</v>
      </c>
      <c r="H199">
        <v>21130000</v>
      </c>
      <c r="I199">
        <v>47740000</v>
      </c>
      <c r="J199">
        <v>64940000</v>
      </c>
      <c r="K199">
        <v>30930000</v>
      </c>
      <c r="L199">
        <v>12860000</v>
      </c>
      <c r="M199">
        <v>16210000</v>
      </c>
      <c r="N199">
        <v>8460000</v>
      </c>
      <c r="O199">
        <f t="shared" si="37"/>
        <v>0.28113024608707704</v>
      </c>
      <c r="P199">
        <f t="shared" si="38"/>
        <v>0.15356202964125751</v>
      </c>
      <c r="Q199">
        <f t="shared" si="39"/>
        <v>4.6470289487049274E-2</v>
      </c>
      <c r="R199">
        <f t="shared" si="40"/>
        <v>5.1895286024285531E-2</v>
      </c>
      <c r="S199">
        <f t="shared" si="41"/>
        <v>4.8778798651830664E-2</v>
      </c>
      <c r="T199">
        <f t="shared" si="42"/>
        <v>0.11020822752666332</v>
      </c>
      <c r="U199">
        <f t="shared" si="43"/>
        <v>0.14991458516090314</v>
      </c>
      <c r="V199">
        <f t="shared" si="44"/>
        <v>7.1402188466688235E-2</v>
      </c>
      <c r="W199">
        <f t="shared" si="45"/>
        <v>2.9687427859088608E-2</v>
      </c>
      <c r="X199">
        <f t="shared" si="46"/>
        <v>3.7420933561106248E-2</v>
      </c>
      <c r="Y199">
        <f t="shared" si="47"/>
        <v>1.9529987534050514E-2</v>
      </c>
    </row>
    <row r="200" spans="1:25" x14ac:dyDescent="0.2">
      <c r="A200" t="s">
        <v>39</v>
      </c>
      <c r="B200" t="s">
        <v>444</v>
      </c>
      <c r="C200">
        <v>2014</v>
      </c>
      <c r="D200">
        <v>122910000</v>
      </c>
      <c r="E200">
        <v>65660000</v>
      </c>
      <c r="F200">
        <v>20450000</v>
      </c>
      <c r="G200">
        <v>23110000</v>
      </c>
      <c r="H200">
        <v>21370000</v>
      </c>
      <c r="I200">
        <v>44060000</v>
      </c>
      <c r="J200">
        <v>66950000</v>
      </c>
      <c r="K200">
        <v>29870000</v>
      </c>
      <c r="L200">
        <v>12310000</v>
      </c>
      <c r="M200">
        <v>15070000</v>
      </c>
      <c r="N200">
        <v>7740000</v>
      </c>
      <c r="O200">
        <f t="shared" si="37"/>
        <v>0.28616996507566939</v>
      </c>
      <c r="P200">
        <f t="shared" si="38"/>
        <v>0.15287543655413272</v>
      </c>
      <c r="Q200">
        <f t="shared" si="39"/>
        <v>4.7613504074505236E-2</v>
      </c>
      <c r="R200">
        <f t="shared" si="40"/>
        <v>5.3806752037252617E-2</v>
      </c>
      <c r="S200">
        <f t="shared" si="41"/>
        <v>4.9755529685681026E-2</v>
      </c>
      <c r="T200">
        <f t="shared" si="42"/>
        <v>0.10258440046565774</v>
      </c>
      <c r="U200">
        <f t="shared" si="43"/>
        <v>0.15587892898719441</v>
      </c>
      <c r="V200">
        <f t="shared" si="44"/>
        <v>6.954598370197905E-2</v>
      </c>
      <c r="W200">
        <f t="shared" si="45"/>
        <v>2.8661233993015133E-2</v>
      </c>
      <c r="X200">
        <f t="shared" si="46"/>
        <v>3.5087310826542491E-2</v>
      </c>
      <c r="Y200">
        <f t="shared" si="47"/>
        <v>1.8020954598370199E-2</v>
      </c>
    </row>
    <row r="201" spans="1:25" x14ac:dyDescent="0.2">
      <c r="A201" t="s">
        <v>39</v>
      </c>
      <c r="B201" t="s">
        <v>444</v>
      </c>
      <c r="C201">
        <v>2015</v>
      </c>
      <c r="D201">
        <v>122330000</v>
      </c>
      <c r="E201">
        <v>65810000</v>
      </c>
      <c r="F201">
        <v>20760000</v>
      </c>
      <c r="G201">
        <v>23740000</v>
      </c>
      <c r="H201">
        <v>21550000</v>
      </c>
      <c r="I201">
        <v>46280000</v>
      </c>
      <c r="J201">
        <v>69720000</v>
      </c>
      <c r="K201">
        <v>30170000</v>
      </c>
      <c r="L201">
        <v>12510000</v>
      </c>
      <c r="M201">
        <v>15500000</v>
      </c>
      <c r="N201">
        <v>5720000</v>
      </c>
      <c r="O201">
        <f t="shared" si="37"/>
        <v>0.28180792001658644</v>
      </c>
      <c r="P201">
        <f t="shared" si="38"/>
        <v>0.151604505978023</v>
      </c>
      <c r="Q201">
        <f t="shared" si="39"/>
        <v>4.7824183924992512E-2</v>
      </c>
      <c r="R201">
        <f t="shared" si="40"/>
        <v>5.468911976779009E-2</v>
      </c>
      <c r="S201">
        <f t="shared" si="41"/>
        <v>4.9644083024257643E-2</v>
      </c>
      <c r="T201">
        <f t="shared" si="42"/>
        <v>0.1066138358404939</v>
      </c>
      <c r="U201">
        <f t="shared" si="43"/>
        <v>0.16061185468451242</v>
      </c>
      <c r="V201">
        <f t="shared" si="44"/>
        <v>6.9501716233960703E-2</v>
      </c>
      <c r="W201">
        <f t="shared" si="45"/>
        <v>2.8818908521274389E-2</v>
      </c>
      <c r="X201">
        <f t="shared" si="46"/>
        <v>3.5706881061531019E-2</v>
      </c>
      <c r="Y201">
        <f t="shared" si="47"/>
        <v>1.3176990946577899E-2</v>
      </c>
    </row>
    <row r="202" spans="1:25" x14ac:dyDescent="0.2">
      <c r="A202" t="s">
        <v>39</v>
      </c>
      <c r="B202" t="s">
        <v>444</v>
      </c>
      <c r="C202">
        <v>2016</v>
      </c>
      <c r="D202">
        <v>126560000</v>
      </c>
      <c r="E202">
        <v>29900000</v>
      </c>
      <c r="F202">
        <v>21060000</v>
      </c>
      <c r="G202">
        <v>24910000</v>
      </c>
      <c r="H202">
        <v>19410000</v>
      </c>
      <c r="I202">
        <v>45250000</v>
      </c>
      <c r="J202">
        <v>71120000</v>
      </c>
      <c r="K202">
        <v>30610000</v>
      </c>
      <c r="L202">
        <v>12200000</v>
      </c>
      <c r="M202">
        <v>15240000</v>
      </c>
      <c r="N202">
        <v>5120000</v>
      </c>
      <c r="O202">
        <f t="shared" si="37"/>
        <v>0.31531217300313918</v>
      </c>
      <c r="P202">
        <f t="shared" si="38"/>
        <v>7.4492999152922415E-2</v>
      </c>
      <c r="Q202">
        <f t="shared" si="39"/>
        <v>5.24689820120584E-2</v>
      </c>
      <c r="R202">
        <f t="shared" si="40"/>
        <v>6.2060889929742388E-2</v>
      </c>
      <c r="S202">
        <f t="shared" si="41"/>
        <v>4.8358164333050971E-2</v>
      </c>
      <c r="T202">
        <f t="shared" si="42"/>
        <v>0.11273606059096118</v>
      </c>
      <c r="U202">
        <f t="shared" si="43"/>
        <v>0.17718869898848971</v>
      </c>
      <c r="V202">
        <f t="shared" si="44"/>
        <v>7.6261896457222589E-2</v>
      </c>
      <c r="W202">
        <f t="shared" si="45"/>
        <v>3.0395136778115502E-2</v>
      </c>
      <c r="X202">
        <f t="shared" si="46"/>
        <v>3.7969006926104935E-2</v>
      </c>
      <c r="Y202">
        <f t="shared" si="47"/>
        <v>1.2755991828192734E-2</v>
      </c>
    </row>
    <row r="203" spans="1:25" x14ac:dyDescent="0.2">
      <c r="A203" t="s">
        <v>39</v>
      </c>
      <c r="B203" t="s">
        <v>444</v>
      </c>
      <c r="C203">
        <v>2017</v>
      </c>
      <c r="D203">
        <v>130289999.999999</v>
      </c>
      <c r="E203">
        <v>30380000</v>
      </c>
      <c r="F203">
        <v>21370000</v>
      </c>
      <c r="G203">
        <v>26090000</v>
      </c>
      <c r="H203">
        <v>18980000</v>
      </c>
      <c r="I203">
        <v>46430000</v>
      </c>
      <c r="J203">
        <v>68180000</v>
      </c>
      <c r="K203">
        <v>28520000</v>
      </c>
      <c r="L203">
        <v>12020000</v>
      </c>
      <c r="M203">
        <v>15450000</v>
      </c>
      <c r="N203">
        <v>5630000</v>
      </c>
      <c r="O203">
        <f t="shared" si="37"/>
        <v>0.32302771855010493</v>
      </c>
      <c r="P203">
        <f t="shared" si="38"/>
        <v>7.5321069073238642E-2</v>
      </c>
      <c r="Q203">
        <f t="shared" si="39"/>
        <v>5.2982595329002957E-2</v>
      </c>
      <c r="R203">
        <f t="shared" si="40"/>
        <v>6.4684881241632533E-2</v>
      </c>
      <c r="S203">
        <f t="shared" si="41"/>
        <v>4.7057073436802814E-2</v>
      </c>
      <c r="T203">
        <f t="shared" si="42"/>
        <v>0.11511379977190489</v>
      </c>
      <c r="U203">
        <f t="shared" si="43"/>
        <v>0.16903852828878904</v>
      </c>
      <c r="V203">
        <f t="shared" si="44"/>
        <v>7.070957504834649E-2</v>
      </c>
      <c r="W203">
        <f t="shared" si="45"/>
        <v>2.9801160311399885E-2</v>
      </c>
      <c r="X203">
        <f t="shared" si="46"/>
        <v>3.8305151980959087E-2</v>
      </c>
      <c r="Y203">
        <f t="shared" si="47"/>
        <v>1.3958446967818748E-2</v>
      </c>
    </row>
    <row r="204" spans="1:25" x14ac:dyDescent="0.2">
      <c r="A204" t="s">
        <v>39</v>
      </c>
      <c r="B204" t="s">
        <v>444</v>
      </c>
      <c r="C204">
        <v>2018</v>
      </c>
      <c r="D204">
        <v>129940000</v>
      </c>
      <c r="E204">
        <v>29850000</v>
      </c>
      <c r="F204">
        <v>21670000</v>
      </c>
      <c r="G204">
        <v>27260000</v>
      </c>
      <c r="H204">
        <v>20690000</v>
      </c>
      <c r="I204">
        <v>47790000</v>
      </c>
      <c r="J204">
        <v>64080000</v>
      </c>
      <c r="K204">
        <v>28100000</v>
      </c>
      <c r="L204">
        <v>11980000</v>
      </c>
      <c r="M204">
        <v>14140000</v>
      </c>
      <c r="N204">
        <v>5630000</v>
      </c>
      <c r="O204">
        <f t="shared" si="37"/>
        <v>0.32393488395283326</v>
      </c>
      <c r="P204">
        <f t="shared" si="38"/>
        <v>7.4414778251439689E-2</v>
      </c>
      <c r="Q204">
        <f t="shared" si="39"/>
        <v>5.4022386757410314E-2</v>
      </c>
      <c r="R204">
        <f t="shared" si="40"/>
        <v>6.7958018597462172E-2</v>
      </c>
      <c r="S204">
        <f t="shared" si="41"/>
        <v>5.1579288509959367E-2</v>
      </c>
      <c r="T204">
        <f t="shared" si="42"/>
        <v>0.11913843392416423</v>
      </c>
      <c r="U204">
        <f t="shared" si="43"/>
        <v>0.1597487098945479</v>
      </c>
      <c r="V204">
        <f t="shared" si="44"/>
        <v>7.0052102809562991E-2</v>
      </c>
      <c r="W204">
        <f t="shared" si="45"/>
        <v>2.9865629596390199E-2</v>
      </c>
      <c r="X204">
        <f t="shared" si="46"/>
        <v>3.5250417570363721E-2</v>
      </c>
      <c r="Y204">
        <f t="shared" si="47"/>
        <v>1.4035350135866178E-2</v>
      </c>
    </row>
    <row r="205" spans="1:25" x14ac:dyDescent="0.2">
      <c r="A205" t="s">
        <v>42</v>
      </c>
      <c r="B205" t="s">
        <v>443</v>
      </c>
      <c r="C205">
        <v>1990</v>
      </c>
      <c r="D205">
        <v>1560000</v>
      </c>
      <c r="E205">
        <v>130000</v>
      </c>
      <c r="F205">
        <v>770000</v>
      </c>
      <c r="G205">
        <v>0</v>
      </c>
      <c r="H205">
        <v>3810000</v>
      </c>
      <c r="I205">
        <v>2960000</v>
      </c>
      <c r="J205">
        <v>6100000</v>
      </c>
      <c r="K205">
        <v>6380000</v>
      </c>
      <c r="L205">
        <v>1990000</v>
      </c>
      <c r="M205">
        <v>730000</v>
      </c>
      <c r="N205">
        <v>600000</v>
      </c>
      <c r="O205">
        <f t="shared" si="37"/>
        <v>6.2325209748302038E-2</v>
      </c>
      <c r="P205">
        <f t="shared" si="38"/>
        <v>5.1937674790251695E-3</v>
      </c>
      <c r="Q205">
        <f t="shared" si="39"/>
        <v>3.0763084298841389E-2</v>
      </c>
      <c r="R205">
        <f t="shared" si="40"/>
        <v>0</v>
      </c>
      <c r="S205">
        <f t="shared" si="41"/>
        <v>0.15221733919296843</v>
      </c>
      <c r="T205">
        <f t="shared" si="42"/>
        <v>0.11825809029165002</v>
      </c>
      <c r="U205">
        <f t="shared" si="43"/>
        <v>0.24370755093887336</v>
      </c>
      <c r="V205">
        <f t="shared" si="44"/>
        <v>0.25489412704754294</v>
      </c>
      <c r="W205">
        <f t="shared" si="45"/>
        <v>7.9504594486616065E-2</v>
      </c>
      <c r="X205">
        <f t="shared" si="46"/>
        <v>2.9165001997602878E-2</v>
      </c>
      <c r="Y205">
        <f t="shared" si="47"/>
        <v>2.3971234518577706E-2</v>
      </c>
    </row>
    <row r="206" spans="1:25" x14ac:dyDescent="0.2">
      <c r="A206" t="s">
        <v>42</v>
      </c>
      <c r="B206" t="s">
        <v>443</v>
      </c>
      <c r="C206">
        <v>1991</v>
      </c>
      <c r="D206">
        <v>1500000</v>
      </c>
      <c r="E206">
        <v>130000</v>
      </c>
      <c r="F206">
        <v>760000</v>
      </c>
      <c r="G206">
        <v>0</v>
      </c>
      <c r="H206">
        <v>3990000</v>
      </c>
      <c r="I206">
        <v>2900000</v>
      </c>
      <c r="J206">
        <v>7800000</v>
      </c>
      <c r="K206">
        <v>4390000</v>
      </c>
      <c r="L206">
        <v>1850000</v>
      </c>
      <c r="M206">
        <v>1730000</v>
      </c>
      <c r="N206">
        <v>670000</v>
      </c>
      <c r="O206">
        <f t="shared" si="37"/>
        <v>5.8320373250388802E-2</v>
      </c>
      <c r="P206">
        <f t="shared" si="38"/>
        <v>5.0544323483670299E-3</v>
      </c>
      <c r="Q206">
        <f t="shared" si="39"/>
        <v>2.9548989113530325E-2</v>
      </c>
      <c r="R206">
        <f t="shared" si="40"/>
        <v>0</v>
      </c>
      <c r="S206">
        <f t="shared" si="41"/>
        <v>0.15513219284603422</v>
      </c>
      <c r="T206">
        <f t="shared" si="42"/>
        <v>0.11275272161741835</v>
      </c>
      <c r="U206">
        <f t="shared" si="43"/>
        <v>0.30326594090202175</v>
      </c>
      <c r="V206">
        <f t="shared" si="44"/>
        <v>0.17068429237947122</v>
      </c>
      <c r="W206">
        <f t="shared" si="45"/>
        <v>7.1928460342146186E-2</v>
      </c>
      <c r="X206">
        <f t="shared" si="46"/>
        <v>6.726283048211508E-2</v>
      </c>
      <c r="Y206">
        <f t="shared" si="47"/>
        <v>2.6049766718506999E-2</v>
      </c>
    </row>
    <row r="207" spans="1:25" x14ac:dyDescent="0.2">
      <c r="A207" t="s">
        <v>42</v>
      </c>
      <c r="B207" t="s">
        <v>443</v>
      </c>
      <c r="C207">
        <v>1992</v>
      </c>
      <c r="D207">
        <v>1350000</v>
      </c>
      <c r="E207">
        <v>130000</v>
      </c>
      <c r="F207">
        <v>750000</v>
      </c>
      <c r="G207">
        <v>240000</v>
      </c>
      <c r="H207">
        <v>1380000</v>
      </c>
      <c r="I207">
        <v>1830000</v>
      </c>
      <c r="J207">
        <v>4870000</v>
      </c>
      <c r="K207">
        <v>1880000</v>
      </c>
      <c r="L207">
        <v>1700000</v>
      </c>
      <c r="M207">
        <v>810000</v>
      </c>
      <c r="N207">
        <v>460000</v>
      </c>
      <c r="O207">
        <f t="shared" si="37"/>
        <v>8.7662337662337664E-2</v>
      </c>
      <c r="P207">
        <f t="shared" si="38"/>
        <v>8.4415584415584409E-3</v>
      </c>
      <c r="Q207">
        <f t="shared" si="39"/>
        <v>4.8701298701298704E-2</v>
      </c>
      <c r="R207">
        <f t="shared" si="40"/>
        <v>1.5584415584415584E-2</v>
      </c>
      <c r="S207">
        <f t="shared" si="41"/>
        <v>8.9610389610389612E-2</v>
      </c>
      <c r="T207">
        <f t="shared" si="42"/>
        <v>0.11883116883116883</v>
      </c>
      <c r="U207">
        <f t="shared" si="43"/>
        <v>0.31623376623376626</v>
      </c>
      <c r="V207">
        <f t="shared" si="44"/>
        <v>0.12207792207792208</v>
      </c>
      <c r="W207">
        <f t="shared" si="45"/>
        <v>0.11038961038961038</v>
      </c>
      <c r="X207">
        <f t="shared" si="46"/>
        <v>5.2597402597402594E-2</v>
      </c>
      <c r="Y207">
        <f t="shared" si="47"/>
        <v>2.987012987012987E-2</v>
      </c>
    </row>
    <row r="208" spans="1:25" x14ac:dyDescent="0.2">
      <c r="A208" t="s">
        <v>42</v>
      </c>
      <c r="B208" t="s">
        <v>443</v>
      </c>
      <c r="C208">
        <v>1993</v>
      </c>
      <c r="D208">
        <v>1180000</v>
      </c>
      <c r="E208">
        <v>130000</v>
      </c>
      <c r="F208">
        <v>740000</v>
      </c>
      <c r="G208">
        <v>130000</v>
      </c>
      <c r="H208">
        <v>2000000</v>
      </c>
      <c r="I208">
        <v>1190000</v>
      </c>
      <c r="J208">
        <v>810000</v>
      </c>
      <c r="K208">
        <v>590000</v>
      </c>
      <c r="L208">
        <v>1560000</v>
      </c>
      <c r="M208">
        <v>430000</v>
      </c>
      <c r="N208">
        <v>200000</v>
      </c>
      <c r="O208">
        <f t="shared" si="37"/>
        <v>0.13169642857142858</v>
      </c>
      <c r="P208">
        <f t="shared" si="38"/>
        <v>1.4508928571428572E-2</v>
      </c>
      <c r="Q208">
        <f t="shared" si="39"/>
        <v>8.2589285714285712E-2</v>
      </c>
      <c r="R208">
        <f t="shared" si="40"/>
        <v>1.4508928571428572E-2</v>
      </c>
      <c r="S208">
        <f t="shared" si="41"/>
        <v>0.22321428571428573</v>
      </c>
      <c r="T208">
        <f t="shared" si="42"/>
        <v>0.1328125</v>
      </c>
      <c r="U208">
        <f t="shared" si="43"/>
        <v>9.0401785714285712E-2</v>
      </c>
      <c r="V208">
        <f t="shared" si="44"/>
        <v>6.5848214285714288E-2</v>
      </c>
      <c r="W208">
        <f t="shared" si="45"/>
        <v>0.17410714285714285</v>
      </c>
      <c r="X208">
        <f t="shared" si="46"/>
        <v>4.7991071428571432E-2</v>
      </c>
      <c r="Y208">
        <f t="shared" si="47"/>
        <v>2.2321428571428572E-2</v>
      </c>
    </row>
    <row r="209" spans="1:25" x14ac:dyDescent="0.2">
      <c r="A209" t="s">
        <v>42</v>
      </c>
      <c r="B209" t="s">
        <v>443</v>
      </c>
      <c r="C209">
        <v>1994</v>
      </c>
      <c r="D209">
        <v>1110000</v>
      </c>
      <c r="E209">
        <v>130000</v>
      </c>
      <c r="F209">
        <v>730000</v>
      </c>
      <c r="G209">
        <v>80000</v>
      </c>
      <c r="H209">
        <v>640000</v>
      </c>
      <c r="I209">
        <v>160000</v>
      </c>
      <c r="J209">
        <v>820000</v>
      </c>
      <c r="K209">
        <v>790000</v>
      </c>
      <c r="L209">
        <v>1420000</v>
      </c>
      <c r="M209">
        <v>370000</v>
      </c>
      <c r="N209">
        <v>150000</v>
      </c>
      <c r="O209">
        <f t="shared" si="37"/>
        <v>0.17343749999999999</v>
      </c>
      <c r="P209">
        <f t="shared" si="38"/>
        <v>2.0312500000000001E-2</v>
      </c>
      <c r="Q209">
        <f t="shared" si="39"/>
        <v>0.1140625</v>
      </c>
      <c r="R209">
        <f t="shared" si="40"/>
        <v>1.2500000000000001E-2</v>
      </c>
      <c r="S209">
        <f t="shared" si="41"/>
        <v>0.1</v>
      </c>
      <c r="T209">
        <f t="shared" si="42"/>
        <v>2.5000000000000001E-2</v>
      </c>
      <c r="U209">
        <f t="shared" si="43"/>
        <v>0.12812499999999999</v>
      </c>
      <c r="V209">
        <f t="shared" si="44"/>
        <v>0.12343750000000001</v>
      </c>
      <c r="W209">
        <f t="shared" si="45"/>
        <v>0.22187499999999999</v>
      </c>
      <c r="X209">
        <f t="shared" si="46"/>
        <v>5.7812500000000003E-2</v>
      </c>
      <c r="Y209">
        <f t="shared" si="47"/>
        <v>2.34375E-2</v>
      </c>
    </row>
    <row r="210" spans="1:25" x14ac:dyDescent="0.2">
      <c r="A210" t="s">
        <v>42</v>
      </c>
      <c r="B210" t="s">
        <v>443</v>
      </c>
      <c r="C210">
        <v>1995</v>
      </c>
      <c r="D210">
        <v>1090000</v>
      </c>
      <c r="E210">
        <v>130000</v>
      </c>
      <c r="F210">
        <v>720000</v>
      </c>
      <c r="G210">
        <v>170000</v>
      </c>
      <c r="H210">
        <v>510000</v>
      </c>
      <c r="I210">
        <v>110000</v>
      </c>
      <c r="J210">
        <v>1390000</v>
      </c>
      <c r="K210">
        <v>1160000</v>
      </c>
      <c r="L210">
        <v>1280000</v>
      </c>
      <c r="M210">
        <v>290000</v>
      </c>
      <c r="N210">
        <v>110000</v>
      </c>
      <c r="O210">
        <f t="shared" si="37"/>
        <v>0.15660919540229884</v>
      </c>
      <c r="P210">
        <f t="shared" si="38"/>
        <v>1.8678160919540231E-2</v>
      </c>
      <c r="Q210">
        <f t="shared" si="39"/>
        <v>0.10344827586206896</v>
      </c>
      <c r="R210">
        <f t="shared" si="40"/>
        <v>2.442528735632184E-2</v>
      </c>
      <c r="S210">
        <f t="shared" si="41"/>
        <v>7.3275862068965511E-2</v>
      </c>
      <c r="T210">
        <f t="shared" si="42"/>
        <v>1.5804597701149427E-2</v>
      </c>
      <c r="U210">
        <f t="shared" si="43"/>
        <v>0.19971264367816091</v>
      </c>
      <c r="V210">
        <f t="shared" si="44"/>
        <v>0.16666666666666666</v>
      </c>
      <c r="W210">
        <f t="shared" si="45"/>
        <v>0.18390804597701149</v>
      </c>
      <c r="X210">
        <f t="shared" si="46"/>
        <v>4.1666666666666664E-2</v>
      </c>
      <c r="Y210">
        <f t="shared" si="47"/>
        <v>1.5804597701149427E-2</v>
      </c>
    </row>
    <row r="211" spans="1:25" x14ac:dyDescent="0.2">
      <c r="A211" t="s">
        <v>42</v>
      </c>
      <c r="B211" t="s">
        <v>443</v>
      </c>
      <c r="C211">
        <v>1996</v>
      </c>
      <c r="D211">
        <v>1100000</v>
      </c>
      <c r="E211">
        <v>130000</v>
      </c>
      <c r="F211">
        <v>710000</v>
      </c>
      <c r="G211">
        <v>210000</v>
      </c>
      <c r="H211">
        <v>450000</v>
      </c>
      <c r="I211">
        <v>60000</v>
      </c>
      <c r="J211">
        <v>1540000</v>
      </c>
      <c r="K211">
        <v>250000</v>
      </c>
      <c r="L211">
        <v>1130000</v>
      </c>
      <c r="M211">
        <v>190000</v>
      </c>
      <c r="N211">
        <v>60000</v>
      </c>
      <c r="O211">
        <f t="shared" si="37"/>
        <v>0.18867924528301888</v>
      </c>
      <c r="P211">
        <f t="shared" si="38"/>
        <v>2.2298456260720412E-2</v>
      </c>
      <c r="Q211">
        <f t="shared" si="39"/>
        <v>0.12178387650085763</v>
      </c>
      <c r="R211">
        <f t="shared" si="40"/>
        <v>3.6020583190394515E-2</v>
      </c>
      <c r="S211">
        <f t="shared" si="41"/>
        <v>7.7186963979416809E-2</v>
      </c>
      <c r="T211">
        <f t="shared" si="42"/>
        <v>1.0291595197255575E-2</v>
      </c>
      <c r="U211">
        <f t="shared" si="43"/>
        <v>0.26415094339622641</v>
      </c>
      <c r="V211">
        <f t="shared" si="44"/>
        <v>4.2881646655231559E-2</v>
      </c>
      <c r="W211">
        <f t="shared" si="45"/>
        <v>0.19382504288164665</v>
      </c>
      <c r="X211">
        <f t="shared" si="46"/>
        <v>3.2590051457975985E-2</v>
      </c>
      <c r="Y211">
        <f t="shared" si="47"/>
        <v>1.0291595197255575E-2</v>
      </c>
    </row>
    <row r="212" spans="1:25" x14ac:dyDescent="0.2">
      <c r="A212" t="s">
        <v>42</v>
      </c>
      <c r="B212" t="s">
        <v>443</v>
      </c>
      <c r="C212">
        <v>1997</v>
      </c>
      <c r="D212">
        <v>1090000</v>
      </c>
      <c r="E212">
        <v>130000</v>
      </c>
      <c r="F212">
        <v>700000</v>
      </c>
      <c r="G212">
        <v>240000</v>
      </c>
      <c r="H212">
        <v>850000</v>
      </c>
      <c r="I212">
        <v>60000</v>
      </c>
      <c r="J212">
        <v>1800000</v>
      </c>
      <c r="K212">
        <v>320000</v>
      </c>
      <c r="L212">
        <v>990000</v>
      </c>
      <c r="M212">
        <v>190000</v>
      </c>
      <c r="N212">
        <v>60000</v>
      </c>
      <c r="O212">
        <f t="shared" si="37"/>
        <v>0.16951788491446346</v>
      </c>
      <c r="P212">
        <f t="shared" si="38"/>
        <v>2.0217729393468119E-2</v>
      </c>
      <c r="Q212">
        <f t="shared" si="39"/>
        <v>0.1088646967340591</v>
      </c>
      <c r="R212">
        <f t="shared" si="40"/>
        <v>3.7325038880248837E-2</v>
      </c>
      <c r="S212">
        <f t="shared" si="41"/>
        <v>0.13219284603421461</v>
      </c>
      <c r="T212">
        <f t="shared" si="42"/>
        <v>9.3312597200622092E-3</v>
      </c>
      <c r="U212">
        <f t="shared" si="43"/>
        <v>0.27993779160186627</v>
      </c>
      <c r="V212">
        <f t="shared" si="44"/>
        <v>4.9766718506998445E-2</v>
      </c>
      <c r="W212">
        <f t="shared" si="45"/>
        <v>0.15396578538102643</v>
      </c>
      <c r="X212">
        <f t="shared" si="46"/>
        <v>2.9548989113530325E-2</v>
      </c>
      <c r="Y212">
        <f t="shared" si="47"/>
        <v>9.3312597200622092E-3</v>
      </c>
    </row>
    <row r="213" spans="1:25" x14ac:dyDescent="0.2">
      <c r="A213" t="s">
        <v>42</v>
      </c>
      <c r="B213" t="s">
        <v>443</v>
      </c>
      <c r="C213">
        <v>1998</v>
      </c>
      <c r="D213">
        <v>1020000</v>
      </c>
      <c r="E213">
        <v>130000</v>
      </c>
      <c r="F213">
        <v>700000</v>
      </c>
      <c r="G213">
        <v>260000</v>
      </c>
      <c r="H213">
        <v>970000</v>
      </c>
      <c r="I213">
        <v>70000</v>
      </c>
      <c r="J213">
        <v>1790000</v>
      </c>
      <c r="K213">
        <v>340000</v>
      </c>
      <c r="L213">
        <v>850000</v>
      </c>
      <c r="M213">
        <v>190000</v>
      </c>
      <c r="N213">
        <v>70000</v>
      </c>
      <c r="O213">
        <f t="shared" si="37"/>
        <v>0.15962441314553991</v>
      </c>
      <c r="P213">
        <f t="shared" si="38"/>
        <v>2.0344287949921751E-2</v>
      </c>
      <c r="Q213">
        <f t="shared" si="39"/>
        <v>0.10954616588419405</v>
      </c>
      <c r="R213">
        <f t="shared" si="40"/>
        <v>4.0688575899843503E-2</v>
      </c>
      <c r="S213">
        <f t="shared" si="41"/>
        <v>0.15179968701095461</v>
      </c>
      <c r="T213">
        <f t="shared" si="42"/>
        <v>1.0954616588419406E-2</v>
      </c>
      <c r="U213">
        <f t="shared" si="43"/>
        <v>0.28012519561815336</v>
      </c>
      <c r="V213">
        <f t="shared" si="44"/>
        <v>5.3208137715179966E-2</v>
      </c>
      <c r="W213">
        <f t="shared" si="45"/>
        <v>0.13302034428794993</v>
      </c>
      <c r="X213">
        <f t="shared" si="46"/>
        <v>2.9733959311424099E-2</v>
      </c>
      <c r="Y213">
        <f t="shared" si="47"/>
        <v>1.0954616588419406E-2</v>
      </c>
    </row>
    <row r="214" spans="1:25" x14ac:dyDescent="0.2">
      <c r="A214" t="s">
        <v>42</v>
      </c>
      <c r="B214" t="s">
        <v>443</v>
      </c>
      <c r="C214">
        <v>1999</v>
      </c>
      <c r="D214">
        <v>1020000</v>
      </c>
      <c r="E214">
        <v>130000</v>
      </c>
      <c r="F214">
        <v>690000</v>
      </c>
      <c r="G214">
        <v>260000</v>
      </c>
      <c r="H214">
        <v>1030000</v>
      </c>
      <c r="I214">
        <v>70000</v>
      </c>
      <c r="J214">
        <v>1460000</v>
      </c>
      <c r="K214">
        <v>280000</v>
      </c>
      <c r="L214">
        <v>710000</v>
      </c>
      <c r="M214">
        <v>160000</v>
      </c>
      <c r="N214">
        <v>70000</v>
      </c>
      <c r="O214">
        <f t="shared" si="37"/>
        <v>0.17346938775510204</v>
      </c>
      <c r="P214">
        <f t="shared" si="38"/>
        <v>2.2108843537414966E-2</v>
      </c>
      <c r="Q214">
        <f t="shared" si="39"/>
        <v>0.11734693877551021</v>
      </c>
      <c r="R214">
        <f t="shared" si="40"/>
        <v>4.4217687074829932E-2</v>
      </c>
      <c r="S214">
        <f t="shared" si="41"/>
        <v>0.17517006802721088</v>
      </c>
      <c r="T214">
        <f t="shared" si="42"/>
        <v>1.1904761904761904E-2</v>
      </c>
      <c r="U214">
        <f t="shared" si="43"/>
        <v>0.24829931972789115</v>
      </c>
      <c r="V214">
        <f t="shared" si="44"/>
        <v>4.7619047619047616E-2</v>
      </c>
      <c r="W214">
        <f t="shared" si="45"/>
        <v>0.12074829931972789</v>
      </c>
      <c r="X214">
        <f t="shared" si="46"/>
        <v>2.7210884353741496E-2</v>
      </c>
      <c r="Y214">
        <f t="shared" si="47"/>
        <v>1.1904761904761904E-2</v>
      </c>
    </row>
    <row r="215" spans="1:25" x14ac:dyDescent="0.2">
      <c r="A215" t="s">
        <v>42</v>
      </c>
      <c r="B215" t="s">
        <v>443</v>
      </c>
      <c r="C215">
        <v>2000</v>
      </c>
      <c r="D215">
        <v>1030000</v>
      </c>
      <c r="E215">
        <v>130000</v>
      </c>
      <c r="F215">
        <v>710000</v>
      </c>
      <c r="G215">
        <v>240000</v>
      </c>
      <c r="H215">
        <v>720000</v>
      </c>
      <c r="I215">
        <v>570000</v>
      </c>
      <c r="J215">
        <v>1600000</v>
      </c>
      <c r="K215">
        <v>310000</v>
      </c>
      <c r="L215">
        <v>560000</v>
      </c>
      <c r="M215">
        <v>280000</v>
      </c>
      <c r="N215">
        <v>190000</v>
      </c>
      <c r="O215">
        <f t="shared" si="37"/>
        <v>0.16246056782334384</v>
      </c>
      <c r="P215">
        <f t="shared" si="38"/>
        <v>2.0504731861198739E-2</v>
      </c>
      <c r="Q215">
        <f t="shared" si="39"/>
        <v>0.11198738170347003</v>
      </c>
      <c r="R215">
        <f t="shared" si="40"/>
        <v>3.7854889589905363E-2</v>
      </c>
      <c r="S215">
        <f t="shared" si="41"/>
        <v>0.11356466876971609</v>
      </c>
      <c r="T215">
        <f t="shared" si="42"/>
        <v>8.9905362776025233E-2</v>
      </c>
      <c r="U215">
        <f t="shared" si="43"/>
        <v>0.25236593059936907</v>
      </c>
      <c r="V215">
        <f t="shared" si="44"/>
        <v>4.8895899053627762E-2</v>
      </c>
      <c r="W215">
        <f t="shared" si="45"/>
        <v>8.8328075709779186E-2</v>
      </c>
      <c r="X215">
        <f t="shared" si="46"/>
        <v>4.4164037854889593E-2</v>
      </c>
      <c r="Y215">
        <f t="shared" si="47"/>
        <v>2.996845425867508E-2</v>
      </c>
    </row>
    <row r="216" spans="1:25" x14ac:dyDescent="0.2">
      <c r="A216" t="s">
        <v>42</v>
      </c>
      <c r="B216" t="s">
        <v>443</v>
      </c>
      <c r="C216">
        <v>2001</v>
      </c>
      <c r="D216">
        <v>1060000</v>
      </c>
      <c r="E216">
        <v>120000</v>
      </c>
      <c r="F216">
        <v>720000</v>
      </c>
      <c r="G216">
        <v>260000</v>
      </c>
      <c r="H216">
        <v>800000</v>
      </c>
      <c r="I216">
        <v>570000</v>
      </c>
      <c r="J216">
        <v>1540000</v>
      </c>
      <c r="K216">
        <v>340000</v>
      </c>
      <c r="L216">
        <v>590000</v>
      </c>
      <c r="M216">
        <v>270000</v>
      </c>
      <c r="N216">
        <v>180000</v>
      </c>
      <c r="O216">
        <f t="shared" si="37"/>
        <v>0.16434108527131783</v>
      </c>
      <c r="P216">
        <f t="shared" si="38"/>
        <v>1.8604651162790697E-2</v>
      </c>
      <c r="Q216">
        <f t="shared" si="39"/>
        <v>0.11162790697674418</v>
      </c>
      <c r="R216">
        <f t="shared" si="40"/>
        <v>4.0310077519379844E-2</v>
      </c>
      <c r="S216">
        <f t="shared" si="41"/>
        <v>0.12403100775193798</v>
      </c>
      <c r="T216">
        <f t="shared" si="42"/>
        <v>8.8372093023255813E-2</v>
      </c>
      <c r="U216">
        <f t="shared" si="43"/>
        <v>0.23875968992248062</v>
      </c>
      <c r="V216">
        <f t="shared" si="44"/>
        <v>5.2713178294573643E-2</v>
      </c>
      <c r="W216">
        <f t="shared" si="45"/>
        <v>9.1472868217054262E-2</v>
      </c>
      <c r="X216">
        <f t="shared" si="46"/>
        <v>4.1860465116279069E-2</v>
      </c>
      <c r="Y216">
        <f t="shared" si="47"/>
        <v>2.7906976744186046E-2</v>
      </c>
    </row>
    <row r="217" spans="1:25" x14ac:dyDescent="0.2">
      <c r="A217" t="s">
        <v>42</v>
      </c>
      <c r="B217" t="s">
        <v>443</v>
      </c>
      <c r="C217">
        <v>2002</v>
      </c>
      <c r="D217">
        <v>1170000</v>
      </c>
      <c r="E217">
        <v>120000</v>
      </c>
      <c r="F217">
        <v>720000</v>
      </c>
      <c r="G217">
        <v>340000</v>
      </c>
      <c r="H217">
        <v>800000</v>
      </c>
      <c r="I217">
        <v>540000</v>
      </c>
      <c r="J217">
        <v>920000</v>
      </c>
      <c r="K217">
        <v>390000</v>
      </c>
      <c r="L217">
        <v>610000</v>
      </c>
      <c r="M217">
        <v>320000</v>
      </c>
      <c r="N217">
        <v>160000</v>
      </c>
      <c r="O217">
        <f t="shared" si="37"/>
        <v>0.19211822660098521</v>
      </c>
      <c r="P217">
        <f t="shared" si="38"/>
        <v>1.9704433497536946E-2</v>
      </c>
      <c r="Q217">
        <f t="shared" si="39"/>
        <v>0.11822660098522167</v>
      </c>
      <c r="R217">
        <f t="shared" si="40"/>
        <v>5.5829228243021348E-2</v>
      </c>
      <c r="S217">
        <f t="shared" si="41"/>
        <v>0.13136288998357964</v>
      </c>
      <c r="T217">
        <f t="shared" si="42"/>
        <v>8.8669950738916259E-2</v>
      </c>
      <c r="U217">
        <f t="shared" si="43"/>
        <v>0.15106732348111659</v>
      </c>
      <c r="V217">
        <f t="shared" si="44"/>
        <v>6.4039408866995079E-2</v>
      </c>
      <c r="W217">
        <f t="shared" si="45"/>
        <v>0.10016420361247948</v>
      </c>
      <c r="X217">
        <f t="shared" si="46"/>
        <v>5.2545155993431854E-2</v>
      </c>
      <c r="Y217">
        <f t="shared" si="47"/>
        <v>2.6272577996715927E-2</v>
      </c>
    </row>
    <row r="218" spans="1:25" x14ac:dyDescent="0.2">
      <c r="A218" t="s">
        <v>42</v>
      </c>
      <c r="B218" t="s">
        <v>443</v>
      </c>
      <c r="C218">
        <v>2003</v>
      </c>
      <c r="D218">
        <v>1170000</v>
      </c>
      <c r="E218">
        <v>120000</v>
      </c>
      <c r="F218">
        <v>730000</v>
      </c>
      <c r="G218">
        <v>360000</v>
      </c>
      <c r="H218">
        <v>990000</v>
      </c>
      <c r="I218">
        <v>590000</v>
      </c>
      <c r="J218">
        <v>880000</v>
      </c>
      <c r="K218">
        <v>480000</v>
      </c>
      <c r="L218">
        <v>630000</v>
      </c>
      <c r="M218">
        <v>410000</v>
      </c>
      <c r="N218">
        <v>80000</v>
      </c>
      <c r="O218">
        <f t="shared" si="37"/>
        <v>0.18167701863354038</v>
      </c>
      <c r="P218">
        <f t="shared" si="38"/>
        <v>1.8633540372670808E-2</v>
      </c>
      <c r="Q218">
        <f t="shared" si="39"/>
        <v>0.11335403726708075</v>
      </c>
      <c r="R218">
        <f t="shared" si="40"/>
        <v>5.5900621118012424E-2</v>
      </c>
      <c r="S218">
        <f t="shared" si="41"/>
        <v>0.15372670807453417</v>
      </c>
      <c r="T218">
        <f t="shared" si="42"/>
        <v>9.1614906832298143E-2</v>
      </c>
      <c r="U218">
        <f t="shared" si="43"/>
        <v>0.13664596273291926</v>
      </c>
      <c r="V218">
        <f t="shared" si="44"/>
        <v>7.4534161490683232E-2</v>
      </c>
      <c r="W218">
        <f t="shared" si="45"/>
        <v>9.7826086956521743E-2</v>
      </c>
      <c r="X218">
        <f t="shared" si="46"/>
        <v>6.3664596273291921E-2</v>
      </c>
      <c r="Y218">
        <f t="shared" si="47"/>
        <v>1.2422360248447204E-2</v>
      </c>
    </row>
    <row r="219" spans="1:25" x14ac:dyDescent="0.2">
      <c r="A219" t="s">
        <v>42</v>
      </c>
      <c r="B219" t="s">
        <v>443</v>
      </c>
      <c r="C219">
        <v>2004</v>
      </c>
      <c r="D219">
        <v>1250000</v>
      </c>
      <c r="E219">
        <v>120000</v>
      </c>
      <c r="F219">
        <v>730000</v>
      </c>
      <c r="G219">
        <v>450000</v>
      </c>
      <c r="H219">
        <v>1100000</v>
      </c>
      <c r="I219">
        <v>610000</v>
      </c>
      <c r="J219">
        <v>770000</v>
      </c>
      <c r="K219">
        <v>650000</v>
      </c>
      <c r="L219">
        <v>660000</v>
      </c>
      <c r="M219">
        <v>410000</v>
      </c>
      <c r="N219">
        <v>120000</v>
      </c>
      <c r="O219">
        <f t="shared" si="37"/>
        <v>0.18195050946142649</v>
      </c>
      <c r="P219">
        <f t="shared" si="38"/>
        <v>1.7467248908296942E-2</v>
      </c>
      <c r="Q219">
        <f t="shared" si="39"/>
        <v>0.10625909752547306</v>
      </c>
      <c r="R219">
        <f t="shared" si="40"/>
        <v>6.5502183406113537E-2</v>
      </c>
      <c r="S219">
        <f t="shared" si="41"/>
        <v>0.16011644832605532</v>
      </c>
      <c r="T219">
        <f t="shared" si="42"/>
        <v>8.8791848617176122E-2</v>
      </c>
      <c r="U219">
        <f t="shared" si="43"/>
        <v>0.11208151382823872</v>
      </c>
      <c r="V219">
        <f t="shared" si="44"/>
        <v>9.4614264919941779E-2</v>
      </c>
      <c r="W219">
        <f t="shared" si="45"/>
        <v>9.606986899563319E-2</v>
      </c>
      <c r="X219">
        <f t="shared" si="46"/>
        <v>5.9679767103347887E-2</v>
      </c>
      <c r="Y219">
        <f t="shared" si="47"/>
        <v>1.7467248908296942E-2</v>
      </c>
    </row>
    <row r="220" spans="1:25" x14ac:dyDescent="0.2">
      <c r="A220" t="s">
        <v>42</v>
      </c>
      <c r="B220" t="s">
        <v>443</v>
      </c>
      <c r="C220">
        <v>2005</v>
      </c>
      <c r="D220">
        <v>1240000</v>
      </c>
      <c r="E220">
        <v>120000</v>
      </c>
      <c r="F220">
        <v>740000</v>
      </c>
      <c r="G220">
        <v>500000</v>
      </c>
      <c r="H220">
        <v>1360000</v>
      </c>
      <c r="I220">
        <v>670000</v>
      </c>
      <c r="J220">
        <v>950000</v>
      </c>
      <c r="K220">
        <v>730000</v>
      </c>
      <c r="L220">
        <v>680000</v>
      </c>
      <c r="M220">
        <v>490000</v>
      </c>
      <c r="N220">
        <v>140000</v>
      </c>
      <c r="O220">
        <f t="shared" si="37"/>
        <v>0.16272965879265092</v>
      </c>
      <c r="P220">
        <f t="shared" si="38"/>
        <v>1.5748031496062992E-2</v>
      </c>
      <c r="Q220">
        <f t="shared" si="39"/>
        <v>9.711286089238845E-2</v>
      </c>
      <c r="R220">
        <f t="shared" si="40"/>
        <v>6.5616797900262466E-2</v>
      </c>
      <c r="S220">
        <f t="shared" si="41"/>
        <v>0.17847769028871391</v>
      </c>
      <c r="T220">
        <f t="shared" si="42"/>
        <v>8.7926509186351712E-2</v>
      </c>
      <c r="U220">
        <f t="shared" si="43"/>
        <v>0.12467191601049869</v>
      </c>
      <c r="V220">
        <f t="shared" si="44"/>
        <v>9.5800524934383208E-2</v>
      </c>
      <c r="W220">
        <f t="shared" si="45"/>
        <v>8.9238845144356954E-2</v>
      </c>
      <c r="X220">
        <f t="shared" si="46"/>
        <v>6.4304461942257224E-2</v>
      </c>
      <c r="Y220">
        <f t="shared" si="47"/>
        <v>1.8372703412073491E-2</v>
      </c>
    </row>
    <row r="221" spans="1:25" x14ac:dyDescent="0.2">
      <c r="A221" t="s">
        <v>42</v>
      </c>
      <c r="B221" t="s">
        <v>443</v>
      </c>
      <c r="C221">
        <v>2006</v>
      </c>
      <c r="D221">
        <v>1560000</v>
      </c>
      <c r="E221">
        <v>130000</v>
      </c>
      <c r="F221">
        <v>750000</v>
      </c>
      <c r="G221">
        <v>520000</v>
      </c>
      <c r="H221">
        <v>1440000</v>
      </c>
      <c r="I221">
        <v>670000</v>
      </c>
      <c r="J221">
        <v>900000</v>
      </c>
      <c r="K221">
        <v>750000</v>
      </c>
      <c r="L221">
        <v>700000</v>
      </c>
      <c r="M221">
        <v>490000</v>
      </c>
      <c r="N221">
        <v>120000</v>
      </c>
      <c r="O221">
        <f t="shared" si="37"/>
        <v>0.19427148194271482</v>
      </c>
      <c r="P221">
        <f t="shared" si="38"/>
        <v>1.61892901618929E-2</v>
      </c>
      <c r="Q221">
        <f t="shared" si="39"/>
        <v>9.3399750933997508E-2</v>
      </c>
      <c r="R221">
        <f t="shared" si="40"/>
        <v>6.4757160647571602E-2</v>
      </c>
      <c r="S221">
        <f t="shared" si="41"/>
        <v>0.17932752179327521</v>
      </c>
      <c r="T221">
        <f t="shared" si="42"/>
        <v>8.3437110834371109E-2</v>
      </c>
      <c r="U221">
        <f t="shared" si="43"/>
        <v>0.11207970112079702</v>
      </c>
      <c r="V221">
        <f t="shared" si="44"/>
        <v>9.3399750933997508E-2</v>
      </c>
      <c r="W221">
        <f t="shared" si="45"/>
        <v>8.717310087173101E-2</v>
      </c>
      <c r="X221">
        <f t="shared" si="46"/>
        <v>6.1021170610211707E-2</v>
      </c>
      <c r="Y221">
        <f t="shared" si="47"/>
        <v>1.4943960149439602E-2</v>
      </c>
    </row>
    <row r="222" spans="1:25" x14ac:dyDescent="0.2">
      <c r="A222" t="s">
        <v>42</v>
      </c>
      <c r="B222" t="s">
        <v>443</v>
      </c>
      <c r="C222">
        <v>2007</v>
      </c>
      <c r="D222">
        <v>1430000</v>
      </c>
      <c r="E222">
        <v>120000</v>
      </c>
      <c r="F222">
        <v>750000</v>
      </c>
      <c r="G222">
        <v>610000</v>
      </c>
      <c r="H222">
        <v>1170000</v>
      </c>
      <c r="I222">
        <v>1060000</v>
      </c>
      <c r="J222">
        <v>1080000</v>
      </c>
      <c r="K222">
        <v>1070000</v>
      </c>
      <c r="L222">
        <v>730000</v>
      </c>
      <c r="M222">
        <v>550000</v>
      </c>
      <c r="N222">
        <v>170000</v>
      </c>
      <c r="O222">
        <f t="shared" si="37"/>
        <v>0.16361556064073227</v>
      </c>
      <c r="P222">
        <f t="shared" si="38"/>
        <v>1.3729977116704805E-2</v>
      </c>
      <c r="Q222">
        <f t="shared" si="39"/>
        <v>8.5812356979405036E-2</v>
      </c>
      <c r="R222">
        <f t="shared" si="40"/>
        <v>6.9794050343249425E-2</v>
      </c>
      <c r="S222">
        <f t="shared" si="41"/>
        <v>0.13386727688787187</v>
      </c>
      <c r="T222">
        <f t="shared" si="42"/>
        <v>0.12128146453089245</v>
      </c>
      <c r="U222">
        <f t="shared" si="43"/>
        <v>0.12356979405034325</v>
      </c>
      <c r="V222">
        <f t="shared" si="44"/>
        <v>0.12242562929061784</v>
      </c>
      <c r="W222">
        <f t="shared" si="45"/>
        <v>8.3524027459954228E-2</v>
      </c>
      <c r="X222">
        <f t="shared" si="46"/>
        <v>6.2929061784897031E-2</v>
      </c>
      <c r="Y222">
        <f t="shared" si="47"/>
        <v>1.9450800915331808E-2</v>
      </c>
    </row>
    <row r="223" spans="1:25" x14ac:dyDescent="0.2">
      <c r="A223" t="s">
        <v>42</v>
      </c>
      <c r="B223" t="s">
        <v>443</v>
      </c>
      <c r="C223">
        <v>2008</v>
      </c>
      <c r="D223">
        <v>1410000</v>
      </c>
      <c r="E223">
        <v>120000</v>
      </c>
      <c r="F223">
        <v>750000</v>
      </c>
      <c r="G223">
        <v>630000</v>
      </c>
      <c r="H223">
        <v>1340000</v>
      </c>
      <c r="I223">
        <v>1260000</v>
      </c>
      <c r="J223">
        <v>1040000</v>
      </c>
      <c r="K223">
        <v>1190000</v>
      </c>
      <c r="L223">
        <v>750000</v>
      </c>
      <c r="M223">
        <v>610000</v>
      </c>
      <c r="N223">
        <v>170000</v>
      </c>
      <c r="O223">
        <f t="shared" si="37"/>
        <v>0.15210355987055016</v>
      </c>
      <c r="P223">
        <f t="shared" si="38"/>
        <v>1.2944983818770227E-2</v>
      </c>
      <c r="Q223">
        <f t="shared" si="39"/>
        <v>8.0906148867313912E-2</v>
      </c>
      <c r="R223">
        <f t="shared" si="40"/>
        <v>6.7961165048543687E-2</v>
      </c>
      <c r="S223">
        <f t="shared" si="41"/>
        <v>0.14455231930960086</v>
      </c>
      <c r="T223">
        <f t="shared" si="42"/>
        <v>0.13592233009708737</v>
      </c>
      <c r="U223">
        <f t="shared" si="43"/>
        <v>0.1121898597626753</v>
      </c>
      <c r="V223">
        <f t="shared" si="44"/>
        <v>0.12837108953613807</v>
      </c>
      <c r="W223">
        <f t="shared" si="45"/>
        <v>8.0906148867313912E-2</v>
      </c>
      <c r="X223">
        <f t="shared" si="46"/>
        <v>6.5803667745415323E-2</v>
      </c>
      <c r="Y223">
        <f t="shared" si="47"/>
        <v>1.8338727076591153E-2</v>
      </c>
    </row>
    <row r="224" spans="1:25" x14ac:dyDescent="0.2">
      <c r="A224" t="s">
        <v>42</v>
      </c>
      <c r="B224" t="s">
        <v>443</v>
      </c>
      <c r="C224">
        <v>2009</v>
      </c>
      <c r="D224">
        <v>1400000</v>
      </c>
      <c r="E224">
        <v>120000</v>
      </c>
      <c r="F224">
        <v>750000</v>
      </c>
      <c r="G224">
        <v>480000</v>
      </c>
      <c r="H224">
        <v>960000</v>
      </c>
      <c r="I224">
        <v>1140000</v>
      </c>
      <c r="J224">
        <v>650000</v>
      </c>
      <c r="K224">
        <v>1120000</v>
      </c>
      <c r="L224">
        <v>780000</v>
      </c>
      <c r="M224">
        <v>610000</v>
      </c>
      <c r="N224">
        <v>90000</v>
      </c>
      <c r="O224">
        <f t="shared" si="37"/>
        <v>0.1728395061728395</v>
      </c>
      <c r="P224">
        <f t="shared" si="38"/>
        <v>1.4814814814814815E-2</v>
      </c>
      <c r="Q224">
        <f t="shared" si="39"/>
        <v>9.2592592592592587E-2</v>
      </c>
      <c r="R224">
        <f t="shared" si="40"/>
        <v>5.9259259259259262E-2</v>
      </c>
      <c r="S224">
        <f t="shared" si="41"/>
        <v>0.11851851851851852</v>
      </c>
      <c r="T224">
        <f t="shared" si="42"/>
        <v>0.14074074074074075</v>
      </c>
      <c r="U224">
        <f t="shared" si="43"/>
        <v>8.0246913580246909E-2</v>
      </c>
      <c r="V224">
        <f t="shared" si="44"/>
        <v>0.13827160493827159</v>
      </c>
      <c r="W224">
        <f t="shared" si="45"/>
        <v>9.6296296296296297E-2</v>
      </c>
      <c r="X224">
        <f t="shared" si="46"/>
        <v>7.5308641975308649E-2</v>
      </c>
      <c r="Y224">
        <f t="shared" si="47"/>
        <v>1.1111111111111112E-2</v>
      </c>
    </row>
    <row r="225" spans="1:25" x14ac:dyDescent="0.2">
      <c r="A225" t="s">
        <v>42</v>
      </c>
      <c r="B225" t="s">
        <v>443</v>
      </c>
      <c r="C225">
        <v>2010</v>
      </c>
      <c r="D225">
        <v>1340000</v>
      </c>
      <c r="E225">
        <v>130000</v>
      </c>
      <c r="F225">
        <v>750000</v>
      </c>
      <c r="G225">
        <v>540000</v>
      </c>
      <c r="H225">
        <v>520000</v>
      </c>
      <c r="I225">
        <v>1260000</v>
      </c>
      <c r="J225">
        <v>630000</v>
      </c>
      <c r="K225">
        <v>970000</v>
      </c>
      <c r="L225">
        <v>810000</v>
      </c>
      <c r="M225">
        <v>920000</v>
      </c>
      <c r="N225">
        <v>130000</v>
      </c>
      <c r="O225">
        <f t="shared" si="37"/>
        <v>0.16750000000000001</v>
      </c>
      <c r="P225">
        <f t="shared" si="38"/>
        <v>1.6250000000000001E-2</v>
      </c>
      <c r="Q225">
        <f t="shared" si="39"/>
        <v>9.375E-2</v>
      </c>
      <c r="R225">
        <f t="shared" si="40"/>
        <v>6.7500000000000004E-2</v>
      </c>
      <c r="S225">
        <f t="shared" si="41"/>
        <v>6.5000000000000002E-2</v>
      </c>
      <c r="T225">
        <f t="shared" si="42"/>
        <v>0.1575</v>
      </c>
      <c r="U225">
        <f t="shared" si="43"/>
        <v>7.8750000000000001E-2</v>
      </c>
      <c r="V225">
        <f t="shared" si="44"/>
        <v>0.12125</v>
      </c>
      <c r="W225">
        <f t="shared" si="45"/>
        <v>0.10125000000000001</v>
      </c>
      <c r="X225">
        <f t="shared" si="46"/>
        <v>0.115</v>
      </c>
      <c r="Y225">
        <f t="shared" si="47"/>
        <v>1.6250000000000001E-2</v>
      </c>
    </row>
    <row r="226" spans="1:25" x14ac:dyDescent="0.2">
      <c r="A226" t="s">
        <v>42</v>
      </c>
      <c r="B226" t="s">
        <v>443</v>
      </c>
      <c r="C226">
        <v>2011</v>
      </c>
      <c r="D226">
        <v>1360000</v>
      </c>
      <c r="E226">
        <v>-80000</v>
      </c>
      <c r="F226">
        <v>750000</v>
      </c>
      <c r="G226">
        <v>520000</v>
      </c>
      <c r="H226">
        <v>600000</v>
      </c>
      <c r="I226">
        <v>1300000</v>
      </c>
      <c r="J226">
        <v>950000</v>
      </c>
      <c r="K226">
        <v>1120000</v>
      </c>
      <c r="L226">
        <v>830000</v>
      </c>
      <c r="M226">
        <v>960000</v>
      </c>
      <c r="N226">
        <v>140000</v>
      </c>
      <c r="O226">
        <f t="shared" si="37"/>
        <v>0.16094674556213018</v>
      </c>
      <c r="P226">
        <f t="shared" si="38"/>
        <v>-9.4674556213017753E-3</v>
      </c>
      <c r="Q226">
        <f t="shared" si="39"/>
        <v>8.8757396449704137E-2</v>
      </c>
      <c r="R226">
        <f t="shared" si="40"/>
        <v>6.1538461538461542E-2</v>
      </c>
      <c r="S226">
        <f t="shared" si="41"/>
        <v>7.1005917159763315E-2</v>
      </c>
      <c r="T226">
        <f t="shared" si="42"/>
        <v>0.15384615384615385</v>
      </c>
      <c r="U226">
        <f t="shared" si="43"/>
        <v>0.11242603550295859</v>
      </c>
      <c r="V226">
        <f t="shared" si="44"/>
        <v>0.13254437869822486</v>
      </c>
      <c r="W226">
        <f t="shared" si="45"/>
        <v>9.8224852071005911E-2</v>
      </c>
      <c r="X226">
        <f t="shared" si="46"/>
        <v>0.1136094674556213</v>
      </c>
      <c r="Y226">
        <f t="shared" si="47"/>
        <v>1.6568047337278107E-2</v>
      </c>
    </row>
    <row r="227" spans="1:25" x14ac:dyDescent="0.2">
      <c r="A227" t="s">
        <v>42</v>
      </c>
      <c r="B227" t="s">
        <v>443</v>
      </c>
      <c r="C227">
        <v>2012</v>
      </c>
      <c r="D227">
        <v>1550000</v>
      </c>
      <c r="E227">
        <v>-80000</v>
      </c>
      <c r="F227">
        <v>750000</v>
      </c>
      <c r="G227">
        <v>530000</v>
      </c>
      <c r="H227">
        <v>670000</v>
      </c>
      <c r="I227">
        <v>1300000</v>
      </c>
      <c r="J227">
        <v>1430000</v>
      </c>
      <c r="K227">
        <v>1260000</v>
      </c>
      <c r="L227">
        <v>850000</v>
      </c>
      <c r="M227">
        <v>1030000</v>
      </c>
      <c r="N227">
        <v>150000</v>
      </c>
      <c r="O227">
        <f t="shared" si="37"/>
        <v>0.16419491525423729</v>
      </c>
      <c r="P227">
        <f t="shared" si="38"/>
        <v>-8.4745762711864406E-3</v>
      </c>
      <c r="Q227">
        <f t="shared" si="39"/>
        <v>7.9449152542372878E-2</v>
      </c>
      <c r="R227">
        <f t="shared" si="40"/>
        <v>5.6144067796610173E-2</v>
      </c>
      <c r="S227">
        <f t="shared" si="41"/>
        <v>7.0974576271186446E-2</v>
      </c>
      <c r="T227">
        <f t="shared" si="42"/>
        <v>0.13771186440677965</v>
      </c>
      <c r="U227">
        <f t="shared" si="43"/>
        <v>0.15148305084745764</v>
      </c>
      <c r="V227">
        <f t="shared" si="44"/>
        <v>0.13347457627118645</v>
      </c>
      <c r="W227">
        <f t="shared" si="45"/>
        <v>9.0042372881355928E-2</v>
      </c>
      <c r="X227">
        <f t="shared" si="46"/>
        <v>0.10911016949152542</v>
      </c>
      <c r="Y227">
        <f t="shared" si="47"/>
        <v>1.5889830508474576E-2</v>
      </c>
    </row>
    <row r="228" spans="1:25" x14ac:dyDescent="0.2">
      <c r="A228" t="s">
        <v>42</v>
      </c>
      <c r="B228" t="s">
        <v>443</v>
      </c>
      <c r="C228">
        <v>2013</v>
      </c>
      <c r="D228">
        <v>1690000</v>
      </c>
      <c r="E228">
        <v>-80000</v>
      </c>
      <c r="F228">
        <v>750000</v>
      </c>
      <c r="G228">
        <v>520000</v>
      </c>
      <c r="H228">
        <v>660000</v>
      </c>
      <c r="I228">
        <v>1280000</v>
      </c>
      <c r="J228">
        <v>1320000</v>
      </c>
      <c r="K228">
        <v>1240000</v>
      </c>
      <c r="L228">
        <v>870000</v>
      </c>
      <c r="M228">
        <v>980000</v>
      </c>
      <c r="N228">
        <v>140000</v>
      </c>
      <c r="O228">
        <f t="shared" si="37"/>
        <v>0.18036286019210246</v>
      </c>
      <c r="P228">
        <f t="shared" si="38"/>
        <v>-8.5378868729989333E-3</v>
      </c>
      <c r="Q228">
        <f t="shared" si="39"/>
        <v>8.0042689434364989E-2</v>
      </c>
      <c r="R228">
        <f t="shared" si="40"/>
        <v>5.5496264674493062E-2</v>
      </c>
      <c r="S228">
        <f t="shared" si="41"/>
        <v>7.0437566702241189E-2</v>
      </c>
      <c r="T228">
        <f t="shared" si="42"/>
        <v>0.13660618996798293</v>
      </c>
      <c r="U228">
        <f t="shared" si="43"/>
        <v>0.14087513340448238</v>
      </c>
      <c r="V228">
        <f t="shared" si="44"/>
        <v>0.13233724653148346</v>
      </c>
      <c r="W228">
        <f t="shared" si="45"/>
        <v>9.2849519743863393E-2</v>
      </c>
      <c r="X228">
        <f t="shared" si="46"/>
        <v>0.10458911419423693</v>
      </c>
      <c r="Y228">
        <f t="shared" si="47"/>
        <v>1.4941302027748132E-2</v>
      </c>
    </row>
    <row r="229" spans="1:25" x14ac:dyDescent="0.2">
      <c r="A229" t="s">
        <v>42</v>
      </c>
      <c r="B229" t="s">
        <v>443</v>
      </c>
      <c r="C229">
        <v>2014</v>
      </c>
      <c r="D229">
        <v>1660000</v>
      </c>
      <c r="E229">
        <v>-80000</v>
      </c>
      <c r="F229">
        <v>750000</v>
      </c>
      <c r="G229">
        <v>500000</v>
      </c>
      <c r="H229">
        <v>570000</v>
      </c>
      <c r="I229">
        <v>1710000</v>
      </c>
      <c r="J229">
        <v>1150000</v>
      </c>
      <c r="K229">
        <v>1080000</v>
      </c>
      <c r="L229">
        <v>890000</v>
      </c>
      <c r="M229">
        <v>960000</v>
      </c>
      <c r="N229">
        <v>130000</v>
      </c>
      <c r="O229">
        <f t="shared" si="37"/>
        <v>0.17811158798283261</v>
      </c>
      <c r="P229">
        <f t="shared" si="38"/>
        <v>-8.5836909871244635E-3</v>
      </c>
      <c r="Q229">
        <f t="shared" si="39"/>
        <v>8.0472103004291848E-2</v>
      </c>
      <c r="R229">
        <f t="shared" si="40"/>
        <v>5.3648068669527899E-2</v>
      </c>
      <c r="S229">
        <f t="shared" si="41"/>
        <v>6.1158798283261803E-2</v>
      </c>
      <c r="T229">
        <f t="shared" si="42"/>
        <v>0.1834763948497854</v>
      </c>
      <c r="U229">
        <f t="shared" si="43"/>
        <v>0.12339055793991416</v>
      </c>
      <c r="V229">
        <f t="shared" si="44"/>
        <v>0.11587982832618025</v>
      </c>
      <c r="W229">
        <f t="shared" si="45"/>
        <v>9.5493562231759657E-2</v>
      </c>
      <c r="X229">
        <f t="shared" si="46"/>
        <v>0.10300429184549356</v>
      </c>
      <c r="Y229">
        <f t="shared" si="47"/>
        <v>1.3948497854077254E-2</v>
      </c>
    </row>
    <row r="230" spans="1:25" x14ac:dyDescent="0.2">
      <c r="A230" t="s">
        <v>42</v>
      </c>
      <c r="B230" t="s">
        <v>443</v>
      </c>
      <c r="C230">
        <v>2015</v>
      </c>
      <c r="D230">
        <v>1780000</v>
      </c>
      <c r="E230">
        <v>-80000</v>
      </c>
      <c r="F230">
        <v>750000</v>
      </c>
      <c r="G230">
        <v>500000</v>
      </c>
      <c r="H230">
        <v>410000</v>
      </c>
      <c r="I230">
        <v>1660000</v>
      </c>
      <c r="J230">
        <v>1290000</v>
      </c>
      <c r="K230">
        <v>1150000</v>
      </c>
      <c r="L230">
        <v>910000</v>
      </c>
      <c r="M230">
        <v>830000</v>
      </c>
      <c r="N230">
        <v>100000</v>
      </c>
      <c r="O230">
        <f t="shared" si="37"/>
        <v>0.1913978494623656</v>
      </c>
      <c r="P230">
        <f t="shared" si="38"/>
        <v>-8.6021505376344086E-3</v>
      </c>
      <c r="Q230">
        <f t="shared" si="39"/>
        <v>8.0645161290322578E-2</v>
      </c>
      <c r="R230">
        <f t="shared" si="40"/>
        <v>5.3763440860215055E-2</v>
      </c>
      <c r="S230">
        <f t="shared" si="41"/>
        <v>4.4086021505376341E-2</v>
      </c>
      <c r="T230">
        <f t="shared" si="42"/>
        <v>0.17849462365591398</v>
      </c>
      <c r="U230">
        <f t="shared" si="43"/>
        <v>0.13870967741935483</v>
      </c>
      <c r="V230">
        <f t="shared" si="44"/>
        <v>0.12365591397849462</v>
      </c>
      <c r="W230">
        <f t="shared" si="45"/>
        <v>9.7849462365591403E-2</v>
      </c>
      <c r="X230">
        <f t="shared" si="46"/>
        <v>8.924731182795699E-2</v>
      </c>
      <c r="Y230">
        <f t="shared" si="47"/>
        <v>1.0752688172043012E-2</v>
      </c>
    </row>
    <row r="231" spans="1:25" x14ac:dyDescent="0.2">
      <c r="A231" t="s">
        <v>42</v>
      </c>
      <c r="B231" t="s">
        <v>443</v>
      </c>
      <c r="C231">
        <v>2016</v>
      </c>
      <c r="D231">
        <v>2330000</v>
      </c>
      <c r="E231">
        <v>40000</v>
      </c>
      <c r="F231">
        <v>750000</v>
      </c>
      <c r="G231">
        <v>400000</v>
      </c>
      <c r="H231">
        <v>400000</v>
      </c>
      <c r="I231">
        <v>1580000</v>
      </c>
      <c r="J231">
        <v>1190000</v>
      </c>
      <c r="K231">
        <v>1240000</v>
      </c>
      <c r="L231">
        <v>900000</v>
      </c>
      <c r="M231">
        <v>720000</v>
      </c>
      <c r="N231">
        <v>140000</v>
      </c>
      <c r="O231">
        <f t="shared" si="37"/>
        <v>0.24045407636738905</v>
      </c>
      <c r="P231">
        <f t="shared" si="38"/>
        <v>4.1279669762641896E-3</v>
      </c>
      <c r="Q231">
        <f t="shared" si="39"/>
        <v>7.7399380804953566E-2</v>
      </c>
      <c r="R231">
        <f t="shared" si="40"/>
        <v>4.1279669762641899E-2</v>
      </c>
      <c r="S231">
        <f t="shared" si="41"/>
        <v>4.1279669762641899E-2</v>
      </c>
      <c r="T231">
        <f t="shared" si="42"/>
        <v>0.16305469556243551</v>
      </c>
      <c r="U231">
        <f t="shared" si="43"/>
        <v>0.12280701754385964</v>
      </c>
      <c r="V231">
        <f t="shared" si="44"/>
        <v>0.12796697626418987</v>
      </c>
      <c r="W231">
        <f t="shared" si="45"/>
        <v>9.2879256965944276E-2</v>
      </c>
      <c r="X231">
        <f t="shared" si="46"/>
        <v>7.4303405572755415E-2</v>
      </c>
      <c r="Y231">
        <f t="shared" si="47"/>
        <v>1.4447884416924664E-2</v>
      </c>
    </row>
    <row r="232" spans="1:25" x14ac:dyDescent="0.2">
      <c r="A232" t="s">
        <v>42</v>
      </c>
      <c r="B232" t="s">
        <v>443</v>
      </c>
      <c r="C232">
        <v>2017</v>
      </c>
      <c r="D232">
        <v>1870000</v>
      </c>
      <c r="E232">
        <v>40000</v>
      </c>
      <c r="F232">
        <v>740000</v>
      </c>
      <c r="G232">
        <v>380000</v>
      </c>
      <c r="H232">
        <v>450000</v>
      </c>
      <c r="I232">
        <v>1670000</v>
      </c>
      <c r="J232">
        <v>1260000</v>
      </c>
      <c r="K232">
        <v>1320000</v>
      </c>
      <c r="L232">
        <v>900000</v>
      </c>
      <c r="M232">
        <v>680000</v>
      </c>
      <c r="N232">
        <v>170000</v>
      </c>
      <c r="O232">
        <f t="shared" si="37"/>
        <v>0.19725738396624473</v>
      </c>
      <c r="P232">
        <f t="shared" si="38"/>
        <v>4.2194092827004216E-3</v>
      </c>
      <c r="Q232">
        <f t="shared" si="39"/>
        <v>7.805907172995781E-2</v>
      </c>
      <c r="R232">
        <f t="shared" si="40"/>
        <v>4.0084388185654012E-2</v>
      </c>
      <c r="S232">
        <f t="shared" si="41"/>
        <v>4.746835443037975E-2</v>
      </c>
      <c r="T232">
        <f t="shared" si="42"/>
        <v>0.17616033755274263</v>
      </c>
      <c r="U232">
        <f t="shared" si="43"/>
        <v>0.13291139240506328</v>
      </c>
      <c r="V232">
        <f t="shared" si="44"/>
        <v>0.13924050632911392</v>
      </c>
      <c r="W232">
        <f t="shared" si="45"/>
        <v>9.49367088607595E-2</v>
      </c>
      <c r="X232">
        <f t="shared" si="46"/>
        <v>7.1729957805907171E-2</v>
      </c>
      <c r="Y232">
        <f t="shared" si="47"/>
        <v>1.7932489451476793E-2</v>
      </c>
    </row>
    <row r="233" spans="1:25" x14ac:dyDescent="0.2">
      <c r="A233" t="s">
        <v>42</v>
      </c>
      <c r="B233" t="s">
        <v>443</v>
      </c>
      <c r="C233">
        <v>2018</v>
      </c>
      <c r="D233">
        <v>1750000</v>
      </c>
      <c r="E233">
        <v>40000</v>
      </c>
      <c r="F233">
        <v>740000</v>
      </c>
      <c r="G233">
        <v>370000</v>
      </c>
      <c r="H233">
        <v>460000</v>
      </c>
      <c r="I233">
        <v>1810000</v>
      </c>
      <c r="J233">
        <v>1500000</v>
      </c>
      <c r="K233">
        <v>1170000</v>
      </c>
      <c r="L233">
        <v>900000</v>
      </c>
      <c r="M233">
        <v>670000</v>
      </c>
      <c r="N233">
        <v>190000</v>
      </c>
      <c r="O233">
        <f t="shared" si="37"/>
        <v>0.18229166666666666</v>
      </c>
      <c r="P233">
        <f t="shared" si="38"/>
        <v>4.1666666666666666E-3</v>
      </c>
      <c r="Q233">
        <f t="shared" si="39"/>
        <v>7.7083333333333337E-2</v>
      </c>
      <c r="R233">
        <f t="shared" si="40"/>
        <v>3.8541666666666669E-2</v>
      </c>
      <c r="S233">
        <f t="shared" si="41"/>
        <v>4.791666666666667E-2</v>
      </c>
      <c r="T233">
        <f t="shared" si="42"/>
        <v>0.18854166666666666</v>
      </c>
      <c r="U233">
        <f t="shared" si="43"/>
        <v>0.15625</v>
      </c>
      <c r="V233">
        <f t="shared" si="44"/>
        <v>0.121875</v>
      </c>
      <c r="W233">
        <f t="shared" si="45"/>
        <v>9.375E-2</v>
      </c>
      <c r="X233">
        <f t="shared" si="46"/>
        <v>6.9791666666666669E-2</v>
      </c>
      <c r="Y233">
        <f t="shared" si="47"/>
        <v>1.9791666666666666E-2</v>
      </c>
    </row>
    <row r="234" spans="1:25" x14ac:dyDescent="0.2">
      <c r="A234" t="s">
        <v>47</v>
      </c>
      <c r="B234" t="s">
        <v>442</v>
      </c>
      <c r="C234">
        <v>1990</v>
      </c>
      <c r="D234">
        <v>178010000</v>
      </c>
      <c r="E234">
        <v>54390000</v>
      </c>
      <c r="F234">
        <v>19930000</v>
      </c>
      <c r="G234">
        <v>10810000</v>
      </c>
      <c r="H234">
        <v>42850000</v>
      </c>
      <c r="I234">
        <v>62030000</v>
      </c>
      <c r="J234">
        <v>142800000</v>
      </c>
      <c r="K234">
        <v>8630000</v>
      </c>
      <c r="L234">
        <v>30270000</v>
      </c>
      <c r="M234">
        <v>8490000</v>
      </c>
      <c r="N234">
        <v>6500000</v>
      </c>
      <c r="O234">
        <f t="shared" si="37"/>
        <v>0.31522374316020613</v>
      </c>
      <c r="P234">
        <f t="shared" si="38"/>
        <v>9.6314922703688619E-2</v>
      </c>
      <c r="Q234">
        <f t="shared" si="39"/>
        <v>3.5292450992544848E-2</v>
      </c>
      <c r="R234">
        <f t="shared" si="40"/>
        <v>1.9142568752102851E-2</v>
      </c>
      <c r="S234">
        <f t="shared" si="41"/>
        <v>7.5879655044181968E-2</v>
      </c>
      <c r="T234">
        <f t="shared" si="42"/>
        <v>0.10984399072090099</v>
      </c>
      <c r="U234">
        <f t="shared" si="43"/>
        <v>0.25287315613323652</v>
      </c>
      <c r="V234">
        <f t="shared" si="44"/>
        <v>1.5282180234102459E-2</v>
      </c>
      <c r="W234">
        <f t="shared" si="45"/>
        <v>5.3602734146730183E-2</v>
      </c>
      <c r="X234">
        <f t="shared" si="46"/>
        <v>1.5034265375148306E-2</v>
      </c>
      <c r="Y234">
        <f t="shared" si="47"/>
        <v>1.1510332737157125E-2</v>
      </c>
    </row>
    <row r="235" spans="1:25" x14ac:dyDescent="0.2">
      <c r="A235" t="s">
        <v>47</v>
      </c>
      <c r="B235" t="s">
        <v>442</v>
      </c>
      <c r="C235">
        <v>1991</v>
      </c>
      <c r="D235">
        <v>176300000</v>
      </c>
      <c r="E235">
        <v>54390000</v>
      </c>
      <c r="F235">
        <v>19910000</v>
      </c>
      <c r="G235">
        <v>10370000</v>
      </c>
      <c r="H235">
        <v>43100000</v>
      </c>
      <c r="I235">
        <v>60590000</v>
      </c>
      <c r="J235">
        <v>145250000</v>
      </c>
      <c r="K235">
        <v>8680000</v>
      </c>
      <c r="L235">
        <v>30810000</v>
      </c>
      <c r="M235">
        <v>8740000</v>
      </c>
      <c r="N235">
        <v>6470000</v>
      </c>
      <c r="O235">
        <f t="shared" si="37"/>
        <v>0.31225093427321515</v>
      </c>
      <c r="P235">
        <f t="shared" si="38"/>
        <v>9.6331981367669725E-2</v>
      </c>
      <c r="Q235">
        <f t="shared" si="39"/>
        <v>3.5263279077593385E-2</v>
      </c>
      <c r="R235">
        <f t="shared" si="40"/>
        <v>1.8366660172508459E-2</v>
      </c>
      <c r="S235">
        <f t="shared" si="41"/>
        <v>7.6335877862595422E-2</v>
      </c>
      <c r="T235">
        <f t="shared" si="42"/>
        <v>0.10731301252191779</v>
      </c>
      <c r="U235">
        <f t="shared" si="43"/>
        <v>0.25725722179911797</v>
      </c>
      <c r="V235">
        <f t="shared" si="44"/>
        <v>1.537344361594729E-2</v>
      </c>
      <c r="W235">
        <f t="shared" si="45"/>
        <v>5.4568640300384337E-2</v>
      </c>
      <c r="X235">
        <f t="shared" si="46"/>
        <v>1.5479711659375499E-2</v>
      </c>
      <c r="Y235">
        <f t="shared" si="47"/>
        <v>1.1459237349674996E-2</v>
      </c>
    </row>
    <row r="236" spans="1:25" x14ac:dyDescent="0.2">
      <c r="A236" t="s">
        <v>47</v>
      </c>
      <c r="B236" t="s">
        <v>442</v>
      </c>
      <c r="C236">
        <v>1992</v>
      </c>
      <c r="D236">
        <v>172850000</v>
      </c>
      <c r="E236">
        <v>54390000</v>
      </c>
      <c r="F236">
        <v>19650000</v>
      </c>
      <c r="G236">
        <v>10300000</v>
      </c>
      <c r="H236">
        <v>42820000</v>
      </c>
      <c r="I236">
        <v>62080000</v>
      </c>
      <c r="J236">
        <v>147680000</v>
      </c>
      <c r="K236">
        <v>9010000</v>
      </c>
      <c r="L236">
        <v>32570000</v>
      </c>
      <c r="M236">
        <v>8940000</v>
      </c>
      <c r="N236">
        <v>6840000</v>
      </c>
      <c r="O236">
        <f t="shared" si="37"/>
        <v>0.30478020912312875</v>
      </c>
      <c r="P236">
        <f t="shared" si="38"/>
        <v>9.5903937368857231E-2</v>
      </c>
      <c r="Q236">
        <f t="shared" si="39"/>
        <v>3.4648140637948972E-2</v>
      </c>
      <c r="R236">
        <f t="shared" si="40"/>
        <v>1.8161620792410911E-2</v>
      </c>
      <c r="S236">
        <f t="shared" si="41"/>
        <v>7.5502971100100499E-2</v>
      </c>
      <c r="T236">
        <f t="shared" si="42"/>
        <v>0.10946343871775431</v>
      </c>
      <c r="U236">
        <f t="shared" si="43"/>
        <v>0.26039885035177118</v>
      </c>
      <c r="V236">
        <f t="shared" si="44"/>
        <v>1.5887010032973041E-2</v>
      </c>
      <c r="W236">
        <f t="shared" si="45"/>
        <v>5.7429513515419743E-2</v>
      </c>
      <c r="X236">
        <f t="shared" si="46"/>
        <v>1.576358154215083E-2</v>
      </c>
      <c r="Y236">
        <f t="shared" si="47"/>
        <v>1.2060726817484527E-2</v>
      </c>
    </row>
    <row r="237" spans="1:25" x14ac:dyDescent="0.2">
      <c r="A237" t="s">
        <v>47</v>
      </c>
      <c r="B237" t="s">
        <v>442</v>
      </c>
      <c r="C237">
        <v>1993</v>
      </c>
      <c r="D237">
        <v>170380000</v>
      </c>
      <c r="E237">
        <v>54390000</v>
      </c>
      <c r="F237">
        <v>19490000</v>
      </c>
      <c r="G237">
        <v>9910000</v>
      </c>
      <c r="H237">
        <v>43720000</v>
      </c>
      <c r="I237">
        <v>63190000</v>
      </c>
      <c r="J237">
        <v>149110000</v>
      </c>
      <c r="K237">
        <v>9370000</v>
      </c>
      <c r="L237">
        <v>31170000</v>
      </c>
      <c r="M237">
        <v>9260000</v>
      </c>
      <c r="N237">
        <v>7420000</v>
      </c>
      <c r="O237">
        <f t="shared" si="37"/>
        <v>0.30027669586366118</v>
      </c>
      <c r="P237">
        <f t="shared" si="38"/>
        <v>9.5856611621226273E-2</v>
      </c>
      <c r="Q237">
        <f t="shared" si="39"/>
        <v>3.4349059762781763E-2</v>
      </c>
      <c r="R237">
        <f t="shared" si="40"/>
        <v>1.7465324897340546E-2</v>
      </c>
      <c r="S237">
        <f t="shared" si="41"/>
        <v>7.7051867256481207E-2</v>
      </c>
      <c r="T237">
        <f t="shared" si="42"/>
        <v>0.1113656791385418</v>
      </c>
      <c r="U237">
        <f t="shared" si="43"/>
        <v>0.26279057471669515</v>
      </c>
      <c r="V237">
        <f t="shared" si="44"/>
        <v>1.6513632117868913E-2</v>
      </c>
      <c r="W237">
        <f t="shared" si="45"/>
        <v>5.4933822103945998E-2</v>
      </c>
      <c r="X237">
        <f t="shared" si="46"/>
        <v>1.6319768773902468E-2</v>
      </c>
      <c r="Y237">
        <f t="shared" si="47"/>
        <v>1.3076963747554678E-2</v>
      </c>
    </row>
    <row r="238" spans="1:25" x14ac:dyDescent="0.2">
      <c r="A238" t="s">
        <v>47</v>
      </c>
      <c r="B238" t="s">
        <v>442</v>
      </c>
      <c r="C238">
        <v>1994</v>
      </c>
      <c r="D238">
        <v>171860000</v>
      </c>
      <c r="E238">
        <v>54390000</v>
      </c>
      <c r="F238">
        <v>18790000</v>
      </c>
      <c r="G238">
        <v>8450000</v>
      </c>
      <c r="H238">
        <v>45420000</v>
      </c>
      <c r="I238">
        <v>64830000</v>
      </c>
      <c r="J238">
        <v>151840000</v>
      </c>
      <c r="K238">
        <v>9160000</v>
      </c>
      <c r="L238">
        <v>28900000</v>
      </c>
      <c r="M238">
        <v>9420000</v>
      </c>
      <c r="N238">
        <v>7810000</v>
      </c>
      <c r="O238">
        <f t="shared" si="37"/>
        <v>0.30104927566696443</v>
      </c>
      <c r="P238">
        <f t="shared" si="38"/>
        <v>9.5275631930211782E-2</v>
      </c>
      <c r="Q238">
        <f t="shared" si="39"/>
        <v>3.2914674093926816E-2</v>
      </c>
      <c r="R238">
        <f t="shared" si="40"/>
        <v>1.4801968924623821E-2</v>
      </c>
      <c r="S238">
        <f t="shared" si="41"/>
        <v>7.9562772610226498E-2</v>
      </c>
      <c r="T238">
        <f t="shared" si="42"/>
        <v>0.11356350832939198</v>
      </c>
      <c r="U238">
        <f t="shared" si="43"/>
        <v>0.26597999544554801</v>
      </c>
      <c r="V238">
        <f t="shared" si="44"/>
        <v>1.6045684656751977E-2</v>
      </c>
      <c r="W238">
        <f t="shared" si="45"/>
        <v>5.0624485434512236E-2</v>
      </c>
      <c r="X238">
        <f t="shared" si="46"/>
        <v>1.6501129854432708E-2</v>
      </c>
      <c r="Y238">
        <f t="shared" si="47"/>
        <v>1.3680873053409709E-2</v>
      </c>
    </row>
    <row r="239" spans="1:25" x14ac:dyDescent="0.2">
      <c r="A239" t="s">
        <v>47</v>
      </c>
      <c r="B239" t="s">
        <v>442</v>
      </c>
      <c r="C239">
        <v>1995</v>
      </c>
      <c r="D239">
        <v>169110000</v>
      </c>
      <c r="E239">
        <v>54430000</v>
      </c>
      <c r="F239">
        <v>18730000</v>
      </c>
      <c r="G239">
        <v>7690000</v>
      </c>
      <c r="H239">
        <v>46210000</v>
      </c>
      <c r="I239">
        <v>67540000</v>
      </c>
      <c r="J239">
        <v>158060000</v>
      </c>
      <c r="K239">
        <v>9720000</v>
      </c>
      <c r="L239">
        <v>30030000</v>
      </c>
      <c r="M239">
        <v>9680000</v>
      </c>
      <c r="N239">
        <v>8620000</v>
      </c>
      <c r="O239">
        <f t="shared" si="37"/>
        <v>0.29165948052843987</v>
      </c>
      <c r="P239">
        <f t="shared" si="38"/>
        <v>9.3873960884412411E-2</v>
      </c>
      <c r="Q239">
        <f t="shared" si="39"/>
        <v>3.2303128557138419E-2</v>
      </c>
      <c r="R239">
        <f t="shared" si="40"/>
        <v>1.3262736711393192E-2</v>
      </c>
      <c r="S239">
        <f t="shared" si="41"/>
        <v>7.9697147390569489E-2</v>
      </c>
      <c r="T239">
        <f t="shared" si="42"/>
        <v>0.11648442620123486</v>
      </c>
      <c r="U239">
        <f t="shared" si="43"/>
        <v>0.27260184195095027</v>
      </c>
      <c r="V239">
        <f t="shared" si="44"/>
        <v>1.6763823255493086E-2</v>
      </c>
      <c r="W239">
        <f t="shared" si="45"/>
        <v>5.1791935428236346E-2</v>
      </c>
      <c r="X239">
        <f t="shared" si="46"/>
        <v>1.6694836328515747E-2</v>
      </c>
      <c r="Y239">
        <f t="shared" si="47"/>
        <v>1.4866682763616294E-2</v>
      </c>
    </row>
    <row r="240" spans="1:25" x14ac:dyDescent="0.2">
      <c r="A240" t="s">
        <v>47</v>
      </c>
      <c r="B240" t="s">
        <v>442</v>
      </c>
      <c r="C240">
        <v>1996</v>
      </c>
      <c r="D240">
        <v>156990000</v>
      </c>
      <c r="E240">
        <v>56490000</v>
      </c>
      <c r="F240">
        <v>17140000</v>
      </c>
      <c r="G240">
        <v>7730000</v>
      </c>
      <c r="H240">
        <v>46000000</v>
      </c>
      <c r="I240">
        <v>70020000</v>
      </c>
      <c r="J240">
        <v>165890000</v>
      </c>
      <c r="K240">
        <v>10090000</v>
      </c>
      <c r="L240">
        <v>30950000</v>
      </c>
      <c r="M240">
        <v>9720000</v>
      </c>
      <c r="N240">
        <v>9130000</v>
      </c>
      <c r="O240">
        <f t="shared" si="37"/>
        <v>0.27060243040592952</v>
      </c>
      <c r="P240">
        <f t="shared" si="38"/>
        <v>9.7371369473412045E-2</v>
      </c>
      <c r="Q240">
        <f t="shared" si="39"/>
        <v>2.954408342669999E-2</v>
      </c>
      <c r="R240">
        <f t="shared" si="40"/>
        <v>1.3324140308540894E-2</v>
      </c>
      <c r="S240">
        <f t="shared" si="41"/>
        <v>7.9289838834784104E-2</v>
      </c>
      <c r="T240">
        <f t="shared" si="42"/>
        <v>0.12069292424373007</v>
      </c>
      <c r="U240">
        <f t="shared" si="43"/>
        <v>0.28594329052831163</v>
      </c>
      <c r="V240">
        <f t="shared" si="44"/>
        <v>1.7392053779195036E-2</v>
      </c>
      <c r="W240">
        <f t="shared" si="45"/>
        <v>5.334827199862105E-2</v>
      </c>
      <c r="X240">
        <f t="shared" si="46"/>
        <v>1.6754287684219597E-2</v>
      </c>
      <c r="Y240">
        <f t="shared" si="47"/>
        <v>1.5737309316556064E-2</v>
      </c>
    </row>
    <row r="241" spans="1:25" x14ac:dyDescent="0.2">
      <c r="A241" t="s">
        <v>47</v>
      </c>
      <c r="B241" t="s">
        <v>442</v>
      </c>
      <c r="C241">
        <v>1997</v>
      </c>
      <c r="D241">
        <v>155510000</v>
      </c>
      <c r="E241">
        <v>59540000</v>
      </c>
      <c r="F241">
        <v>16900000</v>
      </c>
      <c r="G241">
        <v>7630000</v>
      </c>
      <c r="H241">
        <v>47480000</v>
      </c>
      <c r="I241">
        <v>71390000</v>
      </c>
      <c r="J241">
        <v>170110000</v>
      </c>
      <c r="K241">
        <v>10170000</v>
      </c>
      <c r="L241">
        <v>33630000</v>
      </c>
      <c r="M241">
        <v>9920000</v>
      </c>
      <c r="N241">
        <v>9130000</v>
      </c>
      <c r="O241">
        <f t="shared" si="37"/>
        <v>0.26294787034375477</v>
      </c>
      <c r="P241">
        <f t="shared" si="38"/>
        <v>0.10067465886609966</v>
      </c>
      <c r="Q241">
        <f t="shared" si="39"/>
        <v>2.8575776534045756E-2</v>
      </c>
      <c r="R241">
        <f t="shared" si="40"/>
        <v>1.2901371299098763E-2</v>
      </c>
      <c r="S241">
        <f t="shared" si="41"/>
        <v>8.0282714191508425E-2</v>
      </c>
      <c r="T241">
        <f t="shared" si="42"/>
        <v>0.12071151992695422</v>
      </c>
      <c r="U241">
        <f t="shared" si="43"/>
        <v>0.28763463587020849</v>
      </c>
      <c r="V241">
        <f t="shared" si="44"/>
        <v>1.7196192150961263E-2</v>
      </c>
      <c r="W241">
        <f t="shared" si="45"/>
        <v>5.6864104428399925E-2</v>
      </c>
      <c r="X241">
        <f t="shared" si="46"/>
        <v>1.6773473563179521E-2</v>
      </c>
      <c r="Y241">
        <f t="shared" si="47"/>
        <v>1.5437682825789216E-2</v>
      </c>
    </row>
    <row r="242" spans="1:25" x14ac:dyDescent="0.2">
      <c r="A242" t="s">
        <v>47</v>
      </c>
      <c r="B242" t="s">
        <v>442</v>
      </c>
      <c r="C242">
        <v>1998</v>
      </c>
      <c r="D242">
        <v>162500000</v>
      </c>
      <c r="E242">
        <v>57510000</v>
      </c>
      <c r="F242">
        <v>16079999.999999899</v>
      </c>
      <c r="G242">
        <v>8540000</v>
      </c>
      <c r="H242">
        <v>47600000</v>
      </c>
      <c r="I242">
        <v>71390000</v>
      </c>
      <c r="J242">
        <v>190320000</v>
      </c>
      <c r="K242">
        <v>10400000</v>
      </c>
      <c r="L242">
        <v>33710000</v>
      </c>
      <c r="M242">
        <v>10040000</v>
      </c>
      <c r="N242">
        <v>9500000</v>
      </c>
      <c r="O242">
        <f t="shared" si="37"/>
        <v>0.26311954532942572</v>
      </c>
      <c r="P242">
        <f t="shared" si="38"/>
        <v>9.3120031088586297E-2</v>
      </c>
      <c r="Q242">
        <f t="shared" si="39"/>
        <v>2.6036691008597779E-2</v>
      </c>
      <c r="R242">
        <f t="shared" si="40"/>
        <v>1.3827944105312589E-2</v>
      </c>
      <c r="S242">
        <f t="shared" si="41"/>
        <v>7.707378681649639E-2</v>
      </c>
      <c r="T242">
        <f t="shared" si="42"/>
        <v>0.11559448825272432</v>
      </c>
      <c r="U242">
        <f t="shared" si="43"/>
        <v>0.30816561148982341</v>
      </c>
      <c r="V242">
        <f t="shared" si="44"/>
        <v>1.6839650901083247E-2</v>
      </c>
      <c r="W242">
        <f t="shared" si="45"/>
        <v>5.4583137680338102E-2</v>
      </c>
      <c r="X242">
        <f t="shared" si="46"/>
        <v>1.625673990835344E-2</v>
      </c>
      <c r="Y242">
        <f t="shared" si="47"/>
        <v>1.5382373419258735E-2</v>
      </c>
    </row>
    <row r="243" spans="1:25" x14ac:dyDescent="0.2">
      <c r="A243" t="s">
        <v>47</v>
      </c>
      <c r="B243" t="s">
        <v>442</v>
      </c>
      <c r="C243">
        <v>1999</v>
      </c>
      <c r="D243">
        <v>194070000</v>
      </c>
      <c r="E243">
        <v>59990000</v>
      </c>
      <c r="F243">
        <v>16160000</v>
      </c>
      <c r="G243">
        <v>8170000</v>
      </c>
      <c r="H243">
        <v>47470000</v>
      </c>
      <c r="I243">
        <v>72770000</v>
      </c>
      <c r="J243">
        <v>194120000</v>
      </c>
      <c r="K243">
        <v>10310000</v>
      </c>
      <c r="L243">
        <v>30460000</v>
      </c>
      <c r="M243">
        <v>10080000</v>
      </c>
      <c r="N243">
        <v>9840000</v>
      </c>
      <c r="O243">
        <f t="shared" si="37"/>
        <v>0.29699742899118509</v>
      </c>
      <c r="P243">
        <f t="shared" si="38"/>
        <v>9.180643976493634E-2</v>
      </c>
      <c r="Q243">
        <f t="shared" si="39"/>
        <v>2.4730656219392751E-2</v>
      </c>
      <c r="R243">
        <f t="shared" si="40"/>
        <v>1.2503060724779629E-2</v>
      </c>
      <c r="S243">
        <f t="shared" si="41"/>
        <v>7.2646302644466212E-2</v>
      </c>
      <c r="T243">
        <f t="shared" si="42"/>
        <v>0.11136447110675808</v>
      </c>
      <c r="U243">
        <f t="shared" si="43"/>
        <v>0.29707394711067581</v>
      </c>
      <c r="V243">
        <f t="shared" si="44"/>
        <v>1.5778036238981392E-2</v>
      </c>
      <c r="W243">
        <f t="shared" si="45"/>
        <v>4.6614838393731636E-2</v>
      </c>
      <c r="X243">
        <f t="shared" si="46"/>
        <v>1.5426052889324192E-2</v>
      </c>
      <c r="Y243">
        <f t="shared" si="47"/>
        <v>1.5058765915768855E-2</v>
      </c>
    </row>
    <row r="244" spans="1:25" x14ac:dyDescent="0.2">
      <c r="A244" t="s">
        <v>47</v>
      </c>
      <c r="B244" t="s">
        <v>442</v>
      </c>
      <c r="C244">
        <v>2000</v>
      </c>
      <c r="D244">
        <v>211050000</v>
      </c>
      <c r="E244">
        <v>53760000</v>
      </c>
      <c r="F244">
        <v>15580000</v>
      </c>
      <c r="G244">
        <v>8570000</v>
      </c>
      <c r="H244">
        <v>47990000</v>
      </c>
      <c r="I244">
        <v>75010000</v>
      </c>
      <c r="J244">
        <v>196870000</v>
      </c>
      <c r="K244">
        <v>10570000</v>
      </c>
      <c r="L244">
        <v>32460000</v>
      </c>
      <c r="M244">
        <v>10100000</v>
      </c>
      <c r="N244">
        <v>10220000</v>
      </c>
      <c r="O244">
        <f t="shared" si="37"/>
        <v>0.31397839864322058</v>
      </c>
      <c r="P244">
        <f t="shared" si="38"/>
        <v>7.9978577166830309E-2</v>
      </c>
      <c r="Q244">
        <f t="shared" si="39"/>
        <v>2.3178315332202683E-2</v>
      </c>
      <c r="R244">
        <f t="shared" si="40"/>
        <v>1.2749561129459372E-2</v>
      </c>
      <c r="S244">
        <f t="shared" si="41"/>
        <v>7.1394566931476694E-2</v>
      </c>
      <c r="T244">
        <f t="shared" si="42"/>
        <v>0.11159213305959713</v>
      </c>
      <c r="U244">
        <f t="shared" si="43"/>
        <v>0.29288285875807074</v>
      </c>
      <c r="V244">
        <f t="shared" si="44"/>
        <v>1.5724954625249189E-2</v>
      </c>
      <c r="W244">
        <f t="shared" si="45"/>
        <v>4.8290636436668748E-2</v>
      </c>
      <c r="X244">
        <f t="shared" si="46"/>
        <v>1.5025737153738582E-2</v>
      </c>
      <c r="Y244">
        <f t="shared" si="47"/>
        <v>1.5204260763485971E-2</v>
      </c>
    </row>
    <row r="245" spans="1:25" x14ac:dyDescent="0.2">
      <c r="A245" t="s">
        <v>47</v>
      </c>
      <c r="B245" t="s">
        <v>442</v>
      </c>
      <c r="C245">
        <v>2001</v>
      </c>
      <c r="D245">
        <v>229610000</v>
      </c>
      <c r="E245">
        <v>31610000</v>
      </c>
      <c r="F245">
        <v>15790000</v>
      </c>
      <c r="G245">
        <v>10050000</v>
      </c>
      <c r="H245">
        <v>47260000</v>
      </c>
      <c r="I245">
        <v>74420000</v>
      </c>
      <c r="J245">
        <v>204240000</v>
      </c>
      <c r="K245">
        <v>10840000</v>
      </c>
      <c r="L245">
        <v>31750000</v>
      </c>
      <c r="M245">
        <v>10140000</v>
      </c>
      <c r="N245">
        <v>10630000</v>
      </c>
      <c r="O245">
        <f t="shared" si="37"/>
        <v>0.3394890144010409</v>
      </c>
      <c r="P245">
        <f t="shared" si="38"/>
        <v>4.6736848330721233E-2</v>
      </c>
      <c r="Q245">
        <f t="shared" si="39"/>
        <v>2.3346245970961351E-2</v>
      </c>
      <c r="R245">
        <f t="shared" si="40"/>
        <v>1.4859390247508649E-2</v>
      </c>
      <c r="S245">
        <f t="shared" si="41"/>
        <v>6.9876097820622762E-2</v>
      </c>
      <c r="T245">
        <f t="shared" si="42"/>
        <v>0.11003341514622823</v>
      </c>
      <c r="U245">
        <f t="shared" si="43"/>
        <v>0.30197829494041456</v>
      </c>
      <c r="V245">
        <f t="shared" si="44"/>
        <v>1.6027441819203358E-2</v>
      </c>
      <c r="W245">
        <f t="shared" si="45"/>
        <v>4.6943844811781058E-2</v>
      </c>
      <c r="X245">
        <f t="shared" si="46"/>
        <v>1.4992459413904249E-2</v>
      </c>
      <c r="Y245">
        <f t="shared" si="47"/>
        <v>1.5716947097613627E-2</v>
      </c>
    </row>
    <row r="246" spans="1:25" x14ac:dyDescent="0.2">
      <c r="A246" t="s">
        <v>47</v>
      </c>
      <c r="B246" t="s">
        <v>442</v>
      </c>
      <c r="C246">
        <v>2002</v>
      </c>
      <c r="D246">
        <v>215120000</v>
      </c>
      <c r="E246">
        <v>33670000</v>
      </c>
      <c r="F246">
        <v>15900000</v>
      </c>
      <c r="G246">
        <v>10680000</v>
      </c>
      <c r="H246">
        <v>37910000</v>
      </c>
      <c r="I246">
        <v>76130000</v>
      </c>
      <c r="J246">
        <v>218730000</v>
      </c>
      <c r="K246">
        <v>11140000</v>
      </c>
      <c r="L246">
        <v>30540000</v>
      </c>
      <c r="M246">
        <v>10910000</v>
      </c>
      <c r="N246">
        <v>8780000</v>
      </c>
      <c r="O246">
        <f t="shared" si="37"/>
        <v>0.32130961449418233</v>
      </c>
      <c r="P246">
        <f t="shared" si="38"/>
        <v>5.0290510970709919E-2</v>
      </c>
      <c r="Q246">
        <f t="shared" si="39"/>
        <v>2.3748711744410091E-2</v>
      </c>
      <c r="R246">
        <f t="shared" si="40"/>
        <v>1.5951964869830176E-2</v>
      </c>
      <c r="S246">
        <f t="shared" si="41"/>
        <v>5.6623500769219279E-2</v>
      </c>
      <c r="T246">
        <f t="shared" si="42"/>
        <v>0.11371002673597108</v>
      </c>
      <c r="U246">
        <f t="shared" si="43"/>
        <v>0.32670161760093203</v>
      </c>
      <c r="V246">
        <f t="shared" si="44"/>
        <v>1.6639034517781662E-2</v>
      </c>
      <c r="W246">
        <f t="shared" si="45"/>
        <v>4.5615450105300895E-2</v>
      </c>
      <c r="X246">
        <f t="shared" si="46"/>
        <v>1.6295499693805917E-2</v>
      </c>
      <c r="Y246">
        <f t="shared" si="47"/>
        <v>1.3114068497856641E-2</v>
      </c>
    </row>
    <row r="247" spans="1:25" x14ac:dyDescent="0.2">
      <c r="A247" t="s">
        <v>47</v>
      </c>
      <c r="B247" t="s">
        <v>442</v>
      </c>
      <c r="C247">
        <v>2003</v>
      </c>
      <c r="D247">
        <v>136070000</v>
      </c>
      <c r="E247">
        <v>36940000</v>
      </c>
      <c r="F247">
        <v>14820000</v>
      </c>
      <c r="G247">
        <v>11680000</v>
      </c>
      <c r="H247">
        <v>44270000</v>
      </c>
      <c r="I247">
        <v>76410000</v>
      </c>
      <c r="J247">
        <v>209850000</v>
      </c>
      <c r="K247">
        <v>11310000</v>
      </c>
      <c r="L247">
        <v>30090000</v>
      </c>
      <c r="M247">
        <v>12220000</v>
      </c>
      <c r="N247">
        <v>8790000</v>
      </c>
      <c r="O247">
        <f t="shared" si="37"/>
        <v>0.22967339015950713</v>
      </c>
      <c r="P247">
        <f t="shared" si="38"/>
        <v>6.2351253270318173E-2</v>
      </c>
      <c r="Q247">
        <f t="shared" si="39"/>
        <v>2.5014769178833655E-2</v>
      </c>
      <c r="R247">
        <f t="shared" si="40"/>
        <v>1.9714743860241371E-2</v>
      </c>
      <c r="S247">
        <f t="shared" si="41"/>
        <v>7.4723605367541565E-2</v>
      </c>
      <c r="T247">
        <f t="shared" si="42"/>
        <v>0.1289729091062537</v>
      </c>
      <c r="U247">
        <f t="shared" si="43"/>
        <v>0.35420710608490169</v>
      </c>
      <c r="V247">
        <f t="shared" si="44"/>
        <v>1.9090218583846737E-2</v>
      </c>
      <c r="W247">
        <f t="shared" si="45"/>
        <v>5.078909612625538E-2</v>
      </c>
      <c r="X247">
        <f t="shared" si="46"/>
        <v>2.0626213182547051E-2</v>
      </c>
      <c r="Y247">
        <f t="shared" si="47"/>
        <v>1.4836695079753565E-2</v>
      </c>
    </row>
    <row r="248" spans="1:25" x14ac:dyDescent="0.2">
      <c r="A248" t="s">
        <v>47</v>
      </c>
      <c r="B248" t="s">
        <v>442</v>
      </c>
      <c r="C248">
        <v>2004</v>
      </c>
      <c r="D248">
        <v>180340000</v>
      </c>
      <c r="E248">
        <v>30130000</v>
      </c>
      <c r="F248">
        <v>14420000</v>
      </c>
      <c r="G248">
        <v>12340000</v>
      </c>
      <c r="H248">
        <v>45280000</v>
      </c>
      <c r="I248">
        <v>79180000</v>
      </c>
      <c r="J248">
        <v>219470000</v>
      </c>
      <c r="K248">
        <v>11250000</v>
      </c>
      <c r="L248">
        <v>30800000</v>
      </c>
      <c r="M248">
        <v>12300000</v>
      </c>
      <c r="N248">
        <v>9990000</v>
      </c>
      <c r="O248">
        <f t="shared" si="37"/>
        <v>0.27938032532920215</v>
      </c>
      <c r="P248">
        <f t="shared" si="38"/>
        <v>4.6676994577846631E-2</v>
      </c>
      <c r="Q248">
        <f t="shared" si="39"/>
        <v>2.2339271882261813E-2</v>
      </c>
      <c r="R248">
        <f t="shared" si="40"/>
        <v>1.9116963594113089E-2</v>
      </c>
      <c r="S248">
        <f t="shared" si="41"/>
        <v>7.0147172734314478E-2</v>
      </c>
      <c r="T248">
        <f t="shared" si="42"/>
        <v>0.12266460108443067</v>
      </c>
      <c r="U248">
        <f t="shared" si="43"/>
        <v>0.34</v>
      </c>
      <c r="V248">
        <f t="shared" si="44"/>
        <v>1.7428350116189002E-2</v>
      </c>
      <c r="W248">
        <f t="shared" si="45"/>
        <v>4.7714949651432997E-2</v>
      </c>
      <c r="X248">
        <f t="shared" si="46"/>
        <v>1.9054996127033309E-2</v>
      </c>
      <c r="Y248">
        <f t="shared" si="47"/>
        <v>1.5476374903175832E-2</v>
      </c>
    </row>
    <row r="249" spans="1:25" x14ac:dyDescent="0.2">
      <c r="A249" t="s">
        <v>47</v>
      </c>
      <c r="B249" t="s">
        <v>442</v>
      </c>
      <c r="C249">
        <v>2005</v>
      </c>
      <c r="D249">
        <v>137240000</v>
      </c>
      <c r="E249">
        <v>30060000</v>
      </c>
      <c r="F249">
        <v>14280000</v>
      </c>
      <c r="G249">
        <v>13420000</v>
      </c>
      <c r="H249">
        <v>43800000</v>
      </c>
      <c r="I249">
        <v>79330000</v>
      </c>
      <c r="J249">
        <v>224530000</v>
      </c>
      <c r="K249">
        <v>11360000</v>
      </c>
      <c r="L249">
        <v>31870000</v>
      </c>
      <c r="M249">
        <v>12540000</v>
      </c>
      <c r="N249">
        <v>10930000</v>
      </c>
      <c r="O249">
        <f t="shared" si="37"/>
        <v>0.22521990284889065</v>
      </c>
      <c r="P249">
        <f t="shared" si="38"/>
        <v>4.9330445057109096E-2</v>
      </c>
      <c r="Q249">
        <f t="shared" si="39"/>
        <v>2.3434423001181568E-2</v>
      </c>
      <c r="R249">
        <f t="shared" si="40"/>
        <v>2.2023106209793881E-2</v>
      </c>
      <c r="S249">
        <f t="shared" si="41"/>
        <v>7.187869239858212E-2</v>
      </c>
      <c r="T249">
        <f t="shared" si="42"/>
        <v>0.13018576867533149</v>
      </c>
      <c r="U249">
        <f t="shared" si="43"/>
        <v>0.3684685571747407</v>
      </c>
      <c r="V249">
        <f t="shared" si="44"/>
        <v>1.8642510174609425E-2</v>
      </c>
      <c r="W249">
        <f t="shared" si="45"/>
        <v>5.2300774583169229E-2</v>
      </c>
      <c r="X249">
        <f t="shared" si="46"/>
        <v>2.0578968097676252E-2</v>
      </c>
      <c r="Y249">
        <f t="shared" si="47"/>
        <v>1.7936851778915585E-2</v>
      </c>
    </row>
    <row r="250" spans="1:25" x14ac:dyDescent="0.2">
      <c r="A250" t="s">
        <v>47</v>
      </c>
      <c r="B250" t="s">
        <v>442</v>
      </c>
      <c r="C250">
        <v>2006</v>
      </c>
      <c r="D250">
        <v>174910000</v>
      </c>
      <c r="E250">
        <v>35200000</v>
      </c>
      <c r="F250">
        <v>14070000</v>
      </c>
      <c r="G250">
        <v>12870000</v>
      </c>
      <c r="H250">
        <v>42660000</v>
      </c>
      <c r="I250">
        <v>81250000</v>
      </c>
      <c r="J250">
        <v>229350000</v>
      </c>
      <c r="K250">
        <v>11560000</v>
      </c>
      <c r="L250">
        <v>32930000</v>
      </c>
      <c r="M250">
        <v>12120000</v>
      </c>
      <c r="N250">
        <v>11530000</v>
      </c>
      <c r="O250">
        <f t="shared" si="37"/>
        <v>0.26563900068342317</v>
      </c>
      <c r="P250">
        <f t="shared" si="38"/>
        <v>5.3458880704685248E-2</v>
      </c>
      <c r="Q250">
        <f t="shared" si="39"/>
        <v>2.1368365099855721E-2</v>
      </c>
      <c r="R250">
        <f t="shared" si="40"/>
        <v>1.9545903257650543E-2</v>
      </c>
      <c r="S250">
        <f t="shared" si="41"/>
        <v>6.4788518490394104E-2</v>
      </c>
      <c r="T250">
        <f t="shared" si="42"/>
        <v>0.12339585389930899</v>
      </c>
      <c r="U250">
        <f t="shared" si="43"/>
        <v>0.3483180195914648</v>
      </c>
      <c r="V250">
        <f t="shared" si="44"/>
        <v>1.7556382413243223E-2</v>
      </c>
      <c r="W250">
        <f t="shared" si="45"/>
        <v>5.0011390386513782E-2</v>
      </c>
      <c r="X250">
        <f t="shared" si="46"/>
        <v>1.8406864606272305E-2</v>
      </c>
      <c r="Y250">
        <f t="shared" si="47"/>
        <v>1.7510820867188092E-2</v>
      </c>
    </row>
    <row r="251" spans="1:25" x14ac:dyDescent="0.2">
      <c r="A251" t="s">
        <v>47</v>
      </c>
      <c r="B251" t="s">
        <v>442</v>
      </c>
      <c r="C251">
        <v>2007</v>
      </c>
      <c r="D251">
        <v>165000000</v>
      </c>
      <c r="E251">
        <v>31470000</v>
      </c>
      <c r="F251">
        <v>14400000</v>
      </c>
      <c r="G251">
        <v>13980000</v>
      </c>
      <c r="H251">
        <v>43290000</v>
      </c>
      <c r="I251">
        <v>83580000</v>
      </c>
      <c r="J251">
        <v>236450000</v>
      </c>
      <c r="K251">
        <v>11820000</v>
      </c>
      <c r="L251">
        <v>34560000</v>
      </c>
      <c r="M251">
        <v>11920000</v>
      </c>
      <c r="N251">
        <v>11900000</v>
      </c>
      <c r="O251">
        <f t="shared" si="37"/>
        <v>0.25061895286844782</v>
      </c>
      <c r="P251">
        <f t="shared" si="38"/>
        <v>4.7799869374363958E-2</v>
      </c>
      <c r="Q251">
        <f t="shared" si="39"/>
        <v>2.1872199523064538E-2</v>
      </c>
      <c r="R251">
        <f t="shared" si="40"/>
        <v>2.123426037030849E-2</v>
      </c>
      <c r="S251">
        <f t="shared" si="41"/>
        <v>6.5753299816212765E-2</v>
      </c>
      <c r="T251">
        <f t="shared" si="42"/>
        <v>0.12694989139845375</v>
      </c>
      <c r="U251">
        <f t="shared" si="43"/>
        <v>0.35914455397420902</v>
      </c>
      <c r="V251">
        <f t="shared" si="44"/>
        <v>1.7953430441848807E-2</v>
      </c>
      <c r="W251">
        <f t="shared" si="45"/>
        <v>5.2493278855354888E-2</v>
      </c>
      <c r="X251">
        <f t="shared" si="46"/>
        <v>1.8105320716314533E-2</v>
      </c>
      <c r="Y251">
        <f t="shared" si="47"/>
        <v>1.807494266142139E-2</v>
      </c>
    </row>
    <row r="252" spans="1:25" x14ac:dyDescent="0.2">
      <c r="A252" t="s">
        <v>47</v>
      </c>
      <c r="B252" t="s">
        <v>442</v>
      </c>
      <c r="C252">
        <v>2008</v>
      </c>
      <c r="D252">
        <v>132240000</v>
      </c>
      <c r="E252">
        <v>29830000</v>
      </c>
      <c r="F252">
        <v>14870000</v>
      </c>
      <c r="G252">
        <v>15200000</v>
      </c>
      <c r="H252">
        <v>44790000</v>
      </c>
      <c r="I252">
        <v>85300000</v>
      </c>
      <c r="J252">
        <v>236300000</v>
      </c>
      <c r="K252">
        <v>11920000</v>
      </c>
      <c r="L252">
        <v>34710000</v>
      </c>
      <c r="M252">
        <v>11940000</v>
      </c>
      <c r="N252">
        <v>12190000</v>
      </c>
      <c r="O252">
        <f t="shared" si="37"/>
        <v>0.21014158813901382</v>
      </c>
      <c r="P252">
        <f t="shared" si="38"/>
        <v>4.740262835894421E-2</v>
      </c>
      <c r="Q252">
        <f t="shared" si="39"/>
        <v>2.3629805018354016E-2</v>
      </c>
      <c r="R252">
        <f t="shared" si="40"/>
        <v>2.4154205533219977E-2</v>
      </c>
      <c r="S252">
        <f t="shared" si="41"/>
        <v>7.1175451699534389E-2</v>
      </c>
      <c r="T252">
        <f t="shared" si="42"/>
        <v>0.13554958763050423</v>
      </c>
      <c r="U252">
        <f t="shared" si="43"/>
        <v>0.37550255049341319</v>
      </c>
      <c r="V252">
        <f t="shared" si="44"/>
        <v>1.8941982233946192E-2</v>
      </c>
      <c r="W252">
        <f t="shared" si="45"/>
        <v>5.5157399609083252E-2</v>
      </c>
      <c r="X252">
        <f t="shared" si="46"/>
        <v>1.8973764083332009E-2</v>
      </c>
      <c r="Y252">
        <f t="shared" si="47"/>
        <v>1.9371037200654705E-2</v>
      </c>
    </row>
    <row r="253" spans="1:25" x14ac:dyDescent="0.2">
      <c r="A253" t="s">
        <v>47</v>
      </c>
      <c r="B253" t="s">
        <v>442</v>
      </c>
      <c r="C253">
        <v>2009</v>
      </c>
      <c r="D253">
        <v>139310000</v>
      </c>
      <c r="E253">
        <v>32740000</v>
      </c>
      <c r="F253">
        <v>14800000</v>
      </c>
      <c r="G253">
        <v>15830000</v>
      </c>
      <c r="H253">
        <v>41180000</v>
      </c>
      <c r="I253">
        <v>84680000</v>
      </c>
      <c r="J253">
        <v>246370000</v>
      </c>
      <c r="K253">
        <v>12530000</v>
      </c>
      <c r="L253">
        <v>34300000</v>
      </c>
      <c r="M253">
        <v>12060000</v>
      </c>
      <c r="N253">
        <v>11210000</v>
      </c>
      <c r="O253">
        <f t="shared" si="37"/>
        <v>0.2159811475791073</v>
      </c>
      <c r="P253">
        <f t="shared" si="38"/>
        <v>5.075890296274476E-2</v>
      </c>
      <c r="Q253">
        <f t="shared" si="39"/>
        <v>2.2945380691772221E-2</v>
      </c>
      <c r="R253">
        <f t="shared" si="40"/>
        <v>2.4542255158834746E-2</v>
      </c>
      <c r="S253">
        <f t="shared" si="41"/>
        <v>6.3843971411295955E-2</v>
      </c>
      <c r="T253">
        <f t="shared" si="42"/>
        <v>0.13128478628238321</v>
      </c>
      <c r="U253">
        <f t="shared" si="43"/>
        <v>0.38196307033999471</v>
      </c>
      <c r="V253">
        <f t="shared" si="44"/>
        <v>1.9426055409993644E-2</v>
      </c>
      <c r="W253">
        <f t="shared" si="45"/>
        <v>5.3177470116742377E-2</v>
      </c>
      <c r="X253">
        <f t="shared" si="46"/>
        <v>1.8697384536673849E-2</v>
      </c>
      <c r="Y253">
        <f t="shared" si="47"/>
        <v>1.7379575510457202E-2</v>
      </c>
    </row>
    <row r="254" spans="1:25" x14ac:dyDescent="0.2">
      <c r="A254" t="s">
        <v>47</v>
      </c>
      <c r="B254" t="s">
        <v>442</v>
      </c>
      <c r="C254">
        <v>2010</v>
      </c>
      <c r="D254">
        <v>115740000</v>
      </c>
      <c r="E254">
        <v>29920000</v>
      </c>
      <c r="F254">
        <v>15120000</v>
      </c>
      <c r="G254">
        <v>16700000</v>
      </c>
      <c r="H254">
        <v>36980000</v>
      </c>
      <c r="I254">
        <v>87630000</v>
      </c>
      <c r="J254">
        <v>239950000</v>
      </c>
      <c r="K254">
        <v>12680000</v>
      </c>
      <c r="L254">
        <v>34370000</v>
      </c>
      <c r="M254">
        <v>12050000</v>
      </c>
      <c r="N254">
        <v>12380000</v>
      </c>
      <c r="O254">
        <f t="shared" si="37"/>
        <v>0.18864910679358457</v>
      </c>
      <c r="P254">
        <f t="shared" si="38"/>
        <v>4.8767766331985915E-2</v>
      </c>
      <c r="Q254">
        <f t="shared" si="39"/>
        <v>2.4644673360281654E-2</v>
      </c>
      <c r="R254">
        <f t="shared" si="40"/>
        <v>2.7219976528882514E-2</v>
      </c>
      <c r="S254">
        <f t="shared" si="41"/>
        <v>6.0275133654974576E-2</v>
      </c>
      <c r="T254">
        <f t="shared" si="42"/>
        <v>0.14283152953448949</v>
      </c>
      <c r="U254">
        <f t="shared" si="43"/>
        <v>0.39110379449732691</v>
      </c>
      <c r="V254">
        <f t="shared" si="44"/>
        <v>2.066762289737906E-2</v>
      </c>
      <c r="W254">
        <f t="shared" si="45"/>
        <v>5.6020993610640238E-2</v>
      </c>
      <c r="X254">
        <f t="shared" si="46"/>
        <v>1.9640761507367321E-2</v>
      </c>
      <c r="Y254">
        <f t="shared" si="47"/>
        <v>2.0178641283087755E-2</v>
      </c>
    </row>
    <row r="255" spans="1:25" x14ac:dyDescent="0.2">
      <c r="A255" t="s">
        <v>47</v>
      </c>
      <c r="B255" t="s">
        <v>442</v>
      </c>
      <c r="C255">
        <v>2011</v>
      </c>
      <c r="D255">
        <v>220110000</v>
      </c>
      <c r="E255">
        <v>-28390000</v>
      </c>
      <c r="F255">
        <v>14490000</v>
      </c>
      <c r="G255">
        <v>16920000</v>
      </c>
      <c r="H255">
        <v>39530000</v>
      </c>
      <c r="I255">
        <v>89770000</v>
      </c>
      <c r="J255">
        <v>233270000</v>
      </c>
      <c r="K255">
        <v>13140000</v>
      </c>
      <c r="L255">
        <v>33980000</v>
      </c>
      <c r="M255">
        <v>11920000</v>
      </c>
      <c r="N255">
        <v>11890000</v>
      </c>
      <c r="O255">
        <f t="shared" si="37"/>
        <v>0.33521161080060308</v>
      </c>
      <c r="P255">
        <f t="shared" si="38"/>
        <v>-4.3235916726314667E-2</v>
      </c>
      <c r="Q255">
        <f t="shared" si="39"/>
        <v>2.2067222027625909E-2</v>
      </c>
      <c r="R255">
        <f t="shared" si="40"/>
        <v>2.576793628070603E-2</v>
      </c>
      <c r="S255">
        <f t="shared" si="41"/>
        <v>6.0201331038788969E-2</v>
      </c>
      <c r="T255">
        <f t="shared" si="42"/>
        <v>0.13671321748930143</v>
      </c>
      <c r="U255">
        <f t="shared" si="43"/>
        <v>0.35525333901892997</v>
      </c>
      <c r="V255">
        <f t="shared" si="44"/>
        <v>2.001126966480362E-2</v>
      </c>
      <c r="W255">
        <f t="shared" si="45"/>
        <v>5.1749082436075108E-2</v>
      </c>
      <c r="X255">
        <f t="shared" si="46"/>
        <v>1.8153297899882733E-2</v>
      </c>
      <c r="Y255">
        <f t="shared" si="47"/>
        <v>1.8107610069597796E-2</v>
      </c>
    </row>
    <row r="256" spans="1:25" x14ac:dyDescent="0.2">
      <c r="A256" t="s">
        <v>47</v>
      </c>
      <c r="B256" t="s">
        <v>442</v>
      </c>
      <c r="C256">
        <v>2012</v>
      </c>
      <c r="D256">
        <v>219010000</v>
      </c>
      <c r="E256">
        <v>-27810000</v>
      </c>
      <c r="F256">
        <v>12840000</v>
      </c>
      <c r="G256">
        <v>17360000</v>
      </c>
      <c r="H256">
        <v>41000000</v>
      </c>
      <c r="I256">
        <v>90430000</v>
      </c>
      <c r="J256">
        <v>230760000</v>
      </c>
      <c r="K256">
        <v>13400000</v>
      </c>
      <c r="L256">
        <v>33970000</v>
      </c>
      <c r="M256">
        <v>12160000</v>
      </c>
      <c r="N256">
        <v>12860000</v>
      </c>
      <c r="O256">
        <f t="shared" si="37"/>
        <v>0.33386688618555443</v>
      </c>
      <c r="P256">
        <f t="shared" si="38"/>
        <v>-4.2394585200768317E-2</v>
      </c>
      <c r="Q256">
        <f t="shared" si="39"/>
        <v>1.957376749291137E-2</v>
      </c>
      <c r="R256">
        <f t="shared" si="40"/>
        <v>2.6464221470166773E-2</v>
      </c>
      <c r="S256">
        <f t="shared" si="41"/>
        <v>6.2501905545900793E-2</v>
      </c>
      <c r="T256">
        <f t="shared" si="42"/>
        <v>0.13785481264672703</v>
      </c>
      <c r="U256">
        <f t="shared" si="43"/>
        <v>0.3517790176529772</v>
      </c>
      <c r="V256">
        <f t="shared" si="44"/>
        <v>2.0427452056465137E-2</v>
      </c>
      <c r="W256">
        <f t="shared" si="45"/>
        <v>5.1785115399859749E-2</v>
      </c>
      <c r="X256">
        <f t="shared" si="46"/>
        <v>1.8537150522881796E-2</v>
      </c>
      <c r="Y256">
        <f t="shared" si="47"/>
        <v>1.9604256227324004E-2</v>
      </c>
    </row>
    <row r="257" spans="1:25" x14ac:dyDescent="0.2">
      <c r="A257" t="s">
        <v>47</v>
      </c>
      <c r="B257" t="s">
        <v>442</v>
      </c>
      <c r="C257">
        <v>2013</v>
      </c>
      <c r="D257">
        <v>138080000</v>
      </c>
      <c r="E257">
        <v>-26630000</v>
      </c>
      <c r="F257">
        <v>12020000</v>
      </c>
      <c r="G257">
        <v>16790000</v>
      </c>
      <c r="H257">
        <v>41010000</v>
      </c>
      <c r="I257">
        <v>91830000</v>
      </c>
      <c r="J257">
        <v>222640000</v>
      </c>
      <c r="K257">
        <v>13680000</v>
      </c>
      <c r="L257">
        <v>33590000</v>
      </c>
      <c r="M257">
        <v>12250000</v>
      </c>
      <c r="N257">
        <v>12890000</v>
      </c>
      <c r="O257">
        <f t="shared" si="37"/>
        <v>0.24303440992695591</v>
      </c>
      <c r="P257">
        <f t="shared" si="38"/>
        <v>-4.6871424799788786E-2</v>
      </c>
      <c r="Q257">
        <f t="shared" si="39"/>
        <v>2.1156384757546422E-2</v>
      </c>
      <c r="R257">
        <f t="shared" si="40"/>
        <v>2.9552054915075242E-2</v>
      </c>
      <c r="S257">
        <f t="shared" si="41"/>
        <v>7.218164217196163E-2</v>
      </c>
      <c r="T257">
        <f t="shared" si="42"/>
        <v>0.1616298512716712</v>
      </c>
      <c r="U257">
        <f t="shared" si="43"/>
        <v>0.39186834462729914</v>
      </c>
      <c r="V257">
        <f t="shared" si="44"/>
        <v>2.4078148376309075E-2</v>
      </c>
      <c r="W257">
        <f t="shared" si="45"/>
        <v>5.9121710815805688E-2</v>
      </c>
      <c r="X257">
        <f t="shared" si="46"/>
        <v>2.1561207427615945E-2</v>
      </c>
      <c r="Y257">
        <f t="shared" si="47"/>
        <v>2.2687670509548535E-2</v>
      </c>
    </row>
    <row r="258" spans="1:25" x14ac:dyDescent="0.2">
      <c r="A258" t="s">
        <v>47</v>
      </c>
      <c r="B258" t="s">
        <v>442</v>
      </c>
      <c r="C258">
        <v>2014</v>
      </c>
      <c r="D258">
        <v>160050000</v>
      </c>
      <c r="E258">
        <v>-27290000</v>
      </c>
      <c r="F258">
        <v>12180000</v>
      </c>
      <c r="G258">
        <v>17250000</v>
      </c>
      <c r="H258">
        <v>41010000</v>
      </c>
      <c r="I258">
        <v>91980000</v>
      </c>
      <c r="J258">
        <v>212810000</v>
      </c>
      <c r="K258">
        <v>14170000</v>
      </c>
      <c r="L258">
        <v>31870000</v>
      </c>
      <c r="M258">
        <v>12190000</v>
      </c>
      <c r="N258">
        <v>14050000</v>
      </c>
      <c r="O258">
        <f t="shared" si="37"/>
        <v>0.27581987695383181</v>
      </c>
      <c r="P258">
        <f t="shared" si="38"/>
        <v>-4.702983094076895E-2</v>
      </c>
      <c r="Q258">
        <f t="shared" si="39"/>
        <v>2.0990228686645872E-2</v>
      </c>
      <c r="R258">
        <f t="shared" si="40"/>
        <v>2.9727540627638858E-2</v>
      </c>
      <c r="S258">
        <f t="shared" si="41"/>
        <v>7.0673996587795343E-2</v>
      </c>
      <c r="T258">
        <f t="shared" si="42"/>
        <v>0.15851241663363608</v>
      </c>
      <c r="U258">
        <f t="shared" si="43"/>
        <v>0.3667430678821928</v>
      </c>
      <c r="V258">
        <f t="shared" si="44"/>
        <v>2.4419666706877834E-2</v>
      </c>
      <c r="W258">
        <f t="shared" si="45"/>
        <v>5.4922708394368136E-2</v>
      </c>
      <c r="X258">
        <f t="shared" si="46"/>
        <v>2.1007462043531461E-2</v>
      </c>
      <c r="Y258">
        <f t="shared" si="47"/>
        <v>2.421286642425078E-2</v>
      </c>
    </row>
    <row r="259" spans="1:25" x14ac:dyDescent="0.2">
      <c r="A259" t="s">
        <v>47</v>
      </c>
      <c r="B259" t="s">
        <v>442</v>
      </c>
      <c r="C259">
        <v>2015</v>
      </c>
      <c r="D259">
        <v>151670000</v>
      </c>
      <c r="E259">
        <v>-28110000</v>
      </c>
      <c r="F259">
        <v>11540000</v>
      </c>
      <c r="G259">
        <v>17920000</v>
      </c>
      <c r="H259">
        <v>37690000</v>
      </c>
      <c r="I259">
        <v>94150000</v>
      </c>
      <c r="J259">
        <v>219580000</v>
      </c>
      <c r="K259">
        <v>14440000</v>
      </c>
      <c r="L259">
        <v>35050000</v>
      </c>
      <c r="M259">
        <v>12530000</v>
      </c>
      <c r="N259">
        <v>13410000</v>
      </c>
      <c r="O259">
        <f t="shared" ref="O259:O322" si="48">D259/SUM($D259:$N259)</f>
        <v>0.26155862520909862</v>
      </c>
      <c r="P259">
        <f t="shared" ref="P259:P322" si="49">E259/SUM($D259:$N259)</f>
        <v>-4.8476382637487714E-2</v>
      </c>
      <c r="Q259">
        <f t="shared" ref="Q259:Q322" si="50">F259/SUM($D259:$N259)</f>
        <v>1.9901012295859416E-2</v>
      </c>
      <c r="R259">
        <f t="shared" ref="R259:R322" si="51">G259/SUM($D259:$N259)</f>
        <v>3.090347836584062E-2</v>
      </c>
      <c r="S259">
        <f t="shared" ref="S259:S322" si="52">H259/SUM($D259:$N259)</f>
        <v>6.4997326987083312E-2</v>
      </c>
      <c r="T259">
        <f t="shared" ref="T259:T322" si="53">I259/SUM($D259:$N259)</f>
        <v>0.16236397813302983</v>
      </c>
      <c r="U259">
        <f t="shared" ref="U259:U322" si="54">J259/SUM($D259:$N259)</f>
        <v>0.37867108144929035</v>
      </c>
      <c r="V259">
        <f t="shared" ref="V259:V322" si="55">K259/SUM($D259:$N259)</f>
        <v>2.4902133236759962E-2</v>
      </c>
      <c r="W259">
        <f t="shared" ref="W259:W322" si="56">L259/SUM($D259:$N259)</f>
        <v>6.0444582406401437E-2</v>
      </c>
      <c r="X259">
        <f t="shared" ref="X259:X322" si="57">M259/SUM($D259:$N259)</f>
        <v>2.1608291513615121E-2</v>
      </c>
      <c r="Y259">
        <f t="shared" ref="Y259:Y322" si="58">N259/SUM($D259:$N259)</f>
        <v>2.312587304050908E-2</v>
      </c>
    </row>
    <row r="260" spans="1:25" x14ac:dyDescent="0.2">
      <c r="A260" t="s">
        <v>47</v>
      </c>
      <c r="B260" t="s">
        <v>442</v>
      </c>
      <c r="C260">
        <v>2016</v>
      </c>
      <c r="D260">
        <v>120100000</v>
      </c>
      <c r="E260">
        <v>3930000</v>
      </c>
      <c r="F260">
        <v>12120000</v>
      </c>
      <c r="G260">
        <v>18190000</v>
      </c>
      <c r="H260">
        <v>37500000</v>
      </c>
      <c r="I260">
        <v>95590000</v>
      </c>
      <c r="J260">
        <v>225680000</v>
      </c>
      <c r="K260">
        <v>14830000</v>
      </c>
      <c r="L260">
        <v>36270000</v>
      </c>
      <c r="M260">
        <v>13120000</v>
      </c>
      <c r="N260">
        <v>14020000</v>
      </c>
      <c r="O260">
        <f t="shared" si="48"/>
        <v>0.2030946140187706</v>
      </c>
      <c r="P260">
        <f t="shared" si="49"/>
        <v>6.6458104337532766E-3</v>
      </c>
      <c r="Q260">
        <f t="shared" si="50"/>
        <v>2.0495476452185676E-2</v>
      </c>
      <c r="R260">
        <f t="shared" si="51"/>
        <v>3.0760125137397482E-2</v>
      </c>
      <c r="S260">
        <f t="shared" si="52"/>
        <v>6.3414221696119044E-2</v>
      </c>
      <c r="T260">
        <f t="shared" si="53"/>
        <v>0.1616470787181872</v>
      </c>
      <c r="U260">
        <f t="shared" si="54"/>
        <v>0.38163524139680394</v>
      </c>
      <c r="V260">
        <f t="shared" si="55"/>
        <v>2.5078210873425214E-2</v>
      </c>
      <c r="W260">
        <f t="shared" si="56"/>
        <v>6.1334235224486347E-2</v>
      </c>
      <c r="X260">
        <f t="shared" si="57"/>
        <v>2.2186522364082185E-2</v>
      </c>
      <c r="Y260">
        <f t="shared" si="58"/>
        <v>2.3708463684789041E-2</v>
      </c>
    </row>
    <row r="261" spans="1:25" x14ac:dyDescent="0.2">
      <c r="A261" t="s">
        <v>47</v>
      </c>
      <c r="B261" t="s">
        <v>442</v>
      </c>
      <c r="C261">
        <v>2017</v>
      </c>
      <c r="D261">
        <v>163310000</v>
      </c>
      <c r="E261">
        <v>3290000</v>
      </c>
      <c r="F261">
        <v>12210000</v>
      </c>
      <c r="G261">
        <v>17860000</v>
      </c>
      <c r="H261">
        <v>37550000</v>
      </c>
      <c r="I261">
        <v>97680000</v>
      </c>
      <c r="J261">
        <v>226190000</v>
      </c>
      <c r="K261">
        <v>14870000</v>
      </c>
      <c r="L261">
        <v>36530000</v>
      </c>
      <c r="M261">
        <v>13590000</v>
      </c>
      <c r="N261">
        <v>15210000</v>
      </c>
      <c r="O261">
        <f t="shared" si="48"/>
        <v>0.25585548888436288</v>
      </c>
      <c r="P261">
        <f t="shared" si="49"/>
        <v>5.1543969042284858E-3</v>
      </c>
      <c r="Q261">
        <f t="shared" si="50"/>
        <v>1.9129235927243103E-2</v>
      </c>
      <c r="R261">
        <f t="shared" si="51"/>
        <v>2.7981011765811779E-2</v>
      </c>
      <c r="S261">
        <f t="shared" si="52"/>
        <v>5.8829058891726328E-2</v>
      </c>
      <c r="T261">
        <f t="shared" si="53"/>
        <v>0.15303388741794482</v>
      </c>
      <c r="U261">
        <f t="shared" si="54"/>
        <v>0.3543687038806812</v>
      </c>
      <c r="V261">
        <f t="shared" si="55"/>
        <v>2.3296620658321453E-2</v>
      </c>
      <c r="W261">
        <f t="shared" si="56"/>
        <v>5.7231039182816586E-2</v>
      </c>
      <c r="X261">
        <f t="shared" si="57"/>
        <v>2.1291262592238638E-2</v>
      </c>
      <c r="Y261">
        <f t="shared" si="58"/>
        <v>2.3829293894624702E-2</v>
      </c>
    </row>
    <row r="262" spans="1:25" x14ac:dyDescent="0.2">
      <c r="A262" t="s">
        <v>47</v>
      </c>
      <c r="B262" t="s">
        <v>442</v>
      </c>
      <c r="C262">
        <v>2018</v>
      </c>
      <c r="D262">
        <v>159540000</v>
      </c>
      <c r="E262">
        <v>3890000</v>
      </c>
      <c r="F262">
        <v>12310000</v>
      </c>
      <c r="G262">
        <v>17440000</v>
      </c>
      <c r="H262">
        <v>39320000</v>
      </c>
      <c r="I262">
        <v>99640000</v>
      </c>
      <c r="J262">
        <v>221260000</v>
      </c>
      <c r="K262">
        <v>15100000</v>
      </c>
      <c r="L262">
        <v>37170000</v>
      </c>
      <c r="M262">
        <v>13610000</v>
      </c>
      <c r="N262">
        <v>16100000</v>
      </c>
      <c r="O262">
        <f t="shared" si="48"/>
        <v>0.25109383361138216</v>
      </c>
      <c r="P262">
        <f t="shared" si="49"/>
        <v>6.1223205011174415E-3</v>
      </c>
      <c r="Q262">
        <f t="shared" si="50"/>
        <v>1.9374232742610721E-2</v>
      </c>
      <c r="R262">
        <f t="shared" si="51"/>
        <v>2.7448141269791306E-2</v>
      </c>
      <c r="S262">
        <f t="shared" si="52"/>
        <v>6.1884226761937736E-2</v>
      </c>
      <c r="T262">
        <f t="shared" si="53"/>
        <v>0.1568195410620416</v>
      </c>
      <c r="U262">
        <f t="shared" si="54"/>
        <v>0.34823255374736378</v>
      </c>
      <c r="V262">
        <f t="shared" si="55"/>
        <v>2.3765305801252794E-2</v>
      </c>
      <c r="W262">
        <f t="shared" si="56"/>
        <v>5.8500424942554065E-2</v>
      </c>
      <c r="X262">
        <f t="shared" si="57"/>
        <v>2.1420252447354338E-2</v>
      </c>
      <c r="Y262">
        <f t="shared" si="58"/>
        <v>2.5339167112594038E-2</v>
      </c>
    </row>
    <row r="263" spans="1:25" x14ac:dyDescent="0.2">
      <c r="A263" t="s">
        <v>48</v>
      </c>
      <c r="B263" t="s">
        <v>441</v>
      </c>
      <c r="C263">
        <v>1990</v>
      </c>
      <c r="D263">
        <v>9810000</v>
      </c>
      <c r="E263">
        <v>-13470000</v>
      </c>
      <c r="F263">
        <v>3900000</v>
      </c>
      <c r="G263">
        <v>4690000</v>
      </c>
      <c r="H263">
        <v>9520000</v>
      </c>
      <c r="I263">
        <v>13630000</v>
      </c>
      <c r="J263">
        <v>19970000</v>
      </c>
      <c r="K263">
        <v>11890000</v>
      </c>
      <c r="L263">
        <v>600000</v>
      </c>
      <c r="M263">
        <v>2260000</v>
      </c>
      <c r="N263">
        <v>920000</v>
      </c>
      <c r="O263">
        <f t="shared" si="48"/>
        <v>0.153954802259887</v>
      </c>
      <c r="P263">
        <f t="shared" si="49"/>
        <v>-0.21139359698681734</v>
      </c>
      <c r="Q263">
        <f t="shared" si="50"/>
        <v>6.120527306967985E-2</v>
      </c>
      <c r="R263">
        <f t="shared" si="51"/>
        <v>7.3603264281230388E-2</v>
      </c>
      <c r="S263">
        <f t="shared" si="52"/>
        <v>0.14940364092906466</v>
      </c>
      <c r="T263">
        <f t="shared" si="53"/>
        <v>0.21390458254865036</v>
      </c>
      <c r="U263">
        <f t="shared" si="54"/>
        <v>0.31340238543628374</v>
      </c>
      <c r="V263">
        <f t="shared" si="55"/>
        <v>0.18659761456371626</v>
      </c>
      <c r="W263">
        <f t="shared" si="56"/>
        <v>9.4161958568738224E-3</v>
      </c>
      <c r="X263">
        <f t="shared" si="57"/>
        <v>3.5467671060891402E-2</v>
      </c>
      <c r="Y263">
        <f t="shared" si="58"/>
        <v>1.4438166980539862E-2</v>
      </c>
    </row>
    <row r="264" spans="1:25" x14ac:dyDescent="0.2">
      <c r="A264" t="s">
        <v>48</v>
      </c>
      <c r="B264" t="s">
        <v>441</v>
      </c>
      <c r="C264">
        <v>1991</v>
      </c>
      <c r="D264">
        <v>9760000</v>
      </c>
      <c r="E264">
        <v>-13470000</v>
      </c>
      <c r="F264">
        <v>3970000</v>
      </c>
      <c r="G264">
        <v>4780000</v>
      </c>
      <c r="H264">
        <v>10080000</v>
      </c>
      <c r="I264">
        <v>15050000</v>
      </c>
      <c r="J264">
        <v>20810000</v>
      </c>
      <c r="K264">
        <v>13270000</v>
      </c>
      <c r="L264">
        <v>460000</v>
      </c>
      <c r="M264">
        <v>2290000</v>
      </c>
      <c r="N264">
        <v>1020000</v>
      </c>
      <c r="O264">
        <f t="shared" si="48"/>
        <v>0.14348720964422229</v>
      </c>
      <c r="P264">
        <f t="shared" si="49"/>
        <v>-0.19802999117906497</v>
      </c>
      <c r="Q264">
        <f t="shared" si="50"/>
        <v>5.8365186709791239E-2</v>
      </c>
      <c r="R264">
        <f t="shared" si="51"/>
        <v>7.0273448985592471E-2</v>
      </c>
      <c r="S264">
        <f t="shared" si="52"/>
        <v>0.14819170832108203</v>
      </c>
      <c r="T264">
        <f t="shared" si="53"/>
        <v>0.22125845339605998</v>
      </c>
      <c r="U264">
        <f t="shared" si="54"/>
        <v>0.3059394295795354</v>
      </c>
      <c r="V264">
        <f t="shared" si="55"/>
        <v>0.19508967950602765</v>
      </c>
      <c r="W264">
        <f t="shared" si="56"/>
        <v>6.7627168479858866E-3</v>
      </c>
      <c r="X264">
        <f t="shared" si="57"/>
        <v>3.3666568656277568E-2</v>
      </c>
      <c r="Y264">
        <f t="shared" si="58"/>
        <v>1.4995589532490444E-2</v>
      </c>
    </row>
    <row r="265" spans="1:25" x14ac:dyDescent="0.2">
      <c r="A265" t="s">
        <v>48</v>
      </c>
      <c r="B265" t="s">
        <v>441</v>
      </c>
      <c r="C265">
        <v>1992</v>
      </c>
      <c r="D265">
        <v>9520000</v>
      </c>
      <c r="E265">
        <v>-13470000</v>
      </c>
      <c r="F265">
        <v>3930000</v>
      </c>
      <c r="G265">
        <v>4150000</v>
      </c>
      <c r="H265">
        <v>9140000</v>
      </c>
      <c r="I265">
        <v>15080000</v>
      </c>
      <c r="J265">
        <v>17570000</v>
      </c>
      <c r="K265">
        <v>12610000</v>
      </c>
      <c r="L265">
        <v>490000</v>
      </c>
      <c r="M265">
        <v>2180000</v>
      </c>
      <c r="N265">
        <v>1090000</v>
      </c>
      <c r="O265">
        <f t="shared" si="48"/>
        <v>0.15283352062931449</v>
      </c>
      <c r="P265">
        <f t="shared" si="49"/>
        <v>-0.21624658853748596</v>
      </c>
      <c r="Q265">
        <f t="shared" si="50"/>
        <v>6.3091989083319949E-2</v>
      </c>
      <c r="R265">
        <f t="shared" si="51"/>
        <v>6.6623856156686465E-2</v>
      </c>
      <c r="S265">
        <f t="shared" si="52"/>
        <v>0.14673302295713597</v>
      </c>
      <c r="T265">
        <f t="shared" si="53"/>
        <v>0.24209343393803179</v>
      </c>
      <c r="U265">
        <f t="shared" si="54"/>
        <v>0.28206774763204367</v>
      </c>
      <c r="V265">
        <f t="shared" si="55"/>
        <v>0.2024401990688714</v>
      </c>
      <c r="W265">
        <f t="shared" si="56"/>
        <v>7.8664312088617752E-3</v>
      </c>
      <c r="X265">
        <f t="shared" si="57"/>
        <v>3.4997591908813616E-2</v>
      </c>
      <c r="Y265">
        <f t="shared" si="58"/>
        <v>1.7498795954406808E-2</v>
      </c>
    </row>
    <row r="266" spans="1:25" x14ac:dyDescent="0.2">
      <c r="A266" t="s">
        <v>48</v>
      </c>
      <c r="B266" t="s">
        <v>441</v>
      </c>
      <c r="C266">
        <v>1993</v>
      </c>
      <c r="D266">
        <v>9170000</v>
      </c>
      <c r="E266">
        <v>-13470000</v>
      </c>
      <c r="F266">
        <v>3910000</v>
      </c>
      <c r="G266">
        <v>4290000</v>
      </c>
      <c r="H266">
        <v>9400000</v>
      </c>
      <c r="I266">
        <v>15230000</v>
      </c>
      <c r="J266">
        <v>17710000</v>
      </c>
      <c r="K266">
        <v>12380000</v>
      </c>
      <c r="L266">
        <v>470000</v>
      </c>
      <c r="M266">
        <v>2040000</v>
      </c>
      <c r="N266">
        <v>1150000</v>
      </c>
      <c r="O266">
        <f t="shared" si="48"/>
        <v>0.1472382787411689</v>
      </c>
      <c r="P266">
        <f t="shared" si="49"/>
        <v>-0.21628131021194605</v>
      </c>
      <c r="Q266">
        <f t="shared" si="50"/>
        <v>6.278098908156711E-2</v>
      </c>
      <c r="R266">
        <f t="shared" si="51"/>
        <v>6.8882466281310215E-2</v>
      </c>
      <c r="S266">
        <f t="shared" si="52"/>
        <v>0.15093127809890816</v>
      </c>
      <c r="T266">
        <f t="shared" si="53"/>
        <v>0.24454078355812459</v>
      </c>
      <c r="U266">
        <f t="shared" si="54"/>
        <v>0.28436095054592164</v>
      </c>
      <c r="V266">
        <f t="shared" si="55"/>
        <v>0.19877970456005137</v>
      </c>
      <c r="W266">
        <f t="shared" si="56"/>
        <v>7.5465639049454077E-3</v>
      </c>
      <c r="X266">
        <f t="shared" si="57"/>
        <v>3.2755298651252408E-2</v>
      </c>
      <c r="Y266">
        <f t="shared" si="58"/>
        <v>1.846499678869621E-2</v>
      </c>
    </row>
    <row r="267" spans="1:25" x14ac:dyDescent="0.2">
      <c r="A267" t="s">
        <v>48</v>
      </c>
      <c r="B267" t="s">
        <v>441</v>
      </c>
      <c r="C267">
        <v>1994</v>
      </c>
      <c r="D267">
        <v>9070000</v>
      </c>
      <c r="E267">
        <v>-13470000</v>
      </c>
      <c r="F267">
        <v>3810000</v>
      </c>
      <c r="G267">
        <v>4340000</v>
      </c>
      <c r="H267">
        <v>9260000</v>
      </c>
      <c r="I267">
        <v>15280000</v>
      </c>
      <c r="J267">
        <v>19230000</v>
      </c>
      <c r="K267">
        <v>11420000</v>
      </c>
      <c r="L267">
        <v>340000</v>
      </c>
      <c r="M267">
        <v>1930000</v>
      </c>
      <c r="N267">
        <v>1210000</v>
      </c>
      <c r="O267">
        <f t="shared" si="48"/>
        <v>0.14530599166933675</v>
      </c>
      <c r="P267">
        <f t="shared" si="49"/>
        <v>-0.21579621916052547</v>
      </c>
      <c r="Q267">
        <f t="shared" si="50"/>
        <v>6.1038128804870237E-2</v>
      </c>
      <c r="R267">
        <f t="shared" si="51"/>
        <v>6.9528997116308874E-2</v>
      </c>
      <c r="S267">
        <f t="shared" si="52"/>
        <v>0.14834988785645625</v>
      </c>
      <c r="T267">
        <f t="shared" si="53"/>
        <v>0.24479333546940082</v>
      </c>
      <c r="U267">
        <f t="shared" si="54"/>
        <v>0.30807433514899069</v>
      </c>
      <c r="V267">
        <f t="shared" si="55"/>
        <v>0.18295418135213073</v>
      </c>
      <c r="W267">
        <f t="shared" si="56"/>
        <v>5.4469721243191284E-3</v>
      </c>
      <c r="X267">
        <f t="shared" si="57"/>
        <v>3.0919577058635052E-2</v>
      </c>
      <c r="Y267">
        <f t="shared" si="58"/>
        <v>1.9384812560076899E-2</v>
      </c>
    </row>
    <row r="268" spans="1:25" x14ac:dyDescent="0.2">
      <c r="A268" t="s">
        <v>48</v>
      </c>
      <c r="B268" t="s">
        <v>441</v>
      </c>
      <c r="C268">
        <v>1995</v>
      </c>
      <c r="D268">
        <v>8670000</v>
      </c>
      <c r="E268">
        <v>-13470000</v>
      </c>
      <c r="F268">
        <v>3640000</v>
      </c>
      <c r="G268">
        <v>3990000</v>
      </c>
      <c r="H268">
        <v>9710000</v>
      </c>
      <c r="I268">
        <v>15500000</v>
      </c>
      <c r="J268">
        <v>20780000</v>
      </c>
      <c r="K268">
        <v>12540000</v>
      </c>
      <c r="L268">
        <v>340000</v>
      </c>
      <c r="M268">
        <v>2000000</v>
      </c>
      <c r="N268">
        <v>1360000</v>
      </c>
      <c r="O268">
        <f t="shared" si="48"/>
        <v>0.13326160467260989</v>
      </c>
      <c r="P268">
        <f t="shared" si="49"/>
        <v>-0.20703965570242852</v>
      </c>
      <c r="Q268">
        <f t="shared" si="50"/>
        <v>5.5948355364279126E-2</v>
      </c>
      <c r="R268">
        <f t="shared" si="51"/>
        <v>6.1328004918536738E-2</v>
      </c>
      <c r="S268">
        <f t="shared" si="52"/>
        <v>0.14924684906240393</v>
      </c>
      <c r="T268">
        <f t="shared" si="53"/>
        <v>0.23824162311712266</v>
      </c>
      <c r="U268">
        <f t="shared" si="54"/>
        <v>0.31939747924992312</v>
      </c>
      <c r="V268">
        <f t="shared" si="55"/>
        <v>0.19274515831540118</v>
      </c>
      <c r="W268">
        <f t="shared" si="56"/>
        <v>5.2259452812788197E-3</v>
      </c>
      <c r="X268">
        <f t="shared" si="57"/>
        <v>3.0740854595757761E-2</v>
      </c>
      <c r="Y268">
        <f t="shared" si="58"/>
        <v>2.0903781125115279E-2</v>
      </c>
    </row>
    <row r="269" spans="1:25" x14ac:dyDescent="0.2">
      <c r="A269" t="s">
        <v>48</v>
      </c>
      <c r="B269" t="s">
        <v>441</v>
      </c>
      <c r="C269">
        <v>1996</v>
      </c>
      <c r="D269">
        <v>8700000</v>
      </c>
      <c r="E269">
        <v>-13470000</v>
      </c>
      <c r="F269">
        <v>3450000</v>
      </c>
      <c r="G269">
        <v>4130000</v>
      </c>
      <c r="H269">
        <v>9830000</v>
      </c>
      <c r="I269">
        <v>17130000</v>
      </c>
      <c r="J269">
        <v>21340000</v>
      </c>
      <c r="K269">
        <v>13940000</v>
      </c>
      <c r="L269">
        <v>320000</v>
      </c>
      <c r="M269">
        <v>2040000</v>
      </c>
      <c r="N269">
        <v>1490000</v>
      </c>
      <c r="O269">
        <f t="shared" si="48"/>
        <v>0.1262699564586357</v>
      </c>
      <c r="P269">
        <f t="shared" si="49"/>
        <v>-0.19550072568940494</v>
      </c>
      <c r="Q269">
        <f t="shared" si="50"/>
        <v>5.0072568940493466E-2</v>
      </c>
      <c r="R269">
        <f t="shared" si="51"/>
        <v>5.9941944847605226E-2</v>
      </c>
      <c r="S269">
        <f t="shared" si="52"/>
        <v>0.14267053701015966</v>
      </c>
      <c r="T269">
        <f t="shared" si="53"/>
        <v>0.24862119013062409</v>
      </c>
      <c r="U269">
        <f t="shared" si="54"/>
        <v>0.30972423802612481</v>
      </c>
      <c r="V269">
        <f t="shared" si="55"/>
        <v>0.20232220609579099</v>
      </c>
      <c r="W269">
        <f t="shared" si="56"/>
        <v>4.6444121915820025E-3</v>
      </c>
      <c r="X269">
        <f t="shared" si="57"/>
        <v>2.9608127721335267E-2</v>
      </c>
      <c r="Y269">
        <f t="shared" si="58"/>
        <v>2.1625544267053702E-2</v>
      </c>
    </row>
    <row r="270" spans="1:25" x14ac:dyDescent="0.2">
      <c r="A270" t="s">
        <v>48</v>
      </c>
      <c r="B270" t="s">
        <v>441</v>
      </c>
      <c r="C270">
        <v>1997</v>
      </c>
      <c r="D270">
        <v>8570000</v>
      </c>
      <c r="E270">
        <v>-13470000</v>
      </c>
      <c r="F270">
        <v>3300000</v>
      </c>
      <c r="G270">
        <v>4280000</v>
      </c>
      <c r="H270">
        <v>10970000</v>
      </c>
      <c r="I270">
        <v>16190000</v>
      </c>
      <c r="J270">
        <v>21840000</v>
      </c>
      <c r="K270">
        <v>12420000</v>
      </c>
      <c r="L270">
        <v>320000</v>
      </c>
      <c r="M270">
        <v>1980000</v>
      </c>
      <c r="N270">
        <v>1550000</v>
      </c>
      <c r="O270">
        <f t="shared" si="48"/>
        <v>0.12612214863870494</v>
      </c>
      <c r="P270">
        <f t="shared" si="49"/>
        <v>-0.19823399558498897</v>
      </c>
      <c r="Q270">
        <f t="shared" si="50"/>
        <v>4.856512141280353E-2</v>
      </c>
      <c r="R270">
        <f t="shared" si="51"/>
        <v>6.2987490802060342E-2</v>
      </c>
      <c r="S270">
        <f t="shared" si="52"/>
        <v>0.16144223693892568</v>
      </c>
      <c r="T270">
        <f t="shared" si="53"/>
        <v>0.23826342899190581</v>
      </c>
      <c r="U270">
        <f t="shared" si="54"/>
        <v>0.32141280353200885</v>
      </c>
      <c r="V270">
        <f t="shared" si="55"/>
        <v>0.1827814569536424</v>
      </c>
      <c r="W270">
        <f t="shared" si="56"/>
        <v>4.7093451066961001E-3</v>
      </c>
      <c r="X270">
        <f t="shared" si="57"/>
        <v>2.9139072847682121E-2</v>
      </c>
      <c r="Y270">
        <f t="shared" si="58"/>
        <v>2.2810890360559236E-2</v>
      </c>
    </row>
    <row r="271" spans="1:25" x14ac:dyDescent="0.2">
      <c r="A271" t="s">
        <v>48</v>
      </c>
      <c r="B271" t="s">
        <v>441</v>
      </c>
      <c r="C271">
        <v>1998</v>
      </c>
      <c r="D271">
        <v>8390000</v>
      </c>
      <c r="E271">
        <v>-13470000</v>
      </c>
      <c r="F271">
        <v>3180000</v>
      </c>
      <c r="G271">
        <v>3960000</v>
      </c>
      <c r="H271">
        <v>10310000</v>
      </c>
      <c r="I271">
        <v>18300000</v>
      </c>
      <c r="J271">
        <v>20960000</v>
      </c>
      <c r="K271">
        <v>12460000</v>
      </c>
      <c r="L271">
        <v>320000</v>
      </c>
      <c r="M271">
        <v>1970000</v>
      </c>
      <c r="N271">
        <v>1630000</v>
      </c>
      <c r="O271">
        <f t="shared" si="48"/>
        <v>0.12336421114541979</v>
      </c>
      <c r="P271">
        <f t="shared" si="49"/>
        <v>-0.19805910895456549</v>
      </c>
      <c r="Q271">
        <f t="shared" si="50"/>
        <v>4.6757829730921921E-2</v>
      </c>
      <c r="R271">
        <f t="shared" si="51"/>
        <v>5.8226731363034849E-2</v>
      </c>
      <c r="S271">
        <f t="shared" si="52"/>
        <v>0.15159535362446699</v>
      </c>
      <c r="T271">
        <f t="shared" si="53"/>
        <v>0.2690780767534186</v>
      </c>
      <c r="U271">
        <f t="shared" si="54"/>
        <v>0.30818997206293192</v>
      </c>
      <c r="V271">
        <f t="shared" si="55"/>
        <v>0.18320835171298339</v>
      </c>
      <c r="W271">
        <f t="shared" si="56"/>
        <v>4.7051904131745334E-3</v>
      </c>
      <c r="X271">
        <f t="shared" si="57"/>
        <v>2.8966328481105721E-2</v>
      </c>
      <c r="Y271">
        <f t="shared" si="58"/>
        <v>2.3967063667107779E-2</v>
      </c>
    </row>
    <row r="272" spans="1:25" x14ac:dyDescent="0.2">
      <c r="A272" t="s">
        <v>48</v>
      </c>
      <c r="B272" t="s">
        <v>441</v>
      </c>
      <c r="C272">
        <v>1999</v>
      </c>
      <c r="D272">
        <v>8330000</v>
      </c>
      <c r="E272">
        <v>-13470000</v>
      </c>
      <c r="F272">
        <v>3060000</v>
      </c>
      <c r="G272">
        <v>3930000</v>
      </c>
      <c r="H272">
        <v>9520000</v>
      </c>
      <c r="I272">
        <v>17820000</v>
      </c>
      <c r="J272">
        <v>20090000</v>
      </c>
      <c r="K272">
        <v>12960000</v>
      </c>
      <c r="L272">
        <v>330000</v>
      </c>
      <c r="M272">
        <v>1990000</v>
      </c>
      <c r="N272">
        <v>1570000</v>
      </c>
      <c r="O272">
        <f t="shared" si="48"/>
        <v>0.12596401028277635</v>
      </c>
      <c r="P272">
        <f t="shared" si="49"/>
        <v>-0.20368970210192047</v>
      </c>
      <c r="Q272">
        <f t="shared" si="50"/>
        <v>4.6272493573264781E-2</v>
      </c>
      <c r="R272">
        <f t="shared" si="51"/>
        <v>5.9428398608800843E-2</v>
      </c>
      <c r="S272">
        <f t="shared" si="52"/>
        <v>0.14395886889460155</v>
      </c>
      <c r="T272">
        <f t="shared" si="53"/>
        <v>0.26946922727960076</v>
      </c>
      <c r="U272">
        <f t="shared" si="54"/>
        <v>0.30379555421140181</v>
      </c>
      <c r="V272">
        <f t="shared" si="55"/>
        <v>0.19597761983970965</v>
      </c>
      <c r="W272">
        <f t="shared" si="56"/>
        <v>4.990170875548163E-3</v>
      </c>
      <c r="X272">
        <f t="shared" si="57"/>
        <v>3.0092242552548013E-2</v>
      </c>
      <c r="Y272">
        <f t="shared" si="58"/>
        <v>2.3741115983668532E-2</v>
      </c>
    </row>
    <row r="273" spans="1:25" x14ac:dyDescent="0.2">
      <c r="A273" t="s">
        <v>48</v>
      </c>
      <c r="B273" t="s">
        <v>441</v>
      </c>
      <c r="C273">
        <v>2000</v>
      </c>
      <c r="D273">
        <v>8150000</v>
      </c>
      <c r="E273">
        <v>-13470000</v>
      </c>
      <c r="F273">
        <v>2950000</v>
      </c>
      <c r="G273">
        <v>4070000</v>
      </c>
      <c r="H273">
        <v>10680000</v>
      </c>
      <c r="I273">
        <v>18550000</v>
      </c>
      <c r="J273">
        <v>19710000</v>
      </c>
      <c r="K273">
        <v>11860000</v>
      </c>
      <c r="L273">
        <v>330000</v>
      </c>
      <c r="M273">
        <v>1930000</v>
      </c>
      <c r="N273">
        <v>1720000</v>
      </c>
      <c r="O273">
        <f t="shared" si="48"/>
        <v>0.12259326113116727</v>
      </c>
      <c r="P273">
        <f t="shared" si="49"/>
        <v>-0.20261732851985559</v>
      </c>
      <c r="Q273">
        <f t="shared" si="50"/>
        <v>4.4374247894103491E-2</v>
      </c>
      <c r="R273">
        <f t="shared" si="51"/>
        <v>6.1221419975932612E-2</v>
      </c>
      <c r="S273">
        <f t="shared" si="52"/>
        <v>0.16064981949458484</v>
      </c>
      <c r="T273">
        <f t="shared" si="53"/>
        <v>0.27903128760529483</v>
      </c>
      <c r="U273">
        <f t="shared" si="54"/>
        <v>0.29648014440433212</v>
      </c>
      <c r="V273">
        <f t="shared" si="55"/>
        <v>0.17839951865222622</v>
      </c>
      <c r="W273">
        <f t="shared" si="56"/>
        <v>4.9638989169675093E-3</v>
      </c>
      <c r="X273">
        <f t="shared" si="57"/>
        <v>2.9031287605294824E-2</v>
      </c>
      <c r="Y273">
        <f t="shared" si="58"/>
        <v>2.5872442839951864E-2</v>
      </c>
    </row>
    <row r="274" spans="1:25" x14ac:dyDescent="0.2">
      <c r="A274" t="s">
        <v>48</v>
      </c>
      <c r="B274" t="s">
        <v>441</v>
      </c>
      <c r="C274">
        <v>2001</v>
      </c>
      <c r="D274">
        <v>8109999.9999999898</v>
      </c>
      <c r="E274">
        <v>-6160000</v>
      </c>
      <c r="F274">
        <v>2850000</v>
      </c>
      <c r="G274">
        <v>4099999.9999999902</v>
      </c>
      <c r="H274">
        <v>10540000</v>
      </c>
      <c r="I274">
        <v>20050000</v>
      </c>
      <c r="J274">
        <v>21550000</v>
      </c>
      <c r="K274">
        <v>13050000</v>
      </c>
      <c r="L274">
        <v>330000</v>
      </c>
      <c r="M274">
        <v>1970000</v>
      </c>
      <c r="N274">
        <v>1680000</v>
      </c>
      <c r="O274">
        <f t="shared" si="48"/>
        <v>0.10388113231715118</v>
      </c>
      <c r="P274">
        <f t="shared" si="49"/>
        <v>-7.8903548097860918E-2</v>
      </c>
      <c r="Q274">
        <f t="shared" si="50"/>
        <v>3.6505700012809034E-2</v>
      </c>
      <c r="R274">
        <f t="shared" si="51"/>
        <v>5.2516971948251466E-2</v>
      </c>
      <c r="S274">
        <f t="shared" si="52"/>
        <v>0.13500704495965166</v>
      </c>
      <c r="T274">
        <f t="shared" si="53"/>
        <v>0.25682080184449863</v>
      </c>
      <c r="U274">
        <f t="shared" si="54"/>
        <v>0.27603432816702972</v>
      </c>
      <c r="V274">
        <f t="shared" si="55"/>
        <v>0.1671576790060203</v>
      </c>
      <c r="W274">
        <f t="shared" si="56"/>
        <v>4.2269757909568356E-3</v>
      </c>
      <c r="X274">
        <f t="shared" si="57"/>
        <v>2.5233764570257472E-2</v>
      </c>
      <c r="Y274">
        <f t="shared" si="58"/>
        <v>2.1519149481234796E-2</v>
      </c>
    </row>
    <row r="275" spans="1:25" x14ac:dyDescent="0.2">
      <c r="A275" t="s">
        <v>48</v>
      </c>
      <c r="B275" t="s">
        <v>441</v>
      </c>
      <c r="C275">
        <v>2002</v>
      </c>
      <c r="D275">
        <v>7920000</v>
      </c>
      <c r="E275">
        <v>-6160000</v>
      </c>
      <c r="F275">
        <v>2850000</v>
      </c>
      <c r="G275">
        <v>4200000</v>
      </c>
      <c r="H275">
        <v>10300000</v>
      </c>
      <c r="I275">
        <v>21930000</v>
      </c>
      <c r="J275">
        <v>22050000</v>
      </c>
      <c r="K275">
        <v>12380000</v>
      </c>
      <c r="L275">
        <v>330000</v>
      </c>
      <c r="M275">
        <v>1890000</v>
      </c>
      <c r="N275">
        <v>1590000</v>
      </c>
      <c r="O275">
        <f t="shared" si="48"/>
        <v>9.9899091826437941E-2</v>
      </c>
      <c r="P275">
        <f t="shared" si="49"/>
        <v>-7.7699293642785064E-2</v>
      </c>
      <c r="Q275">
        <f t="shared" si="50"/>
        <v>3.5948536831483351E-2</v>
      </c>
      <c r="R275">
        <f t="shared" si="51"/>
        <v>5.2976791120080725E-2</v>
      </c>
      <c r="S275">
        <f t="shared" si="52"/>
        <v>0.12991927346115034</v>
      </c>
      <c r="T275">
        <f t="shared" si="53"/>
        <v>0.27661453077699294</v>
      </c>
      <c r="U275">
        <f t="shared" si="54"/>
        <v>0.27812815338042379</v>
      </c>
      <c r="V275">
        <f t="shared" si="55"/>
        <v>0.15615539858728558</v>
      </c>
      <c r="W275">
        <f t="shared" si="56"/>
        <v>4.1624621594349145E-3</v>
      </c>
      <c r="X275">
        <f t="shared" si="57"/>
        <v>2.3839556004036328E-2</v>
      </c>
      <c r="Y275">
        <f t="shared" si="58"/>
        <v>2.0055499495459133E-2</v>
      </c>
    </row>
    <row r="276" spans="1:25" x14ac:dyDescent="0.2">
      <c r="A276" t="s">
        <v>48</v>
      </c>
      <c r="B276" t="s">
        <v>441</v>
      </c>
      <c r="C276">
        <v>2003</v>
      </c>
      <c r="D276">
        <v>7680000</v>
      </c>
      <c r="E276">
        <v>-6160000</v>
      </c>
      <c r="F276">
        <v>2850000</v>
      </c>
      <c r="G276">
        <v>4430000</v>
      </c>
      <c r="H276">
        <v>11050000</v>
      </c>
      <c r="I276">
        <v>23520000</v>
      </c>
      <c r="J276">
        <v>24030000</v>
      </c>
      <c r="K276">
        <v>13120000</v>
      </c>
      <c r="L276">
        <v>330000</v>
      </c>
      <c r="M276">
        <v>1920000</v>
      </c>
      <c r="N276">
        <v>1490000</v>
      </c>
      <c r="O276">
        <f t="shared" si="48"/>
        <v>9.114645145976738E-2</v>
      </c>
      <c r="P276">
        <f t="shared" si="49"/>
        <v>-7.3107049608355096E-2</v>
      </c>
      <c r="Q276">
        <f t="shared" si="50"/>
        <v>3.3823878471398054E-2</v>
      </c>
      <c r="R276">
        <f t="shared" si="51"/>
        <v>5.2575361974839779E-2</v>
      </c>
      <c r="S276">
        <f t="shared" si="52"/>
        <v>0.13114170424875385</v>
      </c>
      <c r="T276">
        <f t="shared" si="53"/>
        <v>0.27913600759553764</v>
      </c>
      <c r="U276">
        <f t="shared" si="54"/>
        <v>0.28518870163778781</v>
      </c>
      <c r="V276">
        <f t="shared" si="55"/>
        <v>0.1557085212437693</v>
      </c>
      <c r="W276">
        <f t="shared" si="56"/>
        <v>3.9164490861618795E-3</v>
      </c>
      <c r="X276">
        <f t="shared" si="57"/>
        <v>2.2786612864941845E-2</v>
      </c>
      <c r="Y276">
        <f t="shared" si="58"/>
        <v>1.7683361025397578E-2</v>
      </c>
    </row>
    <row r="277" spans="1:25" x14ac:dyDescent="0.2">
      <c r="A277" t="s">
        <v>48</v>
      </c>
      <c r="B277" t="s">
        <v>441</v>
      </c>
      <c r="C277">
        <v>2004</v>
      </c>
      <c r="D277">
        <v>7600000</v>
      </c>
      <c r="E277">
        <v>-6170000</v>
      </c>
      <c r="F277">
        <v>2920000</v>
      </c>
      <c r="G277">
        <v>4000000</v>
      </c>
      <c r="H277">
        <v>11710000</v>
      </c>
      <c r="I277">
        <v>23840000</v>
      </c>
      <c r="J277">
        <v>24820000</v>
      </c>
      <c r="K277">
        <v>12650000</v>
      </c>
      <c r="L277">
        <v>300000</v>
      </c>
      <c r="M277">
        <v>1900000</v>
      </c>
      <c r="N277">
        <v>1770000</v>
      </c>
      <c r="O277">
        <f t="shared" si="48"/>
        <v>8.9055542535739399E-2</v>
      </c>
      <c r="P277">
        <f t="shared" si="49"/>
        <v>-7.2299039137567384E-2</v>
      </c>
      <c r="Q277">
        <f t="shared" si="50"/>
        <v>3.421607686899461E-2</v>
      </c>
      <c r="R277">
        <f t="shared" si="51"/>
        <v>4.6871338176704948E-2</v>
      </c>
      <c r="S277">
        <f t="shared" si="52"/>
        <v>0.13721584251230373</v>
      </c>
      <c r="T277">
        <f t="shared" si="53"/>
        <v>0.27935317553316147</v>
      </c>
      <c r="U277">
        <f t="shared" si="54"/>
        <v>0.2908366533864542</v>
      </c>
      <c r="V277">
        <f t="shared" si="55"/>
        <v>0.14823060698382939</v>
      </c>
      <c r="W277">
        <f t="shared" si="56"/>
        <v>3.5153503632528709E-3</v>
      </c>
      <c r="X277">
        <f t="shared" si="57"/>
        <v>2.226388563393485E-2</v>
      </c>
      <c r="Y277">
        <f t="shared" si="58"/>
        <v>2.0740567143191939E-2</v>
      </c>
    </row>
    <row r="278" spans="1:25" x14ac:dyDescent="0.2">
      <c r="A278" t="s">
        <v>48</v>
      </c>
      <c r="B278" t="s">
        <v>441</v>
      </c>
      <c r="C278">
        <v>2005</v>
      </c>
      <c r="D278">
        <v>7580000</v>
      </c>
      <c r="E278">
        <v>-6160000</v>
      </c>
      <c r="F278">
        <v>2780000</v>
      </c>
      <c r="G278">
        <v>3780000</v>
      </c>
      <c r="H278">
        <v>11050000</v>
      </c>
      <c r="I278">
        <v>24540000</v>
      </c>
      <c r="J278">
        <v>25650000</v>
      </c>
      <c r="K278">
        <v>12300000</v>
      </c>
      <c r="L278">
        <v>280000</v>
      </c>
      <c r="M278">
        <v>1840000</v>
      </c>
      <c r="N278">
        <v>1990000</v>
      </c>
      <c r="O278">
        <f t="shared" si="48"/>
        <v>8.8520378372065861E-2</v>
      </c>
      <c r="P278">
        <f t="shared" si="49"/>
        <v>-7.1937405115029773E-2</v>
      </c>
      <c r="Q278">
        <f t="shared" si="50"/>
        <v>3.2465257503211491E-2</v>
      </c>
      <c r="R278">
        <f t="shared" si="51"/>
        <v>4.414340768422282E-2</v>
      </c>
      <c r="S278">
        <f t="shared" si="52"/>
        <v>0.12904355950017518</v>
      </c>
      <c r="T278">
        <f t="shared" si="53"/>
        <v>0.286581805442018</v>
      </c>
      <c r="U278">
        <f t="shared" si="54"/>
        <v>0.29954455214294057</v>
      </c>
      <c r="V278">
        <f t="shared" si="55"/>
        <v>0.14364124722643934</v>
      </c>
      <c r="W278">
        <f t="shared" si="56"/>
        <v>3.2698820506831716E-3</v>
      </c>
      <c r="X278">
        <f t="shared" si="57"/>
        <v>2.1487796333060843E-2</v>
      </c>
      <c r="Y278">
        <f t="shared" si="58"/>
        <v>2.3239518860212541E-2</v>
      </c>
    </row>
    <row r="279" spans="1:25" x14ac:dyDescent="0.2">
      <c r="A279" t="s">
        <v>48</v>
      </c>
      <c r="B279" t="s">
        <v>441</v>
      </c>
      <c r="C279">
        <v>2006</v>
      </c>
      <c r="D279">
        <v>7460000</v>
      </c>
      <c r="E279">
        <v>-6170000</v>
      </c>
      <c r="F279">
        <v>2670000</v>
      </c>
      <c r="G279">
        <v>3980000</v>
      </c>
      <c r="H279">
        <v>11270000</v>
      </c>
      <c r="I279">
        <v>23390000</v>
      </c>
      <c r="J279">
        <v>24640000</v>
      </c>
      <c r="K279">
        <v>11980000</v>
      </c>
      <c r="L279">
        <v>290000</v>
      </c>
      <c r="M279">
        <v>1800000</v>
      </c>
      <c r="N279">
        <v>2069999.99999999</v>
      </c>
      <c r="O279">
        <f t="shared" si="48"/>
        <v>8.9469896857759676E-2</v>
      </c>
      <c r="P279">
        <f t="shared" si="49"/>
        <v>-7.3998560805948688E-2</v>
      </c>
      <c r="Q279">
        <f t="shared" si="50"/>
        <v>3.2022067642120421E-2</v>
      </c>
      <c r="R279">
        <f t="shared" si="51"/>
        <v>4.7733269369153286E-2</v>
      </c>
      <c r="S279">
        <f t="shared" si="52"/>
        <v>0.13516430798752702</v>
      </c>
      <c r="T279">
        <f t="shared" si="53"/>
        <v>0.28052290717198375</v>
      </c>
      <c r="U279">
        <f t="shared" si="54"/>
        <v>0.29551451187335098</v>
      </c>
      <c r="V279">
        <f t="shared" si="55"/>
        <v>0.1436795394579036</v>
      </c>
      <c r="W279">
        <f t="shared" si="56"/>
        <v>3.4780522907171992E-3</v>
      </c>
      <c r="X279">
        <f t="shared" si="57"/>
        <v>2.158791076996882E-2</v>
      </c>
      <c r="Y279">
        <f t="shared" si="58"/>
        <v>2.4826097385464024E-2</v>
      </c>
    </row>
    <row r="280" spans="1:25" x14ac:dyDescent="0.2">
      <c r="A280" t="s">
        <v>48</v>
      </c>
      <c r="B280" t="s">
        <v>441</v>
      </c>
      <c r="C280">
        <v>2007</v>
      </c>
      <c r="D280">
        <v>7330000</v>
      </c>
      <c r="E280">
        <v>-6170000</v>
      </c>
      <c r="F280">
        <v>2540000</v>
      </c>
      <c r="G280">
        <v>4200000</v>
      </c>
      <c r="H280">
        <v>10970000</v>
      </c>
      <c r="I280">
        <v>23580000</v>
      </c>
      <c r="J280">
        <v>23670000</v>
      </c>
      <c r="K280">
        <v>10050000</v>
      </c>
      <c r="L280">
        <v>290000</v>
      </c>
      <c r="M280">
        <v>1760000</v>
      </c>
      <c r="N280">
        <v>2200000</v>
      </c>
      <c r="O280">
        <f t="shared" si="48"/>
        <v>9.1146480974881872E-2</v>
      </c>
      <c r="P280">
        <f t="shared" si="49"/>
        <v>-7.6722208405869186E-2</v>
      </c>
      <c r="Q280">
        <f t="shared" si="50"/>
        <v>3.1584183039045012E-2</v>
      </c>
      <c r="R280">
        <f t="shared" si="51"/>
        <v>5.2225814474011437E-2</v>
      </c>
      <c r="S280">
        <f t="shared" si="52"/>
        <v>0.13640885351902513</v>
      </c>
      <c r="T280">
        <f t="shared" si="53"/>
        <v>0.29321064411837849</v>
      </c>
      <c r="U280">
        <f t="shared" si="54"/>
        <v>0.29432976871425021</v>
      </c>
      <c r="V280">
        <f t="shared" si="55"/>
        <v>0.12496891320567023</v>
      </c>
      <c r="W280">
        <f t="shared" si="56"/>
        <v>3.6060681422531706E-3</v>
      </c>
      <c r="X280">
        <f t="shared" si="57"/>
        <v>2.1885103208157175E-2</v>
      </c>
      <c r="Y280">
        <f t="shared" si="58"/>
        <v>2.7356379010196469E-2</v>
      </c>
    </row>
    <row r="281" spans="1:25" x14ac:dyDescent="0.2">
      <c r="A281" t="s">
        <v>48</v>
      </c>
      <c r="B281" t="s">
        <v>441</v>
      </c>
      <c r="C281">
        <v>2008</v>
      </c>
      <c r="D281">
        <v>7440000</v>
      </c>
      <c r="E281">
        <v>-6170000</v>
      </c>
      <c r="F281">
        <v>2430000</v>
      </c>
      <c r="G281">
        <v>4280000</v>
      </c>
      <c r="H281">
        <v>11230000</v>
      </c>
      <c r="I281">
        <v>22550000</v>
      </c>
      <c r="J281">
        <v>23590000</v>
      </c>
      <c r="K281">
        <v>10390000</v>
      </c>
      <c r="L281">
        <v>270000</v>
      </c>
      <c r="M281">
        <v>1770000</v>
      </c>
      <c r="N281">
        <v>2200000</v>
      </c>
      <c r="O281">
        <f t="shared" si="48"/>
        <v>9.3023255813953487E-2</v>
      </c>
      <c r="P281">
        <f t="shared" si="49"/>
        <v>-7.7144286071517881E-2</v>
      </c>
      <c r="Q281">
        <f t="shared" si="50"/>
        <v>3.0382595648912228E-2</v>
      </c>
      <c r="R281">
        <f t="shared" si="51"/>
        <v>5.3513378344586145E-2</v>
      </c>
      <c r="S281">
        <f t="shared" si="52"/>
        <v>0.14041010252563141</v>
      </c>
      <c r="T281">
        <f t="shared" si="53"/>
        <v>0.28194548637159289</v>
      </c>
      <c r="U281">
        <f t="shared" si="54"/>
        <v>0.29494873718429609</v>
      </c>
      <c r="V281">
        <f t="shared" si="55"/>
        <v>0.1299074768692173</v>
      </c>
      <c r="W281">
        <f t="shared" si="56"/>
        <v>3.3758439609902473E-3</v>
      </c>
      <c r="X281">
        <f t="shared" si="57"/>
        <v>2.2130532633158291E-2</v>
      </c>
      <c r="Y281">
        <f t="shared" si="58"/>
        <v>2.7506876719179795E-2</v>
      </c>
    </row>
    <row r="282" spans="1:25" x14ac:dyDescent="0.2">
      <c r="A282" t="s">
        <v>48</v>
      </c>
      <c r="B282" t="s">
        <v>441</v>
      </c>
      <c r="C282">
        <v>2009</v>
      </c>
      <c r="D282">
        <v>7320000</v>
      </c>
      <c r="E282">
        <v>-6160000</v>
      </c>
      <c r="F282">
        <v>2280000</v>
      </c>
      <c r="G282">
        <v>3590000</v>
      </c>
      <c r="H282">
        <v>10630000</v>
      </c>
      <c r="I282">
        <v>21720000</v>
      </c>
      <c r="J282">
        <v>19910000</v>
      </c>
      <c r="K282">
        <v>9590000</v>
      </c>
      <c r="L282">
        <v>280000</v>
      </c>
      <c r="M282">
        <v>1680000</v>
      </c>
      <c r="N282">
        <v>1910000</v>
      </c>
      <c r="O282">
        <f t="shared" si="48"/>
        <v>0.10061855670103093</v>
      </c>
      <c r="P282">
        <f t="shared" si="49"/>
        <v>-8.4673539518900345E-2</v>
      </c>
      <c r="Q282">
        <f t="shared" si="50"/>
        <v>3.1340206185567009E-2</v>
      </c>
      <c r="R282">
        <f t="shared" si="51"/>
        <v>4.9347079037800688E-2</v>
      </c>
      <c r="S282">
        <f t="shared" si="52"/>
        <v>0.14611683848797252</v>
      </c>
      <c r="T282">
        <f t="shared" si="53"/>
        <v>0.29855670103092785</v>
      </c>
      <c r="U282">
        <f t="shared" si="54"/>
        <v>0.27367697594501716</v>
      </c>
      <c r="V282">
        <f t="shared" si="55"/>
        <v>0.13182130584192439</v>
      </c>
      <c r="W282">
        <f t="shared" si="56"/>
        <v>3.8487972508591066E-3</v>
      </c>
      <c r="X282">
        <f t="shared" si="57"/>
        <v>2.3092783505154639E-2</v>
      </c>
      <c r="Y282">
        <f t="shared" si="58"/>
        <v>2.6254295532646049E-2</v>
      </c>
    </row>
    <row r="283" spans="1:25" x14ac:dyDescent="0.2">
      <c r="A283" t="s">
        <v>48</v>
      </c>
      <c r="B283" t="s">
        <v>441</v>
      </c>
      <c r="C283">
        <v>2010</v>
      </c>
      <c r="D283">
        <v>7440000</v>
      </c>
      <c r="E283">
        <v>-6160000</v>
      </c>
      <c r="F283">
        <v>2160000</v>
      </c>
      <c r="G283">
        <v>3540000</v>
      </c>
      <c r="H283">
        <v>11130000</v>
      </c>
      <c r="I283">
        <v>22520000</v>
      </c>
      <c r="J283">
        <v>24140000</v>
      </c>
      <c r="K283">
        <v>9780000</v>
      </c>
      <c r="L283">
        <v>280000</v>
      </c>
      <c r="M283">
        <v>1740000</v>
      </c>
      <c r="N283">
        <v>2049999.99999999</v>
      </c>
      <c r="O283">
        <f t="shared" si="48"/>
        <v>9.4632409056219807E-2</v>
      </c>
      <c r="P283">
        <f t="shared" si="49"/>
        <v>-7.8351564487407793E-2</v>
      </c>
      <c r="Q283">
        <f t="shared" si="50"/>
        <v>2.7473925209870267E-2</v>
      </c>
      <c r="R283">
        <f t="shared" si="51"/>
        <v>4.5026710760620717E-2</v>
      </c>
      <c r="S283">
        <f t="shared" si="52"/>
        <v>0.14156703128974818</v>
      </c>
      <c r="T283">
        <f t="shared" si="53"/>
        <v>0.28644110913253629</v>
      </c>
      <c r="U283">
        <f t="shared" si="54"/>
        <v>0.307046553039939</v>
      </c>
      <c r="V283">
        <f t="shared" si="55"/>
        <v>0.12439582803357926</v>
      </c>
      <c r="W283">
        <f t="shared" si="56"/>
        <v>3.5614347494276272E-3</v>
      </c>
      <c r="X283">
        <f t="shared" si="57"/>
        <v>2.2131773085728827E-2</v>
      </c>
      <c r="Y283">
        <f t="shared" si="58"/>
        <v>2.6074790129737856E-2</v>
      </c>
    </row>
    <row r="284" spans="1:25" x14ac:dyDescent="0.2">
      <c r="A284" t="s">
        <v>48</v>
      </c>
      <c r="B284" t="s">
        <v>441</v>
      </c>
      <c r="C284">
        <v>2011</v>
      </c>
      <c r="D284">
        <v>7470000</v>
      </c>
      <c r="E284">
        <v>-7070000</v>
      </c>
      <c r="F284">
        <v>2040000</v>
      </c>
      <c r="G284">
        <v>3460000</v>
      </c>
      <c r="H284">
        <v>11240000</v>
      </c>
      <c r="I284">
        <v>21720000</v>
      </c>
      <c r="J284">
        <v>24380000</v>
      </c>
      <c r="K284">
        <v>8510000</v>
      </c>
      <c r="L284">
        <v>280000</v>
      </c>
      <c r="M284">
        <v>1700000</v>
      </c>
      <c r="N284">
        <v>2140000</v>
      </c>
      <c r="O284">
        <f t="shared" si="48"/>
        <v>9.8457888493475684E-2</v>
      </c>
      <c r="P284">
        <f t="shared" si="49"/>
        <v>-9.318571240279426E-2</v>
      </c>
      <c r="Q284">
        <f t="shared" si="50"/>
        <v>2.6888098062475288E-2</v>
      </c>
      <c r="R284">
        <f t="shared" si="51"/>
        <v>4.5604323184394356E-2</v>
      </c>
      <c r="S284">
        <f t="shared" si="52"/>
        <v>0.14814814814814814</v>
      </c>
      <c r="T284">
        <f t="shared" si="53"/>
        <v>0.28627916172400159</v>
      </c>
      <c r="U284">
        <f t="shared" si="54"/>
        <v>0.32133913272703307</v>
      </c>
      <c r="V284">
        <f t="shared" si="55"/>
        <v>0.1121655463292474</v>
      </c>
      <c r="W284">
        <f t="shared" si="56"/>
        <v>3.690523263477E-3</v>
      </c>
      <c r="X284">
        <f t="shared" si="57"/>
        <v>2.2406748385396073E-2</v>
      </c>
      <c r="Y284">
        <f t="shared" si="58"/>
        <v>2.8206142085145644E-2</v>
      </c>
    </row>
    <row r="285" spans="1:25" x14ac:dyDescent="0.2">
      <c r="A285" t="s">
        <v>48</v>
      </c>
      <c r="B285" t="s">
        <v>441</v>
      </c>
      <c r="C285">
        <v>2012</v>
      </c>
      <c r="D285">
        <v>7420000</v>
      </c>
      <c r="E285">
        <v>-7070000</v>
      </c>
      <c r="F285">
        <v>1940000</v>
      </c>
      <c r="G285">
        <v>3530000</v>
      </c>
      <c r="H285">
        <v>11070000</v>
      </c>
      <c r="I285">
        <v>21650000</v>
      </c>
      <c r="J285">
        <v>21870000</v>
      </c>
      <c r="K285">
        <v>8109999.9999999898</v>
      </c>
      <c r="L285">
        <v>290000</v>
      </c>
      <c r="M285">
        <v>1700000</v>
      </c>
      <c r="N285">
        <v>2089999.99999999</v>
      </c>
      <c r="O285">
        <f t="shared" si="48"/>
        <v>0.10220385674931133</v>
      </c>
      <c r="P285">
        <f t="shared" si="49"/>
        <v>-9.738292011019288E-2</v>
      </c>
      <c r="Q285">
        <f t="shared" si="50"/>
        <v>2.6721763085399461E-2</v>
      </c>
      <c r="R285">
        <f t="shared" si="51"/>
        <v>4.8622589531680457E-2</v>
      </c>
      <c r="S285">
        <f t="shared" si="52"/>
        <v>0.15247933884297526</v>
      </c>
      <c r="T285">
        <f t="shared" si="53"/>
        <v>0.29820936639118467</v>
      </c>
      <c r="U285">
        <f t="shared" si="54"/>
        <v>0.30123966942148772</v>
      </c>
      <c r="V285">
        <f t="shared" si="55"/>
        <v>0.11170798898071616</v>
      </c>
      <c r="W285">
        <f t="shared" si="56"/>
        <v>3.9944903581267234E-3</v>
      </c>
      <c r="X285">
        <f t="shared" si="57"/>
        <v>2.3415977961432518E-2</v>
      </c>
      <c r="Y285">
        <f t="shared" si="58"/>
        <v>2.8787878787878661E-2</v>
      </c>
    </row>
    <row r="286" spans="1:25" x14ac:dyDescent="0.2">
      <c r="A286" t="s">
        <v>48</v>
      </c>
      <c r="B286" t="s">
        <v>441</v>
      </c>
      <c r="C286">
        <v>2013</v>
      </c>
      <c r="D286">
        <v>7380000</v>
      </c>
      <c r="E286">
        <v>-7070000</v>
      </c>
      <c r="F286">
        <v>1830000</v>
      </c>
      <c r="G286">
        <v>3530000</v>
      </c>
      <c r="H286">
        <v>10710000</v>
      </c>
      <c r="I286">
        <v>23110000</v>
      </c>
      <c r="J286">
        <v>21200000</v>
      </c>
      <c r="K286">
        <v>8320000</v>
      </c>
      <c r="L286">
        <v>280000</v>
      </c>
      <c r="M286">
        <v>1760000</v>
      </c>
      <c r="N286">
        <v>2000000</v>
      </c>
      <c r="O286">
        <f t="shared" si="48"/>
        <v>0.10102669404517454</v>
      </c>
      <c r="P286">
        <f t="shared" si="49"/>
        <v>-9.6783025325119787E-2</v>
      </c>
      <c r="Q286">
        <f t="shared" si="50"/>
        <v>2.5051334702258728E-2</v>
      </c>
      <c r="R286">
        <f t="shared" si="51"/>
        <v>4.8323066392881586E-2</v>
      </c>
      <c r="S286">
        <f t="shared" si="52"/>
        <v>0.14661190965092402</v>
      </c>
      <c r="T286">
        <f t="shared" si="53"/>
        <v>0.31635865845311428</v>
      </c>
      <c r="U286">
        <f t="shared" si="54"/>
        <v>0.29021218343600275</v>
      </c>
      <c r="V286">
        <f t="shared" si="55"/>
        <v>0.11389459274469542</v>
      </c>
      <c r="W286">
        <f t="shared" si="56"/>
        <v>3.8329911019849418E-3</v>
      </c>
      <c r="X286">
        <f t="shared" si="57"/>
        <v>2.4093086926762493E-2</v>
      </c>
      <c r="Y286">
        <f t="shared" si="58"/>
        <v>2.7378507871321012E-2</v>
      </c>
    </row>
    <row r="287" spans="1:25" x14ac:dyDescent="0.2">
      <c r="A287" t="s">
        <v>48</v>
      </c>
      <c r="B287" t="s">
        <v>441</v>
      </c>
      <c r="C287">
        <v>2014</v>
      </c>
      <c r="D287">
        <v>7480000</v>
      </c>
      <c r="E287">
        <v>-7070000</v>
      </c>
      <c r="F287">
        <v>1730000</v>
      </c>
      <c r="G287">
        <v>3600000</v>
      </c>
      <c r="H287">
        <v>10220000</v>
      </c>
      <c r="I287">
        <v>22650000</v>
      </c>
      <c r="J287">
        <v>19380000</v>
      </c>
      <c r="K287">
        <v>7340000</v>
      </c>
      <c r="L287">
        <v>270000</v>
      </c>
      <c r="M287">
        <v>1670000</v>
      </c>
      <c r="N287">
        <v>1990000</v>
      </c>
      <c r="O287">
        <f t="shared" si="48"/>
        <v>0.10799884493213976</v>
      </c>
      <c r="P287">
        <f t="shared" si="49"/>
        <v>-0.10207912214842622</v>
      </c>
      <c r="Q287">
        <f t="shared" si="50"/>
        <v>2.4978342477620562E-2</v>
      </c>
      <c r="R287">
        <f t="shared" si="51"/>
        <v>5.1978053710655503E-2</v>
      </c>
      <c r="S287">
        <f t="shared" si="52"/>
        <v>0.1475599191452498</v>
      </c>
      <c r="T287">
        <f t="shared" si="53"/>
        <v>0.32702858792954087</v>
      </c>
      <c r="U287">
        <f t="shared" si="54"/>
        <v>0.27981518914236209</v>
      </c>
      <c r="V287">
        <f t="shared" si="55"/>
        <v>0.10597747617672539</v>
      </c>
      <c r="W287">
        <f t="shared" si="56"/>
        <v>3.8983540282991626E-3</v>
      </c>
      <c r="X287">
        <f t="shared" si="57"/>
        <v>2.411204158244297E-2</v>
      </c>
      <c r="Y287">
        <f t="shared" si="58"/>
        <v>2.8732313023390126E-2</v>
      </c>
    </row>
    <row r="288" spans="1:25" x14ac:dyDescent="0.2">
      <c r="A288" t="s">
        <v>48</v>
      </c>
      <c r="B288" t="s">
        <v>441</v>
      </c>
      <c r="C288">
        <v>2015</v>
      </c>
      <c r="D288">
        <v>7470000</v>
      </c>
      <c r="E288">
        <v>-7070000</v>
      </c>
      <c r="F288">
        <v>1650000</v>
      </c>
      <c r="G288">
        <v>3690000</v>
      </c>
      <c r="H288">
        <v>10380000</v>
      </c>
      <c r="I288">
        <v>23150000</v>
      </c>
      <c r="J288">
        <v>19390000</v>
      </c>
      <c r="K288">
        <v>7780000</v>
      </c>
      <c r="L288">
        <v>260000</v>
      </c>
      <c r="M288">
        <v>1700000</v>
      </c>
      <c r="N288">
        <v>2140000</v>
      </c>
      <c r="O288">
        <f t="shared" si="48"/>
        <v>0.10589736319818542</v>
      </c>
      <c r="P288">
        <f t="shared" si="49"/>
        <v>-0.10022682166146867</v>
      </c>
      <c r="Q288">
        <f t="shared" si="50"/>
        <v>2.339098383895662E-2</v>
      </c>
      <c r="R288">
        <f t="shared" si="51"/>
        <v>5.2310745676212078E-2</v>
      </c>
      <c r="S288">
        <f t="shared" si="52"/>
        <v>0.14715055287779982</v>
      </c>
      <c r="T288">
        <f t="shared" si="53"/>
        <v>0.3281825914374823</v>
      </c>
      <c r="U288">
        <f t="shared" si="54"/>
        <v>0.27487950099234476</v>
      </c>
      <c r="V288">
        <f t="shared" si="55"/>
        <v>0.11029203288914091</v>
      </c>
      <c r="W288">
        <f t="shared" si="56"/>
        <v>3.6858519988658919E-3</v>
      </c>
      <c r="X288">
        <f t="shared" si="57"/>
        <v>2.4099801531046215E-2</v>
      </c>
      <c r="Y288">
        <f t="shared" si="58"/>
        <v>3.0337397221434647E-2</v>
      </c>
    </row>
    <row r="289" spans="1:25" x14ac:dyDescent="0.2">
      <c r="A289" t="s">
        <v>48</v>
      </c>
      <c r="B289" t="s">
        <v>441</v>
      </c>
      <c r="C289">
        <v>2016</v>
      </c>
      <c r="D289">
        <v>7490000</v>
      </c>
      <c r="E289">
        <v>-7120000</v>
      </c>
      <c r="F289">
        <v>1570000</v>
      </c>
      <c r="G289">
        <v>3720000</v>
      </c>
      <c r="H289">
        <v>10710000</v>
      </c>
      <c r="I289">
        <v>23980000</v>
      </c>
      <c r="J289">
        <v>18230000</v>
      </c>
      <c r="K289">
        <v>7990000</v>
      </c>
      <c r="L289">
        <v>260000</v>
      </c>
      <c r="M289">
        <v>1720000</v>
      </c>
      <c r="N289">
        <v>2330000</v>
      </c>
      <c r="O289">
        <f t="shared" si="48"/>
        <v>0.10567155756207675</v>
      </c>
      <c r="P289">
        <f t="shared" si="49"/>
        <v>-0.10045146726862303</v>
      </c>
      <c r="Q289">
        <f t="shared" si="50"/>
        <v>2.2150112866817156E-2</v>
      </c>
      <c r="R289">
        <f t="shared" si="51"/>
        <v>5.248306997742664E-2</v>
      </c>
      <c r="S289">
        <f t="shared" si="52"/>
        <v>0.15110045146726861</v>
      </c>
      <c r="T289">
        <f t="shared" si="53"/>
        <v>0.33831828442437922</v>
      </c>
      <c r="U289">
        <f t="shared" si="54"/>
        <v>0.25719525959367945</v>
      </c>
      <c r="V289">
        <f t="shared" si="55"/>
        <v>0.11272573363431151</v>
      </c>
      <c r="W289">
        <f t="shared" si="56"/>
        <v>3.6681715575620768E-3</v>
      </c>
      <c r="X289">
        <f t="shared" si="57"/>
        <v>2.4266365688487584E-2</v>
      </c>
      <c r="Y289">
        <f t="shared" si="58"/>
        <v>3.2872460496613992E-2</v>
      </c>
    </row>
    <row r="290" spans="1:25" x14ac:dyDescent="0.2">
      <c r="A290" t="s">
        <v>48</v>
      </c>
      <c r="B290" t="s">
        <v>441</v>
      </c>
      <c r="C290">
        <v>2017</v>
      </c>
      <c r="D290">
        <v>7430000</v>
      </c>
      <c r="E290">
        <v>-7120000</v>
      </c>
      <c r="F290">
        <v>1510000</v>
      </c>
      <c r="G290">
        <v>3570000</v>
      </c>
      <c r="H290">
        <v>10640000</v>
      </c>
      <c r="I290">
        <v>24540000</v>
      </c>
      <c r="J290">
        <v>19990000</v>
      </c>
      <c r="K290">
        <v>8199999.9999999898</v>
      </c>
      <c r="L290">
        <v>260000</v>
      </c>
      <c r="M290">
        <v>1700000</v>
      </c>
      <c r="N290">
        <v>2260000</v>
      </c>
      <c r="O290">
        <f t="shared" si="48"/>
        <v>0.10180871471636067</v>
      </c>
      <c r="P290">
        <f t="shared" si="49"/>
        <v>-9.7560975609756115E-2</v>
      </c>
      <c r="Q290">
        <f t="shared" si="50"/>
        <v>2.0690600164428617E-2</v>
      </c>
      <c r="R290">
        <f t="shared" si="51"/>
        <v>4.8917511647026596E-2</v>
      </c>
      <c r="S290">
        <f t="shared" si="52"/>
        <v>0.14579336804604004</v>
      </c>
      <c r="T290">
        <f t="shared" si="53"/>
        <v>0.33625650863250212</v>
      </c>
      <c r="U290">
        <f t="shared" si="54"/>
        <v>0.27391066045491919</v>
      </c>
      <c r="V290">
        <f t="shared" si="55"/>
        <v>0.11235955056179764</v>
      </c>
      <c r="W290">
        <f t="shared" si="56"/>
        <v>3.5626198958618807E-3</v>
      </c>
      <c r="X290">
        <f t="shared" si="57"/>
        <v>2.329405316525076E-2</v>
      </c>
      <c r="Y290">
        <f t="shared" si="58"/>
        <v>3.0967388325568654E-2</v>
      </c>
    </row>
    <row r="291" spans="1:25" x14ac:dyDescent="0.2">
      <c r="A291" t="s">
        <v>48</v>
      </c>
      <c r="B291" t="s">
        <v>441</v>
      </c>
      <c r="C291">
        <v>2018</v>
      </c>
      <c r="D291">
        <v>7410000</v>
      </c>
      <c r="E291">
        <v>-7120000</v>
      </c>
      <c r="F291">
        <v>1460000</v>
      </c>
      <c r="G291">
        <v>3440000</v>
      </c>
      <c r="H291">
        <v>10820000</v>
      </c>
      <c r="I291">
        <v>24760000</v>
      </c>
      <c r="J291">
        <v>17710000</v>
      </c>
      <c r="K291">
        <v>7450000</v>
      </c>
      <c r="L291">
        <v>250000</v>
      </c>
      <c r="M291">
        <v>1680000</v>
      </c>
      <c r="N291">
        <v>2510000</v>
      </c>
      <c r="O291">
        <f t="shared" si="48"/>
        <v>0.10530055421344323</v>
      </c>
      <c r="P291">
        <f t="shared" si="49"/>
        <v>-0.10117947989199944</v>
      </c>
      <c r="Q291">
        <f t="shared" si="50"/>
        <v>2.0747477618303253E-2</v>
      </c>
      <c r="R291">
        <f t="shared" si="51"/>
        <v>4.888446781298849E-2</v>
      </c>
      <c r="S291">
        <f t="shared" si="52"/>
        <v>0.15375870399317892</v>
      </c>
      <c r="T291">
        <f t="shared" si="53"/>
        <v>0.3518544834446497</v>
      </c>
      <c r="U291">
        <f t="shared" si="54"/>
        <v>0.25166974563024014</v>
      </c>
      <c r="V291">
        <f t="shared" si="55"/>
        <v>0.1058689782577803</v>
      </c>
      <c r="W291">
        <f t="shared" si="56"/>
        <v>3.5526502771067218E-3</v>
      </c>
      <c r="X291">
        <f t="shared" si="57"/>
        <v>2.3873809862157168E-2</v>
      </c>
      <c r="Y291">
        <f t="shared" si="58"/>
        <v>3.5668608782151487E-2</v>
      </c>
    </row>
    <row r="292" spans="1:25" x14ac:dyDescent="0.2">
      <c r="A292" t="s">
        <v>50</v>
      </c>
      <c r="B292" t="s">
        <v>440</v>
      </c>
      <c r="C292">
        <v>1990</v>
      </c>
      <c r="D292">
        <v>5720000</v>
      </c>
      <c r="E292">
        <v>-1580000</v>
      </c>
      <c r="F292">
        <v>2240000</v>
      </c>
      <c r="G292">
        <v>0</v>
      </c>
      <c r="H292">
        <v>16280000</v>
      </c>
      <c r="I292">
        <v>6200000</v>
      </c>
      <c r="J292">
        <v>21810000</v>
      </c>
      <c r="K292">
        <v>4940000</v>
      </c>
      <c r="L292">
        <v>15110000</v>
      </c>
      <c r="M292">
        <v>4420000</v>
      </c>
      <c r="N292">
        <v>1050000</v>
      </c>
      <c r="O292">
        <f t="shared" si="48"/>
        <v>7.5075469221682636E-2</v>
      </c>
      <c r="P292">
        <f t="shared" si="49"/>
        <v>-2.0737629610185063E-2</v>
      </c>
      <c r="Q292">
        <f t="shared" si="50"/>
        <v>2.9400183751148445E-2</v>
      </c>
      <c r="R292">
        <f t="shared" si="51"/>
        <v>0</v>
      </c>
      <c r="S292">
        <f t="shared" si="52"/>
        <v>0.21367633547709672</v>
      </c>
      <c r="T292">
        <f t="shared" si="53"/>
        <v>8.1375508596928728E-2</v>
      </c>
      <c r="U292">
        <f t="shared" si="54"/>
        <v>0.28625803911274444</v>
      </c>
      <c r="V292">
        <f t="shared" si="55"/>
        <v>6.4837905236907731E-2</v>
      </c>
      <c r="W292">
        <f t="shared" si="56"/>
        <v>0.19831998949993437</v>
      </c>
      <c r="X292">
        <f t="shared" si="57"/>
        <v>5.8012862580391129E-2</v>
      </c>
      <c r="Y292">
        <f t="shared" si="58"/>
        <v>1.3781336133350834E-2</v>
      </c>
    </row>
    <row r="293" spans="1:25" x14ac:dyDescent="0.2">
      <c r="A293" t="s">
        <v>50</v>
      </c>
      <c r="B293" t="s">
        <v>440</v>
      </c>
      <c r="C293">
        <v>1991</v>
      </c>
      <c r="D293">
        <v>5510000</v>
      </c>
      <c r="E293">
        <v>-1580000</v>
      </c>
      <c r="F293">
        <v>2370000</v>
      </c>
      <c r="G293">
        <v>0</v>
      </c>
      <c r="H293">
        <v>17020000</v>
      </c>
      <c r="I293">
        <v>4760000</v>
      </c>
      <c r="J293">
        <v>22470000</v>
      </c>
      <c r="K293">
        <v>4640000</v>
      </c>
      <c r="L293">
        <v>25620000</v>
      </c>
      <c r="M293">
        <v>3340000</v>
      </c>
      <c r="N293">
        <v>840000</v>
      </c>
      <c r="O293">
        <f t="shared" si="48"/>
        <v>6.4831156606659612E-2</v>
      </c>
      <c r="P293">
        <f t="shared" si="49"/>
        <v>-1.8590422402635604E-2</v>
      </c>
      <c r="Q293">
        <f t="shared" si="50"/>
        <v>2.7885633603953405E-2</v>
      </c>
      <c r="R293">
        <f t="shared" si="51"/>
        <v>0</v>
      </c>
      <c r="S293">
        <f t="shared" si="52"/>
        <v>0.20025885398282151</v>
      </c>
      <c r="T293">
        <f t="shared" si="53"/>
        <v>5.600658901047182E-2</v>
      </c>
      <c r="U293">
        <f t="shared" si="54"/>
        <v>0.2643840451817861</v>
      </c>
      <c r="V293">
        <f t="shared" si="55"/>
        <v>5.4594658195081774E-2</v>
      </c>
      <c r="W293">
        <f t="shared" si="56"/>
        <v>0.30144722908577481</v>
      </c>
      <c r="X293">
        <f t="shared" si="57"/>
        <v>3.9298741028356274E-2</v>
      </c>
      <c r="Y293">
        <f t="shared" si="58"/>
        <v>9.8835157077303212E-3</v>
      </c>
    </row>
    <row r="294" spans="1:25" x14ac:dyDescent="0.2">
      <c r="A294" t="s">
        <v>50</v>
      </c>
      <c r="B294" t="s">
        <v>440</v>
      </c>
      <c r="C294">
        <v>1992</v>
      </c>
      <c r="D294">
        <v>4720000</v>
      </c>
      <c r="E294">
        <v>-1570000</v>
      </c>
      <c r="F294">
        <v>2220000</v>
      </c>
      <c r="G294">
        <v>390000</v>
      </c>
      <c r="H294">
        <v>9140000</v>
      </c>
      <c r="I294">
        <v>4000000</v>
      </c>
      <c r="J294">
        <v>23010000</v>
      </c>
      <c r="K294">
        <v>3610000</v>
      </c>
      <c r="L294">
        <v>12040000</v>
      </c>
      <c r="M294">
        <v>2900000</v>
      </c>
      <c r="N294">
        <v>510000</v>
      </c>
      <c r="O294">
        <f t="shared" si="48"/>
        <v>7.7415122191241595E-2</v>
      </c>
      <c r="P294">
        <f t="shared" si="49"/>
        <v>-2.5750369033951122E-2</v>
      </c>
      <c r="Q294">
        <f t="shared" si="50"/>
        <v>3.6411349844185668E-2</v>
      </c>
      <c r="R294">
        <f t="shared" si="51"/>
        <v>6.3965884861407248E-3</v>
      </c>
      <c r="S294">
        <f t="shared" si="52"/>
        <v>0.14990979170083649</v>
      </c>
      <c r="T294">
        <f t="shared" si="53"/>
        <v>6.5606035755289491E-2</v>
      </c>
      <c r="U294">
        <f t="shared" si="54"/>
        <v>0.37739872068230279</v>
      </c>
      <c r="V294">
        <f t="shared" si="55"/>
        <v>5.9209447269148764E-2</v>
      </c>
      <c r="W294">
        <f t="shared" si="56"/>
        <v>0.19747416762342135</v>
      </c>
      <c r="X294">
        <f t="shared" si="57"/>
        <v>4.7564375922584876E-2</v>
      </c>
      <c r="Y294">
        <f t="shared" si="58"/>
        <v>8.3647695587994089E-3</v>
      </c>
    </row>
    <row r="295" spans="1:25" x14ac:dyDescent="0.2">
      <c r="A295" t="s">
        <v>50</v>
      </c>
      <c r="B295" t="s">
        <v>440</v>
      </c>
      <c r="C295">
        <v>1993</v>
      </c>
      <c r="D295">
        <v>4370000</v>
      </c>
      <c r="E295">
        <v>-1570000</v>
      </c>
      <c r="F295">
        <v>2210000</v>
      </c>
      <c r="G295">
        <v>310000</v>
      </c>
      <c r="H295">
        <v>7170000</v>
      </c>
      <c r="I295">
        <v>3690000</v>
      </c>
      <c r="J295">
        <v>22370000</v>
      </c>
      <c r="K295">
        <v>2370000</v>
      </c>
      <c r="L295">
        <v>25670000</v>
      </c>
      <c r="M295">
        <v>2020000</v>
      </c>
      <c r="N295">
        <v>580000</v>
      </c>
      <c r="O295">
        <f t="shared" si="48"/>
        <v>6.3159416100592572E-2</v>
      </c>
      <c r="P295">
        <f t="shared" si="49"/>
        <v>-2.2691140338199162E-2</v>
      </c>
      <c r="Q295">
        <f t="shared" si="50"/>
        <v>3.1941031941031942E-2</v>
      </c>
      <c r="R295">
        <f t="shared" si="51"/>
        <v>4.4804162451221275E-3</v>
      </c>
      <c r="S295">
        <f t="shared" si="52"/>
        <v>0.10362769186298598</v>
      </c>
      <c r="T295">
        <f t="shared" si="53"/>
        <v>5.3331406272582746E-2</v>
      </c>
      <c r="U295">
        <f t="shared" si="54"/>
        <v>0.32331261743026452</v>
      </c>
      <c r="V295">
        <f t="shared" si="55"/>
        <v>3.4253504841740133E-2</v>
      </c>
      <c r="W295">
        <f t="shared" si="56"/>
        <v>0.37100737100737102</v>
      </c>
      <c r="X295">
        <f t="shared" si="57"/>
        <v>2.9194970371440958E-2</v>
      </c>
      <c r="Y295">
        <f t="shared" si="58"/>
        <v>8.3827142650672055E-3</v>
      </c>
    </row>
    <row r="296" spans="1:25" x14ac:dyDescent="0.2">
      <c r="A296" t="s">
        <v>50</v>
      </c>
      <c r="B296" t="s">
        <v>440</v>
      </c>
      <c r="C296">
        <v>1994</v>
      </c>
      <c r="D296">
        <v>4090000</v>
      </c>
      <c r="E296">
        <v>-1570000</v>
      </c>
      <c r="F296">
        <v>2260000</v>
      </c>
      <c r="G296">
        <v>260000</v>
      </c>
      <c r="H296">
        <v>6900000</v>
      </c>
      <c r="I296">
        <v>3240000</v>
      </c>
      <c r="J296">
        <v>16890000</v>
      </c>
      <c r="K296">
        <v>4710000</v>
      </c>
      <c r="L296">
        <v>23440000</v>
      </c>
      <c r="M296">
        <v>1840000</v>
      </c>
      <c r="N296">
        <v>480000</v>
      </c>
      <c r="O296">
        <f t="shared" si="48"/>
        <v>6.5398145187080273E-2</v>
      </c>
      <c r="P296">
        <f t="shared" si="49"/>
        <v>-2.5103933482571155E-2</v>
      </c>
      <c r="Q296">
        <f t="shared" si="50"/>
        <v>3.6136872401662933E-2</v>
      </c>
      <c r="R296">
        <f t="shared" si="51"/>
        <v>4.1573393028461782E-3</v>
      </c>
      <c r="S296">
        <f t="shared" si="52"/>
        <v>0.11032938919091781</v>
      </c>
      <c r="T296">
        <f t="shared" si="53"/>
        <v>5.180684362008315E-2</v>
      </c>
      <c r="U296">
        <f t="shared" si="54"/>
        <v>0.27006715701950751</v>
      </c>
      <c r="V296">
        <f t="shared" si="55"/>
        <v>7.5311800447713462E-2</v>
      </c>
      <c r="W296">
        <f t="shared" si="56"/>
        <v>0.37480012791813239</v>
      </c>
      <c r="X296">
        <f t="shared" si="57"/>
        <v>2.9421170450911416E-2</v>
      </c>
      <c r="Y296">
        <f t="shared" si="58"/>
        <v>7.6750879437160217E-3</v>
      </c>
    </row>
    <row r="297" spans="1:25" x14ac:dyDescent="0.2">
      <c r="A297" t="s">
        <v>50</v>
      </c>
      <c r="B297" t="s">
        <v>440</v>
      </c>
      <c r="C297">
        <v>1995</v>
      </c>
      <c r="D297">
        <v>4110000</v>
      </c>
      <c r="E297">
        <v>-1570000</v>
      </c>
      <c r="F297">
        <v>2300000</v>
      </c>
      <c r="G297">
        <v>180000</v>
      </c>
      <c r="H297">
        <v>8570000</v>
      </c>
      <c r="I297">
        <v>3340000</v>
      </c>
      <c r="J297">
        <v>15430000</v>
      </c>
      <c r="K297">
        <v>3850000</v>
      </c>
      <c r="L297">
        <v>22250000</v>
      </c>
      <c r="M297">
        <v>1560000</v>
      </c>
      <c r="N297">
        <v>310000</v>
      </c>
      <c r="O297">
        <f t="shared" si="48"/>
        <v>6.8125310790651414E-2</v>
      </c>
      <c r="P297">
        <f t="shared" si="49"/>
        <v>-2.6023537212000663E-2</v>
      </c>
      <c r="Q297">
        <f t="shared" si="50"/>
        <v>3.8123653240510529E-2</v>
      </c>
      <c r="R297">
        <f t="shared" si="51"/>
        <v>2.9835902536051715E-3</v>
      </c>
      <c r="S297">
        <f t="shared" si="52"/>
        <v>0.14205204707442401</v>
      </c>
      <c r="T297">
        <f t="shared" si="53"/>
        <v>5.5362174705784847E-2</v>
      </c>
      <c r="U297">
        <f t="shared" si="54"/>
        <v>0.25575998673959888</v>
      </c>
      <c r="V297">
        <f t="shared" si="55"/>
        <v>6.3815680424332832E-2</v>
      </c>
      <c r="W297">
        <f t="shared" si="56"/>
        <v>0.36880490634841706</v>
      </c>
      <c r="X297">
        <f t="shared" si="57"/>
        <v>2.5857782197911485E-2</v>
      </c>
      <c r="Y297">
        <f t="shared" si="58"/>
        <v>5.1384054367644618E-3</v>
      </c>
    </row>
    <row r="298" spans="1:25" x14ac:dyDescent="0.2">
      <c r="A298" t="s">
        <v>50</v>
      </c>
      <c r="B298" t="s">
        <v>440</v>
      </c>
      <c r="C298">
        <v>1996</v>
      </c>
      <c r="D298">
        <v>4099999.9999999902</v>
      </c>
      <c r="E298">
        <v>-1580000</v>
      </c>
      <c r="F298">
        <v>2340000</v>
      </c>
      <c r="G298">
        <v>200000</v>
      </c>
      <c r="H298">
        <v>4430000</v>
      </c>
      <c r="I298">
        <v>2710000</v>
      </c>
      <c r="J298">
        <v>14820000</v>
      </c>
      <c r="K298">
        <v>4080000</v>
      </c>
      <c r="L298">
        <v>22860000</v>
      </c>
      <c r="M298">
        <v>1410000</v>
      </c>
      <c r="N298">
        <v>580000</v>
      </c>
      <c r="O298">
        <f t="shared" si="48"/>
        <v>7.3279714030384108E-2</v>
      </c>
      <c r="P298">
        <f t="shared" si="49"/>
        <v>-2.8239499553172478E-2</v>
      </c>
      <c r="Q298">
        <f t="shared" si="50"/>
        <v>4.1823056300268099E-2</v>
      </c>
      <c r="R298">
        <f t="shared" si="51"/>
        <v>3.5746201966041112E-3</v>
      </c>
      <c r="S298">
        <f t="shared" si="52"/>
        <v>7.9177837354781067E-2</v>
      </c>
      <c r="T298">
        <f t="shared" si="53"/>
        <v>4.8436103663985708E-2</v>
      </c>
      <c r="U298">
        <f t="shared" si="54"/>
        <v>0.26487935656836464</v>
      </c>
      <c r="V298">
        <f t="shared" si="55"/>
        <v>7.2922252010723873E-2</v>
      </c>
      <c r="W298">
        <f t="shared" si="56"/>
        <v>0.40857908847184993</v>
      </c>
      <c r="X298">
        <f t="shared" si="57"/>
        <v>2.5201072386058985E-2</v>
      </c>
      <c r="Y298">
        <f t="shared" si="58"/>
        <v>1.0366398570151923E-2</v>
      </c>
    </row>
    <row r="299" spans="1:25" x14ac:dyDescent="0.2">
      <c r="A299" t="s">
        <v>50</v>
      </c>
      <c r="B299" t="s">
        <v>440</v>
      </c>
      <c r="C299">
        <v>1997</v>
      </c>
      <c r="D299">
        <v>4340000</v>
      </c>
      <c r="E299">
        <v>-1580000</v>
      </c>
      <c r="F299">
        <v>2380000</v>
      </c>
      <c r="G299">
        <v>260000</v>
      </c>
      <c r="H299">
        <v>3930000</v>
      </c>
      <c r="I299">
        <v>3220000</v>
      </c>
      <c r="J299">
        <v>14290000</v>
      </c>
      <c r="K299">
        <v>4080000</v>
      </c>
      <c r="L299">
        <v>23420000</v>
      </c>
      <c r="M299">
        <v>1110000</v>
      </c>
      <c r="N299">
        <v>580000</v>
      </c>
      <c r="O299">
        <f t="shared" si="48"/>
        <v>7.74585043726575E-2</v>
      </c>
      <c r="P299">
        <f t="shared" si="49"/>
        <v>-2.8199179011243976E-2</v>
      </c>
      <c r="Q299">
        <f t="shared" si="50"/>
        <v>4.2477244333392825E-2</v>
      </c>
      <c r="R299">
        <f t="shared" si="51"/>
        <v>4.6403712296983757E-3</v>
      </c>
      <c r="S299">
        <f t="shared" si="52"/>
        <v>7.0140995895056221E-2</v>
      </c>
      <c r="T299">
        <f t="shared" si="53"/>
        <v>5.7469212921649117E-2</v>
      </c>
      <c r="U299">
        <f t="shared" si="54"/>
        <v>0.25504194181688383</v>
      </c>
      <c r="V299">
        <f t="shared" si="55"/>
        <v>7.2818133142959124E-2</v>
      </c>
      <c r="W299">
        <f t="shared" si="56"/>
        <v>0.41799036230590753</v>
      </c>
      <c r="X299">
        <f t="shared" si="57"/>
        <v>1.9810815634481529E-2</v>
      </c>
      <c r="Y299">
        <f t="shared" si="58"/>
        <v>1.0351597358557915E-2</v>
      </c>
    </row>
    <row r="300" spans="1:25" x14ac:dyDescent="0.2">
      <c r="A300" t="s">
        <v>50</v>
      </c>
      <c r="B300" t="s">
        <v>440</v>
      </c>
      <c r="C300">
        <v>1998</v>
      </c>
      <c r="D300">
        <v>4490000</v>
      </c>
      <c r="E300">
        <v>-1560000</v>
      </c>
      <c r="F300">
        <v>2430000</v>
      </c>
      <c r="G300">
        <v>200000</v>
      </c>
      <c r="H300">
        <v>2130000</v>
      </c>
      <c r="I300">
        <v>3000000</v>
      </c>
      <c r="J300">
        <v>15890000</v>
      </c>
      <c r="K300">
        <v>4450000</v>
      </c>
      <c r="L300">
        <v>24140000</v>
      </c>
      <c r="M300">
        <v>1130000</v>
      </c>
      <c r="N300">
        <v>490000</v>
      </c>
      <c r="O300">
        <f t="shared" si="48"/>
        <v>7.9063215354815988E-2</v>
      </c>
      <c r="P300">
        <f t="shared" si="49"/>
        <v>-2.7469624933967249E-2</v>
      </c>
      <c r="Q300">
        <f t="shared" si="50"/>
        <v>4.2789223454833596E-2</v>
      </c>
      <c r="R300">
        <f t="shared" si="51"/>
        <v>3.5217467864060575E-3</v>
      </c>
      <c r="S300">
        <f t="shared" si="52"/>
        <v>3.7506603275224509E-2</v>
      </c>
      <c r="T300">
        <f t="shared" si="53"/>
        <v>5.2826201796090863E-2</v>
      </c>
      <c r="U300">
        <f t="shared" si="54"/>
        <v>0.27980278217996124</v>
      </c>
      <c r="V300">
        <f t="shared" si="55"/>
        <v>7.8358865997534777E-2</v>
      </c>
      <c r="W300">
        <f t="shared" si="56"/>
        <v>0.42507483711921112</v>
      </c>
      <c r="X300">
        <f t="shared" si="57"/>
        <v>1.9897869343194225E-2</v>
      </c>
      <c r="Y300">
        <f t="shared" si="58"/>
        <v>8.628279626694841E-3</v>
      </c>
    </row>
    <row r="301" spans="1:25" x14ac:dyDescent="0.2">
      <c r="A301" t="s">
        <v>50</v>
      </c>
      <c r="B301" t="s">
        <v>440</v>
      </c>
      <c r="C301">
        <v>1999</v>
      </c>
      <c r="D301">
        <v>4660000</v>
      </c>
      <c r="E301">
        <v>-1580000</v>
      </c>
      <c r="F301">
        <v>2470000</v>
      </c>
      <c r="G301">
        <v>200000</v>
      </c>
      <c r="H301">
        <v>2590000</v>
      </c>
      <c r="I301">
        <v>1570000</v>
      </c>
      <c r="J301">
        <v>15920000</v>
      </c>
      <c r="K301">
        <v>4750000</v>
      </c>
      <c r="L301">
        <v>24750000</v>
      </c>
      <c r="M301">
        <v>1260000</v>
      </c>
      <c r="N301">
        <v>430000</v>
      </c>
      <c r="O301">
        <f t="shared" si="48"/>
        <v>8.1725710277095756E-2</v>
      </c>
      <c r="P301">
        <f t="shared" si="49"/>
        <v>-2.7709575587513153E-2</v>
      </c>
      <c r="Q301">
        <f t="shared" si="50"/>
        <v>4.331813398807436E-2</v>
      </c>
      <c r="R301">
        <f t="shared" si="51"/>
        <v>3.5075412136092599E-3</v>
      </c>
      <c r="S301">
        <f t="shared" si="52"/>
        <v>4.5422658716239919E-2</v>
      </c>
      <c r="T301">
        <f t="shared" si="53"/>
        <v>2.7534198526832691E-2</v>
      </c>
      <c r="U301">
        <f t="shared" si="54"/>
        <v>0.2792002806032971</v>
      </c>
      <c r="V301">
        <f t="shared" si="55"/>
        <v>8.3304103823219927E-2</v>
      </c>
      <c r="W301">
        <f t="shared" si="56"/>
        <v>0.43405822518414594</v>
      </c>
      <c r="X301">
        <f t="shared" si="57"/>
        <v>2.2097509645738339E-2</v>
      </c>
      <c r="Y301">
        <f t="shared" si="58"/>
        <v>7.5412136092599088E-3</v>
      </c>
    </row>
    <row r="302" spans="1:25" x14ac:dyDescent="0.2">
      <c r="A302" t="s">
        <v>50</v>
      </c>
      <c r="B302" t="s">
        <v>440</v>
      </c>
      <c r="C302">
        <v>2000</v>
      </c>
      <c r="D302">
        <v>4760000</v>
      </c>
      <c r="E302">
        <v>-1550000</v>
      </c>
      <c r="F302">
        <v>2510000</v>
      </c>
      <c r="G302">
        <v>220000</v>
      </c>
      <c r="H302">
        <v>2670000</v>
      </c>
      <c r="I302">
        <v>2360000</v>
      </c>
      <c r="J302">
        <v>16320000</v>
      </c>
      <c r="K302">
        <v>4290000</v>
      </c>
      <c r="L302">
        <v>25150000</v>
      </c>
      <c r="M302">
        <v>1990000</v>
      </c>
      <c r="N302">
        <v>300000</v>
      </c>
      <c r="O302">
        <f t="shared" si="48"/>
        <v>8.0650626906133518E-2</v>
      </c>
      <c r="P302">
        <f t="shared" si="49"/>
        <v>-2.6262283971535072E-2</v>
      </c>
      <c r="Q302">
        <f t="shared" si="50"/>
        <v>4.2527956624872923E-2</v>
      </c>
      <c r="R302">
        <f t="shared" si="51"/>
        <v>3.7275499830565911E-3</v>
      </c>
      <c r="S302">
        <f t="shared" si="52"/>
        <v>4.5238902067095903E-2</v>
      </c>
      <c r="T302">
        <f t="shared" si="53"/>
        <v>3.9986445272788884E-2</v>
      </c>
      <c r="U302">
        <f t="shared" si="54"/>
        <v>0.27651643510674345</v>
      </c>
      <c r="V302">
        <f t="shared" si="55"/>
        <v>7.268722466960352E-2</v>
      </c>
      <c r="W302">
        <f t="shared" si="56"/>
        <v>0.42612673669942391</v>
      </c>
      <c r="X302">
        <f t="shared" si="57"/>
        <v>3.3717383937648254E-2</v>
      </c>
      <c r="Y302">
        <f t="shared" si="58"/>
        <v>5.0830227041680784E-3</v>
      </c>
    </row>
    <row r="303" spans="1:25" x14ac:dyDescent="0.2">
      <c r="A303" t="s">
        <v>50</v>
      </c>
      <c r="B303" t="s">
        <v>440</v>
      </c>
      <c r="C303">
        <v>2001</v>
      </c>
      <c r="D303">
        <v>5100000</v>
      </c>
      <c r="E303">
        <v>-1810000</v>
      </c>
      <c r="F303">
        <v>2560000</v>
      </c>
      <c r="G303">
        <v>430000</v>
      </c>
      <c r="H303">
        <v>2200000</v>
      </c>
      <c r="I303">
        <v>2600000</v>
      </c>
      <c r="J303">
        <v>15150000</v>
      </c>
      <c r="K303">
        <v>4660000</v>
      </c>
      <c r="L303">
        <v>26380000</v>
      </c>
      <c r="M303">
        <v>1530000</v>
      </c>
      <c r="N303">
        <v>550000</v>
      </c>
      <c r="O303">
        <f t="shared" si="48"/>
        <v>8.5930918281381635E-2</v>
      </c>
      <c r="P303">
        <f t="shared" si="49"/>
        <v>-3.0497051390058972E-2</v>
      </c>
      <c r="Q303">
        <f t="shared" si="50"/>
        <v>4.3133951137320978E-2</v>
      </c>
      <c r="R303">
        <f t="shared" si="51"/>
        <v>7.2451558550968827E-3</v>
      </c>
      <c r="S303">
        <f t="shared" si="52"/>
        <v>3.7068239258635213E-2</v>
      </c>
      <c r="T303">
        <f t="shared" si="53"/>
        <v>4.3807919123841618E-2</v>
      </c>
      <c r="U303">
        <f t="shared" si="54"/>
        <v>0.25526537489469248</v>
      </c>
      <c r="V303">
        <f t="shared" si="55"/>
        <v>7.851727042965459E-2</v>
      </c>
      <c r="W303">
        <f t="shared" si="56"/>
        <v>0.44448188711036224</v>
      </c>
      <c r="X303">
        <f t="shared" si="57"/>
        <v>2.5779275484414492E-2</v>
      </c>
      <c r="Y303">
        <f t="shared" si="58"/>
        <v>9.2670598146588033E-3</v>
      </c>
    </row>
    <row r="304" spans="1:25" x14ac:dyDescent="0.2">
      <c r="A304" t="s">
        <v>50</v>
      </c>
      <c r="B304" t="s">
        <v>440</v>
      </c>
      <c r="C304">
        <v>2002</v>
      </c>
      <c r="D304">
        <v>5310000</v>
      </c>
      <c r="E304">
        <v>-1810000</v>
      </c>
      <c r="F304">
        <v>2610000</v>
      </c>
      <c r="G304">
        <v>630000</v>
      </c>
      <c r="H304">
        <v>3010000</v>
      </c>
      <c r="I304">
        <v>2930000</v>
      </c>
      <c r="J304">
        <v>13990000</v>
      </c>
      <c r="K304">
        <v>5220000</v>
      </c>
      <c r="L304">
        <v>27180000</v>
      </c>
      <c r="M304">
        <v>680000</v>
      </c>
      <c r="N304">
        <v>280000</v>
      </c>
      <c r="O304">
        <f t="shared" si="48"/>
        <v>8.8455772113943024E-2</v>
      </c>
      <c r="P304">
        <f t="shared" si="49"/>
        <v>-3.0151590871231052E-2</v>
      </c>
      <c r="Q304">
        <f t="shared" si="50"/>
        <v>4.3478260869565216E-2</v>
      </c>
      <c r="R304">
        <f t="shared" si="51"/>
        <v>1.0494752623688156E-2</v>
      </c>
      <c r="S304">
        <f t="shared" si="52"/>
        <v>5.0141595868732299E-2</v>
      </c>
      <c r="T304">
        <f t="shared" si="53"/>
        <v>4.8808928868898885E-2</v>
      </c>
      <c r="U304">
        <f t="shared" si="54"/>
        <v>0.23305014159586873</v>
      </c>
      <c r="V304">
        <f t="shared" si="55"/>
        <v>8.6956521739130432E-2</v>
      </c>
      <c r="W304">
        <f t="shared" si="56"/>
        <v>0.45277361319340331</v>
      </c>
      <c r="X304">
        <f t="shared" si="57"/>
        <v>1.1327669498584041E-2</v>
      </c>
      <c r="Y304">
        <f t="shared" si="58"/>
        <v>4.6643344994169583E-3</v>
      </c>
    </row>
    <row r="305" spans="1:25" x14ac:dyDescent="0.2">
      <c r="A305" t="s">
        <v>50</v>
      </c>
      <c r="B305" t="s">
        <v>440</v>
      </c>
      <c r="C305">
        <v>2003</v>
      </c>
      <c r="D305">
        <v>5510000</v>
      </c>
      <c r="E305">
        <v>-1810000</v>
      </c>
      <c r="F305">
        <v>2660000</v>
      </c>
      <c r="G305">
        <v>720000</v>
      </c>
      <c r="H305">
        <v>2380000</v>
      </c>
      <c r="I305">
        <v>3150000</v>
      </c>
      <c r="J305">
        <v>16290000</v>
      </c>
      <c r="K305">
        <v>5730000</v>
      </c>
      <c r="L305">
        <v>22230000</v>
      </c>
      <c r="M305">
        <v>570000</v>
      </c>
      <c r="N305">
        <v>580000</v>
      </c>
      <c r="O305">
        <f t="shared" si="48"/>
        <v>9.4983623513187385E-2</v>
      </c>
      <c r="P305">
        <f t="shared" si="49"/>
        <v>-3.1201516979831062E-2</v>
      </c>
      <c r="Q305">
        <f t="shared" si="50"/>
        <v>4.5854163075331841E-2</v>
      </c>
      <c r="R305">
        <f t="shared" si="51"/>
        <v>1.2411653163247716E-2</v>
      </c>
      <c r="S305">
        <f t="shared" si="52"/>
        <v>4.1027409067402175E-2</v>
      </c>
      <c r="T305">
        <f t="shared" si="53"/>
        <v>5.4300982589208756E-2</v>
      </c>
      <c r="U305">
        <f t="shared" si="54"/>
        <v>0.28081365281847959</v>
      </c>
      <c r="V305">
        <f t="shared" si="55"/>
        <v>9.8776073090846406E-2</v>
      </c>
      <c r="W305">
        <f t="shared" si="56"/>
        <v>0.38320979141527323</v>
      </c>
      <c r="X305">
        <f t="shared" si="57"/>
        <v>9.8258920875711076E-3</v>
      </c>
      <c r="Y305">
        <f t="shared" si="58"/>
        <v>9.9982761592828824E-3</v>
      </c>
    </row>
    <row r="306" spans="1:25" x14ac:dyDescent="0.2">
      <c r="A306" t="s">
        <v>50</v>
      </c>
      <c r="B306" t="s">
        <v>440</v>
      </c>
      <c r="C306">
        <v>2004</v>
      </c>
      <c r="D306">
        <v>5740000</v>
      </c>
      <c r="E306">
        <v>-1810000</v>
      </c>
      <c r="F306">
        <v>2710000</v>
      </c>
      <c r="G306">
        <v>940000</v>
      </c>
      <c r="H306">
        <v>1890000</v>
      </c>
      <c r="I306">
        <v>3790000</v>
      </c>
      <c r="J306">
        <v>15690000</v>
      </c>
      <c r="K306">
        <v>5640000</v>
      </c>
      <c r="L306">
        <v>23460000</v>
      </c>
      <c r="M306">
        <v>670000</v>
      </c>
      <c r="N306">
        <v>560000</v>
      </c>
      <c r="O306">
        <f t="shared" si="48"/>
        <v>9.6828609986504721E-2</v>
      </c>
      <c r="P306">
        <f t="shared" si="49"/>
        <v>-3.053306342780027E-2</v>
      </c>
      <c r="Q306">
        <f t="shared" si="50"/>
        <v>4.5715249662618085E-2</v>
      </c>
      <c r="R306">
        <f t="shared" si="51"/>
        <v>1.5856950067476384E-2</v>
      </c>
      <c r="S306">
        <f t="shared" si="52"/>
        <v>3.1882591093117411E-2</v>
      </c>
      <c r="T306">
        <f t="shared" si="53"/>
        <v>6.3933873144399467E-2</v>
      </c>
      <c r="U306">
        <f t="shared" si="54"/>
        <v>0.26467611336032387</v>
      </c>
      <c r="V306">
        <f t="shared" si="55"/>
        <v>9.5141700404858295E-2</v>
      </c>
      <c r="W306">
        <f t="shared" si="56"/>
        <v>0.395748987854251</v>
      </c>
      <c r="X306">
        <f t="shared" si="57"/>
        <v>1.130229419703104E-2</v>
      </c>
      <c r="Y306">
        <f t="shared" si="58"/>
        <v>9.4466936572199737E-3</v>
      </c>
    </row>
    <row r="307" spans="1:25" x14ac:dyDescent="0.2">
      <c r="A307" t="s">
        <v>50</v>
      </c>
      <c r="B307" t="s">
        <v>440</v>
      </c>
      <c r="C307">
        <v>2005</v>
      </c>
      <c r="D307">
        <v>5870000</v>
      </c>
      <c r="E307">
        <v>-1810000</v>
      </c>
      <c r="F307">
        <v>2760000</v>
      </c>
      <c r="G307">
        <v>980000</v>
      </c>
      <c r="H307">
        <v>1690000</v>
      </c>
      <c r="I307">
        <v>4210000</v>
      </c>
      <c r="J307">
        <v>16480000</v>
      </c>
      <c r="K307">
        <v>5780000</v>
      </c>
      <c r="L307">
        <v>25620000</v>
      </c>
      <c r="M307">
        <v>1120000</v>
      </c>
      <c r="N307">
        <v>1110000</v>
      </c>
      <c r="O307">
        <f t="shared" si="48"/>
        <v>9.1991850807083525E-2</v>
      </c>
      <c r="P307">
        <f t="shared" si="49"/>
        <v>-2.8365459959254036E-2</v>
      </c>
      <c r="Q307">
        <f t="shared" si="50"/>
        <v>4.3253408556652564E-2</v>
      </c>
      <c r="R307">
        <f t="shared" si="51"/>
        <v>1.5358094342579533E-2</v>
      </c>
      <c r="S307">
        <f t="shared" si="52"/>
        <v>2.6484876978530011E-2</v>
      </c>
      <c r="T307">
        <f t="shared" si="53"/>
        <v>6.5977119573734519E-2</v>
      </c>
      <c r="U307">
        <f t="shared" si="54"/>
        <v>0.25826672935276601</v>
      </c>
      <c r="V307">
        <f t="shared" si="55"/>
        <v>9.0581413571540509E-2</v>
      </c>
      <c r="W307">
        <f t="shared" si="56"/>
        <v>0.40150446638457921</v>
      </c>
      <c r="X307">
        <f t="shared" si="57"/>
        <v>1.7552107820090895E-2</v>
      </c>
      <c r="Y307">
        <f t="shared" si="58"/>
        <v>1.7395392571697227E-2</v>
      </c>
    </row>
    <row r="308" spans="1:25" x14ac:dyDescent="0.2">
      <c r="A308" t="s">
        <v>50</v>
      </c>
      <c r="B308" t="s">
        <v>440</v>
      </c>
      <c r="C308">
        <v>2006</v>
      </c>
      <c r="D308">
        <v>6140000</v>
      </c>
      <c r="E308">
        <v>-1810000</v>
      </c>
      <c r="F308">
        <v>2860000</v>
      </c>
      <c r="G308">
        <v>1040000</v>
      </c>
      <c r="H308">
        <v>1620000</v>
      </c>
      <c r="I308">
        <v>4840000</v>
      </c>
      <c r="J308">
        <v>16960000</v>
      </c>
      <c r="K308">
        <v>5800000</v>
      </c>
      <c r="L308">
        <v>27850000</v>
      </c>
      <c r="M308">
        <v>440000</v>
      </c>
      <c r="N308">
        <v>1250000</v>
      </c>
      <c r="O308">
        <f t="shared" si="48"/>
        <v>9.1655470965815791E-2</v>
      </c>
      <c r="P308">
        <f t="shared" si="49"/>
        <v>-2.7018958053440813E-2</v>
      </c>
      <c r="Q308">
        <f t="shared" si="50"/>
        <v>4.2692939244663386E-2</v>
      </c>
      <c r="R308">
        <f t="shared" si="51"/>
        <v>1.5524705179877593E-2</v>
      </c>
      <c r="S308">
        <f t="shared" si="52"/>
        <v>2.4182713837886251E-2</v>
      </c>
      <c r="T308">
        <f t="shared" si="53"/>
        <v>7.2249589490968796E-2</v>
      </c>
      <c r="U308">
        <f t="shared" si="54"/>
        <v>0.25317211524108074</v>
      </c>
      <c r="V308">
        <f t="shared" si="55"/>
        <v>8.6580086580086577E-2</v>
      </c>
      <c r="W308">
        <f t="shared" si="56"/>
        <v>0.41573369159576057</v>
      </c>
      <c r="X308">
        <f t="shared" si="57"/>
        <v>6.5681444991789817E-3</v>
      </c>
      <c r="Y308">
        <f t="shared" si="58"/>
        <v>1.8659501418122108E-2</v>
      </c>
    </row>
    <row r="309" spans="1:25" x14ac:dyDescent="0.2">
      <c r="A309" t="s">
        <v>50</v>
      </c>
      <c r="B309" t="s">
        <v>440</v>
      </c>
      <c r="C309">
        <v>2007</v>
      </c>
      <c r="D309">
        <v>6220000</v>
      </c>
      <c r="E309">
        <v>-1810000</v>
      </c>
      <c r="F309">
        <v>2970000</v>
      </c>
      <c r="G309">
        <v>1090000</v>
      </c>
      <c r="H309">
        <v>2280000</v>
      </c>
      <c r="I309">
        <v>3770000</v>
      </c>
      <c r="J309">
        <v>14540000</v>
      </c>
      <c r="K309">
        <v>5470000</v>
      </c>
      <c r="L309">
        <v>28980000</v>
      </c>
      <c r="M309">
        <v>910000</v>
      </c>
      <c r="N309">
        <v>1350000</v>
      </c>
      <c r="O309">
        <f t="shared" si="48"/>
        <v>9.4571993310019767E-2</v>
      </c>
      <c r="P309">
        <f t="shared" si="49"/>
        <v>-2.7520145963205109E-2</v>
      </c>
      <c r="Q309">
        <f t="shared" si="50"/>
        <v>4.5157366580507834E-2</v>
      </c>
      <c r="R309">
        <f t="shared" si="51"/>
        <v>1.6572905580051697E-2</v>
      </c>
      <c r="S309">
        <f t="shared" si="52"/>
        <v>3.4666261213319144E-2</v>
      </c>
      <c r="T309">
        <f t="shared" si="53"/>
        <v>5.7320967006233847E-2</v>
      </c>
      <c r="U309">
        <f t="shared" si="54"/>
        <v>0.22107343773757032</v>
      </c>
      <c r="V309">
        <f t="shared" si="55"/>
        <v>8.3168617910901632E-2</v>
      </c>
      <c r="W309">
        <f t="shared" si="56"/>
        <v>0.44062642542192487</v>
      </c>
      <c r="X309">
        <f t="shared" si="57"/>
        <v>1.3836095484263343E-2</v>
      </c>
      <c r="Y309">
        <f t="shared" si="58"/>
        <v>2.052607571841265E-2</v>
      </c>
    </row>
    <row r="310" spans="1:25" x14ac:dyDescent="0.2">
      <c r="A310" t="s">
        <v>50</v>
      </c>
      <c r="B310" t="s">
        <v>440</v>
      </c>
      <c r="C310">
        <v>2008</v>
      </c>
      <c r="D310">
        <v>6490000</v>
      </c>
      <c r="E310">
        <v>-1810000</v>
      </c>
      <c r="F310">
        <v>3070000</v>
      </c>
      <c r="G310">
        <v>1060000</v>
      </c>
      <c r="H310">
        <v>2650000</v>
      </c>
      <c r="I310">
        <v>4770000</v>
      </c>
      <c r="J310">
        <v>13970000</v>
      </c>
      <c r="K310">
        <v>6640000</v>
      </c>
      <c r="L310">
        <v>34100000</v>
      </c>
      <c r="M310">
        <v>1050000</v>
      </c>
      <c r="N310">
        <v>1510000</v>
      </c>
      <c r="O310">
        <f t="shared" si="48"/>
        <v>8.8299319727891151E-2</v>
      </c>
      <c r="P310">
        <f t="shared" si="49"/>
        <v>-2.4625850340136056E-2</v>
      </c>
      <c r="Q310">
        <f t="shared" si="50"/>
        <v>4.1768707482993196E-2</v>
      </c>
      <c r="R310">
        <f t="shared" si="51"/>
        <v>1.4421768707482994E-2</v>
      </c>
      <c r="S310">
        <f t="shared" si="52"/>
        <v>3.6054421768707483E-2</v>
      </c>
      <c r="T310">
        <f t="shared" si="53"/>
        <v>6.489795918367347E-2</v>
      </c>
      <c r="U310">
        <f t="shared" si="54"/>
        <v>0.19006802721088437</v>
      </c>
      <c r="V310">
        <f t="shared" si="55"/>
        <v>9.0340136054421774E-2</v>
      </c>
      <c r="W310">
        <f t="shared" si="56"/>
        <v>0.46394557823129251</v>
      </c>
      <c r="X310">
        <f t="shared" si="57"/>
        <v>1.4285714285714285E-2</v>
      </c>
      <c r="Y310">
        <f t="shared" si="58"/>
        <v>2.0544217687074831E-2</v>
      </c>
    </row>
    <row r="311" spans="1:25" x14ac:dyDescent="0.2">
      <c r="A311" t="s">
        <v>50</v>
      </c>
      <c r="B311" t="s">
        <v>440</v>
      </c>
      <c r="C311">
        <v>2009</v>
      </c>
      <c r="D311">
        <v>6600000</v>
      </c>
      <c r="E311">
        <v>-1810000</v>
      </c>
      <c r="F311">
        <v>3170000</v>
      </c>
      <c r="G311">
        <v>930000</v>
      </c>
      <c r="H311">
        <v>1750000</v>
      </c>
      <c r="I311">
        <v>4250000</v>
      </c>
      <c r="J311">
        <v>11560000</v>
      </c>
      <c r="K311">
        <v>5960000</v>
      </c>
      <c r="L311">
        <v>39230000</v>
      </c>
      <c r="M311">
        <v>1270000</v>
      </c>
      <c r="N311">
        <v>1150000</v>
      </c>
      <c r="O311">
        <f t="shared" si="48"/>
        <v>8.9116932217121247E-2</v>
      </c>
      <c r="P311">
        <f t="shared" si="49"/>
        <v>-2.443964353227113E-2</v>
      </c>
      <c r="Q311">
        <f t="shared" si="50"/>
        <v>4.280313259519309E-2</v>
      </c>
      <c r="R311">
        <f t="shared" si="51"/>
        <v>1.2557385903321632E-2</v>
      </c>
      <c r="S311">
        <f t="shared" si="52"/>
        <v>2.3629489603024575E-2</v>
      </c>
      <c r="T311">
        <f t="shared" si="53"/>
        <v>5.7385903321631113E-2</v>
      </c>
      <c r="U311">
        <f t="shared" si="54"/>
        <v>0.15608965703483663</v>
      </c>
      <c r="V311">
        <f t="shared" si="55"/>
        <v>8.0475290305157973E-2</v>
      </c>
      <c r="W311">
        <f t="shared" si="56"/>
        <v>0.52970564407237375</v>
      </c>
      <c r="X311">
        <f t="shared" si="57"/>
        <v>1.7148258169052119E-2</v>
      </c>
      <c r="Y311">
        <f t="shared" si="58"/>
        <v>1.5527950310559006E-2</v>
      </c>
    </row>
    <row r="312" spans="1:25" x14ac:dyDescent="0.2">
      <c r="A312" t="s">
        <v>50</v>
      </c>
      <c r="B312" t="s">
        <v>440</v>
      </c>
      <c r="C312">
        <v>2010</v>
      </c>
      <c r="D312">
        <v>6630000</v>
      </c>
      <c r="E312">
        <v>-1810000</v>
      </c>
      <c r="F312">
        <v>3270000</v>
      </c>
      <c r="G312">
        <v>950000</v>
      </c>
      <c r="H312">
        <v>1440000</v>
      </c>
      <c r="I312">
        <v>4950000</v>
      </c>
      <c r="J312">
        <v>10000000</v>
      </c>
      <c r="K312">
        <v>6100000</v>
      </c>
      <c r="L312">
        <v>44350000</v>
      </c>
      <c r="M312">
        <v>1310000</v>
      </c>
      <c r="N312">
        <v>1440000</v>
      </c>
      <c r="O312">
        <f t="shared" si="48"/>
        <v>8.4318962228157199E-2</v>
      </c>
      <c r="P312">
        <f t="shared" si="49"/>
        <v>-2.3019203866208825E-2</v>
      </c>
      <c r="Q312">
        <f t="shared" si="50"/>
        <v>4.1587180465471191E-2</v>
      </c>
      <c r="R312">
        <f t="shared" si="51"/>
        <v>1.2081902581711814E-2</v>
      </c>
      <c r="S312">
        <f t="shared" si="52"/>
        <v>1.8313620755436855E-2</v>
      </c>
      <c r="T312">
        <f t="shared" si="53"/>
        <v>6.2953071346814188E-2</v>
      </c>
      <c r="U312">
        <f t="shared" si="54"/>
        <v>0.12717792191275595</v>
      </c>
      <c r="V312">
        <f t="shared" si="55"/>
        <v>7.7578532366781125E-2</v>
      </c>
      <c r="W312">
        <f t="shared" si="56"/>
        <v>0.56403408368307262</v>
      </c>
      <c r="X312">
        <f t="shared" si="57"/>
        <v>1.666030777057103E-2</v>
      </c>
      <c r="Y312">
        <f t="shared" si="58"/>
        <v>1.8313620755436855E-2</v>
      </c>
    </row>
    <row r="313" spans="1:25" x14ac:dyDescent="0.2">
      <c r="A313" t="s">
        <v>50</v>
      </c>
      <c r="B313" t="s">
        <v>440</v>
      </c>
      <c r="C313">
        <v>2011</v>
      </c>
      <c r="D313">
        <v>6700000</v>
      </c>
      <c r="E313">
        <v>-2850000</v>
      </c>
      <c r="F313">
        <v>3380000</v>
      </c>
      <c r="G313">
        <v>810000</v>
      </c>
      <c r="H313">
        <v>1730000</v>
      </c>
      <c r="I313">
        <v>5790000</v>
      </c>
      <c r="J313">
        <v>11660000</v>
      </c>
      <c r="K313">
        <v>6180000</v>
      </c>
      <c r="L313">
        <v>44690000</v>
      </c>
      <c r="M313">
        <v>1370000</v>
      </c>
      <c r="N313">
        <v>1550000</v>
      </c>
      <c r="O313">
        <f t="shared" si="48"/>
        <v>8.2705838785335148E-2</v>
      </c>
      <c r="P313">
        <f t="shared" si="49"/>
        <v>-3.5180841871373901E-2</v>
      </c>
      <c r="Q313">
        <f t="shared" si="50"/>
        <v>4.1723244043945194E-2</v>
      </c>
      <c r="R313">
        <f t="shared" si="51"/>
        <v>9.9987655844957415E-3</v>
      </c>
      <c r="S313">
        <f t="shared" si="52"/>
        <v>2.1355388223676091E-2</v>
      </c>
      <c r="T313">
        <f t="shared" si="53"/>
        <v>7.1472657696580663E-2</v>
      </c>
      <c r="U313">
        <f t="shared" si="54"/>
        <v>0.14393284779656831</v>
      </c>
      <c r="V313">
        <f t="shared" si="55"/>
        <v>7.6286878163189728E-2</v>
      </c>
      <c r="W313">
        <f t="shared" si="56"/>
        <v>0.55166028885322804</v>
      </c>
      <c r="X313">
        <f t="shared" si="57"/>
        <v>1.691149240834465E-2</v>
      </c>
      <c r="Y313">
        <f t="shared" si="58"/>
        <v>1.9133440316010369E-2</v>
      </c>
    </row>
    <row r="314" spans="1:25" x14ac:dyDescent="0.2">
      <c r="A314" t="s">
        <v>50</v>
      </c>
      <c r="B314" t="s">
        <v>440</v>
      </c>
      <c r="C314">
        <v>2012</v>
      </c>
      <c r="D314">
        <v>6820000</v>
      </c>
      <c r="E314">
        <v>-2850000</v>
      </c>
      <c r="F314">
        <v>3490000</v>
      </c>
      <c r="G314">
        <v>1020000</v>
      </c>
      <c r="H314">
        <v>2180000</v>
      </c>
      <c r="I314">
        <v>6400000</v>
      </c>
      <c r="J314">
        <v>13980000</v>
      </c>
      <c r="K314">
        <v>5210000</v>
      </c>
      <c r="L314">
        <v>42960000</v>
      </c>
      <c r="M314">
        <v>1420000</v>
      </c>
      <c r="N314">
        <v>1410000</v>
      </c>
      <c r="O314">
        <f t="shared" si="48"/>
        <v>8.3130180399804979E-2</v>
      </c>
      <c r="P314">
        <f t="shared" si="49"/>
        <v>-3.4739151633349584E-2</v>
      </c>
      <c r="Q314">
        <f t="shared" si="50"/>
        <v>4.2540224280838618E-2</v>
      </c>
      <c r="R314">
        <f t="shared" si="51"/>
        <v>1.2432959531935642E-2</v>
      </c>
      <c r="S314">
        <f t="shared" si="52"/>
        <v>2.6572403705509506E-2</v>
      </c>
      <c r="T314">
        <f t="shared" si="53"/>
        <v>7.8010726474890296E-2</v>
      </c>
      <c r="U314">
        <f t="shared" si="54"/>
        <v>0.17040468064358849</v>
      </c>
      <c r="V314">
        <f t="shared" si="55"/>
        <v>6.3505607020965388E-2</v>
      </c>
      <c r="W314">
        <f t="shared" si="56"/>
        <v>0.52364700146270116</v>
      </c>
      <c r="X314">
        <f t="shared" si="57"/>
        <v>1.7308629936616284E-2</v>
      </c>
      <c r="Y314">
        <f t="shared" si="58"/>
        <v>1.718673817649927E-2</v>
      </c>
    </row>
    <row r="315" spans="1:25" x14ac:dyDescent="0.2">
      <c r="A315" t="s">
        <v>50</v>
      </c>
      <c r="B315" t="s">
        <v>440</v>
      </c>
      <c r="C315">
        <v>2013</v>
      </c>
      <c r="D315">
        <v>6890000</v>
      </c>
      <c r="E315">
        <v>-2850000</v>
      </c>
      <c r="F315">
        <v>3600000</v>
      </c>
      <c r="G315">
        <v>1100000</v>
      </c>
      <c r="H315">
        <v>2200000</v>
      </c>
      <c r="I315">
        <v>7290000</v>
      </c>
      <c r="J315">
        <v>13760000</v>
      </c>
      <c r="K315">
        <v>5060000</v>
      </c>
      <c r="L315">
        <v>41660000</v>
      </c>
      <c r="M315">
        <v>1470000</v>
      </c>
      <c r="N315">
        <v>1420000</v>
      </c>
      <c r="O315">
        <f t="shared" si="48"/>
        <v>8.4436274509803927E-2</v>
      </c>
      <c r="P315">
        <f t="shared" si="49"/>
        <v>-3.4926470588235295E-2</v>
      </c>
      <c r="Q315">
        <f t="shared" si="50"/>
        <v>4.4117647058823532E-2</v>
      </c>
      <c r="R315">
        <f t="shared" si="51"/>
        <v>1.3480392156862746E-2</v>
      </c>
      <c r="S315">
        <f t="shared" si="52"/>
        <v>2.6960784313725492E-2</v>
      </c>
      <c r="T315">
        <f t="shared" si="53"/>
        <v>8.9338235294117649E-2</v>
      </c>
      <c r="U315">
        <f t="shared" si="54"/>
        <v>0.16862745098039217</v>
      </c>
      <c r="V315">
        <f t="shared" si="55"/>
        <v>6.2009803921568629E-2</v>
      </c>
      <c r="W315">
        <f t="shared" si="56"/>
        <v>0.51053921568627447</v>
      </c>
      <c r="X315">
        <f t="shared" si="57"/>
        <v>1.801470588235294E-2</v>
      </c>
      <c r="Y315">
        <f t="shared" si="58"/>
        <v>1.7401960784313726E-2</v>
      </c>
    </row>
    <row r="316" spans="1:25" x14ac:dyDescent="0.2">
      <c r="A316" t="s">
        <v>50</v>
      </c>
      <c r="B316" t="s">
        <v>440</v>
      </c>
      <c r="C316">
        <v>2014</v>
      </c>
      <c r="D316">
        <v>6980000</v>
      </c>
      <c r="E316">
        <v>-2850000</v>
      </c>
      <c r="F316">
        <v>3710000</v>
      </c>
      <c r="G316">
        <v>1300000</v>
      </c>
      <c r="H316">
        <v>2300000</v>
      </c>
      <c r="I316">
        <v>7540000</v>
      </c>
      <c r="J316">
        <v>14230000</v>
      </c>
      <c r="K316">
        <v>5610000</v>
      </c>
      <c r="L316">
        <v>40080000</v>
      </c>
      <c r="M316">
        <v>1450000</v>
      </c>
      <c r="N316">
        <v>1300000</v>
      </c>
      <c r="O316">
        <f t="shared" si="48"/>
        <v>8.5486834047764845E-2</v>
      </c>
      <c r="P316">
        <f t="shared" si="49"/>
        <v>-3.4905082669932641E-2</v>
      </c>
      <c r="Q316">
        <f t="shared" si="50"/>
        <v>4.5437844458052663E-2</v>
      </c>
      <c r="R316">
        <f t="shared" si="51"/>
        <v>1.5921616656460504E-2</v>
      </c>
      <c r="S316">
        <f t="shared" si="52"/>
        <v>2.8169014084507043E-2</v>
      </c>
      <c r="T316">
        <f t="shared" si="53"/>
        <v>9.2345376607470914E-2</v>
      </c>
      <c r="U316">
        <f t="shared" si="54"/>
        <v>0.17428046540110226</v>
      </c>
      <c r="V316">
        <f t="shared" si="55"/>
        <v>6.8707899571341088E-2</v>
      </c>
      <c r="W316">
        <f t="shared" si="56"/>
        <v>0.49087568891610533</v>
      </c>
      <c r="X316">
        <f t="shared" si="57"/>
        <v>1.7758726270667484E-2</v>
      </c>
      <c r="Y316">
        <f t="shared" si="58"/>
        <v>1.5921616656460504E-2</v>
      </c>
    </row>
    <row r="317" spans="1:25" x14ac:dyDescent="0.2">
      <c r="A317" t="s">
        <v>50</v>
      </c>
      <c r="B317" t="s">
        <v>440</v>
      </c>
      <c r="C317">
        <v>2015</v>
      </c>
      <c r="D317">
        <v>7410000</v>
      </c>
      <c r="E317">
        <v>-2850000</v>
      </c>
      <c r="F317">
        <v>3820000</v>
      </c>
      <c r="G317">
        <v>1240000</v>
      </c>
      <c r="H317">
        <v>2320000</v>
      </c>
      <c r="I317">
        <v>6980000</v>
      </c>
      <c r="J317">
        <v>14420000</v>
      </c>
      <c r="K317">
        <v>5990000</v>
      </c>
      <c r="L317">
        <v>38400000</v>
      </c>
      <c r="M317">
        <v>1450000</v>
      </c>
      <c r="N317">
        <v>970000</v>
      </c>
      <c r="O317">
        <f t="shared" si="48"/>
        <v>9.2451653150343108E-2</v>
      </c>
      <c r="P317">
        <f t="shared" si="49"/>
        <v>-3.5558328134747345E-2</v>
      </c>
      <c r="Q317">
        <f t="shared" si="50"/>
        <v>4.766063630692452E-2</v>
      </c>
      <c r="R317">
        <f t="shared" si="51"/>
        <v>1.5470991890205864E-2</v>
      </c>
      <c r="S317">
        <f t="shared" si="52"/>
        <v>2.8945726762320649E-2</v>
      </c>
      <c r="T317">
        <f t="shared" si="53"/>
        <v>8.7086712414223333E-2</v>
      </c>
      <c r="U317">
        <f t="shared" si="54"/>
        <v>0.1799126637554585</v>
      </c>
      <c r="V317">
        <f t="shared" si="55"/>
        <v>7.4734872114784773E-2</v>
      </c>
      <c r="W317">
        <f t="shared" si="56"/>
        <v>0.47910168434185901</v>
      </c>
      <c r="X317">
        <f t="shared" si="57"/>
        <v>1.8091079226450407E-2</v>
      </c>
      <c r="Y317">
        <f t="shared" si="58"/>
        <v>1.2102308172177167E-2</v>
      </c>
    </row>
    <row r="318" spans="1:25" x14ac:dyDescent="0.2">
      <c r="A318" t="s">
        <v>50</v>
      </c>
      <c r="B318" t="s">
        <v>440</v>
      </c>
      <c r="C318">
        <v>2016</v>
      </c>
      <c r="D318">
        <v>7320000</v>
      </c>
      <c r="E318">
        <v>-1920000</v>
      </c>
      <c r="F318">
        <v>3920000</v>
      </c>
      <c r="G318">
        <v>1150000</v>
      </c>
      <c r="H318">
        <v>2790000</v>
      </c>
      <c r="I318">
        <v>6550000</v>
      </c>
      <c r="J318">
        <v>14330000</v>
      </c>
      <c r="K318">
        <v>6720000</v>
      </c>
      <c r="L318">
        <v>37740000</v>
      </c>
      <c r="M318">
        <v>1370000</v>
      </c>
      <c r="N318">
        <v>690000</v>
      </c>
      <c r="O318">
        <f t="shared" si="48"/>
        <v>9.0751301760476077E-2</v>
      </c>
      <c r="P318">
        <f t="shared" si="49"/>
        <v>-2.3803620133895365E-2</v>
      </c>
      <c r="Q318">
        <f t="shared" si="50"/>
        <v>4.8599057773369703E-2</v>
      </c>
      <c r="R318">
        <f t="shared" si="51"/>
        <v>1.4257376642697744E-2</v>
      </c>
      <c r="S318">
        <f t="shared" si="52"/>
        <v>3.4589635507066702E-2</v>
      </c>
      <c r="T318">
        <f t="shared" si="53"/>
        <v>8.1205058269278457E-2</v>
      </c>
      <c r="U318">
        <f t="shared" si="54"/>
        <v>0.17765931068683363</v>
      </c>
      <c r="V318">
        <f t="shared" si="55"/>
        <v>8.3312670468633776E-2</v>
      </c>
      <c r="W318">
        <f t="shared" si="56"/>
        <v>0.46788990825688076</v>
      </c>
      <c r="X318">
        <f t="shared" si="57"/>
        <v>1.6984874783039922E-2</v>
      </c>
      <c r="Y318">
        <f t="shared" si="58"/>
        <v>8.5544259856186466E-3</v>
      </c>
    </row>
    <row r="319" spans="1:25" x14ac:dyDescent="0.2">
      <c r="A319" t="s">
        <v>50</v>
      </c>
      <c r="B319" t="s">
        <v>440</v>
      </c>
      <c r="C319">
        <v>2017</v>
      </c>
      <c r="D319">
        <v>7180000</v>
      </c>
      <c r="E319">
        <v>-1910000</v>
      </c>
      <c r="F319">
        <v>4010000</v>
      </c>
      <c r="G319">
        <v>1170000</v>
      </c>
      <c r="H319">
        <v>1750000</v>
      </c>
      <c r="I319">
        <v>7600000</v>
      </c>
      <c r="J319">
        <v>14280000</v>
      </c>
      <c r="K319">
        <v>6140000</v>
      </c>
      <c r="L319">
        <v>37000000</v>
      </c>
      <c r="M319">
        <v>1390000</v>
      </c>
      <c r="N319">
        <v>630000</v>
      </c>
      <c r="O319">
        <f t="shared" si="48"/>
        <v>9.0610802624936898E-2</v>
      </c>
      <c r="P319">
        <f t="shared" si="49"/>
        <v>-2.4103987884906614E-2</v>
      </c>
      <c r="Q319">
        <f t="shared" si="50"/>
        <v>5.0605754669358911E-2</v>
      </c>
      <c r="R319">
        <f t="shared" si="51"/>
        <v>1.4765270065623422E-2</v>
      </c>
      <c r="S319">
        <f t="shared" si="52"/>
        <v>2.2084805653710248E-2</v>
      </c>
      <c r="T319">
        <f t="shared" si="53"/>
        <v>9.5911155981827353E-2</v>
      </c>
      <c r="U319">
        <f t="shared" si="54"/>
        <v>0.18021201413427562</v>
      </c>
      <c r="V319">
        <f t="shared" si="55"/>
        <v>7.7486118122160524E-2</v>
      </c>
      <c r="W319">
        <f t="shared" si="56"/>
        <v>0.46693589096415949</v>
      </c>
      <c r="X319">
        <f t="shared" si="57"/>
        <v>1.7541645633518427E-2</v>
      </c>
      <c r="Y319">
        <f t="shared" si="58"/>
        <v>7.9505300353356883E-3</v>
      </c>
    </row>
    <row r="320" spans="1:25" x14ac:dyDescent="0.2">
      <c r="A320" t="s">
        <v>50</v>
      </c>
      <c r="B320" t="s">
        <v>440</v>
      </c>
      <c r="C320">
        <v>2018</v>
      </c>
      <c r="D320">
        <v>7410000</v>
      </c>
      <c r="E320">
        <v>-1910000</v>
      </c>
      <c r="F320">
        <v>4110000</v>
      </c>
      <c r="G320">
        <v>1190000</v>
      </c>
      <c r="H320">
        <v>1320000</v>
      </c>
      <c r="I320">
        <v>7900000</v>
      </c>
      <c r="J320">
        <v>14280000</v>
      </c>
      <c r="K320">
        <v>6300000</v>
      </c>
      <c r="L320">
        <v>36260000</v>
      </c>
      <c r="M320">
        <v>1500000</v>
      </c>
      <c r="N320">
        <v>470000</v>
      </c>
      <c r="O320">
        <f t="shared" si="48"/>
        <v>9.3999746289483696E-2</v>
      </c>
      <c r="P320">
        <f t="shared" si="49"/>
        <v>-2.4229354306736013E-2</v>
      </c>
      <c r="Q320">
        <f t="shared" si="50"/>
        <v>5.2137511099835089E-2</v>
      </c>
      <c r="R320">
        <f t="shared" si="51"/>
        <v>1.509577571990359E-2</v>
      </c>
      <c r="S320">
        <f t="shared" si="52"/>
        <v>1.6744894075859443E-2</v>
      </c>
      <c r="T320">
        <f t="shared" si="53"/>
        <v>0.10021565393885576</v>
      </c>
      <c r="U320">
        <f t="shared" si="54"/>
        <v>0.18114930863884307</v>
      </c>
      <c r="V320">
        <f t="shared" si="55"/>
        <v>7.9918812634783717E-2</v>
      </c>
      <c r="W320">
        <f t="shared" si="56"/>
        <v>0.45997716605353289</v>
      </c>
      <c r="X320">
        <f t="shared" si="57"/>
        <v>1.9028288722567552E-2</v>
      </c>
      <c r="Y320">
        <f t="shared" si="58"/>
        <v>5.9621971330711659E-3</v>
      </c>
    </row>
    <row r="321" spans="1:25" x14ac:dyDescent="0.2">
      <c r="A321" t="s">
        <v>58</v>
      </c>
      <c r="B321" t="s">
        <v>439</v>
      </c>
      <c r="C321">
        <v>1990</v>
      </c>
      <c r="D321">
        <v>30000</v>
      </c>
      <c r="E321">
        <v>50000</v>
      </c>
      <c r="F321">
        <v>140000</v>
      </c>
      <c r="G321">
        <v>10000</v>
      </c>
      <c r="H321">
        <v>540000</v>
      </c>
      <c r="I321">
        <v>330000</v>
      </c>
      <c r="J321">
        <v>840000</v>
      </c>
      <c r="K321">
        <v>70000</v>
      </c>
      <c r="L321">
        <v>0</v>
      </c>
      <c r="M321">
        <v>40000</v>
      </c>
      <c r="N321">
        <v>680000</v>
      </c>
      <c r="O321">
        <f t="shared" si="48"/>
        <v>1.098901098901099E-2</v>
      </c>
      <c r="P321">
        <f t="shared" si="49"/>
        <v>1.8315018315018316E-2</v>
      </c>
      <c r="Q321">
        <f t="shared" si="50"/>
        <v>5.128205128205128E-2</v>
      </c>
      <c r="R321">
        <f t="shared" si="51"/>
        <v>3.663003663003663E-3</v>
      </c>
      <c r="S321">
        <f t="shared" si="52"/>
        <v>0.19780219780219779</v>
      </c>
      <c r="T321">
        <f t="shared" si="53"/>
        <v>0.12087912087912088</v>
      </c>
      <c r="U321">
        <f t="shared" si="54"/>
        <v>0.30769230769230771</v>
      </c>
      <c r="V321">
        <f t="shared" si="55"/>
        <v>2.564102564102564E-2</v>
      </c>
      <c r="W321">
        <f t="shared" si="56"/>
        <v>0</v>
      </c>
      <c r="X321">
        <f t="shared" si="57"/>
        <v>1.4652014652014652E-2</v>
      </c>
      <c r="Y321">
        <f t="shared" si="58"/>
        <v>0.24908424908424909</v>
      </c>
    </row>
    <row r="322" spans="1:25" x14ac:dyDescent="0.2">
      <c r="A322" t="s">
        <v>58</v>
      </c>
      <c r="B322" t="s">
        <v>439</v>
      </c>
      <c r="C322">
        <v>1991</v>
      </c>
      <c r="D322">
        <v>30000</v>
      </c>
      <c r="E322">
        <v>50000</v>
      </c>
      <c r="F322">
        <v>140000</v>
      </c>
      <c r="G322">
        <v>10000</v>
      </c>
      <c r="H322">
        <v>540000</v>
      </c>
      <c r="I322">
        <v>300000</v>
      </c>
      <c r="J322">
        <v>870000</v>
      </c>
      <c r="K322">
        <v>170000</v>
      </c>
      <c r="L322">
        <v>0</v>
      </c>
      <c r="M322">
        <v>40000</v>
      </c>
      <c r="N322">
        <v>690000</v>
      </c>
      <c r="O322">
        <f t="shared" si="48"/>
        <v>1.0563380281690141E-2</v>
      </c>
      <c r="P322">
        <f t="shared" si="49"/>
        <v>1.7605633802816902E-2</v>
      </c>
      <c r="Q322">
        <f t="shared" si="50"/>
        <v>4.9295774647887321E-2</v>
      </c>
      <c r="R322">
        <f t="shared" si="51"/>
        <v>3.5211267605633804E-3</v>
      </c>
      <c r="S322">
        <f t="shared" si="52"/>
        <v>0.19014084507042253</v>
      </c>
      <c r="T322">
        <f t="shared" si="53"/>
        <v>0.10563380281690141</v>
      </c>
      <c r="U322">
        <f t="shared" si="54"/>
        <v>0.30633802816901406</v>
      </c>
      <c r="V322">
        <f t="shared" si="55"/>
        <v>5.9859154929577461E-2</v>
      </c>
      <c r="W322">
        <f t="shared" si="56"/>
        <v>0</v>
      </c>
      <c r="X322">
        <f t="shared" si="57"/>
        <v>1.4084507042253521E-2</v>
      </c>
      <c r="Y322">
        <f t="shared" si="58"/>
        <v>0.24295774647887325</v>
      </c>
    </row>
    <row r="323" spans="1:25" x14ac:dyDescent="0.2">
      <c r="A323" t="s">
        <v>58</v>
      </c>
      <c r="B323" t="s">
        <v>439</v>
      </c>
      <c r="C323">
        <v>1992</v>
      </c>
      <c r="D323">
        <v>30000</v>
      </c>
      <c r="E323">
        <v>50000</v>
      </c>
      <c r="F323">
        <v>140000</v>
      </c>
      <c r="G323">
        <v>10000</v>
      </c>
      <c r="H323">
        <v>700000</v>
      </c>
      <c r="I323">
        <v>380000</v>
      </c>
      <c r="J323">
        <v>1210000</v>
      </c>
      <c r="K323">
        <v>240000</v>
      </c>
      <c r="L323">
        <v>0</v>
      </c>
      <c r="M323">
        <v>40000</v>
      </c>
      <c r="N323">
        <v>900000</v>
      </c>
      <c r="O323">
        <f t="shared" ref="O323:O386" si="59">D323/SUM($D323:$N323)</f>
        <v>8.1081081081081086E-3</v>
      </c>
      <c r="P323">
        <f t="shared" ref="P323:P386" si="60">E323/SUM($D323:$N323)</f>
        <v>1.3513513513513514E-2</v>
      </c>
      <c r="Q323">
        <f t="shared" ref="Q323:Q386" si="61">F323/SUM($D323:$N323)</f>
        <v>3.783783783783784E-2</v>
      </c>
      <c r="R323">
        <f t="shared" ref="R323:R386" si="62">G323/SUM($D323:$N323)</f>
        <v>2.7027027027027029E-3</v>
      </c>
      <c r="S323">
        <f t="shared" ref="S323:S386" si="63">H323/SUM($D323:$N323)</f>
        <v>0.1891891891891892</v>
      </c>
      <c r="T323">
        <f t="shared" ref="T323:T386" si="64">I323/SUM($D323:$N323)</f>
        <v>0.10270270270270271</v>
      </c>
      <c r="U323">
        <f t="shared" ref="U323:U386" si="65">J323/SUM($D323:$N323)</f>
        <v>0.32702702702702702</v>
      </c>
      <c r="V323">
        <f t="shared" ref="V323:V386" si="66">K323/SUM($D323:$N323)</f>
        <v>6.4864864864864868E-2</v>
      </c>
      <c r="W323">
        <f t="shared" ref="W323:W386" si="67">L323/SUM($D323:$N323)</f>
        <v>0</v>
      </c>
      <c r="X323">
        <f t="shared" ref="X323:X386" si="68">M323/SUM($D323:$N323)</f>
        <v>1.0810810810810811E-2</v>
      </c>
      <c r="Y323">
        <f t="shared" ref="Y323:Y386" si="69">N323/SUM($D323:$N323)</f>
        <v>0.24324324324324326</v>
      </c>
    </row>
    <row r="324" spans="1:25" x14ac:dyDescent="0.2">
      <c r="A324" t="s">
        <v>58</v>
      </c>
      <c r="B324" t="s">
        <v>439</v>
      </c>
      <c r="C324">
        <v>1993</v>
      </c>
      <c r="D324">
        <v>30000</v>
      </c>
      <c r="E324">
        <v>50000</v>
      </c>
      <c r="F324">
        <v>140000</v>
      </c>
      <c r="G324">
        <v>10000</v>
      </c>
      <c r="H324">
        <v>580000</v>
      </c>
      <c r="I324">
        <v>310000</v>
      </c>
      <c r="J324">
        <v>1020000</v>
      </c>
      <c r="K324">
        <v>190000</v>
      </c>
      <c r="L324">
        <v>0</v>
      </c>
      <c r="M324">
        <v>40000</v>
      </c>
      <c r="N324">
        <v>790000</v>
      </c>
      <c r="O324">
        <f t="shared" si="59"/>
        <v>9.4936708860759497E-3</v>
      </c>
      <c r="P324">
        <f t="shared" si="60"/>
        <v>1.5822784810126583E-2</v>
      </c>
      <c r="Q324">
        <f t="shared" si="61"/>
        <v>4.4303797468354431E-2</v>
      </c>
      <c r="R324">
        <f t="shared" si="62"/>
        <v>3.1645569620253164E-3</v>
      </c>
      <c r="S324">
        <f t="shared" si="63"/>
        <v>0.18354430379746836</v>
      </c>
      <c r="T324">
        <f t="shared" si="64"/>
        <v>9.8101265822784806E-2</v>
      </c>
      <c r="U324">
        <f t="shared" si="65"/>
        <v>0.32278481012658228</v>
      </c>
      <c r="V324">
        <f t="shared" si="66"/>
        <v>6.0126582278481014E-2</v>
      </c>
      <c r="W324">
        <f t="shared" si="67"/>
        <v>0</v>
      </c>
      <c r="X324">
        <f t="shared" si="68"/>
        <v>1.2658227848101266E-2</v>
      </c>
      <c r="Y324">
        <f t="shared" si="69"/>
        <v>0.25</v>
      </c>
    </row>
    <row r="325" spans="1:25" x14ac:dyDescent="0.2">
      <c r="A325" t="s">
        <v>58</v>
      </c>
      <c r="B325" t="s">
        <v>439</v>
      </c>
      <c r="C325">
        <v>1994</v>
      </c>
      <c r="D325">
        <v>30000</v>
      </c>
      <c r="E325">
        <v>50000</v>
      </c>
      <c r="F325">
        <v>150000</v>
      </c>
      <c r="G325">
        <v>10000</v>
      </c>
      <c r="H325">
        <v>570000</v>
      </c>
      <c r="I325">
        <v>290000</v>
      </c>
      <c r="J325">
        <v>1010000</v>
      </c>
      <c r="K325">
        <v>170000</v>
      </c>
      <c r="L325">
        <v>0</v>
      </c>
      <c r="M325">
        <v>40000</v>
      </c>
      <c r="N325">
        <v>770000</v>
      </c>
      <c r="O325">
        <f t="shared" si="59"/>
        <v>9.7087378640776691E-3</v>
      </c>
      <c r="P325">
        <f t="shared" si="60"/>
        <v>1.6181229773462782E-2</v>
      </c>
      <c r="Q325">
        <f t="shared" si="61"/>
        <v>4.8543689320388349E-2</v>
      </c>
      <c r="R325">
        <f t="shared" si="62"/>
        <v>3.2362459546925568E-3</v>
      </c>
      <c r="S325">
        <f t="shared" si="63"/>
        <v>0.18446601941747573</v>
      </c>
      <c r="T325">
        <f t="shared" si="64"/>
        <v>9.3851132686084138E-2</v>
      </c>
      <c r="U325">
        <f t="shared" si="65"/>
        <v>0.32686084142394822</v>
      </c>
      <c r="V325">
        <f t="shared" si="66"/>
        <v>5.5016181229773461E-2</v>
      </c>
      <c r="W325">
        <f t="shared" si="67"/>
        <v>0</v>
      </c>
      <c r="X325">
        <f t="shared" si="68"/>
        <v>1.2944983818770227E-2</v>
      </c>
      <c r="Y325">
        <f t="shared" si="69"/>
        <v>0.24919093851132687</v>
      </c>
    </row>
    <row r="326" spans="1:25" x14ac:dyDescent="0.2">
      <c r="A326" t="s">
        <v>58</v>
      </c>
      <c r="B326" t="s">
        <v>439</v>
      </c>
      <c r="C326">
        <v>1995</v>
      </c>
      <c r="D326">
        <v>30000</v>
      </c>
      <c r="E326">
        <v>50000</v>
      </c>
      <c r="F326">
        <v>150000</v>
      </c>
      <c r="G326">
        <v>10000</v>
      </c>
      <c r="H326">
        <v>580000</v>
      </c>
      <c r="I326">
        <v>310000</v>
      </c>
      <c r="J326">
        <v>1040000</v>
      </c>
      <c r="K326">
        <v>160000</v>
      </c>
      <c r="L326">
        <v>0</v>
      </c>
      <c r="M326">
        <v>40000</v>
      </c>
      <c r="N326">
        <v>790000</v>
      </c>
      <c r="O326">
        <f t="shared" si="59"/>
        <v>9.4936708860759497E-3</v>
      </c>
      <c r="P326">
        <f t="shared" si="60"/>
        <v>1.5822784810126583E-2</v>
      </c>
      <c r="Q326">
        <f t="shared" si="61"/>
        <v>4.746835443037975E-2</v>
      </c>
      <c r="R326">
        <f t="shared" si="62"/>
        <v>3.1645569620253164E-3</v>
      </c>
      <c r="S326">
        <f t="shared" si="63"/>
        <v>0.18354430379746836</v>
      </c>
      <c r="T326">
        <f t="shared" si="64"/>
        <v>9.8101265822784806E-2</v>
      </c>
      <c r="U326">
        <f t="shared" si="65"/>
        <v>0.32911392405063289</v>
      </c>
      <c r="V326">
        <f t="shared" si="66"/>
        <v>5.0632911392405063E-2</v>
      </c>
      <c r="W326">
        <f t="shared" si="67"/>
        <v>0</v>
      </c>
      <c r="X326">
        <f t="shared" si="68"/>
        <v>1.2658227848101266E-2</v>
      </c>
      <c r="Y326">
        <f t="shared" si="69"/>
        <v>0.25</v>
      </c>
    </row>
    <row r="327" spans="1:25" x14ac:dyDescent="0.2">
      <c r="A327" t="s">
        <v>58</v>
      </c>
      <c r="B327" t="s">
        <v>439</v>
      </c>
      <c r="C327">
        <v>1996</v>
      </c>
      <c r="D327">
        <v>30000</v>
      </c>
      <c r="E327">
        <v>90000</v>
      </c>
      <c r="F327">
        <v>150000</v>
      </c>
      <c r="G327">
        <v>10000</v>
      </c>
      <c r="H327">
        <v>550000</v>
      </c>
      <c r="I327">
        <v>290000</v>
      </c>
      <c r="J327">
        <v>990000</v>
      </c>
      <c r="K327">
        <v>140000</v>
      </c>
      <c r="L327">
        <v>0</v>
      </c>
      <c r="M327">
        <v>40000</v>
      </c>
      <c r="N327">
        <v>770000</v>
      </c>
      <c r="O327">
        <f t="shared" si="59"/>
        <v>9.8039215686274508E-3</v>
      </c>
      <c r="P327">
        <f t="shared" si="60"/>
        <v>2.9411764705882353E-2</v>
      </c>
      <c r="Q327">
        <f t="shared" si="61"/>
        <v>4.9019607843137254E-2</v>
      </c>
      <c r="R327">
        <f t="shared" si="62"/>
        <v>3.2679738562091504E-3</v>
      </c>
      <c r="S327">
        <f t="shared" si="63"/>
        <v>0.17973856209150327</v>
      </c>
      <c r="T327">
        <f t="shared" si="64"/>
        <v>9.4771241830065356E-2</v>
      </c>
      <c r="U327">
        <f t="shared" si="65"/>
        <v>0.3235294117647059</v>
      </c>
      <c r="V327">
        <f t="shared" si="66"/>
        <v>4.5751633986928102E-2</v>
      </c>
      <c r="W327">
        <f t="shared" si="67"/>
        <v>0</v>
      </c>
      <c r="X327">
        <f t="shared" si="68"/>
        <v>1.3071895424836602E-2</v>
      </c>
      <c r="Y327">
        <f t="shared" si="69"/>
        <v>0.25163398692810457</v>
      </c>
    </row>
    <row r="328" spans="1:25" x14ac:dyDescent="0.2">
      <c r="A328" t="s">
        <v>58</v>
      </c>
      <c r="B328" t="s">
        <v>439</v>
      </c>
      <c r="C328">
        <v>1997</v>
      </c>
      <c r="D328">
        <v>30000</v>
      </c>
      <c r="E328">
        <v>90000</v>
      </c>
      <c r="F328">
        <v>150000</v>
      </c>
      <c r="G328">
        <v>10000</v>
      </c>
      <c r="H328">
        <v>220000</v>
      </c>
      <c r="I328">
        <v>300000</v>
      </c>
      <c r="J328">
        <v>1120000</v>
      </c>
      <c r="K328">
        <v>130000</v>
      </c>
      <c r="L328">
        <v>0</v>
      </c>
      <c r="M328">
        <v>40000</v>
      </c>
      <c r="N328">
        <v>780000</v>
      </c>
      <c r="O328">
        <f t="shared" si="59"/>
        <v>1.0452961672473868E-2</v>
      </c>
      <c r="P328">
        <f t="shared" si="60"/>
        <v>3.1358885017421602E-2</v>
      </c>
      <c r="Q328">
        <f t="shared" si="61"/>
        <v>5.2264808362369339E-2</v>
      </c>
      <c r="R328">
        <f t="shared" si="62"/>
        <v>3.4843205574912892E-3</v>
      </c>
      <c r="S328">
        <f t="shared" si="63"/>
        <v>7.6655052264808357E-2</v>
      </c>
      <c r="T328">
        <f t="shared" si="64"/>
        <v>0.10452961672473868</v>
      </c>
      <c r="U328">
        <f t="shared" si="65"/>
        <v>0.3902439024390244</v>
      </c>
      <c r="V328">
        <f t="shared" si="66"/>
        <v>4.5296167247386762E-2</v>
      </c>
      <c r="W328">
        <f t="shared" si="67"/>
        <v>0</v>
      </c>
      <c r="X328">
        <f t="shared" si="68"/>
        <v>1.3937282229965157E-2</v>
      </c>
      <c r="Y328">
        <f t="shared" si="69"/>
        <v>0.27177700348432055</v>
      </c>
    </row>
    <row r="329" spans="1:25" x14ac:dyDescent="0.2">
      <c r="A329" t="s">
        <v>58</v>
      </c>
      <c r="B329" t="s">
        <v>439</v>
      </c>
      <c r="C329">
        <v>1998</v>
      </c>
      <c r="D329">
        <v>40000</v>
      </c>
      <c r="E329">
        <v>100000</v>
      </c>
      <c r="F329">
        <v>160000</v>
      </c>
      <c r="G329">
        <v>10000</v>
      </c>
      <c r="H329">
        <v>570000</v>
      </c>
      <c r="I329">
        <v>320000</v>
      </c>
      <c r="J329">
        <v>1250000</v>
      </c>
      <c r="K329">
        <v>120000</v>
      </c>
      <c r="L329">
        <v>0</v>
      </c>
      <c r="M329">
        <v>40000</v>
      </c>
      <c r="N329">
        <v>820000</v>
      </c>
      <c r="O329">
        <f t="shared" si="59"/>
        <v>1.1661807580174927E-2</v>
      </c>
      <c r="P329">
        <f t="shared" si="60"/>
        <v>2.9154518950437316E-2</v>
      </c>
      <c r="Q329">
        <f t="shared" si="61"/>
        <v>4.6647230320699708E-2</v>
      </c>
      <c r="R329">
        <f t="shared" si="62"/>
        <v>2.9154518950437317E-3</v>
      </c>
      <c r="S329">
        <f t="shared" si="63"/>
        <v>0.16618075801749271</v>
      </c>
      <c r="T329">
        <f t="shared" si="64"/>
        <v>9.3294460641399415E-2</v>
      </c>
      <c r="U329">
        <f t="shared" si="65"/>
        <v>0.36443148688046645</v>
      </c>
      <c r="V329">
        <f t="shared" si="66"/>
        <v>3.4985422740524783E-2</v>
      </c>
      <c r="W329">
        <f t="shared" si="67"/>
        <v>0</v>
      </c>
      <c r="X329">
        <f t="shared" si="68"/>
        <v>1.1661807580174927E-2</v>
      </c>
      <c r="Y329">
        <f t="shared" si="69"/>
        <v>0.239067055393586</v>
      </c>
    </row>
    <row r="330" spans="1:25" x14ac:dyDescent="0.2">
      <c r="A330" t="s">
        <v>58</v>
      </c>
      <c r="B330" t="s">
        <v>439</v>
      </c>
      <c r="C330">
        <v>1999</v>
      </c>
      <c r="D330">
        <v>30000</v>
      </c>
      <c r="E330">
        <v>100000</v>
      </c>
      <c r="F330">
        <v>160000</v>
      </c>
      <c r="G330">
        <v>10000</v>
      </c>
      <c r="H330">
        <v>550000</v>
      </c>
      <c r="I330">
        <v>310000</v>
      </c>
      <c r="J330">
        <v>1260000</v>
      </c>
      <c r="K330">
        <v>110000</v>
      </c>
      <c r="L330">
        <v>0</v>
      </c>
      <c r="M330">
        <v>40000</v>
      </c>
      <c r="N330">
        <v>810000</v>
      </c>
      <c r="O330">
        <f t="shared" si="59"/>
        <v>8.8757396449704144E-3</v>
      </c>
      <c r="P330">
        <f t="shared" si="60"/>
        <v>2.9585798816568046E-2</v>
      </c>
      <c r="Q330">
        <f t="shared" si="61"/>
        <v>4.7337278106508875E-2</v>
      </c>
      <c r="R330">
        <f t="shared" si="62"/>
        <v>2.9585798816568047E-3</v>
      </c>
      <c r="S330">
        <f t="shared" si="63"/>
        <v>0.16272189349112426</v>
      </c>
      <c r="T330">
        <f t="shared" si="64"/>
        <v>9.1715976331360943E-2</v>
      </c>
      <c r="U330">
        <f t="shared" si="65"/>
        <v>0.37278106508875741</v>
      </c>
      <c r="V330">
        <f t="shared" si="66"/>
        <v>3.2544378698224852E-2</v>
      </c>
      <c r="W330">
        <f t="shared" si="67"/>
        <v>0</v>
      </c>
      <c r="X330">
        <f t="shared" si="68"/>
        <v>1.1834319526627219E-2</v>
      </c>
      <c r="Y330">
        <f t="shared" si="69"/>
        <v>0.23964497041420119</v>
      </c>
    </row>
    <row r="331" spans="1:25" x14ac:dyDescent="0.2">
      <c r="A331" t="s">
        <v>58</v>
      </c>
      <c r="B331" t="s">
        <v>439</v>
      </c>
      <c r="C331">
        <v>2000</v>
      </c>
      <c r="D331">
        <v>30000</v>
      </c>
      <c r="E331">
        <v>130000</v>
      </c>
      <c r="F331">
        <v>160000</v>
      </c>
      <c r="G331">
        <v>20000</v>
      </c>
      <c r="H331">
        <v>530000</v>
      </c>
      <c r="I331">
        <v>300000</v>
      </c>
      <c r="J331">
        <v>1210000</v>
      </c>
      <c r="K331">
        <v>100000</v>
      </c>
      <c r="L331">
        <v>0</v>
      </c>
      <c r="M331">
        <v>40000</v>
      </c>
      <c r="N331">
        <v>790000</v>
      </c>
      <c r="O331">
        <f t="shared" si="59"/>
        <v>9.0634441087613302E-3</v>
      </c>
      <c r="P331">
        <f t="shared" si="60"/>
        <v>3.9274924471299093E-2</v>
      </c>
      <c r="Q331">
        <f t="shared" si="61"/>
        <v>4.8338368580060423E-2</v>
      </c>
      <c r="R331">
        <f t="shared" si="62"/>
        <v>6.0422960725075529E-3</v>
      </c>
      <c r="S331">
        <f t="shared" si="63"/>
        <v>0.16012084592145015</v>
      </c>
      <c r="T331">
        <f t="shared" si="64"/>
        <v>9.0634441087613288E-2</v>
      </c>
      <c r="U331">
        <f t="shared" si="65"/>
        <v>0.36555891238670696</v>
      </c>
      <c r="V331">
        <f t="shared" si="66"/>
        <v>3.0211480362537766E-2</v>
      </c>
      <c r="W331">
        <f t="shared" si="67"/>
        <v>0</v>
      </c>
      <c r="X331">
        <f t="shared" si="68"/>
        <v>1.2084592145015106E-2</v>
      </c>
      <c r="Y331">
        <f t="shared" si="69"/>
        <v>0.23867069486404835</v>
      </c>
    </row>
    <row r="332" spans="1:25" x14ac:dyDescent="0.2">
      <c r="A332" t="s">
        <v>58</v>
      </c>
      <c r="B332" t="s">
        <v>439</v>
      </c>
      <c r="C332">
        <v>2001</v>
      </c>
      <c r="D332">
        <v>30000</v>
      </c>
      <c r="E332">
        <v>10000</v>
      </c>
      <c r="F332">
        <v>160000</v>
      </c>
      <c r="G332">
        <v>20000</v>
      </c>
      <c r="H332">
        <v>450000</v>
      </c>
      <c r="I332">
        <v>310000</v>
      </c>
      <c r="J332">
        <v>1280000</v>
      </c>
      <c r="K332">
        <v>90000</v>
      </c>
      <c r="L332">
        <v>0</v>
      </c>
      <c r="M332">
        <v>40000</v>
      </c>
      <c r="N332">
        <v>840000</v>
      </c>
      <c r="O332">
        <f t="shared" si="59"/>
        <v>9.2879256965944269E-3</v>
      </c>
      <c r="P332">
        <f t="shared" si="60"/>
        <v>3.0959752321981426E-3</v>
      </c>
      <c r="Q332">
        <f t="shared" si="61"/>
        <v>4.9535603715170282E-2</v>
      </c>
      <c r="R332">
        <f t="shared" si="62"/>
        <v>6.1919504643962852E-3</v>
      </c>
      <c r="S332">
        <f t="shared" si="63"/>
        <v>0.13931888544891641</v>
      </c>
      <c r="T332">
        <f t="shared" si="64"/>
        <v>9.5975232198142413E-2</v>
      </c>
      <c r="U332">
        <f t="shared" si="65"/>
        <v>0.39628482972136225</v>
      </c>
      <c r="V332">
        <f t="shared" si="66"/>
        <v>2.7863777089783281E-2</v>
      </c>
      <c r="W332">
        <f t="shared" si="67"/>
        <v>0</v>
      </c>
      <c r="X332">
        <f t="shared" si="68"/>
        <v>1.238390092879257E-2</v>
      </c>
      <c r="Y332">
        <f t="shared" si="69"/>
        <v>0.26006191950464397</v>
      </c>
    </row>
    <row r="333" spans="1:25" x14ac:dyDescent="0.2">
      <c r="A333" t="s">
        <v>58</v>
      </c>
      <c r="B333" t="s">
        <v>439</v>
      </c>
      <c r="C333">
        <v>2002</v>
      </c>
      <c r="D333">
        <v>30000</v>
      </c>
      <c r="E333">
        <v>10000</v>
      </c>
      <c r="F333">
        <v>170000</v>
      </c>
      <c r="G333">
        <v>20000</v>
      </c>
      <c r="H333">
        <v>450000</v>
      </c>
      <c r="I333">
        <v>310000</v>
      </c>
      <c r="J333">
        <v>1420000</v>
      </c>
      <c r="K333">
        <v>90000</v>
      </c>
      <c r="L333">
        <v>0</v>
      </c>
      <c r="M333">
        <v>50000</v>
      </c>
      <c r="N333">
        <v>890000</v>
      </c>
      <c r="O333">
        <f t="shared" si="59"/>
        <v>8.7209302325581394E-3</v>
      </c>
      <c r="P333">
        <f t="shared" si="60"/>
        <v>2.9069767441860465E-3</v>
      </c>
      <c r="Q333">
        <f t="shared" si="61"/>
        <v>4.9418604651162788E-2</v>
      </c>
      <c r="R333">
        <f t="shared" si="62"/>
        <v>5.8139534883720929E-3</v>
      </c>
      <c r="S333">
        <f t="shared" si="63"/>
        <v>0.1308139534883721</v>
      </c>
      <c r="T333">
        <f t="shared" si="64"/>
        <v>9.0116279069767435E-2</v>
      </c>
      <c r="U333">
        <f t="shared" si="65"/>
        <v>0.41279069767441862</v>
      </c>
      <c r="V333">
        <f t="shared" si="66"/>
        <v>2.616279069767442E-2</v>
      </c>
      <c r="W333">
        <f t="shared" si="67"/>
        <v>0</v>
      </c>
      <c r="X333">
        <f t="shared" si="68"/>
        <v>1.4534883720930232E-2</v>
      </c>
      <c r="Y333">
        <f t="shared" si="69"/>
        <v>0.25872093023255816</v>
      </c>
    </row>
    <row r="334" spans="1:25" x14ac:dyDescent="0.2">
      <c r="A334" t="s">
        <v>58</v>
      </c>
      <c r="B334" t="s">
        <v>439</v>
      </c>
      <c r="C334">
        <v>2003</v>
      </c>
      <c r="D334">
        <v>20000</v>
      </c>
      <c r="E334">
        <v>0</v>
      </c>
      <c r="F334">
        <v>170000</v>
      </c>
      <c r="G334">
        <v>30000</v>
      </c>
      <c r="H334">
        <v>410000</v>
      </c>
      <c r="I334">
        <v>290000</v>
      </c>
      <c r="J334">
        <v>1470000</v>
      </c>
      <c r="K334">
        <v>80000</v>
      </c>
      <c r="L334">
        <v>0</v>
      </c>
      <c r="M334">
        <v>50000</v>
      </c>
      <c r="N334">
        <v>900000</v>
      </c>
      <c r="O334">
        <f t="shared" si="59"/>
        <v>5.8479532163742687E-3</v>
      </c>
      <c r="P334">
        <f t="shared" si="60"/>
        <v>0</v>
      </c>
      <c r="Q334">
        <f t="shared" si="61"/>
        <v>4.9707602339181284E-2</v>
      </c>
      <c r="R334">
        <f t="shared" si="62"/>
        <v>8.771929824561403E-3</v>
      </c>
      <c r="S334">
        <f t="shared" si="63"/>
        <v>0.11988304093567251</v>
      </c>
      <c r="T334">
        <f t="shared" si="64"/>
        <v>8.4795321637426896E-2</v>
      </c>
      <c r="U334">
        <f t="shared" si="65"/>
        <v>0.42982456140350878</v>
      </c>
      <c r="V334">
        <f t="shared" si="66"/>
        <v>2.3391812865497075E-2</v>
      </c>
      <c r="W334">
        <f t="shared" si="67"/>
        <v>0</v>
      </c>
      <c r="X334">
        <f t="shared" si="68"/>
        <v>1.4619883040935672E-2</v>
      </c>
      <c r="Y334">
        <f t="shared" si="69"/>
        <v>0.26315789473684209</v>
      </c>
    </row>
    <row r="335" spans="1:25" x14ac:dyDescent="0.2">
      <c r="A335" t="s">
        <v>58</v>
      </c>
      <c r="B335" t="s">
        <v>439</v>
      </c>
      <c r="C335">
        <v>2004</v>
      </c>
      <c r="D335">
        <v>50000</v>
      </c>
      <c r="E335">
        <v>30000</v>
      </c>
      <c r="F335">
        <v>170000</v>
      </c>
      <c r="G335">
        <v>30000</v>
      </c>
      <c r="H335">
        <v>390000</v>
      </c>
      <c r="I335">
        <v>290000</v>
      </c>
      <c r="J335">
        <v>1410000</v>
      </c>
      <c r="K335">
        <v>80000</v>
      </c>
      <c r="L335">
        <v>0</v>
      </c>
      <c r="M335">
        <v>60000</v>
      </c>
      <c r="N335">
        <v>780000</v>
      </c>
      <c r="O335">
        <f t="shared" si="59"/>
        <v>1.5197568389057751E-2</v>
      </c>
      <c r="P335">
        <f t="shared" si="60"/>
        <v>9.11854103343465E-3</v>
      </c>
      <c r="Q335">
        <f t="shared" si="61"/>
        <v>5.1671732522796353E-2</v>
      </c>
      <c r="R335">
        <f t="shared" si="62"/>
        <v>9.11854103343465E-3</v>
      </c>
      <c r="S335">
        <f t="shared" si="63"/>
        <v>0.11854103343465046</v>
      </c>
      <c r="T335">
        <f t="shared" si="64"/>
        <v>8.8145896656534953E-2</v>
      </c>
      <c r="U335">
        <f t="shared" si="65"/>
        <v>0.42857142857142855</v>
      </c>
      <c r="V335">
        <f t="shared" si="66"/>
        <v>2.4316109422492401E-2</v>
      </c>
      <c r="W335">
        <f t="shared" si="67"/>
        <v>0</v>
      </c>
      <c r="X335">
        <f t="shared" si="68"/>
        <v>1.82370820668693E-2</v>
      </c>
      <c r="Y335">
        <f t="shared" si="69"/>
        <v>0.23708206686930092</v>
      </c>
    </row>
    <row r="336" spans="1:25" x14ac:dyDescent="0.2">
      <c r="A336" t="s">
        <v>58</v>
      </c>
      <c r="B336" t="s">
        <v>439</v>
      </c>
      <c r="C336">
        <v>2005</v>
      </c>
      <c r="D336">
        <v>30000</v>
      </c>
      <c r="E336">
        <v>30000</v>
      </c>
      <c r="F336">
        <v>170000</v>
      </c>
      <c r="G336">
        <v>40000</v>
      </c>
      <c r="H336">
        <v>230000</v>
      </c>
      <c r="I336">
        <v>320000</v>
      </c>
      <c r="J336">
        <v>1410000</v>
      </c>
      <c r="K336">
        <v>70000</v>
      </c>
      <c r="L336">
        <v>0</v>
      </c>
      <c r="M336">
        <v>60000</v>
      </c>
      <c r="N336">
        <v>750000</v>
      </c>
      <c r="O336">
        <f t="shared" si="59"/>
        <v>9.6463022508038593E-3</v>
      </c>
      <c r="P336">
        <f t="shared" si="60"/>
        <v>9.6463022508038593E-3</v>
      </c>
      <c r="Q336">
        <f t="shared" si="61"/>
        <v>5.4662379421221867E-2</v>
      </c>
      <c r="R336">
        <f t="shared" si="62"/>
        <v>1.2861736334405145E-2</v>
      </c>
      <c r="S336">
        <f t="shared" si="63"/>
        <v>7.3954983922829579E-2</v>
      </c>
      <c r="T336">
        <f t="shared" si="64"/>
        <v>0.10289389067524116</v>
      </c>
      <c r="U336">
        <f t="shared" si="65"/>
        <v>0.45337620578778137</v>
      </c>
      <c r="V336">
        <f t="shared" si="66"/>
        <v>2.2508038585209004E-2</v>
      </c>
      <c r="W336">
        <f t="shared" si="67"/>
        <v>0</v>
      </c>
      <c r="X336">
        <f t="shared" si="68"/>
        <v>1.9292604501607719E-2</v>
      </c>
      <c r="Y336">
        <f t="shared" si="69"/>
        <v>0.24115755627009647</v>
      </c>
    </row>
    <row r="337" spans="1:25" x14ac:dyDescent="0.2">
      <c r="A337" t="s">
        <v>58</v>
      </c>
      <c r="B337" t="s">
        <v>439</v>
      </c>
      <c r="C337">
        <v>2006</v>
      </c>
      <c r="D337">
        <v>30000</v>
      </c>
      <c r="E337">
        <v>20000</v>
      </c>
      <c r="F337">
        <v>180000</v>
      </c>
      <c r="G337">
        <v>40000</v>
      </c>
      <c r="H337">
        <v>100000</v>
      </c>
      <c r="I337">
        <v>360000</v>
      </c>
      <c r="J337">
        <v>1480000</v>
      </c>
      <c r="K337">
        <v>70000</v>
      </c>
      <c r="L337">
        <v>0</v>
      </c>
      <c r="M337">
        <v>60000</v>
      </c>
      <c r="N337">
        <v>810000</v>
      </c>
      <c r="O337">
        <f t="shared" si="59"/>
        <v>9.5238095238095247E-3</v>
      </c>
      <c r="P337">
        <f t="shared" si="60"/>
        <v>6.3492063492063492E-3</v>
      </c>
      <c r="Q337">
        <f t="shared" si="61"/>
        <v>5.7142857142857141E-2</v>
      </c>
      <c r="R337">
        <f t="shared" si="62"/>
        <v>1.2698412698412698E-2</v>
      </c>
      <c r="S337">
        <f t="shared" si="63"/>
        <v>3.1746031746031744E-2</v>
      </c>
      <c r="T337">
        <f t="shared" si="64"/>
        <v>0.11428571428571428</v>
      </c>
      <c r="U337">
        <f t="shared" si="65"/>
        <v>0.46984126984126984</v>
      </c>
      <c r="V337">
        <f t="shared" si="66"/>
        <v>2.2222222222222223E-2</v>
      </c>
      <c r="W337">
        <f t="shared" si="67"/>
        <v>0</v>
      </c>
      <c r="X337">
        <f t="shared" si="68"/>
        <v>1.9047619047619049E-2</v>
      </c>
      <c r="Y337">
        <f t="shared" si="69"/>
        <v>0.25714285714285712</v>
      </c>
    </row>
    <row r="338" spans="1:25" x14ac:dyDescent="0.2">
      <c r="A338" t="s">
        <v>58</v>
      </c>
      <c r="B338" t="s">
        <v>439</v>
      </c>
      <c r="C338">
        <v>2007</v>
      </c>
      <c r="D338">
        <v>30000</v>
      </c>
      <c r="E338">
        <v>0</v>
      </c>
      <c r="F338">
        <v>180000</v>
      </c>
      <c r="G338">
        <v>50000</v>
      </c>
      <c r="H338">
        <v>100000</v>
      </c>
      <c r="I338">
        <v>370000</v>
      </c>
      <c r="J338">
        <v>1530000</v>
      </c>
      <c r="K338">
        <v>70000</v>
      </c>
      <c r="L338">
        <v>0</v>
      </c>
      <c r="M338">
        <v>60000</v>
      </c>
      <c r="N338">
        <v>860000</v>
      </c>
      <c r="O338">
        <f t="shared" si="59"/>
        <v>9.2307692307692316E-3</v>
      </c>
      <c r="P338">
        <f t="shared" si="60"/>
        <v>0</v>
      </c>
      <c r="Q338">
        <f t="shared" si="61"/>
        <v>5.5384615384615386E-2</v>
      </c>
      <c r="R338">
        <f t="shared" si="62"/>
        <v>1.5384615384615385E-2</v>
      </c>
      <c r="S338">
        <f t="shared" si="63"/>
        <v>3.0769230769230771E-2</v>
      </c>
      <c r="T338">
        <f t="shared" si="64"/>
        <v>0.11384615384615385</v>
      </c>
      <c r="U338">
        <f t="shared" si="65"/>
        <v>0.47076923076923077</v>
      </c>
      <c r="V338">
        <f t="shared" si="66"/>
        <v>2.1538461538461538E-2</v>
      </c>
      <c r="W338">
        <f t="shared" si="67"/>
        <v>0</v>
      </c>
      <c r="X338">
        <f t="shared" si="68"/>
        <v>1.8461538461538463E-2</v>
      </c>
      <c r="Y338">
        <f t="shared" si="69"/>
        <v>0.26461538461538464</v>
      </c>
    </row>
    <row r="339" spans="1:25" x14ac:dyDescent="0.2">
      <c r="A339" t="s">
        <v>58</v>
      </c>
      <c r="B339" t="s">
        <v>439</v>
      </c>
      <c r="C339">
        <v>2008</v>
      </c>
      <c r="D339">
        <v>40000</v>
      </c>
      <c r="E339">
        <v>40000</v>
      </c>
      <c r="F339">
        <v>180000</v>
      </c>
      <c r="G339">
        <v>50000</v>
      </c>
      <c r="H339">
        <v>40000</v>
      </c>
      <c r="I339">
        <v>380000</v>
      </c>
      <c r="J339">
        <v>1630000</v>
      </c>
      <c r="K339">
        <v>60000</v>
      </c>
      <c r="L339">
        <v>0</v>
      </c>
      <c r="M339">
        <v>50000</v>
      </c>
      <c r="N339">
        <v>1130000</v>
      </c>
      <c r="O339">
        <f t="shared" si="59"/>
        <v>1.1111111111111112E-2</v>
      </c>
      <c r="P339">
        <f t="shared" si="60"/>
        <v>1.1111111111111112E-2</v>
      </c>
      <c r="Q339">
        <f t="shared" si="61"/>
        <v>0.05</v>
      </c>
      <c r="R339">
        <f t="shared" si="62"/>
        <v>1.3888888888888888E-2</v>
      </c>
      <c r="S339">
        <f t="shared" si="63"/>
        <v>1.1111111111111112E-2</v>
      </c>
      <c r="T339">
        <f t="shared" si="64"/>
        <v>0.10555555555555556</v>
      </c>
      <c r="U339">
        <f t="shared" si="65"/>
        <v>0.45277777777777778</v>
      </c>
      <c r="V339">
        <f t="shared" si="66"/>
        <v>1.6666666666666666E-2</v>
      </c>
      <c r="W339">
        <f t="shared" si="67"/>
        <v>0</v>
      </c>
      <c r="X339">
        <f t="shared" si="68"/>
        <v>1.3888888888888888E-2</v>
      </c>
      <c r="Y339">
        <f t="shared" si="69"/>
        <v>0.31388888888888888</v>
      </c>
    </row>
    <row r="340" spans="1:25" x14ac:dyDescent="0.2">
      <c r="A340" t="s">
        <v>58</v>
      </c>
      <c r="B340" t="s">
        <v>439</v>
      </c>
      <c r="C340">
        <v>2009</v>
      </c>
      <c r="D340">
        <v>30000</v>
      </c>
      <c r="E340">
        <v>30000</v>
      </c>
      <c r="F340">
        <v>190000</v>
      </c>
      <c r="G340">
        <v>60000</v>
      </c>
      <c r="H340">
        <v>100000</v>
      </c>
      <c r="I340">
        <v>1540000</v>
      </c>
      <c r="J340">
        <v>4260000</v>
      </c>
      <c r="K340">
        <v>120000</v>
      </c>
      <c r="L340">
        <v>0</v>
      </c>
      <c r="M340">
        <v>50000</v>
      </c>
      <c r="N340">
        <v>1660000</v>
      </c>
      <c r="O340">
        <f t="shared" si="59"/>
        <v>3.7313432835820895E-3</v>
      </c>
      <c r="P340">
        <f t="shared" si="60"/>
        <v>3.7313432835820895E-3</v>
      </c>
      <c r="Q340">
        <f t="shared" si="61"/>
        <v>2.36318407960199E-2</v>
      </c>
      <c r="R340">
        <f t="shared" si="62"/>
        <v>7.462686567164179E-3</v>
      </c>
      <c r="S340">
        <f t="shared" si="63"/>
        <v>1.2437810945273632E-2</v>
      </c>
      <c r="T340">
        <f t="shared" si="64"/>
        <v>0.19154228855721392</v>
      </c>
      <c r="U340">
        <f t="shared" si="65"/>
        <v>0.52985074626865669</v>
      </c>
      <c r="V340">
        <f t="shared" si="66"/>
        <v>1.4925373134328358E-2</v>
      </c>
      <c r="W340">
        <f t="shared" si="67"/>
        <v>0</v>
      </c>
      <c r="X340">
        <f t="shared" si="68"/>
        <v>6.2189054726368162E-3</v>
      </c>
      <c r="Y340">
        <f t="shared" si="69"/>
        <v>0.20646766169154229</v>
      </c>
    </row>
    <row r="341" spans="1:25" x14ac:dyDescent="0.2">
      <c r="A341" t="s">
        <v>58</v>
      </c>
      <c r="B341" t="s">
        <v>439</v>
      </c>
      <c r="C341">
        <v>2010</v>
      </c>
      <c r="D341">
        <v>20000</v>
      </c>
      <c r="E341">
        <v>10000</v>
      </c>
      <c r="F341">
        <v>190000</v>
      </c>
      <c r="G341">
        <v>60000</v>
      </c>
      <c r="H341">
        <v>130000</v>
      </c>
      <c r="I341">
        <v>460000</v>
      </c>
      <c r="J341">
        <v>1330000</v>
      </c>
      <c r="K341">
        <v>110000</v>
      </c>
      <c r="L341">
        <v>0</v>
      </c>
      <c r="M341">
        <v>100000</v>
      </c>
      <c r="N341">
        <v>750000</v>
      </c>
      <c r="O341">
        <f t="shared" si="59"/>
        <v>6.3291139240506328E-3</v>
      </c>
      <c r="P341">
        <f t="shared" si="60"/>
        <v>3.1645569620253164E-3</v>
      </c>
      <c r="Q341">
        <f t="shared" si="61"/>
        <v>6.0126582278481014E-2</v>
      </c>
      <c r="R341">
        <f t="shared" si="62"/>
        <v>1.8987341772151899E-2</v>
      </c>
      <c r="S341">
        <f t="shared" si="63"/>
        <v>4.1139240506329111E-2</v>
      </c>
      <c r="T341">
        <f t="shared" si="64"/>
        <v>0.14556962025316456</v>
      </c>
      <c r="U341">
        <f t="shared" si="65"/>
        <v>0.42088607594936711</v>
      </c>
      <c r="V341">
        <f t="shared" si="66"/>
        <v>3.4810126582278479E-2</v>
      </c>
      <c r="W341">
        <f t="shared" si="67"/>
        <v>0</v>
      </c>
      <c r="X341">
        <f t="shared" si="68"/>
        <v>3.1645569620253167E-2</v>
      </c>
      <c r="Y341">
        <f t="shared" si="69"/>
        <v>0.23734177215189872</v>
      </c>
    </row>
    <row r="342" spans="1:25" x14ac:dyDescent="0.2">
      <c r="A342" t="s">
        <v>58</v>
      </c>
      <c r="B342" t="s">
        <v>439</v>
      </c>
      <c r="C342">
        <v>2011</v>
      </c>
      <c r="D342">
        <v>40000</v>
      </c>
      <c r="E342">
        <v>50000</v>
      </c>
      <c r="F342">
        <v>190000</v>
      </c>
      <c r="G342">
        <v>60000</v>
      </c>
      <c r="H342">
        <v>190000</v>
      </c>
      <c r="I342">
        <v>550000</v>
      </c>
      <c r="J342">
        <v>1410000</v>
      </c>
      <c r="K342">
        <v>240000</v>
      </c>
      <c r="L342">
        <v>0</v>
      </c>
      <c r="M342">
        <v>80000</v>
      </c>
      <c r="N342">
        <v>710000</v>
      </c>
      <c r="O342">
        <f t="shared" si="59"/>
        <v>1.1363636363636364E-2</v>
      </c>
      <c r="P342">
        <f t="shared" si="60"/>
        <v>1.4204545454545454E-2</v>
      </c>
      <c r="Q342">
        <f t="shared" si="61"/>
        <v>5.3977272727272728E-2</v>
      </c>
      <c r="R342">
        <f t="shared" si="62"/>
        <v>1.7045454545454544E-2</v>
      </c>
      <c r="S342">
        <f t="shared" si="63"/>
        <v>5.3977272727272728E-2</v>
      </c>
      <c r="T342">
        <f t="shared" si="64"/>
        <v>0.15625</v>
      </c>
      <c r="U342">
        <f t="shared" si="65"/>
        <v>0.40056818181818182</v>
      </c>
      <c r="V342">
        <f t="shared" si="66"/>
        <v>6.8181818181818177E-2</v>
      </c>
      <c r="W342">
        <f t="shared" si="67"/>
        <v>0</v>
      </c>
      <c r="X342">
        <f t="shared" si="68"/>
        <v>2.2727272727272728E-2</v>
      </c>
      <c r="Y342">
        <f t="shared" si="69"/>
        <v>0.20170454545454544</v>
      </c>
    </row>
    <row r="343" spans="1:25" x14ac:dyDescent="0.2">
      <c r="A343" t="s">
        <v>58</v>
      </c>
      <c r="B343" t="s">
        <v>439</v>
      </c>
      <c r="C343">
        <v>2012</v>
      </c>
      <c r="D343">
        <v>30000</v>
      </c>
      <c r="E343">
        <v>10000</v>
      </c>
      <c r="F343">
        <v>200000</v>
      </c>
      <c r="G343">
        <v>60000</v>
      </c>
      <c r="H343">
        <v>430000</v>
      </c>
      <c r="I343">
        <v>780000</v>
      </c>
      <c r="J343">
        <v>1760000</v>
      </c>
      <c r="K343">
        <v>610000</v>
      </c>
      <c r="L343">
        <v>0</v>
      </c>
      <c r="M343">
        <v>120000</v>
      </c>
      <c r="N343">
        <v>1150000</v>
      </c>
      <c r="O343">
        <f t="shared" si="59"/>
        <v>5.8252427184466021E-3</v>
      </c>
      <c r="P343">
        <f t="shared" si="60"/>
        <v>1.9417475728155339E-3</v>
      </c>
      <c r="Q343">
        <f t="shared" si="61"/>
        <v>3.8834951456310676E-2</v>
      </c>
      <c r="R343">
        <f t="shared" si="62"/>
        <v>1.1650485436893204E-2</v>
      </c>
      <c r="S343">
        <f t="shared" si="63"/>
        <v>8.3495145631067955E-2</v>
      </c>
      <c r="T343">
        <f t="shared" si="64"/>
        <v>0.15145631067961166</v>
      </c>
      <c r="U343">
        <f t="shared" si="65"/>
        <v>0.34174757281553397</v>
      </c>
      <c r="V343">
        <f t="shared" si="66"/>
        <v>0.11844660194174757</v>
      </c>
      <c r="W343">
        <f t="shared" si="67"/>
        <v>0</v>
      </c>
      <c r="X343">
        <f t="shared" si="68"/>
        <v>2.3300970873786409E-2</v>
      </c>
      <c r="Y343">
        <f t="shared" si="69"/>
        <v>0.22330097087378642</v>
      </c>
    </row>
    <row r="344" spans="1:25" x14ac:dyDescent="0.2">
      <c r="A344" t="s">
        <v>58</v>
      </c>
      <c r="B344" t="s">
        <v>439</v>
      </c>
      <c r="C344">
        <v>2013</v>
      </c>
      <c r="D344">
        <v>40000</v>
      </c>
      <c r="E344">
        <v>60000</v>
      </c>
      <c r="F344">
        <v>200000</v>
      </c>
      <c r="G344">
        <v>70000</v>
      </c>
      <c r="H344">
        <v>420000</v>
      </c>
      <c r="I344">
        <v>700000</v>
      </c>
      <c r="J344">
        <v>1130000</v>
      </c>
      <c r="K344">
        <v>820000</v>
      </c>
      <c r="L344">
        <v>0</v>
      </c>
      <c r="M344">
        <v>110000</v>
      </c>
      <c r="N344">
        <v>660000</v>
      </c>
      <c r="O344">
        <f t="shared" si="59"/>
        <v>9.5011876484560574E-3</v>
      </c>
      <c r="P344">
        <f t="shared" si="60"/>
        <v>1.4251781472684086E-2</v>
      </c>
      <c r="Q344">
        <f t="shared" si="61"/>
        <v>4.7505938242280284E-2</v>
      </c>
      <c r="R344">
        <f t="shared" si="62"/>
        <v>1.66270783847981E-2</v>
      </c>
      <c r="S344">
        <f t="shared" si="63"/>
        <v>9.9762470308788598E-2</v>
      </c>
      <c r="T344">
        <f t="shared" si="64"/>
        <v>0.166270783847981</v>
      </c>
      <c r="U344">
        <f t="shared" si="65"/>
        <v>0.26840855106888362</v>
      </c>
      <c r="V344">
        <f t="shared" si="66"/>
        <v>0.19477434679334918</v>
      </c>
      <c r="W344">
        <f t="shared" si="67"/>
        <v>0</v>
      </c>
      <c r="X344">
        <f t="shared" si="68"/>
        <v>2.6128266033254157E-2</v>
      </c>
      <c r="Y344">
        <f t="shared" si="69"/>
        <v>0.15676959619952494</v>
      </c>
    </row>
    <row r="345" spans="1:25" x14ac:dyDescent="0.2">
      <c r="A345" t="s">
        <v>58</v>
      </c>
      <c r="B345" t="s">
        <v>439</v>
      </c>
      <c r="C345">
        <v>2014</v>
      </c>
      <c r="D345">
        <v>30000</v>
      </c>
      <c r="E345">
        <v>10000</v>
      </c>
      <c r="F345">
        <v>200000</v>
      </c>
      <c r="G345">
        <v>70000</v>
      </c>
      <c r="H345">
        <v>310000</v>
      </c>
      <c r="I345">
        <v>590000</v>
      </c>
      <c r="J345">
        <v>1220000</v>
      </c>
      <c r="K345">
        <v>460000</v>
      </c>
      <c r="L345">
        <v>0</v>
      </c>
      <c r="M345">
        <v>110000</v>
      </c>
      <c r="N345">
        <v>650000</v>
      </c>
      <c r="O345">
        <f t="shared" si="59"/>
        <v>8.21917808219178E-3</v>
      </c>
      <c r="P345">
        <f t="shared" si="60"/>
        <v>2.7397260273972603E-3</v>
      </c>
      <c r="Q345">
        <f t="shared" si="61"/>
        <v>5.4794520547945202E-2</v>
      </c>
      <c r="R345">
        <f t="shared" si="62"/>
        <v>1.9178082191780823E-2</v>
      </c>
      <c r="S345">
        <f t="shared" si="63"/>
        <v>8.4931506849315067E-2</v>
      </c>
      <c r="T345">
        <f t="shared" si="64"/>
        <v>0.16164383561643836</v>
      </c>
      <c r="U345">
        <f t="shared" si="65"/>
        <v>0.33424657534246577</v>
      </c>
      <c r="V345">
        <f t="shared" si="66"/>
        <v>0.12602739726027398</v>
      </c>
      <c r="W345">
        <f t="shared" si="67"/>
        <v>0</v>
      </c>
      <c r="X345">
        <f t="shared" si="68"/>
        <v>3.0136986301369864E-2</v>
      </c>
      <c r="Y345">
        <f t="shared" si="69"/>
        <v>0.17808219178082191</v>
      </c>
    </row>
    <row r="346" spans="1:25" x14ac:dyDescent="0.2">
      <c r="A346" t="s">
        <v>58</v>
      </c>
      <c r="B346" t="s">
        <v>439</v>
      </c>
      <c r="C346">
        <v>2015</v>
      </c>
      <c r="D346">
        <v>30000</v>
      </c>
      <c r="E346">
        <v>10000</v>
      </c>
      <c r="F346">
        <v>200000</v>
      </c>
      <c r="G346">
        <v>70000</v>
      </c>
      <c r="H346">
        <v>250000</v>
      </c>
      <c r="I346">
        <v>440000</v>
      </c>
      <c r="J346">
        <v>1270000</v>
      </c>
      <c r="K346">
        <v>400000</v>
      </c>
      <c r="M346">
        <v>80000</v>
      </c>
      <c r="N346">
        <v>500000</v>
      </c>
      <c r="O346">
        <f t="shared" si="59"/>
        <v>9.2307692307692316E-3</v>
      </c>
      <c r="P346">
        <f t="shared" si="60"/>
        <v>3.0769230769230769E-3</v>
      </c>
      <c r="Q346">
        <f t="shared" si="61"/>
        <v>6.1538461538461542E-2</v>
      </c>
      <c r="R346">
        <f t="shared" si="62"/>
        <v>2.1538461538461538E-2</v>
      </c>
      <c r="S346">
        <f t="shared" si="63"/>
        <v>7.6923076923076927E-2</v>
      </c>
      <c r="T346">
        <f t="shared" si="64"/>
        <v>0.13538461538461538</v>
      </c>
      <c r="U346">
        <f t="shared" si="65"/>
        <v>0.39076923076923076</v>
      </c>
      <c r="V346">
        <f t="shared" si="66"/>
        <v>0.12307692307692308</v>
      </c>
      <c r="W346">
        <f t="shared" si="67"/>
        <v>0</v>
      </c>
      <c r="X346">
        <f t="shared" si="68"/>
        <v>2.4615384615384615E-2</v>
      </c>
      <c r="Y346">
        <f t="shared" si="69"/>
        <v>0.15384615384615385</v>
      </c>
    </row>
    <row r="347" spans="1:25" x14ac:dyDescent="0.2">
      <c r="A347" t="s">
        <v>58</v>
      </c>
      <c r="B347" t="s">
        <v>439</v>
      </c>
      <c r="C347">
        <v>2016</v>
      </c>
      <c r="D347">
        <v>40000</v>
      </c>
      <c r="E347">
        <v>30000</v>
      </c>
      <c r="F347">
        <v>210000</v>
      </c>
      <c r="G347">
        <v>70000</v>
      </c>
      <c r="H347">
        <v>210000</v>
      </c>
      <c r="I347">
        <v>370000</v>
      </c>
      <c r="J347">
        <v>1240000</v>
      </c>
      <c r="K347">
        <v>350000</v>
      </c>
      <c r="M347">
        <v>80000</v>
      </c>
      <c r="N347">
        <v>210000</v>
      </c>
      <c r="O347">
        <f t="shared" si="59"/>
        <v>1.4234875444839857E-2</v>
      </c>
      <c r="P347">
        <f t="shared" si="60"/>
        <v>1.0676156583629894E-2</v>
      </c>
      <c r="Q347">
        <f t="shared" si="61"/>
        <v>7.4733096085409248E-2</v>
      </c>
      <c r="R347">
        <f t="shared" si="62"/>
        <v>2.491103202846975E-2</v>
      </c>
      <c r="S347">
        <f t="shared" si="63"/>
        <v>7.4733096085409248E-2</v>
      </c>
      <c r="T347">
        <f t="shared" si="64"/>
        <v>0.13167259786476868</v>
      </c>
      <c r="U347">
        <f t="shared" si="65"/>
        <v>0.44128113879003561</v>
      </c>
      <c r="V347">
        <f t="shared" si="66"/>
        <v>0.12455516014234876</v>
      </c>
      <c r="W347">
        <f t="shared" si="67"/>
        <v>0</v>
      </c>
      <c r="X347">
        <f t="shared" si="68"/>
        <v>2.8469750889679714E-2</v>
      </c>
      <c r="Y347">
        <f t="shared" si="69"/>
        <v>7.4733096085409248E-2</v>
      </c>
    </row>
    <row r="348" spans="1:25" x14ac:dyDescent="0.2">
      <c r="A348" t="s">
        <v>58</v>
      </c>
      <c r="B348" t="s">
        <v>439</v>
      </c>
      <c r="C348">
        <v>2017</v>
      </c>
      <c r="D348">
        <v>40000</v>
      </c>
      <c r="E348">
        <v>70000</v>
      </c>
      <c r="F348">
        <v>210000</v>
      </c>
      <c r="G348">
        <v>80000</v>
      </c>
      <c r="H348">
        <v>180000</v>
      </c>
      <c r="I348">
        <v>480000</v>
      </c>
      <c r="J348">
        <v>1210000</v>
      </c>
      <c r="K348">
        <v>250000</v>
      </c>
      <c r="M348">
        <v>90000</v>
      </c>
      <c r="N348">
        <v>370000</v>
      </c>
      <c r="O348">
        <f t="shared" si="59"/>
        <v>1.3422818791946308E-2</v>
      </c>
      <c r="P348">
        <f t="shared" si="60"/>
        <v>2.3489932885906041E-2</v>
      </c>
      <c r="Q348">
        <f t="shared" si="61"/>
        <v>7.0469798657718116E-2</v>
      </c>
      <c r="R348">
        <f t="shared" si="62"/>
        <v>2.6845637583892617E-2</v>
      </c>
      <c r="S348">
        <f t="shared" si="63"/>
        <v>6.0402684563758392E-2</v>
      </c>
      <c r="T348">
        <f t="shared" si="64"/>
        <v>0.16107382550335569</v>
      </c>
      <c r="U348">
        <f t="shared" si="65"/>
        <v>0.40604026845637586</v>
      </c>
      <c r="V348">
        <f t="shared" si="66"/>
        <v>8.3892617449664433E-2</v>
      </c>
      <c r="W348">
        <f t="shared" si="67"/>
        <v>0</v>
      </c>
      <c r="X348">
        <f t="shared" si="68"/>
        <v>3.0201342281879196E-2</v>
      </c>
      <c r="Y348">
        <f t="shared" si="69"/>
        <v>0.12416107382550336</v>
      </c>
    </row>
    <row r="349" spans="1:25" x14ac:dyDescent="0.2">
      <c r="A349" t="s">
        <v>58</v>
      </c>
      <c r="B349" t="s">
        <v>439</v>
      </c>
      <c r="C349">
        <v>2018</v>
      </c>
      <c r="D349">
        <v>30000</v>
      </c>
      <c r="E349">
        <v>10000</v>
      </c>
      <c r="F349">
        <v>210000</v>
      </c>
      <c r="G349">
        <v>80000</v>
      </c>
      <c r="H349">
        <v>190000</v>
      </c>
      <c r="I349">
        <v>510000</v>
      </c>
      <c r="J349">
        <v>1270000</v>
      </c>
      <c r="K349">
        <v>270000</v>
      </c>
      <c r="M349">
        <v>90000</v>
      </c>
      <c r="N349">
        <v>390000</v>
      </c>
      <c r="O349">
        <f t="shared" si="59"/>
        <v>9.8360655737704927E-3</v>
      </c>
      <c r="P349">
        <f t="shared" si="60"/>
        <v>3.2786885245901639E-3</v>
      </c>
      <c r="Q349">
        <f t="shared" si="61"/>
        <v>6.8852459016393447E-2</v>
      </c>
      <c r="R349">
        <f t="shared" si="62"/>
        <v>2.6229508196721311E-2</v>
      </c>
      <c r="S349">
        <f t="shared" si="63"/>
        <v>6.2295081967213117E-2</v>
      </c>
      <c r="T349">
        <f t="shared" si="64"/>
        <v>0.16721311475409836</v>
      </c>
      <c r="U349">
        <f t="shared" si="65"/>
        <v>0.4163934426229508</v>
      </c>
      <c r="V349">
        <f t="shared" si="66"/>
        <v>8.8524590163934422E-2</v>
      </c>
      <c r="W349">
        <f t="shared" si="67"/>
        <v>0</v>
      </c>
      <c r="X349">
        <f t="shared" si="68"/>
        <v>2.9508196721311476E-2</v>
      </c>
      <c r="Y349">
        <f t="shared" si="69"/>
        <v>0.12786885245901639</v>
      </c>
    </row>
    <row r="350" spans="1:25" x14ac:dyDescent="0.2">
      <c r="A350" t="s">
        <v>57</v>
      </c>
      <c r="B350" t="s">
        <v>438</v>
      </c>
      <c r="C350">
        <v>1990</v>
      </c>
      <c r="D350">
        <v>40000</v>
      </c>
      <c r="E350">
        <v>0</v>
      </c>
      <c r="F350">
        <v>2520000</v>
      </c>
      <c r="G350">
        <v>180000</v>
      </c>
      <c r="H350">
        <v>30000</v>
      </c>
      <c r="I350">
        <v>1000000</v>
      </c>
      <c r="J350">
        <v>9520000</v>
      </c>
      <c r="K350">
        <v>130000</v>
      </c>
      <c r="L350">
        <v>620000</v>
      </c>
      <c r="M350">
        <v>30000</v>
      </c>
      <c r="N350">
        <v>1690000</v>
      </c>
      <c r="O350">
        <f t="shared" si="59"/>
        <v>2.5380710659898475E-3</v>
      </c>
      <c r="P350">
        <f t="shared" si="60"/>
        <v>0</v>
      </c>
      <c r="Q350">
        <f t="shared" si="61"/>
        <v>0.15989847715736041</v>
      </c>
      <c r="R350">
        <f t="shared" si="62"/>
        <v>1.1421319796954314E-2</v>
      </c>
      <c r="S350">
        <f t="shared" si="63"/>
        <v>1.9035532994923859E-3</v>
      </c>
      <c r="T350">
        <f t="shared" si="64"/>
        <v>6.3451776649746189E-2</v>
      </c>
      <c r="U350">
        <f t="shared" si="65"/>
        <v>0.60406091370558379</v>
      </c>
      <c r="V350">
        <f t="shared" si="66"/>
        <v>8.2487309644670055E-3</v>
      </c>
      <c r="W350">
        <f t="shared" si="67"/>
        <v>3.934010152284264E-2</v>
      </c>
      <c r="X350">
        <f t="shared" si="68"/>
        <v>1.9035532994923859E-3</v>
      </c>
      <c r="Y350">
        <f t="shared" si="69"/>
        <v>0.10723350253807107</v>
      </c>
    </row>
    <row r="351" spans="1:25" x14ac:dyDescent="0.2">
      <c r="A351" t="s">
        <v>57</v>
      </c>
      <c r="B351" t="s">
        <v>438</v>
      </c>
      <c r="C351">
        <v>1991</v>
      </c>
      <c r="D351">
        <v>40000</v>
      </c>
      <c r="E351">
        <v>0</v>
      </c>
      <c r="F351">
        <v>2580000</v>
      </c>
      <c r="G351">
        <v>200000</v>
      </c>
      <c r="H351">
        <v>30000</v>
      </c>
      <c r="I351">
        <v>1010000</v>
      </c>
      <c r="J351">
        <v>9110000</v>
      </c>
      <c r="K351">
        <v>140000</v>
      </c>
      <c r="L351">
        <v>630000</v>
      </c>
      <c r="M351">
        <v>30000</v>
      </c>
      <c r="N351">
        <v>1320000</v>
      </c>
      <c r="O351">
        <f t="shared" si="59"/>
        <v>2.6507620941020544E-3</v>
      </c>
      <c r="P351">
        <f t="shared" si="60"/>
        <v>0</v>
      </c>
      <c r="Q351">
        <f t="shared" si="61"/>
        <v>0.1709741550695825</v>
      </c>
      <c r="R351">
        <f t="shared" si="62"/>
        <v>1.3253810470510271E-2</v>
      </c>
      <c r="S351">
        <f t="shared" si="63"/>
        <v>1.9880715705765406E-3</v>
      </c>
      <c r="T351">
        <f t="shared" si="64"/>
        <v>6.6931742876076866E-2</v>
      </c>
      <c r="U351">
        <f t="shared" si="65"/>
        <v>0.60371106693174292</v>
      </c>
      <c r="V351">
        <f t="shared" si="66"/>
        <v>9.2776673293571907E-3</v>
      </c>
      <c r="W351">
        <f t="shared" si="67"/>
        <v>4.1749502982107355E-2</v>
      </c>
      <c r="X351">
        <f t="shared" si="68"/>
        <v>1.9880715705765406E-3</v>
      </c>
      <c r="Y351">
        <f t="shared" si="69"/>
        <v>8.74751491053678E-2</v>
      </c>
    </row>
    <row r="352" spans="1:25" x14ac:dyDescent="0.2">
      <c r="A352" t="s">
        <v>57</v>
      </c>
      <c r="B352" t="s">
        <v>438</v>
      </c>
      <c r="C352">
        <v>1992</v>
      </c>
      <c r="D352">
        <v>40000</v>
      </c>
      <c r="E352">
        <v>0</v>
      </c>
      <c r="F352">
        <v>2650000</v>
      </c>
      <c r="G352">
        <v>260000</v>
      </c>
      <c r="H352">
        <v>30000</v>
      </c>
      <c r="I352">
        <v>1130000</v>
      </c>
      <c r="J352">
        <v>10880000</v>
      </c>
      <c r="K352">
        <v>150000</v>
      </c>
      <c r="L352">
        <v>630000</v>
      </c>
      <c r="M352">
        <v>30000</v>
      </c>
      <c r="N352">
        <v>1230000</v>
      </c>
      <c r="O352">
        <f t="shared" si="59"/>
        <v>2.3487962419260129E-3</v>
      </c>
      <c r="P352">
        <f t="shared" si="60"/>
        <v>0</v>
      </c>
      <c r="Q352">
        <f t="shared" si="61"/>
        <v>0.15560775102759836</v>
      </c>
      <c r="R352">
        <f t="shared" si="62"/>
        <v>1.5267175572519083E-2</v>
      </c>
      <c r="S352">
        <f t="shared" si="63"/>
        <v>1.7615971814445098E-3</v>
      </c>
      <c r="T352">
        <f t="shared" si="64"/>
        <v>6.635349383440986E-2</v>
      </c>
      <c r="U352">
        <f t="shared" si="65"/>
        <v>0.63887257780387552</v>
      </c>
      <c r="V352">
        <f t="shared" si="66"/>
        <v>8.8079859072225479E-3</v>
      </c>
      <c r="W352">
        <f t="shared" si="67"/>
        <v>3.69935408103347E-2</v>
      </c>
      <c r="X352">
        <f t="shared" si="68"/>
        <v>1.7615971814445098E-3</v>
      </c>
      <c r="Y352">
        <f t="shared" si="69"/>
        <v>7.2225484439224899E-2</v>
      </c>
    </row>
    <row r="353" spans="1:25" x14ac:dyDescent="0.2">
      <c r="A353" t="s">
        <v>57</v>
      </c>
      <c r="B353" t="s">
        <v>438</v>
      </c>
      <c r="C353">
        <v>1993</v>
      </c>
      <c r="D353">
        <v>30000</v>
      </c>
      <c r="E353">
        <v>0</v>
      </c>
      <c r="F353">
        <v>2710000</v>
      </c>
      <c r="G353">
        <v>280000</v>
      </c>
      <c r="H353">
        <v>30000</v>
      </c>
      <c r="I353">
        <v>1170000</v>
      </c>
      <c r="J353">
        <v>11640000</v>
      </c>
      <c r="K353">
        <v>150000</v>
      </c>
      <c r="L353">
        <v>640000</v>
      </c>
      <c r="M353">
        <v>30000</v>
      </c>
      <c r="N353">
        <v>1220000</v>
      </c>
      <c r="O353">
        <f t="shared" si="59"/>
        <v>1.6759776536312849E-3</v>
      </c>
      <c r="P353">
        <f t="shared" si="60"/>
        <v>0</v>
      </c>
      <c r="Q353">
        <f t="shared" si="61"/>
        <v>0.15139664804469274</v>
      </c>
      <c r="R353">
        <f t="shared" si="62"/>
        <v>1.564245810055866E-2</v>
      </c>
      <c r="S353">
        <f t="shared" si="63"/>
        <v>1.6759776536312849E-3</v>
      </c>
      <c r="T353">
        <f t="shared" si="64"/>
        <v>6.5363128491620112E-2</v>
      </c>
      <c r="U353">
        <f t="shared" si="65"/>
        <v>0.65027932960893853</v>
      </c>
      <c r="V353">
        <f t="shared" si="66"/>
        <v>8.3798882681564244E-3</v>
      </c>
      <c r="W353">
        <f t="shared" si="67"/>
        <v>3.5754189944134075E-2</v>
      </c>
      <c r="X353">
        <f t="shared" si="68"/>
        <v>1.6759776536312849E-3</v>
      </c>
      <c r="Y353">
        <f t="shared" si="69"/>
        <v>6.8156424581005584E-2</v>
      </c>
    </row>
    <row r="354" spans="1:25" x14ac:dyDescent="0.2">
      <c r="A354" t="s">
        <v>57</v>
      </c>
      <c r="B354" t="s">
        <v>438</v>
      </c>
      <c r="C354">
        <v>1994</v>
      </c>
      <c r="D354">
        <v>30000</v>
      </c>
      <c r="E354">
        <v>0</v>
      </c>
      <c r="F354">
        <v>2780000</v>
      </c>
      <c r="G354">
        <v>360000</v>
      </c>
      <c r="H354">
        <v>30000</v>
      </c>
      <c r="I354">
        <v>1190000</v>
      </c>
      <c r="J354">
        <v>11910000</v>
      </c>
      <c r="K354">
        <v>160000</v>
      </c>
      <c r="L354">
        <v>650000</v>
      </c>
      <c r="M354">
        <v>30000</v>
      </c>
      <c r="N354">
        <v>1350000</v>
      </c>
      <c r="O354">
        <f t="shared" si="59"/>
        <v>1.6224986479177934E-3</v>
      </c>
      <c r="P354">
        <f t="shared" si="60"/>
        <v>0</v>
      </c>
      <c r="Q354">
        <f t="shared" si="61"/>
        <v>0.15035154137371551</v>
      </c>
      <c r="R354">
        <f t="shared" si="62"/>
        <v>1.9469983775013522E-2</v>
      </c>
      <c r="S354">
        <f t="shared" si="63"/>
        <v>1.6224986479177934E-3</v>
      </c>
      <c r="T354">
        <f t="shared" si="64"/>
        <v>6.4359113034072477E-2</v>
      </c>
      <c r="U354">
        <f t="shared" si="65"/>
        <v>0.64413196322336397</v>
      </c>
      <c r="V354">
        <f t="shared" si="66"/>
        <v>8.6533261222282321E-3</v>
      </c>
      <c r="W354">
        <f t="shared" si="67"/>
        <v>3.5154137371552194E-2</v>
      </c>
      <c r="X354">
        <f t="shared" si="68"/>
        <v>1.6224986479177934E-3</v>
      </c>
      <c r="Y354">
        <f t="shared" si="69"/>
        <v>7.3012439156300707E-2</v>
      </c>
    </row>
    <row r="355" spans="1:25" x14ac:dyDescent="0.2">
      <c r="A355" t="s">
        <v>57</v>
      </c>
      <c r="B355" t="s">
        <v>438</v>
      </c>
      <c r="C355">
        <v>1995</v>
      </c>
      <c r="D355">
        <v>30000</v>
      </c>
      <c r="E355">
        <v>0</v>
      </c>
      <c r="F355">
        <v>3260000</v>
      </c>
      <c r="G355">
        <v>390000</v>
      </c>
      <c r="H355">
        <v>50000</v>
      </c>
      <c r="I355">
        <v>1240000</v>
      </c>
      <c r="J355">
        <v>12020000</v>
      </c>
      <c r="K355">
        <v>160000</v>
      </c>
      <c r="L355">
        <v>790000</v>
      </c>
      <c r="M355">
        <v>30000</v>
      </c>
      <c r="N355">
        <v>1420000</v>
      </c>
      <c r="O355">
        <f t="shared" si="59"/>
        <v>1.5471892728210418E-3</v>
      </c>
      <c r="P355">
        <f t="shared" si="60"/>
        <v>0</v>
      </c>
      <c r="Q355">
        <f t="shared" si="61"/>
        <v>0.16812790097988653</v>
      </c>
      <c r="R355">
        <f t="shared" si="62"/>
        <v>2.0113460546673543E-2</v>
      </c>
      <c r="S355">
        <f t="shared" si="63"/>
        <v>2.5786487880350697E-3</v>
      </c>
      <c r="T355">
        <f t="shared" si="64"/>
        <v>6.3950489943269725E-2</v>
      </c>
      <c r="U355">
        <f t="shared" si="65"/>
        <v>0.61990716864363071</v>
      </c>
      <c r="V355">
        <f t="shared" si="66"/>
        <v>8.2516761217122231E-3</v>
      </c>
      <c r="W355">
        <f t="shared" si="67"/>
        <v>4.0742650850954097E-2</v>
      </c>
      <c r="X355">
        <f t="shared" si="68"/>
        <v>1.5471892728210418E-3</v>
      </c>
      <c r="Y355">
        <f t="shared" si="69"/>
        <v>7.3233625580195971E-2</v>
      </c>
    </row>
    <row r="356" spans="1:25" x14ac:dyDescent="0.2">
      <c r="A356" t="s">
        <v>57</v>
      </c>
      <c r="B356" t="s">
        <v>438</v>
      </c>
      <c r="C356">
        <v>1996</v>
      </c>
      <c r="D356">
        <v>30000</v>
      </c>
      <c r="E356">
        <v>0</v>
      </c>
      <c r="F356">
        <v>3760000</v>
      </c>
      <c r="G356">
        <v>480000</v>
      </c>
      <c r="H356">
        <v>50000</v>
      </c>
      <c r="I356">
        <v>1260000</v>
      </c>
      <c r="J356">
        <v>12600000</v>
      </c>
      <c r="K356">
        <v>180000</v>
      </c>
      <c r="L356">
        <v>940000</v>
      </c>
      <c r="M356">
        <v>30000</v>
      </c>
      <c r="N356">
        <v>1340000</v>
      </c>
      <c r="O356">
        <f t="shared" si="59"/>
        <v>1.4513788098693759E-3</v>
      </c>
      <c r="P356">
        <f t="shared" si="60"/>
        <v>0</v>
      </c>
      <c r="Q356">
        <f t="shared" si="61"/>
        <v>0.1819061441702951</v>
      </c>
      <c r="R356">
        <f t="shared" si="62"/>
        <v>2.3222060957910014E-2</v>
      </c>
      <c r="S356">
        <f t="shared" si="63"/>
        <v>2.4189646831156266E-3</v>
      </c>
      <c r="T356">
        <f t="shared" si="64"/>
        <v>6.095791001451379E-2</v>
      </c>
      <c r="U356">
        <f t="shared" si="65"/>
        <v>0.60957910014513783</v>
      </c>
      <c r="V356">
        <f t="shared" si="66"/>
        <v>8.708272859216255E-3</v>
      </c>
      <c r="W356">
        <f t="shared" si="67"/>
        <v>4.5476536042573776E-2</v>
      </c>
      <c r="X356">
        <f t="shared" si="68"/>
        <v>1.4513788098693759E-3</v>
      </c>
      <c r="Y356">
        <f t="shared" si="69"/>
        <v>6.4828253507498795E-2</v>
      </c>
    </row>
    <row r="357" spans="1:25" x14ac:dyDescent="0.2">
      <c r="A357" t="s">
        <v>57</v>
      </c>
      <c r="B357" t="s">
        <v>438</v>
      </c>
      <c r="C357">
        <v>1997</v>
      </c>
      <c r="D357">
        <v>30000</v>
      </c>
      <c r="E357">
        <v>0</v>
      </c>
      <c r="F357">
        <v>4270000</v>
      </c>
      <c r="G357">
        <v>560000</v>
      </c>
      <c r="H357">
        <v>70000</v>
      </c>
      <c r="I357">
        <v>1330000</v>
      </c>
      <c r="J357">
        <v>12710000</v>
      </c>
      <c r="K357">
        <v>250000</v>
      </c>
      <c r="L357">
        <v>1090000</v>
      </c>
      <c r="M357">
        <v>30000</v>
      </c>
      <c r="N357">
        <v>1020000</v>
      </c>
      <c r="O357">
        <f t="shared" si="59"/>
        <v>1.4044943820224719E-3</v>
      </c>
      <c r="P357">
        <f t="shared" si="60"/>
        <v>0</v>
      </c>
      <c r="Q357">
        <f t="shared" si="61"/>
        <v>0.19990636704119849</v>
      </c>
      <c r="R357">
        <f t="shared" si="62"/>
        <v>2.6217228464419477E-2</v>
      </c>
      <c r="S357">
        <f t="shared" si="63"/>
        <v>3.2771535580524347E-3</v>
      </c>
      <c r="T357">
        <f t="shared" si="64"/>
        <v>6.2265917602996254E-2</v>
      </c>
      <c r="U357">
        <f t="shared" si="65"/>
        <v>0.59503745318352064</v>
      </c>
      <c r="V357">
        <f t="shared" si="66"/>
        <v>1.1704119850187267E-2</v>
      </c>
      <c r="W357">
        <f t="shared" si="67"/>
        <v>5.1029962546816479E-2</v>
      </c>
      <c r="X357">
        <f t="shared" si="68"/>
        <v>1.4044943820224719E-3</v>
      </c>
      <c r="Y357">
        <f t="shared" si="69"/>
        <v>4.7752808988764044E-2</v>
      </c>
    </row>
    <row r="358" spans="1:25" x14ac:dyDescent="0.2">
      <c r="A358" t="s">
        <v>57</v>
      </c>
      <c r="B358" t="s">
        <v>438</v>
      </c>
      <c r="C358">
        <v>1998</v>
      </c>
      <c r="D358">
        <v>40000</v>
      </c>
      <c r="E358">
        <v>0</v>
      </c>
      <c r="F358">
        <v>4770000</v>
      </c>
      <c r="G358">
        <v>680000</v>
      </c>
      <c r="H358">
        <v>80000</v>
      </c>
      <c r="I358">
        <v>1400000</v>
      </c>
      <c r="J358">
        <v>13630000</v>
      </c>
      <c r="K358">
        <v>320000</v>
      </c>
      <c r="L358">
        <v>1230000</v>
      </c>
      <c r="M358">
        <v>40000</v>
      </c>
      <c r="N358">
        <v>1360000</v>
      </c>
      <c r="O358">
        <f t="shared" si="59"/>
        <v>1.6985138004246285E-3</v>
      </c>
      <c r="P358">
        <f t="shared" si="60"/>
        <v>0</v>
      </c>
      <c r="Q358">
        <f t="shared" si="61"/>
        <v>0.20254777070063695</v>
      </c>
      <c r="R358">
        <f t="shared" si="62"/>
        <v>2.8874734607218684E-2</v>
      </c>
      <c r="S358">
        <f t="shared" si="63"/>
        <v>3.397027600849257E-3</v>
      </c>
      <c r="T358">
        <f t="shared" si="64"/>
        <v>5.9447983014861996E-2</v>
      </c>
      <c r="U358">
        <f t="shared" si="65"/>
        <v>0.57876857749469213</v>
      </c>
      <c r="V358">
        <f t="shared" si="66"/>
        <v>1.3588110403397028E-2</v>
      </c>
      <c r="W358">
        <f t="shared" si="67"/>
        <v>5.2229299363057327E-2</v>
      </c>
      <c r="X358">
        <f t="shared" si="68"/>
        <v>1.6985138004246285E-3</v>
      </c>
      <c r="Y358">
        <f t="shared" si="69"/>
        <v>5.7749469214437368E-2</v>
      </c>
    </row>
    <row r="359" spans="1:25" x14ac:dyDescent="0.2">
      <c r="A359" t="s">
        <v>57</v>
      </c>
      <c r="B359" t="s">
        <v>438</v>
      </c>
      <c r="C359">
        <v>1999</v>
      </c>
      <c r="D359">
        <v>30000</v>
      </c>
      <c r="E359">
        <v>0</v>
      </c>
      <c r="F359">
        <v>5270000</v>
      </c>
      <c r="G359">
        <v>740000</v>
      </c>
      <c r="H359">
        <v>80000</v>
      </c>
      <c r="I359">
        <v>1450000</v>
      </c>
      <c r="J359">
        <v>13700000</v>
      </c>
      <c r="K359">
        <v>170000</v>
      </c>
      <c r="L359">
        <v>1380000</v>
      </c>
      <c r="M359">
        <v>40000</v>
      </c>
      <c r="N359">
        <v>1320000</v>
      </c>
      <c r="O359">
        <f t="shared" si="59"/>
        <v>1.2406947890818859E-3</v>
      </c>
      <c r="P359">
        <f t="shared" si="60"/>
        <v>0</v>
      </c>
      <c r="Q359">
        <f t="shared" si="61"/>
        <v>0.21794871794871795</v>
      </c>
      <c r="R359">
        <f t="shared" si="62"/>
        <v>3.0603804797353185E-2</v>
      </c>
      <c r="S359">
        <f t="shared" si="63"/>
        <v>3.3085194375516956E-3</v>
      </c>
      <c r="T359">
        <f t="shared" si="64"/>
        <v>5.996691480562448E-2</v>
      </c>
      <c r="U359">
        <f t="shared" si="65"/>
        <v>0.56658395368072789</v>
      </c>
      <c r="V359">
        <f t="shared" si="66"/>
        <v>7.0306038047973536E-3</v>
      </c>
      <c r="W359">
        <f t="shared" si="67"/>
        <v>5.7071960297766747E-2</v>
      </c>
      <c r="X359">
        <f t="shared" si="68"/>
        <v>1.6542597187758478E-3</v>
      </c>
      <c r="Y359">
        <f t="shared" si="69"/>
        <v>5.4590570719602979E-2</v>
      </c>
    </row>
    <row r="360" spans="1:25" x14ac:dyDescent="0.2">
      <c r="A360" t="s">
        <v>57</v>
      </c>
      <c r="B360" t="s">
        <v>438</v>
      </c>
      <c r="C360">
        <v>2000</v>
      </c>
      <c r="D360">
        <v>30000</v>
      </c>
      <c r="E360">
        <v>0</v>
      </c>
      <c r="F360">
        <v>5770000</v>
      </c>
      <c r="G360">
        <v>810000</v>
      </c>
      <c r="H360">
        <v>80000</v>
      </c>
      <c r="I360">
        <v>1540000</v>
      </c>
      <c r="J360">
        <v>14050000</v>
      </c>
      <c r="K360">
        <v>180000</v>
      </c>
      <c r="L360">
        <v>1530000</v>
      </c>
      <c r="M360">
        <v>40000</v>
      </c>
      <c r="N360">
        <v>1380000</v>
      </c>
      <c r="O360">
        <f t="shared" si="59"/>
        <v>1.1806375442739079E-3</v>
      </c>
      <c r="P360">
        <f t="shared" si="60"/>
        <v>0</v>
      </c>
      <c r="Q360">
        <f t="shared" si="61"/>
        <v>0.22707595434868161</v>
      </c>
      <c r="R360">
        <f t="shared" si="62"/>
        <v>3.1877213695395513E-2</v>
      </c>
      <c r="S360">
        <f t="shared" si="63"/>
        <v>3.1483667847304209E-3</v>
      </c>
      <c r="T360">
        <f t="shared" si="64"/>
        <v>6.0606060606060608E-2</v>
      </c>
      <c r="U360">
        <f t="shared" si="65"/>
        <v>0.55293191656828022</v>
      </c>
      <c r="V360">
        <f t="shared" si="66"/>
        <v>7.0838252656434475E-3</v>
      </c>
      <c r="W360">
        <f t="shared" si="67"/>
        <v>6.02125147579693E-2</v>
      </c>
      <c r="X360">
        <f t="shared" si="68"/>
        <v>1.5741833923652105E-3</v>
      </c>
      <c r="Y360">
        <f t="shared" si="69"/>
        <v>5.4309327036599762E-2</v>
      </c>
    </row>
    <row r="361" spans="1:25" x14ac:dyDescent="0.2">
      <c r="A361" t="s">
        <v>57</v>
      </c>
      <c r="B361" t="s">
        <v>438</v>
      </c>
      <c r="C361">
        <v>2001</v>
      </c>
      <c r="D361">
        <v>30000</v>
      </c>
      <c r="E361">
        <v>0</v>
      </c>
      <c r="F361">
        <v>6030000</v>
      </c>
      <c r="G361">
        <v>830000</v>
      </c>
      <c r="H361">
        <v>130000</v>
      </c>
      <c r="I361">
        <v>1600000</v>
      </c>
      <c r="J361">
        <v>14440000</v>
      </c>
      <c r="K361">
        <v>190000</v>
      </c>
      <c r="L361">
        <v>1570000</v>
      </c>
      <c r="M361">
        <v>40000</v>
      </c>
      <c r="N361">
        <v>1450000</v>
      </c>
      <c r="O361">
        <f t="shared" si="59"/>
        <v>1.1402508551881414E-3</v>
      </c>
      <c r="P361">
        <f t="shared" si="60"/>
        <v>0</v>
      </c>
      <c r="Q361">
        <f t="shared" si="61"/>
        <v>0.22919042189281641</v>
      </c>
      <c r="R361">
        <f t="shared" si="62"/>
        <v>3.1546940326871914E-2</v>
      </c>
      <c r="S361">
        <f t="shared" si="63"/>
        <v>4.9410870391486126E-3</v>
      </c>
      <c r="T361">
        <f t="shared" si="64"/>
        <v>6.0813378943367538E-2</v>
      </c>
      <c r="U361">
        <f t="shared" si="65"/>
        <v>0.54884074496389201</v>
      </c>
      <c r="V361">
        <f t="shared" si="66"/>
        <v>7.2215887495248954E-3</v>
      </c>
      <c r="W361">
        <f t="shared" si="67"/>
        <v>5.96731280881794E-2</v>
      </c>
      <c r="X361">
        <f t="shared" si="68"/>
        <v>1.5203344735841885E-3</v>
      </c>
      <c r="Y361">
        <f t="shared" si="69"/>
        <v>5.5112124667426834E-2</v>
      </c>
    </row>
    <row r="362" spans="1:25" x14ac:dyDescent="0.2">
      <c r="A362" t="s">
        <v>57</v>
      </c>
      <c r="B362" t="s">
        <v>438</v>
      </c>
      <c r="C362">
        <v>2002</v>
      </c>
      <c r="D362">
        <v>50000</v>
      </c>
      <c r="E362">
        <v>0</v>
      </c>
      <c r="F362">
        <v>6290000</v>
      </c>
      <c r="G362">
        <v>840000</v>
      </c>
      <c r="H362">
        <v>130000</v>
      </c>
      <c r="I362">
        <v>1790000</v>
      </c>
      <c r="J362">
        <v>15080000</v>
      </c>
      <c r="K362">
        <v>190000</v>
      </c>
      <c r="L362">
        <v>1610000</v>
      </c>
      <c r="M362">
        <v>40000</v>
      </c>
      <c r="N362">
        <v>1570000</v>
      </c>
      <c r="O362">
        <f t="shared" si="59"/>
        <v>1.8122508155128669E-3</v>
      </c>
      <c r="P362">
        <f t="shared" si="60"/>
        <v>0</v>
      </c>
      <c r="Q362">
        <f t="shared" si="61"/>
        <v>0.22798115259151866</v>
      </c>
      <c r="R362">
        <f t="shared" si="62"/>
        <v>3.0445813700616164E-2</v>
      </c>
      <c r="S362">
        <f t="shared" si="63"/>
        <v>4.711852120333454E-3</v>
      </c>
      <c r="T362">
        <f t="shared" si="64"/>
        <v>6.4878579195360636E-2</v>
      </c>
      <c r="U362">
        <f t="shared" si="65"/>
        <v>0.54657484595868067</v>
      </c>
      <c r="V362">
        <f t="shared" si="66"/>
        <v>6.8865530989488943E-3</v>
      </c>
      <c r="W362">
        <f t="shared" si="67"/>
        <v>5.8354476259514315E-2</v>
      </c>
      <c r="X362">
        <f t="shared" si="68"/>
        <v>1.4498006524102935E-3</v>
      </c>
      <c r="Y362">
        <f t="shared" si="69"/>
        <v>5.6904675607104022E-2</v>
      </c>
    </row>
    <row r="363" spans="1:25" x14ac:dyDescent="0.2">
      <c r="A363" t="s">
        <v>57</v>
      </c>
      <c r="B363" t="s">
        <v>438</v>
      </c>
      <c r="C363">
        <v>2003</v>
      </c>
      <c r="D363">
        <v>50000</v>
      </c>
      <c r="E363">
        <v>0</v>
      </c>
      <c r="F363">
        <v>6550000</v>
      </c>
      <c r="G363">
        <v>880000</v>
      </c>
      <c r="H363">
        <v>120000</v>
      </c>
      <c r="I363">
        <v>1950000</v>
      </c>
      <c r="J363">
        <v>15630000</v>
      </c>
      <c r="K363">
        <v>210000</v>
      </c>
      <c r="L363">
        <v>1650000</v>
      </c>
      <c r="M363">
        <v>50000</v>
      </c>
      <c r="N363">
        <v>1730000</v>
      </c>
      <c r="O363">
        <f t="shared" si="59"/>
        <v>1.7349063150589867E-3</v>
      </c>
      <c r="P363">
        <f t="shared" si="60"/>
        <v>0</v>
      </c>
      <c r="Q363">
        <f t="shared" si="61"/>
        <v>0.22727272727272727</v>
      </c>
      <c r="R363">
        <f t="shared" si="62"/>
        <v>3.0534351145038167E-2</v>
      </c>
      <c r="S363">
        <f t="shared" si="63"/>
        <v>4.1637751561415682E-3</v>
      </c>
      <c r="T363">
        <f t="shared" si="64"/>
        <v>6.7661346287300486E-2</v>
      </c>
      <c r="U363">
        <f t="shared" si="65"/>
        <v>0.5423317140874393</v>
      </c>
      <c r="V363">
        <f t="shared" si="66"/>
        <v>7.2866065232477448E-3</v>
      </c>
      <c r="W363">
        <f t="shared" si="67"/>
        <v>5.7251908396946563E-2</v>
      </c>
      <c r="X363">
        <f t="shared" si="68"/>
        <v>1.7349063150589867E-3</v>
      </c>
      <c r="Y363">
        <f t="shared" si="69"/>
        <v>6.0027758501040945E-2</v>
      </c>
    </row>
    <row r="364" spans="1:25" x14ac:dyDescent="0.2">
      <c r="A364" t="s">
        <v>57</v>
      </c>
      <c r="B364" t="s">
        <v>438</v>
      </c>
      <c r="C364">
        <v>2004</v>
      </c>
      <c r="D364">
        <v>50000</v>
      </c>
      <c r="E364">
        <v>0</v>
      </c>
      <c r="F364">
        <v>6800000</v>
      </c>
      <c r="G364">
        <v>990000</v>
      </c>
      <c r="H364">
        <v>140000</v>
      </c>
      <c r="I364">
        <v>2130000</v>
      </c>
      <c r="J364">
        <v>15300000</v>
      </c>
      <c r="K364">
        <v>220000</v>
      </c>
      <c r="L364">
        <v>1690000</v>
      </c>
      <c r="M364">
        <v>50000</v>
      </c>
      <c r="N364">
        <v>1880000</v>
      </c>
      <c r="O364">
        <f t="shared" si="59"/>
        <v>1.7094017094017094E-3</v>
      </c>
      <c r="P364">
        <f t="shared" si="60"/>
        <v>0</v>
      </c>
      <c r="Q364">
        <f t="shared" si="61"/>
        <v>0.23247863247863249</v>
      </c>
      <c r="R364">
        <f t="shared" si="62"/>
        <v>3.3846153846153845E-2</v>
      </c>
      <c r="S364">
        <f t="shared" si="63"/>
        <v>4.7863247863247863E-3</v>
      </c>
      <c r="T364">
        <f t="shared" si="64"/>
        <v>7.2820512820512814E-2</v>
      </c>
      <c r="U364">
        <f t="shared" si="65"/>
        <v>0.52307692307692311</v>
      </c>
      <c r="V364">
        <f t="shared" si="66"/>
        <v>7.5213675213675214E-3</v>
      </c>
      <c r="W364">
        <f t="shared" si="67"/>
        <v>5.7777777777777775E-2</v>
      </c>
      <c r="X364">
        <f t="shared" si="68"/>
        <v>1.7094017094017094E-3</v>
      </c>
      <c r="Y364">
        <f t="shared" si="69"/>
        <v>6.427350427350427E-2</v>
      </c>
    </row>
    <row r="365" spans="1:25" x14ac:dyDescent="0.2">
      <c r="A365" t="s">
        <v>57</v>
      </c>
      <c r="B365" t="s">
        <v>438</v>
      </c>
      <c r="C365">
        <v>2005</v>
      </c>
      <c r="D365">
        <v>50000</v>
      </c>
      <c r="E365">
        <v>0</v>
      </c>
      <c r="F365">
        <v>7060000</v>
      </c>
      <c r="G365">
        <v>1000000</v>
      </c>
      <c r="H365">
        <v>170000</v>
      </c>
      <c r="I365">
        <v>2500000</v>
      </c>
      <c r="J365">
        <v>17660000</v>
      </c>
      <c r="K365">
        <v>230000</v>
      </c>
      <c r="L365">
        <v>1730000</v>
      </c>
      <c r="M365">
        <v>50000</v>
      </c>
      <c r="N365">
        <v>1980000</v>
      </c>
      <c r="O365">
        <f t="shared" si="59"/>
        <v>1.5417823003391921E-3</v>
      </c>
      <c r="P365">
        <f t="shared" si="60"/>
        <v>0</v>
      </c>
      <c r="Q365">
        <f t="shared" si="61"/>
        <v>0.21769966080789394</v>
      </c>
      <c r="R365">
        <f t="shared" si="62"/>
        <v>3.0835646006783842E-2</v>
      </c>
      <c r="S365">
        <f t="shared" si="63"/>
        <v>5.2420598211532533E-3</v>
      </c>
      <c r="T365">
        <f t="shared" si="64"/>
        <v>7.70891150169596E-2</v>
      </c>
      <c r="U365">
        <f t="shared" si="65"/>
        <v>0.54455750847980267</v>
      </c>
      <c r="V365">
        <f t="shared" si="66"/>
        <v>7.0921985815602835E-3</v>
      </c>
      <c r="W365">
        <f t="shared" si="67"/>
        <v>5.3345667591736048E-2</v>
      </c>
      <c r="X365">
        <f t="shared" si="68"/>
        <v>1.5417823003391921E-3</v>
      </c>
      <c r="Y365">
        <f t="shared" si="69"/>
        <v>6.105457909343201E-2</v>
      </c>
    </row>
    <row r="366" spans="1:25" x14ac:dyDescent="0.2">
      <c r="A366" t="s">
        <v>57</v>
      </c>
      <c r="B366" t="s">
        <v>438</v>
      </c>
      <c r="C366">
        <v>2006</v>
      </c>
      <c r="D366">
        <v>50000</v>
      </c>
      <c r="E366">
        <v>0</v>
      </c>
      <c r="F366">
        <v>7560000</v>
      </c>
      <c r="G366">
        <v>1090000</v>
      </c>
      <c r="H366">
        <v>190000</v>
      </c>
      <c r="I366">
        <v>2610000</v>
      </c>
      <c r="J366">
        <v>19360000</v>
      </c>
      <c r="K366">
        <v>190000</v>
      </c>
      <c r="L366">
        <v>1780000</v>
      </c>
      <c r="M366">
        <v>50000</v>
      </c>
      <c r="N366">
        <v>2120000</v>
      </c>
      <c r="O366">
        <f t="shared" si="59"/>
        <v>1.4285714285714286E-3</v>
      </c>
      <c r="P366">
        <f t="shared" si="60"/>
        <v>0</v>
      </c>
      <c r="Q366">
        <f t="shared" si="61"/>
        <v>0.216</v>
      </c>
      <c r="R366">
        <f t="shared" si="62"/>
        <v>3.1142857142857142E-2</v>
      </c>
      <c r="S366">
        <f t="shared" si="63"/>
        <v>5.4285714285714284E-3</v>
      </c>
      <c r="T366">
        <f t="shared" si="64"/>
        <v>7.4571428571428566E-2</v>
      </c>
      <c r="U366">
        <f t="shared" si="65"/>
        <v>0.55314285714285716</v>
      </c>
      <c r="V366">
        <f t="shared" si="66"/>
        <v>5.4285714285714284E-3</v>
      </c>
      <c r="W366">
        <f t="shared" si="67"/>
        <v>5.0857142857142858E-2</v>
      </c>
      <c r="X366">
        <f t="shared" si="68"/>
        <v>1.4285714285714286E-3</v>
      </c>
      <c r="Y366">
        <f t="shared" si="69"/>
        <v>6.0571428571428575E-2</v>
      </c>
    </row>
    <row r="367" spans="1:25" x14ac:dyDescent="0.2">
      <c r="A367" t="s">
        <v>57</v>
      </c>
      <c r="B367" t="s">
        <v>438</v>
      </c>
      <c r="C367">
        <v>2007</v>
      </c>
      <c r="D367">
        <v>40000</v>
      </c>
      <c r="E367">
        <v>0</v>
      </c>
      <c r="F367">
        <v>8060000</v>
      </c>
      <c r="G367">
        <v>1180000</v>
      </c>
      <c r="H367">
        <v>210000</v>
      </c>
      <c r="I367">
        <v>2850000</v>
      </c>
      <c r="J367">
        <v>19620000</v>
      </c>
      <c r="K367">
        <v>200000</v>
      </c>
      <c r="L367">
        <v>1830000</v>
      </c>
      <c r="M367">
        <v>60000</v>
      </c>
      <c r="N367">
        <v>2120000</v>
      </c>
      <c r="O367">
        <f t="shared" si="59"/>
        <v>1.105888858169754E-3</v>
      </c>
      <c r="P367">
        <f t="shared" si="60"/>
        <v>0</v>
      </c>
      <c r="Q367">
        <f t="shared" si="61"/>
        <v>0.22283660492120541</v>
      </c>
      <c r="R367">
        <f t="shared" si="62"/>
        <v>3.2623721316007742E-2</v>
      </c>
      <c r="S367">
        <f t="shared" si="63"/>
        <v>5.8059165053912084E-3</v>
      </c>
      <c r="T367">
        <f t="shared" si="64"/>
        <v>7.8794581144594963E-2</v>
      </c>
      <c r="U367">
        <f t="shared" si="65"/>
        <v>0.54243848493226432</v>
      </c>
      <c r="V367">
        <f t="shared" si="66"/>
        <v>5.5294442908487701E-3</v>
      </c>
      <c r="W367">
        <f t="shared" si="67"/>
        <v>5.0594415261266242E-2</v>
      </c>
      <c r="X367">
        <f t="shared" si="68"/>
        <v>1.6588332872546309E-3</v>
      </c>
      <c r="Y367">
        <f t="shared" si="69"/>
        <v>5.8612109482996957E-2</v>
      </c>
    </row>
    <row r="368" spans="1:25" x14ac:dyDescent="0.2">
      <c r="A368" t="s">
        <v>57</v>
      </c>
      <c r="B368" t="s">
        <v>438</v>
      </c>
      <c r="C368">
        <v>2008</v>
      </c>
      <c r="D368">
        <v>40000</v>
      </c>
      <c r="E368">
        <v>0</v>
      </c>
      <c r="F368">
        <v>8560000</v>
      </c>
      <c r="G368">
        <v>1280000</v>
      </c>
      <c r="H368">
        <v>240000</v>
      </c>
      <c r="I368">
        <v>3110000</v>
      </c>
      <c r="J368">
        <v>21050000</v>
      </c>
      <c r="K368">
        <v>220000</v>
      </c>
      <c r="L368">
        <v>1870000</v>
      </c>
      <c r="M368">
        <v>60000</v>
      </c>
      <c r="N368">
        <v>2370000</v>
      </c>
      <c r="O368">
        <f t="shared" si="59"/>
        <v>1.0309278350515464E-3</v>
      </c>
      <c r="P368">
        <f t="shared" si="60"/>
        <v>0</v>
      </c>
      <c r="Q368">
        <f t="shared" si="61"/>
        <v>0.22061855670103092</v>
      </c>
      <c r="R368">
        <f t="shared" si="62"/>
        <v>3.2989690721649485E-2</v>
      </c>
      <c r="S368">
        <f t="shared" si="63"/>
        <v>6.1855670103092781E-3</v>
      </c>
      <c r="T368">
        <f t="shared" si="64"/>
        <v>8.0154639175257739E-2</v>
      </c>
      <c r="U368">
        <f t="shared" si="65"/>
        <v>0.54252577319587625</v>
      </c>
      <c r="V368">
        <f t="shared" si="66"/>
        <v>5.670103092783505E-3</v>
      </c>
      <c r="W368">
        <f t="shared" si="67"/>
        <v>4.8195876288659796E-2</v>
      </c>
      <c r="X368">
        <f t="shared" si="68"/>
        <v>1.5463917525773195E-3</v>
      </c>
      <c r="Y368">
        <f t="shared" si="69"/>
        <v>6.1082474226804122E-2</v>
      </c>
    </row>
    <row r="369" spans="1:25" x14ac:dyDescent="0.2">
      <c r="A369" t="s">
        <v>57</v>
      </c>
      <c r="B369" t="s">
        <v>438</v>
      </c>
      <c r="C369">
        <v>2009</v>
      </c>
      <c r="D369">
        <v>40000</v>
      </c>
      <c r="E369">
        <v>0</v>
      </c>
      <c r="F369">
        <v>9060000</v>
      </c>
      <c r="G369">
        <v>1450000</v>
      </c>
      <c r="H369">
        <v>300000</v>
      </c>
      <c r="I369">
        <v>3060000</v>
      </c>
      <c r="J369">
        <v>20900000</v>
      </c>
      <c r="K369">
        <v>230000</v>
      </c>
      <c r="L369">
        <v>1920000</v>
      </c>
      <c r="M369">
        <v>60000</v>
      </c>
      <c r="N369">
        <v>2360000</v>
      </c>
      <c r="O369">
        <f t="shared" si="59"/>
        <v>1.015744032503809E-3</v>
      </c>
      <c r="P369">
        <f t="shared" si="60"/>
        <v>0</v>
      </c>
      <c r="Q369">
        <f t="shared" si="61"/>
        <v>0.23006602336211274</v>
      </c>
      <c r="R369">
        <f t="shared" si="62"/>
        <v>3.6820721178263079E-2</v>
      </c>
      <c r="S369">
        <f t="shared" si="63"/>
        <v>7.6180802437785678E-3</v>
      </c>
      <c r="T369">
        <f t="shared" si="64"/>
        <v>7.7704418486541388E-2</v>
      </c>
      <c r="U369">
        <f t="shared" si="65"/>
        <v>0.53072625698324027</v>
      </c>
      <c r="V369">
        <f t="shared" si="66"/>
        <v>5.8405281868969018E-3</v>
      </c>
      <c r="W369">
        <f t="shared" si="67"/>
        <v>4.8755713560182837E-2</v>
      </c>
      <c r="X369">
        <f t="shared" si="68"/>
        <v>1.5236160487557136E-3</v>
      </c>
      <c r="Y369">
        <f t="shared" si="69"/>
        <v>5.9928897917724731E-2</v>
      </c>
    </row>
    <row r="370" spans="1:25" x14ac:dyDescent="0.2">
      <c r="A370" t="s">
        <v>57</v>
      </c>
      <c r="B370" t="s">
        <v>438</v>
      </c>
      <c r="C370">
        <v>2010</v>
      </c>
      <c r="D370">
        <v>50000</v>
      </c>
      <c r="E370">
        <v>0</v>
      </c>
      <c r="F370">
        <v>9560000</v>
      </c>
      <c r="G370">
        <v>1720000</v>
      </c>
      <c r="H370">
        <v>720000</v>
      </c>
      <c r="I370">
        <v>3150000</v>
      </c>
      <c r="J370">
        <v>21460000</v>
      </c>
      <c r="K370">
        <v>220000</v>
      </c>
      <c r="L370">
        <v>1970000</v>
      </c>
      <c r="M370">
        <v>70000</v>
      </c>
      <c r="N370">
        <v>2220000</v>
      </c>
      <c r="O370">
        <f t="shared" si="59"/>
        <v>1.2153621779290229E-3</v>
      </c>
      <c r="P370">
        <f t="shared" si="60"/>
        <v>0</v>
      </c>
      <c r="Q370">
        <f t="shared" si="61"/>
        <v>0.23237724842002916</v>
      </c>
      <c r="R370">
        <f t="shared" si="62"/>
        <v>4.1808458920758386E-2</v>
      </c>
      <c r="S370">
        <f t="shared" si="63"/>
        <v>1.7501215362177931E-2</v>
      </c>
      <c r="T370">
        <f t="shared" si="64"/>
        <v>7.6567817209528433E-2</v>
      </c>
      <c r="U370">
        <f t="shared" si="65"/>
        <v>0.52163344676713663</v>
      </c>
      <c r="V370">
        <f t="shared" si="66"/>
        <v>5.3475935828877002E-3</v>
      </c>
      <c r="W370">
        <f t="shared" si="67"/>
        <v>4.7885269810403502E-2</v>
      </c>
      <c r="X370">
        <f t="shared" si="68"/>
        <v>1.7015070491006321E-3</v>
      </c>
      <c r="Y370">
        <f t="shared" si="69"/>
        <v>5.3962080700048612E-2</v>
      </c>
    </row>
    <row r="371" spans="1:25" x14ac:dyDescent="0.2">
      <c r="A371" t="s">
        <v>57</v>
      </c>
      <c r="B371" t="s">
        <v>438</v>
      </c>
      <c r="C371">
        <v>2011</v>
      </c>
      <c r="D371">
        <v>60000</v>
      </c>
      <c r="E371">
        <v>0</v>
      </c>
      <c r="F371">
        <v>9910000</v>
      </c>
      <c r="G371">
        <v>1970000</v>
      </c>
      <c r="H371">
        <v>790000</v>
      </c>
      <c r="I371">
        <v>2960000</v>
      </c>
      <c r="J371">
        <v>21600000</v>
      </c>
      <c r="K371">
        <v>230000</v>
      </c>
      <c r="L371">
        <v>2080000</v>
      </c>
      <c r="M371">
        <v>70000</v>
      </c>
      <c r="N371">
        <v>2089999.99999999</v>
      </c>
      <c r="O371">
        <f t="shared" si="59"/>
        <v>1.4367816091954025E-3</v>
      </c>
      <c r="P371">
        <f t="shared" si="60"/>
        <v>0</v>
      </c>
      <c r="Q371">
        <f t="shared" si="61"/>
        <v>0.23730842911877398</v>
      </c>
      <c r="R371">
        <f t="shared" si="62"/>
        <v>4.7174329501915718E-2</v>
      </c>
      <c r="S371">
        <f t="shared" si="63"/>
        <v>1.89176245210728E-2</v>
      </c>
      <c r="T371">
        <f t="shared" si="64"/>
        <v>7.0881226053639862E-2</v>
      </c>
      <c r="U371">
        <f t="shared" si="65"/>
        <v>0.51724137931034497</v>
      </c>
      <c r="V371">
        <f t="shared" si="66"/>
        <v>5.5076628352490435E-3</v>
      </c>
      <c r="W371">
        <f t="shared" si="67"/>
        <v>4.9808429118773957E-2</v>
      </c>
      <c r="X371">
        <f t="shared" si="68"/>
        <v>1.6762452107279696E-3</v>
      </c>
      <c r="Y371">
        <f t="shared" si="69"/>
        <v>5.0047892720306283E-2</v>
      </c>
    </row>
    <row r="372" spans="1:25" x14ac:dyDescent="0.2">
      <c r="A372" t="s">
        <v>57</v>
      </c>
      <c r="B372" t="s">
        <v>438</v>
      </c>
      <c r="C372">
        <v>2012</v>
      </c>
      <c r="D372">
        <v>60000</v>
      </c>
      <c r="E372">
        <v>0</v>
      </c>
      <c r="F372">
        <v>10260000</v>
      </c>
      <c r="G372">
        <v>2200000</v>
      </c>
      <c r="H372">
        <v>430000</v>
      </c>
      <c r="I372">
        <v>3180000</v>
      </c>
      <c r="J372">
        <v>22250000</v>
      </c>
      <c r="K372">
        <v>230000</v>
      </c>
      <c r="L372">
        <v>2180000</v>
      </c>
      <c r="M372">
        <v>80000</v>
      </c>
      <c r="N372">
        <v>2009999.99999999</v>
      </c>
      <c r="O372">
        <f t="shared" si="59"/>
        <v>1.3992537313432837E-3</v>
      </c>
      <c r="P372">
        <f t="shared" si="60"/>
        <v>0</v>
      </c>
      <c r="Q372">
        <f t="shared" si="61"/>
        <v>0.23927238805970152</v>
      </c>
      <c r="R372">
        <f t="shared" si="62"/>
        <v>5.1305970149253741E-2</v>
      </c>
      <c r="S372">
        <f t="shared" si="63"/>
        <v>1.0027985074626867E-2</v>
      </c>
      <c r="T372">
        <f t="shared" si="64"/>
        <v>7.4160447761194043E-2</v>
      </c>
      <c r="U372">
        <f t="shared" si="65"/>
        <v>0.51888992537313439</v>
      </c>
      <c r="V372">
        <f t="shared" si="66"/>
        <v>5.3638059701492545E-3</v>
      </c>
      <c r="W372">
        <f t="shared" si="67"/>
        <v>5.0839552238805978E-2</v>
      </c>
      <c r="X372">
        <f t="shared" si="68"/>
        <v>1.8656716417910452E-3</v>
      </c>
      <c r="Y372">
        <f t="shared" si="69"/>
        <v>4.6874999999999778E-2</v>
      </c>
    </row>
    <row r="373" spans="1:25" x14ac:dyDescent="0.2">
      <c r="A373" t="s">
        <v>57</v>
      </c>
      <c r="B373" t="s">
        <v>438</v>
      </c>
      <c r="C373">
        <v>2013</v>
      </c>
      <c r="D373">
        <v>60000</v>
      </c>
      <c r="E373">
        <v>0</v>
      </c>
      <c r="F373">
        <v>10610000</v>
      </c>
      <c r="G373">
        <v>2420000</v>
      </c>
      <c r="H373">
        <v>1760000</v>
      </c>
      <c r="I373">
        <v>3300000</v>
      </c>
      <c r="J373">
        <v>22980000</v>
      </c>
      <c r="K373">
        <v>250000</v>
      </c>
      <c r="L373">
        <v>2290000</v>
      </c>
      <c r="M373">
        <v>80000</v>
      </c>
      <c r="N373">
        <v>1520000</v>
      </c>
      <c r="O373">
        <f t="shared" si="59"/>
        <v>1.3253810470510272E-3</v>
      </c>
      <c r="P373">
        <f t="shared" si="60"/>
        <v>0</v>
      </c>
      <c r="Q373">
        <f t="shared" si="61"/>
        <v>0.23437154848685665</v>
      </c>
      <c r="R373">
        <f t="shared" si="62"/>
        <v>5.3457035564391429E-2</v>
      </c>
      <c r="S373">
        <f t="shared" si="63"/>
        <v>3.8877844046830132E-2</v>
      </c>
      <c r="T373">
        <f t="shared" si="64"/>
        <v>7.2895957587806495E-2</v>
      </c>
      <c r="U373">
        <f t="shared" si="65"/>
        <v>0.50762094102054345</v>
      </c>
      <c r="V373">
        <f t="shared" si="66"/>
        <v>5.5224210293792798E-3</v>
      </c>
      <c r="W373">
        <f t="shared" si="67"/>
        <v>5.0585376629114207E-2</v>
      </c>
      <c r="X373">
        <f t="shared" si="68"/>
        <v>1.7671747294013696E-3</v>
      </c>
      <c r="Y373">
        <f t="shared" si="69"/>
        <v>3.3576319858626025E-2</v>
      </c>
    </row>
    <row r="374" spans="1:25" x14ac:dyDescent="0.2">
      <c r="A374" t="s">
        <v>57</v>
      </c>
      <c r="B374" t="s">
        <v>438</v>
      </c>
      <c r="C374">
        <v>2014</v>
      </c>
      <c r="D374">
        <v>60000</v>
      </c>
      <c r="E374">
        <v>0</v>
      </c>
      <c r="F374">
        <v>10960000</v>
      </c>
      <c r="G374">
        <v>2700000</v>
      </c>
      <c r="H374">
        <v>2160000</v>
      </c>
      <c r="I374">
        <v>3400000</v>
      </c>
      <c r="J374">
        <v>23890000</v>
      </c>
      <c r="K374">
        <v>250000</v>
      </c>
      <c r="L374">
        <v>2400000</v>
      </c>
      <c r="M374">
        <v>80000</v>
      </c>
      <c r="N374">
        <v>1500000</v>
      </c>
      <c r="O374">
        <f t="shared" si="59"/>
        <v>1.2658227848101266E-3</v>
      </c>
      <c r="P374">
        <f t="shared" si="60"/>
        <v>0</v>
      </c>
      <c r="Q374">
        <f t="shared" si="61"/>
        <v>0.23122362869198312</v>
      </c>
      <c r="R374">
        <f t="shared" si="62"/>
        <v>5.6962025316455694E-2</v>
      </c>
      <c r="S374">
        <f t="shared" si="63"/>
        <v>4.5569620253164557E-2</v>
      </c>
      <c r="T374">
        <f t="shared" si="64"/>
        <v>7.1729957805907171E-2</v>
      </c>
      <c r="U374">
        <f t="shared" si="65"/>
        <v>0.50400843881856539</v>
      </c>
      <c r="V374">
        <f t="shared" si="66"/>
        <v>5.2742616033755272E-3</v>
      </c>
      <c r="W374">
        <f t="shared" si="67"/>
        <v>5.0632911392405063E-2</v>
      </c>
      <c r="X374">
        <f t="shared" si="68"/>
        <v>1.6877637130801688E-3</v>
      </c>
      <c r="Y374">
        <f t="shared" si="69"/>
        <v>3.1645569620253167E-2</v>
      </c>
    </row>
    <row r="375" spans="1:25" x14ac:dyDescent="0.2">
      <c r="A375" t="s">
        <v>57</v>
      </c>
      <c r="B375" t="s">
        <v>438</v>
      </c>
      <c r="C375">
        <v>2015</v>
      </c>
      <c r="D375">
        <v>50000</v>
      </c>
      <c r="E375">
        <v>0</v>
      </c>
      <c r="F375">
        <v>11310000</v>
      </c>
      <c r="G375">
        <v>2920000</v>
      </c>
      <c r="H375">
        <v>2089999.99999999</v>
      </c>
      <c r="I375">
        <v>3540000</v>
      </c>
      <c r="J375">
        <v>24160000</v>
      </c>
      <c r="K375">
        <v>270000</v>
      </c>
      <c r="L375">
        <v>2510000</v>
      </c>
      <c r="M375">
        <v>90000</v>
      </c>
      <c r="N375">
        <v>1620000</v>
      </c>
      <c r="O375">
        <f t="shared" si="59"/>
        <v>1.0296540362438223E-3</v>
      </c>
      <c r="P375">
        <f t="shared" si="60"/>
        <v>0</v>
      </c>
      <c r="Q375">
        <f t="shared" si="61"/>
        <v>0.2329077429983526</v>
      </c>
      <c r="R375">
        <f t="shared" si="62"/>
        <v>6.0131795716639215E-2</v>
      </c>
      <c r="S375">
        <f t="shared" si="63"/>
        <v>4.3039538714991561E-2</v>
      </c>
      <c r="T375">
        <f t="shared" si="64"/>
        <v>7.2899505766062619E-2</v>
      </c>
      <c r="U375">
        <f t="shared" si="65"/>
        <v>0.49752883031301492</v>
      </c>
      <c r="V375">
        <f t="shared" si="66"/>
        <v>5.5601317957166404E-3</v>
      </c>
      <c r="W375">
        <f t="shared" si="67"/>
        <v>5.168863261943988E-2</v>
      </c>
      <c r="X375">
        <f t="shared" si="68"/>
        <v>1.8533772652388799E-3</v>
      </c>
      <c r="Y375">
        <f t="shared" si="69"/>
        <v>3.3360790774299841E-2</v>
      </c>
    </row>
    <row r="376" spans="1:25" x14ac:dyDescent="0.2">
      <c r="A376" t="s">
        <v>57</v>
      </c>
      <c r="B376" t="s">
        <v>438</v>
      </c>
      <c r="C376">
        <v>2016</v>
      </c>
      <c r="D376">
        <v>30000</v>
      </c>
      <c r="E376">
        <v>0</v>
      </c>
      <c r="F376">
        <v>11640000</v>
      </c>
      <c r="G376">
        <v>3260000</v>
      </c>
      <c r="H376">
        <v>2120000</v>
      </c>
      <c r="I376">
        <v>3630000</v>
      </c>
      <c r="J376">
        <v>23640000</v>
      </c>
      <c r="K376">
        <v>260000</v>
      </c>
      <c r="L376">
        <v>2490000</v>
      </c>
      <c r="M376">
        <v>90000</v>
      </c>
      <c r="N376">
        <v>1600000</v>
      </c>
      <c r="O376">
        <f t="shared" si="59"/>
        <v>6.1525840853158327E-4</v>
      </c>
      <c r="P376">
        <f t="shared" si="60"/>
        <v>0</v>
      </c>
      <c r="Q376">
        <f t="shared" si="61"/>
        <v>0.2387202625102543</v>
      </c>
      <c r="R376">
        <f t="shared" si="62"/>
        <v>6.6858080393765382E-2</v>
      </c>
      <c r="S376">
        <f t="shared" si="63"/>
        <v>4.3478260869565216E-2</v>
      </c>
      <c r="T376">
        <f t="shared" si="64"/>
        <v>7.4446267432321578E-2</v>
      </c>
      <c r="U376">
        <f t="shared" si="65"/>
        <v>0.48482362592288764</v>
      </c>
      <c r="V376">
        <f t="shared" si="66"/>
        <v>5.3322395406070547E-3</v>
      </c>
      <c r="W376">
        <f t="shared" si="67"/>
        <v>5.1066447908121412E-2</v>
      </c>
      <c r="X376">
        <f t="shared" si="68"/>
        <v>1.8457752255947497E-3</v>
      </c>
      <c r="Y376">
        <f t="shared" si="69"/>
        <v>3.2813781788351107E-2</v>
      </c>
    </row>
    <row r="377" spans="1:25" x14ac:dyDescent="0.2">
      <c r="A377" t="s">
        <v>57</v>
      </c>
      <c r="B377" t="s">
        <v>438</v>
      </c>
      <c r="C377">
        <v>2017</v>
      </c>
      <c r="D377">
        <v>30000</v>
      </c>
      <c r="E377">
        <v>0</v>
      </c>
      <c r="F377">
        <v>11960000</v>
      </c>
      <c r="G377">
        <v>3570000</v>
      </c>
      <c r="H377">
        <v>1950000</v>
      </c>
      <c r="I377">
        <v>3740000</v>
      </c>
      <c r="J377">
        <v>23870000</v>
      </c>
      <c r="K377">
        <v>270000</v>
      </c>
      <c r="L377">
        <v>2470000</v>
      </c>
      <c r="M377">
        <v>90000</v>
      </c>
      <c r="N377">
        <v>1650000</v>
      </c>
      <c r="O377">
        <f t="shared" si="59"/>
        <v>6.0483870967741938E-4</v>
      </c>
      <c r="P377">
        <f t="shared" si="60"/>
        <v>0</v>
      </c>
      <c r="Q377">
        <f t="shared" si="61"/>
        <v>0.24112903225806451</v>
      </c>
      <c r="R377">
        <f t="shared" si="62"/>
        <v>7.1975806451612903E-2</v>
      </c>
      <c r="S377">
        <f t="shared" si="63"/>
        <v>3.9314516129032258E-2</v>
      </c>
      <c r="T377">
        <f t="shared" si="64"/>
        <v>7.5403225806451618E-2</v>
      </c>
      <c r="U377">
        <f t="shared" si="65"/>
        <v>0.48125000000000001</v>
      </c>
      <c r="V377">
        <f t="shared" si="66"/>
        <v>5.4435483870967742E-3</v>
      </c>
      <c r="W377">
        <f t="shared" si="67"/>
        <v>4.9798387096774192E-2</v>
      </c>
      <c r="X377">
        <f t="shared" si="68"/>
        <v>1.8145161290322581E-3</v>
      </c>
      <c r="Y377">
        <f t="shared" si="69"/>
        <v>3.3266129032258063E-2</v>
      </c>
    </row>
    <row r="378" spans="1:25" x14ac:dyDescent="0.2">
      <c r="A378" t="s">
        <v>57</v>
      </c>
      <c r="B378" t="s">
        <v>438</v>
      </c>
      <c r="C378">
        <v>2018</v>
      </c>
      <c r="D378">
        <v>50000</v>
      </c>
      <c r="E378">
        <v>0</v>
      </c>
      <c r="F378">
        <v>12280000</v>
      </c>
      <c r="G378">
        <v>3870000</v>
      </c>
      <c r="H378">
        <v>2170000</v>
      </c>
      <c r="I378">
        <v>3850000</v>
      </c>
      <c r="J378">
        <v>23900000</v>
      </c>
      <c r="K378">
        <v>270000</v>
      </c>
      <c r="L378">
        <v>2460000</v>
      </c>
      <c r="M378">
        <v>90000</v>
      </c>
      <c r="N378">
        <v>1770000</v>
      </c>
      <c r="O378">
        <f t="shared" si="59"/>
        <v>9.8599881680141977E-4</v>
      </c>
      <c r="P378">
        <f t="shared" si="60"/>
        <v>0</v>
      </c>
      <c r="Q378">
        <f t="shared" si="61"/>
        <v>0.24216130940642872</v>
      </c>
      <c r="R378">
        <f t="shared" si="62"/>
        <v>7.6316308420429899E-2</v>
      </c>
      <c r="S378">
        <f t="shared" si="63"/>
        <v>4.2792348649181619E-2</v>
      </c>
      <c r="T378">
        <f t="shared" si="64"/>
        <v>7.5921908893709325E-2</v>
      </c>
      <c r="U378">
        <f t="shared" si="65"/>
        <v>0.4713074344310787</v>
      </c>
      <c r="V378">
        <f t="shared" si="66"/>
        <v>5.3243936107276674E-3</v>
      </c>
      <c r="W378">
        <f t="shared" si="67"/>
        <v>4.8511141786629859E-2</v>
      </c>
      <c r="X378">
        <f t="shared" si="68"/>
        <v>1.7747978702425558E-3</v>
      </c>
      <c r="Y378">
        <f t="shared" si="69"/>
        <v>3.4904358114770259E-2</v>
      </c>
    </row>
    <row r="379" spans="1:25" x14ac:dyDescent="0.2">
      <c r="A379" t="s">
        <v>55</v>
      </c>
      <c r="B379" t="s">
        <v>437</v>
      </c>
      <c r="C379">
        <v>1990</v>
      </c>
      <c r="D379">
        <v>65530000</v>
      </c>
      <c r="E379">
        <v>22700000</v>
      </c>
      <c r="F379">
        <v>12910000</v>
      </c>
      <c r="G379">
        <v>130000</v>
      </c>
      <c r="H379">
        <v>2310000</v>
      </c>
      <c r="I379">
        <v>1670000</v>
      </c>
      <c r="J379">
        <v>4450000</v>
      </c>
      <c r="K379">
        <v>2220000</v>
      </c>
      <c r="L379">
        <v>0</v>
      </c>
      <c r="M379">
        <v>3140000</v>
      </c>
      <c r="N379">
        <v>340000</v>
      </c>
      <c r="O379">
        <f t="shared" si="59"/>
        <v>0.56785095320623913</v>
      </c>
      <c r="P379">
        <f t="shared" si="60"/>
        <v>0.19670710571923744</v>
      </c>
      <c r="Q379">
        <f t="shared" si="61"/>
        <v>0.11187175043327556</v>
      </c>
      <c r="R379">
        <f t="shared" si="62"/>
        <v>1.1265164644714038E-3</v>
      </c>
      <c r="S379">
        <f t="shared" si="63"/>
        <v>2.0017331022530328E-2</v>
      </c>
      <c r="T379">
        <f t="shared" si="64"/>
        <v>1.4471403812824957E-2</v>
      </c>
      <c r="U379">
        <f t="shared" si="65"/>
        <v>3.856152512998267E-2</v>
      </c>
      <c r="V379">
        <f t="shared" si="66"/>
        <v>1.923743500866551E-2</v>
      </c>
      <c r="W379">
        <f t="shared" si="67"/>
        <v>0</v>
      </c>
      <c r="X379">
        <f t="shared" si="68"/>
        <v>2.7209705372616983E-2</v>
      </c>
      <c r="Y379">
        <f t="shared" si="69"/>
        <v>2.9462738301559792E-3</v>
      </c>
    </row>
    <row r="380" spans="1:25" x14ac:dyDescent="0.2">
      <c r="A380" t="s">
        <v>55</v>
      </c>
      <c r="B380" t="s">
        <v>437</v>
      </c>
      <c r="C380">
        <v>1991</v>
      </c>
      <c r="D380">
        <v>66069999.999999903</v>
      </c>
      <c r="E380">
        <v>22700000</v>
      </c>
      <c r="F380">
        <v>13230000</v>
      </c>
      <c r="G380">
        <v>120000</v>
      </c>
      <c r="H380">
        <v>1510000</v>
      </c>
      <c r="I380">
        <v>1830000</v>
      </c>
      <c r="J380">
        <v>4600000</v>
      </c>
      <c r="K380">
        <v>1940000</v>
      </c>
      <c r="L380">
        <v>0</v>
      </c>
      <c r="M380">
        <v>3230000</v>
      </c>
      <c r="N380">
        <v>320000</v>
      </c>
      <c r="O380">
        <f t="shared" si="59"/>
        <v>0.57178710514928566</v>
      </c>
      <c r="P380">
        <f t="shared" si="60"/>
        <v>0.19645175248810054</v>
      </c>
      <c r="Q380">
        <f t="shared" si="61"/>
        <v>0.11449588922544363</v>
      </c>
      <c r="R380">
        <f t="shared" si="62"/>
        <v>1.0385114668974478E-3</v>
      </c>
      <c r="S380">
        <f t="shared" si="63"/>
        <v>1.3067935958459551E-2</v>
      </c>
      <c r="T380">
        <f t="shared" si="64"/>
        <v>1.5837299870186079E-2</v>
      </c>
      <c r="U380">
        <f t="shared" si="65"/>
        <v>3.9809606231068835E-2</v>
      </c>
      <c r="V380">
        <f t="shared" si="66"/>
        <v>1.6789268714842074E-2</v>
      </c>
      <c r="W380">
        <f t="shared" si="67"/>
        <v>0</v>
      </c>
      <c r="X380">
        <f t="shared" si="68"/>
        <v>2.7953266983989637E-2</v>
      </c>
      <c r="Y380">
        <f t="shared" si="69"/>
        <v>2.7693639117265276E-3</v>
      </c>
    </row>
    <row r="381" spans="1:25" x14ac:dyDescent="0.2">
      <c r="A381" t="s">
        <v>55</v>
      </c>
      <c r="B381" t="s">
        <v>437</v>
      </c>
      <c r="C381">
        <v>1992</v>
      </c>
      <c r="D381">
        <v>66640000</v>
      </c>
      <c r="E381">
        <v>22700000</v>
      </c>
      <c r="F381">
        <v>13550000</v>
      </c>
      <c r="G381">
        <v>130000</v>
      </c>
      <c r="H381">
        <v>1500000</v>
      </c>
      <c r="I381">
        <v>2110000</v>
      </c>
      <c r="J381">
        <v>5200000</v>
      </c>
      <c r="K381">
        <v>1950000</v>
      </c>
      <c r="L381">
        <v>0</v>
      </c>
      <c r="M381">
        <v>3360000</v>
      </c>
      <c r="N381">
        <v>280000</v>
      </c>
      <c r="O381">
        <f t="shared" si="59"/>
        <v>0.56753534321239996</v>
      </c>
      <c r="P381">
        <f t="shared" si="60"/>
        <v>0.19332311360926588</v>
      </c>
      <c r="Q381">
        <f t="shared" si="61"/>
        <v>0.11539771759495827</v>
      </c>
      <c r="R381">
        <f t="shared" si="62"/>
        <v>1.1071367739737693E-3</v>
      </c>
      <c r="S381">
        <f t="shared" si="63"/>
        <v>1.2774655084312723E-2</v>
      </c>
      <c r="T381">
        <f t="shared" si="64"/>
        <v>1.7969681485266564E-2</v>
      </c>
      <c r="U381">
        <f t="shared" si="65"/>
        <v>4.4285470958950773E-2</v>
      </c>
      <c r="V381">
        <f t="shared" si="66"/>
        <v>1.660705160960654E-2</v>
      </c>
      <c r="W381">
        <f t="shared" si="67"/>
        <v>0</v>
      </c>
      <c r="X381">
        <f t="shared" si="68"/>
        <v>2.8615227388860499E-2</v>
      </c>
      <c r="Y381">
        <f t="shared" si="69"/>
        <v>2.3846022824050416E-3</v>
      </c>
    </row>
    <row r="382" spans="1:25" x14ac:dyDescent="0.2">
      <c r="A382" t="s">
        <v>55</v>
      </c>
      <c r="B382" t="s">
        <v>437</v>
      </c>
      <c r="C382">
        <v>1993</v>
      </c>
      <c r="D382">
        <v>66769999.999999903</v>
      </c>
      <c r="E382">
        <v>22700000</v>
      </c>
      <c r="F382">
        <v>13870000</v>
      </c>
      <c r="G382">
        <v>140000</v>
      </c>
      <c r="H382">
        <v>1470000</v>
      </c>
      <c r="I382">
        <v>2170000</v>
      </c>
      <c r="J382">
        <v>5790000</v>
      </c>
      <c r="K382">
        <v>2080000</v>
      </c>
      <c r="L382">
        <v>0</v>
      </c>
      <c r="M382">
        <v>3370000</v>
      </c>
      <c r="N382">
        <v>330000</v>
      </c>
      <c r="O382">
        <f t="shared" si="59"/>
        <v>0.56255792400370674</v>
      </c>
      <c r="P382">
        <f t="shared" si="60"/>
        <v>0.19125452860392633</v>
      </c>
      <c r="Q382">
        <f t="shared" si="61"/>
        <v>0.11685904456988803</v>
      </c>
      <c r="R382">
        <f t="shared" si="62"/>
        <v>1.1795433482180478E-3</v>
      </c>
      <c r="S382">
        <f t="shared" si="63"/>
        <v>1.2385205156289504E-2</v>
      </c>
      <c r="T382">
        <f t="shared" si="64"/>
        <v>1.8282921897379744E-2</v>
      </c>
      <c r="U382">
        <f t="shared" si="65"/>
        <v>4.8782542758446408E-2</v>
      </c>
      <c r="V382">
        <f t="shared" si="66"/>
        <v>1.7524644030668141E-2</v>
      </c>
      <c r="W382">
        <f t="shared" si="67"/>
        <v>0</v>
      </c>
      <c r="X382">
        <f t="shared" si="68"/>
        <v>2.8393293453534439E-2</v>
      </c>
      <c r="Y382">
        <f t="shared" si="69"/>
        <v>2.7803521779425416E-3</v>
      </c>
    </row>
    <row r="383" spans="1:25" x14ac:dyDescent="0.2">
      <c r="A383" t="s">
        <v>55</v>
      </c>
      <c r="B383" t="s">
        <v>437</v>
      </c>
      <c r="C383">
        <v>1994</v>
      </c>
      <c r="D383">
        <v>67910000</v>
      </c>
      <c r="E383">
        <v>22700000</v>
      </c>
      <c r="F383">
        <v>14190000</v>
      </c>
      <c r="G383">
        <v>140000</v>
      </c>
      <c r="H383">
        <v>1900000</v>
      </c>
      <c r="I383">
        <v>2210000</v>
      </c>
      <c r="J383">
        <v>6100000</v>
      </c>
      <c r="K383">
        <v>2280000</v>
      </c>
      <c r="L383">
        <v>0</v>
      </c>
      <c r="M383">
        <v>3370000</v>
      </c>
      <c r="N383">
        <v>370000</v>
      </c>
      <c r="O383">
        <f t="shared" si="59"/>
        <v>0.56045225715936287</v>
      </c>
      <c r="P383">
        <f t="shared" si="60"/>
        <v>0.18734010068498802</v>
      </c>
      <c r="Q383">
        <f t="shared" si="61"/>
        <v>0.11710819509779648</v>
      </c>
      <c r="R383">
        <f t="shared" si="62"/>
        <v>1.1554015020219526E-3</v>
      </c>
      <c r="S383">
        <f t="shared" si="63"/>
        <v>1.5680448956012213E-2</v>
      </c>
      <c r="T383">
        <f t="shared" si="64"/>
        <v>1.8238837996203679E-2</v>
      </c>
      <c r="U383">
        <f t="shared" si="65"/>
        <v>5.0342494016670791E-2</v>
      </c>
      <c r="V383">
        <f t="shared" si="66"/>
        <v>1.8816538747214655E-2</v>
      </c>
      <c r="W383">
        <f t="shared" si="67"/>
        <v>0</v>
      </c>
      <c r="X383">
        <f t="shared" si="68"/>
        <v>2.7812164727242718E-2</v>
      </c>
      <c r="Y383">
        <f t="shared" si="69"/>
        <v>3.0535611124865893E-3</v>
      </c>
    </row>
    <row r="384" spans="1:25" x14ac:dyDescent="0.2">
      <c r="A384" t="s">
        <v>55</v>
      </c>
      <c r="B384" t="s">
        <v>437</v>
      </c>
      <c r="C384">
        <v>1995</v>
      </c>
      <c r="D384">
        <v>69730000</v>
      </c>
      <c r="E384">
        <v>22740000</v>
      </c>
      <c r="F384">
        <v>14290000</v>
      </c>
      <c r="G384">
        <v>150000</v>
      </c>
      <c r="H384">
        <v>3320000</v>
      </c>
      <c r="I384">
        <v>2670000</v>
      </c>
      <c r="J384">
        <v>6720000</v>
      </c>
      <c r="K384">
        <v>2600000</v>
      </c>
      <c r="L384">
        <v>70000</v>
      </c>
      <c r="M384">
        <v>3580000</v>
      </c>
      <c r="N384">
        <v>420000</v>
      </c>
      <c r="O384">
        <f t="shared" si="59"/>
        <v>0.55214189563702587</v>
      </c>
      <c r="P384">
        <f t="shared" si="60"/>
        <v>0.18006176260986617</v>
      </c>
      <c r="Q384">
        <f t="shared" si="61"/>
        <v>0.11315226858817008</v>
      </c>
      <c r="R384">
        <f t="shared" si="62"/>
        <v>1.1877424974265579E-3</v>
      </c>
      <c r="S384">
        <f t="shared" si="63"/>
        <v>2.6288700609707814E-2</v>
      </c>
      <c r="T384">
        <f t="shared" si="64"/>
        <v>2.1141816454192729E-2</v>
      </c>
      <c r="U384">
        <f t="shared" si="65"/>
        <v>5.3210863884709796E-2</v>
      </c>
      <c r="V384">
        <f t="shared" si="66"/>
        <v>2.0587536622060337E-2</v>
      </c>
      <c r="W384">
        <f t="shared" si="67"/>
        <v>5.5427983213239367E-4</v>
      </c>
      <c r="X384">
        <f t="shared" si="68"/>
        <v>2.834745427191385E-2</v>
      </c>
      <c r="Y384">
        <f t="shared" si="69"/>
        <v>3.3256789927943622E-3</v>
      </c>
    </row>
    <row r="385" spans="1:25" x14ac:dyDescent="0.2">
      <c r="A385" t="s">
        <v>55</v>
      </c>
      <c r="B385" t="s">
        <v>437</v>
      </c>
      <c r="C385">
        <v>1996</v>
      </c>
      <c r="D385">
        <v>69720000</v>
      </c>
      <c r="E385">
        <v>22740000</v>
      </c>
      <c r="F385">
        <v>14430000</v>
      </c>
      <c r="G385">
        <v>280000</v>
      </c>
      <c r="H385">
        <v>2960000</v>
      </c>
      <c r="I385">
        <v>2940000</v>
      </c>
      <c r="J385">
        <v>6720000</v>
      </c>
      <c r="K385">
        <v>2760000</v>
      </c>
      <c r="L385">
        <v>130000</v>
      </c>
      <c r="M385">
        <v>3720000</v>
      </c>
      <c r="N385">
        <v>430000</v>
      </c>
      <c r="O385">
        <f t="shared" si="59"/>
        <v>0.54971221319877006</v>
      </c>
      <c r="P385">
        <f t="shared" si="60"/>
        <v>0.17929511945123394</v>
      </c>
      <c r="Q385">
        <f t="shared" si="61"/>
        <v>0.1137743436095561</v>
      </c>
      <c r="R385">
        <f t="shared" si="62"/>
        <v>2.2076795710793975E-3</v>
      </c>
      <c r="S385">
        <f t="shared" si="63"/>
        <v>2.3338326894267916E-2</v>
      </c>
      <c r="T385">
        <f t="shared" si="64"/>
        <v>2.3180635496333674E-2</v>
      </c>
      <c r="U385">
        <f t="shared" si="65"/>
        <v>5.2984309705905543E-2</v>
      </c>
      <c r="V385">
        <f t="shared" si="66"/>
        <v>2.176141291492549E-2</v>
      </c>
      <c r="W385">
        <f t="shared" si="67"/>
        <v>1.0249940865725774E-3</v>
      </c>
      <c r="X385">
        <f t="shared" si="68"/>
        <v>2.9330600015769141E-2</v>
      </c>
      <c r="Y385">
        <f t="shared" si="69"/>
        <v>3.3903650555862177E-3</v>
      </c>
    </row>
    <row r="386" spans="1:25" x14ac:dyDescent="0.2">
      <c r="A386" t="s">
        <v>55</v>
      </c>
      <c r="B386" t="s">
        <v>437</v>
      </c>
      <c r="C386">
        <v>1997</v>
      </c>
      <c r="D386">
        <v>69590000</v>
      </c>
      <c r="E386">
        <v>22730000</v>
      </c>
      <c r="F386">
        <v>14570000</v>
      </c>
      <c r="G386">
        <v>400000</v>
      </c>
      <c r="H386">
        <v>3630000</v>
      </c>
      <c r="I386">
        <v>3320000</v>
      </c>
      <c r="J386">
        <v>7170000</v>
      </c>
      <c r="K386">
        <v>3240000</v>
      </c>
      <c r="L386">
        <v>190000</v>
      </c>
      <c r="M386">
        <v>3820000</v>
      </c>
      <c r="N386">
        <v>470000</v>
      </c>
      <c r="O386">
        <f t="shared" si="59"/>
        <v>0.53891427243862777</v>
      </c>
      <c r="P386">
        <f t="shared" si="60"/>
        <v>0.17602416169751414</v>
      </c>
      <c r="Q386">
        <f t="shared" si="61"/>
        <v>0.11283202973747386</v>
      </c>
      <c r="R386">
        <f t="shared" si="62"/>
        <v>3.0976535274529543E-3</v>
      </c>
      <c r="S386">
        <f t="shared" si="63"/>
        <v>2.811120576163556E-2</v>
      </c>
      <c r="T386">
        <f t="shared" si="64"/>
        <v>2.5710524277859522E-2</v>
      </c>
      <c r="U386">
        <f t="shared" si="65"/>
        <v>5.5525439479594207E-2</v>
      </c>
      <c r="V386">
        <f t="shared" si="66"/>
        <v>2.5090993572368929E-2</v>
      </c>
      <c r="W386">
        <f t="shared" si="67"/>
        <v>1.4713854255401534E-3</v>
      </c>
      <c r="X386">
        <f t="shared" si="68"/>
        <v>2.9582591187175714E-2</v>
      </c>
      <c r="Y386">
        <f t="shared" si="69"/>
        <v>3.6397428947572215E-3</v>
      </c>
    </row>
    <row r="387" spans="1:25" x14ac:dyDescent="0.2">
      <c r="A387" t="s">
        <v>55</v>
      </c>
      <c r="B387" t="s">
        <v>437</v>
      </c>
      <c r="C387">
        <v>1998</v>
      </c>
      <c r="D387">
        <v>68980000</v>
      </c>
      <c r="E387">
        <v>22590000</v>
      </c>
      <c r="F387">
        <v>14710000</v>
      </c>
      <c r="G387">
        <v>480000</v>
      </c>
      <c r="H387">
        <v>2860000</v>
      </c>
      <c r="I387">
        <v>3400000</v>
      </c>
      <c r="J387">
        <v>7810000</v>
      </c>
      <c r="K387">
        <v>3480000</v>
      </c>
      <c r="L387">
        <v>260000</v>
      </c>
      <c r="M387">
        <v>3900000</v>
      </c>
      <c r="N387">
        <v>570000</v>
      </c>
      <c r="O387">
        <f t="shared" ref="O387:O450" si="70">D387/SUM($D387:$N387)</f>
        <v>0.53456292622442658</v>
      </c>
      <c r="P387">
        <f t="shared" ref="P387:P450" si="71">E387/SUM($D387:$N387)</f>
        <v>0.17506199628022318</v>
      </c>
      <c r="Q387">
        <f t="shared" ref="Q387:Q450" si="72">F387/SUM($D387:$N387)</f>
        <v>0.11399566026038438</v>
      </c>
      <c r="R387">
        <f t="shared" ref="R387:R450" si="73">G387/SUM($D387:$N387)</f>
        <v>3.7197768133911966E-3</v>
      </c>
      <c r="S387">
        <f t="shared" ref="S387:S450" si="74">H387/SUM($D387:$N387)</f>
        <v>2.2163670179789211E-2</v>
      </c>
      <c r="T387">
        <f t="shared" ref="T387:T450" si="75">I387/SUM($D387:$N387)</f>
        <v>2.634841909485431E-2</v>
      </c>
      <c r="U387">
        <f t="shared" ref="U387:U450" si="76">J387/SUM($D387:$N387)</f>
        <v>6.0523868567885927E-2</v>
      </c>
      <c r="V387">
        <f t="shared" ref="V387:V450" si="77">K387/SUM($D387:$N387)</f>
        <v>2.6968381897086176E-2</v>
      </c>
      <c r="W387">
        <f t="shared" ref="W387:W450" si="78">L387/SUM($D387:$N387)</f>
        <v>2.0148791072535648E-3</v>
      </c>
      <c r="X387">
        <f t="shared" ref="X387:X450" si="79">M387/SUM($D387:$N387)</f>
        <v>3.0223186608803472E-2</v>
      </c>
      <c r="Y387">
        <f t="shared" ref="Y387:Y450" si="80">N387/SUM($D387:$N387)</f>
        <v>4.4172349659020458E-3</v>
      </c>
    </row>
    <row r="388" spans="1:25" x14ac:dyDescent="0.2">
      <c r="A388" t="s">
        <v>55</v>
      </c>
      <c r="B388" t="s">
        <v>437</v>
      </c>
      <c r="C388">
        <v>1999</v>
      </c>
      <c r="D388">
        <v>71890000</v>
      </c>
      <c r="E388">
        <v>22460000</v>
      </c>
      <c r="F388">
        <v>14850000</v>
      </c>
      <c r="G388">
        <v>690000</v>
      </c>
      <c r="H388">
        <v>2850000</v>
      </c>
      <c r="I388">
        <v>3100000</v>
      </c>
      <c r="J388">
        <v>8800000</v>
      </c>
      <c r="K388">
        <v>3370000</v>
      </c>
      <c r="L388">
        <v>320000</v>
      </c>
      <c r="M388">
        <v>4040000</v>
      </c>
      <c r="N388">
        <v>600000</v>
      </c>
      <c r="O388">
        <f t="shared" si="70"/>
        <v>0.54064826652628417</v>
      </c>
      <c r="P388">
        <f t="shared" si="71"/>
        <v>0.16891028051440174</v>
      </c>
      <c r="Q388">
        <f t="shared" si="72"/>
        <v>0.11167932616379635</v>
      </c>
      <c r="R388">
        <f t="shared" si="73"/>
        <v>5.1891404076107395E-3</v>
      </c>
      <c r="S388">
        <f t="shared" si="74"/>
        <v>2.1433406031435662E-2</v>
      </c>
      <c r="T388">
        <f t="shared" si="75"/>
        <v>2.3313529367526509E-2</v>
      </c>
      <c r="U388">
        <f t="shared" si="76"/>
        <v>6.6180341430397832E-2</v>
      </c>
      <c r="V388">
        <f t="shared" si="77"/>
        <v>2.5344062570504627E-2</v>
      </c>
      <c r="W388">
        <f t="shared" si="78"/>
        <v>2.406557870196285E-3</v>
      </c>
      <c r="X388">
        <f t="shared" si="79"/>
        <v>3.0382793111228098E-2</v>
      </c>
      <c r="Y388">
        <f t="shared" si="80"/>
        <v>4.5122960066180341E-3</v>
      </c>
    </row>
    <row r="389" spans="1:25" x14ac:dyDescent="0.2">
      <c r="A389" t="s">
        <v>55</v>
      </c>
      <c r="B389" t="s">
        <v>437</v>
      </c>
      <c r="C389">
        <v>2000</v>
      </c>
      <c r="D389">
        <v>72430000</v>
      </c>
      <c r="E389">
        <v>22290000</v>
      </c>
      <c r="F389">
        <v>14990000</v>
      </c>
      <c r="G389">
        <v>1010000</v>
      </c>
      <c r="H389">
        <v>4010000</v>
      </c>
      <c r="I389">
        <v>3030000</v>
      </c>
      <c r="J389">
        <v>9010000</v>
      </c>
      <c r="K389">
        <v>3520000</v>
      </c>
      <c r="L389">
        <v>380000</v>
      </c>
      <c r="M389">
        <v>3880000</v>
      </c>
      <c r="N389">
        <v>520000</v>
      </c>
      <c r="O389">
        <f t="shared" si="70"/>
        <v>0.53624046790553048</v>
      </c>
      <c r="P389">
        <f t="shared" si="71"/>
        <v>0.1650255423113941</v>
      </c>
      <c r="Q389">
        <f t="shared" si="72"/>
        <v>0.11097949211519953</v>
      </c>
      <c r="R389">
        <f t="shared" si="73"/>
        <v>7.4776042052269193E-3</v>
      </c>
      <c r="S389">
        <f t="shared" si="74"/>
        <v>2.9688309765306876E-2</v>
      </c>
      <c r="T389">
        <f t="shared" si="75"/>
        <v>2.243281261568076E-2</v>
      </c>
      <c r="U389">
        <f t="shared" si="76"/>
        <v>6.6706152365440141E-2</v>
      </c>
      <c r="V389">
        <f t="shared" si="77"/>
        <v>2.6060561190493818E-2</v>
      </c>
      <c r="W389">
        <f t="shared" si="78"/>
        <v>2.813356037610128E-3</v>
      </c>
      <c r="X389">
        <f t="shared" si="79"/>
        <v>2.8725845857703412E-2</v>
      </c>
      <c r="Y389">
        <f t="shared" si="80"/>
        <v>3.8498556304138597E-3</v>
      </c>
    </row>
    <row r="390" spans="1:25" x14ac:dyDescent="0.2">
      <c r="A390" t="s">
        <v>55</v>
      </c>
      <c r="B390" t="s">
        <v>437</v>
      </c>
      <c r="C390">
        <v>2001</v>
      </c>
      <c r="D390">
        <v>72660000</v>
      </c>
      <c r="E390">
        <v>22850000</v>
      </c>
      <c r="F390">
        <v>15110000</v>
      </c>
      <c r="G390">
        <v>1270000</v>
      </c>
      <c r="H390">
        <v>4570000</v>
      </c>
      <c r="I390">
        <v>3790000</v>
      </c>
      <c r="J390">
        <v>10730000</v>
      </c>
      <c r="K390">
        <v>3890000</v>
      </c>
      <c r="L390">
        <v>460000</v>
      </c>
      <c r="M390">
        <v>4380000</v>
      </c>
      <c r="N390">
        <v>770000</v>
      </c>
      <c r="O390">
        <f t="shared" si="70"/>
        <v>0.51722665148063784</v>
      </c>
      <c r="P390">
        <f t="shared" si="71"/>
        <v>0.16265660592255124</v>
      </c>
      <c r="Q390">
        <f t="shared" si="72"/>
        <v>0.10755979498861047</v>
      </c>
      <c r="R390">
        <f t="shared" si="73"/>
        <v>9.0404328018223231E-3</v>
      </c>
      <c r="S390">
        <f t="shared" si="74"/>
        <v>3.2531321184510249E-2</v>
      </c>
      <c r="T390">
        <f t="shared" si="75"/>
        <v>2.6978929384965832E-2</v>
      </c>
      <c r="U390">
        <f t="shared" si="76"/>
        <v>7.6380979498861051E-2</v>
      </c>
      <c r="V390">
        <f t="shared" si="77"/>
        <v>2.7690774487471526E-2</v>
      </c>
      <c r="W390">
        <f t="shared" si="78"/>
        <v>3.2744874715261961E-3</v>
      </c>
      <c r="X390">
        <f t="shared" si="79"/>
        <v>3.1178815489749431E-2</v>
      </c>
      <c r="Y390">
        <f t="shared" si="80"/>
        <v>5.4812072892938494E-3</v>
      </c>
    </row>
    <row r="391" spans="1:25" x14ac:dyDescent="0.2">
      <c r="A391" t="s">
        <v>55</v>
      </c>
      <c r="B391" t="s">
        <v>437</v>
      </c>
      <c r="C391">
        <v>2002</v>
      </c>
      <c r="D391">
        <v>73950000</v>
      </c>
      <c r="E391">
        <v>22600000</v>
      </c>
      <c r="F391">
        <v>15650000</v>
      </c>
      <c r="G391">
        <v>1260000</v>
      </c>
      <c r="H391">
        <v>4950000</v>
      </c>
      <c r="I391">
        <v>3860000</v>
      </c>
      <c r="J391">
        <v>11520000</v>
      </c>
      <c r="K391">
        <v>4310000</v>
      </c>
      <c r="L391">
        <v>500000</v>
      </c>
      <c r="M391">
        <v>4440000</v>
      </c>
      <c r="N391">
        <v>800000</v>
      </c>
      <c r="O391">
        <f t="shared" si="70"/>
        <v>0.51411290322580649</v>
      </c>
      <c r="P391">
        <f t="shared" si="71"/>
        <v>0.157119021134594</v>
      </c>
      <c r="Q391">
        <f t="shared" si="72"/>
        <v>0.10880144605116797</v>
      </c>
      <c r="R391">
        <f t="shared" si="73"/>
        <v>8.7597330367074535E-3</v>
      </c>
      <c r="S391">
        <f t="shared" si="74"/>
        <v>3.4413236929922139E-2</v>
      </c>
      <c r="T391">
        <f t="shared" si="75"/>
        <v>2.6835372636262515E-2</v>
      </c>
      <c r="U391">
        <f t="shared" si="76"/>
        <v>8.0088987764182426E-2</v>
      </c>
      <c r="V391">
        <f t="shared" si="77"/>
        <v>2.9963848720800889E-2</v>
      </c>
      <c r="W391">
        <f t="shared" si="78"/>
        <v>3.4760845383759731E-3</v>
      </c>
      <c r="X391">
        <f t="shared" si="79"/>
        <v>3.0867630700778644E-2</v>
      </c>
      <c r="Y391">
        <f t="shared" si="80"/>
        <v>5.5617352614015575E-3</v>
      </c>
    </row>
    <row r="392" spans="1:25" x14ac:dyDescent="0.2">
      <c r="A392" t="s">
        <v>55</v>
      </c>
      <c r="B392" t="s">
        <v>437</v>
      </c>
      <c r="C392">
        <v>2003</v>
      </c>
      <c r="D392">
        <v>73720000</v>
      </c>
      <c r="E392">
        <v>22640000</v>
      </c>
      <c r="F392">
        <v>16190000</v>
      </c>
      <c r="G392">
        <v>1250000</v>
      </c>
      <c r="H392">
        <v>5500000</v>
      </c>
      <c r="I392">
        <v>3930000</v>
      </c>
      <c r="J392">
        <v>11590000</v>
      </c>
      <c r="K392">
        <v>4900000</v>
      </c>
      <c r="L392">
        <v>550000</v>
      </c>
      <c r="M392">
        <v>4410000</v>
      </c>
      <c r="N392">
        <v>890000</v>
      </c>
      <c r="O392">
        <f t="shared" si="70"/>
        <v>0.50642302672253903</v>
      </c>
      <c r="P392">
        <f t="shared" si="71"/>
        <v>0.15552655080030225</v>
      </c>
      <c r="Q392">
        <f t="shared" si="72"/>
        <v>0.11121797073572852</v>
      </c>
      <c r="R392">
        <f t="shared" si="73"/>
        <v>8.5869341210414226E-3</v>
      </c>
      <c r="S392">
        <f t="shared" si="74"/>
        <v>3.7782510132582263E-2</v>
      </c>
      <c r="T392">
        <f t="shared" si="75"/>
        <v>2.6997320876554234E-2</v>
      </c>
      <c r="U392">
        <f t="shared" si="76"/>
        <v>7.9618053170296077E-2</v>
      </c>
      <c r="V392">
        <f t="shared" si="77"/>
        <v>3.366078175448238E-2</v>
      </c>
      <c r="W392">
        <f t="shared" si="78"/>
        <v>3.7782510132582264E-3</v>
      </c>
      <c r="X392">
        <f t="shared" si="79"/>
        <v>3.0294703579034143E-2</v>
      </c>
      <c r="Y392">
        <f t="shared" si="80"/>
        <v>6.1138970941814934E-3</v>
      </c>
    </row>
    <row r="393" spans="1:25" x14ac:dyDescent="0.2">
      <c r="A393" t="s">
        <v>55</v>
      </c>
      <c r="B393" t="s">
        <v>437</v>
      </c>
      <c r="C393">
        <v>2004</v>
      </c>
      <c r="D393">
        <v>72920000</v>
      </c>
      <c r="E393">
        <v>22480000</v>
      </c>
      <c r="F393">
        <v>16719999.999999899</v>
      </c>
      <c r="G393">
        <v>1230000</v>
      </c>
      <c r="H393">
        <v>4120000</v>
      </c>
      <c r="I393">
        <v>4540000</v>
      </c>
      <c r="J393">
        <v>13650000</v>
      </c>
      <c r="K393">
        <v>5260000</v>
      </c>
      <c r="L393">
        <v>600000</v>
      </c>
      <c r="M393">
        <v>4710000</v>
      </c>
      <c r="N393">
        <v>900000</v>
      </c>
      <c r="O393">
        <f t="shared" si="70"/>
        <v>0.49561612179705061</v>
      </c>
      <c r="P393">
        <f t="shared" si="71"/>
        <v>0.152790049615986</v>
      </c>
      <c r="Q393">
        <f t="shared" si="72"/>
        <v>0.11364099775708499</v>
      </c>
      <c r="R393">
        <f t="shared" si="73"/>
        <v>8.3599537823693393E-3</v>
      </c>
      <c r="S393">
        <f t="shared" si="74"/>
        <v>2.8002446815741204E-2</v>
      </c>
      <c r="T393">
        <f t="shared" si="75"/>
        <v>3.0857065180452687E-2</v>
      </c>
      <c r="U393">
        <f t="shared" si="76"/>
        <v>9.2775096853123157E-2</v>
      </c>
      <c r="V393">
        <f t="shared" si="77"/>
        <v>3.5750696662815225E-2</v>
      </c>
      <c r="W393">
        <f t="shared" si="78"/>
        <v>4.0780262353021174E-3</v>
      </c>
      <c r="X393">
        <f t="shared" si="79"/>
        <v>3.2012505947121621E-2</v>
      </c>
      <c r="Y393">
        <f t="shared" si="80"/>
        <v>6.1170393529531757E-3</v>
      </c>
    </row>
    <row r="394" spans="1:25" x14ac:dyDescent="0.2">
      <c r="A394" t="s">
        <v>55</v>
      </c>
      <c r="B394" t="s">
        <v>437</v>
      </c>
      <c r="C394">
        <v>2005</v>
      </c>
      <c r="D394">
        <v>74740000</v>
      </c>
      <c r="E394">
        <v>22520000</v>
      </c>
      <c r="F394">
        <v>17260000</v>
      </c>
      <c r="G394">
        <v>1240000</v>
      </c>
      <c r="H394">
        <v>4700000</v>
      </c>
      <c r="I394">
        <v>5060000</v>
      </c>
      <c r="J394">
        <v>14780000</v>
      </c>
      <c r="K394">
        <v>4980000</v>
      </c>
      <c r="L394">
        <v>640000</v>
      </c>
      <c r="M394">
        <v>5000000</v>
      </c>
      <c r="N394">
        <v>990000</v>
      </c>
      <c r="O394">
        <f t="shared" si="70"/>
        <v>0.4920018431966296</v>
      </c>
      <c r="P394">
        <f t="shared" si="71"/>
        <v>0.14824567177934303</v>
      </c>
      <c r="Q394">
        <f t="shared" si="72"/>
        <v>0.1136199065235995</v>
      </c>
      <c r="R394">
        <f t="shared" si="73"/>
        <v>8.1627279310117831E-3</v>
      </c>
      <c r="S394">
        <f t="shared" si="74"/>
        <v>3.0939371996576922E-2</v>
      </c>
      <c r="T394">
        <f t="shared" si="75"/>
        <v>3.3309196234612599E-2</v>
      </c>
      <c r="U394">
        <f t="shared" si="76"/>
        <v>9.7294450661575937E-2</v>
      </c>
      <c r="V394">
        <f t="shared" si="77"/>
        <v>3.2782568626160226E-2</v>
      </c>
      <c r="W394">
        <f t="shared" si="78"/>
        <v>4.2130208676189849E-3</v>
      </c>
      <c r="X394">
        <f t="shared" si="79"/>
        <v>3.2914225528273319E-2</v>
      </c>
      <c r="Y394">
        <f t="shared" si="80"/>
        <v>6.5170166545981175E-3</v>
      </c>
    </row>
    <row r="395" spans="1:25" x14ac:dyDescent="0.2">
      <c r="A395" t="s">
        <v>55</v>
      </c>
      <c r="B395" t="s">
        <v>437</v>
      </c>
      <c r="C395">
        <v>2006</v>
      </c>
      <c r="D395">
        <v>76340000</v>
      </c>
      <c r="E395">
        <v>22830000</v>
      </c>
      <c r="F395">
        <v>17510000</v>
      </c>
      <c r="G395">
        <v>1260000</v>
      </c>
      <c r="H395">
        <v>5300000</v>
      </c>
      <c r="I395">
        <v>5280000</v>
      </c>
      <c r="J395">
        <v>17010000</v>
      </c>
      <c r="K395">
        <v>5130000</v>
      </c>
      <c r="L395">
        <v>730000</v>
      </c>
      <c r="M395">
        <v>5030000</v>
      </c>
      <c r="N395">
        <v>960000</v>
      </c>
      <c r="O395">
        <f t="shared" si="70"/>
        <v>0.48506798830855252</v>
      </c>
      <c r="P395">
        <f t="shared" si="71"/>
        <v>0.14506290507052993</v>
      </c>
      <c r="Q395">
        <f t="shared" si="72"/>
        <v>0.11125937222010421</v>
      </c>
      <c r="R395">
        <f t="shared" si="73"/>
        <v>8.0060998856271437E-3</v>
      </c>
      <c r="S395">
        <f t="shared" si="74"/>
        <v>3.367645189986021E-2</v>
      </c>
      <c r="T395">
        <f t="shared" si="75"/>
        <v>3.35493709492947E-2</v>
      </c>
      <c r="U395">
        <f t="shared" si="76"/>
        <v>0.10808234845596645</v>
      </c>
      <c r="V395">
        <f t="shared" si="77"/>
        <v>3.2596263820053373E-2</v>
      </c>
      <c r="W395">
        <f t="shared" si="78"/>
        <v>4.638454695641123E-3</v>
      </c>
      <c r="X395">
        <f t="shared" si="79"/>
        <v>3.1960859067225823E-2</v>
      </c>
      <c r="Y395">
        <f t="shared" si="80"/>
        <v>6.0998856271444911E-3</v>
      </c>
    </row>
    <row r="396" spans="1:25" x14ac:dyDescent="0.2">
      <c r="A396" t="s">
        <v>55</v>
      </c>
      <c r="B396" t="s">
        <v>437</v>
      </c>
      <c r="C396">
        <v>2007</v>
      </c>
      <c r="D396">
        <v>76770000</v>
      </c>
      <c r="E396">
        <v>22540000</v>
      </c>
      <c r="F396">
        <v>17760000</v>
      </c>
      <c r="G396">
        <v>1320000</v>
      </c>
      <c r="H396">
        <v>6000000</v>
      </c>
      <c r="I396">
        <v>5390000</v>
      </c>
      <c r="J396">
        <v>18080000</v>
      </c>
      <c r="K396">
        <v>5360000</v>
      </c>
      <c r="L396">
        <v>810000</v>
      </c>
      <c r="M396">
        <v>5030000</v>
      </c>
      <c r="N396">
        <v>930000</v>
      </c>
      <c r="O396">
        <f t="shared" si="70"/>
        <v>0.47984249015563474</v>
      </c>
      <c r="P396">
        <f t="shared" si="71"/>
        <v>0.14088380523782737</v>
      </c>
      <c r="Q396">
        <f t="shared" si="72"/>
        <v>0.11100693793362085</v>
      </c>
      <c r="R396">
        <f t="shared" si="73"/>
        <v>8.250515657228577E-3</v>
      </c>
      <c r="S396">
        <f t="shared" si="74"/>
        <v>3.7502343896493533E-2</v>
      </c>
      <c r="T396">
        <f t="shared" si="75"/>
        <v>3.3689605600350024E-2</v>
      </c>
      <c r="U396">
        <f t="shared" si="76"/>
        <v>0.11300706294143384</v>
      </c>
      <c r="V396">
        <f t="shared" si="77"/>
        <v>3.3502093880867556E-2</v>
      </c>
      <c r="W396">
        <f t="shared" si="78"/>
        <v>5.0628164260266267E-3</v>
      </c>
      <c r="X396">
        <f t="shared" si="79"/>
        <v>3.1439464966560408E-2</v>
      </c>
      <c r="Y396">
        <f t="shared" si="80"/>
        <v>5.8128633039564977E-3</v>
      </c>
    </row>
    <row r="397" spans="1:25" x14ac:dyDescent="0.2">
      <c r="A397" t="s">
        <v>55</v>
      </c>
      <c r="B397" t="s">
        <v>437</v>
      </c>
      <c r="C397">
        <v>2008</v>
      </c>
      <c r="D397">
        <v>80980000</v>
      </c>
      <c r="E397">
        <v>22620000</v>
      </c>
      <c r="F397">
        <v>18010000</v>
      </c>
      <c r="G397">
        <v>1420000</v>
      </c>
      <c r="H397">
        <v>7020000</v>
      </c>
      <c r="I397">
        <v>6020000</v>
      </c>
      <c r="J397">
        <v>19770000</v>
      </c>
      <c r="K397">
        <v>5550000</v>
      </c>
      <c r="L397">
        <v>890000</v>
      </c>
      <c r="M397">
        <v>5070000</v>
      </c>
      <c r="N397">
        <v>1100000</v>
      </c>
      <c r="O397">
        <f t="shared" si="70"/>
        <v>0.48073612347877709</v>
      </c>
      <c r="P397">
        <f t="shared" si="71"/>
        <v>0.13428317008014248</v>
      </c>
      <c r="Q397">
        <f t="shared" si="72"/>
        <v>0.10691599881270407</v>
      </c>
      <c r="R397">
        <f t="shared" si="73"/>
        <v>8.4298011279311368E-3</v>
      </c>
      <c r="S397">
        <f t="shared" si="74"/>
        <v>4.167408726625111E-2</v>
      </c>
      <c r="T397">
        <f t="shared" si="75"/>
        <v>3.5737607598693974E-2</v>
      </c>
      <c r="U397">
        <f t="shared" si="76"/>
        <v>0.11736420302760463</v>
      </c>
      <c r="V397">
        <f t="shared" si="77"/>
        <v>3.2947462154942118E-2</v>
      </c>
      <c r="W397">
        <f t="shared" si="78"/>
        <v>5.2834669041258537E-3</v>
      </c>
      <c r="X397">
        <f t="shared" si="79"/>
        <v>3.0097951914514694E-2</v>
      </c>
      <c r="Y397">
        <f t="shared" si="80"/>
        <v>6.5301276343128524E-3</v>
      </c>
    </row>
    <row r="398" spans="1:25" x14ac:dyDescent="0.2">
      <c r="A398" t="s">
        <v>55</v>
      </c>
      <c r="B398" t="s">
        <v>437</v>
      </c>
      <c r="C398">
        <v>2009</v>
      </c>
      <c r="D398">
        <v>81050000</v>
      </c>
      <c r="E398">
        <v>22670000</v>
      </c>
      <c r="F398">
        <v>18260000</v>
      </c>
      <c r="G398">
        <v>1490000</v>
      </c>
      <c r="H398">
        <v>8170000</v>
      </c>
      <c r="I398">
        <v>6350000</v>
      </c>
      <c r="J398">
        <v>21400000</v>
      </c>
      <c r="K398">
        <v>5650000</v>
      </c>
      <c r="L398">
        <v>980000</v>
      </c>
      <c r="M398">
        <v>5030000</v>
      </c>
      <c r="N398">
        <v>1040000</v>
      </c>
      <c r="O398">
        <f t="shared" si="70"/>
        <v>0.47097449009239351</v>
      </c>
      <c r="P398">
        <f t="shared" si="71"/>
        <v>0.13173339531640421</v>
      </c>
      <c r="Q398">
        <f t="shared" si="72"/>
        <v>0.10610726945203092</v>
      </c>
      <c r="R398">
        <f t="shared" si="73"/>
        <v>8.6582602126794115E-3</v>
      </c>
      <c r="S398">
        <f t="shared" si="74"/>
        <v>4.7475158347376374E-2</v>
      </c>
      <c r="T398">
        <f t="shared" si="75"/>
        <v>3.6899296879539772E-2</v>
      </c>
      <c r="U398">
        <f t="shared" si="76"/>
        <v>0.12435353594049625</v>
      </c>
      <c r="V398">
        <f t="shared" si="77"/>
        <v>3.2831657853448777E-2</v>
      </c>
      <c r="W398">
        <f t="shared" si="78"/>
        <v>5.6946946365273986E-3</v>
      </c>
      <c r="X398">
        <f t="shared" si="79"/>
        <v>2.9228891858911036E-2</v>
      </c>
      <c r="Y398">
        <f t="shared" si="80"/>
        <v>6.043349410192341E-3</v>
      </c>
    </row>
    <row r="399" spans="1:25" x14ac:dyDescent="0.2">
      <c r="A399" t="s">
        <v>55</v>
      </c>
      <c r="B399" t="s">
        <v>437</v>
      </c>
      <c r="C399">
        <v>2010</v>
      </c>
      <c r="D399">
        <v>82390000</v>
      </c>
      <c r="E399">
        <v>22530000</v>
      </c>
      <c r="F399">
        <v>18510000</v>
      </c>
      <c r="G399">
        <v>1550000</v>
      </c>
      <c r="H399">
        <v>9210000</v>
      </c>
      <c r="I399">
        <v>7360000</v>
      </c>
      <c r="J399">
        <v>24250000</v>
      </c>
      <c r="K399">
        <v>6310000</v>
      </c>
      <c r="L399">
        <v>1060000</v>
      </c>
      <c r="M399">
        <v>5330000</v>
      </c>
      <c r="N399">
        <v>1160000</v>
      </c>
      <c r="O399">
        <f t="shared" si="70"/>
        <v>0.45858844484025379</v>
      </c>
      <c r="P399">
        <f t="shared" si="71"/>
        <v>0.12540354002003784</v>
      </c>
      <c r="Q399">
        <f t="shared" si="72"/>
        <v>0.10302794166759434</v>
      </c>
      <c r="R399">
        <f t="shared" si="73"/>
        <v>8.6274073249471232E-3</v>
      </c>
      <c r="S399">
        <f t="shared" si="74"/>
        <v>5.126349771791161E-2</v>
      </c>
      <c r="T399">
        <f t="shared" si="75"/>
        <v>4.0966269620394076E-2</v>
      </c>
      <c r="U399">
        <f t="shared" si="76"/>
        <v>0.13497717911610821</v>
      </c>
      <c r="V399">
        <f t="shared" si="77"/>
        <v>3.5121896916397638E-2</v>
      </c>
      <c r="W399">
        <f t="shared" si="78"/>
        <v>5.9000333964154515E-3</v>
      </c>
      <c r="X399">
        <f t="shared" si="79"/>
        <v>2.9667149059334298E-2</v>
      </c>
      <c r="Y399">
        <f t="shared" si="80"/>
        <v>6.4566403206055886E-3</v>
      </c>
    </row>
    <row r="400" spans="1:25" x14ac:dyDescent="0.2">
      <c r="A400" t="s">
        <v>55</v>
      </c>
      <c r="B400" t="s">
        <v>437</v>
      </c>
      <c r="C400">
        <v>2011</v>
      </c>
      <c r="D400">
        <v>83760000</v>
      </c>
      <c r="E400">
        <v>22060000</v>
      </c>
      <c r="F400">
        <v>18780000</v>
      </c>
      <c r="G400">
        <v>1750000</v>
      </c>
      <c r="H400">
        <v>9260000</v>
      </c>
      <c r="I400">
        <v>8570000</v>
      </c>
      <c r="J400">
        <v>25720000</v>
      </c>
      <c r="K400">
        <v>6690000</v>
      </c>
      <c r="L400">
        <v>1130000</v>
      </c>
      <c r="M400">
        <v>6040000</v>
      </c>
      <c r="N400">
        <v>1330000</v>
      </c>
      <c r="O400">
        <f t="shared" si="70"/>
        <v>0.45253660381436056</v>
      </c>
      <c r="P400">
        <f t="shared" si="71"/>
        <v>0.11918526122426927</v>
      </c>
      <c r="Q400">
        <f t="shared" si="72"/>
        <v>0.10146415257442325</v>
      </c>
      <c r="R400">
        <f t="shared" si="73"/>
        <v>9.4548597979361385E-3</v>
      </c>
      <c r="S400">
        <f t="shared" si="74"/>
        <v>5.0029715273650653E-2</v>
      </c>
      <c r="T400">
        <f t="shared" si="75"/>
        <v>4.6301799124750125E-2</v>
      </c>
      <c r="U400">
        <f t="shared" si="76"/>
        <v>0.13895942514452428</v>
      </c>
      <c r="V400">
        <f t="shared" si="77"/>
        <v>3.614457831325301E-2</v>
      </c>
      <c r="W400">
        <f t="shared" si="78"/>
        <v>6.1051380409530495E-3</v>
      </c>
      <c r="X400">
        <f t="shared" si="79"/>
        <v>3.2632773245448159E-2</v>
      </c>
      <c r="Y400">
        <f t="shared" si="80"/>
        <v>7.1856934464314655E-3</v>
      </c>
    </row>
    <row r="401" spans="1:25" x14ac:dyDescent="0.2">
      <c r="A401" t="s">
        <v>55</v>
      </c>
      <c r="B401" t="s">
        <v>437</v>
      </c>
      <c r="C401">
        <v>2012</v>
      </c>
      <c r="D401">
        <v>83220000</v>
      </c>
      <c r="E401">
        <v>22080000</v>
      </c>
      <c r="F401">
        <v>19050000</v>
      </c>
      <c r="G401">
        <v>1910000</v>
      </c>
      <c r="H401">
        <v>10270000</v>
      </c>
      <c r="I401">
        <v>8660000</v>
      </c>
      <c r="J401">
        <v>28240000</v>
      </c>
      <c r="K401">
        <v>6670000</v>
      </c>
      <c r="L401">
        <v>1200000</v>
      </c>
      <c r="M401">
        <v>6040000</v>
      </c>
      <c r="N401">
        <v>1270000</v>
      </c>
      <c r="O401">
        <f t="shared" si="70"/>
        <v>0.44122793065054877</v>
      </c>
      <c r="P401">
        <f t="shared" si="71"/>
        <v>0.11706696357563226</v>
      </c>
      <c r="Q401">
        <f t="shared" si="72"/>
        <v>0.1010020677588675</v>
      </c>
      <c r="R401">
        <f t="shared" si="73"/>
        <v>1.012671650495732E-2</v>
      </c>
      <c r="S401">
        <f t="shared" si="74"/>
        <v>5.4450983510948521E-2</v>
      </c>
      <c r="T401">
        <f t="shared" si="75"/>
        <v>4.5914850750225333E-2</v>
      </c>
      <c r="U401">
        <f t="shared" si="76"/>
        <v>0.14972694979057313</v>
      </c>
      <c r="V401">
        <f t="shared" si="77"/>
        <v>3.5363978580138913E-2</v>
      </c>
      <c r="W401">
        <f t="shared" si="78"/>
        <v>6.3623349769365359E-3</v>
      </c>
      <c r="X401">
        <f t="shared" si="79"/>
        <v>3.2023752717247229E-2</v>
      </c>
      <c r="Y401">
        <f t="shared" si="80"/>
        <v>6.7334711839245002E-3</v>
      </c>
    </row>
    <row r="402" spans="1:25" x14ac:dyDescent="0.2">
      <c r="A402" t="s">
        <v>55</v>
      </c>
      <c r="B402" t="s">
        <v>437</v>
      </c>
      <c r="C402">
        <v>2013</v>
      </c>
      <c r="D402">
        <v>83490000</v>
      </c>
      <c r="E402">
        <v>22220000</v>
      </c>
      <c r="F402">
        <v>19310000</v>
      </c>
      <c r="G402">
        <v>2170000</v>
      </c>
      <c r="H402">
        <v>10820000</v>
      </c>
      <c r="I402">
        <v>8180000</v>
      </c>
      <c r="J402">
        <v>31070000</v>
      </c>
      <c r="K402">
        <v>6570000</v>
      </c>
      <c r="L402">
        <v>1270000</v>
      </c>
      <c r="M402">
        <v>5750000</v>
      </c>
      <c r="N402">
        <v>1310000</v>
      </c>
      <c r="O402">
        <f t="shared" si="70"/>
        <v>0.43448168193172354</v>
      </c>
      <c r="P402">
        <f t="shared" si="71"/>
        <v>0.11563280599500417</v>
      </c>
      <c r="Q402">
        <f t="shared" si="72"/>
        <v>0.10048917568692756</v>
      </c>
      <c r="R402">
        <f t="shared" si="73"/>
        <v>1.1292672772689425E-2</v>
      </c>
      <c r="S402">
        <f t="shared" si="74"/>
        <v>5.6307243963363861E-2</v>
      </c>
      <c r="T402">
        <f t="shared" si="75"/>
        <v>4.2568692756036634E-2</v>
      </c>
      <c r="U402">
        <f t="shared" si="76"/>
        <v>0.16168817651956702</v>
      </c>
      <c r="V402">
        <f t="shared" si="77"/>
        <v>3.4190258118234805E-2</v>
      </c>
      <c r="W402">
        <f t="shared" si="78"/>
        <v>6.6090757701915068E-3</v>
      </c>
      <c r="X402">
        <f t="shared" si="79"/>
        <v>2.9922980849292256E-2</v>
      </c>
      <c r="Y402">
        <f t="shared" si="80"/>
        <v>6.8172356369691923E-3</v>
      </c>
    </row>
    <row r="403" spans="1:25" x14ac:dyDescent="0.2">
      <c r="A403" t="s">
        <v>55</v>
      </c>
      <c r="B403" t="s">
        <v>437</v>
      </c>
      <c r="C403">
        <v>2014</v>
      </c>
      <c r="D403">
        <v>84630000</v>
      </c>
      <c r="E403">
        <v>22110000</v>
      </c>
      <c r="F403">
        <v>19580000</v>
      </c>
      <c r="G403">
        <v>2360000</v>
      </c>
      <c r="H403">
        <v>10940000</v>
      </c>
      <c r="I403">
        <v>8850000</v>
      </c>
      <c r="J403">
        <v>32890000</v>
      </c>
      <c r="K403">
        <v>7150000</v>
      </c>
      <c r="L403">
        <v>1330000</v>
      </c>
      <c r="M403">
        <v>5780000</v>
      </c>
      <c r="N403">
        <v>1340000</v>
      </c>
      <c r="O403">
        <f t="shared" si="70"/>
        <v>0.42968115353371245</v>
      </c>
      <c r="P403">
        <f t="shared" si="71"/>
        <v>0.11225629569455726</v>
      </c>
      <c r="Q403">
        <f t="shared" si="72"/>
        <v>9.9411047928513407E-2</v>
      </c>
      <c r="R403">
        <f t="shared" si="73"/>
        <v>1.19821283509342E-2</v>
      </c>
      <c r="S403">
        <f t="shared" si="74"/>
        <v>5.5544272948822096E-2</v>
      </c>
      <c r="T403">
        <f t="shared" si="75"/>
        <v>4.4932981316003248E-2</v>
      </c>
      <c r="U403">
        <f t="shared" si="76"/>
        <v>0.16698822095857027</v>
      </c>
      <c r="V403">
        <f t="shared" si="77"/>
        <v>3.6301787164906583E-2</v>
      </c>
      <c r="W403">
        <f t="shared" si="78"/>
        <v>6.7526401299756299E-3</v>
      </c>
      <c r="X403">
        <f t="shared" si="79"/>
        <v>2.9346060113728676E-2</v>
      </c>
      <c r="Y403">
        <f t="shared" si="80"/>
        <v>6.803411860276198E-3</v>
      </c>
    </row>
    <row r="404" spans="1:25" x14ac:dyDescent="0.2">
      <c r="A404" t="s">
        <v>55</v>
      </c>
      <c r="B404" t="s">
        <v>437</v>
      </c>
      <c r="C404">
        <v>2015</v>
      </c>
      <c r="D404">
        <v>85310000</v>
      </c>
      <c r="E404">
        <v>21920000</v>
      </c>
      <c r="F404">
        <v>19840000</v>
      </c>
      <c r="G404">
        <v>2590000</v>
      </c>
      <c r="H404">
        <v>17210000</v>
      </c>
      <c r="I404">
        <v>9260000</v>
      </c>
      <c r="J404">
        <v>33610000</v>
      </c>
      <c r="K404">
        <v>7920000</v>
      </c>
      <c r="L404">
        <v>1400000</v>
      </c>
      <c r="M404">
        <v>5450000</v>
      </c>
      <c r="N404">
        <v>1400000</v>
      </c>
      <c r="O404">
        <f t="shared" si="70"/>
        <v>0.41430722160167061</v>
      </c>
      <c r="P404">
        <f t="shared" si="71"/>
        <v>0.10645427614006119</v>
      </c>
      <c r="Q404">
        <f t="shared" si="72"/>
        <v>9.6352775484434952E-2</v>
      </c>
      <c r="R404">
        <f t="shared" si="73"/>
        <v>1.2578310912534602E-2</v>
      </c>
      <c r="S404">
        <f t="shared" si="74"/>
        <v>8.3580204943907527E-2</v>
      </c>
      <c r="T404">
        <f t="shared" si="75"/>
        <v>4.4971103880336066E-2</v>
      </c>
      <c r="U404">
        <f t="shared" si="76"/>
        <v>0.16322665242096063</v>
      </c>
      <c r="V404">
        <f t="shared" si="77"/>
        <v>3.8463406342576854E-2</v>
      </c>
      <c r="W404">
        <f t="shared" si="78"/>
        <v>6.7990869797484336E-3</v>
      </c>
      <c r="X404">
        <f t="shared" si="79"/>
        <v>2.646787431402069E-2</v>
      </c>
      <c r="Y404">
        <f t="shared" si="80"/>
        <v>6.7990869797484336E-3</v>
      </c>
    </row>
    <row r="405" spans="1:25" x14ac:dyDescent="0.2">
      <c r="A405" t="s">
        <v>55</v>
      </c>
      <c r="B405" t="s">
        <v>437</v>
      </c>
      <c r="C405">
        <v>2016</v>
      </c>
      <c r="D405">
        <v>83470000</v>
      </c>
      <c r="E405">
        <v>21760000</v>
      </c>
      <c r="F405">
        <v>20110000</v>
      </c>
      <c r="G405">
        <v>3050000</v>
      </c>
      <c r="H405">
        <v>14760000</v>
      </c>
      <c r="I405">
        <v>9810000</v>
      </c>
      <c r="J405">
        <v>36260000</v>
      </c>
      <c r="K405">
        <v>9040000</v>
      </c>
      <c r="L405">
        <v>1400000</v>
      </c>
      <c r="M405">
        <v>5600000</v>
      </c>
      <c r="N405">
        <v>1440000</v>
      </c>
      <c r="O405">
        <f t="shared" si="70"/>
        <v>0.4038219641993227</v>
      </c>
      <c r="P405">
        <f t="shared" si="71"/>
        <v>0.10527334300919207</v>
      </c>
      <c r="Q405">
        <f t="shared" si="72"/>
        <v>9.7290759554910497E-2</v>
      </c>
      <c r="R405">
        <f t="shared" si="73"/>
        <v>1.4755684567005321E-2</v>
      </c>
      <c r="S405">
        <f t="shared" si="74"/>
        <v>7.1407837445573288E-2</v>
      </c>
      <c r="T405">
        <f t="shared" si="75"/>
        <v>4.7460087082728593E-2</v>
      </c>
      <c r="U405">
        <f t="shared" si="76"/>
        <v>0.17542331881954523</v>
      </c>
      <c r="V405">
        <f t="shared" si="77"/>
        <v>4.3734881470730527E-2</v>
      </c>
      <c r="W405">
        <f t="shared" si="78"/>
        <v>6.7731011127237541E-3</v>
      </c>
      <c r="X405">
        <f t="shared" si="79"/>
        <v>2.7092404450895016E-2</v>
      </c>
      <c r="Y405">
        <f t="shared" si="80"/>
        <v>6.9666182873730047E-3</v>
      </c>
    </row>
    <row r="406" spans="1:25" x14ac:dyDescent="0.2">
      <c r="A406" t="s">
        <v>55</v>
      </c>
      <c r="B406" t="s">
        <v>437</v>
      </c>
      <c r="C406">
        <v>2017</v>
      </c>
      <c r="D406">
        <v>86720000</v>
      </c>
      <c r="E406">
        <v>21750000</v>
      </c>
      <c r="F406">
        <v>20380000</v>
      </c>
      <c r="G406">
        <v>3510000</v>
      </c>
      <c r="H406">
        <v>17350000</v>
      </c>
      <c r="I406">
        <v>10940000</v>
      </c>
      <c r="J406">
        <v>37050000</v>
      </c>
      <c r="K406">
        <v>9620000</v>
      </c>
      <c r="L406">
        <v>1410000</v>
      </c>
      <c r="M406">
        <v>5440000</v>
      </c>
      <c r="N406">
        <v>1550000</v>
      </c>
      <c r="O406">
        <f t="shared" si="70"/>
        <v>0.40200259595772297</v>
      </c>
      <c r="P406">
        <f t="shared" si="71"/>
        <v>0.10082514370480253</v>
      </c>
      <c r="Q406">
        <f t="shared" si="72"/>
        <v>9.4474318561097725E-2</v>
      </c>
      <c r="R406">
        <f t="shared" si="73"/>
        <v>1.6271092156499165E-2</v>
      </c>
      <c r="S406">
        <f t="shared" si="74"/>
        <v>8.0428333024290741E-2</v>
      </c>
      <c r="T406">
        <f t="shared" si="75"/>
        <v>5.0713888373817913E-2</v>
      </c>
      <c r="U406">
        <f t="shared" si="76"/>
        <v>0.17175041720749118</v>
      </c>
      <c r="V406">
        <f t="shared" si="77"/>
        <v>4.4594845169664381E-2</v>
      </c>
      <c r="W406">
        <f t="shared" si="78"/>
        <v>6.5362506953458186E-3</v>
      </c>
      <c r="X406">
        <f t="shared" si="79"/>
        <v>2.5217875023178193E-2</v>
      </c>
      <c r="Y406">
        <f t="shared" si="80"/>
        <v>7.1852401260893749E-3</v>
      </c>
    </row>
    <row r="407" spans="1:25" x14ac:dyDescent="0.2">
      <c r="A407" t="s">
        <v>55</v>
      </c>
      <c r="B407" t="s">
        <v>437</v>
      </c>
      <c r="C407">
        <v>2018</v>
      </c>
      <c r="D407">
        <v>88530000</v>
      </c>
      <c r="E407">
        <v>21780000</v>
      </c>
      <c r="F407">
        <v>20640000</v>
      </c>
      <c r="G407">
        <v>3970000</v>
      </c>
      <c r="H407">
        <v>17720000</v>
      </c>
      <c r="I407">
        <v>12010000</v>
      </c>
      <c r="J407">
        <v>38870000</v>
      </c>
      <c r="K407">
        <v>9820000</v>
      </c>
      <c r="L407">
        <v>1410000</v>
      </c>
      <c r="M407">
        <v>6010000</v>
      </c>
      <c r="N407">
        <v>1680000</v>
      </c>
      <c r="O407">
        <f t="shared" si="70"/>
        <v>0.39799496493436431</v>
      </c>
      <c r="P407">
        <f t="shared" si="71"/>
        <v>9.7914044236648082E-2</v>
      </c>
      <c r="Q407">
        <f t="shared" si="72"/>
        <v>9.2789066714619672E-2</v>
      </c>
      <c r="R407">
        <f t="shared" si="73"/>
        <v>1.7847509440748067E-2</v>
      </c>
      <c r="S407">
        <f t="shared" si="74"/>
        <v>7.9661931307318828E-2</v>
      </c>
      <c r="T407">
        <f t="shared" si="75"/>
        <v>5.3992087754001078E-2</v>
      </c>
      <c r="U407">
        <f t="shared" si="76"/>
        <v>0.17474375112389859</v>
      </c>
      <c r="V407">
        <f t="shared" si="77"/>
        <v>4.4146736198525445E-2</v>
      </c>
      <c r="W407">
        <f t="shared" si="78"/>
        <v>6.3387879877719834E-3</v>
      </c>
      <c r="X407">
        <f t="shared" si="79"/>
        <v>2.7018521848588384E-2</v>
      </c>
      <c r="Y407">
        <f t="shared" si="80"/>
        <v>7.5525984535155547E-3</v>
      </c>
    </row>
    <row r="408" spans="1:25" x14ac:dyDescent="0.2">
      <c r="A408" t="s">
        <v>66</v>
      </c>
      <c r="B408" t="s">
        <v>436</v>
      </c>
      <c r="C408">
        <v>1990</v>
      </c>
      <c r="D408">
        <v>100000</v>
      </c>
      <c r="E408">
        <v>0</v>
      </c>
      <c r="F408">
        <v>1960000</v>
      </c>
      <c r="G408">
        <v>100000</v>
      </c>
      <c r="H408">
        <v>90000</v>
      </c>
      <c r="I408">
        <v>270000</v>
      </c>
      <c r="J408">
        <v>460000</v>
      </c>
      <c r="K408">
        <v>60000</v>
      </c>
      <c r="L408">
        <v>70000</v>
      </c>
      <c r="M408">
        <v>20000</v>
      </c>
      <c r="N408">
        <v>350000</v>
      </c>
      <c r="O408">
        <f t="shared" si="70"/>
        <v>2.8735632183908046E-2</v>
      </c>
      <c r="P408">
        <f t="shared" si="71"/>
        <v>0</v>
      </c>
      <c r="Q408">
        <f t="shared" si="72"/>
        <v>0.56321839080459768</v>
      </c>
      <c r="R408">
        <f t="shared" si="73"/>
        <v>2.8735632183908046E-2</v>
      </c>
      <c r="S408">
        <f t="shared" si="74"/>
        <v>2.5862068965517241E-2</v>
      </c>
      <c r="T408">
        <f t="shared" si="75"/>
        <v>7.7586206896551727E-2</v>
      </c>
      <c r="U408">
        <f t="shared" si="76"/>
        <v>0.13218390804597702</v>
      </c>
      <c r="V408">
        <f t="shared" si="77"/>
        <v>1.7241379310344827E-2</v>
      </c>
      <c r="W408">
        <f t="shared" si="78"/>
        <v>2.0114942528735632E-2</v>
      </c>
      <c r="X408">
        <f t="shared" si="79"/>
        <v>5.7471264367816091E-3</v>
      </c>
      <c r="Y408">
        <f t="shared" si="80"/>
        <v>0.10057471264367816</v>
      </c>
    </row>
    <row r="409" spans="1:25" x14ac:dyDescent="0.2">
      <c r="A409" t="s">
        <v>66</v>
      </c>
      <c r="B409" t="s">
        <v>436</v>
      </c>
      <c r="C409">
        <v>1991</v>
      </c>
      <c r="D409">
        <v>100000</v>
      </c>
      <c r="E409">
        <v>0</v>
      </c>
      <c r="F409">
        <v>1990000</v>
      </c>
      <c r="G409">
        <v>100000</v>
      </c>
      <c r="H409">
        <v>80000</v>
      </c>
      <c r="I409">
        <v>270000</v>
      </c>
      <c r="J409">
        <v>470000</v>
      </c>
      <c r="K409">
        <v>60000</v>
      </c>
      <c r="L409">
        <v>70000</v>
      </c>
      <c r="M409">
        <v>10000</v>
      </c>
      <c r="N409">
        <v>350000</v>
      </c>
      <c r="O409">
        <f t="shared" si="70"/>
        <v>2.8571428571428571E-2</v>
      </c>
      <c r="P409">
        <f t="shared" si="71"/>
        <v>0</v>
      </c>
      <c r="Q409">
        <f t="shared" si="72"/>
        <v>0.56857142857142862</v>
      </c>
      <c r="R409">
        <f t="shared" si="73"/>
        <v>2.8571428571428571E-2</v>
      </c>
      <c r="S409">
        <f t="shared" si="74"/>
        <v>2.2857142857142857E-2</v>
      </c>
      <c r="T409">
        <f t="shared" si="75"/>
        <v>7.7142857142857138E-2</v>
      </c>
      <c r="U409">
        <f t="shared" si="76"/>
        <v>0.13428571428571429</v>
      </c>
      <c r="V409">
        <f t="shared" si="77"/>
        <v>1.7142857142857144E-2</v>
      </c>
      <c r="W409">
        <f t="shared" si="78"/>
        <v>0.02</v>
      </c>
      <c r="X409">
        <f t="shared" si="79"/>
        <v>2.8571428571428571E-3</v>
      </c>
      <c r="Y409">
        <f t="shared" si="80"/>
        <v>0.1</v>
      </c>
    </row>
    <row r="410" spans="1:25" x14ac:dyDescent="0.2">
      <c r="A410" t="s">
        <v>66</v>
      </c>
      <c r="B410" t="s">
        <v>436</v>
      </c>
      <c r="C410">
        <v>1992</v>
      </c>
      <c r="D410">
        <v>100000</v>
      </c>
      <c r="E410">
        <v>0</v>
      </c>
      <c r="F410">
        <v>2029999.99999999</v>
      </c>
      <c r="G410">
        <v>90000</v>
      </c>
      <c r="H410">
        <v>50000</v>
      </c>
      <c r="I410">
        <v>360000</v>
      </c>
      <c r="J410">
        <v>600000</v>
      </c>
      <c r="K410">
        <v>80000</v>
      </c>
      <c r="L410">
        <v>70000</v>
      </c>
      <c r="M410">
        <v>10000</v>
      </c>
      <c r="N410">
        <v>390000</v>
      </c>
      <c r="O410">
        <f t="shared" si="70"/>
        <v>2.6455026455026526E-2</v>
      </c>
      <c r="P410">
        <f t="shared" si="71"/>
        <v>0</v>
      </c>
      <c r="Q410">
        <f t="shared" si="72"/>
        <v>0.53703703703703587</v>
      </c>
      <c r="R410">
        <f t="shared" si="73"/>
        <v>2.3809523809523874E-2</v>
      </c>
      <c r="S410">
        <f t="shared" si="74"/>
        <v>1.3227513227513263E-2</v>
      </c>
      <c r="T410">
        <f t="shared" si="75"/>
        <v>9.5238095238095496E-2</v>
      </c>
      <c r="U410">
        <f t="shared" si="76"/>
        <v>0.15873015873015917</v>
      </c>
      <c r="V410">
        <f t="shared" si="77"/>
        <v>2.1164021164021222E-2</v>
      </c>
      <c r="W410">
        <f t="shared" si="78"/>
        <v>1.851851851851857E-2</v>
      </c>
      <c r="X410">
        <f t="shared" si="79"/>
        <v>2.6455026455026527E-3</v>
      </c>
      <c r="Y410">
        <f t="shared" si="80"/>
        <v>0.10317460317460346</v>
      </c>
    </row>
    <row r="411" spans="1:25" x14ac:dyDescent="0.2">
      <c r="A411" t="s">
        <v>66</v>
      </c>
      <c r="B411" t="s">
        <v>436</v>
      </c>
      <c r="C411">
        <v>1993</v>
      </c>
      <c r="D411">
        <v>90000</v>
      </c>
      <c r="E411">
        <v>0</v>
      </c>
      <c r="F411">
        <v>2069999.99999999</v>
      </c>
      <c r="G411">
        <v>30000</v>
      </c>
      <c r="H411">
        <v>40000</v>
      </c>
      <c r="I411">
        <v>310000</v>
      </c>
      <c r="J411">
        <v>540000</v>
      </c>
      <c r="K411">
        <v>70000</v>
      </c>
      <c r="L411">
        <v>70000</v>
      </c>
      <c r="M411">
        <v>10000</v>
      </c>
      <c r="N411">
        <v>310000</v>
      </c>
      <c r="O411">
        <f t="shared" si="70"/>
        <v>2.5423728813559397E-2</v>
      </c>
      <c r="P411">
        <f t="shared" si="71"/>
        <v>0</v>
      </c>
      <c r="Q411">
        <f t="shared" si="72"/>
        <v>0.58474576271186329</v>
      </c>
      <c r="R411">
        <f t="shared" si="73"/>
        <v>8.4745762711864649E-3</v>
      </c>
      <c r="S411">
        <f t="shared" si="74"/>
        <v>1.129943502824862E-2</v>
      </c>
      <c r="T411">
        <f t="shared" si="75"/>
        <v>8.7570621468926801E-2</v>
      </c>
      <c r="U411">
        <f t="shared" si="76"/>
        <v>0.15254237288135639</v>
      </c>
      <c r="V411">
        <f t="shared" si="77"/>
        <v>1.9774011299435085E-2</v>
      </c>
      <c r="W411">
        <f t="shared" si="78"/>
        <v>1.9774011299435085E-2</v>
      </c>
      <c r="X411">
        <f t="shared" si="79"/>
        <v>2.8248587570621551E-3</v>
      </c>
      <c r="Y411">
        <f t="shared" si="80"/>
        <v>8.7570621468926801E-2</v>
      </c>
    </row>
    <row r="412" spans="1:25" x14ac:dyDescent="0.2">
      <c r="A412" t="s">
        <v>66</v>
      </c>
      <c r="B412" t="s">
        <v>436</v>
      </c>
      <c r="C412">
        <v>1994</v>
      </c>
      <c r="D412">
        <v>90000</v>
      </c>
      <c r="E412">
        <v>0</v>
      </c>
      <c r="F412">
        <v>2110000</v>
      </c>
      <c r="G412">
        <v>50000</v>
      </c>
      <c r="H412">
        <v>50000</v>
      </c>
      <c r="I412">
        <v>320000</v>
      </c>
      <c r="J412">
        <v>550000</v>
      </c>
      <c r="K412">
        <v>70000</v>
      </c>
      <c r="L412">
        <v>70000</v>
      </c>
      <c r="M412">
        <v>20000</v>
      </c>
      <c r="N412">
        <v>410000</v>
      </c>
      <c r="O412">
        <f t="shared" si="70"/>
        <v>2.4064171122994651E-2</v>
      </c>
      <c r="P412">
        <f t="shared" si="71"/>
        <v>0</v>
      </c>
      <c r="Q412">
        <f t="shared" si="72"/>
        <v>0.56417112299465244</v>
      </c>
      <c r="R412">
        <f t="shared" si="73"/>
        <v>1.3368983957219251E-2</v>
      </c>
      <c r="S412">
        <f t="shared" si="74"/>
        <v>1.3368983957219251E-2</v>
      </c>
      <c r="T412">
        <f t="shared" si="75"/>
        <v>8.5561497326203204E-2</v>
      </c>
      <c r="U412">
        <f t="shared" si="76"/>
        <v>0.14705882352941177</v>
      </c>
      <c r="V412">
        <f t="shared" si="77"/>
        <v>1.871657754010695E-2</v>
      </c>
      <c r="W412">
        <f t="shared" si="78"/>
        <v>1.871657754010695E-2</v>
      </c>
      <c r="X412">
        <f t="shared" si="79"/>
        <v>5.3475935828877002E-3</v>
      </c>
      <c r="Y412">
        <f t="shared" si="80"/>
        <v>0.10962566844919786</v>
      </c>
    </row>
    <row r="413" spans="1:25" x14ac:dyDescent="0.2">
      <c r="A413" t="s">
        <v>66</v>
      </c>
      <c r="B413" t="s">
        <v>436</v>
      </c>
      <c r="C413">
        <v>1995</v>
      </c>
      <c r="D413">
        <v>100000</v>
      </c>
      <c r="E413">
        <v>0</v>
      </c>
      <c r="F413">
        <v>2110000</v>
      </c>
      <c r="G413">
        <v>40000</v>
      </c>
      <c r="H413">
        <v>40000</v>
      </c>
      <c r="I413">
        <v>330000</v>
      </c>
      <c r="J413">
        <v>590000</v>
      </c>
      <c r="K413">
        <v>60000</v>
      </c>
      <c r="L413">
        <v>70000</v>
      </c>
      <c r="M413">
        <v>20000</v>
      </c>
      <c r="N413">
        <v>450000</v>
      </c>
      <c r="O413">
        <f t="shared" si="70"/>
        <v>2.6246719160104987E-2</v>
      </c>
      <c r="P413">
        <f t="shared" si="71"/>
        <v>0</v>
      </c>
      <c r="Q413">
        <f t="shared" si="72"/>
        <v>0.5538057742782152</v>
      </c>
      <c r="R413">
        <f t="shared" si="73"/>
        <v>1.0498687664041995E-2</v>
      </c>
      <c r="S413">
        <f t="shared" si="74"/>
        <v>1.0498687664041995E-2</v>
      </c>
      <c r="T413">
        <f t="shared" si="75"/>
        <v>8.6614173228346455E-2</v>
      </c>
      <c r="U413">
        <f t="shared" si="76"/>
        <v>0.15485564304461943</v>
      </c>
      <c r="V413">
        <f t="shared" si="77"/>
        <v>1.5748031496062992E-2</v>
      </c>
      <c r="W413">
        <f t="shared" si="78"/>
        <v>1.8372703412073491E-2</v>
      </c>
      <c r="X413">
        <f t="shared" si="79"/>
        <v>5.2493438320209973E-3</v>
      </c>
      <c r="Y413">
        <f t="shared" si="80"/>
        <v>0.11811023622047244</v>
      </c>
    </row>
    <row r="414" spans="1:25" x14ac:dyDescent="0.2">
      <c r="A414" t="s">
        <v>66</v>
      </c>
      <c r="B414" t="s">
        <v>436</v>
      </c>
      <c r="C414">
        <v>1996</v>
      </c>
      <c r="D414">
        <v>100000</v>
      </c>
      <c r="E414">
        <v>0</v>
      </c>
      <c r="F414">
        <v>2120000</v>
      </c>
      <c r="G414">
        <v>60000</v>
      </c>
      <c r="H414">
        <v>50000</v>
      </c>
      <c r="I414">
        <v>280000</v>
      </c>
      <c r="J414">
        <v>600000</v>
      </c>
      <c r="K414">
        <v>70000</v>
      </c>
      <c r="L414">
        <v>70000</v>
      </c>
      <c r="M414">
        <v>20000</v>
      </c>
      <c r="N414">
        <v>480000</v>
      </c>
      <c r="O414">
        <f t="shared" si="70"/>
        <v>2.5974025974025976E-2</v>
      </c>
      <c r="P414">
        <f t="shared" si="71"/>
        <v>0</v>
      </c>
      <c r="Q414">
        <f t="shared" si="72"/>
        <v>0.55064935064935061</v>
      </c>
      <c r="R414">
        <f t="shared" si="73"/>
        <v>1.5584415584415584E-2</v>
      </c>
      <c r="S414">
        <f t="shared" si="74"/>
        <v>1.2987012987012988E-2</v>
      </c>
      <c r="T414">
        <f t="shared" si="75"/>
        <v>7.2727272727272724E-2</v>
      </c>
      <c r="U414">
        <f t="shared" si="76"/>
        <v>0.15584415584415584</v>
      </c>
      <c r="V414">
        <f t="shared" si="77"/>
        <v>1.8181818181818181E-2</v>
      </c>
      <c r="W414">
        <f t="shared" si="78"/>
        <v>1.8181818181818181E-2</v>
      </c>
      <c r="X414">
        <f t="shared" si="79"/>
        <v>5.1948051948051948E-3</v>
      </c>
      <c r="Y414">
        <f t="shared" si="80"/>
        <v>0.12467532467532468</v>
      </c>
    </row>
    <row r="415" spans="1:25" x14ac:dyDescent="0.2">
      <c r="A415" t="s">
        <v>66</v>
      </c>
      <c r="B415" t="s">
        <v>436</v>
      </c>
      <c r="C415">
        <v>1997</v>
      </c>
      <c r="D415">
        <v>90000</v>
      </c>
      <c r="E415">
        <v>0</v>
      </c>
      <c r="F415">
        <v>2130000</v>
      </c>
      <c r="G415">
        <v>100000</v>
      </c>
      <c r="H415">
        <v>50000</v>
      </c>
      <c r="I415">
        <v>340000</v>
      </c>
      <c r="J415">
        <v>610000</v>
      </c>
      <c r="K415">
        <v>80000</v>
      </c>
      <c r="L415">
        <v>70000</v>
      </c>
      <c r="M415">
        <v>20000</v>
      </c>
      <c r="N415">
        <v>630000</v>
      </c>
      <c r="O415">
        <f t="shared" si="70"/>
        <v>2.1844660194174758E-2</v>
      </c>
      <c r="P415">
        <f t="shared" si="71"/>
        <v>0</v>
      </c>
      <c r="Q415">
        <f t="shared" si="72"/>
        <v>0.51699029126213591</v>
      </c>
      <c r="R415">
        <f t="shared" si="73"/>
        <v>2.4271844660194174E-2</v>
      </c>
      <c r="S415">
        <f t="shared" si="74"/>
        <v>1.2135922330097087E-2</v>
      </c>
      <c r="T415">
        <f t="shared" si="75"/>
        <v>8.2524271844660199E-2</v>
      </c>
      <c r="U415">
        <f t="shared" si="76"/>
        <v>0.14805825242718446</v>
      </c>
      <c r="V415">
        <f t="shared" si="77"/>
        <v>1.9417475728155338E-2</v>
      </c>
      <c r="W415">
        <f t="shared" si="78"/>
        <v>1.6990291262135922E-2</v>
      </c>
      <c r="X415">
        <f t="shared" si="79"/>
        <v>4.8543689320388345E-3</v>
      </c>
      <c r="Y415">
        <f t="shared" si="80"/>
        <v>0.15291262135922329</v>
      </c>
    </row>
    <row r="416" spans="1:25" x14ac:dyDescent="0.2">
      <c r="A416" t="s">
        <v>66</v>
      </c>
      <c r="B416" t="s">
        <v>436</v>
      </c>
      <c r="C416">
        <v>1998</v>
      </c>
      <c r="D416">
        <v>90000</v>
      </c>
      <c r="E416">
        <v>0</v>
      </c>
      <c r="F416">
        <v>2140000</v>
      </c>
      <c r="G416">
        <v>140000</v>
      </c>
      <c r="H416">
        <v>50000</v>
      </c>
      <c r="I416">
        <v>380000</v>
      </c>
      <c r="J416">
        <v>620000</v>
      </c>
      <c r="K416">
        <v>90000</v>
      </c>
      <c r="L416">
        <v>80000</v>
      </c>
      <c r="M416">
        <v>20000</v>
      </c>
      <c r="N416">
        <v>600000</v>
      </c>
      <c r="O416">
        <f t="shared" si="70"/>
        <v>2.1377672209026127E-2</v>
      </c>
      <c r="P416">
        <f t="shared" si="71"/>
        <v>0</v>
      </c>
      <c r="Q416">
        <f t="shared" si="72"/>
        <v>0.50831353919239908</v>
      </c>
      <c r="R416">
        <f t="shared" si="73"/>
        <v>3.3254156769596199E-2</v>
      </c>
      <c r="S416">
        <f t="shared" si="74"/>
        <v>1.1876484560570071E-2</v>
      </c>
      <c r="T416">
        <f t="shared" si="75"/>
        <v>9.0261282660332537E-2</v>
      </c>
      <c r="U416">
        <f t="shared" si="76"/>
        <v>0.14726840855106887</v>
      </c>
      <c r="V416">
        <f t="shared" si="77"/>
        <v>2.1377672209026127E-2</v>
      </c>
      <c r="W416">
        <f t="shared" si="78"/>
        <v>1.9002375296912115E-2</v>
      </c>
      <c r="X416">
        <f t="shared" si="79"/>
        <v>4.7505938242280287E-3</v>
      </c>
      <c r="Y416">
        <f t="shared" si="80"/>
        <v>0.14251781472684086</v>
      </c>
    </row>
    <row r="417" spans="1:25" x14ac:dyDescent="0.2">
      <c r="A417" t="s">
        <v>66</v>
      </c>
      <c r="B417" t="s">
        <v>436</v>
      </c>
      <c r="C417">
        <v>1999</v>
      </c>
      <c r="D417">
        <v>90000</v>
      </c>
      <c r="E417">
        <v>0</v>
      </c>
      <c r="F417">
        <v>2150000</v>
      </c>
      <c r="G417">
        <v>140000</v>
      </c>
      <c r="H417">
        <v>50000</v>
      </c>
      <c r="I417">
        <v>380000</v>
      </c>
      <c r="J417">
        <v>650000</v>
      </c>
      <c r="K417">
        <v>100000</v>
      </c>
      <c r="L417">
        <v>80000</v>
      </c>
      <c r="M417">
        <v>20000</v>
      </c>
      <c r="N417">
        <v>600000</v>
      </c>
      <c r="O417">
        <f t="shared" si="70"/>
        <v>2.1126760563380281E-2</v>
      </c>
      <c r="P417">
        <f t="shared" si="71"/>
        <v>0</v>
      </c>
      <c r="Q417">
        <f t="shared" si="72"/>
        <v>0.50469483568075113</v>
      </c>
      <c r="R417">
        <f t="shared" si="73"/>
        <v>3.2863849765258218E-2</v>
      </c>
      <c r="S417">
        <f t="shared" si="74"/>
        <v>1.1737089201877934E-2</v>
      </c>
      <c r="T417">
        <f t="shared" si="75"/>
        <v>8.9201877934272297E-2</v>
      </c>
      <c r="U417">
        <f t="shared" si="76"/>
        <v>0.15258215962441316</v>
      </c>
      <c r="V417">
        <f t="shared" si="77"/>
        <v>2.3474178403755867E-2</v>
      </c>
      <c r="W417">
        <f t="shared" si="78"/>
        <v>1.8779342723004695E-2</v>
      </c>
      <c r="X417">
        <f t="shared" si="79"/>
        <v>4.6948356807511738E-3</v>
      </c>
      <c r="Y417">
        <f t="shared" si="80"/>
        <v>0.14084507042253522</v>
      </c>
    </row>
    <row r="418" spans="1:25" x14ac:dyDescent="0.2">
      <c r="A418" t="s">
        <v>66</v>
      </c>
      <c r="B418" t="s">
        <v>436</v>
      </c>
      <c r="C418">
        <v>2000</v>
      </c>
      <c r="D418">
        <v>80000</v>
      </c>
      <c r="E418">
        <v>0</v>
      </c>
      <c r="F418">
        <v>2160000</v>
      </c>
      <c r="G418">
        <v>150000</v>
      </c>
      <c r="H418">
        <v>50000</v>
      </c>
      <c r="I418">
        <v>380000</v>
      </c>
      <c r="J418">
        <v>590000</v>
      </c>
      <c r="K418">
        <v>80000</v>
      </c>
      <c r="L418">
        <v>80000</v>
      </c>
      <c r="M418">
        <v>20000</v>
      </c>
      <c r="N418">
        <v>700000</v>
      </c>
      <c r="O418">
        <f t="shared" si="70"/>
        <v>1.8648018648018648E-2</v>
      </c>
      <c r="P418">
        <f t="shared" si="71"/>
        <v>0</v>
      </c>
      <c r="Q418">
        <f t="shared" si="72"/>
        <v>0.50349650349650354</v>
      </c>
      <c r="R418">
        <f t="shared" si="73"/>
        <v>3.4965034965034968E-2</v>
      </c>
      <c r="S418">
        <f t="shared" si="74"/>
        <v>1.1655011655011656E-2</v>
      </c>
      <c r="T418">
        <f t="shared" si="75"/>
        <v>8.8578088578088576E-2</v>
      </c>
      <c r="U418">
        <f t="shared" si="76"/>
        <v>0.13752913752913754</v>
      </c>
      <c r="V418">
        <f t="shared" si="77"/>
        <v>1.8648018648018648E-2</v>
      </c>
      <c r="W418">
        <f t="shared" si="78"/>
        <v>1.8648018648018648E-2</v>
      </c>
      <c r="X418">
        <f t="shared" si="79"/>
        <v>4.662004662004662E-3</v>
      </c>
      <c r="Y418">
        <f t="shared" si="80"/>
        <v>0.16317016317016317</v>
      </c>
    </row>
    <row r="419" spans="1:25" x14ac:dyDescent="0.2">
      <c r="A419" t="s">
        <v>66</v>
      </c>
      <c r="B419" t="s">
        <v>436</v>
      </c>
      <c r="C419">
        <v>2001</v>
      </c>
      <c r="D419">
        <v>80000</v>
      </c>
      <c r="E419">
        <v>0</v>
      </c>
      <c r="F419">
        <v>2170000</v>
      </c>
      <c r="G419">
        <v>150000</v>
      </c>
      <c r="H419">
        <v>50000</v>
      </c>
      <c r="I419">
        <v>410000</v>
      </c>
      <c r="J419">
        <v>660000</v>
      </c>
      <c r="K419">
        <v>80000</v>
      </c>
      <c r="L419">
        <v>80000</v>
      </c>
      <c r="M419">
        <v>20000</v>
      </c>
      <c r="N419">
        <v>710000</v>
      </c>
      <c r="O419">
        <f t="shared" si="70"/>
        <v>1.8140589569160998E-2</v>
      </c>
      <c r="P419">
        <f t="shared" si="71"/>
        <v>0</v>
      </c>
      <c r="Q419">
        <f t="shared" si="72"/>
        <v>0.49206349206349204</v>
      </c>
      <c r="R419">
        <f t="shared" si="73"/>
        <v>3.4013605442176874E-2</v>
      </c>
      <c r="S419">
        <f t="shared" si="74"/>
        <v>1.1337868480725623E-2</v>
      </c>
      <c r="T419">
        <f t="shared" si="75"/>
        <v>9.297052154195011E-2</v>
      </c>
      <c r="U419">
        <f t="shared" si="76"/>
        <v>0.14965986394557823</v>
      </c>
      <c r="V419">
        <f t="shared" si="77"/>
        <v>1.8140589569160998E-2</v>
      </c>
      <c r="W419">
        <f t="shared" si="78"/>
        <v>1.8140589569160998E-2</v>
      </c>
      <c r="X419">
        <f t="shared" si="79"/>
        <v>4.5351473922902496E-3</v>
      </c>
      <c r="Y419">
        <f t="shared" si="80"/>
        <v>0.16099773242630386</v>
      </c>
    </row>
    <row r="420" spans="1:25" x14ac:dyDescent="0.2">
      <c r="A420" t="s">
        <v>66</v>
      </c>
      <c r="B420" t="s">
        <v>436</v>
      </c>
      <c r="C420">
        <v>2002</v>
      </c>
      <c r="D420">
        <v>60000</v>
      </c>
      <c r="E420">
        <v>0</v>
      </c>
      <c r="F420">
        <v>2170000</v>
      </c>
      <c r="G420">
        <v>170000</v>
      </c>
      <c r="H420">
        <v>40000</v>
      </c>
      <c r="I420">
        <v>430000</v>
      </c>
      <c r="J420">
        <v>660000</v>
      </c>
      <c r="K420">
        <v>90000</v>
      </c>
      <c r="L420">
        <v>70000</v>
      </c>
      <c r="M420">
        <v>20000</v>
      </c>
      <c r="N420">
        <v>710000</v>
      </c>
      <c r="O420">
        <f t="shared" si="70"/>
        <v>1.3574660633484163E-2</v>
      </c>
      <c r="P420">
        <f t="shared" si="71"/>
        <v>0</v>
      </c>
      <c r="Q420">
        <f t="shared" si="72"/>
        <v>0.49095022624434387</v>
      </c>
      <c r="R420">
        <f t="shared" si="73"/>
        <v>3.8461538461538464E-2</v>
      </c>
      <c r="S420">
        <f t="shared" si="74"/>
        <v>9.0497737556561094E-3</v>
      </c>
      <c r="T420">
        <f t="shared" si="75"/>
        <v>9.7285067873303169E-2</v>
      </c>
      <c r="U420">
        <f t="shared" si="76"/>
        <v>0.14932126696832579</v>
      </c>
      <c r="V420">
        <f t="shared" si="77"/>
        <v>2.0361990950226245E-2</v>
      </c>
      <c r="W420">
        <f t="shared" si="78"/>
        <v>1.5837104072398189E-2</v>
      </c>
      <c r="X420">
        <f t="shared" si="79"/>
        <v>4.5248868778280547E-3</v>
      </c>
      <c r="Y420">
        <f t="shared" si="80"/>
        <v>0.16063348416289594</v>
      </c>
    </row>
    <row r="421" spans="1:25" x14ac:dyDescent="0.2">
      <c r="A421" t="s">
        <v>66</v>
      </c>
      <c r="B421" t="s">
        <v>436</v>
      </c>
      <c r="C421">
        <v>2003</v>
      </c>
      <c r="D421">
        <v>60000</v>
      </c>
      <c r="E421">
        <v>0</v>
      </c>
      <c r="F421">
        <v>2180000</v>
      </c>
      <c r="G421">
        <v>180000</v>
      </c>
      <c r="H421">
        <v>40000</v>
      </c>
      <c r="I421">
        <v>430000</v>
      </c>
      <c r="J421">
        <v>670000</v>
      </c>
      <c r="K421">
        <v>80000</v>
      </c>
      <c r="L421">
        <v>70000</v>
      </c>
      <c r="M421">
        <v>20000</v>
      </c>
      <c r="N421">
        <v>660000</v>
      </c>
      <c r="O421">
        <f t="shared" si="70"/>
        <v>1.366742596810934E-2</v>
      </c>
      <c r="P421">
        <f t="shared" si="71"/>
        <v>0</v>
      </c>
      <c r="Q421">
        <f t="shared" si="72"/>
        <v>0.49658314350797267</v>
      </c>
      <c r="R421">
        <f t="shared" si="73"/>
        <v>4.1002277904328019E-2</v>
      </c>
      <c r="S421">
        <f t="shared" si="74"/>
        <v>9.1116173120728925E-3</v>
      </c>
      <c r="T421">
        <f t="shared" si="75"/>
        <v>9.7949886104783598E-2</v>
      </c>
      <c r="U421">
        <f t="shared" si="76"/>
        <v>0.15261958997722094</v>
      </c>
      <c r="V421">
        <f t="shared" si="77"/>
        <v>1.8223234624145785E-2</v>
      </c>
      <c r="W421">
        <f t="shared" si="78"/>
        <v>1.5945330296127564E-2</v>
      </c>
      <c r="X421">
        <f t="shared" si="79"/>
        <v>4.5558086560364463E-3</v>
      </c>
      <c r="Y421">
        <f t="shared" si="80"/>
        <v>0.15034168564920272</v>
      </c>
    </row>
    <row r="422" spans="1:25" x14ac:dyDescent="0.2">
      <c r="A422" t="s">
        <v>66</v>
      </c>
      <c r="B422" t="s">
        <v>436</v>
      </c>
      <c r="C422">
        <v>2004</v>
      </c>
      <c r="D422">
        <v>70000</v>
      </c>
      <c r="E422">
        <v>0</v>
      </c>
      <c r="F422">
        <v>2180000</v>
      </c>
      <c r="G422">
        <v>180000</v>
      </c>
      <c r="H422">
        <v>40000</v>
      </c>
      <c r="I422">
        <v>420000</v>
      </c>
      <c r="J422">
        <v>660000</v>
      </c>
      <c r="K422">
        <v>80000</v>
      </c>
      <c r="L422">
        <v>60000</v>
      </c>
      <c r="M422">
        <v>20000</v>
      </c>
      <c r="N422">
        <v>610000</v>
      </c>
      <c r="O422">
        <f t="shared" si="70"/>
        <v>1.6203703703703703E-2</v>
      </c>
      <c r="P422">
        <f t="shared" si="71"/>
        <v>0</v>
      </c>
      <c r="Q422">
        <f t="shared" si="72"/>
        <v>0.50462962962962965</v>
      </c>
      <c r="R422">
        <f t="shared" si="73"/>
        <v>4.1666666666666664E-2</v>
      </c>
      <c r="S422">
        <f t="shared" si="74"/>
        <v>9.2592592592592587E-3</v>
      </c>
      <c r="T422">
        <f t="shared" si="75"/>
        <v>9.7222222222222224E-2</v>
      </c>
      <c r="U422">
        <f t="shared" si="76"/>
        <v>0.15277777777777779</v>
      </c>
      <c r="V422">
        <f t="shared" si="77"/>
        <v>1.8518518518518517E-2</v>
      </c>
      <c r="W422">
        <f t="shared" si="78"/>
        <v>1.3888888888888888E-2</v>
      </c>
      <c r="X422">
        <f t="shared" si="79"/>
        <v>4.6296296296296294E-3</v>
      </c>
      <c r="Y422">
        <f t="shared" si="80"/>
        <v>0.14120370370370369</v>
      </c>
    </row>
    <row r="423" spans="1:25" x14ac:dyDescent="0.2">
      <c r="A423" t="s">
        <v>66</v>
      </c>
      <c r="B423" t="s">
        <v>436</v>
      </c>
      <c r="C423">
        <v>2005</v>
      </c>
      <c r="D423">
        <v>60000</v>
      </c>
      <c r="E423">
        <v>0</v>
      </c>
      <c r="F423">
        <v>2190000</v>
      </c>
      <c r="G423">
        <v>190000</v>
      </c>
      <c r="H423">
        <v>50000</v>
      </c>
      <c r="I423">
        <v>440000</v>
      </c>
      <c r="J423">
        <v>690000</v>
      </c>
      <c r="K423">
        <v>90000</v>
      </c>
      <c r="L423">
        <v>60000</v>
      </c>
      <c r="M423">
        <v>20000</v>
      </c>
      <c r="N423">
        <v>590000</v>
      </c>
      <c r="O423">
        <f t="shared" si="70"/>
        <v>1.3698630136986301E-2</v>
      </c>
      <c r="P423">
        <f t="shared" si="71"/>
        <v>0</v>
      </c>
      <c r="Q423">
        <f t="shared" si="72"/>
        <v>0.5</v>
      </c>
      <c r="R423">
        <f t="shared" si="73"/>
        <v>4.3378995433789952E-2</v>
      </c>
      <c r="S423">
        <f t="shared" si="74"/>
        <v>1.1415525114155251E-2</v>
      </c>
      <c r="T423">
        <f t="shared" si="75"/>
        <v>0.1004566210045662</v>
      </c>
      <c r="U423">
        <f t="shared" si="76"/>
        <v>0.15753424657534246</v>
      </c>
      <c r="V423">
        <f t="shared" si="77"/>
        <v>2.0547945205479451E-2</v>
      </c>
      <c r="W423">
        <f t="shared" si="78"/>
        <v>1.3698630136986301E-2</v>
      </c>
      <c r="X423">
        <f t="shared" si="79"/>
        <v>4.5662100456621002E-3</v>
      </c>
      <c r="Y423">
        <f t="shared" si="80"/>
        <v>0.13470319634703196</v>
      </c>
    </row>
    <row r="424" spans="1:25" x14ac:dyDescent="0.2">
      <c r="A424" t="s">
        <v>66</v>
      </c>
      <c r="B424" t="s">
        <v>436</v>
      </c>
      <c r="C424">
        <v>2006</v>
      </c>
      <c r="D424">
        <v>60000</v>
      </c>
      <c r="E424">
        <v>0</v>
      </c>
      <c r="F424">
        <v>2200000</v>
      </c>
      <c r="G424">
        <v>190000</v>
      </c>
      <c r="H424">
        <v>50000</v>
      </c>
      <c r="I424">
        <v>450000</v>
      </c>
      <c r="J424">
        <v>720000</v>
      </c>
      <c r="K424">
        <v>90000</v>
      </c>
      <c r="L424">
        <v>50000</v>
      </c>
      <c r="M424">
        <v>20000</v>
      </c>
      <c r="N424">
        <v>590000</v>
      </c>
      <c r="O424">
        <f t="shared" si="70"/>
        <v>1.3574660633484163E-2</v>
      </c>
      <c r="P424">
        <f t="shared" si="71"/>
        <v>0</v>
      </c>
      <c r="Q424">
        <f t="shared" si="72"/>
        <v>0.49773755656108598</v>
      </c>
      <c r="R424">
        <f t="shared" si="73"/>
        <v>4.2986425339366516E-2</v>
      </c>
      <c r="S424">
        <f t="shared" si="74"/>
        <v>1.1312217194570135E-2</v>
      </c>
      <c r="T424">
        <f t="shared" si="75"/>
        <v>0.10180995475113122</v>
      </c>
      <c r="U424">
        <f t="shared" si="76"/>
        <v>0.16289592760180996</v>
      </c>
      <c r="V424">
        <f t="shared" si="77"/>
        <v>2.0361990950226245E-2</v>
      </c>
      <c r="W424">
        <f t="shared" si="78"/>
        <v>1.1312217194570135E-2</v>
      </c>
      <c r="X424">
        <f t="shared" si="79"/>
        <v>4.5248868778280547E-3</v>
      </c>
      <c r="Y424">
        <f t="shared" si="80"/>
        <v>0.1334841628959276</v>
      </c>
    </row>
    <row r="425" spans="1:25" x14ac:dyDescent="0.2">
      <c r="A425" t="s">
        <v>66</v>
      </c>
      <c r="B425" t="s">
        <v>436</v>
      </c>
      <c r="C425">
        <v>2007</v>
      </c>
      <c r="D425">
        <v>50000</v>
      </c>
      <c r="E425">
        <v>0</v>
      </c>
      <c r="F425">
        <v>2210000</v>
      </c>
      <c r="G425">
        <v>190000</v>
      </c>
      <c r="H425">
        <v>50000</v>
      </c>
      <c r="I425">
        <v>450000</v>
      </c>
      <c r="J425">
        <v>740000</v>
      </c>
      <c r="K425">
        <v>90000</v>
      </c>
      <c r="L425">
        <v>50000</v>
      </c>
      <c r="M425">
        <v>20000</v>
      </c>
      <c r="N425">
        <v>520000</v>
      </c>
      <c r="O425">
        <f t="shared" si="70"/>
        <v>1.1441647597254004E-2</v>
      </c>
      <c r="P425">
        <f t="shared" si="71"/>
        <v>0</v>
      </c>
      <c r="Q425">
        <f t="shared" si="72"/>
        <v>0.50572082379862704</v>
      </c>
      <c r="R425">
        <f t="shared" si="73"/>
        <v>4.3478260869565216E-2</v>
      </c>
      <c r="S425">
        <f t="shared" si="74"/>
        <v>1.1441647597254004E-2</v>
      </c>
      <c r="T425">
        <f t="shared" si="75"/>
        <v>0.10297482837528604</v>
      </c>
      <c r="U425">
        <f t="shared" si="76"/>
        <v>0.16933638443935928</v>
      </c>
      <c r="V425">
        <f t="shared" si="77"/>
        <v>2.0594965675057208E-2</v>
      </c>
      <c r="W425">
        <f t="shared" si="78"/>
        <v>1.1441647597254004E-2</v>
      </c>
      <c r="X425">
        <f t="shared" si="79"/>
        <v>4.5766590389016018E-3</v>
      </c>
      <c r="Y425">
        <f t="shared" si="80"/>
        <v>0.11899313501144165</v>
      </c>
    </row>
    <row r="426" spans="1:25" x14ac:dyDescent="0.2">
      <c r="A426" t="s">
        <v>66</v>
      </c>
      <c r="B426" t="s">
        <v>436</v>
      </c>
      <c r="C426">
        <v>2008</v>
      </c>
      <c r="D426">
        <v>60000</v>
      </c>
      <c r="E426">
        <v>0</v>
      </c>
      <c r="F426">
        <v>2210000</v>
      </c>
      <c r="G426">
        <v>190000</v>
      </c>
      <c r="H426">
        <v>70000</v>
      </c>
      <c r="I426">
        <v>510000</v>
      </c>
      <c r="J426">
        <v>940000</v>
      </c>
      <c r="K426">
        <v>120000</v>
      </c>
      <c r="L426">
        <v>50000</v>
      </c>
      <c r="M426">
        <v>20000</v>
      </c>
      <c r="N426">
        <v>570000</v>
      </c>
      <c r="O426">
        <f t="shared" si="70"/>
        <v>1.2658227848101266E-2</v>
      </c>
      <c r="P426">
        <f t="shared" si="71"/>
        <v>0</v>
      </c>
      <c r="Q426">
        <f t="shared" si="72"/>
        <v>0.46624472573839665</v>
      </c>
      <c r="R426">
        <f t="shared" si="73"/>
        <v>4.0084388185654012E-2</v>
      </c>
      <c r="S426">
        <f t="shared" si="74"/>
        <v>1.4767932489451477E-2</v>
      </c>
      <c r="T426">
        <f t="shared" si="75"/>
        <v>0.10759493670886076</v>
      </c>
      <c r="U426">
        <f t="shared" si="76"/>
        <v>0.19831223628691982</v>
      </c>
      <c r="V426">
        <f t="shared" si="77"/>
        <v>2.5316455696202531E-2</v>
      </c>
      <c r="W426">
        <f t="shared" si="78"/>
        <v>1.0548523206751054E-2</v>
      </c>
      <c r="X426">
        <f t="shared" si="79"/>
        <v>4.2194092827004216E-3</v>
      </c>
      <c r="Y426">
        <f t="shared" si="80"/>
        <v>0.12025316455696203</v>
      </c>
    </row>
    <row r="427" spans="1:25" x14ac:dyDescent="0.2">
      <c r="A427" t="s">
        <v>66</v>
      </c>
      <c r="B427" t="s">
        <v>436</v>
      </c>
      <c r="C427">
        <v>2009</v>
      </c>
      <c r="D427">
        <v>50000</v>
      </c>
      <c r="E427">
        <v>0</v>
      </c>
      <c r="F427">
        <v>2220000</v>
      </c>
      <c r="G427">
        <v>170000</v>
      </c>
      <c r="H427">
        <v>190000</v>
      </c>
      <c r="I427">
        <v>1360000</v>
      </c>
      <c r="J427">
        <v>2650000</v>
      </c>
      <c r="K427">
        <v>280000</v>
      </c>
      <c r="L427">
        <v>50000</v>
      </c>
      <c r="M427">
        <v>30000</v>
      </c>
      <c r="N427">
        <v>1330000</v>
      </c>
      <c r="O427">
        <f t="shared" si="70"/>
        <v>6.0024009603841539E-3</v>
      </c>
      <c r="P427">
        <f t="shared" si="71"/>
        <v>0</v>
      </c>
      <c r="Q427">
        <f t="shared" si="72"/>
        <v>0.26650660264105641</v>
      </c>
      <c r="R427">
        <f t="shared" si="73"/>
        <v>2.0408163265306121E-2</v>
      </c>
      <c r="S427">
        <f t="shared" si="74"/>
        <v>2.2809123649459785E-2</v>
      </c>
      <c r="T427">
        <f t="shared" si="75"/>
        <v>0.16326530612244897</v>
      </c>
      <c r="U427">
        <f t="shared" si="76"/>
        <v>0.31812725090036015</v>
      </c>
      <c r="V427">
        <f t="shared" si="77"/>
        <v>3.3613445378151259E-2</v>
      </c>
      <c r="W427">
        <f t="shared" si="78"/>
        <v>6.0024009603841539E-3</v>
      </c>
      <c r="X427">
        <f t="shared" si="79"/>
        <v>3.6014405762304922E-3</v>
      </c>
      <c r="Y427">
        <f t="shared" si="80"/>
        <v>0.15966386554621848</v>
      </c>
    </row>
    <row r="428" spans="1:25" x14ac:dyDescent="0.2">
      <c r="A428" t="s">
        <v>66</v>
      </c>
      <c r="B428" t="s">
        <v>436</v>
      </c>
      <c r="C428">
        <v>2010</v>
      </c>
      <c r="D428">
        <v>60000</v>
      </c>
      <c r="E428">
        <v>0</v>
      </c>
      <c r="F428">
        <v>2230000</v>
      </c>
      <c r="G428">
        <v>160000</v>
      </c>
      <c r="H428">
        <v>70000</v>
      </c>
      <c r="I428">
        <v>470000</v>
      </c>
      <c r="J428">
        <v>800000</v>
      </c>
      <c r="K428">
        <v>110000</v>
      </c>
      <c r="L428">
        <v>80000</v>
      </c>
      <c r="M428">
        <v>20000</v>
      </c>
      <c r="N428">
        <v>430000</v>
      </c>
      <c r="O428">
        <f t="shared" si="70"/>
        <v>1.3544018058690745E-2</v>
      </c>
      <c r="P428">
        <f t="shared" si="71"/>
        <v>0</v>
      </c>
      <c r="Q428">
        <f t="shared" si="72"/>
        <v>0.50338600451467264</v>
      </c>
      <c r="R428">
        <f t="shared" si="73"/>
        <v>3.6117381489841983E-2</v>
      </c>
      <c r="S428">
        <f t="shared" si="74"/>
        <v>1.580135440180587E-2</v>
      </c>
      <c r="T428">
        <f t="shared" si="75"/>
        <v>0.10609480812641084</v>
      </c>
      <c r="U428">
        <f t="shared" si="76"/>
        <v>0.18058690744920994</v>
      </c>
      <c r="V428">
        <f t="shared" si="77"/>
        <v>2.4830699774266364E-2</v>
      </c>
      <c r="W428">
        <f t="shared" si="78"/>
        <v>1.8058690744920992E-2</v>
      </c>
      <c r="X428">
        <f t="shared" si="79"/>
        <v>4.5146726862302479E-3</v>
      </c>
      <c r="Y428">
        <f t="shared" si="80"/>
        <v>9.7065462753950338E-2</v>
      </c>
    </row>
    <row r="429" spans="1:25" x14ac:dyDescent="0.2">
      <c r="A429" t="s">
        <v>66</v>
      </c>
      <c r="B429" t="s">
        <v>436</v>
      </c>
      <c r="C429">
        <v>2011</v>
      </c>
      <c r="D429">
        <v>60000</v>
      </c>
      <c r="E429">
        <v>0</v>
      </c>
      <c r="F429">
        <v>2240000</v>
      </c>
      <c r="G429">
        <v>170000</v>
      </c>
      <c r="H429">
        <v>60000</v>
      </c>
      <c r="I429">
        <v>510000</v>
      </c>
      <c r="J429">
        <v>900000</v>
      </c>
      <c r="K429">
        <v>100000</v>
      </c>
      <c r="L429">
        <v>50000</v>
      </c>
      <c r="M429">
        <v>20000</v>
      </c>
      <c r="N429">
        <v>500000</v>
      </c>
      <c r="O429">
        <f t="shared" si="70"/>
        <v>1.3015184381778741E-2</v>
      </c>
      <c r="P429">
        <f t="shared" si="71"/>
        <v>0</v>
      </c>
      <c r="Q429">
        <f t="shared" si="72"/>
        <v>0.48590021691973967</v>
      </c>
      <c r="R429">
        <f t="shared" si="73"/>
        <v>3.6876355748373099E-2</v>
      </c>
      <c r="S429">
        <f t="shared" si="74"/>
        <v>1.3015184381778741E-2</v>
      </c>
      <c r="T429">
        <f t="shared" si="75"/>
        <v>0.11062906724511931</v>
      </c>
      <c r="U429">
        <f t="shared" si="76"/>
        <v>0.19522776572668113</v>
      </c>
      <c r="V429">
        <f t="shared" si="77"/>
        <v>2.1691973969631236E-2</v>
      </c>
      <c r="W429">
        <f t="shared" si="78"/>
        <v>1.0845986984815618E-2</v>
      </c>
      <c r="X429">
        <f t="shared" si="79"/>
        <v>4.3383947939262474E-3</v>
      </c>
      <c r="Y429">
        <f t="shared" si="80"/>
        <v>0.10845986984815618</v>
      </c>
    </row>
    <row r="430" spans="1:25" x14ac:dyDescent="0.2">
      <c r="A430" t="s">
        <v>66</v>
      </c>
      <c r="B430" t="s">
        <v>436</v>
      </c>
      <c r="C430">
        <v>2012</v>
      </c>
      <c r="D430">
        <v>60000</v>
      </c>
      <c r="E430">
        <v>0</v>
      </c>
      <c r="F430">
        <v>2240000</v>
      </c>
      <c r="G430">
        <v>160000</v>
      </c>
      <c r="H430">
        <v>90000</v>
      </c>
      <c r="I430">
        <v>670000</v>
      </c>
      <c r="J430">
        <v>1210000</v>
      </c>
      <c r="K430">
        <v>130000</v>
      </c>
      <c r="L430">
        <v>80000</v>
      </c>
      <c r="M430">
        <v>20000</v>
      </c>
      <c r="N430">
        <v>550000</v>
      </c>
      <c r="O430">
        <f t="shared" si="70"/>
        <v>1.1516314779270634E-2</v>
      </c>
      <c r="P430">
        <f t="shared" si="71"/>
        <v>0</v>
      </c>
      <c r="Q430">
        <f t="shared" si="72"/>
        <v>0.42994241842610365</v>
      </c>
      <c r="R430">
        <f t="shared" si="73"/>
        <v>3.0710172744721688E-2</v>
      </c>
      <c r="S430">
        <f t="shared" si="74"/>
        <v>1.7274472168905951E-2</v>
      </c>
      <c r="T430">
        <f t="shared" si="75"/>
        <v>0.12859884836852206</v>
      </c>
      <c r="U430">
        <f t="shared" si="76"/>
        <v>0.23224568138195778</v>
      </c>
      <c r="V430">
        <f t="shared" si="77"/>
        <v>2.4952015355086371E-2</v>
      </c>
      <c r="W430">
        <f t="shared" si="78"/>
        <v>1.5355086372360844E-2</v>
      </c>
      <c r="X430">
        <f t="shared" si="79"/>
        <v>3.838771593090211E-3</v>
      </c>
      <c r="Y430">
        <f t="shared" si="80"/>
        <v>0.10556621880998081</v>
      </c>
    </row>
    <row r="431" spans="1:25" x14ac:dyDescent="0.2">
      <c r="A431" t="s">
        <v>66</v>
      </c>
      <c r="B431" t="s">
        <v>436</v>
      </c>
      <c r="C431">
        <v>2013</v>
      </c>
      <c r="D431">
        <v>60000</v>
      </c>
      <c r="E431">
        <v>0</v>
      </c>
      <c r="F431">
        <v>2250000</v>
      </c>
      <c r="G431">
        <v>160000</v>
      </c>
      <c r="H431">
        <v>60000</v>
      </c>
      <c r="I431">
        <v>420000</v>
      </c>
      <c r="J431">
        <v>800000</v>
      </c>
      <c r="K431">
        <v>90000</v>
      </c>
      <c r="L431">
        <v>80000</v>
      </c>
      <c r="M431">
        <v>20000</v>
      </c>
      <c r="N431">
        <v>410000</v>
      </c>
      <c r="O431">
        <f t="shared" si="70"/>
        <v>1.3793103448275862E-2</v>
      </c>
      <c r="P431">
        <f t="shared" si="71"/>
        <v>0</v>
      </c>
      <c r="Q431">
        <f t="shared" si="72"/>
        <v>0.51724137931034486</v>
      </c>
      <c r="R431">
        <f t="shared" si="73"/>
        <v>3.6781609195402298E-2</v>
      </c>
      <c r="S431">
        <f t="shared" si="74"/>
        <v>1.3793103448275862E-2</v>
      </c>
      <c r="T431">
        <f t="shared" si="75"/>
        <v>9.6551724137931033E-2</v>
      </c>
      <c r="U431">
        <f t="shared" si="76"/>
        <v>0.18390804597701149</v>
      </c>
      <c r="V431">
        <f t="shared" si="77"/>
        <v>2.0689655172413793E-2</v>
      </c>
      <c r="W431">
        <f t="shared" si="78"/>
        <v>1.8390804597701149E-2</v>
      </c>
      <c r="X431">
        <f t="shared" si="79"/>
        <v>4.5977011494252873E-3</v>
      </c>
      <c r="Y431">
        <f t="shared" si="80"/>
        <v>9.4252873563218389E-2</v>
      </c>
    </row>
    <row r="432" spans="1:25" x14ac:dyDescent="0.2">
      <c r="A432" t="s">
        <v>66</v>
      </c>
      <c r="B432" t="s">
        <v>436</v>
      </c>
      <c r="C432">
        <v>2014</v>
      </c>
      <c r="D432">
        <v>60000</v>
      </c>
      <c r="E432">
        <v>0</v>
      </c>
      <c r="F432">
        <v>2250000</v>
      </c>
      <c r="G432">
        <v>170000</v>
      </c>
      <c r="H432">
        <v>70000</v>
      </c>
      <c r="I432">
        <v>410000</v>
      </c>
      <c r="J432">
        <v>620000</v>
      </c>
      <c r="K432">
        <v>90000</v>
      </c>
      <c r="L432">
        <v>60000</v>
      </c>
      <c r="M432">
        <v>20000</v>
      </c>
      <c r="N432">
        <v>410000</v>
      </c>
      <c r="O432">
        <f t="shared" si="70"/>
        <v>1.4423076923076924E-2</v>
      </c>
      <c r="P432">
        <f t="shared" si="71"/>
        <v>0</v>
      </c>
      <c r="Q432">
        <f t="shared" si="72"/>
        <v>0.54086538461538458</v>
      </c>
      <c r="R432">
        <f t="shared" si="73"/>
        <v>4.0865384615384616E-2</v>
      </c>
      <c r="S432">
        <f t="shared" si="74"/>
        <v>1.6826923076923076E-2</v>
      </c>
      <c r="T432">
        <f t="shared" si="75"/>
        <v>9.8557692307692304E-2</v>
      </c>
      <c r="U432">
        <f t="shared" si="76"/>
        <v>0.14903846153846154</v>
      </c>
      <c r="V432">
        <f t="shared" si="77"/>
        <v>2.1634615384615384E-2</v>
      </c>
      <c r="W432">
        <f t="shared" si="78"/>
        <v>1.4423076923076924E-2</v>
      </c>
      <c r="X432">
        <f t="shared" si="79"/>
        <v>4.807692307692308E-3</v>
      </c>
      <c r="Y432">
        <f t="shared" si="80"/>
        <v>9.8557692307692304E-2</v>
      </c>
    </row>
    <row r="433" spans="1:25" x14ac:dyDescent="0.2">
      <c r="A433" t="s">
        <v>66</v>
      </c>
      <c r="B433" t="s">
        <v>436</v>
      </c>
      <c r="C433">
        <v>2015</v>
      </c>
      <c r="D433">
        <v>50000</v>
      </c>
      <c r="E433">
        <v>0</v>
      </c>
      <c r="F433">
        <v>2260000</v>
      </c>
      <c r="G433">
        <v>180000</v>
      </c>
      <c r="H433">
        <v>50000</v>
      </c>
      <c r="I433">
        <v>420000</v>
      </c>
      <c r="J433">
        <v>640000</v>
      </c>
      <c r="K433">
        <v>80000</v>
      </c>
      <c r="L433">
        <v>60000</v>
      </c>
      <c r="M433">
        <v>20000</v>
      </c>
      <c r="N433">
        <v>410000</v>
      </c>
      <c r="O433">
        <f t="shared" si="70"/>
        <v>1.1990407673860911E-2</v>
      </c>
      <c r="P433">
        <f t="shared" si="71"/>
        <v>0</v>
      </c>
      <c r="Q433">
        <f t="shared" si="72"/>
        <v>0.54196642685851315</v>
      </c>
      <c r="R433">
        <f t="shared" si="73"/>
        <v>4.3165467625899283E-2</v>
      </c>
      <c r="S433">
        <f t="shared" si="74"/>
        <v>1.1990407673860911E-2</v>
      </c>
      <c r="T433">
        <f t="shared" si="75"/>
        <v>0.10071942446043165</v>
      </c>
      <c r="U433">
        <f t="shared" si="76"/>
        <v>0.15347721822541965</v>
      </c>
      <c r="V433">
        <f t="shared" si="77"/>
        <v>1.9184652278177457E-2</v>
      </c>
      <c r="W433">
        <f t="shared" si="78"/>
        <v>1.4388489208633094E-2</v>
      </c>
      <c r="X433">
        <f t="shared" si="79"/>
        <v>4.7961630695443642E-3</v>
      </c>
      <c r="Y433">
        <f t="shared" si="80"/>
        <v>9.8321342925659472E-2</v>
      </c>
    </row>
    <row r="434" spans="1:25" x14ac:dyDescent="0.2">
      <c r="A434" t="s">
        <v>66</v>
      </c>
      <c r="B434" t="s">
        <v>436</v>
      </c>
      <c r="C434">
        <v>2016</v>
      </c>
      <c r="D434">
        <v>60000</v>
      </c>
      <c r="E434">
        <v>0</v>
      </c>
      <c r="F434">
        <v>2270000</v>
      </c>
      <c r="G434">
        <v>190000</v>
      </c>
      <c r="H434">
        <v>50000</v>
      </c>
      <c r="I434">
        <v>430000</v>
      </c>
      <c r="J434">
        <v>660000</v>
      </c>
      <c r="K434">
        <v>80000</v>
      </c>
      <c r="L434">
        <v>60000</v>
      </c>
      <c r="M434">
        <v>20000</v>
      </c>
      <c r="N434">
        <v>390000</v>
      </c>
      <c r="O434">
        <f t="shared" si="70"/>
        <v>1.4251781472684086E-2</v>
      </c>
      <c r="P434">
        <f t="shared" si="71"/>
        <v>0</v>
      </c>
      <c r="Q434">
        <f t="shared" si="72"/>
        <v>0.53919239904988125</v>
      </c>
      <c r="R434">
        <f t="shared" si="73"/>
        <v>4.5130641330166268E-2</v>
      </c>
      <c r="S434">
        <f t="shared" si="74"/>
        <v>1.1876484560570071E-2</v>
      </c>
      <c r="T434">
        <f t="shared" si="75"/>
        <v>0.10213776722090261</v>
      </c>
      <c r="U434">
        <f t="shared" si="76"/>
        <v>0.15676959619952494</v>
      </c>
      <c r="V434">
        <f t="shared" si="77"/>
        <v>1.9002375296912115E-2</v>
      </c>
      <c r="W434">
        <f t="shared" si="78"/>
        <v>1.4251781472684086E-2</v>
      </c>
      <c r="X434">
        <f t="shared" si="79"/>
        <v>4.7505938242280287E-3</v>
      </c>
      <c r="Y434">
        <f t="shared" si="80"/>
        <v>9.2636579572446559E-2</v>
      </c>
    </row>
    <row r="435" spans="1:25" x14ac:dyDescent="0.2">
      <c r="A435" t="s">
        <v>66</v>
      </c>
      <c r="B435" t="s">
        <v>436</v>
      </c>
      <c r="C435">
        <v>2017</v>
      </c>
      <c r="D435">
        <v>60000</v>
      </c>
      <c r="E435">
        <v>0</v>
      </c>
      <c r="F435">
        <v>2270000</v>
      </c>
      <c r="G435">
        <v>200000</v>
      </c>
      <c r="H435">
        <v>60000</v>
      </c>
      <c r="I435">
        <v>440000</v>
      </c>
      <c r="J435">
        <v>520000</v>
      </c>
      <c r="K435">
        <v>90000</v>
      </c>
      <c r="L435">
        <v>60000</v>
      </c>
      <c r="M435">
        <v>20000</v>
      </c>
      <c r="N435">
        <v>430000</v>
      </c>
      <c r="O435">
        <f t="shared" si="70"/>
        <v>1.4457831325301205E-2</v>
      </c>
      <c r="P435">
        <f t="shared" si="71"/>
        <v>0</v>
      </c>
      <c r="Q435">
        <f t="shared" si="72"/>
        <v>0.54698795180722892</v>
      </c>
      <c r="R435">
        <f t="shared" si="73"/>
        <v>4.8192771084337352E-2</v>
      </c>
      <c r="S435">
        <f t="shared" si="74"/>
        <v>1.4457831325301205E-2</v>
      </c>
      <c r="T435">
        <f t="shared" si="75"/>
        <v>0.10602409638554217</v>
      </c>
      <c r="U435">
        <f t="shared" si="76"/>
        <v>0.12530120481927712</v>
      </c>
      <c r="V435">
        <f t="shared" si="77"/>
        <v>2.1686746987951807E-2</v>
      </c>
      <c r="W435">
        <f t="shared" si="78"/>
        <v>1.4457831325301205E-2</v>
      </c>
      <c r="X435">
        <f t="shared" si="79"/>
        <v>4.8192771084337354E-3</v>
      </c>
      <c r="Y435">
        <f t="shared" si="80"/>
        <v>0.10361445783132531</v>
      </c>
    </row>
    <row r="436" spans="1:25" x14ac:dyDescent="0.2">
      <c r="A436" t="s">
        <v>66</v>
      </c>
      <c r="B436" t="s">
        <v>436</v>
      </c>
      <c r="C436">
        <v>2018</v>
      </c>
      <c r="D436">
        <v>50000</v>
      </c>
      <c r="E436">
        <v>0</v>
      </c>
      <c r="F436">
        <v>2280000</v>
      </c>
      <c r="G436">
        <v>210000</v>
      </c>
      <c r="H436">
        <v>60000</v>
      </c>
      <c r="I436">
        <v>460000</v>
      </c>
      <c r="J436">
        <v>550000</v>
      </c>
      <c r="K436">
        <v>70000</v>
      </c>
      <c r="L436">
        <v>70000</v>
      </c>
      <c r="M436">
        <v>20000</v>
      </c>
      <c r="N436">
        <v>450000</v>
      </c>
      <c r="O436">
        <f t="shared" si="70"/>
        <v>1.1848341232227487E-2</v>
      </c>
      <c r="P436">
        <f t="shared" si="71"/>
        <v>0</v>
      </c>
      <c r="Q436">
        <f t="shared" si="72"/>
        <v>0.54028436018957349</v>
      </c>
      <c r="R436">
        <f t="shared" si="73"/>
        <v>4.9763033175355451E-2</v>
      </c>
      <c r="S436">
        <f t="shared" si="74"/>
        <v>1.4218009478672985E-2</v>
      </c>
      <c r="T436">
        <f t="shared" si="75"/>
        <v>0.10900473933649289</v>
      </c>
      <c r="U436">
        <f t="shared" si="76"/>
        <v>0.13033175355450238</v>
      </c>
      <c r="V436">
        <f t="shared" si="77"/>
        <v>1.6587677725118485E-2</v>
      </c>
      <c r="W436">
        <f t="shared" si="78"/>
        <v>1.6587677725118485E-2</v>
      </c>
      <c r="X436">
        <f t="shared" si="79"/>
        <v>4.7393364928909956E-3</v>
      </c>
      <c r="Y436">
        <f t="shared" si="80"/>
        <v>0.1066350710900474</v>
      </c>
    </row>
    <row r="437" spans="1:25" x14ac:dyDescent="0.2">
      <c r="A437" t="s">
        <v>60</v>
      </c>
      <c r="B437" t="s">
        <v>435</v>
      </c>
      <c r="C437">
        <v>1990</v>
      </c>
      <c r="D437">
        <v>32009999.999999899</v>
      </c>
      <c r="E437">
        <v>-33100000</v>
      </c>
      <c r="F437">
        <v>3030000</v>
      </c>
      <c r="G437">
        <v>430000</v>
      </c>
      <c r="H437">
        <v>8369999.9999999898</v>
      </c>
      <c r="I437">
        <v>11490000</v>
      </c>
      <c r="J437">
        <v>62230000</v>
      </c>
      <c r="K437">
        <v>13860000</v>
      </c>
      <c r="L437">
        <v>980000</v>
      </c>
      <c r="M437">
        <v>4630000</v>
      </c>
      <c r="N437">
        <v>0</v>
      </c>
      <c r="O437">
        <f t="shared" si="70"/>
        <v>0.30799576638121751</v>
      </c>
      <c r="P437">
        <f t="shared" si="71"/>
        <v>-0.3184835947272206</v>
      </c>
      <c r="Q437">
        <f t="shared" si="72"/>
        <v>2.9154238429712341E-2</v>
      </c>
      <c r="R437">
        <f t="shared" si="73"/>
        <v>4.1374001731935006E-3</v>
      </c>
      <c r="S437">
        <f t="shared" si="74"/>
        <v>8.0534975464254782E-2</v>
      </c>
      <c r="T437">
        <f t="shared" si="75"/>
        <v>0.11055518137207748</v>
      </c>
      <c r="U437">
        <f t="shared" si="76"/>
        <v>0.59876840180891056</v>
      </c>
      <c r="V437">
        <f t="shared" si="77"/>
        <v>0.13335899162898121</v>
      </c>
      <c r="W437">
        <f t="shared" si="78"/>
        <v>9.4294236505340235E-3</v>
      </c>
      <c r="X437">
        <f t="shared" si="79"/>
        <v>4.4549215818339316E-2</v>
      </c>
      <c r="Y437">
        <f t="shared" si="80"/>
        <v>0</v>
      </c>
    </row>
    <row r="438" spans="1:25" x14ac:dyDescent="0.2">
      <c r="A438" t="s">
        <v>60</v>
      </c>
      <c r="B438" t="s">
        <v>435</v>
      </c>
      <c r="C438">
        <v>1991</v>
      </c>
      <c r="D438">
        <v>30860000</v>
      </c>
      <c r="E438">
        <v>-33100000</v>
      </c>
      <c r="F438">
        <v>2990000</v>
      </c>
      <c r="G438">
        <v>420000</v>
      </c>
      <c r="H438">
        <v>8150000</v>
      </c>
      <c r="I438">
        <v>12260000</v>
      </c>
      <c r="J438">
        <v>58750000</v>
      </c>
      <c r="K438">
        <v>12990000</v>
      </c>
      <c r="L438">
        <v>910000</v>
      </c>
      <c r="M438">
        <v>4810000</v>
      </c>
      <c r="N438">
        <v>0</v>
      </c>
      <c r="O438">
        <f t="shared" si="70"/>
        <v>0.31159127625201938</v>
      </c>
      <c r="P438">
        <f t="shared" si="71"/>
        <v>-0.33420840064620355</v>
      </c>
      <c r="Q438">
        <f t="shared" si="72"/>
        <v>3.0189822294022617E-2</v>
      </c>
      <c r="R438">
        <f t="shared" si="73"/>
        <v>4.2407108239095317E-3</v>
      </c>
      <c r="S438">
        <f t="shared" si="74"/>
        <v>8.2289983844911152E-2</v>
      </c>
      <c r="T438">
        <f t="shared" si="75"/>
        <v>0.12378836833602584</v>
      </c>
      <c r="U438">
        <f t="shared" si="76"/>
        <v>0.59319466882067851</v>
      </c>
      <c r="V438">
        <f t="shared" si="77"/>
        <v>0.13115912762520193</v>
      </c>
      <c r="W438">
        <f t="shared" si="78"/>
        <v>9.1882067851373189E-3</v>
      </c>
      <c r="X438">
        <f t="shared" si="79"/>
        <v>4.8566235864297251E-2</v>
      </c>
      <c r="Y438">
        <f t="shared" si="80"/>
        <v>0</v>
      </c>
    </row>
    <row r="439" spans="1:25" x14ac:dyDescent="0.2">
      <c r="A439" t="s">
        <v>60</v>
      </c>
      <c r="B439" t="s">
        <v>435</v>
      </c>
      <c r="C439">
        <v>1992</v>
      </c>
      <c r="D439">
        <v>25930000</v>
      </c>
      <c r="E439">
        <v>-32970000</v>
      </c>
      <c r="F439">
        <v>2680000</v>
      </c>
      <c r="G439">
        <v>1340000</v>
      </c>
      <c r="H439">
        <v>5470000</v>
      </c>
      <c r="I439">
        <v>11330000</v>
      </c>
      <c r="J439">
        <v>54690000</v>
      </c>
      <c r="K439">
        <v>11710000</v>
      </c>
      <c r="L439">
        <v>1020000</v>
      </c>
      <c r="M439">
        <v>4280000</v>
      </c>
      <c r="N439">
        <v>0</v>
      </c>
      <c r="O439">
        <f t="shared" si="70"/>
        <v>0.30334581188582127</v>
      </c>
      <c r="P439">
        <f t="shared" si="71"/>
        <v>-0.3857042583060365</v>
      </c>
      <c r="Q439">
        <f t="shared" si="72"/>
        <v>3.13523631258774E-2</v>
      </c>
      <c r="R439">
        <f t="shared" si="73"/>
        <v>1.56761815629387E-2</v>
      </c>
      <c r="S439">
        <f t="shared" si="74"/>
        <v>6.3991576977070655E-2</v>
      </c>
      <c r="T439">
        <f t="shared" si="75"/>
        <v>0.13254562470753392</v>
      </c>
      <c r="U439">
        <f t="shared" si="76"/>
        <v>0.63979878334113238</v>
      </c>
      <c r="V439">
        <f t="shared" si="77"/>
        <v>0.13699110903135236</v>
      </c>
      <c r="W439">
        <f t="shared" si="78"/>
        <v>1.1932615816565278E-2</v>
      </c>
      <c r="X439">
        <f t="shared" si="79"/>
        <v>5.00701918577445E-2</v>
      </c>
      <c r="Y439">
        <f t="shared" si="80"/>
        <v>0</v>
      </c>
    </row>
    <row r="440" spans="1:25" x14ac:dyDescent="0.2">
      <c r="A440" t="s">
        <v>60</v>
      </c>
      <c r="B440" t="s">
        <v>435</v>
      </c>
      <c r="C440">
        <v>1993</v>
      </c>
      <c r="D440">
        <v>25000000</v>
      </c>
      <c r="E440">
        <v>-32970000</v>
      </c>
      <c r="F440">
        <v>2490000</v>
      </c>
      <c r="G440">
        <v>1270000</v>
      </c>
      <c r="H440">
        <v>5520000</v>
      </c>
      <c r="I440">
        <v>9480000</v>
      </c>
      <c r="J440">
        <v>46270000</v>
      </c>
      <c r="K440">
        <v>10630000</v>
      </c>
      <c r="L440">
        <v>980000</v>
      </c>
      <c r="M440">
        <v>4019999.9999999902</v>
      </c>
      <c r="N440">
        <v>0</v>
      </c>
      <c r="O440">
        <f t="shared" si="70"/>
        <v>0.34392626220938238</v>
      </c>
      <c r="P440">
        <f t="shared" si="71"/>
        <v>-0.45356995460173349</v>
      </c>
      <c r="Q440">
        <f t="shared" si="72"/>
        <v>3.4255055716054486E-2</v>
      </c>
      <c r="R440">
        <f t="shared" si="73"/>
        <v>1.7471454120236624E-2</v>
      </c>
      <c r="S440">
        <f t="shared" si="74"/>
        <v>7.5938918695831623E-2</v>
      </c>
      <c r="T440">
        <f t="shared" si="75"/>
        <v>0.1304168386297978</v>
      </c>
      <c r="U440">
        <f t="shared" si="76"/>
        <v>0.63653872609712492</v>
      </c>
      <c r="V440">
        <f t="shared" si="77"/>
        <v>0.14623744669142938</v>
      </c>
      <c r="W440">
        <f t="shared" si="78"/>
        <v>1.3481909478607789E-2</v>
      </c>
      <c r="X440">
        <f t="shared" si="79"/>
        <v>5.5303342963268554E-2</v>
      </c>
      <c r="Y440">
        <f t="shared" si="80"/>
        <v>0</v>
      </c>
    </row>
    <row r="441" spans="1:25" x14ac:dyDescent="0.2">
      <c r="A441" t="s">
        <v>60</v>
      </c>
      <c r="B441" t="s">
        <v>435</v>
      </c>
      <c r="C441">
        <v>1994</v>
      </c>
      <c r="D441">
        <v>23770000</v>
      </c>
      <c r="E441">
        <v>-32970000</v>
      </c>
      <c r="F441">
        <v>2420000</v>
      </c>
      <c r="G441">
        <v>1040000</v>
      </c>
      <c r="H441">
        <v>4170000</v>
      </c>
      <c r="I441">
        <v>6740000</v>
      </c>
      <c r="J441">
        <v>42290000</v>
      </c>
      <c r="K441">
        <v>8560000</v>
      </c>
      <c r="L441">
        <v>940000</v>
      </c>
      <c r="M441">
        <v>2700000</v>
      </c>
      <c r="N441">
        <v>0</v>
      </c>
      <c r="O441">
        <f t="shared" si="70"/>
        <v>0.39842440496144821</v>
      </c>
      <c r="P441">
        <f t="shared" si="71"/>
        <v>-0.55263157894736847</v>
      </c>
      <c r="Q441">
        <f t="shared" si="72"/>
        <v>4.0563191418035535E-2</v>
      </c>
      <c r="R441">
        <f t="shared" si="73"/>
        <v>1.7432115320147504E-2</v>
      </c>
      <c r="S441">
        <f t="shared" si="74"/>
        <v>6.9896077774052962E-2</v>
      </c>
      <c r="T441">
        <f t="shared" si="75"/>
        <v>0.11297351659403285</v>
      </c>
      <c r="U441">
        <f t="shared" si="76"/>
        <v>0.70885015085484415</v>
      </c>
      <c r="V441">
        <f t="shared" si="77"/>
        <v>0.143479718404291</v>
      </c>
      <c r="W441">
        <f t="shared" si="78"/>
        <v>1.5755950385517935E-2</v>
      </c>
      <c r="X441">
        <f t="shared" si="79"/>
        <v>4.5256453234998321E-2</v>
      </c>
      <c r="Y441">
        <f t="shared" si="80"/>
        <v>0</v>
      </c>
    </row>
    <row r="442" spans="1:25" x14ac:dyDescent="0.2">
      <c r="A442" t="s">
        <v>60</v>
      </c>
      <c r="B442" t="s">
        <v>435</v>
      </c>
      <c r="C442">
        <v>1995</v>
      </c>
      <c r="D442">
        <v>22880000</v>
      </c>
      <c r="E442">
        <v>-32860000</v>
      </c>
      <c r="F442">
        <v>2420000</v>
      </c>
      <c r="G442">
        <v>970000</v>
      </c>
      <c r="H442">
        <v>3410000</v>
      </c>
      <c r="I442">
        <v>6680000</v>
      </c>
      <c r="J442">
        <v>36710000</v>
      </c>
      <c r="K442">
        <v>8150000</v>
      </c>
      <c r="L442">
        <v>920000</v>
      </c>
      <c r="M442">
        <v>2380000</v>
      </c>
      <c r="N442">
        <v>0</v>
      </c>
      <c r="O442">
        <f t="shared" si="70"/>
        <v>0.44289585753000388</v>
      </c>
      <c r="P442">
        <f t="shared" si="71"/>
        <v>-0.63608207510646531</v>
      </c>
      <c r="Q442">
        <f t="shared" si="72"/>
        <v>4.6844754161827332E-2</v>
      </c>
      <c r="R442">
        <f t="shared" si="73"/>
        <v>1.8776616337591947E-2</v>
      </c>
      <c r="S442">
        <f t="shared" si="74"/>
        <v>6.6008517228029417E-2</v>
      </c>
      <c r="T442">
        <f t="shared" si="75"/>
        <v>0.12930700735578785</v>
      </c>
      <c r="U442">
        <f t="shared" si="76"/>
        <v>0.7106078203639179</v>
      </c>
      <c r="V442">
        <f t="shared" si="77"/>
        <v>0.15776229190863336</v>
      </c>
      <c r="W442">
        <f t="shared" si="78"/>
        <v>1.7808749516066591E-2</v>
      </c>
      <c r="X442">
        <f t="shared" si="79"/>
        <v>4.6070460704607047E-2</v>
      </c>
      <c r="Y442">
        <f t="shared" si="80"/>
        <v>0</v>
      </c>
    </row>
    <row r="443" spans="1:25" x14ac:dyDescent="0.2">
      <c r="A443" t="s">
        <v>60</v>
      </c>
      <c r="B443" t="s">
        <v>435</v>
      </c>
      <c r="C443">
        <v>1996</v>
      </c>
      <c r="D443">
        <v>22190000</v>
      </c>
      <c r="E443">
        <v>-32820000</v>
      </c>
      <c r="F443">
        <v>2760000</v>
      </c>
      <c r="G443">
        <v>1050000</v>
      </c>
      <c r="H443">
        <v>3850000</v>
      </c>
      <c r="I443">
        <v>7260000</v>
      </c>
      <c r="J443">
        <v>36380000</v>
      </c>
      <c r="K443">
        <v>8430000</v>
      </c>
      <c r="L443">
        <v>1010000</v>
      </c>
      <c r="M443">
        <v>2310000</v>
      </c>
      <c r="N443">
        <v>0</v>
      </c>
      <c r="O443">
        <f t="shared" si="70"/>
        <v>0.42331171308660814</v>
      </c>
      <c r="P443">
        <f t="shared" si="71"/>
        <v>-0.62609690957649755</v>
      </c>
      <c r="Q443">
        <f t="shared" si="72"/>
        <v>5.2651659671880964E-2</v>
      </c>
      <c r="R443">
        <f t="shared" si="73"/>
        <v>2.003052270125906E-2</v>
      </c>
      <c r="S443">
        <f t="shared" si="74"/>
        <v>7.3445249904616552E-2</v>
      </c>
      <c r="T443">
        <f t="shared" si="75"/>
        <v>0.13849675696299121</v>
      </c>
      <c r="U443">
        <f t="shared" si="76"/>
        <v>0.69400991987790916</v>
      </c>
      <c r="V443">
        <f t="shared" si="77"/>
        <v>0.16081648225867989</v>
      </c>
      <c r="W443">
        <f t="shared" si="78"/>
        <v>1.9267455169782524E-2</v>
      </c>
      <c r="X443">
        <f t="shared" si="79"/>
        <v>4.4067149942769938E-2</v>
      </c>
      <c r="Y443">
        <f t="shared" si="80"/>
        <v>0</v>
      </c>
    </row>
    <row r="444" spans="1:25" x14ac:dyDescent="0.2">
      <c r="A444" t="s">
        <v>60</v>
      </c>
      <c r="B444" t="s">
        <v>435</v>
      </c>
      <c r="C444">
        <v>1997</v>
      </c>
      <c r="D444">
        <v>21850000</v>
      </c>
      <c r="E444">
        <v>-32770000</v>
      </c>
      <c r="F444">
        <v>2850000</v>
      </c>
      <c r="G444">
        <v>1250000</v>
      </c>
      <c r="H444">
        <v>3870000</v>
      </c>
      <c r="I444">
        <v>7620000</v>
      </c>
      <c r="J444">
        <v>37950000</v>
      </c>
      <c r="K444">
        <v>6940000</v>
      </c>
      <c r="L444">
        <v>1060000</v>
      </c>
      <c r="M444">
        <v>2230000</v>
      </c>
      <c r="N444">
        <v>0</v>
      </c>
      <c r="O444">
        <f t="shared" si="70"/>
        <v>0.41343424787133398</v>
      </c>
      <c r="P444">
        <f t="shared" si="71"/>
        <v>-0.62005676442762536</v>
      </c>
      <c r="Q444">
        <f t="shared" si="72"/>
        <v>5.392620624408704E-2</v>
      </c>
      <c r="R444">
        <f t="shared" si="73"/>
        <v>2.3651844843897825E-2</v>
      </c>
      <c r="S444">
        <f t="shared" si="74"/>
        <v>7.3226111636707669E-2</v>
      </c>
      <c r="T444">
        <f t="shared" si="75"/>
        <v>0.14418164616840112</v>
      </c>
      <c r="U444">
        <f t="shared" si="76"/>
        <v>0.71807000946073796</v>
      </c>
      <c r="V444">
        <f t="shared" si="77"/>
        <v>0.13131504257332072</v>
      </c>
      <c r="W444">
        <f t="shared" si="78"/>
        <v>2.0056764427625356E-2</v>
      </c>
      <c r="X444">
        <f t="shared" si="79"/>
        <v>4.2194891201513721E-2</v>
      </c>
      <c r="Y444">
        <f t="shared" si="80"/>
        <v>0</v>
      </c>
    </row>
    <row r="445" spans="1:25" x14ac:dyDescent="0.2">
      <c r="A445" t="s">
        <v>60</v>
      </c>
      <c r="B445" t="s">
        <v>435</v>
      </c>
      <c r="C445">
        <v>1998</v>
      </c>
      <c r="D445">
        <v>21600000</v>
      </c>
      <c r="E445">
        <v>-32700000</v>
      </c>
      <c r="F445">
        <v>2990000</v>
      </c>
      <c r="G445">
        <v>1360000</v>
      </c>
      <c r="H445">
        <v>4440000</v>
      </c>
      <c r="I445">
        <v>8050000</v>
      </c>
      <c r="J445">
        <v>35980000</v>
      </c>
      <c r="K445">
        <v>5990000</v>
      </c>
      <c r="L445">
        <v>1010000</v>
      </c>
      <c r="M445">
        <v>2230000</v>
      </c>
      <c r="N445">
        <v>0</v>
      </c>
      <c r="O445">
        <f t="shared" si="70"/>
        <v>0.42394504416094209</v>
      </c>
      <c r="P445">
        <f t="shared" si="71"/>
        <v>-0.64180569185475955</v>
      </c>
      <c r="Q445">
        <f t="shared" si="72"/>
        <v>5.8684985279685964E-2</v>
      </c>
      <c r="R445">
        <f t="shared" si="73"/>
        <v>2.6692836113837094E-2</v>
      </c>
      <c r="S445">
        <f t="shared" si="74"/>
        <v>8.7144259077526987E-2</v>
      </c>
      <c r="T445">
        <f t="shared" si="75"/>
        <v>0.15799803729146222</v>
      </c>
      <c r="U445">
        <f t="shared" si="76"/>
        <v>0.7061825318940137</v>
      </c>
      <c r="V445">
        <f t="shared" si="77"/>
        <v>0.11756624141315014</v>
      </c>
      <c r="W445">
        <f t="shared" si="78"/>
        <v>1.9823356231599608E-2</v>
      </c>
      <c r="X445">
        <f t="shared" si="79"/>
        <v>4.3768400392541706E-2</v>
      </c>
      <c r="Y445">
        <f t="shared" si="80"/>
        <v>0</v>
      </c>
    </row>
    <row r="446" spans="1:25" x14ac:dyDescent="0.2">
      <c r="A446" t="s">
        <v>60</v>
      </c>
      <c r="B446" t="s">
        <v>435</v>
      </c>
      <c r="C446">
        <v>1999</v>
      </c>
      <c r="D446">
        <v>21280000</v>
      </c>
      <c r="E446">
        <v>-32509999.999999899</v>
      </c>
      <c r="F446">
        <v>3150000</v>
      </c>
      <c r="G446">
        <v>1350000</v>
      </c>
      <c r="H446">
        <v>4260000</v>
      </c>
      <c r="I446">
        <v>7100000</v>
      </c>
      <c r="J446">
        <v>35110000</v>
      </c>
      <c r="K446">
        <v>5930000</v>
      </c>
      <c r="L446">
        <v>950000</v>
      </c>
      <c r="M446">
        <v>2060000</v>
      </c>
      <c r="N446">
        <v>0</v>
      </c>
      <c r="O446">
        <f t="shared" si="70"/>
        <v>0.43714050944946498</v>
      </c>
      <c r="P446">
        <f t="shared" si="71"/>
        <v>-0.66783073130648785</v>
      </c>
      <c r="Q446">
        <f t="shared" si="72"/>
        <v>6.47082990961379E-2</v>
      </c>
      <c r="R446">
        <f t="shared" si="73"/>
        <v>2.7732128184059103E-2</v>
      </c>
      <c r="S446">
        <f t="shared" si="74"/>
        <v>8.7510271158586506E-2</v>
      </c>
      <c r="T446">
        <f t="shared" si="75"/>
        <v>0.14585045193097751</v>
      </c>
      <c r="U446">
        <f t="shared" si="76"/>
        <v>0.72124075595727044</v>
      </c>
      <c r="V446">
        <f t="shared" si="77"/>
        <v>0.12181594083812627</v>
      </c>
      <c r="W446">
        <f t="shared" si="78"/>
        <v>1.9515201314708259E-2</v>
      </c>
      <c r="X446">
        <f t="shared" si="79"/>
        <v>4.2317173377156854E-2</v>
      </c>
      <c r="Y446">
        <f t="shared" si="80"/>
        <v>0</v>
      </c>
    </row>
    <row r="447" spans="1:25" x14ac:dyDescent="0.2">
      <c r="A447" t="s">
        <v>60</v>
      </c>
      <c r="B447" t="s">
        <v>435</v>
      </c>
      <c r="C447">
        <v>2000</v>
      </c>
      <c r="D447">
        <v>20460000</v>
      </c>
      <c r="E447">
        <v>-32509999.999999899</v>
      </c>
      <c r="F447">
        <v>3280000</v>
      </c>
      <c r="G447">
        <v>1320000</v>
      </c>
      <c r="H447">
        <v>3210000</v>
      </c>
      <c r="I447">
        <v>6460000</v>
      </c>
      <c r="J447">
        <v>34320000</v>
      </c>
      <c r="K447">
        <v>6000000</v>
      </c>
      <c r="L447">
        <v>1050000</v>
      </c>
      <c r="M447">
        <v>2510000</v>
      </c>
      <c r="N447">
        <v>0</v>
      </c>
      <c r="O447">
        <f t="shared" si="70"/>
        <v>0.44381778741865408</v>
      </c>
      <c r="P447">
        <f t="shared" si="71"/>
        <v>-0.70520607375270772</v>
      </c>
      <c r="Q447">
        <f t="shared" si="72"/>
        <v>7.1149674620390291E-2</v>
      </c>
      <c r="R447">
        <f t="shared" si="73"/>
        <v>2.8633405639913168E-2</v>
      </c>
      <c r="S447">
        <f t="shared" si="74"/>
        <v>6.9631236442516106E-2</v>
      </c>
      <c r="T447">
        <f t="shared" si="75"/>
        <v>0.14013015184381747</v>
      </c>
      <c r="U447">
        <f t="shared" si="76"/>
        <v>0.74446854663774231</v>
      </c>
      <c r="V447">
        <f t="shared" si="77"/>
        <v>0.13015184381778713</v>
      </c>
      <c r="W447">
        <f t="shared" si="78"/>
        <v>2.2776572668112748E-2</v>
      </c>
      <c r="X447">
        <f t="shared" si="79"/>
        <v>5.4446854663774281E-2</v>
      </c>
      <c r="Y447">
        <f t="shared" si="80"/>
        <v>0</v>
      </c>
    </row>
    <row r="448" spans="1:25" x14ac:dyDescent="0.2">
      <c r="A448" t="s">
        <v>60</v>
      </c>
      <c r="B448" t="s">
        <v>435</v>
      </c>
      <c r="C448">
        <v>2001</v>
      </c>
      <c r="D448">
        <v>20220000</v>
      </c>
      <c r="E448">
        <v>-24590000</v>
      </c>
      <c r="F448">
        <v>3300000</v>
      </c>
      <c r="G448">
        <v>1290000</v>
      </c>
      <c r="H448">
        <v>3260000</v>
      </c>
      <c r="I448">
        <v>6130000</v>
      </c>
      <c r="J448">
        <v>34340000</v>
      </c>
      <c r="K448">
        <v>5280000</v>
      </c>
      <c r="L448">
        <v>1040000</v>
      </c>
      <c r="M448">
        <v>2890000</v>
      </c>
      <c r="N448">
        <v>0</v>
      </c>
      <c r="O448">
        <f t="shared" si="70"/>
        <v>0.38036117381489842</v>
      </c>
      <c r="P448">
        <f t="shared" si="71"/>
        <v>-0.46256583897667419</v>
      </c>
      <c r="Q448">
        <f t="shared" si="72"/>
        <v>6.2076749435665914E-2</v>
      </c>
      <c r="R448">
        <f t="shared" si="73"/>
        <v>2.4266365688487584E-2</v>
      </c>
      <c r="S448">
        <f t="shared" si="74"/>
        <v>6.132430398796087E-2</v>
      </c>
      <c r="T448">
        <f t="shared" si="75"/>
        <v>0.1153122648607976</v>
      </c>
      <c r="U448">
        <f t="shared" si="76"/>
        <v>0.64597441685477808</v>
      </c>
      <c r="V448">
        <f t="shared" si="77"/>
        <v>9.9322799097065456E-2</v>
      </c>
      <c r="W448">
        <f t="shared" si="78"/>
        <v>1.9563581640331076E-2</v>
      </c>
      <c r="X448">
        <f t="shared" si="79"/>
        <v>5.4364183596689243E-2</v>
      </c>
      <c r="Y448">
        <f t="shared" si="80"/>
        <v>0</v>
      </c>
    </row>
    <row r="449" spans="1:25" x14ac:dyDescent="0.2">
      <c r="A449" t="s">
        <v>60</v>
      </c>
      <c r="B449" t="s">
        <v>435</v>
      </c>
      <c r="C449">
        <v>2002</v>
      </c>
      <c r="D449">
        <v>19590000</v>
      </c>
      <c r="E449">
        <v>-24500000</v>
      </c>
      <c r="F449">
        <v>3380000</v>
      </c>
      <c r="G449">
        <v>1450000</v>
      </c>
      <c r="H449">
        <v>3230000</v>
      </c>
      <c r="I449">
        <v>6610000</v>
      </c>
      <c r="J449">
        <v>33950000</v>
      </c>
      <c r="K449">
        <v>5130000</v>
      </c>
      <c r="L449">
        <v>1050000</v>
      </c>
      <c r="M449">
        <v>2120000</v>
      </c>
      <c r="N449">
        <v>0</v>
      </c>
      <c r="O449">
        <f t="shared" si="70"/>
        <v>0.37665833493558931</v>
      </c>
      <c r="P449">
        <f t="shared" si="71"/>
        <v>-0.47106325706594887</v>
      </c>
      <c r="Q449">
        <f t="shared" si="72"/>
        <v>6.4987502403383968E-2</v>
      </c>
      <c r="R449">
        <f t="shared" si="73"/>
        <v>2.7879253989617381E-2</v>
      </c>
      <c r="S449">
        <f t="shared" si="74"/>
        <v>6.2103441645837337E-2</v>
      </c>
      <c r="T449">
        <f t="shared" si="75"/>
        <v>0.1270909440492213</v>
      </c>
      <c r="U449">
        <f t="shared" si="76"/>
        <v>0.65275908479138622</v>
      </c>
      <c r="V449">
        <f t="shared" si="77"/>
        <v>9.8634877908094595E-2</v>
      </c>
      <c r="W449">
        <f t="shared" si="78"/>
        <v>2.0188425302826378E-2</v>
      </c>
      <c r="X449">
        <f t="shared" si="79"/>
        <v>4.0761392039992309E-2</v>
      </c>
      <c r="Y449">
        <f t="shared" si="80"/>
        <v>0</v>
      </c>
    </row>
    <row r="450" spans="1:25" x14ac:dyDescent="0.2">
      <c r="A450" t="s">
        <v>60</v>
      </c>
      <c r="B450" t="s">
        <v>435</v>
      </c>
      <c r="C450">
        <v>2003</v>
      </c>
      <c r="D450">
        <v>19650000</v>
      </c>
      <c r="E450">
        <v>-24590000</v>
      </c>
      <c r="F450">
        <v>3620000</v>
      </c>
      <c r="G450">
        <v>1640000</v>
      </c>
      <c r="H450">
        <v>3610000</v>
      </c>
      <c r="I450">
        <v>6830000</v>
      </c>
      <c r="J450">
        <v>34020000</v>
      </c>
      <c r="K450">
        <v>5030000</v>
      </c>
      <c r="L450">
        <v>1090000</v>
      </c>
      <c r="M450">
        <v>2140000</v>
      </c>
      <c r="N450">
        <v>0</v>
      </c>
      <c r="O450">
        <f t="shared" si="70"/>
        <v>0.37047511312217196</v>
      </c>
      <c r="P450">
        <f t="shared" si="71"/>
        <v>-0.46361236802413275</v>
      </c>
      <c r="Q450">
        <f t="shared" si="72"/>
        <v>6.8250377073906479E-2</v>
      </c>
      <c r="R450">
        <f t="shared" si="73"/>
        <v>3.0920060331825039E-2</v>
      </c>
      <c r="S450">
        <f t="shared" si="74"/>
        <v>6.8061840120663644E-2</v>
      </c>
      <c r="T450">
        <f t="shared" si="75"/>
        <v>0.1287707390648567</v>
      </c>
      <c r="U450">
        <f t="shared" si="76"/>
        <v>0.64140271493212675</v>
      </c>
      <c r="V450">
        <f t="shared" si="77"/>
        <v>9.4834087481146301E-2</v>
      </c>
      <c r="W450">
        <f t="shared" si="78"/>
        <v>2.055052790346908E-2</v>
      </c>
      <c r="X450">
        <f t="shared" si="79"/>
        <v>4.034690799396682E-2</v>
      </c>
      <c r="Y450">
        <f t="shared" si="80"/>
        <v>0</v>
      </c>
    </row>
    <row r="451" spans="1:25" x14ac:dyDescent="0.2">
      <c r="A451" t="s">
        <v>60</v>
      </c>
      <c r="B451" t="s">
        <v>435</v>
      </c>
      <c r="C451">
        <v>2004</v>
      </c>
      <c r="D451">
        <v>19640000</v>
      </c>
      <c r="E451">
        <v>-24760000</v>
      </c>
      <c r="F451">
        <v>4220000</v>
      </c>
      <c r="G451">
        <v>1770000</v>
      </c>
      <c r="H451">
        <v>3910000</v>
      </c>
      <c r="I451">
        <v>6990000</v>
      </c>
      <c r="J451">
        <v>36710000</v>
      </c>
      <c r="K451">
        <v>4850000</v>
      </c>
      <c r="L451">
        <v>1140000</v>
      </c>
      <c r="M451">
        <v>2260000</v>
      </c>
      <c r="N451">
        <v>0</v>
      </c>
      <c r="O451">
        <f t="shared" ref="O451:O514" si="81">D451/SUM($D451:$N451)</f>
        <v>0.34620130442446678</v>
      </c>
      <c r="P451">
        <f t="shared" ref="P451:P514" si="82">E451/SUM($D451:$N451)</f>
        <v>-0.43645337563899173</v>
      </c>
      <c r="Q451">
        <f t="shared" ref="Q451:Q514" si="83">F451/SUM($D451:$N451)</f>
        <v>7.4387449321346735E-2</v>
      </c>
      <c r="R451">
        <f t="shared" ref="R451:R514" si="84">G451/SUM($D451:$N451)</f>
        <v>3.1200423056583819E-2</v>
      </c>
      <c r="S451">
        <f t="shared" ref="S451:S514" si="85">H451/SUM($D451:$N451)</f>
        <v>6.8922968447029789E-2</v>
      </c>
      <c r="T451">
        <f t="shared" ref="T451:T514" si="86">I451/SUM($D451:$N451)</f>
        <v>0.12321523003701745</v>
      </c>
      <c r="U451">
        <f t="shared" ref="U451:U514" si="87">J451/SUM($D451:$N451)</f>
        <v>0.6471002996650802</v>
      </c>
      <c r="V451">
        <f t="shared" ref="V451:V514" si="88">K451/SUM($D451:$N451)</f>
        <v>8.5492684646571476E-2</v>
      </c>
      <c r="W451">
        <f t="shared" ref="W451:W514" si="89">L451/SUM($D451:$N451)</f>
        <v>2.0095187731359071E-2</v>
      </c>
      <c r="X451">
        <f t="shared" ref="X451:X514" si="90">M451/SUM($D451:$N451)</f>
        <v>3.9837828309536402E-2</v>
      </c>
      <c r="Y451">
        <f t="shared" ref="Y451:Y514" si="91">N451/SUM($D451:$N451)</f>
        <v>0</v>
      </c>
    </row>
    <row r="452" spans="1:25" x14ac:dyDescent="0.2">
      <c r="A452" t="s">
        <v>60</v>
      </c>
      <c r="B452" t="s">
        <v>435</v>
      </c>
      <c r="C452">
        <v>2005</v>
      </c>
      <c r="D452">
        <v>20010000</v>
      </c>
      <c r="E452">
        <v>-24790000</v>
      </c>
      <c r="F452">
        <v>3980000</v>
      </c>
      <c r="G452">
        <v>1940000</v>
      </c>
      <c r="H452">
        <v>4030000</v>
      </c>
      <c r="I452">
        <v>7780000</v>
      </c>
      <c r="J452">
        <v>36060000</v>
      </c>
      <c r="K452">
        <v>4990000</v>
      </c>
      <c r="L452">
        <v>1080000</v>
      </c>
      <c r="M452">
        <v>2430000</v>
      </c>
      <c r="N452">
        <v>0</v>
      </c>
      <c r="O452">
        <f t="shared" si="81"/>
        <v>0.34793948878455921</v>
      </c>
      <c r="P452">
        <f t="shared" si="82"/>
        <v>-0.43105546861415406</v>
      </c>
      <c r="Q452">
        <f t="shared" si="83"/>
        <v>6.9205355590332113E-2</v>
      </c>
      <c r="R452">
        <f t="shared" si="84"/>
        <v>3.3733263780212137E-2</v>
      </c>
      <c r="S452">
        <f t="shared" si="85"/>
        <v>7.0074769605286039E-2</v>
      </c>
      <c r="T452">
        <f t="shared" si="86"/>
        <v>0.13528082072683012</v>
      </c>
      <c r="U452">
        <f t="shared" si="87"/>
        <v>0.62702138758476789</v>
      </c>
      <c r="V452">
        <f t="shared" si="88"/>
        <v>8.6767518692401319E-2</v>
      </c>
      <c r="W452">
        <f t="shared" si="89"/>
        <v>1.8779342723004695E-2</v>
      </c>
      <c r="X452">
        <f t="shared" si="90"/>
        <v>4.2253521126760563E-2</v>
      </c>
      <c r="Y452">
        <f t="shared" si="91"/>
        <v>0</v>
      </c>
    </row>
    <row r="453" spans="1:25" x14ac:dyDescent="0.2">
      <c r="A453" t="s">
        <v>60</v>
      </c>
      <c r="B453" t="s">
        <v>435</v>
      </c>
      <c r="C453">
        <v>2006</v>
      </c>
      <c r="D453">
        <v>20470000</v>
      </c>
      <c r="E453">
        <v>-24790000</v>
      </c>
      <c r="F453">
        <v>4250000</v>
      </c>
      <c r="G453">
        <v>2049999.99999999</v>
      </c>
      <c r="H453">
        <v>3990000</v>
      </c>
      <c r="I453">
        <v>9140000</v>
      </c>
      <c r="J453">
        <v>36750000</v>
      </c>
      <c r="K453">
        <v>5030000</v>
      </c>
      <c r="L453">
        <v>1150000</v>
      </c>
      <c r="M453">
        <v>2620000</v>
      </c>
      <c r="N453">
        <v>0</v>
      </c>
      <c r="O453">
        <f t="shared" si="81"/>
        <v>0.33745466534784052</v>
      </c>
      <c r="P453">
        <f t="shared" si="82"/>
        <v>-0.40867128255852303</v>
      </c>
      <c r="Q453">
        <f t="shared" si="83"/>
        <v>7.0062644246620523E-2</v>
      </c>
      <c r="R453">
        <f t="shared" si="84"/>
        <v>3.3794922518957972E-2</v>
      </c>
      <c r="S453">
        <f t="shared" si="85"/>
        <v>6.5776458951533154E-2</v>
      </c>
      <c r="T453">
        <f t="shared" si="86"/>
        <v>0.15067589845037921</v>
      </c>
      <c r="U453">
        <f t="shared" si="87"/>
        <v>0.60583580613254218</v>
      </c>
      <c r="V453">
        <f t="shared" si="88"/>
        <v>8.2921200131882644E-2</v>
      </c>
      <c r="W453">
        <f t="shared" si="89"/>
        <v>1.8958127266732613E-2</v>
      </c>
      <c r="X453">
        <f t="shared" si="90"/>
        <v>4.3191559512034301E-2</v>
      </c>
      <c r="Y453">
        <f t="shared" si="91"/>
        <v>0</v>
      </c>
    </row>
    <row r="454" spans="1:25" x14ac:dyDescent="0.2">
      <c r="A454" t="s">
        <v>60</v>
      </c>
      <c r="B454" t="s">
        <v>435</v>
      </c>
      <c r="C454">
        <v>2007</v>
      </c>
      <c r="D454">
        <v>20270000</v>
      </c>
      <c r="E454">
        <v>-24870000</v>
      </c>
      <c r="F454">
        <v>4530000</v>
      </c>
      <c r="G454">
        <v>2120000</v>
      </c>
      <c r="H454">
        <v>4270000</v>
      </c>
      <c r="I454">
        <v>9300000</v>
      </c>
      <c r="J454">
        <v>34840000</v>
      </c>
      <c r="K454">
        <v>4860000</v>
      </c>
      <c r="L454">
        <v>1340000</v>
      </c>
      <c r="M454">
        <v>2750000</v>
      </c>
      <c r="N454">
        <v>0</v>
      </c>
      <c r="O454">
        <f t="shared" si="81"/>
        <v>0.34118835212927118</v>
      </c>
      <c r="P454">
        <f t="shared" si="82"/>
        <v>-0.41861639454637267</v>
      </c>
      <c r="Q454">
        <f t="shared" si="83"/>
        <v>7.6249789597710824E-2</v>
      </c>
      <c r="R454">
        <f t="shared" si="84"/>
        <v>3.5684228244403302E-2</v>
      </c>
      <c r="S454">
        <f t="shared" si="85"/>
        <v>7.187342198283117E-2</v>
      </c>
      <c r="T454">
        <f t="shared" si="86"/>
        <v>0.15653930314761824</v>
      </c>
      <c r="U454">
        <f t="shared" si="87"/>
        <v>0.58643326039387311</v>
      </c>
      <c r="V454">
        <f t="shared" si="88"/>
        <v>8.1804410031981148E-2</v>
      </c>
      <c r="W454">
        <f t="shared" si="89"/>
        <v>2.2555125399764349E-2</v>
      </c>
      <c r="X454">
        <f t="shared" si="90"/>
        <v>4.6288503618919376E-2</v>
      </c>
      <c r="Y454">
        <f t="shared" si="91"/>
        <v>0</v>
      </c>
    </row>
    <row r="455" spans="1:25" x14ac:dyDescent="0.2">
      <c r="A455" t="s">
        <v>60</v>
      </c>
      <c r="B455" t="s">
        <v>435</v>
      </c>
      <c r="C455">
        <v>2008</v>
      </c>
      <c r="D455">
        <v>20740000</v>
      </c>
      <c r="E455">
        <v>-24990000</v>
      </c>
      <c r="F455">
        <v>5510000</v>
      </c>
      <c r="G455">
        <v>2320000</v>
      </c>
      <c r="H455">
        <v>4540000</v>
      </c>
      <c r="I455">
        <v>10560000</v>
      </c>
      <c r="J455">
        <v>35810000</v>
      </c>
      <c r="K455">
        <v>4760000</v>
      </c>
      <c r="L455">
        <v>1220000</v>
      </c>
      <c r="M455">
        <v>3080000</v>
      </c>
      <c r="N455">
        <v>0</v>
      </c>
      <c r="O455">
        <f t="shared" si="81"/>
        <v>0.32635719905586152</v>
      </c>
      <c r="P455">
        <f t="shared" si="82"/>
        <v>-0.39323367427222661</v>
      </c>
      <c r="Q455">
        <f t="shared" si="83"/>
        <v>8.6703383162863884E-2</v>
      </c>
      <c r="R455">
        <f t="shared" si="84"/>
        <v>3.6506687647521636E-2</v>
      </c>
      <c r="S455">
        <f t="shared" si="85"/>
        <v>7.1439811172305273E-2</v>
      </c>
      <c r="T455">
        <f t="shared" si="86"/>
        <v>0.16616837136113297</v>
      </c>
      <c r="U455">
        <f t="shared" si="87"/>
        <v>0.56349331235247835</v>
      </c>
      <c r="V455">
        <f t="shared" si="88"/>
        <v>7.4901652242328878E-2</v>
      </c>
      <c r="W455">
        <f t="shared" si="89"/>
        <v>1.9197482297403621E-2</v>
      </c>
      <c r="X455">
        <f t="shared" si="90"/>
        <v>4.8465774980330452E-2</v>
      </c>
      <c r="Y455">
        <f t="shared" si="91"/>
        <v>0</v>
      </c>
    </row>
    <row r="456" spans="1:25" x14ac:dyDescent="0.2">
      <c r="A456" t="s">
        <v>60</v>
      </c>
      <c r="B456" t="s">
        <v>435</v>
      </c>
      <c r="C456">
        <v>2009</v>
      </c>
      <c r="D456">
        <v>21150000</v>
      </c>
      <c r="E456">
        <v>-25040000</v>
      </c>
      <c r="F456">
        <v>5540000</v>
      </c>
      <c r="G456">
        <v>2370000</v>
      </c>
      <c r="H456">
        <v>4240000</v>
      </c>
      <c r="I456">
        <v>9660000</v>
      </c>
      <c r="J456">
        <v>34500000</v>
      </c>
      <c r="K456">
        <v>4760000</v>
      </c>
      <c r="L456">
        <v>1060000</v>
      </c>
      <c r="M456">
        <v>2430000</v>
      </c>
      <c r="N456">
        <v>0</v>
      </c>
      <c r="O456">
        <f t="shared" si="81"/>
        <v>0.34860721938355038</v>
      </c>
      <c r="P456">
        <f t="shared" si="82"/>
        <v>-0.4127245755727707</v>
      </c>
      <c r="Q456">
        <f t="shared" si="83"/>
        <v>9.1313664084390969E-2</v>
      </c>
      <c r="R456">
        <f t="shared" si="84"/>
        <v>3.9063787703972307E-2</v>
      </c>
      <c r="S456">
        <f t="shared" si="85"/>
        <v>6.9886269985165644E-2</v>
      </c>
      <c r="T456">
        <f t="shared" si="86"/>
        <v>0.15922202076808967</v>
      </c>
      <c r="U456">
        <f t="shared" si="87"/>
        <v>0.56865007417174884</v>
      </c>
      <c r="V456">
        <f t="shared" si="88"/>
        <v>7.8457227624855783E-2</v>
      </c>
      <c r="W456">
        <f t="shared" si="89"/>
        <v>1.7471567496291411E-2</v>
      </c>
      <c r="X456">
        <f t="shared" si="90"/>
        <v>4.0052744354705787E-2</v>
      </c>
      <c r="Y456">
        <f t="shared" si="91"/>
        <v>0</v>
      </c>
    </row>
    <row r="457" spans="1:25" x14ac:dyDescent="0.2">
      <c r="A457" t="s">
        <v>60</v>
      </c>
      <c r="B457" t="s">
        <v>435</v>
      </c>
      <c r="C457">
        <v>2010</v>
      </c>
      <c r="D457">
        <v>21020000</v>
      </c>
      <c r="E457">
        <v>-25040000</v>
      </c>
      <c r="F457">
        <v>5840000</v>
      </c>
      <c r="G457">
        <v>2510000</v>
      </c>
      <c r="H457">
        <v>4670000</v>
      </c>
      <c r="I457">
        <v>10250000</v>
      </c>
      <c r="J457">
        <v>37290000</v>
      </c>
      <c r="K457">
        <v>5230000</v>
      </c>
      <c r="L457">
        <v>1160000</v>
      </c>
      <c r="M457">
        <v>2350000</v>
      </c>
      <c r="N457">
        <v>0</v>
      </c>
      <c r="O457">
        <f t="shared" si="81"/>
        <v>0.32199754901960786</v>
      </c>
      <c r="P457">
        <f t="shared" si="82"/>
        <v>-0.38357843137254904</v>
      </c>
      <c r="Q457">
        <f t="shared" si="83"/>
        <v>8.9460784313725492E-2</v>
      </c>
      <c r="R457">
        <f t="shared" si="84"/>
        <v>3.8449754901960786E-2</v>
      </c>
      <c r="S457">
        <f t="shared" si="85"/>
        <v>7.1537990196078427E-2</v>
      </c>
      <c r="T457">
        <f t="shared" si="86"/>
        <v>0.15701593137254902</v>
      </c>
      <c r="U457">
        <f t="shared" si="87"/>
        <v>0.57123161764705888</v>
      </c>
      <c r="V457">
        <f t="shared" si="88"/>
        <v>8.0116421568627458E-2</v>
      </c>
      <c r="W457">
        <f t="shared" si="89"/>
        <v>1.7769607843137254E-2</v>
      </c>
      <c r="X457">
        <f t="shared" si="90"/>
        <v>3.5998774509803919E-2</v>
      </c>
      <c r="Y457">
        <f t="shared" si="91"/>
        <v>0</v>
      </c>
    </row>
    <row r="458" spans="1:25" x14ac:dyDescent="0.2">
      <c r="A458" t="s">
        <v>60</v>
      </c>
      <c r="B458" t="s">
        <v>435</v>
      </c>
      <c r="C458">
        <v>2011</v>
      </c>
      <c r="D458">
        <v>21620000</v>
      </c>
      <c r="E458">
        <v>-16410000</v>
      </c>
      <c r="F458">
        <v>5540000</v>
      </c>
      <c r="G458">
        <v>2460000</v>
      </c>
      <c r="H458">
        <v>4760000</v>
      </c>
      <c r="I458">
        <v>10890000</v>
      </c>
      <c r="J458">
        <v>33420000</v>
      </c>
      <c r="K458">
        <v>5070000</v>
      </c>
      <c r="L458">
        <v>1080000</v>
      </c>
      <c r="M458">
        <v>2540000</v>
      </c>
      <c r="N458">
        <v>0</v>
      </c>
      <c r="O458">
        <f t="shared" si="81"/>
        <v>0.30463576158940397</v>
      </c>
      <c r="P458">
        <f t="shared" si="82"/>
        <v>-0.23122446103987601</v>
      </c>
      <c r="Q458">
        <f t="shared" si="83"/>
        <v>7.8061152599690015E-2</v>
      </c>
      <c r="R458">
        <f t="shared" si="84"/>
        <v>3.4662533464844297E-2</v>
      </c>
      <c r="S458">
        <f t="shared" si="85"/>
        <v>6.7070593208397908E-2</v>
      </c>
      <c r="T458">
        <f t="shared" si="86"/>
        <v>0.15344511765534732</v>
      </c>
      <c r="U458">
        <f t="shared" si="87"/>
        <v>0.47090319853459206</v>
      </c>
      <c r="V458">
        <f t="shared" si="88"/>
        <v>7.1438636043398618E-2</v>
      </c>
      <c r="W458">
        <f t="shared" si="89"/>
        <v>1.5217697618712132E-2</v>
      </c>
      <c r="X458">
        <f t="shared" si="90"/>
        <v>3.5789770325489641E-2</v>
      </c>
      <c r="Y458">
        <f t="shared" si="91"/>
        <v>0</v>
      </c>
    </row>
    <row r="459" spans="1:25" x14ac:dyDescent="0.2">
      <c r="A459" t="s">
        <v>60</v>
      </c>
      <c r="B459" t="s">
        <v>435</v>
      </c>
      <c r="C459">
        <v>2012</v>
      </c>
      <c r="D459">
        <v>21670000</v>
      </c>
      <c r="E459">
        <v>-16379999.999999899</v>
      </c>
      <c r="F459">
        <v>5600000</v>
      </c>
      <c r="G459">
        <v>2700000</v>
      </c>
      <c r="H459">
        <v>5120000</v>
      </c>
      <c r="I459">
        <v>11690000</v>
      </c>
      <c r="J459">
        <v>33140000</v>
      </c>
      <c r="K459">
        <v>5400000</v>
      </c>
      <c r="L459">
        <v>1090000</v>
      </c>
      <c r="M459">
        <v>2560000</v>
      </c>
      <c r="N459">
        <v>0</v>
      </c>
      <c r="O459">
        <f t="shared" si="81"/>
        <v>0.29852596776415441</v>
      </c>
      <c r="P459">
        <f t="shared" si="82"/>
        <v>-0.22565091610414487</v>
      </c>
      <c r="Q459">
        <f t="shared" si="83"/>
        <v>7.7145612343297865E-2</v>
      </c>
      <c r="R459">
        <f t="shared" si="84"/>
        <v>3.71952059512329E-2</v>
      </c>
      <c r="S459">
        <f t="shared" si="85"/>
        <v>7.0533131285300907E-2</v>
      </c>
      <c r="T459">
        <f t="shared" si="86"/>
        <v>0.16104146576663428</v>
      </c>
      <c r="U459">
        <f t="shared" si="87"/>
        <v>0.45653671304587345</v>
      </c>
      <c r="V459">
        <f t="shared" si="88"/>
        <v>7.43904119024658E-2</v>
      </c>
      <c r="W459">
        <f t="shared" si="89"/>
        <v>1.5015842402534762E-2</v>
      </c>
      <c r="X459">
        <f t="shared" si="90"/>
        <v>3.5266565642650453E-2</v>
      </c>
      <c r="Y459">
        <f t="shared" si="91"/>
        <v>0</v>
      </c>
    </row>
    <row r="460" spans="1:25" x14ac:dyDescent="0.2">
      <c r="A460" t="s">
        <v>60</v>
      </c>
      <c r="B460" t="s">
        <v>435</v>
      </c>
      <c r="C460">
        <v>2013</v>
      </c>
      <c r="D460">
        <v>21560000</v>
      </c>
      <c r="E460">
        <v>-16399999.999999899</v>
      </c>
      <c r="F460">
        <v>6180000</v>
      </c>
      <c r="G460">
        <v>2880000</v>
      </c>
      <c r="H460">
        <v>5210000</v>
      </c>
      <c r="I460">
        <v>12200000</v>
      </c>
      <c r="J460">
        <v>32759999.999999899</v>
      </c>
      <c r="K460">
        <v>5240000</v>
      </c>
      <c r="L460">
        <v>1090000</v>
      </c>
      <c r="M460">
        <v>2490000</v>
      </c>
      <c r="N460">
        <v>310000</v>
      </c>
      <c r="O460">
        <f t="shared" si="81"/>
        <v>0.29325353645266594</v>
      </c>
      <c r="P460">
        <f t="shared" si="82"/>
        <v>-0.22306855277475379</v>
      </c>
      <c r="Q460">
        <f t="shared" si="83"/>
        <v>8.4058759521218718E-2</v>
      </c>
      <c r="R460">
        <f t="shared" si="84"/>
        <v>3.9173014145810661E-2</v>
      </c>
      <c r="S460">
        <f t="shared" si="85"/>
        <v>7.086507072905332E-2</v>
      </c>
      <c r="T460">
        <f t="shared" si="86"/>
        <v>0.16594124047878128</v>
      </c>
      <c r="U460">
        <f t="shared" si="87"/>
        <v>0.44559303590859495</v>
      </c>
      <c r="V460">
        <f t="shared" si="88"/>
        <v>7.1273122959738852E-2</v>
      </c>
      <c r="W460">
        <f t="shared" si="89"/>
        <v>1.4825897714907508E-2</v>
      </c>
      <c r="X460">
        <f t="shared" si="90"/>
        <v>3.3868335146898805E-2</v>
      </c>
      <c r="Y460">
        <f t="shared" si="91"/>
        <v>4.2165397170837865E-3</v>
      </c>
    </row>
    <row r="461" spans="1:25" x14ac:dyDescent="0.2">
      <c r="A461" t="s">
        <v>60</v>
      </c>
      <c r="B461" t="s">
        <v>435</v>
      </c>
      <c r="C461">
        <v>2014</v>
      </c>
      <c r="D461">
        <v>21140000</v>
      </c>
      <c r="E461">
        <v>-16360000</v>
      </c>
      <c r="F461">
        <v>6320000</v>
      </c>
      <c r="G461">
        <v>3180000</v>
      </c>
      <c r="H461">
        <v>5330000</v>
      </c>
      <c r="I461">
        <v>11610000</v>
      </c>
      <c r="J461">
        <v>32880000</v>
      </c>
      <c r="K461">
        <v>4870000</v>
      </c>
      <c r="L461">
        <v>1090000</v>
      </c>
      <c r="M461">
        <v>2460000</v>
      </c>
      <c r="N461">
        <v>340000</v>
      </c>
      <c r="O461">
        <f t="shared" si="81"/>
        <v>0.2901454844908043</v>
      </c>
      <c r="P461">
        <f t="shared" si="82"/>
        <v>-0.22454021410925062</v>
      </c>
      <c r="Q461">
        <f t="shared" si="83"/>
        <v>8.6741696404062582E-2</v>
      </c>
      <c r="R461">
        <f t="shared" si="84"/>
        <v>4.3645347241284653E-2</v>
      </c>
      <c r="S461">
        <f t="shared" si="85"/>
        <v>7.3153993961021138E-2</v>
      </c>
      <c r="T461">
        <f t="shared" si="86"/>
        <v>0.159346692286577</v>
      </c>
      <c r="U461">
        <f t="shared" si="87"/>
        <v>0.45127642053252814</v>
      </c>
      <c r="V461">
        <f t="shared" si="88"/>
        <v>6.68405160581938E-2</v>
      </c>
      <c r="W461">
        <f t="shared" si="89"/>
        <v>1.4960197639308262E-2</v>
      </c>
      <c r="X461">
        <f t="shared" si="90"/>
        <v>3.3763381828163602E-2</v>
      </c>
      <c r="Y461">
        <f t="shared" si="91"/>
        <v>4.6664836673071643E-3</v>
      </c>
    </row>
    <row r="462" spans="1:25" x14ac:dyDescent="0.2">
      <c r="A462" t="s">
        <v>60</v>
      </c>
      <c r="B462" t="s">
        <v>435</v>
      </c>
      <c r="C462">
        <v>2015</v>
      </c>
      <c r="D462">
        <v>21050000</v>
      </c>
      <c r="E462">
        <v>-16399999.999999899</v>
      </c>
      <c r="F462">
        <v>6630000</v>
      </c>
      <c r="G462">
        <v>2790000</v>
      </c>
      <c r="H462">
        <v>4460000</v>
      </c>
      <c r="I462">
        <v>10400000</v>
      </c>
      <c r="J462">
        <v>31200000</v>
      </c>
      <c r="K462">
        <v>4560000</v>
      </c>
      <c r="L462">
        <v>1050000</v>
      </c>
      <c r="M462">
        <v>2330000</v>
      </c>
      <c r="N462">
        <v>340000</v>
      </c>
      <c r="O462">
        <f t="shared" si="81"/>
        <v>0.3077035521122638</v>
      </c>
      <c r="P462">
        <f t="shared" si="82"/>
        <v>-0.23973103347463637</v>
      </c>
      <c r="Q462">
        <f t="shared" si="83"/>
        <v>9.6915655605905426E-2</v>
      </c>
      <c r="R462">
        <f t="shared" si="84"/>
        <v>4.0783511182575588E-2</v>
      </c>
      <c r="S462">
        <f t="shared" si="85"/>
        <v>6.519514690834663E-2</v>
      </c>
      <c r="T462">
        <f t="shared" si="86"/>
        <v>0.15202455781318497</v>
      </c>
      <c r="U462">
        <f t="shared" si="87"/>
        <v>0.45607367343955491</v>
      </c>
      <c r="V462">
        <f t="shared" si="88"/>
        <v>6.6656921502704178E-2</v>
      </c>
      <c r="W462">
        <f t="shared" si="89"/>
        <v>1.5348633240754252E-2</v>
      </c>
      <c r="X462">
        <f t="shared" si="90"/>
        <v>3.4059348048530863E-2</v>
      </c>
      <c r="Y462">
        <f t="shared" si="91"/>
        <v>4.9700336208156623E-3</v>
      </c>
    </row>
    <row r="463" spans="1:25" x14ac:dyDescent="0.2">
      <c r="A463" t="s">
        <v>60</v>
      </c>
      <c r="B463" t="s">
        <v>435</v>
      </c>
      <c r="C463">
        <v>2016</v>
      </c>
      <c r="D463">
        <v>20170000</v>
      </c>
      <c r="E463">
        <v>-21340000</v>
      </c>
      <c r="F463">
        <v>6360000</v>
      </c>
      <c r="G463">
        <v>2710000</v>
      </c>
      <c r="H463">
        <v>4500000</v>
      </c>
      <c r="I463">
        <v>10810000</v>
      </c>
      <c r="J463">
        <v>30790000</v>
      </c>
      <c r="K463">
        <v>4880000</v>
      </c>
      <c r="L463">
        <v>1040000</v>
      </c>
      <c r="M463">
        <v>2310000</v>
      </c>
      <c r="N463">
        <v>370000</v>
      </c>
      <c r="O463">
        <f t="shared" si="81"/>
        <v>0.3222044728434505</v>
      </c>
      <c r="P463">
        <f t="shared" si="82"/>
        <v>-0.34089456869009582</v>
      </c>
      <c r="Q463">
        <f t="shared" si="83"/>
        <v>0.10159744408945687</v>
      </c>
      <c r="R463">
        <f t="shared" si="84"/>
        <v>4.3290734824281148E-2</v>
      </c>
      <c r="S463">
        <f t="shared" si="85"/>
        <v>7.1884984025559109E-2</v>
      </c>
      <c r="T463">
        <f t="shared" si="86"/>
        <v>0.17268370607028755</v>
      </c>
      <c r="U463">
        <f t="shared" si="87"/>
        <v>0.49185303514376999</v>
      </c>
      <c r="V463">
        <f t="shared" si="88"/>
        <v>7.7955271565495213E-2</v>
      </c>
      <c r="W463">
        <f t="shared" si="89"/>
        <v>1.6613418530351438E-2</v>
      </c>
      <c r="X463">
        <f t="shared" si="90"/>
        <v>3.6900958466453672E-2</v>
      </c>
      <c r="Y463">
        <f t="shared" si="91"/>
        <v>5.9105431309904154E-3</v>
      </c>
    </row>
    <row r="464" spans="1:25" x14ac:dyDescent="0.2">
      <c r="A464" t="s">
        <v>60</v>
      </c>
      <c r="B464" t="s">
        <v>435</v>
      </c>
      <c r="C464">
        <v>2017</v>
      </c>
      <c r="D464">
        <v>20670000</v>
      </c>
      <c r="E464">
        <v>-21450000</v>
      </c>
      <c r="F464">
        <v>6430000</v>
      </c>
      <c r="G464">
        <v>2730000</v>
      </c>
      <c r="H464">
        <v>4640000</v>
      </c>
      <c r="I464">
        <v>11270000</v>
      </c>
      <c r="J464">
        <v>30920000</v>
      </c>
      <c r="K464">
        <v>4910000</v>
      </c>
      <c r="L464">
        <v>1050000</v>
      </c>
      <c r="M464">
        <v>2570000</v>
      </c>
      <c r="N464">
        <v>390000</v>
      </c>
      <c r="O464">
        <f t="shared" si="81"/>
        <v>0.32231404958677684</v>
      </c>
      <c r="P464">
        <f t="shared" si="82"/>
        <v>-0.33447684391080618</v>
      </c>
      <c r="Q464">
        <f t="shared" si="83"/>
        <v>0.10026508654295961</v>
      </c>
      <c r="R464">
        <f t="shared" si="84"/>
        <v>4.2569780134102606E-2</v>
      </c>
      <c r="S464">
        <f t="shared" si="85"/>
        <v>7.2353032901917982E-2</v>
      </c>
      <c r="T464">
        <f t="shared" si="86"/>
        <v>0.17573678465616716</v>
      </c>
      <c r="U464">
        <f t="shared" si="87"/>
        <v>0.48214564166536722</v>
      </c>
      <c r="V464">
        <f t="shared" si="88"/>
        <v>7.6563230937158902E-2</v>
      </c>
      <c r="W464">
        <f t="shared" si="89"/>
        <v>1.6372992359270231E-2</v>
      </c>
      <c r="X464">
        <f t="shared" si="90"/>
        <v>4.007484796507095E-2</v>
      </c>
      <c r="Y464">
        <f t="shared" si="91"/>
        <v>6.0813971620146574E-3</v>
      </c>
    </row>
    <row r="465" spans="1:25" x14ac:dyDescent="0.2">
      <c r="A465" t="s">
        <v>60</v>
      </c>
      <c r="B465" t="s">
        <v>435</v>
      </c>
      <c r="C465">
        <v>2018</v>
      </c>
      <c r="D465">
        <v>20460000</v>
      </c>
      <c r="E465">
        <v>-21460000</v>
      </c>
      <c r="F465">
        <v>6500000</v>
      </c>
      <c r="G465">
        <v>2730000</v>
      </c>
      <c r="H465">
        <v>4740000</v>
      </c>
      <c r="I465">
        <v>11860000</v>
      </c>
      <c r="J465">
        <v>33159999.999999899</v>
      </c>
      <c r="K465">
        <v>4940000</v>
      </c>
      <c r="L465">
        <v>1060000</v>
      </c>
      <c r="M465">
        <v>2690000</v>
      </c>
      <c r="N465">
        <v>440000</v>
      </c>
      <c r="O465">
        <f t="shared" si="81"/>
        <v>0.3048271752085821</v>
      </c>
      <c r="P465">
        <f t="shared" si="82"/>
        <v>-0.31972586412395759</v>
      </c>
      <c r="Q465">
        <f t="shared" si="83"/>
        <v>9.6841477949940552E-2</v>
      </c>
      <c r="R465">
        <f t="shared" si="84"/>
        <v>4.0673420738975036E-2</v>
      </c>
      <c r="S465">
        <f t="shared" si="85"/>
        <v>7.061978545887973E-2</v>
      </c>
      <c r="T465">
        <f t="shared" si="86"/>
        <v>0.17669845053635308</v>
      </c>
      <c r="U465">
        <f t="shared" si="87"/>
        <v>0.4940405244338491</v>
      </c>
      <c r="V465">
        <f t="shared" si="88"/>
        <v>7.3599523241954817E-2</v>
      </c>
      <c r="W465">
        <f t="shared" si="89"/>
        <v>1.5792610250298E-2</v>
      </c>
      <c r="X465">
        <f t="shared" si="90"/>
        <v>4.0077473182360011E-2</v>
      </c>
      <c r="Y465">
        <f t="shared" si="91"/>
        <v>6.5554231227652072E-3</v>
      </c>
    </row>
    <row r="466" spans="1:25" x14ac:dyDescent="0.2">
      <c r="A466" t="s">
        <v>52</v>
      </c>
      <c r="B466" t="s">
        <v>434</v>
      </c>
      <c r="C466">
        <v>1990</v>
      </c>
      <c r="D466">
        <v>11550000</v>
      </c>
      <c r="E466">
        <v>-3910000</v>
      </c>
      <c r="F466">
        <v>4030000</v>
      </c>
      <c r="G466">
        <v>6500000</v>
      </c>
      <c r="H466">
        <v>28100000</v>
      </c>
      <c r="I466">
        <v>20210000</v>
      </c>
      <c r="J466">
        <v>31680000</v>
      </c>
      <c r="K466">
        <v>24660000</v>
      </c>
      <c r="L466">
        <v>1120000</v>
      </c>
      <c r="M466">
        <v>2890000</v>
      </c>
      <c r="N466">
        <v>16050000</v>
      </c>
      <c r="O466">
        <f t="shared" si="81"/>
        <v>8.0837066069428892E-2</v>
      </c>
      <c r="P466">
        <f t="shared" si="82"/>
        <v>-2.7365621500559909E-2</v>
      </c>
      <c r="Q466">
        <f t="shared" si="83"/>
        <v>2.8205487122060471E-2</v>
      </c>
      <c r="R466">
        <f t="shared" si="84"/>
        <v>4.5492721164613663E-2</v>
      </c>
      <c r="S466">
        <f t="shared" si="85"/>
        <v>0.19666853303471443</v>
      </c>
      <c r="T466">
        <f t="shared" si="86"/>
        <v>0.14144736842105263</v>
      </c>
      <c r="U466">
        <f t="shared" si="87"/>
        <v>0.22172452407614782</v>
      </c>
      <c r="V466">
        <f t="shared" si="88"/>
        <v>0.17259238521836506</v>
      </c>
      <c r="W466">
        <f t="shared" si="89"/>
        <v>7.8387458006718928E-3</v>
      </c>
      <c r="X466">
        <f t="shared" si="90"/>
        <v>2.022676371780515E-2</v>
      </c>
      <c r="Y466">
        <f t="shared" si="91"/>
        <v>0.11233202687569989</v>
      </c>
    </row>
    <row r="467" spans="1:25" x14ac:dyDescent="0.2">
      <c r="A467" t="s">
        <v>52</v>
      </c>
      <c r="B467" t="s">
        <v>434</v>
      </c>
      <c r="C467">
        <v>1991</v>
      </c>
      <c r="D467">
        <v>11620000</v>
      </c>
      <c r="E467">
        <v>-3910000</v>
      </c>
      <c r="F467">
        <v>4179999.9999999902</v>
      </c>
      <c r="G467">
        <v>6700000</v>
      </c>
      <c r="H467">
        <v>28980000</v>
      </c>
      <c r="I467">
        <v>20390000</v>
      </c>
      <c r="J467">
        <v>32180000</v>
      </c>
      <c r="K467">
        <v>27520000</v>
      </c>
      <c r="L467">
        <v>970000</v>
      </c>
      <c r="M467">
        <v>3130000</v>
      </c>
      <c r="N467">
        <v>16210000</v>
      </c>
      <c r="O467">
        <f t="shared" si="81"/>
        <v>7.8529431641548963E-2</v>
      </c>
      <c r="P467">
        <f t="shared" si="82"/>
        <v>-2.6424275190917078E-2</v>
      </c>
      <c r="Q467">
        <f t="shared" si="83"/>
        <v>2.8248969385686221E-2</v>
      </c>
      <c r="R467">
        <f t="shared" si="84"/>
        <v>4.527944853686558E-2</v>
      </c>
      <c r="S467">
        <f t="shared" si="85"/>
        <v>0.19585051023856187</v>
      </c>
      <c r="T467">
        <f t="shared" si="86"/>
        <v>0.13779820233831183</v>
      </c>
      <c r="U467">
        <f t="shared" si="87"/>
        <v>0.21747651550990066</v>
      </c>
      <c r="V467">
        <f t="shared" si="88"/>
        <v>0.18598364533351355</v>
      </c>
      <c r="W467">
        <f t="shared" si="89"/>
        <v>6.5553828478745694E-3</v>
      </c>
      <c r="X467">
        <f t="shared" si="90"/>
        <v>2.115293640602825E-2</v>
      </c>
      <c r="Y467">
        <f t="shared" si="91"/>
        <v>0.10954923295262553</v>
      </c>
    </row>
    <row r="468" spans="1:25" x14ac:dyDescent="0.2">
      <c r="A468" t="s">
        <v>52</v>
      </c>
      <c r="B468" t="s">
        <v>434</v>
      </c>
      <c r="C468">
        <v>1992</v>
      </c>
      <c r="D468">
        <v>11410000</v>
      </c>
      <c r="E468">
        <v>-3910000</v>
      </c>
      <c r="F468">
        <v>4290000</v>
      </c>
      <c r="G468">
        <v>6840000</v>
      </c>
      <c r="H468">
        <v>26730000</v>
      </c>
      <c r="I468">
        <v>21200000</v>
      </c>
      <c r="J468">
        <v>31360000</v>
      </c>
      <c r="K468">
        <v>27420000</v>
      </c>
      <c r="L468">
        <v>830000</v>
      </c>
      <c r="M468">
        <v>3670000</v>
      </c>
      <c r="N468">
        <v>15990000</v>
      </c>
      <c r="O468">
        <f t="shared" si="81"/>
        <v>7.8241788383734481E-2</v>
      </c>
      <c r="P468">
        <f t="shared" si="82"/>
        <v>-2.6812041418089558E-2</v>
      </c>
      <c r="Q468">
        <f t="shared" si="83"/>
        <v>2.94178152643489E-2</v>
      </c>
      <c r="R468">
        <f t="shared" si="84"/>
        <v>4.6903929232668173E-2</v>
      </c>
      <c r="S468">
        <f t="shared" si="85"/>
        <v>0.18329561818555853</v>
      </c>
      <c r="T468">
        <f t="shared" si="86"/>
        <v>0.14537475142288966</v>
      </c>
      <c r="U468">
        <f t="shared" si="87"/>
        <v>0.21504491531235001</v>
      </c>
      <c r="V468">
        <f t="shared" si="88"/>
        <v>0.18802715490639785</v>
      </c>
      <c r="W468">
        <f t="shared" si="89"/>
        <v>5.6915586641980388E-3</v>
      </c>
      <c r="X468">
        <f t="shared" si="90"/>
        <v>2.5166289515188917E-2</v>
      </c>
      <c r="Y468">
        <f t="shared" si="91"/>
        <v>0.10964822053075499</v>
      </c>
    </row>
    <row r="469" spans="1:25" x14ac:dyDescent="0.2">
      <c r="A469" t="s">
        <v>52</v>
      </c>
      <c r="B469" t="s">
        <v>434</v>
      </c>
      <c r="C469">
        <v>1993</v>
      </c>
      <c r="D469">
        <v>11350000</v>
      </c>
      <c r="E469">
        <v>-3910000</v>
      </c>
      <c r="F469">
        <v>4110000</v>
      </c>
      <c r="G469">
        <v>7070000</v>
      </c>
      <c r="H469">
        <v>24640000</v>
      </c>
      <c r="I469">
        <v>21730000</v>
      </c>
      <c r="J469">
        <v>31250000</v>
      </c>
      <c r="K469">
        <v>26650000</v>
      </c>
      <c r="L469">
        <v>880000</v>
      </c>
      <c r="M469">
        <v>3880000</v>
      </c>
      <c r="N469">
        <v>16230000</v>
      </c>
      <c r="O469">
        <f t="shared" si="81"/>
        <v>7.8885182096191275E-2</v>
      </c>
      <c r="P469">
        <f t="shared" si="82"/>
        <v>-2.7175423964414792E-2</v>
      </c>
      <c r="Q469">
        <f t="shared" si="83"/>
        <v>2.8565471226021686E-2</v>
      </c>
      <c r="R469">
        <f t="shared" si="84"/>
        <v>4.9138170697803726E-2</v>
      </c>
      <c r="S469">
        <f t="shared" si="85"/>
        <v>0.17125382262996941</v>
      </c>
      <c r="T469">
        <f t="shared" si="86"/>
        <v>0.15102863497358909</v>
      </c>
      <c r="U469">
        <f t="shared" si="87"/>
        <v>0.21719488462607728</v>
      </c>
      <c r="V469">
        <f t="shared" si="88"/>
        <v>0.18522379760911872</v>
      </c>
      <c r="W469">
        <f t="shared" si="89"/>
        <v>6.1162079510703364E-3</v>
      </c>
      <c r="X469">
        <f t="shared" si="90"/>
        <v>2.6966916875173757E-2</v>
      </c>
      <c r="Y469">
        <f t="shared" si="91"/>
        <v>0.11280233527939949</v>
      </c>
    </row>
    <row r="470" spans="1:25" x14ac:dyDescent="0.2">
      <c r="A470" t="s">
        <v>52</v>
      </c>
      <c r="B470" t="s">
        <v>434</v>
      </c>
      <c r="C470">
        <v>1994</v>
      </c>
      <c r="D470">
        <v>11320000</v>
      </c>
      <c r="E470">
        <v>-3910000</v>
      </c>
      <c r="F470">
        <v>4320000</v>
      </c>
      <c r="G470">
        <v>7680000</v>
      </c>
      <c r="H470">
        <v>26590000</v>
      </c>
      <c r="I470">
        <v>22310000</v>
      </c>
      <c r="J470">
        <v>33470000</v>
      </c>
      <c r="K470">
        <v>25970000</v>
      </c>
      <c r="L470">
        <v>760000</v>
      </c>
      <c r="M470">
        <v>4510000</v>
      </c>
      <c r="N470">
        <v>15520000</v>
      </c>
      <c r="O470">
        <f t="shared" si="81"/>
        <v>7.6208428706072445E-2</v>
      </c>
      <c r="P470">
        <f t="shared" si="82"/>
        <v>-2.6322875992998519E-2</v>
      </c>
      <c r="Q470">
        <f t="shared" si="83"/>
        <v>2.9083075265921639E-2</v>
      </c>
      <c r="R470">
        <f t="shared" si="84"/>
        <v>5.1703244917194024E-2</v>
      </c>
      <c r="S470">
        <f t="shared" si="85"/>
        <v>0.17900902113908712</v>
      </c>
      <c r="T470">
        <f t="shared" si="86"/>
        <v>0.15019523360710921</v>
      </c>
      <c r="U470">
        <f t="shared" si="87"/>
        <v>0.22532651137740675</v>
      </c>
      <c r="V470">
        <f t="shared" si="88"/>
        <v>0.17483506126295947</v>
      </c>
      <c r="W470">
        <f t="shared" si="89"/>
        <v>5.1164669449306581E-3</v>
      </c>
      <c r="X470">
        <f t="shared" si="90"/>
        <v>3.0362192002154301E-2</v>
      </c>
      <c r="Y470">
        <f t="shared" si="91"/>
        <v>0.10448364077016292</v>
      </c>
    </row>
    <row r="471" spans="1:25" x14ac:dyDescent="0.2">
      <c r="A471" t="s">
        <v>52</v>
      </c>
      <c r="B471" t="s">
        <v>434</v>
      </c>
      <c r="C471">
        <v>1995</v>
      </c>
      <c r="D471">
        <v>11480000</v>
      </c>
      <c r="E471">
        <v>-3920000</v>
      </c>
      <c r="F471">
        <v>4320000</v>
      </c>
      <c r="G471">
        <v>8100000</v>
      </c>
      <c r="H471">
        <v>24810000</v>
      </c>
      <c r="I471">
        <v>22460000</v>
      </c>
      <c r="J471">
        <v>33140000</v>
      </c>
      <c r="K471">
        <v>27200000</v>
      </c>
      <c r="L471">
        <v>770000</v>
      </c>
      <c r="M471">
        <v>4830000</v>
      </c>
      <c r="N471">
        <v>15250000</v>
      </c>
      <c r="O471">
        <f t="shared" si="81"/>
        <v>7.7337644839665862E-2</v>
      </c>
      <c r="P471">
        <f t="shared" si="82"/>
        <v>-2.6407976286715172E-2</v>
      </c>
      <c r="Q471">
        <f t="shared" si="83"/>
        <v>2.9102667744543249E-2</v>
      </c>
      <c r="R471">
        <f t="shared" si="84"/>
        <v>5.4567502021018593E-2</v>
      </c>
      <c r="S471">
        <f t="shared" si="85"/>
        <v>0.16713823767178659</v>
      </c>
      <c r="T471">
        <f t="shared" si="86"/>
        <v>0.15130692535704662</v>
      </c>
      <c r="U471">
        <f t="shared" si="87"/>
        <v>0.22325518728105631</v>
      </c>
      <c r="V471">
        <f t="shared" si="88"/>
        <v>0.18323901913230936</v>
      </c>
      <c r="W471">
        <f t="shared" si="89"/>
        <v>5.1872810563190512E-3</v>
      </c>
      <c r="X471">
        <f t="shared" si="90"/>
        <v>3.2538399353274051E-2</v>
      </c>
      <c r="Y471">
        <f t="shared" si="91"/>
        <v>0.1027351118296955</v>
      </c>
    </row>
    <row r="472" spans="1:25" x14ac:dyDescent="0.2">
      <c r="A472" t="s">
        <v>52</v>
      </c>
      <c r="B472" t="s">
        <v>434</v>
      </c>
      <c r="C472">
        <v>1996</v>
      </c>
      <c r="D472">
        <v>11500000</v>
      </c>
      <c r="E472">
        <v>-3920000</v>
      </c>
      <c r="F472">
        <v>4230000</v>
      </c>
      <c r="G472">
        <v>8380000</v>
      </c>
      <c r="H472">
        <v>24940000</v>
      </c>
      <c r="I472">
        <v>22900000</v>
      </c>
      <c r="J472">
        <v>32880000</v>
      </c>
      <c r="K472">
        <v>31580000</v>
      </c>
      <c r="L472">
        <v>750000</v>
      </c>
      <c r="M472">
        <v>5310000</v>
      </c>
      <c r="N472">
        <v>17580000</v>
      </c>
      <c r="O472">
        <f t="shared" si="81"/>
        <v>7.3656568244411705E-2</v>
      </c>
      <c r="P472">
        <f t="shared" si="82"/>
        <v>-2.5107282392877728E-2</v>
      </c>
      <c r="Q472">
        <f t="shared" si="83"/>
        <v>2.7092807275987958E-2</v>
      </c>
      <c r="R472">
        <f t="shared" si="84"/>
        <v>5.3673221033753923E-2</v>
      </c>
      <c r="S472">
        <f t="shared" si="85"/>
        <v>0.15973867930570679</v>
      </c>
      <c r="T472">
        <f t="shared" si="86"/>
        <v>0.14667264459104593</v>
      </c>
      <c r="U472">
        <f t="shared" si="87"/>
        <v>0.21059373598923975</v>
      </c>
      <c r="V472">
        <f t="shared" si="88"/>
        <v>0.20226734131813232</v>
      </c>
      <c r="W472">
        <f t="shared" si="89"/>
        <v>4.803689233331198E-3</v>
      </c>
      <c r="X472">
        <f t="shared" si="90"/>
        <v>3.4010119771984884E-2</v>
      </c>
      <c r="Y472">
        <f t="shared" si="91"/>
        <v>0.1125984756292833</v>
      </c>
    </row>
    <row r="473" spans="1:25" x14ac:dyDescent="0.2">
      <c r="A473" t="s">
        <v>52</v>
      </c>
      <c r="B473" t="s">
        <v>434</v>
      </c>
      <c r="C473">
        <v>1997</v>
      </c>
      <c r="D473">
        <v>11270000</v>
      </c>
      <c r="E473">
        <v>-3920000</v>
      </c>
      <c r="F473">
        <v>4260000</v>
      </c>
      <c r="G473">
        <v>8440000</v>
      </c>
      <c r="H473">
        <v>26070000</v>
      </c>
      <c r="I473">
        <v>23240000</v>
      </c>
      <c r="J473">
        <v>31330000</v>
      </c>
      <c r="K473">
        <v>29270000</v>
      </c>
      <c r="L473">
        <v>720000</v>
      </c>
      <c r="M473">
        <v>4680000</v>
      </c>
      <c r="N473">
        <v>19730000</v>
      </c>
      <c r="O473">
        <f t="shared" si="81"/>
        <v>7.2667483396737384E-2</v>
      </c>
      <c r="P473">
        <f t="shared" si="82"/>
        <v>-2.5275646398865176E-2</v>
      </c>
      <c r="Q473">
        <f t="shared" si="83"/>
        <v>2.7467921851827972E-2</v>
      </c>
      <c r="R473">
        <f t="shared" si="84"/>
        <v>5.4420014185311755E-2</v>
      </c>
      <c r="S473">
        <f t="shared" si="85"/>
        <v>0.16809594429041202</v>
      </c>
      <c r="T473">
        <f t="shared" si="86"/>
        <v>0.14984847507898638</v>
      </c>
      <c r="U473">
        <f t="shared" si="87"/>
        <v>0.20201173512154233</v>
      </c>
      <c r="V473">
        <f t="shared" si="88"/>
        <v>0.18872912502417952</v>
      </c>
      <c r="W473">
        <f t="shared" si="89"/>
        <v>4.6424656650976854E-3</v>
      </c>
      <c r="X473">
        <f t="shared" si="90"/>
        <v>3.0176026823134954E-2</v>
      </c>
      <c r="Y473">
        <f t="shared" si="91"/>
        <v>0.12721645496163517</v>
      </c>
    </row>
    <row r="474" spans="1:25" x14ac:dyDescent="0.2">
      <c r="A474" t="s">
        <v>52</v>
      </c>
      <c r="B474" t="s">
        <v>434</v>
      </c>
      <c r="C474">
        <v>1998</v>
      </c>
      <c r="D474">
        <v>11170000</v>
      </c>
      <c r="E474">
        <v>-3920000</v>
      </c>
      <c r="F474">
        <v>4139999.9999999902</v>
      </c>
      <c r="G474">
        <v>8690000</v>
      </c>
      <c r="H474">
        <v>27080000</v>
      </c>
      <c r="I474">
        <v>23970000</v>
      </c>
      <c r="J474">
        <v>32979999.999999899</v>
      </c>
      <c r="K474">
        <v>29020000</v>
      </c>
      <c r="L474">
        <v>690000</v>
      </c>
      <c r="M474">
        <v>4300000</v>
      </c>
      <c r="N474">
        <v>21360000</v>
      </c>
      <c r="O474">
        <f t="shared" si="81"/>
        <v>7.0040130423877661E-2</v>
      </c>
      <c r="P474">
        <f t="shared" si="82"/>
        <v>-2.457988462503137E-2</v>
      </c>
      <c r="Q474">
        <f t="shared" si="83"/>
        <v>2.5959367945823885E-2</v>
      </c>
      <c r="R474">
        <f t="shared" si="84"/>
        <v>5.4489591171306785E-2</v>
      </c>
      <c r="S474">
        <f t="shared" si="85"/>
        <v>0.16980185603210446</v>
      </c>
      <c r="T474">
        <f t="shared" si="86"/>
        <v>0.15030097817908214</v>
      </c>
      <c r="U474">
        <f t="shared" si="87"/>
        <v>0.2067970905442684</v>
      </c>
      <c r="V474">
        <f t="shared" si="88"/>
        <v>0.18196639077000265</v>
      </c>
      <c r="W474">
        <f t="shared" si="89"/>
        <v>4.3265613243039912E-3</v>
      </c>
      <c r="X474">
        <f t="shared" si="90"/>
        <v>2.6962628542764003E-2</v>
      </c>
      <c r="Y474">
        <f t="shared" si="91"/>
        <v>0.13393528969149746</v>
      </c>
    </row>
    <row r="475" spans="1:25" x14ac:dyDescent="0.2">
      <c r="A475" t="s">
        <v>52</v>
      </c>
      <c r="B475" t="s">
        <v>434</v>
      </c>
      <c r="C475">
        <v>1999</v>
      </c>
      <c r="D475">
        <v>11600000</v>
      </c>
      <c r="E475">
        <v>-3920000</v>
      </c>
      <c r="F475">
        <v>3880000</v>
      </c>
      <c r="G475">
        <v>8550000</v>
      </c>
      <c r="H475">
        <v>27840000</v>
      </c>
      <c r="I475">
        <v>24190000</v>
      </c>
      <c r="J475">
        <v>29910000</v>
      </c>
      <c r="K475">
        <v>27490000</v>
      </c>
      <c r="L475">
        <v>690000</v>
      </c>
      <c r="M475">
        <v>4050000</v>
      </c>
      <c r="N475">
        <v>19340000</v>
      </c>
      <c r="O475">
        <f t="shared" si="81"/>
        <v>7.5511001171722436E-2</v>
      </c>
      <c r="P475">
        <f t="shared" si="82"/>
        <v>-2.5517510740788958E-2</v>
      </c>
      <c r="Q475">
        <f t="shared" si="83"/>
        <v>2.5257127978127847E-2</v>
      </c>
      <c r="R475">
        <f t="shared" si="84"/>
        <v>5.5656815518812658E-2</v>
      </c>
      <c r="S475">
        <f t="shared" si="85"/>
        <v>0.18122640281213384</v>
      </c>
      <c r="T475">
        <f t="shared" si="86"/>
        <v>0.15746647571930739</v>
      </c>
      <c r="U475">
        <f t="shared" si="87"/>
        <v>0.19470121077984637</v>
      </c>
      <c r="V475">
        <f t="shared" si="88"/>
        <v>0.17894805363884911</v>
      </c>
      <c r="W475">
        <f t="shared" si="89"/>
        <v>4.491602655904179E-3</v>
      </c>
      <c r="X475">
        <f t="shared" si="90"/>
        <v>2.6363754719437572E-2</v>
      </c>
      <c r="Y475">
        <f t="shared" si="91"/>
        <v>0.12589506574664758</v>
      </c>
    </row>
    <row r="476" spans="1:25" x14ac:dyDescent="0.2">
      <c r="A476" t="s">
        <v>52</v>
      </c>
      <c r="B476" t="s">
        <v>434</v>
      </c>
      <c r="C476">
        <v>2000</v>
      </c>
      <c r="D476">
        <v>10200000</v>
      </c>
      <c r="E476">
        <v>-4010000</v>
      </c>
      <c r="F476">
        <v>3710000</v>
      </c>
      <c r="G476">
        <v>8640000</v>
      </c>
      <c r="H476">
        <v>29110000</v>
      </c>
      <c r="I476">
        <v>24480000</v>
      </c>
      <c r="J476">
        <v>31260000</v>
      </c>
      <c r="K476">
        <v>26520000</v>
      </c>
      <c r="L476">
        <v>680000</v>
      </c>
      <c r="M476">
        <v>3710000</v>
      </c>
      <c r="N476">
        <v>21720000</v>
      </c>
      <c r="O476">
        <f t="shared" si="81"/>
        <v>6.5376233816177409E-2</v>
      </c>
      <c r="P476">
        <f t="shared" si="82"/>
        <v>-2.5701833098320727E-2</v>
      </c>
      <c r="Q476">
        <f t="shared" si="83"/>
        <v>2.3779002691962568E-2</v>
      </c>
      <c r="R476">
        <f t="shared" si="84"/>
        <v>5.5377515703114985E-2</v>
      </c>
      <c r="S476">
        <f t="shared" si="85"/>
        <v>0.18657864376362004</v>
      </c>
      <c r="T476">
        <f t="shared" si="86"/>
        <v>0.15690296115882579</v>
      </c>
      <c r="U476">
        <f t="shared" si="87"/>
        <v>0.2003589283425202</v>
      </c>
      <c r="V476">
        <f t="shared" si="88"/>
        <v>0.16997820792206128</v>
      </c>
      <c r="W476">
        <f t="shared" si="89"/>
        <v>4.3584155877451607E-3</v>
      </c>
      <c r="X476">
        <f t="shared" si="90"/>
        <v>2.3779002691962568E-2</v>
      </c>
      <c r="Y476">
        <f t="shared" si="91"/>
        <v>0.13921292142033073</v>
      </c>
    </row>
    <row r="477" spans="1:25" x14ac:dyDescent="0.2">
      <c r="A477" t="s">
        <v>52</v>
      </c>
      <c r="B477" t="s">
        <v>434</v>
      </c>
      <c r="C477">
        <v>2001</v>
      </c>
      <c r="D477">
        <v>10070000</v>
      </c>
      <c r="E477">
        <v>-3000000</v>
      </c>
      <c r="F477">
        <v>3280000</v>
      </c>
      <c r="G477">
        <v>8230000</v>
      </c>
      <c r="H477">
        <v>30700000</v>
      </c>
      <c r="I477">
        <v>25300000</v>
      </c>
      <c r="J477">
        <v>29260000</v>
      </c>
      <c r="K477">
        <v>27600000</v>
      </c>
      <c r="L477">
        <v>670000</v>
      </c>
      <c r="M477">
        <v>3590000</v>
      </c>
      <c r="N477">
        <v>20930000</v>
      </c>
      <c r="O477">
        <f t="shared" si="81"/>
        <v>6.4291642724893058E-2</v>
      </c>
      <c r="P477">
        <f t="shared" si="82"/>
        <v>-1.9153418885271022E-2</v>
      </c>
      <c r="Q477">
        <f t="shared" si="83"/>
        <v>2.0941071314562982E-2</v>
      </c>
      <c r="R477">
        <f t="shared" si="84"/>
        <v>5.2544212475260164E-2</v>
      </c>
      <c r="S477">
        <f t="shared" si="85"/>
        <v>0.19600331992594011</v>
      </c>
      <c r="T477">
        <f t="shared" si="86"/>
        <v>0.16152716593245228</v>
      </c>
      <c r="U477">
        <f t="shared" si="87"/>
        <v>0.18680967886101002</v>
      </c>
      <c r="V477">
        <f t="shared" si="88"/>
        <v>0.1762114537444934</v>
      </c>
      <c r="W477">
        <f t="shared" si="89"/>
        <v>4.2775968843771946E-3</v>
      </c>
      <c r="X477">
        <f t="shared" si="90"/>
        <v>2.2920257932707654E-2</v>
      </c>
      <c r="Y477">
        <f t="shared" si="91"/>
        <v>0.13362701908957417</v>
      </c>
    </row>
    <row r="478" spans="1:25" x14ac:dyDescent="0.2">
      <c r="A478" t="s">
        <v>52</v>
      </c>
      <c r="B478" t="s">
        <v>434</v>
      </c>
      <c r="C478">
        <v>2002</v>
      </c>
      <c r="D478">
        <v>10640000</v>
      </c>
      <c r="E478">
        <v>-3010000</v>
      </c>
      <c r="F478">
        <v>3080000</v>
      </c>
      <c r="G478">
        <v>8160000</v>
      </c>
      <c r="H478">
        <v>24610000</v>
      </c>
      <c r="I478">
        <v>25240000</v>
      </c>
      <c r="J478">
        <v>29470000</v>
      </c>
      <c r="K478">
        <v>26350000</v>
      </c>
      <c r="L478">
        <v>640000</v>
      </c>
      <c r="M478">
        <v>3220000</v>
      </c>
      <c r="N478">
        <v>25380000</v>
      </c>
      <c r="O478">
        <f t="shared" si="81"/>
        <v>6.9189751593185064E-2</v>
      </c>
      <c r="P478">
        <f t="shared" si="82"/>
        <v>-1.9573416569124723E-2</v>
      </c>
      <c r="Q478">
        <f t="shared" si="83"/>
        <v>2.0028612303290415E-2</v>
      </c>
      <c r="R478">
        <f t="shared" si="84"/>
        <v>5.3062817011314864E-2</v>
      </c>
      <c r="S478">
        <f t="shared" si="85"/>
        <v>0.16003381454025231</v>
      </c>
      <c r="T478">
        <f t="shared" si="86"/>
        <v>0.16413057614774354</v>
      </c>
      <c r="U478">
        <f t="shared" si="87"/>
        <v>0.19163740408375601</v>
      </c>
      <c r="V478">
        <f t="shared" si="88"/>
        <v>0.17134867993237091</v>
      </c>
      <c r="W478">
        <f t="shared" si="89"/>
        <v>4.1617895695148918E-3</v>
      </c>
      <c r="X478">
        <f t="shared" si="90"/>
        <v>2.0939003771621799E-2</v>
      </c>
      <c r="Y478">
        <f t="shared" si="91"/>
        <v>0.16504096761607492</v>
      </c>
    </row>
    <row r="479" spans="1:25" x14ac:dyDescent="0.2">
      <c r="A479" t="s">
        <v>52</v>
      </c>
      <c r="B479" t="s">
        <v>434</v>
      </c>
      <c r="C479">
        <v>2003</v>
      </c>
      <c r="D479">
        <v>10230000</v>
      </c>
      <c r="E479">
        <v>-3010000</v>
      </c>
      <c r="F479">
        <v>2710000</v>
      </c>
      <c r="G479">
        <v>7590000</v>
      </c>
      <c r="H479">
        <v>25040000</v>
      </c>
      <c r="I479">
        <v>25880000</v>
      </c>
      <c r="J479">
        <v>30580000</v>
      </c>
      <c r="K479">
        <v>28310000</v>
      </c>
      <c r="L479">
        <v>620000</v>
      </c>
      <c r="M479">
        <v>3830000</v>
      </c>
      <c r="N479">
        <v>27750000</v>
      </c>
      <c r="O479">
        <f t="shared" si="81"/>
        <v>6.4125869742368211E-2</v>
      </c>
      <c r="P479">
        <f t="shared" si="82"/>
        <v>-1.8867924528301886E-2</v>
      </c>
      <c r="Q479">
        <f t="shared" si="83"/>
        <v>1.6987400488936249E-2</v>
      </c>
      <c r="R479">
        <f t="shared" si="84"/>
        <v>4.7577258195950607E-2</v>
      </c>
      <c r="S479">
        <f t="shared" si="85"/>
        <v>0.15696107315238514</v>
      </c>
      <c r="T479">
        <f t="shared" si="86"/>
        <v>0.16222654046260893</v>
      </c>
      <c r="U479">
        <f t="shared" si="87"/>
        <v>0.19168808374600388</v>
      </c>
      <c r="V479">
        <f t="shared" si="88"/>
        <v>0.17745878518147057</v>
      </c>
      <c r="W479">
        <f t="shared" si="89"/>
        <v>3.8864163480223156E-3</v>
      </c>
      <c r="X479">
        <f t="shared" si="90"/>
        <v>2.4008023569234628E-2</v>
      </c>
      <c r="Y479">
        <f t="shared" si="91"/>
        <v>0.17394847364132138</v>
      </c>
    </row>
    <row r="480" spans="1:25" x14ac:dyDescent="0.2">
      <c r="A480" t="s">
        <v>52</v>
      </c>
      <c r="B480" t="s">
        <v>434</v>
      </c>
      <c r="C480">
        <v>2004</v>
      </c>
      <c r="D480">
        <v>10070000</v>
      </c>
      <c r="E480">
        <v>-3010000</v>
      </c>
      <c r="F480">
        <v>2700000</v>
      </c>
      <c r="G480">
        <v>7720000</v>
      </c>
      <c r="H480">
        <v>22820000</v>
      </c>
      <c r="I480">
        <v>26840000</v>
      </c>
      <c r="J480">
        <v>29950000</v>
      </c>
      <c r="K480">
        <v>28740000</v>
      </c>
      <c r="L480">
        <v>610000</v>
      </c>
      <c r="M480">
        <v>3920000</v>
      </c>
      <c r="N480">
        <v>28560000</v>
      </c>
      <c r="O480">
        <f t="shared" si="81"/>
        <v>6.3365215202617675E-2</v>
      </c>
      <c r="P480">
        <f t="shared" si="82"/>
        <v>-1.8940347344575888E-2</v>
      </c>
      <c r="Q480">
        <f t="shared" si="83"/>
        <v>1.6989680342310597E-2</v>
      </c>
      <c r="R480">
        <f t="shared" si="84"/>
        <v>4.8577900830606598E-2</v>
      </c>
      <c r="S480">
        <f t="shared" si="85"/>
        <v>0.14359426126352881</v>
      </c>
      <c r="T480">
        <f t="shared" si="86"/>
        <v>0.16889000755096903</v>
      </c>
      <c r="U480">
        <f t="shared" si="87"/>
        <v>0.1884596023156305</v>
      </c>
      <c r="V480">
        <f t="shared" si="88"/>
        <v>0.18084570853259502</v>
      </c>
      <c r="W480">
        <f t="shared" si="89"/>
        <v>3.8384092625220237E-3</v>
      </c>
      <c r="X480">
        <f t="shared" si="90"/>
        <v>2.4666498867354645E-2</v>
      </c>
      <c r="Y480">
        <f t="shared" si="91"/>
        <v>0.17971306317644098</v>
      </c>
    </row>
    <row r="481" spans="1:25" x14ac:dyDescent="0.2">
      <c r="A481" t="s">
        <v>52</v>
      </c>
      <c r="B481" t="s">
        <v>434</v>
      </c>
      <c r="C481">
        <v>2005</v>
      </c>
      <c r="D481">
        <v>9920000</v>
      </c>
      <c r="E481">
        <v>-3010000</v>
      </c>
      <c r="F481">
        <v>2470000</v>
      </c>
      <c r="G481">
        <v>7850000</v>
      </c>
      <c r="H481">
        <v>20210000</v>
      </c>
      <c r="I481">
        <v>26080000</v>
      </c>
      <c r="J481">
        <v>30080000</v>
      </c>
      <c r="K481">
        <v>28650000</v>
      </c>
      <c r="L481">
        <v>620000</v>
      </c>
      <c r="M481">
        <v>3600000</v>
      </c>
      <c r="N481">
        <v>28120000</v>
      </c>
      <c r="O481">
        <f t="shared" si="81"/>
        <v>6.4169739310434057E-2</v>
      </c>
      <c r="P481">
        <f t="shared" si="82"/>
        <v>-1.9470858399637751E-2</v>
      </c>
      <c r="Q481">
        <f t="shared" si="83"/>
        <v>1.5977747590400413E-2</v>
      </c>
      <c r="R481">
        <f t="shared" si="84"/>
        <v>5.0779481208357589E-2</v>
      </c>
      <c r="S481">
        <f t="shared" si="85"/>
        <v>0.13073290639756777</v>
      </c>
      <c r="T481">
        <f t="shared" si="86"/>
        <v>0.16870431463872179</v>
      </c>
      <c r="U481">
        <f t="shared" si="87"/>
        <v>0.19457920952196131</v>
      </c>
      <c r="V481">
        <f t="shared" si="88"/>
        <v>0.18532893460120317</v>
      </c>
      <c r="W481">
        <f t="shared" si="89"/>
        <v>4.0106087069021286E-3</v>
      </c>
      <c r="X481">
        <f t="shared" si="90"/>
        <v>2.3287405394915583E-2</v>
      </c>
      <c r="Y481">
        <f t="shared" si="91"/>
        <v>0.18190051102917396</v>
      </c>
    </row>
    <row r="482" spans="1:25" x14ac:dyDescent="0.2">
      <c r="A482" t="s">
        <v>52</v>
      </c>
      <c r="B482" t="s">
        <v>434</v>
      </c>
      <c r="C482">
        <v>2006</v>
      </c>
      <c r="D482">
        <v>9770000</v>
      </c>
      <c r="E482">
        <v>-3010000</v>
      </c>
      <c r="F482">
        <v>2390000</v>
      </c>
      <c r="G482">
        <v>7220000</v>
      </c>
      <c r="H482">
        <v>20980000</v>
      </c>
      <c r="I482">
        <v>26490000</v>
      </c>
      <c r="J482">
        <v>29590000</v>
      </c>
      <c r="K482">
        <v>25890000</v>
      </c>
      <c r="L482">
        <v>620000</v>
      </c>
      <c r="M482">
        <v>3570000</v>
      </c>
      <c r="N482">
        <v>30300000</v>
      </c>
      <c r="O482">
        <f t="shared" si="81"/>
        <v>6.3519927182887972E-2</v>
      </c>
      <c r="P482">
        <f t="shared" si="82"/>
        <v>-1.9569598855731098E-2</v>
      </c>
      <c r="Q482">
        <f t="shared" si="83"/>
        <v>1.5538651583122034E-2</v>
      </c>
      <c r="R482">
        <f t="shared" si="84"/>
        <v>4.6941031142318443E-2</v>
      </c>
      <c r="S482">
        <f t="shared" si="85"/>
        <v>0.13640205448280346</v>
      </c>
      <c r="T482">
        <f t="shared" si="86"/>
        <v>0.17222547298615173</v>
      </c>
      <c r="U482">
        <f t="shared" si="87"/>
        <v>0.19238020934919706</v>
      </c>
      <c r="V482">
        <f t="shared" si="88"/>
        <v>0.16832455627072362</v>
      </c>
      <c r="W482">
        <f t="shared" si="89"/>
        <v>4.0309472726090629E-3</v>
      </c>
      <c r="X482">
        <f t="shared" si="90"/>
        <v>2.3210454456797348E-2</v>
      </c>
      <c r="Y482">
        <f t="shared" si="91"/>
        <v>0.19699629412912034</v>
      </c>
    </row>
    <row r="483" spans="1:25" x14ac:dyDescent="0.2">
      <c r="A483" t="s">
        <v>52</v>
      </c>
      <c r="B483" t="s">
        <v>434</v>
      </c>
      <c r="C483">
        <v>2007</v>
      </c>
      <c r="D483">
        <v>9760000</v>
      </c>
      <c r="E483">
        <v>-3010000</v>
      </c>
      <c r="F483">
        <v>2220000</v>
      </c>
      <c r="G483">
        <v>6720000</v>
      </c>
      <c r="H483">
        <v>20190000</v>
      </c>
      <c r="I483">
        <v>27330000</v>
      </c>
      <c r="J483">
        <v>29280000</v>
      </c>
      <c r="K483">
        <v>22410000</v>
      </c>
      <c r="L483">
        <v>620000</v>
      </c>
      <c r="M483">
        <v>3330000</v>
      </c>
      <c r="N483">
        <v>33790000</v>
      </c>
      <c r="O483">
        <f t="shared" si="81"/>
        <v>6.3941299790356398E-2</v>
      </c>
      <c r="P483">
        <f t="shared" si="82"/>
        <v>-1.9719601677148847E-2</v>
      </c>
      <c r="Q483">
        <f t="shared" si="83"/>
        <v>1.4544025157232705E-2</v>
      </c>
      <c r="R483">
        <f t="shared" si="84"/>
        <v>4.40251572327044E-2</v>
      </c>
      <c r="S483">
        <f t="shared" si="85"/>
        <v>0.13227201257861634</v>
      </c>
      <c r="T483">
        <f t="shared" si="86"/>
        <v>0.17904874213836477</v>
      </c>
      <c r="U483">
        <f t="shared" si="87"/>
        <v>0.1918238993710692</v>
      </c>
      <c r="V483">
        <f t="shared" si="88"/>
        <v>0.14681603773584906</v>
      </c>
      <c r="W483">
        <f t="shared" si="89"/>
        <v>4.0618448637316559E-3</v>
      </c>
      <c r="X483">
        <f t="shared" si="90"/>
        <v>2.1816037735849055E-2</v>
      </c>
      <c r="Y483">
        <f t="shared" si="91"/>
        <v>0.22137054507337525</v>
      </c>
    </row>
    <row r="484" spans="1:25" x14ac:dyDescent="0.2">
      <c r="A484" t="s">
        <v>52</v>
      </c>
      <c r="B484" t="s">
        <v>434</v>
      </c>
      <c r="C484">
        <v>2008</v>
      </c>
      <c r="D484">
        <v>9640000</v>
      </c>
      <c r="E484">
        <v>-3010000</v>
      </c>
      <c r="F484">
        <v>2049999.99999999</v>
      </c>
      <c r="G484">
        <v>6830000</v>
      </c>
      <c r="H484">
        <v>19890000</v>
      </c>
      <c r="I484">
        <v>27400000</v>
      </c>
      <c r="J484">
        <v>28020000</v>
      </c>
      <c r="K484">
        <v>26220000</v>
      </c>
      <c r="L484">
        <v>600000</v>
      </c>
      <c r="M484">
        <v>3560000</v>
      </c>
      <c r="N484">
        <v>35060000</v>
      </c>
      <c r="O484">
        <f t="shared" si="81"/>
        <v>6.1692051708690646E-2</v>
      </c>
      <c r="P484">
        <f t="shared" si="82"/>
        <v>-1.9262767182900296E-2</v>
      </c>
      <c r="Q484">
        <f t="shared" si="83"/>
        <v>1.3119160373736017E-2</v>
      </c>
      <c r="R484">
        <f t="shared" si="84"/>
        <v>4.3709202611032894E-2</v>
      </c>
      <c r="S484">
        <f t="shared" si="85"/>
        <v>0.12728785357737105</v>
      </c>
      <c r="T484">
        <f t="shared" si="86"/>
        <v>0.1753487776782286</v>
      </c>
      <c r="U484">
        <f t="shared" si="87"/>
        <v>0.17931652374248047</v>
      </c>
      <c r="V484">
        <f t="shared" si="88"/>
        <v>0.16779726097529757</v>
      </c>
      <c r="W484">
        <f t="shared" si="89"/>
        <v>3.8397542557276334E-3</v>
      </c>
      <c r="X484">
        <f t="shared" si="90"/>
        <v>2.2782541917317291E-2</v>
      </c>
      <c r="Y484">
        <f t="shared" si="91"/>
        <v>0.22436964034301804</v>
      </c>
    </row>
    <row r="485" spans="1:25" x14ac:dyDescent="0.2">
      <c r="A485" t="s">
        <v>52</v>
      </c>
      <c r="B485" t="s">
        <v>434</v>
      </c>
      <c r="C485">
        <v>2009</v>
      </c>
      <c r="D485">
        <v>9790000</v>
      </c>
      <c r="E485">
        <v>-3010000</v>
      </c>
      <c r="F485">
        <v>1970000</v>
      </c>
      <c r="G485">
        <v>6790000</v>
      </c>
      <c r="H485">
        <v>17950000</v>
      </c>
      <c r="I485">
        <v>26540000</v>
      </c>
      <c r="J485">
        <v>25920000</v>
      </c>
      <c r="K485">
        <v>24150000</v>
      </c>
      <c r="L485">
        <v>600000</v>
      </c>
      <c r="M485">
        <v>3440000</v>
      </c>
      <c r="N485">
        <v>26460000</v>
      </c>
      <c r="O485">
        <f t="shared" si="81"/>
        <v>6.9630156472261742E-2</v>
      </c>
      <c r="P485">
        <f t="shared" si="82"/>
        <v>-2.1408250355618778E-2</v>
      </c>
      <c r="Q485">
        <f t="shared" si="83"/>
        <v>1.4011379800853485E-2</v>
      </c>
      <c r="R485">
        <f t="shared" si="84"/>
        <v>4.8293029871977242E-2</v>
      </c>
      <c r="S485">
        <f t="shared" si="85"/>
        <v>0.12766714082503555</v>
      </c>
      <c r="T485">
        <f t="shared" si="86"/>
        <v>0.1887624466571835</v>
      </c>
      <c r="U485">
        <f t="shared" si="87"/>
        <v>0.18435277382645804</v>
      </c>
      <c r="V485">
        <f t="shared" si="88"/>
        <v>0.17176386913229019</v>
      </c>
      <c r="W485">
        <f t="shared" si="89"/>
        <v>4.2674253200568994E-3</v>
      </c>
      <c r="X485">
        <f t="shared" si="90"/>
        <v>2.4466571834992887E-2</v>
      </c>
      <c r="Y485">
        <f t="shared" si="91"/>
        <v>0.18819345661450926</v>
      </c>
    </row>
    <row r="486" spans="1:25" x14ac:dyDescent="0.2">
      <c r="A486" t="s">
        <v>52</v>
      </c>
      <c r="B486" t="s">
        <v>434</v>
      </c>
      <c r="C486">
        <v>2010</v>
      </c>
      <c r="D486">
        <v>9830000</v>
      </c>
      <c r="E486">
        <v>-3010000</v>
      </c>
      <c r="F486">
        <v>1780000</v>
      </c>
      <c r="G486">
        <v>7080000</v>
      </c>
      <c r="H486">
        <v>18990000</v>
      </c>
      <c r="I486">
        <v>25900000</v>
      </c>
      <c r="J486">
        <v>29830000</v>
      </c>
      <c r="K486">
        <v>27120000</v>
      </c>
      <c r="L486">
        <v>650000</v>
      </c>
      <c r="M486">
        <v>3270000</v>
      </c>
      <c r="N486">
        <v>28660000</v>
      </c>
      <c r="O486">
        <f t="shared" si="81"/>
        <v>6.5489673550966021E-2</v>
      </c>
      <c r="P486">
        <f t="shared" si="82"/>
        <v>-2.005329780146569E-2</v>
      </c>
      <c r="Q486">
        <f t="shared" si="83"/>
        <v>1.1858760826115923E-2</v>
      </c>
      <c r="R486">
        <f t="shared" si="84"/>
        <v>4.7168554297135241E-2</v>
      </c>
      <c r="S486">
        <f t="shared" si="85"/>
        <v>0.12651565622918054</v>
      </c>
      <c r="T486">
        <f t="shared" si="86"/>
        <v>0.17255163224516989</v>
      </c>
      <c r="U486">
        <f t="shared" si="87"/>
        <v>0.19873417721518988</v>
      </c>
      <c r="V486">
        <f t="shared" si="88"/>
        <v>0.18067954696868754</v>
      </c>
      <c r="W486">
        <f t="shared" si="89"/>
        <v>4.3304463690872754E-3</v>
      </c>
      <c r="X486">
        <f t="shared" si="90"/>
        <v>2.1785476349100601E-2</v>
      </c>
      <c r="Y486">
        <f t="shared" si="91"/>
        <v>0.19093937375083278</v>
      </c>
    </row>
    <row r="487" spans="1:25" x14ac:dyDescent="0.2">
      <c r="A487" t="s">
        <v>52</v>
      </c>
      <c r="B487" t="s">
        <v>434</v>
      </c>
      <c r="C487">
        <v>2011</v>
      </c>
      <c r="D487">
        <v>9740000</v>
      </c>
      <c r="E487">
        <v>-2360000</v>
      </c>
      <c r="F487">
        <v>1720000</v>
      </c>
      <c r="G487">
        <v>6200000</v>
      </c>
      <c r="H487">
        <v>17460000</v>
      </c>
      <c r="I487">
        <v>25510000</v>
      </c>
      <c r="J487">
        <v>25860000</v>
      </c>
      <c r="K487">
        <v>22190000</v>
      </c>
      <c r="L487">
        <v>610000</v>
      </c>
      <c r="M487">
        <v>2900000</v>
      </c>
      <c r="N487">
        <v>26190000</v>
      </c>
      <c r="O487">
        <f t="shared" si="81"/>
        <v>7.1607116600499926E-2</v>
      </c>
      <c r="P487">
        <f t="shared" si="82"/>
        <v>-1.7350389648581092E-2</v>
      </c>
      <c r="Q487">
        <f t="shared" si="83"/>
        <v>1.2645199235406558E-2</v>
      </c>
      <c r="R487">
        <f t="shared" si="84"/>
        <v>4.5581532127628291E-2</v>
      </c>
      <c r="S487">
        <f t="shared" si="85"/>
        <v>0.12836347595941774</v>
      </c>
      <c r="T487">
        <f t="shared" si="86"/>
        <v>0.18754594912512865</v>
      </c>
      <c r="U487">
        <f t="shared" si="87"/>
        <v>0.19011910013233349</v>
      </c>
      <c r="V487">
        <f t="shared" si="88"/>
        <v>0.16313777385678577</v>
      </c>
      <c r="W487">
        <f t="shared" si="89"/>
        <v>4.4846346125569769E-3</v>
      </c>
      <c r="X487">
        <f t="shared" si="90"/>
        <v>2.1320394059697104E-2</v>
      </c>
      <c r="Y487">
        <f t="shared" si="91"/>
        <v>0.1925452139391266</v>
      </c>
    </row>
    <row r="488" spans="1:25" x14ac:dyDescent="0.2">
      <c r="A488" t="s">
        <v>52</v>
      </c>
      <c r="B488" t="s">
        <v>434</v>
      </c>
      <c r="C488">
        <v>2012</v>
      </c>
      <c r="D488">
        <v>9590000</v>
      </c>
      <c r="E488">
        <v>-2360000</v>
      </c>
      <c r="F488">
        <v>1650000</v>
      </c>
      <c r="G488">
        <v>6270000</v>
      </c>
      <c r="H488">
        <v>17500000</v>
      </c>
      <c r="I488">
        <v>24700000</v>
      </c>
      <c r="J488">
        <v>25450000</v>
      </c>
      <c r="K488">
        <v>22850000</v>
      </c>
      <c r="L488">
        <v>580000</v>
      </c>
      <c r="M488">
        <v>3000000</v>
      </c>
      <c r="N488">
        <v>23540000</v>
      </c>
      <c r="O488">
        <f t="shared" si="81"/>
        <v>7.2230172478722598E-2</v>
      </c>
      <c r="P488">
        <f t="shared" si="82"/>
        <v>-1.7775099796640808E-2</v>
      </c>
      <c r="Q488">
        <f t="shared" si="83"/>
        <v>1.2427506213753107E-2</v>
      </c>
      <c r="R488">
        <f t="shared" si="84"/>
        <v>4.7224523612261808E-2</v>
      </c>
      <c r="S488">
        <f t="shared" si="85"/>
        <v>0.13180688408526023</v>
      </c>
      <c r="T488">
        <f t="shared" si="86"/>
        <v>0.18603600210891014</v>
      </c>
      <c r="U488">
        <f t="shared" si="87"/>
        <v>0.19168486856970701</v>
      </c>
      <c r="V488">
        <f t="shared" si="88"/>
        <v>0.17210213150561121</v>
      </c>
      <c r="W488">
        <f t="shared" si="89"/>
        <v>4.3684567296829102E-3</v>
      </c>
      <c r="X488">
        <f t="shared" si="90"/>
        <v>2.2595465843187466E-2</v>
      </c>
      <c r="Y488">
        <f t="shared" si="91"/>
        <v>0.17729908864954433</v>
      </c>
    </row>
    <row r="489" spans="1:25" x14ac:dyDescent="0.2">
      <c r="A489" t="s">
        <v>52</v>
      </c>
      <c r="B489" t="s">
        <v>434</v>
      </c>
      <c r="C489">
        <v>2013</v>
      </c>
      <c r="D489">
        <v>9490000</v>
      </c>
      <c r="E489">
        <v>-2360000</v>
      </c>
      <c r="F489">
        <v>1490000</v>
      </c>
      <c r="G489">
        <v>6070000</v>
      </c>
      <c r="H489">
        <v>19050000</v>
      </c>
      <c r="I489">
        <v>24210000</v>
      </c>
      <c r="J489">
        <v>23310000</v>
      </c>
      <c r="K489">
        <v>25550000</v>
      </c>
      <c r="L489">
        <v>570000</v>
      </c>
      <c r="M489">
        <v>3140000</v>
      </c>
      <c r="N489">
        <v>23690000</v>
      </c>
      <c r="O489">
        <f t="shared" si="81"/>
        <v>7.0710081216004764E-2</v>
      </c>
      <c r="P489">
        <f t="shared" si="82"/>
        <v>-1.7584382683853664E-2</v>
      </c>
      <c r="Q489">
        <f t="shared" si="83"/>
        <v>1.1102004321585575E-2</v>
      </c>
      <c r="R489">
        <f t="shared" si="84"/>
        <v>4.5227628343640566E-2</v>
      </c>
      <c r="S489">
        <f t="shared" si="85"/>
        <v>0.14194173310483571</v>
      </c>
      <c r="T489">
        <f t="shared" si="86"/>
        <v>0.18038894270173608</v>
      </c>
      <c r="U489">
        <f t="shared" si="87"/>
        <v>0.17368303405111393</v>
      </c>
      <c r="V489">
        <f t="shared" si="88"/>
        <v>0.19037329558155131</v>
      </c>
      <c r="W489">
        <f t="shared" si="89"/>
        <v>4.247075478727368E-3</v>
      </c>
      <c r="X489">
        <f t="shared" si="90"/>
        <v>2.3396170181059533E-2</v>
      </c>
      <c r="Y489">
        <f t="shared" si="91"/>
        <v>0.17651441770359882</v>
      </c>
    </row>
    <row r="490" spans="1:25" x14ac:dyDescent="0.2">
      <c r="A490" t="s">
        <v>52</v>
      </c>
      <c r="B490" t="s">
        <v>434</v>
      </c>
      <c r="C490">
        <v>2014</v>
      </c>
      <c r="D490">
        <v>9660000</v>
      </c>
      <c r="E490">
        <v>-2360000</v>
      </c>
      <c r="F490">
        <v>1400000</v>
      </c>
      <c r="G490">
        <v>6250000</v>
      </c>
      <c r="H490">
        <v>18850000</v>
      </c>
      <c r="I490">
        <v>24420000</v>
      </c>
      <c r="J490">
        <v>22320000</v>
      </c>
      <c r="K490">
        <v>20290000</v>
      </c>
      <c r="L490">
        <v>570000</v>
      </c>
      <c r="M490">
        <v>2710000</v>
      </c>
      <c r="N490">
        <v>21340000</v>
      </c>
      <c r="O490">
        <f t="shared" si="81"/>
        <v>7.7002789956157836E-2</v>
      </c>
      <c r="P490">
        <f t="shared" si="82"/>
        <v>-1.8812275807094461E-2</v>
      </c>
      <c r="Q490">
        <f t="shared" si="83"/>
        <v>1.1159824631327222E-2</v>
      </c>
      <c r="R490">
        <f t="shared" si="84"/>
        <v>4.9820645675567952E-2</v>
      </c>
      <c r="S490">
        <f t="shared" si="85"/>
        <v>0.15025906735751296</v>
      </c>
      <c r="T490">
        <f t="shared" si="86"/>
        <v>0.19465922678357911</v>
      </c>
      <c r="U490">
        <f t="shared" si="87"/>
        <v>0.17791948983658828</v>
      </c>
      <c r="V490">
        <f t="shared" si="88"/>
        <v>0.16173774412116382</v>
      </c>
      <c r="W490">
        <f t="shared" si="89"/>
        <v>4.543642885611798E-3</v>
      </c>
      <c r="X490">
        <f t="shared" si="90"/>
        <v>2.1602231964926267E-2</v>
      </c>
      <c r="Y490">
        <f t="shared" si="91"/>
        <v>0.17010761259465923</v>
      </c>
    </row>
    <row r="491" spans="1:25" x14ac:dyDescent="0.2">
      <c r="A491" t="s">
        <v>52</v>
      </c>
      <c r="B491" t="s">
        <v>434</v>
      </c>
      <c r="C491">
        <v>2015</v>
      </c>
      <c r="D491">
        <v>9760000</v>
      </c>
      <c r="E491">
        <v>-2360000</v>
      </c>
      <c r="F491">
        <v>1270000</v>
      </c>
      <c r="G491">
        <v>5830000</v>
      </c>
      <c r="H491">
        <v>18740000</v>
      </c>
      <c r="I491">
        <v>26110000</v>
      </c>
      <c r="J491">
        <v>23210000</v>
      </c>
      <c r="K491">
        <v>23180000</v>
      </c>
      <c r="L491">
        <v>580000</v>
      </c>
      <c r="M491">
        <v>2840000</v>
      </c>
      <c r="N491">
        <v>22980000</v>
      </c>
      <c r="O491">
        <f t="shared" si="81"/>
        <v>7.3861056455274715E-2</v>
      </c>
      <c r="P491">
        <f t="shared" si="82"/>
        <v>-1.7859845618283639E-2</v>
      </c>
      <c r="Q491">
        <f t="shared" si="83"/>
        <v>9.6110186166187377E-3</v>
      </c>
      <c r="R491">
        <f t="shared" si="84"/>
        <v>4.4119872862115939E-2</v>
      </c>
      <c r="S491">
        <f t="shared" si="85"/>
        <v>0.1418192825790828</v>
      </c>
      <c r="T491">
        <f t="shared" si="86"/>
        <v>0.19759346148024823</v>
      </c>
      <c r="U491">
        <f t="shared" si="87"/>
        <v>0.17564704101710307</v>
      </c>
      <c r="V491">
        <f t="shared" si="88"/>
        <v>0.17542000908127744</v>
      </c>
      <c r="W491">
        <f t="shared" si="89"/>
        <v>4.3892840926290297E-3</v>
      </c>
      <c r="X491">
        <f t="shared" si="90"/>
        <v>2.1492356591493868E-2</v>
      </c>
      <c r="Y491">
        <f t="shared" si="91"/>
        <v>0.17390646284243982</v>
      </c>
    </row>
    <row r="492" spans="1:25" x14ac:dyDescent="0.2">
      <c r="A492" t="s">
        <v>52</v>
      </c>
      <c r="B492" t="s">
        <v>434</v>
      </c>
      <c r="C492">
        <v>2016</v>
      </c>
      <c r="D492">
        <v>9590000</v>
      </c>
      <c r="E492">
        <v>160000</v>
      </c>
      <c r="F492">
        <v>1210000</v>
      </c>
      <c r="G492">
        <v>5960000</v>
      </c>
      <c r="H492">
        <v>19460000</v>
      </c>
      <c r="I492">
        <v>25800000</v>
      </c>
      <c r="J492">
        <v>21990000</v>
      </c>
      <c r="K492">
        <v>22890000</v>
      </c>
      <c r="L492">
        <v>570000</v>
      </c>
      <c r="M492">
        <v>2900000</v>
      </c>
      <c r="N492">
        <v>25700000</v>
      </c>
      <c r="O492">
        <f t="shared" si="81"/>
        <v>7.0395654407986494E-2</v>
      </c>
      <c r="P492">
        <f t="shared" si="82"/>
        <v>1.1744843279747486E-3</v>
      </c>
      <c r="Q492">
        <f t="shared" si="83"/>
        <v>8.8820377303090361E-3</v>
      </c>
      <c r="R492">
        <f t="shared" si="84"/>
        <v>4.3749541217059387E-2</v>
      </c>
      <c r="S492">
        <f t="shared" si="85"/>
        <v>0.1428466563899288</v>
      </c>
      <c r="T492">
        <f t="shared" si="86"/>
        <v>0.18938559788592821</v>
      </c>
      <c r="U492">
        <f t="shared" si="87"/>
        <v>0.16141818982602951</v>
      </c>
      <c r="V492">
        <f t="shared" si="88"/>
        <v>0.16802466417088746</v>
      </c>
      <c r="W492">
        <f t="shared" si="89"/>
        <v>4.1841004184100415E-3</v>
      </c>
      <c r="X492">
        <f t="shared" si="90"/>
        <v>2.128752844454232E-2</v>
      </c>
      <c r="Y492">
        <f t="shared" si="91"/>
        <v>0.18865154518094399</v>
      </c>
    </row>
    <row r="493" spans="1:25" x14ac:dyDescent="0.2">
      <c r="A493" t="s">
        <v>52</v>
      </c>
      <c r="B493" t="s">
        <v>434</v>
      </c>
      <c r="C493">
        <v>2017</v>
      </c>
      <c r="D493">
        <v>9320000</v>
      </c>
      <c r="E493">
        <v>160000</v>
      </c>
      <c r="F493">
        <v>1160000</v>
      </c>
      <c r="G493">
        <v>5580000</v>
      </c>
      <c r="H493">
        <v>18660000</v>
      </c>
      <c r="I493">
        <v>25210000</v>
      </c>
      <c r="J493">
        <v>22110000</v>
      </c>
      <c r="K493">
        <v>22700000</v>
      </c>
      <c r="L493">
        <v>570000</v>
      </c>
      <c r="M493">
        <v>2940000</v>
      </c>
      <c r="N493">
        <v>28860000</v>
      </c>
      <c r="O493">
        <f t="shared" si="81"/>
        <v>6.7895388650105637E-2</v>
      </c>
      <c r="P493">
        <f t="shared" si="82"/>
        <v>1.1655860712464486E-3</v>
      </c>
      <c r="Q493">
        <f t="shared" si="83"/>
        <v>8.4504990165367531E-3</v>
      </c>
      <c r="R493">
        <f t="shared" si="84"/>
        <v>4.0649814234719896E-2</v>
      </c>
      <c r="S493">
        <f t="shared" si="85"/>
        <v>0.13593647555911706</v>
      </c>
      <c r="T493">
        <f t="shared" si="86"/>
        <v>0.18365265535076855</v>
      </c>
      <c r="U493">
        <f t="shared" si="87"/>
        <v>0.16106942522036863</v>
      </c>
      <c r="V493">
        <f t="shared" si="88"/>
        <v>0.16536752385808989</v>
      </c>
      <c r="W493">
        <f t="shared" si="89"/>
        <v>4.1524003788154734E-3</v>
      </c>
      <c r="X493">
        <f t="shared" si="90"/>
        <v>2.1417644059153494E-2</v>
      </c>
      <c r="Y493">
        <f t="shared" si="91"/>
        <v>0.21024258760107817</v>
      </c>
    </row>
    <row r="494" spans="1:25" x14ac:dyDescent="0.2">
      <c r="A494" t="s">
        <v>52</v>
      </c>
      <c r="B494" t="s">
        <v>434</v>
      </c>
      <c r="C494">
        <v>2018</v>
      </c>
      <c r="D494">
        <v>9400000</v>
      </c>
      <c r="E494">
        <v>160000</v>
      </c>
      <c r="F494">
        <v>1110000</v>
      </c>
      <c r="G494">
        <v>5350000</v>
      </c>
      <c r="H494">
        <v>19220000</v>
      </c>
      <c r="I494">
        <v>25310000</v>
      </c>
      <c r="J494">
        <v>22470000</v>
      </c>
      <c r="K494">
        <v>22410000</v>
      </c>
      <c r="L494">
        <v>570000</v>
      </c>
      <c r="M494">
        <v>2920000</v>
      </c>
      <c r="N494">
        <v>34940000</v>
      </c>
      <c r="O494">
        <f t="shared" si="81"/>
        <v>6.5341304045599888E-2</v>
      </c>
      <c r="P494">
        <f t="shared" si="82"/>
        <v>1.1121924092868066E-3</v>
      </c>
      <c r="Q494">
        <f t="shared" si="83"/>
        <v>7.7158348394272208E-3</v>
      </c>
      <c r="R494">
        <f t="shared" si="84"/>
        <v>3.7188933685527593E-2</v>
      </c>
      <c r="S494">
        <f t="shared" si="85"/>
        <v>0.13360211316557766</v>
      </c>
      <c r="T494">
        <f t="shared" si="86"/>
        <v>0.17593493674405672</v>
      </c>
      <c r="U494">
        <f t="shared" si="87"/>
        <v>0.15619352147921589</v>
      </c>
      <c r="V494">
        <f t="shared" si="88"/>
        <v>0.15577644932573334</v>
      </c>
      <c r="W494">
        <f t="shared" si="89"/>
        <v>3.9621854580842485E-3</v>
      </c>
      <c r="X494">
        <f t="shared" si="90"/>
        <v>2.029751146948422E-2</v>
      </c>
      <c r="Y494">
        <f t="shared" si="91"/>
        <v>0.2428750173780064</v>
      </c>
    </row>
    <row r="495" spans="1:25" x14ac:dyDescent="0.2">
      <c r="A495" t="s">
        <v>61</v>
      </c>
      <c r="B495" t="s">
        <v>433</v>
      </c>
      <c r="C495">
        <v>1990</v>
      </c>
      <c r="D495">
        <v>200000</v>
      </c>
      <c r="E495">
        <v>6630000</v>
      </c>
      <c r="F495">
        <v>6010000</v>
      </c>
      <c r="G495">
        <v>0</v>
      </c>
      <c r="H495">
        <v>40000</v>
      </c>
      <c r="I495">
        <v>110000</v>
      </c>
      <c r="J495">
        <v>80000</v>
      </c>
      <c r="K495">
        <v>100000</v>
      </c>
      <c r="L495">
        <v>0</v>
      </c>
      <c r="M495">
        <v>20000</v>
      </c>
      <c r="N495">
        <v>40000</v>
      </c>
      <c r="O495">
        <f t="shared" si="81"/>
        <v>1.5117157974300832E-2</v>
      </c>
      <c r="P495">
        <f t="shared" si="82"/>
        <v>0.50113378684807253</v>
      </c>
      <c r="Q495">
        <f t="shared" si="83"/>
        <v>0.45427059712773998</v>
      </c>
      <c r="R495">
        <f t="shared" si="84"/>
        <v>0</v>
      </c>
      <c r="S495">
        <f t="shared" si="85"/>
        <v>3.0234315948601664E-3</v>
      </c>
      <c r="T495">
        <f t="shared" si="86"/>
        <v>8.3144368858654571E-3</v>
      </c>
      <c r="U495">
        <f t="shared" si="87"/>
        <v>6.0468631897203327E-3</v>
      </c>
      <c r="V495">
        <f t="shared" si="88"/>
        <v>7.5585789871504159E-3</v>
      </c>
      <c r="W495">
        <f t="shared" si="89"/>
        <v>0</v>
      </c>
      <c r="X495">
        <f t="shared" si="90"/>
        <v>1.5117157974300832E-3</v>
      </c>
      <c r="Y495">
        <f t="shared" si="91"/>
        <v>3.0234315948601664E-3</v>
      </c>
    </row>
    <row r="496" spans="1:25" x14ac:dyDescent="0.2">
      <c r="A496" t="s">
        <v>61</v>
      </c>
      <c r="B496" t="s">
        <v>433</v>
      </c>
      <c r="C496">
        <v>1991</v>
      </c>
      <c r="D496">
        <v>190000</v>
      </c>
      <c r="E496">
        <v>6630000</v>
      </c>
      <c r="F496">
        <v>6130000</v>
      </c>
      <c r="G496">
        <v>0</v>
      </c>
      <c r="H496">
        <v>50000</v>
      </c>
      <c r="I496">
        <v>140000</v>
      </c>
      <c r="J496">
        <v>100000</v>
      </c>
      <c r="K496">
        <v>140000</v>
      </c>
      <c r="L496">
        <v>0</v>
      </c>
      <c r="M496">
        <v>20000</v>
      </c>
      <c r="N496">
        <v>50000</v>
      </c>
      <c r="O496">
        <f t="shared" si="81"/>
        <v>1.412639405204461E-2</v>
      </c>
      <c r="P496">
        <f t="shared" si="82"/>
        <v>0.49293680297397768</v>
      </c>
      <c r="Q496">
        <f t="shared" si="83"/>
        <v>0.4557620817843866</v>
      </c>
      <c r="R496">
        <f t="shared" si="84"/>
        <v>0</v>
      </c>
      <c r="S496">
        <f t="shared" si="85"/>
        <v>3.7174721189591076E-3</v>
      </c>
      <c r="T496">
        <f t="shared" si="86"/>
        <v>1.0408921933085501E-2</v>
      </c>
      <c r="U496">
        <f t="shared" si="87"/>
        <v>7.4349442379182153E-3</v>
      </c>
      <c r="V496">
        <f t="shared" si="88"/>
        <v>1.0408921933085501E-2</v>
      </c>
      <c r="W496">
        <f t="shared" si="89"/>
        <v>0</v>
      </c>
      <c r="X496">
        <f t="shared" si="90"/>
        <v>1.4869888475836431E-3</v>
      </c>
      <c r="Y496">
        <f t="shared" si="91"/>
        <v>3.7174721189591076E-3</v>
      </c>
    </row>
    <row r="497" spans="1:25" x14ac:dyDescent="0.2">
      <c r="A497" t="s">
        <v>61</v>
      </c>
      <c r="B497" t="s">
        <v>433</v>
      </c>
      <c r="C497">
        <v>1992</v>
      </c>
      <c r="D497">
        <v>220000</v>
      </c>
      <c r="E497">
        <v>6630000</v>
      </c>
      <c r="F497">
        <v>6250000</v>
      </c>
      <c r="G497">
        <v>0</v>
      </c>
      <c r="H497">
        <v>30000</v>
      </c>
      <c r="I497">
        <v>280000</v>
      </c>
      <c r="J497">
        <v>150000</v>
      </c>
      <c r="K497">
        <v>40000</v>
      </c>
      <c r="L497">
        <v>0</v>
      </c>
      <c r="M497">
        <v>20000</v>
      </c>
      <c r="N497">
        <v>70000</v>
      </c>
      <c r="O497">
        <f t="shared" si="81"/>
        <v>1.6070124178232285E-2</v>
      </c>
      <c r="P497">
        <f t="shared" si="82"/>
        <v>0.48429510591672753</v>
      </c>
      <c r="Q497">
        <f t="shared" si="83"/>
        <v>0.45653761869978088</v>
      </c>
      <c r="R497">
        <f t="shared" si="84"/>
        <v>0</v>
      </c>
      <c r="S497">
        <f t="shared" si="85"/>
        <v>2.1913805697589481E-3</v>
      </c>
      <c r="T497">
        <f t="shared" si="86"/>
        <v>2.0452885317750184E-2</v>
      </c>
      <c r="U497">
        <f t="shared" si="87"/>
        <v>1.095690284879474E-2</v>
      </c>
      <c r="V497">
        <f t="shared" si="88"/>
        <v>2.9218407596785976E-3</v>
      </c>
      <c r="W497">
        <f t="shared" si="89"/>
        <v>0</v>
      </c>
      <c r="X497">
        <f t="shared" si="90"/>
        <v>1.4609203798392988E-3</v>
      </c>
      <c r="Y497">
        <f t="shared" si="91"/>
        <v>5.1132213294375461E-3</v>
      </c>
    </row>
    <row r="498" spans="1:25" x14ac:dyDescent="0.2">
      <c r="A498" t="s">
        <v>61</v>
      </c>
      <c r="B498" t="s">
        <v>433</v>
      </c>
      <c r="C498">
        <v>1993</v>
      </c>
      <c r="D498">
        <v>200000</v>
      </c>
      <c r="E498">
        <v>6630000</v>
      </c>
      <c r="F498">
        <v>6380000</v>
      </c>
      <c r="G498">
        <v>0</v>
      </c>
      <c r="H498">
        <v>30000</v>
      </c>
      <c r="I498">
        <v>260000</v>
      </c>
      <c r="J498">
        <v>140000</v>
      </c>
      <c r="K498">
        <v>30000</v>
      </c>
      <c r="L498">
        <v>0</v>
      </c>
      <c r="M498">
        <v>20000</v>
      </c>
      <c r="N498">
        <v>40000</v>
      </c>
      <c r="O498">
        <f t="shared" si="81"/>
        <v>1.4566642388929352E-2</v>
      </c>
      <c r="P498">
        <f t="shared" si="82"/>
        <v>0.48288419519300801</v>
      </c>
      <c r="Q498">
        <f t="shared" si="83"/>
        <v>0.4646758922068463</v>
      </c>
      <c r="R498">
        <f t="shared" si="84"/>
        <v>0</v>
      </c>
      <c r="S498">
        <f t="shared" si="85"/>
        <v>2.1849963583394027E-3</v>
      </c>
      <c r="T498">
        <f t="shared" si="86"/>
        <v>1.8936635105608158E-2</v>
      </c>
      <c r="U498">
        <f t="shared" si="87"/>
        <v>1.0196649672250545E-2</v>
      </c>
      <c r="V498">
        <f t="shared" si="88"/>
        <v>2.1849963583394027E-3</v>
      </c>
      <c r="W498">
        <f t="shared" si="89"/>
        <v>0</v>
      </c>
      <c r="X498">
        <f t="shared" si="90"/>
        <v>1.4566642388929353E-3</v>
      </c>
      <c r="Y498">
        <f t="shared" si="91"/>
        <v>2.9133284777858705E-3</v>
      </c>
    </row>
    <row r="499" spans="1:25" x14ac:dyDescent="0.2">
      <c r="A499" t="s">
        <v>61</v>
      </c>
      <c r="B499" t="s">
        <v>433</v>
      </c>
      <c r="C499">
        <v>1994</v>
      </c>
      <c r="D499">
        <v>200000</v>
      </c>
      <c r="E499">
        <v>6630000</v>
      </c>
      <c r="F499">
        <v>6500000</v>
      </c>
      <c r="G499">
        <v>0</v>
      </c>
      <c r="H499">
        <v>40000</v>
      </c>
      <c r="I499">
        <v>250000</v>
      </c>
      <c r="J499">
        <v>120000</v>
      </c>
      <c r="K499">
        <v>40000</v>
      </c>
      <c r="L499">
        <v>0</v>
      </c>
      <c r="M499">
        <v>20000</v>
      </c>
      <c r="N499">
        <v>50000</v>
      </c>
      <c r="O499">
        <f t="shared" si="81"/>
        <v>1.444043321299639E-2</v>
      </c>
      <c r="P499">
        <f t="shared" si="82"/>
        <v>0.4787003610108303</v>
      </c>
      <c r="Q499">
        <f t="shared" si="83"/>
        <v>0.46931407942238268</v>
      </c>
      <c r="R499">
        <f t="shared" si="84"/>
        <v>0</v>
      </c>
      <c r="S499">
        <f t="shared" si="85"/>
        <v>2.8880866425992778E-3</v>
      </c>
      <c r="T499">
        <f t="shared" si="86"/>
        <v>1.8050541516245487E-2</v>
      </c>
      <c r="U499">
        <f t="shared" si="87"/>
        <v>8.6642599277978339E-3</v>
      </c>
      <c r="V499">
        <f t="shared" si="88"/>
        <v>2.8880866425992778E-3</v>
      </c>
      <c r="W499">
        <f t="shared" si="89"/>
        <v>0</v>
      </c>
      <c r="X499">
        <f t="shared" si="90"/>
        <v>1.4440433212996389E-3</v>
      </c>
      <c r="Y499">
        <f t="shared" si="91"/>
        <v>3.6101083032490976E-3</v>
      </c>
    </row>
    <row r="500" spans="1:25" x14ac:dyDescent="0.2">
      <c r="A500" t="s">
        <v>61</v>
      </c>
      <c r="B500" t="s">
        <v>433</v>
      </c>
      <c r="C500">
        <v>1995</v>
      </c>
      <c r="D500">
        <v>160000</v>
      </c>
      <c r="E500">
        <v>6630000</v>
      </c>
      <c r="F500">
        <v>5430000</v>
      </c>
      <c r="G500">
        <v>0</v>
      </c>
      <c r="H500">
        <v>50000</v>
      </c>
      <c r="I500">
        <v>280000</v>
      </c>
      <c r="J500">
        <v>100000</v>
      </c>
      <c r="K500">
        <v>40000</v>
      </c>
      <c r="L500">
        <v>0</v>
      </c>
      <c r="M500">
        <v>20000</v>
      </c>
      <c r="N500">
        <v>30000</v>
      </c>
      <c r="O500">
        <f t="shared" si="81"/>
        <v>1.2558869701726845E-2</v>
      </c>
      <c r="P500">
        <f t="shared" si="82"/>
        <v>0.52040816326530615</v>
      </c>
      <c r="Q500">
        <f t="shared" si="83"/>
        <v>0.4262166405023548</v>
      </c>
      <c r="R500">
        <f t="shared" si="84"/>
        <v>0</v>
      </c>
      <c r="S500">
        <f t="shared" si="85"/>
        <v>3.9246467817896386E-3</v>
      </c>
      <c r="T500">
        <f t="shared" si="86"/>
        <v>2.197802197802198E-2</v>
      </c>
      <c r="U500">
        <f t="shared" si="87"/>
        <v>7.8492935635792772E-3</v>
      </c>
      <c r="V500">
        <f t="shared" si="88"/>
        <v>3.1397174254317113E-3</v>
      </c>
      <c r="W500">
        <f t="shared" si="89"/>
        <v>0</v>
      </c>
      <c r="X500">
        <f t="shared" si="90"/>
        <v>1.5698587127158557E-3</v>
      </c>
      <c r="Y500">
        <f t="shared" si="91"/>
        <v>2.3547880690737832E-3</v>
      </c>
    </row>
    <row r="501" spans="1:25" x14ac:dyDescent="0.2">
      <c r="A501" t="s">
        <v>61</v>
      </c>
      <c r="B501" t="s">
        <v>433</v>
      </c>
      <c r="C501">
        <v>1996</v>
      </c>
      <c r="D501">
        <v>160000</v>
      </c>
      <c r="E501">
        <v>6630000</v>
      </c>
      <c r="F501">
        <v>4370000</v>
      </c>
      <c r="G501">
        <v>10000</v>
      </c>
      <c r="H501">
        <v>30000</v>
      </c>
      <c r="I501">
        <v>200000</v>
      </c>
      <c r="J501">
        <v>90000</v>
      </c>
      <c r="K501">
        <v>40000</v>
      </c>
      <c r="L501">
        <v>0</v>
      </c>
      <c r="M501">
        <v>30000</v>
      </c>
      <c r="N501">
        <v>40000</v>
      </c>
      <c r="O501">
        <f t="shared" si="81"/>
        <v>1.3793103448275862E-2</v>
      </c>
      <c r="P501">
        <f t="shared" si="82"/>
        <v>0.57155172413793098</v>
      </c>
      <c r="Q501">
        <f t="shared" si="83"/>
        <v>0.37672413793103449</v>
      </c>
      <c r="R501">
        <f t="shared" si="84"/>
        <v>8.6206896551724137E-4</v>
      </c>
      <c r="S501">
        <f t="shared" si="85"/>
        <v>2.5862068965517241E-3</v>
      </c>
      <c r="T501">
        <f t="shared" si="86"/>
        <v>1.7241379310344827E-2</v>
      </c>
      <c r="U501">
        <f t="shared" si="87"/>
        <v>7.7586206896551723E-3</v>
      </c>
      <c r="V501">
        <f t="shared" si="88"/>
        <v>3.4482758620689655E-3</v>
      </c>
      <c r="W501">
        <f t="shared" si="89"/>
        <v>0</v>
      </c>
      <c r="X501">
        <f t="shared" si="90"/>
        <v>2.5862068965517241E-3</v>
      </c>
      <c r="Y501">
        <f t="shared" si="91"/>
        <v>3.4482758620689655E-3</v>
      </c>
    </row>
    <row r="502" spans="1:25" x14ac:dyDescent="0.2">
      <c r="A502" t="s">
        <v>61</v>
      </c>
      <c r="B502" t="s">
        <v>433</v>
      </c>
      <c r="C502">
        <v>1997</v>
      </c>
      <c r="D502">
        <v>170000</v>
      </c>
      <c r="E502">
        <v>6600000</v>
      </c>
      <c r="F502">
        <v>3300000</v>
      </c>
      <c r="G502">
        <v>10000</v>
      </c>
      <c r="H502">
        <v>40000</v>
      </c>
      <c r="I502">
        <v>290000</v>
      </c>
      <c r="J502">
        <v>100000</v>
      </c>
      <c r="K502">
        <v>40000</v>
      </c>
      <c r="L502">
        <v>0</v>
      </c>
      <c r="M502">
        <v>30000</v>
      </c>
      <c r="N502">
        <v>50000</v>
      </c>
      <c r="O502">
        <f t="shared" si="81"/>
        <v>1.5992474129821261E-2</v>
      </c>
      <c r="P502">
        <f t="shared" si="82"/>
        <v>0.62088428974600185</v>
      </c>
      <c r="Q502">
        <f t="shared" si="83"/>
        <v>0.31044214487300092</v>
      </c>
      <c r="R502">
        <f t="shared" si="84"/>
        <v>9.4073377234242712E-4</v>
      </c>
      <c r="S502">
        <f t="shared" si="85"/>
        <v>3.7629350893697085E-3</v>
      </c>
      <c r="T502">
        <f t="shared" si="86"/>
        <v>2.7281279397930385E-2</v>
      </c>
      <c r="U502">
        <f t="shared" si="87"/>
        <v>9.4073377234242701E-3</v>
      </c>
      <c r="V502">
        <f t="shared" si="88"/>
        <v>3.7629350893697085E-3</v>
      </c>
      <c r="W502">
        <f t="shared" si="89"/>
        <v>0</v>
      </c>
      <c r="X502">
        <f t="shared" si="90"/>
        <v>2.8222013170272815E-3</v>
      </c>
      <c r="Y502">
        <f t="shared" si="91"/>
        <v>4.7036688617121351E-3</v>
      </c>
    </row>
    <row r="503" spans="1:25" x14ac:dyDescent="0.2">
      <c r="A503" t="s">
        <v>61</v>
      </c>
      <c r="B503" t="s">
        <v>433</v>
      </c>
      <c r="C503">
        <v>1998</v>
      </c>
      <c r="D503">
        <v>180000</v>
      </c>
      <c r="E503">
        <v>6680000</v>
      </c>
      <c r="F503">
        <v>2230000</v>
      </c>
      <c r="G503">
        <v>10000</v>
      </c>
      <c r="H503">
        <v>30000</v>
      </c>
      <c r="I503">
        <v>290000</v>
      </c>
      <c r="J503">
        <v>100000</v>
      </c>
      <c r="K503">
        <v>40000</v>
      </c>
      <c r="L503">
        <v>0</v>
      </c>
      <c r="M503">
        <v>40000</v>
      </c>
      <c r="N503">
        <v>80000</v>
      </c>
      <c r="O503">
        <f t="shared" si="81"/>
        <v>1.859504132231405E-2</v>
      </c>
      <c r="P503">
        <f t="shared" si="82"/>
        <v>0.69008264462809921</v>
      </c>
      <c r="Q503">
        <f t="shared" si="83"/>
        <v>0.23037190082644629</v>
      </c>
      <c r="R503">
        <f t="shared" si="84"/>
        <v>1.0330578512396695E-3</v>
      </c>
      <c r="S503">
        <f t="shared" si="85"/>
        <v>3.0991735537190084E-3</v>
      </c>
      <c r="T503">
        <f t="shared" si="86"/>
        <v>2.9958677685950414E-2</v>
      </c>
      <c r="U503">
        <f t="shared" si="87"/>
        <v>1.0330578512396695E-2</v>
      </c>
      <c r="V503">
        <f t="shared" si="88"/>
        <v>4.1322314049586778E-3</v>
      </c>
      <c r="W503">
        <f t="shared" si="89"/>
        <v>0</v>
      </c>
      <c r="X503">
        <f t="shared" si="90"/>
        <v>4.1322314049586778E-3</v>
      </c>
      <c r="Y503">
        <f t="shared" si="91"/>
        <v>8.2644628099173556E-3</v>
      </c>
    </row>
    <row r="504" spans="1:25" x14ac:dyDescent="0.2">
      <c r="A504" t="s">
        <v>61</v>
      </c>
      <c r="B504" t="s">
        <v>433</v>
      </c>
      <c r="C504">
        <v>1999</v>
      </c>
      <c r="D504">
        <v>190000</v>
      </c>
      <c r="E504">
        <v>6620000</v>
      </c>
      <c r="F504">
        <v>1170000</v>
      </c>
      <c r="G504">
        <v>20000</v>
      </c>
      <c r="H504">
        <v>40000</v>
      </c>
      <c r="I504">
        <v>260000</v>
      </c>
      <c r="J504">
        <v>70000</v>
      </c>
      <c r="K504">
        <v>40000</v>
      </c>
      <c r="L504">
        <v>0</v>
      </c>
      <c r="M504">
        <v>40000</v>
      </c>
      <c r="N504">
        <v>80000</v>
      </c>
      <c r="O504">
        <f t="shared" si="81"/>
        <v>2.2274325908558032E-2</v>
      </c>
      <c r="P504">
        <f t="shared" si="82"/>
        <v>0.77608440797186395</v>
      </c>
      <c r="Q504">
        <f t="shared" si="83"/>
        <v>0.13716295427901523</v>
      </c>
      <c r="R504">
        <f t="shared" si="84"/>
        <v>2.3446658851113715E-3</v>
      </c>
      <c r="S504">
        <f t="shared" si="85"/>
        <v>4.6893317702227429E-3</v>
      </c>
      <c r="T504">
        <f t="shared" si="86"/>
        <v>3.048065650644783E-2</v>
      </c>
      <c r="U504">
        <f t="shared" si="87"/>
        <v>8.2063305978898014E-3</v>
      </c>
      <c r="V504">
        <f t="shared" si="88"/>
        <v>4.6893317702227429E-3</v>
      </c>
      <c r="W504">
        <f t="shared" si="89"/>
        <v>0</v>
      </c>
      <c r="X504">
        <f t="shared" si="90"/>
        <v>4.6893317702227429E-3</v>
      </c>
      <c r="Y504">
        <f t="shared" si="91"/>
        <v>9.3786635404454859E-3</v>
      </c>
    </row>
    <row r="505" spans="1:25" x14ac:dyDescent="0.2">
      <c r="A505" t="s">
        <v>61</v>
      </c>
      <c r="B505" t="s">
        <v>433</v>
      </c>
      <c r="C505">
        <v>2000</v>
      </c>
      <c r="D505">
        <v>180000</v>
      </c>
      <c r="E505">
        <v>6640000</v>
      </c>
      <c r="F505">
        <v>100000</v>
      </c>
      <c r="G505">
        <v>20000</v>
      </c>
      <c r="H505">
        <v>80000</v>
      </c>
      <c r="I505">
        <v>280000</v>
      </c>
      <c r="J505">
        <v>30000</v>
      </c>
      <c r="K505">
        <v>50000</v>
      </c>
      <c r="L505">
        <v>0</v>
      </c>
      <c r="M505">
        <v>40000</v>
      </c>
      <c r="N505">
        <v>100000</v>
      </c>
      <c r="O505">
        <f t="shared" si="81"/>
        <v>2.3936170212765957E-2</v>
      </c>
      <c r="P505">
        <f t="shared" si="82"/>
        <v>0.88297872340425532</v>
      </c>
      <c r="Q505">
        <f t="shared" si="83"/>
        <v>1.3297872340425532E-2</v>
      </c>
      <c r="R505">
        <f t="shared" si="84"/>
        <v>2.6595744680851063E-3</v>
      </c>
      <c r="S505">
        <f t="shared" si="85"/>
        <v>1.0638297872340425E-2</v>
      </c>
      <c r="T505">
        <f t="shared" si="86"/>
        <v>3.7234042553191488E-2</v>
      </c>
      <c r="U505">
        <f t="shared" si="87"/>
        <v>3.9893617021276593E-3</v>
      </c>
      <c r="V505">
        <f t="shared" si="88"/>
        <v>6.648936170212766E-3</v>
      </c>
      <c r="W505">
        <f t="shared" si="89"/>
        <v>0</v>
      </c>
      <c r="X505">
        <f t="shared" si="90"/>
        <v>5.3191489361702126E-3</v>
      </c>
      <c r="Y505">
        <f t="shared" si="91"/>
        <v>1.3297872340425532E-2</v>
      </c>
    </row>
    <row r="506" spans="1:25" x14ac:dyDescent="0.2">
      <c r="A506" t="s">
        <v>61</v>
      </c>
      <c r="B506" t="s">
        <v>433</v>
      </c>
      <c r="C506">
        <v>2001</v>
      </c>
      <c r="D506">
        <v>190000</v>
      </c>
      <c r="E506">
        <v>3270000</v>
      </c>
      <c r="F506">
        <v>120000</v>
      </c>
      <c r="G506">
        <v>20000</v>
      </c>
      <c r="H506">
        <v>150000</v>
      </c>
      <c r="I506">
        <v>280000</v>
      </c>
      <c r="J506">
        <v>40000</v>
      </c>
      <c r="K506">
        <v>60000</v>
      </c>
      <c r="L506">
        <v>0</v>
      </c>
      <c r="M506">
        <v>50000</v>
      </c>
      <c r="N506">
        <v>60000</v>
      </c>
      <c r="O506">
        <f t="shared" si="81"/>
        <v>4.4811320754716978E-2</v>
      </c>
      <c r="P506">
        <f t="shared" si="82"/>
        <v>0.77122641509433965</v>
      </c>
      <c r="Q506">
        <f t="shared" si="83"/>
        <v>2.8301886792452831E-2</v>
      </c>
      <c r="R506">
        <f t="shared" si="84"/>
        <v>4.7169811320754715E-3</v>
      </c>
      <c r="S506">
        <f t="shared" si="85"/>
        <v>3.5377358490566037E-2</v>
      </c>
      <c r="T506">
        <f t="shared" si="86"/>
        <v>6.6037735849056603E-2</v>
      </c>
      <c r="U506">
        <f t="shared" si="87"/>
        <v>9.433962264150943E-3</v>
      </c>
      <c r="V506">
        <f t="shared" si="88"/>
        <v>1.4150943396226415E-2</v>
      </c>
      <c r="W506">
        <f t="shared" si="89"/>
        <v>0</v>
      </c>
      <c r="X506">
        <f t="shared" si="90"/>
        <v>1.179245283018868E-2</v>
      </c>
      <c r="Y506">
        <f t="shared" si="91"/>
        <v>1.4150943396226415E-2</v>
      </c>
    </row>
    <row r="507" spans="1:25" x14ac:dyDescent="0.2">
      <c r="A507" t="s">
        <v>61</v>
      </c>
      <c r="B507" t="s">
        <v>433</v>
      </c>
      <c r="C507">
        <v>2002</v>
      </c>
      <c r="D507">
        <v>260000</v>
      </c>
      <c r="E507">
        <v>3300000</v>
      </c>
      <c r="F507">
        <v>130000</v>
      </c>
      <c r="G507">
        <v>20000</v>
      </c>
      <c r="H507">
        <v>170000</v>
      </c>
      <c r="I507">
        <v>260000</v>
      </c>
      <c r="J507">
        <v>40000</v>
      </c>
      <c r="K507">
        <v>50000</v>
      </c>
      <c r="L507">
        <v>0</v>
      </c>
      <c r="M507">
        <v>50000</v>
      </c>
      <c r="N507">
        <v>70000</v>
      </c>
      <c r="O507">
        <f t="shared" si="81"/>
        <v>5.9770114942528735E-2</v>
      </c>
      <c r="P507">
        <f t="shared" si="82"/>
        <v>0.75862068965517238</v>
      </c>
      <c r="Q507">
        <f t="shared" si="83"/>
        <v>2.9885057471264367E-2</v>
      </c>
      <c r="R507">
        <f t="shared" si="84"/>
        <v>4.5977011494252873E-3</v>
      </c>
      <c r="S507">
        <f t="shared" si="85"/>
        <v>3.9080459770114942E-2</v>
      </c>
      <c r="T507">
        <f t="shared" si="86"/>
        <v>5.9770114942528735E-2</v>
      </c>
      <c r="U507">
        <f t="shared" si="87"/>
        <v>9.1954022988505746E-3</v>
      </c>
      <c r="V507">
        <f t="shared" si="88"/>
        <v>1.1494252873563218E-2</v>
      </c>
      <c r="W507">
        <f t="shared" si="89"/>
        <v>0</v>
      </c>
      <c r="X507">
        <f t="shared" si="90"/>
        <v>1.1494252873563218E-2</v>
      </c>
      <c r="Y507">
        <f t="shared" si="91"/>
        <v>1.6091954022988506E-2</v>
      </c>
    </row>
    <row r="508" spans="1:25" x14ac:dyDescent="0.2">
      <c r="A508" t="s">
        <v>61</v>
      </c>
      <c r="B508" t="s">
        <v>433</v>
      </c>
      <c r="C508">
        <v>2003</v>
      </c>
      <c r="D508">
        <v>330000</v>
      </c>
      <c r="E508">
        <v>3460000</v>
      </c>
      <c r="F508">
        <v>150000</v>
      </c>
      <c r="G508">
        <v>30000</v>
      </c>
      <c r="H508">
        <v>110000</v>
      </c>
      <c r="I508">
        <v>260000</v>
      </c>
      <c r="J508">
        <v>90000</v>
      </c>
      <c r="K508">
        <v>50000</v>
      </c>
      <c r="L508">
        <v>0</v>
      </c>
      <c r="M508">
        <v>50000</v>
      </c>
      <c r="N508">
        <v>70000</v>
      </c>
      <c r="O508">
        <f t="shared" si="81"/>
        <v>7.1739130434782611E-2</v>
      </c>
      <c r="P508">
        <f t="shared" si="82"/>
        <v>0.75217391304347825</v>
      </c>
      <c r="Q508">
        <f t="shared" si="83"/>
        <v>3.2608695652173912E-2</v>
      </c>
      <c r="R508">
        <f t="shared" si="84"/>
        <v>6.5217391304347823E-3</v>
      </c>
      <c r="S508">
        <f t="shared" si="85"/>
        <v>2.391304347826087E-2</v>
      </c>
      <c r="T508">
        <f t="shared" si="86"/>
        <v>5.6521739130434782E-2</v>
      </c>
      <c r="U508">
        <f t="shared" si="87"/>
        <v>1.9565217391304349E-2</v>
      </c>
      <c r="V508">
        <f t="shared" si="88"/>
        <v>1.0869565217391304E-2</v>
      </c>
      <c r="W508">
        <f t="shared" si="89"/>
        <v>0</v>
      </c>
      <c r="X508">
        <f t="shared" si="90"/>
        <v>1.0869565217391304E-2</v>
      </c>
      <c r="Y508">
        <f t="shared" si="91"/>
        <v>1.5217391304347827E-2</v>
      </c>
    </row>
    <row r="509" spans="1:25" x14ac:dyDescent="0.2">
      <c r="A509" t="s">
        <v>61</v>
      </c>
      <c r="B509" t="s">
        <v>433</v>
      </c>
      <c r="C509">
        <v>2004</v>
      </c>
      <c r="D509">
        <v>190000</v>
      </c>
      <c r="E509">
        <v>3240000</v>
      </c>
      <c r="F509">
        <v>160000</v>
      </c>
      <c r="G509">
        <v>30000</v>
      </c>
      <c r="H509">
        <v>70000</v>
      </c>
      <c r="I509">
        <v>260000</v>
      </c>
      <c r="J509">
        <v>70000</v>
      </c>
      <c r="K509">
        <v>50000</v>
      </c>
      <c r="L509">
        <v>0</v>
      </c>
      <c r="M509">
        <v>50000</v>
      </c>
      <c r="N509">
        <v>70000</v>
      </c>
      <c r="O509">
        <f t="shared" si="81"/>
        <v>4.5346062052505964E-2</v>
      </c>
      <c r="P509">
        <f t="shared" si="82"/>
        <v>0.77326968973747012</v>
      </c>
      <c r="Q509">
        <f t="shared" si="83"/>
        <v>3.8186157517899763E-2</v>
      </c>
      <c r="R509">
        <f t="shared" si="84"/>
        <v>7.1599045346062056E-3</v>
      </c>
      <c r="S509">
        <f t="shared" si="85"/>
        <v>1.6706443914081145E-2</v>
      </c>
      <c r="T509">
        <f t="shared" si="86"/>
        <v>6.205250596658711E-2</v>
      </c>
      <c r="U509">
        <f t="shared" si="87"/>
        <v>1.6706443914081145E-2</v>
      </c>
      <c r="V509">
        <f t="shared" si="88"/>
        <v>1.1933174224343675E-2</v>
      </c>
      <c r="W509">
        <f t="shared" si="89"/>
        <v>0</v>
      </c>
      <c r="X509">
        <f t="shared" si="90"/>
        <v>1.1933174224343675E-2</v>
      </c>
      <c r="Y509">
        <f t="shared" si="91"/>
        <v>1.6706443914081145E-2</v>
      </c>
    </row>
    <row r="510" spans="1:25" x14ac:dyDescent="0.2">
      <c r="A510" t="s">
        <v>61</v>
      </c>
      <c r="B510" t="s">
        <v>433</v>
      </c>
      <c r="C510">
        <v>2005</v>
      </c>
      <c r="D510">
        <v>220000</v>
      </c>
      <c r="E510">
        <v>3320000</v>
      </c>
      <c r="F510">
        <v>160000</v>
      </c>
      <c r="G510">
        <v>30000</v>
      </c>
      <c r="H510">
        <v>80000</v>
      </c>
      <c r="I510">
        <v>270000</v>
      </c>
      <c r="J510">
        <v>70000</v>
      </c>
      <c r="K510">
        <v>50000</v>
      </c>
      <c r="L510">
        <v>0</v>
      </c>
      <c r="M510">
        <v>50000</v>
      </c>
      <c r="N510">
        <v>80000</v>
      </c>
      <c r="O510">
        <f t="shared" si="81"/>
        <v>5.0808314087759814E-2</v>
      </c>
      <c r="P510">
        <f t="shared" si="82"/>
        <v>0.76674364896073899</v>
      </c>
      <c r="Q510">
        <f t="shared" si="83"/>
        <v>3.695150115473441E-2</v>
      </c>
      <c r="R510">
        <f t="shared" si="84"/>
        <v>6.9284064665127024E-3</v>
      </c>
      <c r="S510">
        <f t="shared" si="85"/>
        <v>1.8475750577367205E-2</v>
      </c>
      <c r="T510">
        <f t="shared" si="86"/>
        <v>6.2355658198614321E-2</v>
      </c>
      <c r="U510">
        <f t="shared" si="87"/>
        <v>1.6166281755196306E-2</v>
      </c>
      <c r="V510">
        <f t="shared" si="88"/>
        <v>1.1547344110854504E-2</v>
      </c>
      <c r="W510">
        <f t="shared" si="89"/>
        <v>0</v>
      </c>
      <c r="X510">
        <f t="shared" si="90"/>
        <v>1.1547344110854504E-2</v>
      </c>
      <c r="Y510">
        <f t="shared" si="91"/>
        <v>1.8475750577367205E-2</v>
      </c>
    </row>
    <row r="511" spans="1:25" x14ac:dyDescent="0.2">
      <c r="A511" t="s">
        <v>61</v>
      </c>
      <c r="B511" t="s">
        <v>433</v>
      </c>
      <c r="C511">
        <v>2006</v>
      </c>
      <c r="D511">
        <v>210000</v>
      </c>
      <c r="E511">
        <v>3260000</v>
      </c>
      <c r="F511">
        <v>170000</v>
      </c>
      <c r="G511">
        <v>40000</v>
      </c>
      <c r="H511">
        <v>150000</v>
      </c>
      <c r="I511">
        <v>280000</v>
      </c>
      <c r="J511">
        <v>30000</v>
      </c>
      <c r="K511">
        <v>50000</v>
      </c>
      <c r="L511">
        <v>40000</v>
      </c>
      <c r="M511">
        <v>50000</v>
      </c>
      <c r="N511">
        <v>80000</v>
      </c>
      <c r="O511">
        <f t="shared" si="81"/>
        <v>4.8165137614678902E-2</v>
      </c>
      <c r="P511">
        <f t="shared" si="82"/>
        <v>0.74770642201834858</v>
      </c>
      <c r="Q511">
        <f t="shared" si="83"/>
        <v>3.8990825688073397E-2</v>
      </c>
      <c r="R511">
        <f t="shared" si="84"/>
        <v>9.1743119266055051E-3</v>
      </c>
      <c r="S511">
        <f t="shared" si="85"/>
        <v>3.4403669724770644E-2</v>
      </c>
      <c r="T511">
        <f t="shared" si="86"/>
        <v>6.4220183486238536E-2</v>
      </c>
      <c r="U511">
        <f t="shared" si="87"/>
        <v>6.8807339449541288E-3</v>
      </c>
      <c r="V511">
        <f t="shared" si="88"/>
        <v>1.1467889908256881E-2</v>
      </c>
      <c r="W511">
        <f t="shared" si="89"/>
        <v>9.1743119266055051E-3</v>
      </c>
      <c r="X511">
        <f t="shared" si="90"/>
        <v>1.1467889908256881E-2</v>
      </c>
      <c r="Y511">
        <f t="shared" si="91"/>
        <v>1.834862385321101E-2</v>
      </c>
    </row>
    <row r="512" spans="1:25" x14ac:dyDescent="0.2">
      <c r="A512" t="s">
        <v>61</v>
      </c>
      <c r="B512" t="s">
        <v>433</v>
      </c>
      <c r="C512">
        <v>2007</v>
      </c>
      <c r="D512">
        <v>240000</v>
      </c>
      <c r="E512">
        <v>3350000</v>
      </c>
      <c r="F512">
        <v>170000</v>
      </c>
      <c r="G512">
        <v>40000</v>
      </c>
      <c r="H512">
        <v>130000</v>
      </c>
      <c r="I512">
        <v>310000</v>
      </c>
      <c r="J512">
        <v>40000</v>
      </c>
      <c r="K512">
        <v>60000</v>
      </c>
      <c r="L512">
        <v>80000</v>
      </c>
      <c r="M512">
        <v>40000</v>
      </c>
      <c r="N512">
        <v>60000</v>
      </c>
      <c r="O512">
        <f t="shared" si="81"/>
        <v>5.3097345132743362E-2</v>
      </c>
      <c r="P512">
        <f t="shared" si="82"/>
        <v>0.74115044247787609</v>
      </c>
      <c r="Q512">
        <f t="shared" si="83"/>
        <v>3.7610619469026552E-2</v>
      </c>
      <c r="R512">
        <f t="shared" si="84"/>
        <v>8.8495575221238937E-3</v>
      </c>
      <c r="S512">
        <f t="shared" si="85"/>
        <v>2.8761061946902654E-2</v>
      </c>
      <c r="T512">
        <f t="shared" si="86"/>
        <v>6.8584070796460173E-2</v>
      </c>
      <c r="U512">
        <f t="shared" si="87"/>
        <v>8.8495575221238937E-3</v>
      </c>
      <c r="V512">
        <f t="shared" si="88"/>
        <v>1.3274336283185841E-2</v>
      </c>
      <c r="W512">
        <f t="shared" si="89"/>
        <v>1.7699115044247787E-2</v>
      </c>
      <c r="X512">
        <f t="shared" si="90"/>
        <v>8.8495575221238937E-3</v>
      </c>
      <c r="Y512">
        <f t="shared" si="91"/>
        <v>1.3274336283185841E-2</v>
      </c>
    </row>
    <row r="513" spans="1:25" x14ac:dyDescent="0.2">
      <c r="A513" t="s">
        <v>61</v>
      </c>
      <c r="B513" t="s">
        <v>433</v>
      </c>
      <c r="C513">
        <v>2008</v>
      </c>
      <c r="D513">
        <v>250000</v>
      </c>
      <c r="E513">
        <v>3300000</v>
      </c>
      <c r="F513">
        <v>170000</v>
      </c>
      <c r="G513">
        <v>50000</v>
      </c>
      <c r="H513">
        <v>90000</v>
      </c>
      <c r="I513">
        <v>340000</v>
      </c>
      <c r="J513">
        <v>10000</v>
      </c>
      <c r="K513">
        <v>50000</v>
      </c>
      <c r="L513">
        <v>120000</v>
      </c>
      <c r="M513">
        <v>40000</v>
      </c>
      <c r="N513">
        <v>60000</v>
      </c>
      <c r="O513">
        <f t="shared" si="81"/>
        <v>5.5803571428571432E-2</v>
      </c>
      <c r="P513">
        <f t="shared" si="82"/>
        <v>0.7366071428571429</v>
      </c>
      <c r="Q513">
        <f t="shared" si="83"/>
        <v>3.7946428571428568E-2</v>
      </c>
      <c r="R513">
        <f t="shared" si="84"/>
        <v>1.1160714285714286E-2</v>
      </c>
      <c r="S513">
        <f t="shared" si="85"/>
        <v>2.0089285714285716E-2</v>
      </c>
      <c r="T513">
        <f t="shared" si="86"/>
        <v>7.5892857142857137E-2</v>
      </c>
      <c r="U513">
        <f t="shared" si="87"/>
        <v>2.232142857142857E-3</v>
      </c>
      <c r="V513">
        <f t="shared" si="88"/>
        <v>1.1160714285714286E-2</v>
      </c>
      <c r="W513">
        <f t="shared" si="89"/>
        <v>2.6785714285714284E-2</v>
      </c>
      <c r="X513">
        <f t="shared" si="90"/>
        <v>8.9285714285714281E-3</v>
      </c>
      <c r="Y513">
        <f t="shared" si="91"/>
        <v>1.3392857142857142E-2</v>
      </c>
    </row>
    <row r="514" spans="1:25" x14ac:dyDescent="0.2">
      <c r="A514" t="s">
        <v>61</v>
      </c>
      <c r="B514" t="s">
        <v>433</v>
      </c>
      <c r="C514">
        <v>2009</v>
      </c>
      <c r="D514">
        <v>290000</v>
      </c>
      <c r="E514">
        <v>3270000</v>
      </c>
      <c r="F514">
        <v>170000</v>
      </c>
      <c r="G514">
        <v>50000</v>
      </c>
      <c r="H514">
        <v>270000</v>
      </c>
      <c r="I514">
        <v>960000</v>
      </c>
      <c r="J514">
        <v>90000</v>
      </c>
      <c r="K514">
        <v>140000</v>
      </c>
      <c r="L514">
        <v>160000</v>
      </c>
      <c r="M514">
        <v>30000</v>
      </c>
      <c r="N514">
        <v>150000</v>
      </c>
      <c r="O514">
        <f t="shared" si="81"/>
        <v>5.197132616487455E-2</v>
      </c>
      <c r="P514">
        <f t="shared" si="82"/>
        <v>0.58602150537634412</v>
      </c>
      <c r="Q514">
        <f t="shared" si="83"/>
        <v>3.046594982078853E-2</v>
      </c>
      <c r="R514">
        <f t="shared" si="84"/>
        <v>8.9605734767025085E-3</v>
      </c>
      <c r="S514">
        <f t="shared" si="85"/>
        <v>4.8387096774193547E-2</v>
      </c>
      <c r="T514">
        <f t="shared" si="86"/>
        <v>0.17204301075268819</v>
      </c>
      <c r="U514">
        <f t="shared" si="87"/>
        <v>1.6129032258064516E-2</v>
      </c>
      <c r="V514">
        <f t="shared" si="88"/>
        <v>2.5089605734767026E-2</v>
      </c>
      <c r="W514">
        <f t="shared" si="89"/>
        <v>2.8673835125448029E-2</v>
      </c>
      <c r="X514">
        <f t="shared" si="90"/>
        <v>5.3763440860215058E-3</v>
      </c>
      <c r="Y514">
        <f t="shared" si="91"/>
        <v>2.6881720430107527E-2</v>
      </c>
    </row>
    <row r="515" spans="1:25" x14ac:dyDescent="0.2">
      <c r="A515" t="s">
        <v>61</v>
      </c>
      <c r="B515" t="s">
        <v>433</v>
      </c>
      <c r="C515">
        <v>2010</v>
      </c>
      <c r="D515">
        <v>280000</v>
      </c>
      <c r="E515">
        <v>3300000</v>
      </c>
      <c r="F515">
        <v>180000</v>
      </c>
      <c r="G515">
        <v>60000</v>
      </c>
      <c r="H515">
        <v>130000</v>
      </c>
      <c r="I515">
        <v>350000</v>
      </c>
      <c r="J515">
        <v>30000</v>
      </c>
      <c r="K515">
        <v>50000</v>
      </c>
      <c r="L515">
        <v>200000</v>
      </c>
      <c r="M515">
        <v>30000</v>
      </c>
      <c r="N515">
        <v>50000</v>
      </c>
      <c r="O515">
        <f t="shared" ref="O515:O578" si="92">D515/SUM($D515:$N515)</f>
        <v>6.0085836909871244E-2</v>
      </c>
      <c r="P515">
        <f t="shared" ref="P515:P578" si="93">E515/SUM($D515:$N515)</f>
        <v>0.70815450643776823</v>
      </c>
      <c r="Q515">
        <f t="shared" ref="Q515:Q578" si="94">F515/SUM($D515:$N515)</f>
        <v>3.8626609442060089E-2</v>
      </c>
      <c r="R515">
        <f t="shared" ref="R515:R578" si="95">G515/SUM($D515:$N515)</f>
        <v>1.2875536480686695E-2</v>
      </c>
      <c r="S515">
        <f t="shared" ref="S515:S578" si="96">H515/SUM($D515:$N515)</f>
        <v>2.7896995708154508E-2</v>
      </c>
      <c r="T515">
        <f t="shared" ref="T515:T578" si="97">I515/SUM($D515:$N515)</f>
        <v>7.5107296137339061E-2</v>
      </c>
      <c r="U515">
        <f t="shared" ref="U515:U578" si="98">J515/SUM($D515:$N515)</f>
        <v>6.4377682403433476E-3</v>
      </c>
      <c r="V515">
        <f t="shared" ref="V515:V578" si="99">K515/SUM($D515:$N515)</f>
        <v>1.0729613733905579E-2</v>
      </c>
      <c r="W515">
        <f t="shared" ref="W515:W578" si="100">L515/SUM($D515:$N515)</f>
        <v>4.2918454935622317E-2</v>
      </c>
      <c r="X515">
        <f t="shared" ref="X515:X578" si="101">M515/SUM($D515:$N515)</f>
        <v>6.4377682403433476E-3</v>
      </c>
      <c r="Y515">
        <f t="shared" ref="Y515:Y578" si="102">N515/SUM($D515:$N515)</f>
        <v>1.0729613733905579E-2</v>
      </c>
    </row>
    <row r="516" spans="1:25" x14ac:dyDescent="0.2">
      <c r="A516" t="s">
        <v>61</v>
      </c>
      <c r="B516" t="s">
        <v>433</v>
      </c>
      <c r="C516">
        <v>2011</v>
      </c>
      <c r="D516">
        <v>330000</v>
      </c>
      <c r="E516">
        <v>5790000</v>
      </c>
      <c r="F516">
        <v>190000</v>
      </c>
      <c r="G516">
        <v>70000</v>
      </c>
      <c r="H516">
        <v>50000</v>
      </c>
      <c r="I516">
        <v>510000</v>
      </c>
      <c r="J516">
        <v>20000</v>
      </c>
      <c r="K516">
        <v>50000</v>
      </c>
      <c r="L516">
        <v>170000</v>
      </c>
      <c r="M516">
        <v>30000</v>
      </c>
      <c r="N516">
        <v>40000</v>
      </c>
      <c r="O516">
        <f t="shared" si="92"/>
        <v>4.5517241379310347E-2</v>
      </c>
      <c r="P516">
        <f t="shared" si="93"/>
        <v>0.79862068965517241</v>
      </c>
      <c r="Q516">
        <f t="shared" si="94"/>
        <v>2.6206896551724139E-2</v>
      </c>
      <c r="R516">
        <f t="shared" si="95"/>
        <v>9.655172413793104E-3</v>
      </c>
      <c r="S516">
        <f t="shared" si="96"/>
        <v>6.8965517241379309E-3</v>
      </c>
      <c r="T516">
        <f t="shared" si="97"/>
        <v>7.0344827586206901E-2</v>
      </c>
      <c r="U516">
        <f t="shared" si="98"/>
        <v>2.7586206896551722E-3</v>
      </c>
      <c r="V516">
        <f t="shared" si="99"/>
        <v>6.8965517241379309E-3</v>
      </c>
      <c r="W516">
        <f t="shared" si="100"/>
        <v>2.3448275862068966E-2</v>
      </c>
      <c r="X516">
        <f t="shared" si="101"/>
        <v>4.1379310344827587E-3</v>
      </c>
      <c r="Y516">
        <f t="shared" si="102"/>
        <v>5.5172413793103444E-3</v>
      </c>
    </row>
    <row r="517" spans="1:25" x14ac:dyDescent="0.2">
      <c r="A517" t="s">
        <v>61</v>
      </c>
      <c r="B517" t="s">
        <v>433</v>
      </c>
      <c r="C517">
        <v>2012</v>
      </c>
      <c r="D517">
        <v>310000</v>
      </c>
      <c r="E517">
        <v>5480000</v>
      </c>
      <c r="F517">
        <v>190000</v>
      </c>
      <c r="G517">
        <v>80000</v>
      </c>
      <c r="H517">
        <v>80000</v>
      </c>
      <c r="I517">
        <v>510000</v>
      </c>
      <c r="J517">
        <v>30000</v>
      </c>
      <c r="K517">
        <v>60000</v>
      </c>
      <c r="L517">
        <v>150000</v>
      </c>
      <c r="M517">
        <v>30000</v>
      </c>
      <c r="N517">
        <v>50000</v>
      </c>
      <c r="O517">
        <f t="shared" si="92"/>
        <v>4.4476327116212341E-2</v>
      </c>
      <c r="P517">
        <f t="shared" si="93"/>
        <v>0.78622668579626975</v>
      </c>
      <c r="Q517">
        <f t="shared" si="94"/>
        <v>2.7259684361549498E-2</v>
      </c>
      <c r="R517">
        <f t="shared" si="95"/>
        <v>1.1477761836441894E-2</v>
      </c>
      <c r="S517">
        <f t="shared" si="96"/>
        <v>1.1477761836441894E-2</v>
      </c>
      <c r="T517">
        <f t="shared" si="97"/>
        <v>7.3170731707317069E-2</v>
      </c>
      <c r="U517">
        <f t="shared" si="98"/>
        <v>4.30416068866571E-3</v>
      </c>
      <c r="V517">
        <f t="shared" si="99"/>
        <v>8.60832137733142E-3</v>
      </c>
      <c r="W517">
        <f t="shared" si="100"/>
        <v>2.1520803443328552E-2</v>
      </c>
      <c r="X517">
        <f t="shared" si="101"/>
        <v>4.30416068866571E-3</v>
      </c>
      <c r="Y517">
        <f t="shared" si="102"/>
        <v>7.1736011477761836E-3</v>
      </c>
    </row>
    <row r="518" spans="1:25" x14ac:dyDescent="0.2">
      <c r="A518" t="s">
        <v>61</v>
      </c>
      <c r="B518" t="s">
        <v>433</v>
      </c>
      <c r="C518">
        <v>2013</v>
      </c>
      <c r="D518">
        <v>410000</v>
      </c>
      <c r="E518">
        <v>5580000</v>
      </c>
      <c r="F518">
        <v>200000</v>
      </c>
      <c r="G518">
        <v>90000</v>
      </c>
      <c r="H518">
        <v>50000</v>
      </c>
      <c r="I518">
        <v>370000</v>
      </c>
      <c r="J518">
        <v>20000</v>
      </c>
      <c r="K518">
        <v>60000</v>
      </c>
      <c r="L518">
        <v>130000</v>
      </c>
      <c r="M518">
        <v>30000</v>
      </c>
      <c r="N518">
        <v>40000</v>
      </c>
      <c r="O518">
        <f t="shared" si="92"/>
        <v>5.8739255014326648E-2</v>
      </c>
      <c r="P518">
        <f t="shared" si="93"/>
        <v>0.79942693409742116</v>
      </c>
      <c r="Q518">
        <f t="shared" si="94"/>
        <v>2.865329512893983E-2</v>
      </c>
      <c r="R518">
        <f t="shared" si="95"/>
        <v>1.2893982808022923E-2</v>
      </c>
      <c r="S518">
        <f t="shared" si="96"/>
        <v>7.1633237822349575E-3</v>
      </c>
      <c r="T518">
        <f t="shared" si="97"/>
        <v>5.300859598853868E-2</v>
      </c>
      <c r="U518">
        <f t="shared" si="98"/>
        <v>2.8653295128939827E-3</v>
      </c>
      <c r="V518">
        <f t="shared" si="99"/>
        <v>8.5959885386819486E-3</v>
      </c>
      <c r="W518">
        <f t="shared" si="100"/>
        <v>1.8624641833810889E-2</v>
      </c>
      <c r="X518">
        <f t="shared" si="101"/>
        <v>4.2979942693409743E-3</v>
      </c>
      <c r="Y518">
        <f t="shared" si="102"/>
        <v>5.7306590257879654E-3</v>
      </c>
    </row>
    <row r="519" spans="1:25" x14ac:dyDescent="0.2">
      <c r="A519" t="s">
        <v>61</v>
      </c>
      <c r="B519" t="s">
        <v>433</v>
      </c>
      <c r="C519">
        <v>2014</v>
      </c>
      <c r="D519">
        <v>370000</v>
      </c>
      <c r="E519">
        <v>5480000</v>
      </c>
      <c r="F519">
        <v>210000</v>
      </c>
      <c r="G519">
        <v>100000</v>
      </c>
      <c r="H519">
        <v>50000</v>
      </c>
      <c r="I519">
        <v>400000</v>
      </c>
      <c r="J519">
        <v>20000</v>
      </c>
      <c r="K519">
        <v>20000</v>
      </c>
      <c r="L519">
        <v>110000</v>
      </c>
      <c r="M519">
        <v>30000</v>
      </c>
      <c r="N519">
        <v>40000</v>
      </c>
      <c r="O519">
        <f t="shared" si="92"/>
        <v>5.4172767203513911E-2</v>
      </c>
      <c r="P519">
        <f t="shared" si="93"/>
        <v>0.80234260614934116</v>
      </c>
      <c r="Q519">
        <f t="shared" si="94"/>
        <v>3.074670571010249E-2</v>
      </c>
      <c r="R519">
        <f t="shared" si="95"/>
        <v>1.4641288433382138E-2</v>
      </c>
      <c r="S519">
        <f t="shared" si="96"/>
        <v>7.320644216691069E-3</v>
      </c>
      <c r="T519">
        <f t="shared" si="97"/>
        <v>5.8565153733528552E-2</v>
      </c>
      <c r="U519">
        <f t="shared" si="98"/>
        <v>2.9282576866764276E-3</v>
      </c>
      <c r="V519">
        <f t="shared" si="99"/>
        <v>2.9282576866764276E-3</v>
      </c>
      <c r="W519">
        <f t="shared" si="100"/>
        <v>1.6105417276720352E-2</v>
      </c>
      <c r="X519">
        <f t="shared" si="101"/>
        <v>4.3923865300146414E-3</v>
      </c>
      <c r="Y519">
        <f t="shared" si="102"/>
        <v>5.8565153733528552E-3</v>
      </c>
    </row>
    <row r="520" spans="1:25" x14ac:dyDescent="0.2">
      <c r="A520" t="s">
        <v>61</v>
      </c>
      <c r="B520" t="s">
        <v>433</v>
      </c>
      <c r="C520">
        <v>2015</v>
      </c>
      <c r="D520">
        <v>380000</v>
      </c>
      <c r="E520">
        <v>5510000</v>
      </c>
      <c r="F520">
        <v>220000</v>
      </c>
      <c r="G520">
        <v>110000</v>
      </c>
      <c r="H520">
        <v>50000</v>
      </c>
      <c r="I520">
        <v>510000</v>
      </c>
      <c r="J520">
        <v>20000</v>
      </c>
      <c r="K520">
        <v>70000</v>
      </c>
      <c r="L520">
        <v>90000</v>
      </c>
      <c r="M520">
        <v>30000</v>
      </c>
      <c r="N520">
        <v>40000</v>
      </c>
      <c r="O520">
        <f t="shared" si="92"/>
        <v>5.4054054054054057E-2</v>
      </c>
      <c r="P520">
        <f t="shared" si="93"/>
        <v>0.78378378378378377</v>
      </c>
      <c r="Q520">
        <f t="shared" si="94"/>
        <v>3.1294452347083924E-2</v>
      </c>
      <c r="R520">
        <f t="shared" si="95"/>
        <v>1.5647226173541962E-2</v>
      </c>
      <c r="S520">
        <f t="shared" si="96"/>
        <v>7.1123755334281651E-3</v>
      </c>
      <c r="T520">
        <f t="shared" si="97"/>
        <v>7.254623044096728E-2</v>
      </c>
      <c r="U520">
        <f t="shared" si="98"/>
        <v>2.8449502133712661E-3</v>
      </c>
      <c r="V520">
        <f t="shared" si="99"/>
        <v>9.9573257467994308E-3</v>
      </c>
      <c r="W520">
        <f t="shared" si="100"/>
        <v>1.2802275960170697E-2</v>
      </c>
      <c r="X520">
        <f t="shared" si="101"/>
        <v>4.2674253200568994E-3</v>
      </c>
      <c r="Y520">
        <f t="shared" si="102"/>
        <v>5.6899004267425323E-3</v>
      </c>
    </row>
    <row r="521" spans="1:25" x14ac:dyDescent="0.2">
      <c r="A521" t="s">
        <v>61</v>
      </c>
      <c r="B521" t="s">
        <v>433</v>
      </c>
      <c r="C521">
        <v>2016</v>
      </c>
      <c r="D521">
        <v>400000</v>
      </c>
      <c r="E521">
        <v>5260000</v>
      </c>
      <c r="F521">
        <v>220000</v>
      </c>
      <c r="G521">
        <v>120000</v>
      </c>
      <c r="H521">
        <v>60000</v>
      </c>
      <c r="I521">
        <v>500000</v>
      </c>
      <c r="J521">
        <v>20000</v>
      </c>
      <c r="K521">
        <v>70000</v>
      </c>
      <c r="L521">
        <v>90000</v>
      </c>
      <c r="M521">
        <v>30000</v>
      </c>
      <c r="N521">
        <v>50000</v>
      </c>
      <c r="O521">
        <f t="shared" si="92"/>
        <v>5.865102639296188E-2</v>
      </c>
      <c r="P521">
        <f t="shared" si="93"/>
        <v>0.77126099706744866</v>
      </c>
      <c r="Q521">
        <f t="shared" si="94"/>
        <v>3.2258064516129031E-2</v>
      </c>
      <c r="R521">
        <f t="shared" si="95"/>
        <v>1.7595307917888565E-2</v>
      </c>
      <c r="S521">
        <f t="shared" si="96"/>
        <v>8.7976539589442824E-3</v>
      </c>
      <c r="T521">
        <f t="shared" si="97"/>
        <v>7.331378299120235E-2</v>
      </c>
      <c r="U521">
        <f t="shared" si="98"/>
        <v>2.9325513196480938E-3</v>
      </c>
      <c r="V521">
        <f t="shared" si="99"/>
        <v>1.0263929618768328E-2</v>
      </c>
      <c r="W521">
        <f t="shared" si="100"/>
        <v>1.3196480938416423E-2</v>
      </c>
      <c r="X521">
        <f t="shared" si="101"/>
        <v>4.3988269794721412E-3</v>
      </c>
      <c r="Y521">
        <f t="shared" si="102"/>
        <v>7.331378299120235E-3</v>
      </c>
    </row>
    <row r="522" spans="1:25" x14ac:dyDescent="0.2">
      <c r="A522" t="s">
        <v>61</v>
      </c>
      <c r="B522" t="s">
        <v>433</v>
      </c>
      <c r="C522">
        <v>2017</v>
      </c>
      <c r="D522">
        <v>390000</v>
      </c>
      <c r="E522">
        <v>5310000</v>
      </c>
      <c r="F522">
        <v>230000</v>
      </c>
      <c r="G522">
        <v>130000</v>
      </c>
      <c r="H522">
        <v>50000</v>
      </c>
      <c r="I522">
        <v>490000</v>
      </c>
      <c r="J522">
        <v>30000</v>
      </c>
      <c r="K522">
        <v>80000</v>
      </c>
      <c r="L522">
        <v>90000</v>
      </c>
      <c r="M522">
        <v>30000</v>
      </c>
      <c r="N522">
        <v>50000</v>
      </c>
      <c r="O522">
        <f t="shared" si="92"/>
        <v>5.6686046511627904E-2</v>
      </c>
      <c r="P522">
        <f t="shared" si="93"/>
        <v>0.77180232558139539</v>
      </c>
      <c r="Q522">
        <f t="shared" si="94"/>
        <v>3.3430232558139532E-2</v>
      </c>
      <c r="R522">
        <f t="shared" si="95"/>
        <v>1.8895348837209301E-2</v>
      </c>
      <c r="S522">
        <f t="shared" si="96"/>
        <v>7.2674418604651162E-3</v>
      </c>
      <c r="T522">
        <f t="shared" si="97"/>
        <v>7.1220930232558141E-2</v>
      </c>
      <c r="U522">
        <f t="shared" si="98"/>
        <v>4.3604651162790697E-3</v>
      </c>
      <c r="V522">
        <f t="shared" si="99"/>
        <v>1.1627906976744186E-2</v>
      </c>
      <c r="W522">
        <f t="shared" si="100"/>
        <v>1.308139534883721E-2</v>
      </c>
      <c r="X522">
        <f t="shared" si="101"/>
        <v>4.3604651162790697E-3</v>
      </c>
      <c r="Y522">
        <f t="shared" si="102"/>
        <v>7.2674418604651162E-3</v>
      </c>
    </row>
    <row r="523" spans="1:25" x14ac:dyDescent="0.2">
      <c r="A523" t="s">
        <v>61</v>
      </c>
      <c r="B523" t="s">
        <v>433</v>
      </c>
      <c r="C523">
        <v>2018</v>
      </c>
      <c r="D523">
        <v>380000</v>
      </c>
      <c r="E523">
        <v>5260000</v>
      </c>
      <c r="F523">
        <v>230000</v>
      </c>
      <c r="G523">
        <v>150000</v>
      </c>
      <c r="H523">
        <v>50000</v>
      </c>
      <c r="I523">
        <v>510000</v>
      </c>
      <c r="J523">
        <v>30000</v>
      </c>
      <c r="K523">
        <v>90000</v>
      </c>
      <c r="L523">
        <v>90000</v>
      </c>
      <c r="M523">
        <v>30000</v>
      </c>
      <c r="N523">
        <v>50000</v>
      </c>
      <c r="O523">
        <f t="shared" si="92"/>
        <v>5.5312954876273655E-2</v>
      </c>
      <c r="P523">
        <f t="shared" si="93"/>
        <v>0.76564774381368272</v>
      </c>
      <c r="Q523">
        <f t="shared" si="94"/>
        <v>3.3478893740902474E-2</v>
      </c>
      <c r="R523">
        <f t="shared" si="95"/>
        <v>2.1834061135371178E-2</v>
      </c>
      <c r="S523">
        <f t="shared" si="96"/>
        <v>7.2780203784570596E-3</v>
      </c>
      <c r="T523">
        <f t="shared" si="97"/>
        <v>7.4235807860262015E-2</v>
      </c>
      <c r="U523">
        <f t="shared" si="98"/>
        <v>4.3668122270742356E-3</v>
      </c>
      <c r="V523">
        <f t="shared" si="99"/>
        <v>1.3100436681222707E-2</v>
      </c>
      <c r="W523">
        <f t="shared" si="100"/>
        <v>1.3100436681222707E-2</v>
      </c>
      <c r="X523">
        <f t="shared" si="101"/>
        <v>4.3668122270742356E-3</v>
      </c>
      <c r="Y523">
        <f t="shared" si="102"/>
        <v>7.2780203784570596E-3</v>
      </c>
    </row>
    <row r="524" spans="1:25" x14ac:dyDescent="0.2">
      <c r="A524" t="s">
        <v>53</v>
      </c>
      <c r="B524" t="s">
        <v>432</v>
      </c>
      <c r="C524">
        <v>1990</v>
      </c>
      <c r="D524">
        <v>3250000</v>
      </c>
      <c r="E524">
        <v>15550000</v>
      </c>
      <c r="F524">
        <v>260000</v>
      </c>
      <c r="G524">
        <v>120000</v>
      </c>
      <c r="H524">
        <v>30000</v>
      </c>
      <c r="I524">
        <v>170000</v>
      </c>
      <c r="J524">
        <v>30000</v>
      </c>
      <c r="K524">
        <v>40000</v>
      </c>
      <c r="L524">
        <v>180000</v>
      </c>
      <c r="M524">
        <v>680000</v>
      </c>
      <c r="N524">
        <v>50000</v>
      </c>
      <c r="O524">
        <f t="shared" si="92"/>
        <v>0.15962671905697445</v>
      </c>
      <c r="P524">
        <f t="shared" si="93"/>
        <v>0.76375245579567785</v>
      </c>
      <c r="Q524">
        <f t="shared" si="94"/>
        <v>1.2770137524557957E-2</v>
      </c>
      <c r="R524">
        <f t="shared" si="95"/>
        <v>5.893909626719057E-3</v>
      </c>
      <c r="S524">
        <f t="shared" si="96"/>
        <v>1.4734774066797642E-3</v>
      </c>
      <c r="T524">
        <f t="shared" si="97"/>
        <v>8.3497053045186644E-3</v>
      </c>
      <c r="U524">
        <f t="shared" si="98"/>
        <v>1.4734774066797642E-3</v>
      </c>
      <c r="V524">
        <f t="shared" si="99"/>
        <v>1.9646365422396855E-3</v>
      </c>
      <c r="W524">
        <f t="shared" si="100"/>
        <v>8.840864440078585E-3</v>
      </c>
      <c r="X524">
        <f t="shared" si="101"/>
        <v>3.3398821218074658E-2</v>
      </c>
      <c r="Y524">
        <f t="shared" si="102"/>
        <v>2.455795677799607E-3</v>
      </c>
    </row>
    <row r="525" spans="1:25" x14ac:dyDescent="0.2">
      <c r="A525" t="s">
        <v>53</v>
      </c>
      <c r="B525" t="s">
        <v>432</v>
      </c>
      <c r="C525">
        <v>1991</v>
      </c>
      <c r="D525">
        <v>3380000</v>
      </c>
      <c r="E525">
        <v>15550000</v>
      </c>
      <c r="F525">
        <v>270000</v>
      </c>
      <c r="G525">
        <v>140000</v>
      </c>
      <c r="H525">
        <v>20000</v>
      </c>
      <c r="I525">
        <v>130000</v>
      </c>
      <c r="J525">
        <v>30000</v>
      </c>
      <c r="K525">
        <v>30000</v>
      </c>
      <c r="L525">
        <v>170000</v>
      </c>
      <c r="M525">
        <v>720000</v>
      </c>
      <c r="N525">
        <v>50000</v>
      </c>
      <c r="O525">
        <f t="shared" si="92"/>
        <v>0.16495851634943876</v>
      </c>
      <c r="P525">
        <f t="shared" si="93"/>
        <v>0.75890678379697418</v>
      </c>
      <c r="Q525">
        <f t="shared" si="94"/>
        <v>1.3177159590043924E-2</v>
      </c>
      <c r="R525">
        <f t="shared" si="95"/>
        <v>6.8326012689116644E-3</v>
      </c>
      <c r="S525">
        <f t="shared" si="96"/>
        <v>9.760858955588092E-4</v>
      </c>
      <c r="T525">
        <f t="shared" si="97"/>
        <v>6.3445583211322598E-3</v>
      </c>
      <c r="U525">
        <f t="shared" si="98"/>
        <v>1.4641288433382138E-3</v>
      </c>
      <c r="V525">
        <f t="shared" si="99"/>
        <v>1.4641288433382138E-3</v>
      </c>
      <c r="W525">
        <f t="shared" si="100"/>
        <v>8.2967301122498782E-3</v>
      </c>
      <c r="X525">
        <f t="shared" si="101"/>
        <v>3.5139092240117131E-2</v>
      </c>
      <c r="Y525">
        <f t="shared" si="102"/>
        <v>2.440214738897023E-3</v>
      </c>
    </row>
    <row r="526" spans="1:25" x14ac:dyDescent="0.2">
      <c r="A526" t="s">
        <v>53</v>
      </c>
      <c r="B526" t="s">
        <v>432</v>
      </c>
      <c r="C526">
        <v>1992</v>
      </c>
      <c r="D526">
        <v>3430000</v>
      </c>
      <c r="E526">
        <v>15550000</v>
      </c>
      <c r="F526">
        <v>280000</v>
      </c>
      <c r="G526">
        <v>160000</v>
      </c>
      <c r="H526">
        <v>30000</v>
      </c>
      <c r="I526">
        <v>120000</v>
      </c>
      <c r="J526">
        <v>30000</v>
      </c>
      <c r="K526">
        <v>40000</v>
      </c>
      <c r="L526">
        <v>170000</v>
      </c>
      <c r="M526">
        <v>750000</v>
      </c>
      <c r="N526">
        <v>50000</v>
      </c>
      <c r="O526">
        <f t="shared" si="92"/>
        <v>0.16642406598738477</v>
      </c>
      <c r="P526">
        <f t="shared" si="93"/>
        <v>0.75448811256671522</v>
      </c>
      <c r="Q526">
        <f t="shared" si="94"/>
        <v>1.3585638039786511E-2</v>
      </c>
      <c r="R526">
        <f t="shared" si="95"/>
        <v>7.7632217370208634E-3</v>
      </c>
      <c r="S526">
        <f t="shared" si="96"/>
        <v>1.455604075691412E-3</v>
      </c>
      <c r="T526">
        <f t="shared" si="97"/>
        <v>5.822416302765648E-3</v>
      </c>
      <c r="U526">
        <f t="shared" si="98"/>
        <v>1.455604075691412E-3</v>
      </c>
      <c r="V526">
        <f t="shared" si="99"/>
        <v>1.9408054342552159E-3</v>
      </c>
      <c r="W526">
        <f t="shared" si="100"/>
        <v>8.2484230955846682E-3</v>
      </c>
      <c r="X526">
        <f t="shared" si="101"/>
        <v>3.6390101892285295E-2</v>
      </c>
      <c r="Y526">
        <f t="shared" si="102"/>
        <v>2.4260067928190197E-3</v>
      </c>
    </row>
    <row r="527" spans="1:25" x14ac:dyDescent="0.2">
      <c r="A527" t="s">
        <v>53</v>
      </c>
      <c r="B527" t="s">
        <v>432</v>
      </c>
      <c r="C527">
        <v>1993</v>
      </c>
      <c r="D527">
        <v>3450000</v>
      </c>
      <c r="E527">
        <v>15550000</v>
      </c>
      <c r="F527">
        <v>290000</v>
      </c>
      <c r="G527">
        <v>230000</v>
      </c>
      <c r="H527">
        <v>30000</v>
      </c>
      <c r="I527">
        <v>120000</v>
      </c>
      <c r="J527">
        <v>30000</v>
      </c>
      <c r="K527">
        <v>30000</v>
      </c>
      <c r="L527">
        <v>160000</v>
      </c>
      <c r="M527">
        <v>790000</v>
      </c>
      <c r="N527">
        <v>60000</v>
      </c>
      <c r="O527">
        <f t="shared" si="92"/>
        <v>0.16634522661523626</v>
      </c>
      <c r="P527">
        <f t="shared" si="93"/>
        <v>0.74975891996142718</v>
      </c>
      <c r="Q527">
        <f t="shared" si="94"/>
        <v>1.3982642237222759E-2</v>
      </c>
      <c r="R527">
        <f t="shared" si="95"/>
        <v>1.1089681774349084E-2</v>
      </c>
      <c r="S527">
        <f t="shared" si="96"/>
        <v>1.4464802314368371E-3</v>
      </c>
      <c r="T527">
        <f t="shared" si="97"/>
        <v>5.7859209257473485E-3</v>
      </c>
      <c r="U527">
        <f t="shared" si="98"/>
        <v>1.4464802314368371E-3</v>
      </c>
      <c r="V527">
        <f t="shared" si="99"/>
        <v>1.4464802314368371E-3</v>
      </c>
      <c r="W527">
        <f t="shared" si="100"/>
        <v>7.7145612343297977E-3</v>
      </c>
      <c r="X527">
        <f t="shared" si="101"/>
        <v>3.8090646094503376E-2</v>
      </c>
      <c r="Y527">
        <f t="shared" si="102"/>
        <v>2.8929604628736743E-3</v>
      </c>
    </row>
    <row r="528" spans="1:25" x14ac:dyDescent="0.2">
      <c r="A528" t="s">
        <v>53</v>
      </c>
      <c r="B528" t="s">
        <v>432</v>
      </c>
      <c r="C528">
        <v>1994</v>
      </c>
      <c r="D528">
        <v>3710000</v>
      </c>
      <c r="E528">
        <v>15550000</v>
      </c>
      <c r="F528">
        <v>300000</v>
      </c>
      <c r="G528">
        <v>220000</v>
      </c>
      <c r="H528">
        <v>20000</v>
      </c>
      <c r="I528">
        <v>120000</v>
      </c>
      <c r="J528">
        <v>40000</v>
      </c>
      <c r="K528">
        <v>40000</v>
      </c>
      <c r="L528">
        <v>150000</v>
      </c>
      <c r="M528">
        <v>820000</v>
      </c>
      <c r="N528">
        <v>60000</v>
      </c>
      <c r="O528">
        <f t="shared" si="92"/>
        <v>0.17641464574417498</v>
      </c>
      <c r="P528">
        <f t="shared" si="93"/>
        <v>0.73941987636709461</v>
      </c>
      <c r="Q528">
        <f t="shared" si="94"/>
        <v>1.4265335235378032E-2</v>
      </c>
      <c r="R528">
        <f t="shared" si="95"/>
        <v>1.0461245839277223E-2</v>
      </c>
      <c r="S528">
        <f t="shared" si="96"/>
        <v>9.5102234902520212E-4</v>
      </c>
      <c r="T528">
        <f t="shared" si="97"/>
        <v>5.7061340941512127E-3</v>
      </c>
      <c r="U528">
        <f t="shared" si="98"/>
        <v>1.9020446980504042E-3</v>
      </c>
      <c r="V528">
        <f t="shared" si="99"/>
        <v>1.9020446980504042E-3</v>
      </c>
      <c r="W528">
        <f t="shared" si="100"/>
        <v>7.1326676176890159E-3</v>
      </c>
      <c r="X528">
        <f t="shared" si="101"/>
        <v>3.8991916310033285E-2</v>
      </c>
      <c r="Y528">
        <f t="shared" si="102"/>
        <v>2.8530670470756064E-3</v>
      </c>
    </row>
    <row r="529" spans="1:25" x14ac:dyDescent="0.2">
      <c r="A529" t="s">
        <v>53</v>
      </c>
      <c r="B529" t="s">
        <v>432</v>
      </c>
      <c r="C529">
        <v>1995</v>
      </c>
      <c r="D529">
        <v>3470000</v>
      </c>
      <c r="E529">
        <v>15550000</v>
      </c>
      <c r="F529">
        <v>310000</v>
      </c>
      <c r="G529">
        <v>270000</v>
      </c>
      <c r="H529">
        <v>30000</v>
      </c>
      <c r="I529">
        <v>120000</v>
      </c>
      <c r="J529">
        <v>30000</v>
      </c>
      <c r="K529">
        <v>40000</v>
      </c>
      <c r="L529">
        <v>140000</v>
      </c>
      <c r="M529">
        <v>850000</v>
      </c>
      <c r="N529">
        <v>70000</v>
      </c>
      <c r="O529">
        <f t="shared" si="92"/>
        <v>0.16618773946360152</v>
      </c>
      <c r="P529">
        <f t="shared" si="93"/>
        <v>0.74473180076628354</v>
      </c>
      <c r="Q529">
        <f t="shared" si="94"/>
        <v>1.4846743295019157E-2</v>
      </c>
      <c r="R529">
        <f t="shared" si="95"/>
        <v>1.2931034482758621E-2</v>
      </c>
      <c r="S529">
        <f t="shared" si="96"/>
        <v>1.4367816091954023E-3</v>
      </c>
      <c r="T529">
        <f t="shared" si="97"/>
        <v>5.7471264367816091E-3</v>
      </c>
      <c r="U529">
        <f t="shared" si="98"/>
        <v>1.4367816091954023E-3</v>
      </c>
      <c r="V529">
        <f t="shared" si="99"/>
        <v>1.9157088122605363E-3</v>
      </c>
      <c r="W529">
        <f t="shared" si="100"/>
        <v>6.7049808429118776E-3</v>
      </c>
      <c r="X529">
        <f t="shared" si="101"/>
        <v>4.0708812260536395E-2</v>
      </c>
      <c r="Y529">
        <f t="shared" si="102"/>
        <v>3.3524904214559388E-3</v>
      </c>
    </row>
    <row r="530" spans="1:25" x14ac:dyDescent="0.2">
      <c r="A530" t="s">
        <v>53</v>
      </c>
      <c r="B530" t="s">
        <v>432</v>
      </c>
      <c r="C530">
        <v>1996</v>
      </c>
      <c r="D530">
        <v>4110000</v>
      </c>
      <c r="E530">
        <v>15630000</v>
      </c>
      <c r="F530">
        <v>280000</v>
      </c>
      <c r="G530">
        <v>200000</v>
      </c>
      <c r="H530">
        <v>150000</v>
      </c>
      <c r="I530">
        <v>500000</v>
      </c>
      <c r="J530">
        <v>40000</v>
      </c>
      <c r="K530">
        <v>230000</v>
      </c>
      <c r="L530">
        <v>120000</v>
      </c>
      <c r="M530">
        <v>900000</v>
      </c>
      <c r="N530">
        <v>70000</v>
      </c>
      <c r="O530">
        <f t="shared" si="92"/>
        <v>0.18488529014844804</v>
      </c>
      <c r="P530">
        <f t="shared" si="93"/>
        <v>0.70310391363022939</v>
      </c>
      <c r="Q530">
        <f t="shared" si="94"/>
        <v>1.2595591542959963E-2</v>
      </c>
      <c r="R530">
        <f t="shared" si="95"/>
        <v>8.9968511021142599E-3</v>
      </c>
      <c r="S530">
        <f t="shared" si="96"/>
        <v>6.7476383265856954E-3</v>
      </c>
      <c r="T530">
        <f t="shared" si="97"/>
        <v>2.2492127755285651E-2</v>
      </c>
      <c r="U530">
        <f t="shared" si="98"/>
        <v>1.7993702204228521E-3</v>
      </c>
      <c r="V530">
        <f t="shared" si="99"/>
        <v>1.03463787674314E-2</v>
      </c>
      <c r="W530">
        <f t="shared" si="100"/>
        <v>5.3981106612685558E-3</v>
      </c>
      <c r="X530">
        <f t="shared" si="101"/>
        <v>4.048582995951417E-2</v>
      </c>
      <c r="Y530">
        <f t="shared" si="102"/>
        <v>3.1488978857399908E-3</v>
      </c>
    </row>
    <row r="531" spans="1:25" x14ac:dyDescent="0.2">
      <c r="A531" t="s">
        <v>53</v>
      </c>
      <c r="B531" t="s">
        <v>432</v>
      </c>
      <c r="C531">
        <v>1997</v>
      </c>
      <c r="D531">
        <v>4310000</v>
      </c>
      <c r="E531">
        <v>15520000</v>
      </c>
      <c r="F531">
        <v>240000</v>
      </c>
      <c r="G531">
        <v>160000</v>
      </c>
      <c r="H531">
        <v>180000</v>
      </c>
      <c r="I531">
        <v>680000</v>
      </c>
      <c r="J531">
        <v>50000</v>
      </c>
      <c r="K531">
        <v>260000</v>
      </c>
      <c r="L531">
        <v>100000</v>
      </c>
      <c r="M531">
        <v>940000</v>
      </c>
      <c r="N531">
        <v>50000</v>
      </c>
      <c r="O531">
        <f t="shared" si="92"/>
        <v>0.19164072921298356</v>
      </c>
      <c r="P531">
        <f t="shared" si="93"/>
        <v>0.69008448199199646</v>
      </c>
      <c r="Q531">
        <f t="shared" si="94"/>
        <v>1.0671409515340151E-2</v>
      </c>
      <c r="R531">
        <f t="shared" si="95"/>
        <v>7.1142730102267673E-3</v>
      </c>
      <c r="S531">
        <f t="shared" si="96"/>
        <v>8.0035571365051142E-3</v>
      </c>
      <c r="T531">
        <f t="shared" si="97"/>
        <v>3.0235660293463761E-2</v>
      </c>
      <c r="U531">
        <f t="shared" si="98"/>
        <v>2.2232103156958646E-3</v>
      </c>
      <c r="V531">
        <f t="shared" si="99"/>
        <v>1.1560693641618497E-2</v>
      </c>
      <c r="W531">
        <f t="shared" si="100"/>
        <v>4.4464206313917292E-3</v>
      </c>
      <c r="X531">
        <f t="shared" si="101"/>
        <v>4.1796353935082256E-2</v>
      </c>
      <c r="Y531">
        <f t="shared" si="102"/>
        <v>2.2232103156958646E-3</v>
      </c>
    </row>
    <row r="532" spans="1:25" x14ac:dyDescent="0.2">
      <c r="A532" t="s">
        <v>53</v>
      </c>
      <c r="B532" t="s">
        <v>432</v>
      </c>
      <c r="C532">
        <v>1998</v>
      </c>
      <c r="D532">
        <v>4570000</v>
      </c>
      <c r="E532">
        <v>16320000</v>
      </c>
      <c r="F532">
        <v>210000</v>
      </c>
      <c r="G532">
        <v>180000</v>
      </c>
      <c r="H532">
        <v>140000</v>
      </c>
      <c r="I532">
        <v>750000</v>
      </c>
      <c r="J532">
        <v>50000</v>
      </c>
      <c r="K532">
        <v>270000</v>
      </c>
      <c r="L532">
        <v>80000</v>
      </c>
      <c r="M532">
        <v>980000</v>
      </c>
      <c r="N532">
        <v>100000</v>
      </c>
      <c r="O532">
        <f t="shared" si="92"/>
        <v>0.19323467230443975</v>
      </c>
      <c r="P532">
        <f t="shared" si="93"/>
        <v>0.6900634249471459</v>
      </c>
      <c r="Q532">
        <f t="shared" si="94"/>
        <v>8.8794926004228322E-3</v>
      </c>
      <c r="R532">
        <f t="shared" si="95"/>
        <v>7.6109936575052854E-3</v>
      </c>
      <c r="S532">
        <f t="shared" si="96"/>
        <v>5.9196617336152221E-3</v>
      </c>
      <c r="T532">
        <f t="shared" si="97"/>
        <v>3.1712473572938688E-2</v>
      </c>
      <c r="U532">
        <f t="shared" si="98"/>
        <v>2.1141649048625794E-3</v>
      </c>
      <c r="V532">
        <f t="shared" si="99"/>
        <v>1.1416490486257928E-2</v>
      </c>
      <c r="W532">
        <f t="shared" si="100"/>
        <v>3.3826638477801266E-3</v>
      </c>
      <c r="X532">
        <f t="shared" si="101"/>
        <v>4.1437632135306553E-2</v>
      </c>
      <c r="Y532">
        <f t="shared" si="102"/>
        <v>4.2283298097251587E-3</v>
      </c>
    </row>
    <row r="533" spans="1:25" x14ac:dyDescent="0.2">
      <c r="A533" t="s">
        <v>53</v>
      </c>
      <c r="B533" t="s">
        <v>432</v>
      </c>
      <c r="C533">
        <v>1999</v>
      </c>
      <c r="D533">
        <v>4420000</v>
      </c>
      <c r="E533">
        <v>16120000</v>
      </c>
      <c r="F533">
        <v>170000</v>
      </c>
      <c r="G533">
        <v>210000</v>
      </c>
      <c r="H533">
        <v>160000</v>
      </c>
      <c r="I533">
        <v>850000</v>
      </c>
      <c r="J533">
        <v>50000</v>
      </c>
      <c r="K533">
        <v>290000</v>
      </c>
      <c r="L533">
        <v>60000</v>
      </c>
      <c r="M533">
        <v>1020000</v>
      </c>
      <c r="N533">
        <v>100000</v>
      </c>
      <c r="O533">
        <f t="shared" si="92"/>
        <v>0.18848614072494668</v>
      </c>
      <c r="P533">
        <f t="shared" si="93"/>
        <v>0.6874200426439232</v>
      </c>
      <c r="Q533">
        <f t="shared" si="94"/>
        <v>7.2494669509594887E-3</v>
      </c>
      <c r="R533">
        <f t="shared" si="95"/>
        <v>8.9552238805970154E-3</v>
      </c>
      <c r="S533">
        <f t="shared" si="96"/>
        <v>6.8230277185501063E-3</v>
      </c>
      <c r="T533">
        <f t="shared" si="97"/>
        <v>3.6247334754797439E-2</v>
      </c>
      <c r="U533">
        <f t="shared" si="98"/>
        <v>2.1321961620469083E-3</v>
      </c>
      <c r="V533">
        <f t="shared" si="99"/>
        <v>1.2366737739872069E-2</v>
      </c>
      <c r="W533">
        <f t="shared" si="100"/>
        <v>2.5586353944562902E-3</v>
      </c>
      <c r="X533">
        <f t="shared" si="101"/>
        <v>4.3496801705756927E-2</v>
      </c>
      <c r="Y533">
        <f t="shared" si="102"/>
        <v>4.2643923240938165E-3</v>
      </c>
    </row>
    <row r="534" spans="1:25" x14ac:dyDescent="0.2">
      <c r="A534" t="s">
        <v>53</v>
      </c>
      <c r="B534" t="s">
        <v>432</v>
      </c>
      <c r="C534">
        <v>2000</v>
      </c>
      <c r="D534">
        <v>4880000</v>
      </c>
      <c r="E534">
        <v>15770000</v>
      </c>
      <c r="F534">
        <v>140000</v>
      </c>
      <c r="G534">
        <v>250000</v>
      </c>
      <c r="H534">
        <v>160000</v>
      </c>
      <c r="I534">
        <v>920000</v>
      </c>
      <c r="J534">
        <v>50000</v>
      </c>
      <c r="K534">
        <v>300000</v>
      </c>
      <c r="L534">
        <v>40000</v>
      </c>
      <c r="M534">
        <v>1060000</v>
      </c>
      <c r="N534">
        <v>70000</v>
      </c>
      <c r="O534">
        <f t="shared" si="92"/>
        <v>0.20642978003384094</v>
      </c>
      <c r="P534">
        <f t="shared" si="93"/>
        <v>0.66708967851099832</v>
      </c>
      <c r="Q534">
        <f t="shared" si="94"/>
        <v>5.9221658206429781E-3</v>
      </c>
      <c r="R534">
        <f t="shared" si="95"/>
        <v>1.0575296108291032E-2</v>
      </c>
      <c r="S534">
        <f t="shared" si="96"/>
        <v>6.7681895093062603E-3</v>
      </c>
      <c r="T534">
        <f t="shared" si="97"/>
        <v>3.8917089678510999E-2</v>
      </c>
      <c r="U534">
        <f t="shared" si="98"/>
        <v>2.1150592216582064E-3</v>
      </c>
      <c r="V534">
        <f t="shared" si="99"/>
        <v>1.2690355329949238E-2</v>
      </c>
      <c r="W534">
        <f t="shared" si="100"/>
        <v>1.6920473773265651E-3</v>
      </c>
      <c r="X534">
        <f t="shared" si="101"/>
        <v>4.4839255499153977E-2</v>
      </c>
      <c r="Y534">
        <f t="shared" si="102"/>
        <v>2.9610829103214891E-3</v>
      </c>
    </row>
    <row r="535" spans="1:25" x14ac:dyDescent="0.2">
      <c r="A535" t="s">
        <v>53</v>
      </c>
      <c r="B535" t="s">
        <v>432</v>
      </c>
      <c r="C535">
        <v>2001</v>
      </c>
      <c r="D535">
        <v>4010000</v>
      </c>
      <c r="E535">
        <v>10800000</v>
      </c>
      <c r="F535">
        <v>140000</v>
      </c>
      <c r="G535">
        <v>260000</v>
      </c>
      <c r="H535">
        <v>150000</v>
      </c>
      <c r="I535">
        <v>990000</v>
      </c>
      <c r="J535">
        <v>60000</v>
      </c>
      <c r="K535">
        <v>530000</v>
      </c>
      <c r="L535">
        <v>30000</v>
      </c>
      <c r="M535">
        <v>1140000</v>
      </c>
      <c r="N535">
        <v>60000</v>
      </c>
      <c r="O535">
        <f t="shared" si="92"/>
        <v>0.22069345074298294</v>
      </c>
      <c r="P535">
        <f t="shared" si="93"/>
        <v>0.59438635112823335</v>
      </c>
      <c r="Q535">
        <f t="shared" si="94"/>
        <v>7.7050082553659881E-3</v>
      </c>
      <c r="R535">
        <f t="shared" si="95"/>
        <v>1.4309301045679693E-2</v>
      </c>
      <c r="S535">
        <f t="shared" si="96"/>
        <v>8.2553659878921298E-3</v>
      </c>
      <c r="T535">
        <f t="shared" si="97"/>
        <v>5.4485415520088058E-2</v>
      </c>
      <c r="U535">
        <f t="shared" si="98"/>
        <v>3.3021463951568518E-3</v>
      </c>
      <c r="V535">
        <f t="shared" si="99"/>
        <v>2.9168959823885527E-2</v>
      </c>
      <c r="W535">
        <f t="shared" si="100"/>
        <v>1.6510731975784259E-3</v>
      </c>
      <c r="X535">
        <f t="shared" si="101"/>
        <v>6.2740781507980181E-2</v>
      </c>
      <c r="Y535">
        <f t="shared" si="102"/>
        <v>3.3021463951568518E-3</v>
      </c>
    </row>
    <row r="536" spans="1:25" x14ac:dyDescent="0.2">
      <c r="A536" t="s">
        <v>53</v>
      </c>
      <c r="B536" t="s">
        <v>432</v>
      </c>
      <c r="C536">
        <v>2002</v>
      </c>
      <c r="D536">
        <v>4570000</v>
      </c>
      <c r="E536">
        <v>10810000</v>
      </c>
      <c r="F536">
        <v>150000</v>
      </c>
      <c r="G536">
        <v>270000</v>
      </c>
      <c r="H536">
        <v>150000</v>
      </c>
      <c r="I536">
        <v>1180000</v>
      </c>
      <c r="J536">
        <v>70000</v>
      </c>
      <c r="K536">
        <v>620000</v>
      </c>
      <c r="L536">
        <v>20000</v>
      </c>
      <c r="M536">
        <v>1220000</v>
      </c>
      <c r="N536">
        <v>60000</v>
      </c>
      <c r="O536">
        <f t="shared" si="92"/>
        <v>0.23901673640167365</v>
      </c>
      <c r="P536">
        <f t="shared" si="93"/>
        <v>0.56537656903765687</v>
      </c>
      <c r="Q536">
        <f t="shared" si="94"/>
        <v>7.8451882845188281E-3</v>
      </c>
      <c r="R536">
        <f t="shared" si="95"/>
        <v>1.4121338912133892E-2</v>
      </c>
      <c r="S536">
        <f t="shared" si="96"/>
        <v>7.8451882845188281E-3</v>
      </c>
      <c r="T536">
        <f t="shared" si="97"/>
        <v>6.1715481171548119E-2</v>
      </c>
      <c r="U536">
        <f t="shared" si="98"/>
        <v>3.6610878661087866E-3</v>
      </c>
      <c r="V536">
        <f t="shared" si="99"/>
        <v>3.2426778242677826E-2</v>
      </c>
      <c r="W536">
        <f t="shared" si="100"/>
        <v>1.0460251046025104E-3</v>
      </c>
      <c r="X536">
        <f t="shared" si="101"/>
        <v>6.3807531380753138E-2</v>
      </c>
      <c r="Y536">
        <f t="shared" si="102"/>
        <v>3.1380753138075313E-3</v>
      </c>
    </row>
    <row r="537" spans="1:25" x14ac:dyDescent="0.2">
      <c r="A537" t="s">
        <v>53</v>
      </c>
      <c r="B537" t="s">
        <v>432</v>
      </c>
      <c r="C537">
        <v>2003</v>
      </c>
      <c r="D537">
        <v>4230000</v>
      </c>
      <c r="E537">
        <v>10760000</v>
      </c>
      <c r="F537">
        <v>150000</v>
      </c>
      <c r="G537">
        <v>280000</v>
      </c>
      <c r="H537">
        <v>140000</v>
      </c>
      <c r="I537">
        <v>1370000</v>
      </c>
      <c r="J537">
        <v>60000</v>
      </c>
      <c r="K537">
        <v>700000</v>
      </c>
      <c r="L537">
        <v>20000</v>
      </c>
      <c r="M537">
        <v>1300000</v>
      </c>
      <c r="N537">
        <v>110000</v>
      </c>
      <c r="O537">
        <f t="shared" si="92"/>
        <v>0.22123430962343096</v>
      </c>
      <c r="P537">
        <f t="shared" si="93"/>
        <v>0.56276150627615062</v>
      </c>
      <c r="Q537">
        <f t="shared" si="94"/>
        <v>7.8451882845188281E-3</v>
      </c>
      <c r="R537">
        <f t="shared" si="95"/>
        <v>1.4644351464435146E-2</v>
      </c>
      <c r="S537">
        <f t="shared" si="96"/>
        <v>7.3221757322175732E-3</v>
      </c>
      <c r="T537">
        <f t="shared" si="97"/>
        <v>7.1652719665271966E-2</v>
      </c>
      <c r="U537">
        <f t="shared" si="98"/>
        <v>3.1380753138075313E-3</v>
      </c>
      <c r="V537">
        <f t="shared" si="99"/>
        <v>3.6610878661087864E-2</v>
      </c>
      <c r="W537">
        <f t="shared" si="100"/>
        <v>1.0460251046025104E-3</v>
      </c>
      <c r="X537">
        <f t="shared" si="101"/>
        <v>6.7991631799163177E-2</v>
      </c>
      <c r="Y537">
        <f t="shared" si="102"/>
        <v>5.7531380753138078E-3</v>
      </c>
    </row>
    <row r="538" spans="1:25" x14ac:dyDescent="0.2">
      <c r="A538" t="s">
        <v>53</v>
      </c>
      <c r="B538" t="s">
        <v>432</v>
      </c>
      <c r="C538">
        <v>2004</v>
      </c>
      <c r="D538">
        <v>4090000</v>
      </c>
      <c r="E538">
        <v>10750000</v>
      </c>
      <c r="F538">
        <v>160000</v>
      </c>
      <c r="G538">
        <v>290000</v>
      </c>
      <c r="H538">
        <v>150000</v>
      </c>
      <c r="I538">
        <v>1400000</v>
      </c>
      <c r="J538">
        <v>60000</v>
      </c>
      <c r="K538">
        <v>820000</v>
      </c>
      <c r="L538">
        <v>10000</v>
      </c>
      <c r="M538">
        <v>1380000</v>
      </c>
      <c r="N538">
        <v>80000</v>
      </c>
      <c r="O538">
        <f t="shared" si="92"/>
        <v>0.21313183949973943</v>
      </c>
      <c r="P538">
        <f t="shared" si="93"/>
        <v>0.56018759770713911</v>
      </c>
      <c r="Q538">
        <f t="shared" si="94"/>
        <v>8.3376758728504422E-3</v>
      </c>
      <c r="R538">
        <f t="shared" si="95"/>
        <v>1.5112037519541427E-2</v>
      </c>
      <c r="S538">
        <f t="shared" si="96"/>
        <v>7.816571130797291E-3</v>
      </c>
      <c r="T538">
        <f t="shared" si="97"/>
        <v>7.2954663887441373E-2</v>
      </c>
      <c r="U538">
        <f t="shared" si="98"/>
        <v>3.126628452318916E-3</v>
      </c>
      <c r="V538">
        <f t="shared" si="99"/>
        <v>4.2730588848358522E-2</v>
      </c>
      <c r="W538">
        <f t="shared" si="100"/>
        <v>5.2110474205315264E-4</v>
      </c>
      <c r="X538">
        <f t="shared" si="101"/>
        <v>7.1912454403335074E-2</v>
      </c>
      <c r="Y538">
        <f t="shared" si="102"/>
        <v>4.1688379364252211E-3</v>
      </c>
    </row>
    <row r="539" spans="1:25" x14ac:dyDescent="0.2">
      <c r="A539" t="s">
        <v>53</v>
      </c>
      <c r="B539" t="s">
        <v>432</v>
      </c>
      <c r="C539">
        <v>2005</v>
      </c>
      <c r="D539">
        <v>4830000</v>
      </c>
      <c r="E539">
        <v>10900000</v>
      </c>
      <c r="F539">
        <v>170000</v>
      </c>
      <c r="G539">
        <v>290000</v>
      </c>
      <c r="H539">
        <v>140000</v>
      </c>
      <c r="I539">
        <v>1540000</v>
      </c>
      <c r="J539">
        <v>80000</v>
      </c>
      <c r="K539">
        <v>920000</v>
      </c>
      <c r="L539">
        <v>0</v>
      </c>
      <c r="M539">
        <v>1450000</v>
      </c>
      <c r="N539">
        <v>30000</v>
      </c>
      <c r="O539">
        <f t="shared" si="92"/>
        <v>0.23734643734643734</v>
      </c>
      <c r="P539">
        <f t="shared" si="93"/>
        <v>0.53562653562653562</v>
      </c>
      <c r="Q539">
        <f t="shared" si="94"/>
        <v>8.3538083538083532E-3</v>
      </c>
      <c r="R539">
        <f t="shared" si="95"/>
        <v>1.425061425061425E-2</v>
      </c>
      <c r="S539">
        <f t="shared" si="96"/>
        <v>6.8796068796068794E-3</v>
      </c>
      <c r="T539">
        <f t="shared" si="97"/>
        <v>7.567567567567568E-2</v>
      </c>
      <c r="U539">
        <f t="shared" si="98"/>
        <v>3.9312039312039311E-3</v>
      </c>
      <c r="V539">
        <f t="shared" si="99"/>
        <v>4.5208845208845209E-2</v>
      </c>
      <c r="W539">
        <f t="shared" si="100"/>
        <v>0</v>
      </c>
      <c r="X539">
        <f t="shared" si="101"/>
        <v>7.125307125307126E-2</v>
      </c>
      <c r="Y539">
        <f t="shared" si="102"/>
        <v>1.4742014742014742E-3</v>
      </c>
    </row>
    <row r="540" spans="1:25" x14ac:dyDescent="0.2">
      <c r="A540" t="s">
        <v>53</v>
      </c>
      <c r="B540" t="s">
        <v>432</v>
      </c>
      <c r="C540">
        <v>2006</v>
      </c>
      <c r="D540">
        <v>4450000</v>
      </c>
      <c r="E540">
        <v>10810000</v>
      </c>
      <c r="F540">
        <v>170000</v>
      </c>
      <c r="G540">
        <v>820000</v>
      </c>
      <c r="H540">
        <v>130000</v>
      </c>
      <c r="I540">
        <v>1960000</v>
      </c>
      <c r="J540">
        <v>110000</v>
      </c>
      <c r="K540">
        <v>1040000</v>
      </c>
      <c r="L540">
        <v>0</v>
      </c>
      <c r="M540">
        <v>1580000</v>
      </c>
      <c r="N540">
        <v>70000</v>
      </c>
      <c r="O540">
        <f t="shared" si="92"/>
        <v>0.21050141911069065</v>
      </c>
      <c r="P540">
        <f t="shared" si="93"/>
        <v>0.51135288552507097</v>
      </c>
      <c r="Q540">
        <f t="shared" si="94"/>
        <v>8.0416272469252606E-3</v>
      </c>
      <c r="R540">
        <f t="shared" si="95"/>
        <v>3.8789025543992432E-2</v>
      </c>
      <c r="S540">
        <f t="shared" si="96"/>
        <v>6.1494796594134347E-3</v>
      </c>
      <c r="T540">
        <f t="shared" si="97"/>
        <v>9.2715231788079472E-2</v>
      </c>
      <c r="U540">
        <f t="shared" si="98"/>
        <v>5.2034058656575217E-3</v>
      </c>
      <c r="V540">
        <f t="shared" si="99"/>
        <v>4.9195837275307477E-2</v>
      </c>
      <c r="W540">
        <f t="shared" si="100"/>
        <v>0</v>
      </c>
      <c r="X540">
        <f t="shared" si="101"/>
        <v>7.4739829706717123E-2</v>
      </c>
      <c r="Y540">
        <f t="shared" si="102"/>
        <v>3.3112582781456954E-3</v>
      </c>
    </row>
    <row r="541" spans="1:25" x14ac:dyDescent="0.2">
      <c r="A541" t="s">
        <v>53</v>
      </c>
      <c r="B541" t="s">
        <v>432</v>
      </c>
      <c r="C541">
        <v>2007</v>
      </c>
      <c r="D541">
        <v>4600000</v>
      </c>
      <c r="E541">
        <v>10780000</v>
      </c>
      <c r="F541">
        <v>180000</v>
      </c>
      <c r="G541">
        <v>870000</v>
      </c>
      <c r="H541">
        <v>130000</v>
      </c>
      <c r="I541">
        <v>2430000</v>
      </c>
      <c r="J541">
        <v>150000</v>
      </c>
      <c r="K541">
        <v>1070000</v>
      </c>
      <c r="L541">
        <v>0</v>
      </c>
      <c r="M541">
        <v>1710000</v>
      </c>
      <c r="N541">
        <v>80000</v>
      </c>
      <c r="O541">
        <f t="shared" si="92"/>
        <v>0.20909090909090908</v>
      </c>
      <c r="P541">
        <f t="shared" si="93"/>
        <v>0.49</v>
      </c>
      <c r="Q541">
        <f t="shared" si="94"/>
        <v>8.1818181818181825E-3</v>
      </c>
      <c r="R541">
        <f t="shared" si="95"/>
        <v>3.9545454545454543E-2</v>
      </c>
      <c r="S541">
        <f t="shared" si="96"/>
        <v>5.909090909090909E-3</v>
      </c>
      <c r="T541">
        <f t="shared" si="97"/>
        <v>0.11045454545454546</v>
      </c>
      <c r="U541">
        <f t="shared" si="98"/>
        <v>6.8181818181818179E-3</v>
      </c>
      <c r="V541">
        <f t="shared" si="99"/>
        <v>4.8636363636363637E-2</v>
      </c>
      <c r="W541">
        <f t="shared" si="100"/>
        <v>0</v>
      </c>
      <c r="X541">
        <f t="shared" si="101"/>
        <v>7.7727272727272728E-2</v>
      </c>
      <c r="Y541">
        <f t="shared" si="102"/>
        <v>3.6363636363636364E-3</v>
      </c>
    </row>
    <row r="542" spans="1:25" x14ac:dyDescent="0.2">
      <c r="A542" t="s">
        <v>53</v>
      </c>
      <c r="B542" t="s">
        <v>432</v>
      </c>
      <c r="C542">
        <v>2008</v>
      </c>
      <c r="D542">
        <v>4270000</v>
      </c>
      <c r="E542">
        <v>10740000</v>
      </c>
      <c r="F542">
        <v>190000</v>
      </c>
      <c r="G542">
        <v>820000</v>
      </c>
      <c r="H542">
        <v>120000</v>
      </c>
      <c r="I542">
        <v>2450000</v>
      </c>
      <c r="J542">
        <v>160000</v>
      </c>
      <c r="K542">
        <v>1110000</v>
      </c>
      <c r="L542">
        <v>0</v>
      </c>
      <c r="M542">
        <v>1840000</v>
      </c>
      <c r="N542">
        <v>130000</v>
      </c>
      <c r="O542">
        <f t="shared" si="92"/>
        <v>0.19560238204306002</v>
      </c>
      <c r="P542">
        <f t="shared" si="93"/>
        <v>0.49198350893266146</v>
      </c>
      <c r="Q542">
        <f t="shared" si="94"/>
        <v>8.703618873110398E-3</v>
      </c>
      <c r="R542">
        <f t="shared" si="95"/>
        <v>3.7562986715529087E-2</v>
      </c>
      <c r="S542">
        <f t="shared" si="96"/>
        <v>5.4970224461749883E-3</v>
      </c>
      <c r="T542">
        <f t="shared" si="97"/>
        <v>0.11223087494273935</v>
      </c>
      <c r="U542">
        <f t="shared" si="98"/>
        <v>7.3293632615666513E-3</v>
      </c>
      <c r="V542">
        <f t="shared" si="99"/>
        <v>5.0847457627118647E-2</v>
      </c>
      <c r="W542">
        <f t="shared" si="100"/>
        <v>0</v>
      </c>
      <c r="X542">
        <f t="shared" si="101"/>
        <v>8.4287677508016495E-2</v>
      </c>
      <c r="Y542">
        <f t="shared" si="102"/>
        <v>5.9551076500229038E-3</v>
      </c>
    </row>
    <row r="543" spans="1:25" x14ac:dyDescent="0.2">
      <c r="A543" t="s">
        <v>53</v>
      </c>
      <c r="B543" t="s">
        <v>432</v>
      </c>
      <c r="C543">
        <v>2009</v>
      </c>
      <c r="D543">
        <v>4430000</v>
      </c>
      <c r="E543">
        <v>10760000</v>
      </c>
      <c r="F543">
        <v>190000</v>
      </c>
      <c r="G543">
        <v>850000</v>
      </c>
      <c r="H543">
        <v>150000</v>
      </c>
      <c r="I543">
        <v>2810000</v>
      </c>
      <c r="J543">
        <v>90000</v>
      </c>
      <c r="K543">
        <v>1140000</v>
      </c>
      <c r="L543">
        <v>0</v>
      </c>
      <c r="M543">
        <v>1970000</v>
      </c>
      <c r="N543">
        <v>270000</v>
      </c>
      <c r="O543">
        <f t="shared" si="92"/>
        <v>0.19549867608120036</v>
      </c>
      <c r="P543">
        <f t="shared" si="93"/>
        <v>0.47484554280670788</v>
      </c>
      <c r="Q543">
        <f t="shared" si="94"/>
        <v>8.3848190644307142E-3</v>
      </c>
      <c r="R543">
        <f t="shared" si="95"/>
        <v>3.7511032656663723E-2</v>
      </c>
      <c r="S543">
        <f t="shared" si="96"/>
        <v>6.6195939982347752E-3</v>
      </c>
      <c r="T543">
        <f t="shared" si="97"/>
        <v>0.12400706090026478</v>
      </c>
      <c r="U543">
        <f t="shared" si="98"/>
        <v>3.9717563989408646E-3</v>
      </c>
      <c r="V543">
        <f t="shared" si="99"/>
        <v>5.0308914386584289E-2</v>
      </c>
      <c r="W543">
        <f t="shared" si="100"/>
        <v>0</v>
      </c>
      <c r="X543">
        <f t="shared" si="101"/>
        <v>8.6937334510150038E-2</v>
      </c>
      <c r="Y543">
        <f t="shared" si="102"/>
        <v>1.1915269196822596E-2</v>
      </c>
    </row>
    <row r="544" spans="1:25" x14ac:dyDescent="0.2">
      <c r="A544" t="s">
        <v>53</v>
      </c>
      <c r="B544" t="s">
        <v>432</v>
      </c>
      <c r="C544">
        <v>2010</v>
      </c>
      <c r="D544">
        <v>4510000</v>
      </c>
      <c r="E544">
        <v>10720000</v>
      </c>
      <c r="F544">
        <v>200000</v>
      </c>
      <c r="G544">
        <v>880000</v>
      </c>
      <c r="H544">
        <v>150000</v>
      </c>
      <c r="I544">
        <v>3170000</v>
      </c>
      <c r="J544">
        <v>90000</v>
      </c>
      <c r="K544">
        <v>1180000</v>
      </c>
      <c r="L544">
        <v>0</v>
      </c>
      <c r="M544">
        <v>2089999.99999999</v>
      </c>
      <c r="N544">
        <v>470000</v>
      </c>
      <c r="O544">
        <f t="shared" si="92"/>
        <v>0.19224211423699925</v>
      </c>
      <c r="P544">
        <f t="shared" si="93"/>
        <v>0.45694799658994056</v>
      </c>
      <c r="Q544">
        <f t="shared" si="94"/>
        <v>8.5251491901108308E-3</v>
      </c>
      <c r="R544">
        <f t="shared" si="95"/>
        <v>3.7510656436487655E-2</v>
      </c>
      <c r="S544">
        <f t="shared" si="96"/>
        <v>6.3938618925831235E-3</v>
      </c>
      <c r="T544">
        <f t="shared" si="97"/>
        <v>0.13512361466325667</v>
      </c>
      <c r="U544">
        <f t="shared" si="98"/>
        <v>3.836317135549874E-3</v>
      </c>
      <c r="V544">
        <f t="shared" si="99"/>
        <v>5.02983802216539E-2</v>
      </c>
      <c r="W544">
        <f t="shared" si="100"/>
        <v>0</v>
      </c>
      <c r="X544">
        <f t="shared" si="101"/>
        <v>8.9087809036657764E-2</v>
      </c>
      <c r="Y544">
        <f t="shared" si="102"/>
        <v>2.0034100596760453E-2</v>
      </c>
    </row>
    <row r="545" spans="1:25" x14ac:dyDescent="0.2">
      <c r="A545" t="s">
        <v>53</v>
      </c>
      <c r="B545" t="s">
        <v>432</v>
      </c>
      <c r="C545">
        <v>2011</v>
      </c>
      <c r="D545">
        <v>4660000</v>
      </c>
      <c r="E545">
        <v>10750000</v>
      </c>
      <c r="F545">
        <v>200000</v>
      </c>
      <c r="G545">
        <v>1010000</v>
      </c>
      <c r="H545">
        <v>170000</v>
      </c>
      <c r="I545">
        <v>3280000</v>
      </c>
      <c r="J545">
        <v>90000</v>
      </c>
      <c r="K545">
        <v>880000</v>
      </c>
      <c r="L545">
        <v>0</v>
      </c>
      <c r="M545">
        <v>2180000</v>
      </c>
      <c r="N545">
        <v>140000</v>
      </c>
      <c r="O545">
        <f t="shared" si="92"/>
        <v>0.19948630136986301</v>
      </c>
      <c r="P545">
        <f t="shared" si="93"/>
        <v>0.46018835616438358</v>
      </c>
      <c r="Q545">
        <f t="shared" si="94"/>
        <v>8.5616438356164379E-3</v>
      </c>
      <c r="R545">
        <f t="shared" si="95"/>
        <v>4.3236301369863013E-2</v>
      </c>
      <c r="S545">
        <f t="shared" si="96"/>
        <v>7.2773972602739722E-3</v>
      </c>
      <c r="T545">
        <f t="shared" si="97"/>
        <v>0.1404109589041096</v>
      </c>
      <c r="U545">
        <f t="shared" si="98"/>
        <v>3.852739726027397E-3</v>
      </c>
      <c r="V545">
        <f t="shared" si="99"/>
        <v>3.7671232876712327E-2</v>
      </c>
      <c r="W545">
        <f t="shared" si="100"/>
        <v>0</v>
      </c>
      <c r="X545">
        <f t="shared" si="101"/>
        <v>9.3321917808219176E-2</v>
      </c>
      <c r="Y545">
        <f t="shared" si="102"/>
        <v>5.9931506849315065E-3</v>
      </c>
    </row>
    <row r="546" spans="1:25" x14ac:dyDescent="0.2">
      <c r="A546" t="s">
        <v>53</v>
      </c>
      <c r="B546" t="s">
        <v>432</v>
      </c>
      <c r="C546">
        <v>2012</v>
      </c>
      <c r="D546">
        <v>4750000</v>
      </c>
      <c r="E546">
        <v>10720000</v>
      </c>
      <c r="F546">
        <v>210000</v>
      </c>
      <c r="G546">
        <v>1060000</v>
      </c>
      <c r="H546">
        <v>160000</v>
      </c>
      <c r="I546">
        <v>3420000</v>
      </c>
      <c r="J546">
        <v>40000</v>
      </c>
      <c r="K546">
        <v>590000</v>
      </c>
      <c r="L546">
        <v>0</v>
      </c>
      <c r="M546">
        <v>2270000</v>
      </c>
      <c r="N546">
        <v>160000</v>
      </c>
      <c r="O546">
        <f t="shared" si="92"/>
        <v>0.20316509837467922</v>
      </c>
      <c r="P546">
        <f t="shared" si="93"/>
        <v>0.4585115483319076</v>
      </c>
      <c r="Q546">
        <f t="shared" si="94"/>
        <v>8.9820359281437123E-3</v>
      </c>
      <c r="R546">
        <f t="shared" si="95"/>
        <v>4.5337895637296836E-2</v>
      </c>
      <c r="S546">
        <f t="shared" si="96"/>
        <v>6.8434559452523521E-3</v>
      </c>
      <c r="T546">
        <f t="shared" si="97"/>
        <v>0.14627887082976904</v>
      </c>
      <c r="U546">
        <f t="shared" si="98"/>
        <v>1.710863986313088E-3</v>
      </c>
      <c r="V546">
        <f t="shared" si="99"/>
        <v>2.5235243798118048E-2</v>
      </c>
      <c r="W546">
        <f t="shared" si="100"/>
        <v>0</v>
      </c>
      <c r="X546">
        <f t="shared" si="101"/>
        <v>9.7091531223267746E-2</v>
      </c>
      <c r="Y546">
        <f t="shared" si="102"/>
        <v>6.8434559452523521E-3</v>
      </c>
    </row>
    <row r="547" spans="1:25" x14ac:dyDescent="0.2">
      <c r="A547" t="s">
        <v>53</v>
      </c>
      <c r="B547" t="s">
        <v>432</v>
      </c>
      <c r="C547">
        <v>2013</v>
      </c>
      <c r="D547">
        <v>5010000</v>
      </c>
      <c r="E547">
        <v>10720000</v>
      </c>
      <c r="F547">
        <v>220000</v>
      </c>
      <c r="G547">
        <v>1150000</v>
      </c>
      <c r="H547">
        <v>250000</v>
      </c>
      <c r="I547">
        <v>3840000</v>
      </c>
      <c r="J547">
        <v>90000</v>
      </c>
      <c r="K547">
        <v>280000</v>
      </c>
      <c r="L547">
        <v>0</v>
      </c>
      <c r="M547">
        <v>2360000</v>
      </c>
      <c r="N547">
        <v>130000</v>
      </c>
      <c r="O547">
        <f t="shared" si="92"/>
        <v>0.20831600831600833</v>
      </c>
      <c r="P547">
        <f t="shared" si="93"/>
        <v>0.44573804573804576</v>
      </c>
      <c r="Q547">
        <f t="shared" si="94"/>
        <v>9.1476091476091481E-3</v>
      </c>
      <c r="R547">
        <f t="shared" si="95"/>
        <v>4.781704781704782E-2</v>
      </c>
      <c r="S547">
        <f t="shared" si="96"/>
        <v>1.0395010395010396E-2</v>
      </c>
      <c r="T547">
        <f t="shared" si="97"/>
        <v>0.15966735966735968</v>
      </c>
      <c r="U547">
        <f t="shared" si="98"/>
        <v>3.7422037422037424E-3</v>
      </c>
      <c r="V547">
        <f t="shared" si="99"/>
        <v>1.1642411642411643E-2</v>
      </c>
      <c r="W547">
        <f t="shared" si="100"/>
        <v>0</v>
      </c>
      <c r="X547">
        <f t="shared" si="101"/>
        <v>9.8128898128898134E-2</v>
      </c>
      <c r="Y547">
        <f t="shared" si="102"/>
        <v>5.4054054054054057E-3</v>
      </c>
    </row>
    <row r="548" spans="1:25" x14ac:dyDescent="0.2">
      <c r="A548" t="s">
        <v>53</v>
      </c>
      <c r="B548" t="s">
        <v>432</v>
      </c>
      <c r="C548">
        <v>2014</v>
      </c>
      <c r="D548">
        <v>4930000</v>
      </c>
      <c r="E548">
        <v>10710000</v>
      </c>
      <c r="F548">
        <v>220000</v>
      </c>
      <c r="G548">
        <v>1210000</v>
      </c>
      <c r="H548">
        <v>460000</v>
      </c>
      <c r="I548">
        <v>4070000</v>
      </c>
      <c r="J548">
        <v>240000</v>
      </c>
      <c r="K548">
        <v>200000</v>
      </c>
      <c r="L548">
        <v>0</v>
      </c>
      <c r="M548">
        <v>2450000</v>
      </c>
      <c r="N548">
        <v>120000</v>
      </c>
      <c r="O548">
        <f t="shared" si="92"/>
        <v>0.20032507110930517</v>
      </c>
      <c r="P548">
        <f t="shared" si="93"/>
        <v>0.4351889475822836</v>
      </c>
      <c r="Q548">
        <f t="shared" si="94"/>
        <v>8.9394555058919141E-3</v>
      </c>
      <c r="R548">
        <f t="shared" si="95"/>
        <v>4.9167005282405529E-2</v>
      </c>
      <c r="S548">
        <f t="shared" si="96"/>
        <v>1.8691588785046728E-2</v>
      </c>
      <c r="T548">
        <f t="shared" si="97"/>
        <v>0.16537992685900041</v>
      </c>
      <c r="U548">
        <f t="shared" si="98"/>
        <v>9.7521332791548152E-3</v>
      </c>
      <c r="V548">
        <f t="shared" si="99"/>
        <v>8.126777732629013E-3</v>
      </c>
      <c r="W548">
        <f t="shared" si="100"/>
        <v>0</v>
      </c>
      <c r="X548">
        <f t="shared" si="101"/>
        <v>9.9553027224705409E-2</v>
      </c>
      <c r="Y548">
        <f t="shared" si="102"/>
        <v>4.8760666395774076E-3</v>
      </c>
    </row>
    <row r="549" spans="1:25" x14ac:dyDescent="0.2">
      <c r="A549" t="s">
        <v>53</v>
      </c>
      <c r="B549" t="s">
        <v>432</v>
      </c>
      <c r="C549">
        <v>2015</v>
      </c>
      <c r="D549">
        <v>4930000</v>
      </c>
      <c r="E549">
        <v>10720000</v>
      </c>
      <c r="F549">
        <v>230000</v>
      </c>
      <c r="G549">
        <v>1440000</v>
      </c>
      <c r="H549">
        <v>400000</v>
      </c>
      <c r="I549">
        <v>4580000</v>
      </c>
      <c r="J549">
        <v>220000</v>
      </c>
      <c r="K549">
        <v>100000</v>
      </c>
      <c r="L549">
        <v>0</v>
      </c>
      <c r="M549">
        <v>2540000</v>
      </c>
      <c r="N549">
        <v>120000</v>
      </c>
      <c r="O549">
        <f t="shared" si="92"/>
        <v>0.19501582278481014</v>
      </c>
      <c r="P549">
        <f t="shared" si="93"/>
        <v>0.42405063291139239</v>
      </c>
      <c r="Q549">
        <f t="shared" si="94"/>
        <v>9.0981012658227847E-3</v>
      </c>
      <c r="R549">
        <f t="shared" si="95"/>
        <v>5.6962025316455694E-2</v>
      </c>
      <c r="S549">
        <f t="shared" si="96"/>
        <v>1.5822784810126583E-2</v>
      </c>
      <c r="T549">
        <f t="shared" si="97"/>
        <v>0.18117088607594936</v>
      </c>
      <c r="U549">
        <f t="shared" si="98"/>
        <v>8.7025316455696198E-3</v>
      </c>
      <c r="V549">
        <f t="shared" si="99"/>
        <v>3.9556962025316458E-3</v>
      </c>
      <c r="W549">
        <f t="shared" si="100"/>
        <v>0</v>
      </c>
      <c r="X549">
        <f t="shared" si="101"/>
        <v>0.10047468354430379</v>
      </c>
      <c r="Y549">
        <f t="shared" si="102"/>
        <v>4.7468354430379748E-3</v>
      </c>
    </row>
    <row r="550" spans="1:25" x14ac:dyDescent="0.2">
      <c r="A550" t="s">
        <v>53</v>
      </c>
      <c r="B550" t="s">
        <v>432</v>
      </c>
      <c r="C550">
        <v>2016</v>
      </c>
      <c r="D550">
        <v>5240000</v>
      </c>
      <c r="E550">
        <v>10720000</v>
      </c>
      <c r="F550">
        <v>230000</v>
      </c>
      <c r="G550">
        <v>1530000</v>
      </c>
      <c r="H550">
        <v>400000</v>
      </c>
      <c r="I550">
        <v>5800000</v>
      </c>
      <c r="J550">
        <v>190000</v>
      </c>
      <c r="K550">
        <v>110000</v>
      </c>
      <c r="L550">
        <v>0</v>
      </c>
      <c r="M550">
        <v>2600000</v>
      </c>
      <c r="N550">
        <v>110000</v>
      </c>
      <c r="O550">
        <f t="shared" si="92"/>
        <v>0.19457853694764204</v>
      </c>
      <c r="P550">
        <f t="shared" si="93"/>
        <v>0.39806906795395469</v>
      </c>
      <c r="Q550">
        <f t="shared" si="94"/>
        <v>8.5406609728926851E-3</v>
      </c>
      <c r="R550">
        <f t="shared" si="95"/>
        <v>5.6813962124025251E-2</v>
      </c>
      <c r="S550">
        <f t="shared" si="96"/>
        <v>1.4853323431117713E-2</v>
      </c>
      <c r="T550">
        <f t="shared" si="97"/>
        <v>0.21537318975120684</v>
      </c>
      <c r="U550">
        <f t="shared" si="98"/>
        <v>7.0553286297809137E-3</v>
      </c>
      <c r="V550">
        <f t="shared" si="99"/>
        <v>4.0846639435573708E-3</v>
      </c>
      <c r="W550">
        <f t="shared" si="100"/>
        <v>0</v>
      </c>
      <c r="X550">
        <f t="shared" si="101"/>
        <v>9.6546602302265139E-2</v>
      </c>
      <c r="Y550">
        <f t="shared" si="102"/>
        <v>4.0846639435573708E-3</v>
      </c>
    </row>
    <row r="551" spans="1:25" x14ac:dyDescent="0.2">
      <c r="A551" t="s">
        <v>53</v>
      </c>
      <c r="B551" t="s">
        <v>432</v>
      </c>
      <c r="C551">
        <v>2017</v>
      </c>
      <c r="D551">
        <v>5150000</v>
      </c>
      <c r="E551">
        <v>10740000</v>
      </c>
      <c r="F551">
        <v>240000</v>
      </c>
      <c r="G551">
        <v>1610000</v>
      </c>
      <c r="H551">
        <v>330000</v>
      </c>
      <c r="I551">
        <v>5990000</v>
      </c>
      <c r="J551">
        <v>200000</v>
      </c>
      <c r="K551">
        <v>100000</v>
      </c>
      <c r="L551">
        <v>0</v>
      </c>
      <c r="M551">
        <v>2640000</v>
      </c>
      <c r="N551">
        <v>100000</v>
      </c>
      <c r="O551">
        <f t="shared" si="92"/>
        <v>0.1900369003690037</v>
      </c>
      <c r="P551">
        <f t="shared" si="93"/>
        <v>0.39630996309963101</v>
      </c>
      <c r="Q551">
        <f t="shared" si="94"/>
        <v>8.8560885608856086E-3</v>
      </c>
      <c r="R551">
        <f t="shared" si="95"/>
        <v>5.940959409594096E-2</v>
      </c>
      <c r="S551">
        <f t="shared" si="96"/>
        <v>1.2177121771217712E-2</v>
      </c>
      <c r="T551">
        <f t="shared" si="97"/>
        <v>0.22103321033210332</v>
      </c>
      <c r="U551">
        <f t="shared" si="98"/>
        <v>7.3800738007380072E-3</v>
      </c>
      <c r="V551">
        <f t="shared" si="99"/>
        <v>3.6900369003690036E-3</v>
      </c>
      <c r="W551">
        <f t="shared" si="100"/>
        <v>0</v>
      </c>
      <c r="X551">
        <f t="shared" si="101"/>
        <v>9.7416974169741696E-2</v>
      </c>
      <c r="Y551">
        <f t="shared" si="102"/>
        <v>3.6900369003690036E-3</v>
      </c>
    </row>
    <row r="552" spans="1:25" x14ac:dyDescent="0.2">
      <c r="A552" t="s">
        <v>53</v>
      </c>
      <c r="B552" t="s">
        <v>432</v>
      </c>
      <c r="C552">
        <v>2018</v>
      </c>
      <c r="D552">
        <v>5580000</v>
      </c>
      <c r="E552">
        <v>10740000</v>
      </c>
      <c r="F552">
        <v>250000</v>
      </c>
      <c r="G552">
        <v>1700000</v>
      </c>
      <c r="H552">
        <v>120000</v>
      </c>
      <c r="I552">
        <v>6750000</v>
      </c>
      <c r="J552">
        <v>170000</v>
      </c>
      <c r="K552">
        <v>130000</v>
      </c>
      <c r="L552">
        <v>0</v>
      </c>
      <c r="M552">
        <v>2690000</v>
      </c>
      <c r="N552">
        <v>100000</v>
      </c>
      <c r="O552">
        <f t="shared" si="92"/>
        <v>0.19766206163655686</v>
      </c>
      <c r="P552">
        <f t="shared" si="93"/>
        <v>0.38044633368756642</v>
      </c>
      <c r="Q552">
        <f t="shared" si="94"/>
        <v>8.8558271342543387E-3</v>
      </c>
      <c r="R552">
        <f t="shared" si="95"/>
        <v>6.0219624512929511E-2</v>
      </c>
      <c r="S552">
        <f t="shared" si="96"/>
        <v>4.2507970244420826E-3</v>
      </c>
      <c r="T552">
        <f t="shared" si="97"/>
        <v>0.23910733262486716</v>
      </c>
      <c r="U552">
        <f t="shared" si="98"/>
        <v>6.0219624512929506E-3</v>
      </c>
      <c r="V552">
        <f t="shared" si="99"/>
        <v>4.6050301098122561E-3</v>
      </c>
      <c r="W552">
        <f t="shared" si="100"/>
        <v>0</v>
      </c>
      <c r="X552">
        <f t="shared" si="101"/>
        <v>9.5288699964576687E-2</v>
      </c>
      <c r="Y552">
        <f t="shared" si="102"/>
        <v>3.5423308537017358E-3</v>
      </c>
    </row>
    <row r="553" spans="1:25" x14ac:dyDescent="0.2">
      <c r="A553" t="s">
        <v>69</v>
      </c>
      <c r="B553" t="s">
        <v>431</v>
      </c>
      <c r="C553">
        <v>1990</v>
      </c>
      <c r="D553">
        <v>630000</v>
      </c>
      <c r="E553">
        <v>-6590000</v>
      </c>
      <c r="F553">
        <v>40000</v>
      </c>
      <c r="G553">
        <v>0</v>
      </c>
      <c r="H553">
        <v>40000</v>
      </c>
      <c r="I553">
        <v>50000</v>
      </c>
      <c r="J553">
        <v>10000</v>
      </c>
      <c r="K553">
        <v>30000</v>
      </c>
      <c r="L553">
        <v>0</v>
      </c>
      <c r="M553">
        <v>320000</v>
      </c>
      <c r="N553">
        <v>0</v>
      </c>
      <c r="O553">
        <f t="shared" si="92"/>
        <v>-0.11517367458866545</v>
      </c>
      <c r="P553">
        <f t="shared" si="93"/>
        <v>1.2047531992687386</v>
      </c>
      <c r="Q553">
        <f t="shared" si="94"/>
        <v>-7.3126142595978062E-3</v>
      </c>
      <c r="R553">
        <f t="shared" si="95"/>
        <v>0</v>
      </c>
      <c r="S553">
        <f t="shared" si="96"/>
        <v>-7.3126142595978062E-3</v>
      </c>
      <c r="T553">
        <f t="shared" si="97"/>
        <v>-9.140767824497258E-3</v>
      </c>
      <c r="U553">
        <f t="shared" si="98"/>
        <v>-1.8281535648994515E-3</v>
      </c>
      <c r="V553">
        <f t="shared" si="99"/>
        <v>-5.4844606946983544E-3</v>
      </c>
      <c r="W553">
        <f t="shared" si="100"/>
        <v>0</v>
      </c>
      <c r="X553">
        <f t="shared" si="101"/>
        <v>-5.850091407678245E-2</v>
      </c>
      <c r="Y553">
        <f t="shared" si="102"/>
        <v>0</v>
      </c>
    </row>
    <row r="554" spans="1:25" x14ac:dyDescent="0.2">
      <c r="A554" t="s">
        <v>69</v>
      </c>
      <c r="B554" t="s">
        <v>431</v>
      </c>
      <c r="C554">
        <v>1991</v>
      </c>
      <c r="D554">
        <v>640000</v>
      </c>
      <c r="E554">
        <v>-6590000</v>
      </c>
      <c r="F554">
        <v>40000</v>
      </c>
      <c r="G554">
        <v>50000</v>
      </c>
      <c r="H554">
        <v>40000</v>
      </c>
      <c r="I554">
        <v>50000</v>
      </c>
      <c r="J554">
        <v>0</v>
      </c>
      <c r="K554">
        <v>30000</v>
      </c>
      <c r="L554">
        <v>0</v>
      </c>
      <c r="M554">
        <v>330000</v>
      </c>
      <c r="N554">
        <v>0</v>
      </c>
      <c r="O554">
        <f t="shared" si="92"/>
        <v>-0.11829944547134935</v>
      </c>
      <c r="P554">
        <f t="shared" si="93"/>
        <v>1.2181146025878005</v>
      </c>
      <c r="Q554">
        <f t="shared" si="94"/>
        <v>-7.3937153419593345E-3</v>
      </c>
      <c r="R554">
        <f t="shared" si="95"/>
        <v>-9.242144177449169E-3</v>
      </c>
      <c r="S554">
        <f t="shared" si="96"/>
        <v>-7.3937153419593345E-3</v>
      </c>
      <c r="T554">
        <f t="shared" si="97"/>
        <v>-9.242144177449169E-3</v>
      </c>
      <c r="U554">
        <f t="shared" si="98"/>
        <v>0</v>
      </c>
      <c r="V554">
        <f t="shared" si="99"/>
        <v>-5.5452865064695009E-3</v>
      </c>
      <c r="W554">
        <f t="shared" si="100"/>
        <v>0</v>
      </c>
      <c r="X554">
        <f t="shared" si="101"/>
        <v>-6.0998151571164512E-2</v>
      </c>
      <c r="Y554">
        <f t="shared" si="102"/>
        <v>0</v>
      </c>
    </row>
    <row r="555" spans="1:25" x14ac:dyDescent="0.2">
      <c r="A555" t="s">
        <v>69</v>
      </c>
      <c r="B555" t="s">
        <v>431</v>
      </c>
      <c r="C555">
        <v>1992</v>
      </c>
      <c r="D555">
        <v>600000</v>
      </c>
      <c r="E555">
        <v>-6590000</v>
      </c>
      <c r="F555">
        <v>40000</v>
      </c>
      <c r="G555">
        <v>50000</v>
      </c>
      <c r="H555">
        <v>70000</v>
      </c>
      <c r="I555">
        <v>50000</v>
      </c>
      <c r="J555">
        <v>0</v>
      </c>
      <c r="K555">
        <v>20000</v>
      </c>
      <c r="L555">
        <v>0</v>
      </c>
      <c r="M555">
        <v>330000</v>
      </c>
      <c r="N555">
        <v>0</v>
      </c>
      <c r="O555">
        <f t="shared" si="92"/>
        <v>-0.11049723756906077</v>
      </c>
      <c r="P555">
        <f t="shared" si="93"/>
        <v>1.2136279926335174</v>
      </c>
      <c r="Q555">
        <f t="shared" si="94"/>
        <v>-7.3664825046040518E-3</v>
      </c>
      <c r="R555">
        <f t="shared" si="95"/>
        <v>-9.2081031307550652E-3</v>
      </c>
      <c r="S555">
        <f t="shared" si="96"/>
        <v>-1.289134438305709E-2</v>
      </c>
      <c r="T555">
        <f t="shared" si="97"/>
        <v>-9.2081031307550652E-3</v>
      </c>
      <c r="U555">
        <f t="shared" si="98"/>
        <v>0</v>
      </c>
      <c r="V555">
        <f t="shared" si="99"/>
        <v>-3.6832412523020259E-3</v>
      </c>
      <c r="W555">
        <f t="shared" si="100"/>
        <v>0</v>
      </c>
      <c r="X555">
        <f t="shared" si="101"/>
        <v>-6.0773480662983423E-2</v>
      </c>
      <c r="Y555">
        <f t="shared" si="102"/>
        <v>0</v>
      </c>
    </row>
    <row r="556" spans="1:25" x14ac:dyDescent="0.2">
      <c r="A556" t="s">
        <v>69</v>
      </c>
      <c r="B556" t="s">
        <v>431</v>
      </c>
      <c r="C556">
        <v>1993</v>
      </c>
      <c r="D556">
        <v>600000</v>
      </c>
      <c r="E556">
        <v>-6590000</v>
      </c>
      <c r="F556">
        <v>50000</v>
      </c>
      <c r="G556">
        <v>50000</v>
      </c>
      <c r="H556">
        <v>40000</v>
      </c>
      <c r="I556">
        <v>50000</v>
      </c>
      <c r="J556">
        <v>0</v>
      </c>
      <c r="K556">
        <v>30000</v>
      </c>
      <c r="L556">
        <v>0</v>
      </c>
      <c r="M556">
        <v>330000</v>
      </c>
      <c r="N556">
        <v>0</v>
      </c>
      <c r="O556">
        <f t="shared" si="92"/>
        <v>-0.11029411764705882</v>
      </c>
      <c r="P556">
        <f t="shared" si="93"/>
        <v>1.2113970588235294</v>
      </c>
      <c r="Q556">
        <f t="shared" si="94"/>
        <v>-9.1911764705882356E-3</v>
      </c>
      <c r="R556">
        <f t="shared" si="95"/>
        <v>-9.1911764705882356E-3</v>
      </c>
      <c r="S556">
        <f t="shared" si="96"/>
        <v>-7.3529411764705881E-3</v>
      </c>
      <c r="T556">
        <f t="shared" si="97"/>
        <v>-9.1911764705882356E-3</v>
      </c>
      <c r="U556">
        <f t="shared" si="98"/>
        <v>0</v>
      </c>
      <c r="V556">
        <f t="shared" si="99"/>
        <v>-5.5147058823529415E-3</v>
      </c>
      <c r="W556">
        <f t="shared" si="100"/>
        <v>0</v>
      </c>
      <c r="X556">
        <f t="shared" si="101"/>
        <v>-6.0661764705882353E-2</v>
      </c>
      <c r="Y556">
        <f t="shared" si="102"/>
        <v>0</v>
      </c>
    </row>
    <row r="557" spans="1:25" x14ac:dyDescent="0.2">
      <c r="A557" t="s">
        <v>69</v>
      </c>
      <c r="B557" t="s">
        <v>431</v>
      </c>
      <c r="C557">
        <v>1994</v>
      </c>
      <c r="D557">
        <v>600000</v>
      </c>
      <c r="E557">
        <v>-6590000</v>
      </c>
      <c r="F557">
        <v>50000</v>
      </c>
      <c r="G557">
        <v>50000</v>
      </c>
      <c r="H557">
        <v>60000</v>
      </c>
      <c r="I557">
        <v>50000</v>
      </c>
      <c r="J557">
        <v>0</v>
      </c>
      <c r="K557">
        <v>30000</v>
      </c>
      <c r="L557">
        <v>0</v>
      </c>
      <c r="M557">
        <v>330000</v>
      </c>
      <c r="N557">
        <v>0</v>
      </c>
      <c r="O557">
        <f t="shared" si="92"/>
        <v>-0.11070110701107011</v>
      </c>
      <c r="P557">
        <f t="shared" si="93"/>
        <v>1.2158671586715868</v>
      </c>
      <c r="Q557">
        <f t="shared" si="94"/>
        <v>-9.2250922509225092E-3</v>
      </c>
      <c r="R557">
        <f t="shared" si="95"/>
        <v>-9.2250922509225092E-3</v>
      </c>
      <c r="S557">
        <f t="shared" si="96"/>
        <v>-1.107011070110701E-2</v>
      </c>
      <c r="T557">
        <f t="shared" si="97"/>
        <v>-9.2250922509225092E-3</v>
      </c>
      <c r="U557">
        <f t="shared" si="98"/>
        <v>0</v>
      </c>
      <c r="V557">
        <f t="shared" si="99"/>
        <v>-5.5350553505535052E-3</v>
      </c>
      <c r="W557">
        <f t="shared" si="100"/>
        <v>0</v>
      </c>
      <c r="X557">
        <f t="shared" si="101"/>
        <v>-6.0885608856088562E-2</v>
      </c>
      <c r="Y557">
        <f t="shared" si="102"/>
        <v>0</v>
      </c>
    </row>
    <row r="558" spans="1:25" x14ac:dyDescent="0.2">
      <c r="A558" t="s">
        <v>69</v>
      </c>
      <c r="B558" t="s">
        <v>431</v>
      </c>
      <c r="C558">
        <v>1995</v>
      </c>
      <c r="D558">
        <v>660000</v>
      </c>
      <c r="E558">
        <v>-6590000</v>
      </c>
      <c r="F558">
        <v>50000</v>
      </c>
      <c r="G558">
        <v>60000</v>
      </c>
      <c r="H558">
        <v>70000</v>
      </c>
      <c r="I558">
        <v>70000</v>
      </c>
      <c r="J558">
        <v>0</v>
      </c>
      <c r="K558">
        <v>30000</v>
      </c>
      <c r="L558">
        <v>0</v>
      </c>
      <c r="M558">
        <v>330000</v>
      </c>
      <c r="N558">
        <v>0</v>
      </c>
      <c r="O558">
        <f t="shared" si="92"/>
        <v>-0.12406015037593984</v>
      </c>
      <c r="P558">
        <f t="shared" si="93"/>
        <v>1.2387218045112782</v>
      </c>
      <c r="Q558">
        <f t="shared" si="94"/>
        <v>-9.3984962406015032E-3</v>
      </c>
      <c r="R558">
        <f t="shared" si="95"/>
        <v>-1.1278195488721804E-2</v>
      </c>
      <c r="S558">
        <f t="shared" si="96"/>
        <v>-1.3157894736842105E-2</v>
      </c>
      <c r="T558">
        <f t="shared" si="97"/>
        <v>-1.3157894736842105E-2</v>
      </c>
      <c r="U558">
        <f t="shared" si="98"/>
        <v>0</v>
      </c>
      <c r="V558">
        <f t="shared" si="99"/>
        <v>-5.6390977443609019E-3</v>
      </c>
      <c r="W558">
        <f t="shared" si="100"/>
        <v>0</v>
      </c>
      <c r="X558">
        <f t="shared" si="101"/>
        <v>-6.2030075187969921E-2</v>
      </c>
      <c r="Y558">
        <f t="shared" si="102"/>
        <v>0</v>
      </c>
    </row>
    <row r="559" spans="1:25" x14ac:dyDescent="0.2">
      <c r="A559" t="s">
        <v>69</v>
      </c>
      <c r="B559" t="s">
        <v>431</v>
      </c>
      <c r="C559">
        <v>1996</v>
      </c>
      <c r="D559">
        <v>640000</v>
      </c>
      <c r="E559">
        <v>-6590000</v>
      </c>
      <c r="F559">
        <v>50000</v>
      </c>
      <c r="G559">
        <v>70000</v>
      </c>
      <c r="H559">
        <v>90000</v>
      </c>
      <c r="I559">
        <v>80000</v>
      </c>
      <c r="J559">
        <v>0</v>
      </c>
      <c r="K559">
        <v>50000</v>
      </c>
      <c r="L559">
        <v>0</v>
      </c>
      <c r="M559">
        <v>340000</v>
      </c>
      <c r="N559">
        <v>0</v>
      </c>
      <c r="O559">
        <f t="shared" si="92"/>
        <v>-0.12144212523719165</v>
      </c>
      <c r="P559">
        <f t="shared" si="93"/>
        <v>1.2504743833017078</v>
      </c>
      <c r="Q559">
        <f t="shared" si="94"/>
        <v>-9.4876660341555973E-3</v>
      </c>
      <c r="R559">
        <f t="shared" si="95"/>
        <v>-1.3282732447817837E-2</v>
      </c>
      <c r="S559">
        <f t="shared" si="96"/>
        <v>-1.7077798861480076E-2</v>
      </c>
      <c r="T559">
        <f t="shared" si="97"/>
        <v>-1.5180265654648957E-2</v>
      </c>
      <c r="U559">
        <f t="shared" si="98"/>
        <v>0</v>
      </c>
      <c r="V559">
        <f t="shared" si="99"/>
        <v>-9.4876660341555973E-3</v>
      </c>
      <c r="W559">
        <f t="shared" si="100"/>
        <v>0</v>
      </c>
      <c r="X559">
        <f t="shared" si="101"/>
        <v>-6.4516129032258063E-2</v>
      </c>
      <c r="Y559">
        <f t="shared" si="102"/>
        <v>0</v>
      </c>
    </row>
    <row r="560" spans="1:25" x14ac:dyDescent="0.2">
      <c r="A560" t="s">
        <v>69</v>
      </c>
      <c r="B560" t="s">
        <v>431</v>
      </c>
      <c r="C560">
        <v>1997</v>
      </c>
      <c r="D560">
        <v>630000</v>
      </c>
      <c r="E560">
        <v>-6590000</v>
      </c>
      <c r="F560">
        <v>50000</v>
      </c>
      <c r="G560">
        <v>70000</v>
      </c>
      <c r="H560">
        <v>170000</v>
      </c>
      <c r="I560">
        <v>80000</v>
      </c>
      <c r="J560">
        <v>0</v>
      </c>
      <c r="K560">
        <v>40000</v>
      </c>
      <c r="L560">
        <v>0</v>
      </c>
      <c r="M560">
        <v>350000</v>
      </c>
      <c r="N560">
        <v>0</v>
      </c>
      <c r="O560">
        <f t="shared" si="92"/>
        <v>-0.12115384615384615</v>
      </c>
      <c r="P560">
        <f t="shared" si="93"/>
        <v>1.2673076923076922</v>
      </c>
      <c r="Q560">
        <f t="shared" si="94"/>
        <v>-9.6153846153846159E-3</v>
      </c>
      <c r="R560">
        <f t="shared" si="95"/>
        <v>-1.3461538461538462E-2</v>
      </c>
      <c r="S560">
        <f t="shared" si="96"/>
        <v>-3.2692307692307694E-2</v>
      </c>
      <c r="T560">
        <f t="shared" si="97"/>
        <v>-1.5384615384615385E-2</v>
      </c>
      <c r="U560">
        <f t="shared" si="98"/>
        <v>0</v>
      </c>
      <c r="V560">
        <f t="shared" si="99"/>
        <v>-7.6923076923076927E-3</v>
      </c>
      <c r="W560">
        <f t="shared" si="100"/>
        <v>0</v>
      </c>
      <c r="X560">
        <f t="shared" si="101"/>
        <v>-6.7307692307692304E-2</v>
      </c>
      <c r="Y560">
        <f t="shared" si="102"/>
        <v>0</v>
      </c>
    </row>
    <row r="561" spans="1:25" x14ac:dyDescent="0.2">
      <c r="A561" t="s">
        <v>69</v>
      </c>
      <c r="B561" t="s">
        <v>431</v>
      </c>
      <c r="C561">
        <v>1998</v>
      </c>
      <c r="D561">
        <v>630000</v>
      </c>
      <c r="E561">
        <v>-6580000</v>
      </c>
      <c r="F561">
        <v>50000</v>
      </c>
      <c r="G561">
        <v>60000</v>
      </c>
      <c r="H561">
        <v>170000</v>
      </c>
      <c r="I561">
        <v>90000</v>
      </c>
      <c r="J561">
        <v>0</v>
      </c>
      <c r="K561">
        <v>40000</v>
      </c>
      <c r="L561">
        <v>0</v>
      </c>
      <c r="M561">
        <v>350000</v>
      </c>
      <c r="N561">
        <v>0</v>
      </c>
      <c r="O561">
        <f t="shared" si="92"/>
        <v>-0.12138728323699421</v>
      </c>
      <c r="P561">
        <f t="shared" si="93"/>
        <v>1.2678227360308285</v>
      </c>
      <c r="Q561">
        <f t="shared" si="94"/>
        <v>-9.6339113680154135E-3</v>
      </c>
      <c r="R561">
        <f t="shared" si="95"/>
        <v>-1.1560693641618497E-2</v>
      </c>
      <c r="S561">
        <f t="shared" si="96"/>
        <v>-3.2755298651252408E-2</v>
      </c>
      <c r="T561">
        <f t="shared" si="97"/>
        <v>-1.7341040462427744E-2</v>
      </c>
      <c r="U561">
        <f t="shared" si="98"/>
        <v>0</v>
      </c>
      <c r="V561">
        <f t="shared" si="99"/>
        <v>-7.7071290944123313E-3</v>
      </c>
      <c r="W561">
        <f t="shared" si="100"/>
        <v>0</v>
      </c>
      <c r="X561">
        <f t="shared" si="101"/>
        <v>-6.7437379576107903E-2</v>
      </c>
      <c r="Y561">
        <f t="shared" si="102"/>
        <v>0</v>
      </c>
    </row>
    <row r="562" spans="1:25" x14ac:dyDescent="0.2">
      <c r="A562" t="s">
        <v>69</v>
      </c>
      <c r="B562" t="s">
        <v>431</v>
      </c>
      <c r="C562">
        <v>1999</v>
      </c>
      <c r="D562">
        <v>650000</v>
      </c>
      <c r="E562">
        <v>-6550000</v>
      </c>
      <c r="F562">
        <v>50000</v>
      </c>
      <c r="G562">
        <v>60000</v>
      </c>
      <c r="H562">
        <v>160000</v>
      </c>
      <c r="I562">
        <v>100000</v>
      </c>
      <c r="J562">
        <v>0</v>
      </c>
      <c r="K562">
        <v>40000</v>
      </c>
      <c r="L562">
        <v>0</v>
      </c>
      <c r="M562">
        <v>360000</v>
      </c>
      <c r="N562">
        <v>0</v>
      </c>
      <c r="O562">
        <f t="shared" si="92"/>
        <v>-0.12670565302144249</v>
      </c>
      <c r="P562">
        <f t="shared" si="93"/>
        <v>1.2768031189083822</v>
      </c>
      <c r="Q562">
        <f t="shared" si="94"/>
        <v>-9.7465886939571145E-3</v>
      </c>
      <c r="R562">
        <f t="shared" si="95"/>
        <v>-1.1695906432748537E-2</v>
      </c>
      <c r="S562">
        <f t="shared" si="96"/>
        <v>-3.1189083820662766E-2</v>
      </c>
      <c r="T562">
        <f t="shared" si="97"/>
        <v>-1.9493177387914229E-2</v>
      </c>
      <c r="U562">
        <f t="shared" si="98"/>
        <v>0</v>
      </c>
      <c r="V562">
        <f t="shared" si="99"/>
        <v>-7.7972709551656916E-3</v>
      </c>
      <c r="W562">
        <f t="shared" si="100"/>
        <v>0</v>
      </c>
      <c r="X562">
        <f t="shared" si="101"/>
        <v>-7.0175438596491224E-2</v>
      </c>
      <c r="Y562">
        <f t="shared" si="102"/>
        <v>0</v>
      </c>
    </row>
    <row r="563" spans="1:25" x14ac:dyDescent="0.2">
      <c r="A563" t="s">
        <v>69</v>
      </c>
      <c r="B563" t="s">
        <v>431</v>
      </c>
      <c r="C563">
        <v>2000</v>
      </c>
      <c r="D563">
        <v>610000</v>
      </c>
      <c r="E563">
        <v>-6590000</v>
      </c>
      <c r="F563">
        <v>50000</v>
      </c>
      <c r="G563">
        <v>60000</v>
      </c>
      <c r="H563">
        <v>160000</v>
      </c>
      <c r="I563">
        <v>110000</v>
      </c>
      <c r="J563">
        <v>0</v>
      </c>
      <c r="K563">
        <v>40000</v>
      </c>
      <c r="L563">
        <v>0</v>
      </c>
      <c r="M563">
        <v>370000</v>
      </c>
      <c r="N563">
        <v>0</v>
      </c>
      <c r="O563">
        <f t="shared" si="92"/>
        <v>-0.11753371868978806</v>
      </c>
      <c r="P563">
        <f t="shared" si="93"/>
        <v>1.2697495183044316</v>
      </c>
      <c r="Q563">
        <f t="shared" si="94"/>
        <v>-9.6339113680154135E-3</v>
      </c>
      <c r="R563">
        <f t="shared" si="95"/>
        <v>-1.1560693641618497E-2</v>
      </c>
      <c r="S563">
        <f t="shared" si="96"/>
        <v>-3.0828516377649325E-2</v>
      </c>
      <c r="T563">
        <f t="shared" si="97"/>
        <v>-2.119460500963391E-2</v>
      </c>
      <c r="U563">
        <f t="shared" si="98"/>
        <v>0</v>
      </c>
      <c r="V563">
        <f t="shared" si="99"/>
        <v>-7.7071290944123313E-3</v>
      </c>
      <c r="W563">
        <f t="shared" si="100"/>
        <v>0</v>
      </c>
      <c r="X563">
        <f t="shared" si="101"/>
        <v>-7.1290944123314062E-2</v>
      </c>
      <c r="Y563">
        <f t="shared" si="102"/>
        <v>0</v>
      </c>
    </row>
    <row r="564" spans="1:25" x14ac:dyDescent="0.2">
      <c r="A564" t="s">
        <v>69</v>
      </c>
      <c r="B564" t="s">
        <v>431</v>
      </c>
      <c r="C564">
        <v>2001</v>
      </c>
      <c r="D564">
        <v>560000</v>
      </c>
      <c r="E564">
        <v>-6590000</v>
      </c>
      <c r="F564">
        <v>50000</v>
      </c>
      <c r="G564">
        <v>70000</v>
      </c>
      <c r="H564">
        <v>130000</v>
      </c>
      <c r="I564">
        <v>120000</v>
      </c>
      <c r="J564">
        <v>0</v>
      </c>
      <c r="K564">
        <v>40000</v>
      </c>
      <c r="L564">
        <v>0</v>
      </c>
      <c r="M564">
        <v>370000</v>
      </c>
      <c r="N564">
        <v>0</v>
      </c>
      <c r="O564">
        <f t="shared" si="92"/>
        <v>-0.10666666666666667</v>
      </c>
      <c r="P564">
        <f t="shared" si="93"/>
        <v>1.2552380952380953</v>
      </c>
      <c r="Q564">
        <f t="shared" si="94"/>
        <v>-9.5238095238095247E-3</v>
      </c>
      <c r="R564">
        <f t="shared" si="95"/>
        <v>-1.3333333333333334E-2</v>
      </c>
      <c r="S564">
        <f t="shared" si="96"/>
        <v>-2.4761904761904763E-2</v>
      </c>
      <c r="T564">
        <f t="shared" si="97"/>
        <v>-2.2857142857142857E-2</v>
      </c>
      <c r="U564">
        <f t="shared" si="98"/>
        <v>0</v>
      </c>
      <c r="V564">
        <f t="shared" si="99"/>
        <v>-7.619047619047619E-3</v>
      </c>
      <c r="W564">
        <f t="shared" si="100"/>
        <v>0</v>
      </c>
      <c r="X564">
        <f t="shared" si="101"/>
        <v>-7.047619047619047E-2</v>
      </c>
      <c r="Y564">
        <f t="shared" si="102"/>
        <v>0</v>
      </c>
    </row>
    <row r="565" spans="1:25" x14ac:dyDescent="0.2">
      <c r="A565" t="s">
        <v>69</v>
      </c>
      <c r="B565" t="s">
        <v>431</v>
      </c>
      <c r="C565">
        <v>2002</v>
      </c>
      <c r="D565">
        <v>560000</v>
      </c>
      <c r="E565">
        <v>-6610000</v>
      </c>
      <c r="F565">
        <v>60000</v>
      </c>
      <c r="G565">
        <v>70000</v>
      </c>
      <c r="H565">
        <v>160000</v>
      </c>
      <c r="I565">
        <v>140000</v>
      </c>
      <c r="J565">
        <v>0</v>
      </c>
      <c r="K565">
        <v>40000</v>
      </c>
      <c r="L565">
        <v>0</v>
      </c>
      <c r="M565">
        <v>370000</v>
      </c>
      <c r="N565">
        <v>0</v>
      </c>
      <c r="O565">
        <f t="shared" si="92"/>
        <v>-0.10748560460652591</v>
      </c>
      <c r="P565">
        <f t="shared" si="93"/>
        <v>1.2687140115163147</v>
      </c>
      <c r="Q565">
        <f t="shared" si="94"/>
        <v>-1.1516314779270634E-2</v>
      </c>
      <c r="R565">
        <f t="shared" si="95"/>
        <v>-1.3435700575815739E-2</v>
      </c>
      <c r="S565">
        <f t="shared" si="96"/>
        <v>-3.0710172744721688E-2</v>
      </c>
      <c r="T565">
        <f t="shared" si="97"/>
        <v>-2.6871401151631478E-2</v>
      </c>
      <c r="U565">
        <f t="shared" si="98"/>
        <v>0</v>
      </c>
      <c r="V565">
        <f t="shared" si="99"/>
        <v>-7.677543186180422E-3</v>
      </c>
      <c r="W565">
        <f t="shared" si="100"/>
        <v>0</v>
      </c>
      <c r="X565">
        <f t="shared" si="101"/>
        <v>-7.1017274472168906E-2</v>
      </c>
      <c r="Y565">
        <f t="shared" si="102"/>
        <v>0</v>
      </c>
    </row>
    <row r="566" spans="1:25" x14ac:dyDescent="0.2">
      <c r="A566" t="s">
        <v>69</v>
      </c>
      <c r="B566" t="s">
        <v>431</v>
      </c>
      <c r="C566">
        <v>2003</v>
      </c>
      <c r="D566">
        <v>560000</v>
      </c>
      <c r="E566">
        <v>-6610000</v>
      </c>
      <c r="F566">
        <v>60000</v>
      </c>
      <c r="G566">
        <v>70000</v>
      </c>
      <c r="H566">
        <v>100000</v>
      </c>
      <c r="I566">
        <v>160000</v>
      </c>
      <c r="J566">
        <v>0</v>
      </c>
      <c r="K566">
        <v>40000</v>
      </c>
      <c r="L566">
        <v>0</v>
      </c>
      <c r="M566">
        <v>380000</v>
      </c>
      <c r="N566">
        <v>0</v>
      </c>
      <c r="O566">
        <f t="shared" si="92"/>
        <v>-0.10687022900763359</v>
      </c>
      <c r="P566">
        <f t="shared" si="93"/>
        <v>1.2614503816793894</v>
      </c>
      <c r="Q566">
        <f t="shared" si="94"/>
        <v>-1.1450381679389313E-2</v>
      </c>
      <c r="R566">
        <f t="shared" si="95"/>
        <v>-1.3358778625954198E-2</v>
      </c>
      <c r="S566">
        <f t="shared" si="96"/>
        <v>-1.9083969465648856E-2</v>
      </c>
      <c r="T566">
        <f t="shared" si="97"/>
        <v>-3.0534351145038167E-2</v>
      </c>
      <c r="U566">
        <f t="shared" si="98"/>
        <v>0</v>
      </c>
      <c r="V566">
        <f t="shared" si="99"/>
        <v>-7.6335877862595417E-3</v>
      </c>
      <c r="W566">
        <f t="shared" si="100"/>
        <v>0</v>
      </c>
      <c r="X566">
        <f t="shared" si="101"/>
        <v>-7.2519083969465645E-2</v>
      </c>
      <c r="Y566">
        <f t="shared" si="102"/>
        <v>0</v>
      </c>
    </row>
    <row r="567" spans="1:25" x14ac:dyDescent="0.2">
      <c r="A567" t="s">
        <v>69</v>
      </c>
      <c r="B567" t="s">
        <v>431</v>
      </c>
      <c r="C567">
        <v>2004</v>
      </c>
      <c r="D567">
        <v>560000</v>
      </c>
      <c r="E567">
        <v>-6600000</v>
      </c>
      <c r="F567">
        <v>60000</v>
      </c>
      <c r="G567">
        <v>70000</v>
      </c>
      <c r="H567">
        <v>20000</v>
      </c>
      <c r="I567">
        <v>180000</v>
      </c>
      <c r="J567">
        <v>0</v>
      </c>
      <c r="K567">
        <v>40000</v>
      </c>
      <c r="L567">
        <v>0</v>
      </c>
      <c r="M567">
        <v>380000</v>
      </c>
      <c r="N567">
        <v>0</v>
      </c>
      <c r="O567">
        <f t="shared" si="92"/>
        <v>-0.10586011342155009</v>
      </c>
      <c r="P567">
        <f t="shared" si="93"/>
        <v>1.2476370510396975</v>
      </c>
      <c r="Q567">
        <f t="shared" si="94"/>
        <v>-1.1342155009451797E-2</v>
      </c>
      <c r="R567">
        <f t="shared" si="95"/>
        <v>-1.3232514177693762E-2</v>
      </c>
      <c r="S567">
        <f t="shared" si="96"/>
        <v>-3.780718336483932E-3</v>
      </c>
      <c r="T567">
        <f t="shared" si="97"/>
        <v>-3.4026465028355386E-2</v>
      </c>
      <c r="U567">
        <f t="shared" si="98"/>
        <v>0</v>
      </c>
      <c r="V567">
        <f t="shared" si="99"/>
        <v>-7.5614366729678641E-3</v>
      </c>
      <c r="W567">
        <f t="shared" si="100"/>
        <v>0</v>
      </c>
      <c r="X567">
        <f t="shared" si="101"/>
        <v>-7.1833648393194713E-2</v>
      </c>
      <c r="Y567">
        <f t="shared" si="102"/>
        <v>0</v>
      </c>
    </row>
    <row r="568" spans="1:25" x14ac:dyDescent="0.2">
      <c r="A568" t="s">
        <v>69</v>
      </c>
      <c r="B568" t="s">
        <v>431</v>
      </c>
      <c r="C568">
        <v>2005</v>
      </c>
      <c r="D568">
        <v>640000</v>
      </c>
      <c r="E568">
        <v>-6600000</v>
      </c>
      <c r="F568">
        <v>60000</v>
      </c>
      <c r="G568">
        <v>70000</v>
      </c>
      <c r="H568">
        <v>90000</v>
      </c>
      <c r="I568">
        <v>200000</v>
      </c>
      <c r="J568">
        <v>0</v>
      </c>
      <c r="K568">
        <v>60000</v>
      </c>
      <c r="L568">
        <v>0</v>
      </c>
      <c r="M568">
        <v>390000</v>
      </c>
      <c r="N568">
        <v>0</v>
      </c>
      <c r="O568">
        <f t="shared" si="92"/>
        <v>-0.12573673870333987</v>
      </c>
      <c r="P568">
        <f t="shared" si="93"/>
        <v>1.2966601178781925</v>
      </c>
      <c r="Q568">
        <f t="shared" si="94"/>
        <v>-1.1787819253438114E-2</v>
      </c>
      <c r="R568">
        <f t="shared" si="95"/>
        <v>-1.37524557956778E-2</v>
      </c>
      <c r="S568">
        <f t="shared" si="96"/>
        <v>-1.768172888015717E-2</v>
      </c>
      <c r="T568">
        <f t="shared" si="97"/>
        <v>-3.9292730844793712E-2</v>
      </c>
      <c r="U568">
        <f t="shared" si="98"/>
        <v>0</v>
      </c>
      <c r="V568">
        <f t="shared" si="99"/>
        <v>-1.1787819253438114E-2</v>
      </c>
      <c r="W568">
        <f t="shared" si="100"/>
        <v>0</v>
      </c>
      <c r="X568">
        <f t="shared" si="101"/>
        <v>-7.6620825147347735E-2</v>
      </c>
      <c r="Y568">
        <f t="shared" si="102"/>
        <v>0</v>
      </c>
    </row>
    <row r="569" spans="1:25" x14ac:dyDescent="0.2">
      <c r="A569" t="s">
        <v>69</v>
      </c>
      <c r="B569" t="s">
        <v>431</v>
      </c>
      <c r="C569">
        <v>2006</v>
      </c>
      <c r="D569">
        <v>620000</v>
      </c>
      <c r="E569">
        <v>-6600000</v>
      </c>
      <c r="F569">
        <v>60000</v>
      </c>
      <c r="G569">
        <v>80000</v>
      </c>
      <c r="H569">
        <v>80000</v>
      </c>
      <c r="I569">
        <v>190000</v>
      </c>
      <c r="J569">
        <v>0</v>
      </c>
      <c r="K569">
        <v>60000</v>
      </c>
      <c r="L569">
        <v>0</v>
      </c>
      <c r="M569">
        <v>400000</v>
      </c>
      <c r="N569">
        <v>0</v>
      </c>
      <c r="O569">
        <f t="shared" si="92"/>
        <v>-0.12133072407045009</v>
      </c>
      <c r="P569">
        <f t="shared" si="93"/>
        <v>1.2915851272015655</v>
      </c>
      <c r="Q569">
        <f t="shared" si="94"/>
        <v>-1.1741682974559686E-2</v>
      </c>
      <c r="R569">
        <f t="shared" si="95"/>
        <v>-1.5655577299412915E-2</v>
      </c>
      <c r="S569">
        <f t="shared" si="96"/>
        <v>-1.5655577299412915E-2</v>
      </c>
      <c r="T569">
        <f t="shared" si="97"/>
        <v>-3.7181996086105673E-2</v>
      </c>
      <c r="U569">
        <f t="shared" si="98"/>
        <v>0</v>
      </c>
      <c r="V569">
        <f t="shared" si="99"/>
        <v>-1.1741682974559686E-2</v>
      </c>
      <c r="W569">
        <f t="shared" si="100"/>
        <v>0</v>
      </c>
      <c r="X569">
        <f t="shared" si="101"/>
        <v>-7.8277886497064575E-2</v>
      </c>
      <c r="Y569">
        <f t="shared" si="102"/>
        <v>0</v>
      </c>
    </row>
    <row r="570" spans="1:25" x14ac:dyDescent="0.2">
      <c r="A570" t="s">
        <v>69</v>
      </c>
      <c r="B570" t="s">
        <v>431</v>
      </c>
      <c r="C570">
        <v>2007</v>
      </c>
      <c r="D570">
        <v>630000</v>
      </c>
      <c r="E570">
        <v>-6530000</v>
      </c>
      <c r="F570">
        <v>60000</v>
      </c>
      <c r="G570">
        <v>80000</v>
      </c>
      <c r="H570">
        <v>70000</v>
      </c>
      <c r="I570">
        <v>200000</v>
      </c>
      <c r="J570">
        <v>0</v>
      </c>
      <c r="K570">
        <v>50000</v>
      </c>
      <c r="L570">
        <v>0</v>
      </c>
      <c r="M570">
        <v>410000</v>
      </c>
      <c r="N570">
        <v>0</v>
      </c>
      <c r="O570">
        <f t="shared" si="92"/>
        <v>-0.12524850894632206</v>
      </c>
      <c r="P570">
        <f t="shared" si="93"/>
        <v>1.2982107355864811</v>
      </c>
      <c r="Q570">
        <f t="shared" si="94"/>
        <v>-1.1928429423459244E-2</v>
      </c>
      <c r="R570">
        <f t="shared" si="95"/>
        <v>-1.5904572564612324E-2</v>
      </c>
      <c r="S570">
        <f t="shared" si="96"/>
        <v>-1.3916500994035786E-2</v>
      </c>
      <c r="T570">
        <f t="shared" si="97"/>
        <v>-3.9761431411530816E-2</v>
      </c>
      <c r="U570">
        <f t="shared" si="98"/>
        <v>0</v>
      </c>
      <c r="V570">
        <f t="shared" si="99"/>
        <v>-9.9403578528827041E-3</v>
      </c>
      <c r="W570">
        <f t="shared" si="100"/>
        <v>0</v>
      </c>
      <c r="X570">
        <f t="shared" si="101"/>
        <v>-8.1510934393638171E-2</v>
      </c>
      <c r="Y570">
        <f t="shared" si="102"/>
        <v>0</v>
      </c>
    </row>
    <row r="571" spans="1:25" x14ac:dyDescent="0.2">
      <c r="A571" t="s">
        <v>69</v>
      </c>
      <c r="B571" t="s">
        <v>431</v>
      </c>
      <c r="C571">
        <v>2008</v>
      </c>
      <c r="D571">
        <v>550000</v>
      </c>
      <c r="E571">
        <v>-6600000</v>
      </c>
      <c r="F571">
        <v>60000</v>
      </c>
      <c r="G571">
        <v>80000</v>
      </c>
      <c r="H571">
        <v>100000</v>
      </c>
      <c r="I571">
        <v>190000</v>
      </c>
      <c r="J571">
        <v>0</v>
      </c>
      <c r="K571">
        <v>30000</v>
      </c>
      <c r="L571">
        <v>0</v>
      </c>
      <c r="M571">
        <v>420000</v>
      </c>
      <c r="N571">
        <v>0</v>
      </c>
      <c r="O571">
        <f t="shared" si="92"/>
        <v>-0.10638297872340426</v>
      </c>
      <c r="P571">
        <f t="shared" si="93"/>
        <v>1.2765957446808511</v>
      </c>
      <c r="Q571">
        <f t="shared" si="94"/>
        <v>-1.160541586073501E-2</v>
      </c>
      <c r="R571">
        <f t="shared" si="95"/>
        <v>-1.5473887814313346E-2</v>
      </c>
      <c r="S571">
        <f t="shared" si="96"/>
        <v>-1.9342359767891684E-2</v>
      </c>
      <c r="T571">
        <f t="shared" si="97"/>
        <v>-3.6750483558994199E-2</v>
      </c>
      <c r="U571">
        <f t="shared" si="98"/>
        <v>0</v>
      </c>
      <c r="V571">
        <f t="shared" si="99"/>
        <v>-5.8027079303675051E-3</v>
      </c>
      <c r="W571">
        <f t="shared" si="100"/>
        <v>0</v>
      </c>
      <c r="X571">
        <f t="shared" si="101"/>
        <v>-8.1237911025145063E-2</v>
      </c>
      <c r="Y571">
        <f t="shared" si="102"/>
        <v>0</v>
      </c>
    </row>
    <row r="572" spans="1:25" x14ac:dyDescent="0.2">
      <c r="A572" t="s">
        <v>69</v>
      </c>
      <c r="B572" t="s">
        <v>431</v>
      </c>
      <c r="C572">
        <v>2009</v>
      </c>
      <c r="D572">
        <v>590000</v>
      </c>
      <c r="E572">
        <v>-6600000</v>
      </c>
      <c r="F572">
        <v>70000</v>
      </c>
      <c r="G572">
        <v>80000</v>
      </c>
      <c r="H572">
        <v>50000</v>
      </c>
      <c r="I572">
        <v>220000</v>
      </c>
      <c r="J572">
        <v>0</v>
      </c>
      <c r="K572">
        <v>40000</v>
      </c>
      <c r="L572">
        <v>0</v>
      </c>
      <c r="M572">
        <v>420000</v>
      </c>
      <c r="N572">
        <v>0</v>
      </c>
      <c r="O572">
        <f t="shared" si="92"/>
        <v>-0.11500974658869395</v>
      </c>
      <c r="P572">
        <f t="shared" si="93"/>
        <v>1.2865497076023391</v>
      </c>
      <c r="Q572">
        <f t="shared" si="94"/>
        <v>-1.364522417153996E-2</v>
      </c>
      <c r="R572">
        <f t="shared" si="95"/>
        <v>-1.5594541910331383E-2</v>
      </c>
      <c r="S572">
        <f t="shared" si="96"/>
        <v>-9.7465886939571145E-3</v>
      </c>
      <c r="T572">
        <f t="shared" si="97"/>
        <v>-4.2884990253411304E-2</v>
      </c>
      <c r="U572">
        <f t="shared" si="98"/>
        <v>0</v>
      </c>
      <c r="V572">
        <f t="shared" si="99"/>
        <v>-7.7972709551656916E-3</v>
      </c>
      <c r="W572">
        <f t="shared" si="100"/>
        <v>0</v>
      </c>
      <c r="X572">
        <f t="shared" si="101"/>
        <v>-8.1871345029239762E-2</v>
      </c>
      <c r="Y572">
        <f t="shared" si="102"/>
        <v>0</v>
      </c>
    </row>
    <row r="573" spans="1:25" x14ac:dyDescent="0.2">
      <c r="A573" t="s">
        <v>69</v>
      </c>
      <c r="B573" t="s">
        <v>431</v>
      </c>
      <c r="C573">
        <v>2010</v>
      </c>
      <c r="D573">
        <v>580000</v>
      </c>
      <c r="E573">
        <v>-6560000</v>
      </c>
      <c r="F573">
        <v>70000</v>
      </c>
      <c r="G573">
        <v>90000</v>
      </c>
      <c r="H573">
        <v>70000</v>
      </c>
      <c r="I573">
        <v>280000</v>
      </c>
      <c r="J573">
        <v>0</v>
      </c>
      <c r="K573">
        <v>40000</v>
      </c>
      <c r="L573">
        <v>0</v>
      </c>
      <c r="M573">
        <v>430000</v>
      </c>
      <c r="N573">
        <v>0</v>
      </c>
      <c r="O573">
        <f t="shared" si="92"/>
        <v>-0.11600000000000001</v>
      </c>
      <c r="P573">
        <f t="shared" si="93"/>
        <v>1.3120000000000001</v>
      </c>
      <c r="Q573">
        <f t="shared" si="94"/>
        <v>-1.4E-2</v>
      </c>
      <c r="R573">
        <f t="shared" si="95"/>
        <v>-1.7999999999999999E-2</v>
      </c>
      <c r="S573">
        <f t="shared" si="96"/>
        <v>-1.4E-2</v>
      </c>
      <c r="T573">
        <f t="shared" si="97"/>
        <v>-5.6000000000000001E-2</v>
      </c>
      <c r="U573">
        <f t="shared" si="98"/>
        <v>0</v>
      </c>
      <c r="V573">
        <f t="shared" si="99"/>
        <v>-8.0000000000000002E-3</v>
      </c>
      <c r="W573">
        <f t="shared" si="100"/>
        <v>0</v>
      </c>
      <c r="X573">
        <f t="shared" si="101"/>
        <v>-8.5999999999999993E-2</v>
      </c>
      <c r="Y573">
        <f t="shared" si="102"/>
        <v>0</v>
      </c>
    </row>
    <row r="574" spans="1:25" x14ac:dyDescent="0.2">
      <c r="A574" t="s">
        <v>69</v>
      </c>
      <c r="B574" t="s">
        <v>431</v>
      </c>
      <c r="C574">
        <v>2011</v>
      </c>
      <c r="D574">
        <v>580000</v>
      </c>
      <c r="E574">
        <v>-1290000</v>
      </c>
      <c r="F574">
        <v>70000</v>
      </c>
      <c r="G574">
        <v>230000</v>
      </c>
      <c r="H574">
        <v>90000</v>
      </c>
      <c r="I574">
        <v>340000</v>
      </c>
      <c r="J574">
        <v>0</v>
      </c>
      <c r="K574">
        <v>40000</v>
      </c>
      <c r="L574">
        <v>0</v>
      </c>
      <c r="M574">
        <v>440000</v>
      </c>
      <c r="N574">
        <v>0</v>
      </c>
      <c r="O574">
        <f t="shared" si="92"/>
        <v>1.1599999999999999</v>
      </c>
      <c r="P574">
        <f t="shared" si="93"/>
        <v>-2.58</v>
      </c>
      <c r="Q574">
        <f t="shared" si="94"/>
        <v>0.14000000000000001</v>
      </c>
      <c r="R574">
        <f t="shared" si="95"/>
        <v>0.46</v>
      </c>
      <c r="S574">
        <f t="shared" si="96"/>
        <v>0.18</v>
      </c>
      <c r="T574">
        <f t="shared" si="97"/>
        <v>0.68</v>
      </c>
      <c r="U574">
        <f t="shared" si="98"/>
        <v>0</v>
      </c>
      <c r="V574">
        <f t="shared" si="99"/>
        <v>0.08</v>
      </c>
      <c r="W574">
        <f t="shared" si="100"/>
        <v>0</v>
      </c>
      <c r="X574">
        <f t="shared" si="101"/>
        <v>0.88</v>
      </c>
      <c r="Y574">
        <f t="shared" si="102"/>
        <v>0</v>
      </c>
    </row>
    <row r="575" spans="1:25" x14ac:dyDescent="0.2">
      <c r="A575" t="s">
        <v>69</v>
      </c>
      <c r="B575" t="s">
        <v>431</v>
      </c>
      <c r="C575">
        <v>2012</v>
      </c>
      <c r="D575">
        <v>570000</v>
      </c>
      <c r="E575">
        <v>-1240000</v>
      </c>
      <c r="F575">
        <v>70000</v>
      </c>
      <c r="G575">
        <v>220000</v>
      </c>
      <c r="H575">
        <v>130000</v>
      </c>
      <c r="I575">
        <v>390000</v>
      </c>
      <c r="J575">
        <v>0</v>
      </c>
      <c r="K575">
        <v>40000</v>
      </c>
      <c r="L575">
        <v>0</v>
      </c>
      <c r="M575">
        <v>440000</v>
      </c>
      <c r="N575">
        <v>10000</v>
      </c>
      <c r="O575">
        <f t="shared" si="92"/>
        <v>0.90476190476190477</v>
      </c>
      <c r="P575">
        <f t="shared" si="93"/>
        <v>-1.9682539682539681</v>
      </c>
      <c r="Q575">
        <f t="shared" si="94"/>
        <v>0.1111111111111111</v>
      </c>
      <c r="R575">
        <f t="shared" si="95"/>
        <v>0.34920634920634919</v>
      </c>
      <c r="S575">
        <f t="shared" si="96"/>
        <v>0.20634920634920634</v>
      </c>
      <c r="T575">
        <f t="shared" si="97"/>
        <v>0.61904761904761907</v>
      </c>
      <c r="U575">
        <f t="shared" si="98"/>
        <v>0</v>
      </c>
      <c r="V575">
        <f t="shared" si="99"/>
        <v>6.3492063492063489E-2</v>
      </c>
      <c r="W575">
        <f t="shared" si="100"/>
        <v>0</v>
      </c>
      <c r="X575">
        <f t="shared" si="101"/>
        <v>0.69841269841269837</v>
      </c>
      <c r="Y575">
        <f t="shared" si="102"/>
        <v>1.5873015873015872E-2</v>
      </c>
    </row>
    <row r="576" spans="1:25" x14ac:dyDescent="0.2">
      <c r="A576" t="s">
        <v>69</v>
      </c>
      <c r="B576" t="s">
        <v>431</v>
      </c>
      <c r="C576">
        <v>2013</v>
      </c>
      <c r="D576">
        <v>580000</v>
      </c>
      <c r="E576">
        <v>-1310000</v>
      </c>
      <c r="F576">
        <v>70000</v>
      </c>
      <c r="G576">
        <v>240000</v>
      </c>
      <c r="H576">
        <v>180000</v>
      </c>
      <c r="I576">
        <v>420000</v>
      </c>
      <c r="J576">
        <v>0</v>
      </c>
      <c r="K576">
        <v>40000</v>
      </c>
      <c r="L576">
        <v>0</v>
      </c>
      <c r="M576">
        <v>450000</v>
      </c>
      <c r="N576">
        <v>10000</v>
      </c>
      <c r="O576">
        <f t="shared" si="92"/>
        <v>0.8529411764705882</v>
      </c>
      <c r="P576">
        <f t="shared" si="93"/>
        <v>-1.9264705882352942</v>
      </c>
      <c r="Q576">
        <f t="shared" si="94"/>
        <v>0.10294117647058823</v>
      </c>
      <c r="R576">
        <f t="shared" si="95"/>
        <v>0.35294117647058826</v>
      </c>
      <c r="S576">
        <f t="shared" si="96"/>
        <v>0.26470588235294118</v>
      </c>
      <c r="T576">
        <f t="shared" si="97"/>
        <v>0.61764705882352944</v>
      </c>
      <c r="U576">
        <f t="shared" si="98"/>
        <v>0</v>
      </c>
      <c r="V576">
        <f t="shared" si="99"/>
        <v>5.8823529411764705E-2</v>
      </c>
      <c r="W576">
        <f t="shared" si="100"/>
        <v>0</v>
      </c>
      <c r="X576">
        <f t="shared" si="101"/>
        <v>0.66176470588235292</v>
      </c>
      <c r="Y576">
        <f t="shared" si="102"/>
        <v>1.4705882352941176E-2</v>
      </c>
    </row>
    <row r="577" spans="1:25" x14ac:dyDescent="0.2">
      <c r="A577" t="s">
        <v>69</v>
      </c>
      <c r="B577" t="s">
        <v>431</v>
      </c>
      <c r="C577">
        <v>2014</v>
      </c>
      <c r="D577">
        <v>540000</v>
      </c>
      <c r="E577">
        <v>-1280000</v>
      </c>
      <c r="F577">
        <v>70000</v>
      </c>
      <c r="G577">
        <v>290000</v>
      </c>
      <c r="H577">
        <v>230000</v>
      </c>
      <c r="I577">
        <v>400000</v>
      </c>
      <c r="J577">
        <v>0</v>
      </c>
      <c r="K577">
        <v>40000</v>
      </c>
      <c r="L577">
        <v>0</v>
      </c>
      <c r="M577">
        <v>450000</v>
      </c>
      <c r="N577">
        <v>10000</v>
      </c>
      <c r="O577">
        <f t="shared" si="92"/>
        <v>0.72</v>
      </c>
      <c r="P577">
        <f t="shared" si="93"/>
        <v>-1.7066666666666668</v>
      </c>
      <c r="Q577">
        <f t="shared" si="94"/>
        <v>9.3333333333333338E-2</v>
      </c>
      <c r="R577">
        <f t="shared" si="95"/>
        <v>0.38666666666666666</v>
      </c>
      <c r="S577">
        <f t="shared" si="96"/>
        <v>0.30666666666666664</v>
      </c>
      <c r="T577">
        <f t="shared" si="97"/>
        <v>0.53333333333333333</v>
      </c>
      <c r="U577">
        <f t="shared" si="98"/>
        <v>0</v>
      </c>
      <c r="V577">
        <f t="shared" si="99"/>
        <v>5.3333333333333337E-2</v>
      </c>
      <c r="W577">
        <f t="shared" si="100"/>
        <v>0</v>
      </c>
      <c r="X577">
        <f t="shared" si="101"/>
        <v>0.6</v>
      </c>
      <c r="Y577">
        <f t="shared" si="102"/>
        <v>1.3333333333333334E-2</v>
      </c>
    </row>
    <row r="578" spans="1:25" x14ac:dyDescent="0.2">
      <c r="A578" t="s">
        <v>69</v>
      </c>
      <c r="B578" t="s">
        <v>431</v>
      </c>
      <c r="C578">
        <v>2015</v>
      </c>
      <c r="D578">
        <v>520000</v>
      </c>
      <c r="E578">
        <v>-1280000</v>
      </c>
      <c r="F578">
        <v>70000</v>
      </c>
      <c r="G578">
        <v>330000</v>
      </c>
      <c r="H578">
        <v>200000</v>
      </c>
      <c r="I578">
        <v>430000</v>
      </c>
      <c r="J578">
        <v>0</v>
      </c>
      <c r="K578">
        <v>40000</v>
      </c>
      <c r="L578">
        <v>0</v>
      </c>
      <c r="M578">
        <v>460000</v>
      </c>
      <c r="N578">
        <v>10000</v>
      </c>
      <c r="O578">
        <f t="shared" si="92"/>
        <v>0.66666666666666663</v>
      </c>
      <c r="P578">
        <f t="shared" si="93"/>
        <v>-1.641025641025641</v>
      </c>
      <c r="Q578">
        <f t="shared" si="94"/>
        <v>8.9743589743589744E-2</v>
      </c>
      <c r="R578">
        <f t="shared" si="95"/>
        <v>0.42307692307692307</v>
      </c>
      <c r="S578">
        <f t="shared" si="96"/>
        <v>0.25641025641025639</v>
      </c>
      <c r="T578">
        <f t="shared" si="97"/>
        <v>0.55128205128205132</v>
      </c>
      <c r="U578">
        <f t="shared" si="98"/>
        <v>0</v>
      </c>
      <c r="V578">
        <f t="shared" si="99"/>
        <v>5.128205128205128E-2</v>
      </c>
      <c r="W578">
        <f t="shared" si="100"/>
        <v>0</v>
      </c>
      <c r="X578">
        <f t="shared" si="101"/>
        <v>0.58974358974358976</v>
      </c>
      <c r="Y578">
        <f t="shared" si="102"/>
        <v>1.282051282051282E-2</v>
      </c>
    </row>
    <row r="579" spans="1:25" x14ac:dyDescent="0.2">
      <c r="A579" t="s">
        <v>69</v>
      </c>
      <c r="B579" t="s">
        <v>431</v>
      </c>
      <c r="C579">
        <v>2016</v>
      </c>
      <c r="D579">
        <v>520000</v>
      </c>
      <c r="E579">
        <v>-1300000</v>
      </c>
      <c r="F579">
        <v>80000</v>
      </c>
      <c r="G579">
        <v>390000</v>
      </c>
      <c r="H579">
        <v>290000</v>
      </c>
      <c r="I579">
        <v>540000</v>
      </c>
      <c r="J579">
        <v>0</v>
      </c>
      <c r="K579">
        <v>50000</v>
      </c>
      <c r="L579">
        <v>0</v>
      </c>
      <c r="M579">
        <v>450000</v>
      </c>
      <c r="N579">
        <v>10000</v>
      </c>
      <c r="O579">
        <f t="shared" ref="O579:O642" si="103">D579/SUM($D579:$N579)</f>
        <v>0.50485436893203883</v>
      </c>
      <c r="P579">
        <f t="shared" ref="P579:P642" si="104">E579/SUM($D579:$N579)</f>
        <v>-1.2621359223300972</v>
      </c>
      <c r="Q579">
        <f t="shared" ref="Q579:Q642" si="105">F579/SUM($D579:$N579)</f>
        <v>7.7669902912621352E-2</v>
      </c>
      <c r="R579">
        <f t="shared" ref="R579:R642" si="106">G579/SUM($D579:$N579)</f>
        <v>0.37864077669902912</v>
      </c>
      <c r="S579">
        <f t="shared" ref="S579:S642" si="107">H579/SUM($D579:$N579)</f>
        <v>0.28155339805825241</v>
      </c>
      <c r="T579">
        <f t="shared" ref="T579:T642" si="108">I579/SUM($D579:$N579)</f>
        <v>0.52427184466019416</v>
      </c>
      <c r="U579">
        <f t="shared" ref="U579:U642" si="109">J579/SUM($D579:$N579)</f>
        <v>0</v>
      </c>
      <c r="V579">
        <f t="shared" ref="V579:V642" si="110">K579/SUM($D579:$N579)</f>
        <v>4.8543689320388349E-2</v>
      </c>
      <c r="W579">
        <f t="shared" ref="W579:W642" si="111">L579/SUM($D579:$N579)</f>
        <v>0</v>
      </c>
      <c r="X579">
        <f t="shared" ref="X579:X642" si="112">M579/SUM($D579:$N579)</f>
        <v>0.43689320388349512</v>
      </c>
      <c r="Y579">
        <f t="shared" ref="Y579:Y642" si="113">N579/SUM($D579:$N579)</f>
        <v>9.7087378640776691E-3</v>
      </c>
    </row>
    <row r="580" spans="1:25" x14ac:dyDescent="0.2">
      <c r="A580" t="s">
        <v>69</v>
      </c>
      <c r="B580" t="s">
        <v>431</v>
      </c>
      <c r="C580">
        <v>2017</v>
      </c>
      <c r="D580">
        <v>530000</v>
      </c>
      <c r="E580">
        <v>-1310000</v>
      </c>
      <c r="F580">
        <v>80000</v>
      </c>
      <c r="G580">
        <v>390000</v>
      </c>
      <c r="H580">
        <v>350000</v>
      </c>
      <c r="I580">
        <v>570000</v>
      </c>
      <c r="J580">
        <v>0</v>
      </c>
      <c r="K580">
        <v>50000</v>
      </c>
      <c r="L580">
        <v>0</v>
      </c>
      <c r="M580">
        <v>450000</v>
      </c>
      <c r="N580">
        <v>10000</v>
      </c>
      <c r="O580">
        <f t="shared" si="103"/>
        <v>0.4732142857142857</v>
      </c>
      <c r="P580">
        <f t="shared" si="104"/>
        <v>-1.1696428571428572</v>
      </c>
      <c r="Q580">
        <f t="shared" si="105"/>
        <v>7.1428571428571425E-2</v>
      </c>
      <c r="R580">
        <f t="shared" si="106"/>
        <v>0.3482142857142857</v>
      </c>
      <c r="S580">
        <f t="shared" si="107"/>
        <v>0.3125</v>
      </c>
      <c r="T580">
        <f t="shared" si="108"/>
        <v>0.5089285714285714</v>
      </c>
      <c r="U580">
        <f t="shared" si="109"/>
        <v>0</v>
      </c>
      <c r="V580">
        <f t="shared" si="110"/>
        <v>4.4642857142857144E-2</v>
      </c>
      <c r="W580">
        <f t="shared" si="111"/>
        <v>0</v>
      </c>
      <c r="X580">
        <f t="shared" si="112"/>
        <v>0.4017857142857143</v>
      </c>
      <c r="Y580">
        <f t="shared" si="113"/>
        <v>8.9285714285714281E-3</v>
      </c>
    </row>
    <row r="581" spans="1:25" x14ac:dyDescent="0.2">
      <c r="A581" t="s">
        <v>69</v>
      </c>
      <c r="B581" t="s">
        <v>431</v>
      </c>
      <c r="C581">
        <v>2018</v>
      </c>
      <c r="D581">
        <v>530000</v>
      </c>
      <c r="E581">
        <v>-1310000</v>
      </c>
      <c r="F581">
        <v>80000</v>
      </c>
      <c r="G581">
        <v>400000</v>
      </c>
      <c r="H581">
        <v>370000</v>
      </c>
      <c r="I581">
        <v>600000</v>
      </c>
      <c r="J581">
        <v>0</v>
      </c>
      <c r="K581">
        <v>50000</v>
      </c>
      <c r="L581">
        <v>0</v>
      </c>
      <c r="M581">
        <v>440000</v>
      </c>
      <c r="N581">
        <v>10000</v>
      </c>
      <c r="O581">
        <f t="shared" si="103"/>
        <v>0.45299145299145299</v>
      </c>
      <c r="P581">
        <f t="shared" si="104"/>
        <v>-1.1196581196581197</v>
      </c>
      <c r="Q581">
        <f t="shared" si="105"/>
        <v>6.8376068376068383E-2</v>
      </c>
      <c r="R581">
        <f t="shared" si="106"/>
        <v>0.34188034188034189</v>
      </c>
      <c r="S581">
        <f t="shared" si="107"/>
        <v>0.31623931623931623</v>
      </c>
      <c r="T581">
        <f t="shared" si="108"/>
        <v>0.51282051282051277</v>
      </c>
      <c r="U581">
        <f t="shared" si="109"/>
        <v>0</v>
      </c>
      <c r="V581">
        <f t="shared" si="110"/>
        <v>4.2735042735042736E-2</v>
      </c>
      <c r="W581">
        <f t="shared" si="111"/>
        <v>0</v>
      </c>
      <c r="X581">
        <f t="shared" si="112"/>
        <v>0.37606837606837606</v>
      </c>
      <c r="Y581">
        <f t="shared" si="113"/>
        <v>8.5470085470085479E-3</v>
      </c>
    </row>
    <row r="582" spans="1:25" x14ac:dyDescent="0.2">
      <c r="A582" t="s">
        <v>64</v>
      </c>
      <c r="B582" t="s">
        <v>430</v>
      </c>
      <c r="C582">
        <v>1990</v>
      </c>
      <c r="D582">
        <v>16010000</v>
      </c>
      <c r="E582">
        <v>81750000</v>
      </c>
      <c r="F582">
        <v>190000</v>
      </c>
      <c r="G582">
        <v>270000</v>
      </c>
      <c r="H582">
        <v>770000</v>
      </c>
      <c r="I582">
        <v>2260000</v>
      </c>
      <c r="J582">
        <v>1550000</v>
      </c>
      <c r="K582">
        <v>570000</v>
      </c>
      <c r="L582">
        <v>1110000</v>
      </c>
      <c r="M582">
        <v>510000</v>
      </c>
      <c r="N582">
        <v>0</v>
      </c>
      <c r="O582">
        <f t="shared" si="103"/>
        <v>0.15249071340127632</v>
      </c>
      <c r="P582">
        <f t="shared" si="104"/>
        <v>0.77864558529383754</v>
      </c>
      <c r="Q582">
        <f t="shared" si="105"/>
        <v>1.8096961615391943E-3</v>
      </c>
      <c r="R582">
        <f t="shared" si="106"/>
        <v>2.5716734927135917E-3</v>
      </c>
      <c r="S582">
        <f t="shared" si="107"/>
        <v>7.3340318125535769E-3</v>
      </c>
      <c r="T582">
        <f t="shared" si="108"/>
        <v>2.1525859605676732E-2</v>
      </c>
      <c r="U582">
        <f t="shared" si="109"/>
        <v>1.4763310791503953E-2</v>
      </c>
      <c r="V582">
        <f t="shared" si="110"/>
        <v>5.4290884846175825E-3</v>
      </c>
      <c r="W582">
        <f t="shared" si="111"/>
        <v>1.0572435470044767E-2</v>
      </c>
      <c r="X582">
        <f t="shared" si="112"/>
        <v>4.8576054862367844E-3</v>
      </c>
      <c r="Y582">
        <f t="shared" si="113"/>
        <v>0</v>
      </c>
    </row>
    <row r="583" spans="1:25" x14ac:dyDescent="0.2">
      <c r="A583" t="s">
        <v>64</v>
      </c>
      <c r="B583" t="s">
        <v>430</v>
      </c>
      <c r="C583">
        <v>1991</v>
      </c>
      <c r="D583">
        <v>16290000</v>
      </c>
      <c r="E583">
        <v>81750000</v>
      </c>
      <c r="F583">
        <v>300000</v>
      </c>
      <c r="G583">
        <v>280000</v>
      </c>
      <c r="H583">
        <v>720000</v>
      </c>
      <c r="I583">
        <v>2370000</v>
      </c>
      <c r="J583">
        <v>1520000</v>
      </c>
      <c r="K583">
        <v>550000</v>
      </c>
      <c r="L583">
        <v>1430000</v>
      </c>
      <c r="M583">
        <v>570000</v>
      </c>
      <c r="N583">
        <v>0</v>
      </c>
      <c r="O583">
        <f t="shared" si="103"/>
        <v>0.15399886557005105</v>
      </c>
      <c r="P583">
        <f t="shared" si="104"/>
        <v>0.77283040272263193</v>
      </c>
      <c r="Q583">
        <f t="shared" si="105"/>
        <v>2.8360748723766306E-3</v>
      </c>
      <c r="R583">
        <f t="shared" si="106"/>
        <v>2.6470032142181885E-3</v>
      </c>
      <c r="S583">
        <f t="shared" si="107"/>
        <v>6.8065796937039139E-3</v>
      </c>
      <c r="T583">
        <f t="shared" si="108"/>
        <v>2.2404991491775383E-2</v>
      </c>
      <c r="U583">
        <f t="shared" si="109"/>
        <v>1.4369446020041596E-2</v>
      </c>
      <c r="V583">
        <f t="shared" si="110"/>
        <v>5.1994705993571562E-3</v>
      </c>
      <c r="W583">
        <f t="shared" si="111"/>
        <v>1.3518623558328606E-2</v>
      </c>
      <c r="X583">
        <f t="shared" si="112"/>
        <v>5.3885422575155988E-3</v>
      </c>
      <c r="Y583">
        <f t="shared" si="113"/>
        <v>0</v>
      </c>
    </row>
    <row r="584" spans="1:25" x14ac:dyDescent="0.2">
      <c r="A584" t="s">
        <v>64</v>
      </c>
      <c r="B584" t="s">
        <v>430</v>
      </c>
      <c r="C584">
        <v>1992</v>
      </c>
      <c r="D584">
        <v>16640000</v>
      </c>
      <c r="E584">
        <v>81750000</v>
      </c>
      <c r="F584">
        <v>400000</v>
      </c>
      <c r="G584">
        <v>290000</v>
      </c>
      <c r="H584">
        <v>730000</v>
      </c>
      <c r="I584">
        <v>2340000</v>
      </c>
      <c r="J584">
        <v>1720000</v>
      </c>
      <c r="K584">
        <v>600000</v>
      </c>
      <c r="L584">
        <v>2560000</v>
      </c>
      <c r="M584">
        <v>570000</v>
      </c>
      <c r="N584">
        <v>0</v>
      </c>
      <c r="O584">
        <f t="shared" si="103"/>
        <v>0.15464684014869889</v>
      </c>
      <c r="P584">
        <f t="shared" si="104"/>
        <v>0.75975836431226762</v>
      </c>
      <c r="Q584">
        <f t="shared" si="105"/>
        <v>3.7174721189591076E-3</v>
      </c>
      <c r="R584">
        <f t="shared" si="106"/>
        <v>2.695167286245353E-3</v>
      </c>
      <c r="S584">
        <f t="shared" si="107"/>
        <v>6.7843866171003716E-3</v>
      </c>
      <c r="T584">
        <f t="shared" si="108"/>
        <v>2.1747211895910782E-2</v>
      </c>
      <c r="U584">
        <f t="shared" si="109"/>
        <v>1.5985130111524165E-2</v>
      </c>
      <c r="V584">
        <f t="shared" si="110"/>
        <v>5.5762081784386614E-3</v>
      </c>
      <c r="W584">
        <f t="shared" si="111"/>
        <v>2.379182156133829E-2</v>
      </c>
      <c r="X584">
        <f t="shared" si="112"/>
        <v>5.2973977695167287E-3</v>
      </c>
      <c r="Y584">
        <f t="shared" si="113"/>
        <v>0</v>
      </c>
    </row>
    <row r="585" spans="1:25" x14ac:dyDescent="0.2">
      <c r="A585" t="s">
        <v>64</v>
      </c>
      <c r="B585" t="s">
        <v>430</v>
      </c>
      <c r="C585">
        <v>1993</v>
      </c>
      <c r="D585">
        <v>16980000</v>
      </c>
      <c r="E585">
        <v>81750000</v>
      </c>
      <c r="F585">
        <v>510000</v>
      </c>
      <c r="G585">
        <v>310000</v>
      </c>
      <c r="H585">
        <v>730000</v>
      </c>
      <c r="I585">
        <v>2700000</v>
      </c>
      <c r="J585">
        <v>1680000</v>
      </c>
      <c r="K585">
        <v>630000</v>
      </c>
      <c r="L585">
        <v>3590000</v>
      </c>
      <c r="M585">
        <v>500000</v>
      </c>
      <c r="N585">
        <v>0</v>
      </c>
      <c r="O585">
        <f t="shared" si="103"/>
        <v>0.15523861766319255</v>
      </c>
      <c r="P585">
        <f t="shared" si="104"/>
        <v>0.74739440482720787</v>
      </c>
      <c r="Q585">
        <f t="shared" si="105"/>
        <v>4.662643993417444E-3</v>
      </c>
      <c r="R585">
        <f t="shared" si="106"/>
        <v>2.8341561528615836E-3</v>
      </c>
      <c r="S585">
        <f t="shared" si="107"/>
        <v>6.6739806180288897E-3</v>
      </c>
      <c r="T585">
        <f t="shared" si="108"/>
        <v>2.4684585847504114E-2</v>
      </c>
      <c r="U585">
        <f t="shared" si="109"/>
        <v>1.5359297860669226E-2</v>
      </c>
      <c r="V585">
        <f t="shared" si="110"/>
        <v>5.75973669775096E-3</v>
      </c>
      <c r="W585">
        <f t="shared" si="111"/>
        <v>3.2821356737977696E-2</v>
      </c>
      <c r="X585">
        <f t="shared" si="112"/>
        <v>4.5712196013896504E-3</v>
      </c>
      <c r="Y585">
        <f t="shared" si="113"/>
        <v>0</v>
      </c>
    </row>
    <row r="586" spans="1:25" x14ac:dyDescent="0.2">
      <c r="A586" t="s">
        <v>64</v>
      </c>
      <c r="B586" t="s">
        <v>430</v>
      </c>
      <c r="C586">
        <v>1994</v>
      </c>
      <c r="D586">
        <v>17400000</v>
      </c>
      <c r="E586">
        <v>81750000</v>
      </c>
      <c r="F586">
        <v>610000</v>
      </c>
      <c r="G586">
        <v>360000</v>
      </c>
      <c r="H586">
        <v>810000</v>
      </c>
      <c r="I586">
        <v>2810000</v>
      </c>
      <c r="J586">
        <v>1950000</v>
      </c>
      <c r="K586">
        <v>680000</v>
      </c>
      <c r="L586">
        <v>4560000</v>
      </c>
      <c r="M586">
        <v>510000</v>
      </c>
      <c r="N586">
        <v>0</v>
      </c>
      <c r="O586">
        <f t="shared" si="103"/>
        <v>0.156137832017229</v>
      </c>
      <c r="P586">
        <f t="shared" si="104"/>
        <v>0.73357860732232594</v>
      </c>
      <c r="Q586">
        <f t="shared" si="105"/>
        <v>5.4737975592246951E-3</v>
      </c>
      <c r="R586">
        <f t="shared" si="106"/>
        <v>3.2304379038047381E-3</v>
      </c>
      <c r="S586">
        <f t="shared" si="107"/>
        <v>7.2684852835606601E-3</v>
      </c>
      <c r="T586">
        <f t="shared" si="108"/>
        <v>2.5215362526920315E-2</v>
      </c>
      <c r="U586">
        <f t="shared" si="109"/>
        <v>1.7498205312275663E-2</v>
      </c>
      <c r="V586">
        <f t="shared" si="110"/>
        <v>6.1019382627422831E-3</v>
      </c>
      <c r="W586">
        <f t="shared" si="111"/>
        <v>4.0918880114860015E-2</v>
      </c>
      <c r="X586">
        <f t="shared" si="112"/>
        <v>4.5764536970567121E-3</v>
      </c>
      <c r="Y586">
        <f t="shared" si="113"/>
        <v>0</v>
      </c>
    </row>
    <row r="587" spans="1:25" x14ac:dyDescent="0.2">
      <c r="A587" t="s">
        <v>64</v>
      </c>
      <c r="B587" t="s">
        <v>430</v>
      </c>
      <c r="C587">
        <v>1995</v>
      </c>
      <c r="D587">
        <v>17790000</v>
      </c>
      <c r="E587">
        <v>81750000</v>
      </c>
      <c r="F587">
        <v>780000</v>
      </c>
      <c r="G587">
        <v>420000</v>
      </c>
      <c r="H587">
        <v>880000</v>
      </c>
      <c r="I587">
        <v>3130000</v>
      </c>
      <c r="J587">
        <v>2260000</v>
      </c>
      <c r="K587">
        <v>740000</v>
      </c>
      <c r="L587">
        <v>2770000</v>
      </c>
      <c r="M587">
        <v>510000</v>
      </c>
      <c r="N587">
        <v>0</v>
      </c>
      <c r="O587">
        <f t="shared" si="103"/>
        <v>0.16022696568495001</v>
      </c>
      <c r="P587">
        <f t="shared" si="104"/>
        <v>0.7362874898676034</v>
      </c>
      <c r="Q587">
        <f t="shared" si="105"/>
        <v>7.0251283436908946E-3</v>
      </c>
      <c r="R587">
        <f t="shared" si="106"/>
        <v>3.7827614158335585E-3</v>
      </c>
      <c r="S587">
        <f t="shared" si="107"/>
        <v>7.9257858236512647E-3</v>
      </c>
      <c r="T587">
        <f t="shared" si="108"/>
        <v>2.8190579122759615E-2</v>
      </c>
      <c r="U587">
        <f t="shared" si="109"/>
        <v>2.0354859047104386E-2</v>
      </c>
      <c r="V587">
        <f t="shared" si="110"/>
        <v>6.664865351706746E-3</v>
      </c>
      <c r="W587">
        <f t="shared" si="111"/>
        <v>2.4948212194902279E-2</v>
      </c>
      <c r="X587">
        <f t="shared" si="112"/>
        <v>4.5933531477978925E-3</v>
      </c>
      <c r="Y587">
        <f t="shared" si="113"/>
        <v>0</v>
      </c>
    </row>
    <row r="588" spans="1:25" x14ac:dyDescent="0.2">
      <c r="A588" t="s">
        <v>64</v>
      </c>
      <c r="B588" t="s">
        <v>430</v>
      </c>
      <c r="C588">
        <v>1996</v>
      </c>
      <c r="D588">
        <v>17570000</v>
      </c>
      <c r="E588">
        <v>82950000</v>
      </c>
      <c r="F588">
        <v>950000</v>
      </c>
      <c r="G588">
        <v>450000</v>
      </c>
      <c r="H588">
        <v>750000</v>
      </c>
      <c r="I588">
        <v>3240000</v>
      </c>
      <c r="J588">
        <v>2000000</v>
      </c>
      <c r="K588">
        <v>810000</v>
      </c>
      <c r="L588">
        <v>2510000</v>
      </c>
      <c r="M588">
        <v>480000</v>
      </c>
      <c r="N588">
        <v>0</v>
      </c>
      <c r="O588">
        <f t="shared" si="103"/>
        <v>0.15728224867961688</v>
      </c>
      <c r="P588">
        <f t="shared" si="104"/>
        <v>0.74254766806910755</v>
      </c>
      <c r="Q588">
        <f t="shared" si="105"/>
        <v>8.5041625637812188E-3</v>
      </c>
      <c r="R588">
        <f t="shared" si="106"/>
        <v>4.0282875302121565E-3</v>
      </c>
      <c r="S588">
        <f t="shared" si="107"/>
        <v>6.7138125503535939E-3</v>
      </c>
      <c r="T588">
        <f t="shared" si="108"/>
        <v>2.9003670217527526E-2</v>
      </c>
      <c r="U588">
        <f t="shared" si="109"/>
        <v>1.7903500134276253E-2</v>
      </c>
      <c r="V588">
        <f t="shared" si="110"/>
        <v>7.2509175543818815E-3</v>
      </c>
      <c r="W588">
        <f t="shared" si="111"/>
        <v>2.2468892668516694E-2</v>
      </c>
      <c r="X588">
        <f t="shared" si="112"/>
        <v>4.2968400322263003E-3</v>
      </c>
      <c r="Y588">
        <f t="shared" si="113"/>
        <v>0</v>
      </c>
    </row>
    <row r="589" spans="1:25" x14ac:dyDescent="0.2">
      <c r="A589" t="s">
        <v>64</v>
      </c>
      <c r="B589" t="s">
        <v>430</v>
      </c>
      <c r="C589">
        <v>1997</v>
      </c>
      <c r="D589">
        <v>18100000</v>
      </c>
      <c r="E589">
        <v>83390000</v>
      </c>
      <c r="F589">
        <v>1120000</v>
      </c>
      <c r="G589">
        <v>500000</v>
      </c>
      <c r="H589">
        <v>830000</v>
      </c>
      <c r="I589">
        <v>3070000</v>
      </c>
      <c r="J589">
        <v>2069999.99999999</v>
      </c>
      <c r="K589">
        <v>940000</v>
      </c>
      <c r="L589">
        <v>2250000</v>
      </c>
      <c r="M589">
        <v>470000</v>
      </c>
      <c r="N589">
        <v>0</v>
      </c>
      <c r="O589">
        <f t="shared" si="103"/>
        <v>0.16054638992371831</v>
      </c>
      <c r="P589">
        <f t="shared" si="104"/>
        <v>0.73966648926734091</v>
      </c>
      <c r="Q589">
        <f t="shared" si="105"/>
        <v>9.9343622494234528E-3</v>
      </c>
      <c r="R589">
        <f t="shared" si="106"/>
        <v>4.4349831470640415E-3</v>
      </c>
      <c r="S589">
        <f t="shared" si="107"/>
        <v>7.3620720241263093E-3</v>
      </c>
      <c r="T589">
        <f t="shared" si="108"/>
        <v>2.7230796522973215E-2</v>
      </c>
      <c r="U589">
        <f t="shared" si="109"/>
        <v>1.8360830228845045E-2</v>
      </c>
      <c r="V589">
        <f t="shared" si="110"/>
        <v>8.3377683164803981E-3</v>
      </c>
      <c r="W589">
        <f t="shared" si="111"/>
        <v>1.9957424161788188E-2</v>
      </c>
      <c r="X589">
        <f t="shared" si="112"/>
        <v>4.168884158240199E-3</v>
      </c>
      <c r="Y589">
        <f t="shared" si="113"/>
        <v>0</v>
      </c>
    </row>
    <row r="590" spans="1:25" x14ac:dyDescent="0.2">
      <c r="A590" t="s">
        <v>64</v>
      </c>
      <c r="B590" t="s">
        <v>430</v>
      </c>
      <c r="C590">
        <v>1998</v>
      </c>
      <c r="D590">
        <v>18920000</v>
      </c>
      <c r="E590">
        <v>83330000</v>
      </c>
      <c r="F590">
        <v>1280000</v>
      </c>
      <c r="G590">
        <v>570000</v>
      </c>
      <c r="H590">
        <v>920000</v>
      </c>
      <c r="I590">
        <v>3170000</v>
      </c>
      <c r="J590">
        <v>2130000</v>
      </c>
      <c r="K590">
        <v>960000</v>
      </c>
      <c r="L590">
        <v>2000000</v>
      </c>
      <c r="M590">
        <v>470000</v>
      </c>
      <c r="N590">
        <v>0</v>
      </c>
      <c r="O590">
        <f t="shared" si="103"/>
        <v>0.16632967032967033</v>
      </c>
      <c r="P590">
        <f t="shared" si="104"/>
        <v>0.73257142857142854</v>
      </c>
      <c r="Q590">
        <f t="shared" si="105"/>
        <v>1.1252747252747252E-2</v>
      </c>
      <c r="R590">
        <f t="shared" si="106"/>
        <v>5.0109890109890113E-3</v>
      </c>
      <c r="S590">
        <f t="shared" si="107"/>
        <v>8.0879120879120883E-3</v>
      </c>
      <c r="T590">
        <f t="shared" si="108"/>
        <v>2.7868131868131869E-2</v>
      </c>
      <c r="U590">
        <f t="shared" si="109"/>
        <v>1.8725274725274726E-2</v>
      </c>
      <c r="V590">
        <f t="shared" si="110"/>
        <v>8.4395604395604389E-3</v>
      </c>
      <c r="W590">
        <f t="shared" si="111"/>
        <v>1.7582417582417582E-2</v>
      </c>
      <c r="X590">
        <f t="shared" si="112"/>
        <v>4.1318681318681322E-3</v>
      </c>
      <c r="Y590">
        <f t="shared" si="113"/>
        <v>0</v>
      </c>
    </row>
    <row r="591" spans="1:25" x14ac:dyDescent="0.2">
      <c r="A591" t="s">
        <v>64</v>
      </c>
      <c r="B591" t="s">
        <v>430</v>
      </c>
      <c r="C591">
        <v>1999</v>
      </c>
      <c r="D591">
        <v>19850000</v>
      </c>
      <c r="E591">
        <v>88600000</v>
      </c>
      <c r="F591">
        <v>1370000</v>
      </c>
      <c r="G591">
        <v>590000</v>
      </c>
      <c r="H591">
        <v>940000</v>
      </c>
      <c r="I591">
        <v>3180000</v>
      </c>
      <c r="J591">
        <v>1670000</v>
      </c>
      <c r="K591">
        <v>960000</v>
      </c>
      <c r="L591">
        <v>1620000</v>
      </c>
      <c r="M591">
        <v>460000</v>
      </c>
      <c r="N591">
        <v>0</v>
      </c>
      <c r="O591">
        <f t="shared" si="103"/>
        <v>0.16647098289164711</v>
      </c>
      <c r="P591">
        <f t="shared" si="104"/>
        <v>0.74303924857430392</v>
      </c>
      <c r="Q591">
        <f t="shared" si="105"/>
        <v>1.1489433076148943E-2</v>
      </c>
      <c r="R591">
        <f t="shared" si="106"/>
        <v>4.9480040254948005E-3</v>
      </c>
      <c r="S591">
        <f t="shared" si="107"/>
        <v>7.8832606507883256E-3</v>
      </c>
      <c r="T591">
        <f t="shared" si="108"/>
        <v>2.6668903052666889E-2</v>
      </c>
      <c r="U591">
        <f t="shared" si="109"/>
        <v>1.4005367326400536E-2</v>
      </c>
      <c r="V591">
        <f t="shared" si="110"/>
        <v>8.0509896008050981E-3</v>
      </c>
      <c r="W591">
        <f t="shared" si="111"/>
        <v>1.3586044951358605E-2</v>
      </c>
      <c r="X591">
        <f t="shared" si="112"/>
        <v>3.8577658503857765E-3</v>
      </c>
      <c r="Y591">
        <f t="shared" si="113"/>
        <v>0</v>
      </c>
    </row>
    <row r="592" spans="1:25" x14ac:dyDescent="0.2">
      <c r="A592" t="s">
        <v>64</v>
      </c>
      <c r="B592" t="s">
        <v>430</v>
      </c>
      <c r="C592">
        <v>2000</v>
      </c>
      <c r="D592">
        <v>19790000</v>
      </c>
      <c r="E592">
        <v>79300000</v>
      </c>
      <c r="F592">
        <v>1450000</v>
      </c>
      <c r="G592">
        <v>540000</v>
      </c>
      <c r="H592">
        <v>880000</v>
      </c>
      <c r="I592">
        <v>2940000</v>
      </c>
      <c r="J592">
        <v>1780000</v>
      </c>
      <c r="K592">
        <v>820000</v>
      </c>
      <c r="L592">
        <v>1300000</v>
      </c>
      <c r="M592">
        <v>1030000</v>
      </c>
      <c r="N592">
        <v>140000</v>
      </c>
      <c r="O592">
        <f t="shared" si="103"/>
        <v>0.17995817041011186</v>
      </c>
      <c r="P592">
        <f t="shared" si="104"/>
        <v>0.72110575611530414</v>
      </c>
      <c r="Q592">
        <f t="shared" si="105"/>
        <v>1.3185414203873784E-2</v>
      </c>
      <c r="R592">
        <f t="shared" si="106"/>
        <v>4.9104301173047192E-3</v>
      </c>
      <c r="S592">
        <f t="shared" si="107"/>
        <v>8.0021824133854683E-3</v>
      </c>
      <c r="T592">
        <f t="shared" si="108"/>
        <v>2.6734563971992361E-2</v>
      </c>
      <c r="U592">
        <f t="shared" si="109"/>
        <v>1.6186232608893333E-2</v>
      </c>
      <c r="V592">
        <f t="shared" si="110"/>
        <v>7.4565790670182777E-3</v>
      </c>
      <c r="W592">
        <f t="shared" si="111"/>
        <v>1.1821405837955806E-2</v>
      </c>
      <c r="X592">
        <f t="shared" si="112"/>
        <v>9.3661907793034464E-3</v>
      </c>
      <c r="Y592">
        <f t="shared" si="113"/>
        <v>1.273074474856779E-3</v>
      </c>
    </row>
    <row r="593" spans="1:25" x14ac:dyDescent="0.2">
      <c r="A593" t="s">
        <v>64</v>
      </c>
      <c r="B593" t="s">
        <v>430</v>
      </c>
      <c r="C593">
        <v>2001</v>
      </c>
      <c r="D593">
        <v>19320000</v>
      </c>
      <c r="E593">
        <v>58870000</v>
      </c>
      <c r="F593">
        <v>1680000</v>
      </c>
      <c r="G593">
        <v>500000</v>
      </c>
      <c r="H593">
        <v>840000</v>
      </c>
      <c r="I593">
        <v>2870000</v>
      </c>
      <c r="J593">
        <v>1950000</v>
      </c>
      <c r="K593">
        <v>860000</v>
      </c>
      <c r="L593">
        <v>1380000</v>
      </c>
      <c r="M593">
        <v>1030000</v>
      </c>
      <c r="N593">
        <v>120000</v>
      </c>
      <c r="O593">
        <f t="shared" si="103"/>
        <v>0.21605904719302169</v>
      </c>
      <c r="P593">
        <f t="shared" si="104"/>
        <v>0.65835383583091034</v>
      </c>
      <c r="Q593">
        <f t="shared" si="105"/>
        <v>1.8787743234175799E-2</v>
      </c>
      <c r="R593">
        <f t="shared" si="106"/>
        <v>5.5915902482666074E-3</v>
      </c>
      <c r="S593">
        <f t="shared" si="107"/>
        <v>9.3938716170878997E-3</v>
      </c>
      <c r="T593">
        <f t="shared" si="108"/>
        <v>3.2095728025050327E-2</v>
      </c>
      <c r="U593">
        <f t="shared" si="109"/>
        <v>2.1807201968239768E-2</v>
      </c>
      <c r="V593">
        <f t="shared" si="110"/>
        <v>9.6175352270185636E-3</v>
      </c>
      <c r="W593">
        <f t="shared" si="111"/>
        <v>1.5432789085215835E-2</v>
      </c>
      <c r="X593">
        <f t="shared" si="112"/>
        <v>1.1518675911429211E-2</v>
      </c>
      <c r="Y593">
        <f t="shared" si="113"/>
        <v>1.3419816595839856E-3</v>
      </c>
    </row>
    <row r="594" spans="1:25" x14ac:dyDescent="0.2">
      <c r="A594" t="s">
        <v>64</v>
      </c>
      <c r="B594" t="s">
        <v>430</v>
      </c>
      <c r="C594">
        <v>2002</v>
      </c>
      <c r="D594">
        <v>21220000</v>
      </c>
      <c r="E594">
        <v>62060000</v>
      </c>
      <c r="F594">
        <v>1920000</v>
      </c>
      <c r="G594">
        <v>510000</v>
      </c>
      <c r="H594">
        <v>910000</v>
      </c>
      <c r="I594">
        <v>2920000</v>
      </c>
      <c r="J594">
        <v>1980000</v>
      </c>
      <c r="K594">
        <v>920000</v>
      </c>
      <c r="L594">
        <v>1730000</v>
      </c>
      <c r="M594">
        <v>1060000</v>
      </c>
      <c r="N594">
        <v>120000</v>
      </c>
      <c r="O594">
        <f t="shared" si="103"/>
        <v>0.22254850550603042</v>
      </c>
      <c r="P594">
        <f t="shared" si="104"/>
        <v>0.65086523335081281</v>
      </c>
      <c r="Q594">
        <f t="shared" si="105"/>
        <v>2.0136339800734138E-2</v>
      </c>
      <c r="R594">
        <f t="shared" si="106"/>
        <v>5.3487152595700057E-3</v>
      </c>
      <c r="S594">
        <f t="shared" si="107"/>
        <v>9.5437860513896168E-3</v>
      </c>
      <c r="T594">
        <f t="shared" si="108"/>
        <v>3.0624016780283168E-2</v>
      </c>
      <c r="U594">
        <f t="shared" si="109"/>
        <v>2.076560041950708E-2</v>
      </c>
      <c r="V594">
        <f t="shared" si="110"/>
        <v>9.6486628211851083E-3</v>
      </c>
      <c r="W594">
        <f t="shared" si="111"/>
        <v>1.814368117461982E-2</v>
      </c>
      <c r="X594">
        <f t="shared" si="112"/>
        <v>1.1116937598321972E-2</v>
      </c>
      <c r="Y594">
        <f t="shared" si="113"/>
        <v>1.2585212375458836E-3</v>
      </c>
    </row>
    <row r="595" spans="1:25" x14ac:dyDescent="0.2">
      <c r="A595" t="s">
        <v>64</v>
      </c>
      <c r="B595" t="s">
        <v>430</v>
      </c>
      <c r="C595">
        <v>2003</v>
      </c>
      <c r="D595">
        <v>20820000</v>
      </c>
      <c r="E595">
        <v>58850000</v>
      </c>
      <c r="F595">
        <v>1950000</v>
      </c>
      <c r="G595">
        <v>570000</v>
      </c>
      <c r="H595">
        <v>940000</v>
      </c>
      <c r="I595">
        <v>3110000</v>
      </c>
      <c r="J595">
        <v>2360000</v>
      </c>
      <c r="K595">
        <v>950000</v>
      </c>
      <c r="L595">
        <v>2089999.99999999</v>
      </c>
      <c r="M595">
        <v>1140000</v>
      </c>
      <c r="N595">
        <v>130000</v>
      </c>
      <c r="O595">
        <f t="shared" si="103"/>
        <v>0.22408782692928644</v>
      </c>
      <c r="P595">
        <f t="shared" si="104"/>
        <v>0.63340867506188792</v>
      </c>
      <c r="Q595">
        <f t="shared" si="105"/>
        <v>2.0988052954472074E-2</v>
      </c>
      <c r="R595">
        <f t="shared" si="106"/>
        <v>6.1349693251533752E-3</v>
      </c>
      <c r="S595">
        <f t="shared" si="107"/>
        <v>1.0117317834463461E-2</v>
      </c>
      <c r="T595">
        <f t="shared" si="108"/>
        <v>3.3473253686363155E-2</v>
      </c>
      <c r="U595">
        <f t="shared" si="109"/>
        <v>2.5400925626950815E-2</v>
      </c>
      <c r="V595">
        <f t="shared" si="110"/>
        <v>1.0224948875255626E-2</v>
      </c>
      <c r="W595">
        <f t="shared" si="111"/>
        <v>2.2494887525562269E-2</v>
      </c>
      <c r="X595">
        <f t="shared" si="112"/>
        <v>1.226993865030675E-2</v>
      </c>
      <c r="Y595">
        <f t="shared" si="113"/>
        <v>1.3992035302981382E-3</v>
      </c>
    </row>
    <row r="596" spans="1:25" x14ac:dyDescent="0.2">
      <c r="A596" t="s">
        <v>64</v>
      </c>
      <c r="B596" t="s">
        <v>430</v>
      </c>
      <c r="C596">
        <v>2004</v>
      </c>
      <c r="D596">
        <v>22670000</v>
      </c>
      <c r="E596">
        <v>68520000</v>
      </c>
      <c r="F596">
        <v>1990000</v>
      </c>
      <c r="G596">
        <v>630000</v>
      </c>
      <c r="H596">
        <v>1010000</v>
      </c>
      <c r="I596">
        <v>3390000</v>
      </c>
      <c r="J596">
        <v>2330000</v>
      </c>
      <c r="K596">
        <v>1050000</v>
      </c>
      <c r="L596">
        <v>2110000</v>
      </c>
      <c r="M596">
        <v>1220000</v>
      </c>
      <c r="N596">
        <v>130000</v>
      </c>
      <c r="O596">
        <f t="shared" si="103"/>
        <v>0.21580199904807235</v>
      </c>
      <c r="P596">
        <f t="shared" si="104"/>
        <v>0.65226082817705855</v>
      </c>
      <c r="Q596">
        <f t="shared" si="105"/>
        <v>1.8943360304616848E-2</v>
      </c>
      <c r="R596">
        <f t="shared" si="106"/>
        <v>5.9971442170395047E-3</v>
      </c>
      <c r="S596">
        <f t="shared" si="107"/>
        <v>9.6144693003331755E-3</v>
      </c>
      <c r="T596">
        <f t="shared" si="108"/>
        <v>3.2270347453593529E-2</v>
      </c>
      <c r="U596">
        <f t="shared" si="109"/>
        <v>2.2179914326511185E-2</v>
      </c>
      <c r="V596">
        <f t="shared" si="110"/>
        <v>9.9952403617325075E-3</v>
      </c>
      <c r="W596">
        <f t="shared" si="111"/>
        <v>2.0085673488814852E-2</v>
      </c>
      <c r="X596">
        <f t="shared" si="112"/>
        <v>1.1613517372679676E-2</v>
      </c>
      <c r="Y596">
        <f t="shared" si="113"/>
        <v>1.2375059495478343E-3</v>
      </c>
    </row>
    <row r="597" spans="1:25" x14ac:dyDescent="0.2">
      <c r="A597" t="s">
        <v>64</v>
      </c>
      <c r="B597" t="s">
        <v>430</v>
      </c>
      <c r="C597">
        <v>2005</v>
      </c>
      <c r="D597">
        <v>23880000</v>
      </c>
      <c r="E597">
        <v>62190000</v>
      </c>
      <c r="F597">
        <v>2029999.99999999</v>
      </c>
      <c r="G597">
        <v>700000</v>
      </c>
      <c r="H597">
        <v>1060000</v>
      </c>
      <c r="I597">
        <v>3450000</v>
      </c>
      <c r="J597">
        <v>2700000</v>
      </c>
      <c r="K597">
        <v>1090000</v>
      </c>
      <c r="L597">
        <v>2360000</v>
      </c>
      <c r="M597">
        <v>1280000</v>
      </c>
      <c r="N597">
        <v>250000</v>
      </c>
      <c r="O597">
        <f t="shared" si="103"/>
        <v>0.23645905535201509</v>
      </c>
      <c r="P597">
        <f t="shared" si="104"/>
        <v>0.61580354490543632</v>
      </c>
      <c r="Q597">
        <f t="shared" si="105"/>
        <v>2.0101000099019609E-2</v>
      </c>
      <c r="R597">
        <f t="shared" si="106"/>
        <v>6.9313793444895546E-3</v>
      </c>
      <c r="S597">
        <f t="shared" si="107"/>
        <v>1.0496088721655611E-2</v>
      </c>
      <c r="T597">
        <f t="shared" si="108"/>
        <v>3.4161798197841375E-2</v>
      </c>
      <c r="U597">
        <f t="shared" si="109"/>
        <v>2.6735320328745423E-2</v>
      </c>
      <c r="V597">
        <f t="shared" si="110"/>
        <v>1.0793147836419449E-2</v>
      </c>
      <c r="W597">
        <f t="shared" si="111"/>
        <v>2.3368650361421925E-2</v>
      </c>
      <c r="X597">
        <f t="shared" si="112"/>
        <v>1.2674522229923756E-2</v>
      </c>
      <c r="Y597">
        <f t="shared" si="113"/>
        <v>2.4754926230319838E-3</v>
      </c>
    </row>
    <row r="598" spans="1:25" x14ac:dyDescent="0.2">
      <c r="A598" t="s">
        <v>64</v>
      </c>
      <c r="B598" t="s">
        <v>430</v>
      </c>
      <c r="C598">
        <v>2006</v>
      </c>
      <c r="D598">
        <v>23350000</v>
      </c>
      <c r="E598">
        <v>63320000</v>
      </c>
      <c r="F598">
        <v>2120000</v>
      </c>
      <c r="G598">
        <v>790000</v>
      </c>
      <c r="H598">
        <v>1270000</v>
      </c>
      <c r="I598">
        <v>4510000</v>
      </c>
      <c r="J598">
        <v>3040000</v>
      </c>
      <c r="K598">
        <v>1140000</v>
      </c>
      <c r="L598">
        <v>2300000</v>
      </c>
      <c r="M598">
        <v>710000</v>
      </c>
      <c r="N598">
        <v>240000</v>
      </c>
      <c r="O598">
        <f t="shared" si="103"/>
        <v>0.22716217530888219</v>
      </c>
      <c r="P598">
        <f t="shared" si="104"/>
        <v>0.61601323085903303</v>
      </c>
      <c r="Q598">
        <f t="shared" si="105"/>
        <v>2.0624574374939197E-2</v>
      </c>
      <c r="R598">
        <f t="shared" si="106"/>
        <v>7.6855725265103612E-3</v>
      </c>
      <c r="S598">
        <f t="shared" si="107"/>
        <v>1.2355287479326783E-2</v>
      </c>
      <c r="T598">
        <f t="shared" si="108"/>
        <v>4.3875863410837629E-2</v>
      </c>
      <c r="U598">
        <f t="shared" si="109"/>
        <v>2.9574861367837338E-2</v>
      </c>
      <c r="V598">
        <f t="shared" si="110"/>
        <v>1.1090573012939002E-2</v>
      </c>
      <c r="W598">
        <f t="shared" si="111"/>
        <v>2.2375717482245355E-2</v>
      </c>
      <c r="X598">
        <f t="shared" si="112"/>
        <v>6.9072867010409574E-3</v>
      </c>
      <c r="Y598">
        <f t="shared" si="113"/>
        <v>2.3348574764082107E-3</v>
      </c>
    </row>
    <row r="599" spans="1:25" x14ac:dyDescent="0.2">
      <c r="A599" t="s">
        <v>64</v>
      </c>
      <c r="B599" t="s">
        <v>430</v>
      </c>
      <c r="C599">
        <v>2007</v>
      </c>
      <c r="D599">
        <v>23460000</v>
      </c>
      <c r="E599">
        <v>66989999.999999903</v>
      </c>
      <c r="F599">
        <v>2200000</v>
      </c>
      <c r="G599">
        <v>840000</v>
      </c>
      <c r="H599">
        <v>1330000</v>
      </c>
      <c r="I599">
        <v>5010000</v>
      </c>
      <c r="J599">
        <v>3280000</v>
      </c>
      <c r="K599">
        <v>1170000</v>
      </c>
      <c r="L599">
        <v>2290000</v>
      </c>
      <c r="M599">
        <v>740000</v>
      </c>
      <c r="N599">
        <v>200000</v>
      </c>
      <c r="O599">
        <f t="shared" si="103"/>
        <v>0.21821225932471416</v>
      </c>
      <c r="P599">
        <f t="shared" si="104"/>
        <v>0.62310482745791052</v>
      </c>
      <c r="Q599">
        <f t="shared" si="105"/>
        <v>2.0463212724397748E-2</v>
      </c>
      <c r="R599">
        <f t="shared" si="106"/>
        <v>7.8132266765882311E-3</v>
      </c>
      <c r="S599">
        <f t="shared" si="107"/>
        <v>1.2370942237931365E-2</v>
      </c>
      <c r="T599">
        <f t="shared" si="108"/>
        <v>4.6600316249651233E-2</v>
      </c>
      <c r="U599">
        <f t="shared" si="109"/>
        <v>3.0508789880011187E-2</v>
      </c>
      <c r="V599">
        <f t="shared" si="110"/>
        <v>1.0882708585247893E-2</v>
      </c>
      <c r="W599">
        <f t="shared" si="111"/>
        <v>2.1300344154032202E-2</v>
      </c>
      <c r="X599">
        <f t="shared" si="112"/>
        <v>6.8830806436610608E-3</v>
      </c>
      <c r="Y599">
        <f t="shared" si="113"/>
        <v>1.8602920658543406E-3</v>
      </c>
    </row>
    <row r="600" spans="1:25" x14ac:dyDescent="0.2">
      <c r="A600" t="s">
        <v>64</v>
      </c>
      <c r="B600" t="s">
        <v>430</v>
      </c>
      <c r="C600">
        <v>2008</v>
      </c>
      <c r="D600">
        <v>23620000</v>
      </c>
      <c r="E600">
        <v>60840000</v>
      </c>
      <c r="F600">
        <v>2280000</v>
      </c>
      <c r="G600">
        <v>930000</v>
      </c>
      <c r="H600">
        <v>1380000</v>
      </c>
      <c r="I600">
        <v>5520000</v>
      </c>
      <c r="J600">
        <v>3600000</v>
      </c>
      <c r="K600">
        <v>1190000</v>
      </c>
      <c r="L600">
        <v>2290000</v>
      </c>
      <c r="M600">
        <v>770000</v>
      </c>
      <c r="N600">
        <v>200000</v>
      </c>
      <c r="O600">
        <f t="shared" si="103"/>
        <v>0.23016955759111285</v>
      </c>
      <c r="P600">
        <f t="shared" si="104"/>
        <v>0.59286688754628725</v>
      </c>
      <c r="Q600">
        <f t="shared" si="105"/>
        <v>2.2217891249269147E-2</v>
      </c>
      <c r="R600">
        <f t="shared" si="106"/>
        <v>9.0625609043071525E-3</v>
      </c>
      <c r="S600">
        <f t="shared" si="107"/>
        <v>1.3447671019294484E-2</v>
      </c>
      <c r="T600">
        <f t="shared" si="108"/>
        <v>5.3790684077177936E-2</v>
      </c>
      <c r="U600">
        <f t="shared" si="109"/>
        <v>3.5080880919898652E-2</v>
      </c>
      <c r="V600">
        <f t="shared" si="110"/>
        <v>1.1596180081855388E-2</v>
      </c>
      <c r="W600">
        <f t="shared" si="111"/>
        <v>2.231533814071331E-2</v>
      </c>
      <c r="X600">
        <f t="shared" si="112"/>
        <v>7.5034106412005461E-3</v>
      </c>
      <c r="Y600">
        <f t="shared" si="113"/>
        <v>1.9489378288832587E-3</v>
      </c>
    </row>
    <row r="601" spans="1:25" x14ac:dyDescent="0.2">
      <c r="A601" t="s">
        <v>64</v>
      </c>
      <c r="B601" t="s">
        <v>430</v>
      </c>
      <c r="C601">
        <v>2009</v>
      </c>
      <c r="D601">
        <v>23990000</v>
      </c>
      <c r="E601">
        <v>58480000</v>
      </c>
      <c r="F601">
        <v>2360000</v>
      </c>
      <c r="G601">
        <v>1060000</v>
      </c>
      <c r="H601">
        <v>1530000</v>
      </c>
      <c r="I601">
        <v>5910000</v>
      </c>
      <c r="J601">
        <v>3740000</v>
      </c>
      <c r="K601">
        <v>1240000</v>
      </c>
      <c r="L601">
        <v>2290000</v>
      </c>
      <c r="M601">
        <v>800000</v>
      </c>
      <c r="N601">
        <v>210000</v>
      </c>
      <c r="O601">
        <f t="shared" si="103"/>
        <v>0.23609880917232556</v>
      </c>
      <c r="P601">
        <f t="shared" si="104"/>
        <v>0.57553390414329297</v>
      </c>
      <c r="Q601">
        <f t="shared" si="105"/>
        <v>2.3226060427123316E-2</v>
      </c>
      <c r="R601">
        <f t="shared" si="106"/>
        <v>1.0432044090148607E-2</v>
      </c>
      <c r="S601">
        <f t="shared" si="107"/>
        <v>1.5057573073516387E-2</v>
      </c>
      <c r="T601">
        <f t="shared" si="108"/>
        <v>5.8163566578092706E-2</v>
      </c>
      <c r="U601">
        <f t="shared" si="109"/>
        <v>3.6807400846373385E-2</v>
      </c>
      <c r="V601">
        <f t="shared" si="110"/>
        <v>1.2203523275268182E-2</v>
      </c>
      <c r="W601">
        <f t="shared" si="111"/>
        <v>2.2537151855132369E-2</v>
      </c>
      <c r="X601">
        <f t="shared" si="112"/>
        <v>7.8732408227536656E-3</v>
      </c>
      <c r="Y601">
        <f t="shared" si="113"/>
        <v>2.0667257159728372E-3</v>
      </c>
    </row>
    <row r="602" spans="1:25" x14ac:dyDescent="0.2">
      <c r="A602" t="s">
        <v>64</v>
      </c>
      <c r="B602" t="s">
        <v>430</v>
      </c>
      <c r="C602">
        <v>2010</v>
      </c>
      <c r="D602">
        <v>27510000</v>
      </c>
      <c r="E602">
        <v>74940000</v>
      </c>
      <c r="F602">
        <v>2450000</v>
      </c>
      <c r="G602">
        <v>1110000</v>
      </c>
      <c r="H602">
        <v>1570000</v>
      </c>
      <c r="I602">
        <v>6400000</v>
      </c>
      <c r="J602">
        <v>4300000</v>
      </c>
      <c r="K602">
        <v>1280000</v>
      </c>
      <c r="L602">
        <v>2280000</v>
      </c>
      <c r="M602">
        <v>830000</v>
      </c>
      <c r="N602">
        <v>220000</v>
      </c>
      <c r="O602">
        <f t="shared" si="103"/>
        <v>0.22385873545447149</v>
      </c>
      <c r="P602">
        <f t="shared" si="104"/>
        <v>0.60981365448775326</v>
      </c>
      <c r="Q602">
        <f t="shared" si="105"/>
        <v>1.9936528602815525E-2</v>
      </c>
      <c r="R602">
        <f t="shared" si="106"/>
        <v>9.0324680608674431E-3</v>
      </c>
      <c r="S602">
        <f t="shared" si="107"/>
        <v>1.2775653023028724E-2</v>
      </c>
      <c r="T602">
        <f t="shared" si="108"/>
        <v>5.2079095125722188E-2</v>
      </c>
      <c r="U602">
        <f t="shared" si="109"/>
        <v>3.4990642037594596E-2</v>
      </c>
      <c r="V602">
        <f t="shared" si="110"/>
        <v>1.0415819025144438E-2</v>
      </c>
      <c r="W602">
        <f t="shared" si="111"/>
        <v>1.8553177638538532E-2</v>
      </c>
      <c r="X602">
        <f t="shared" si="112"/>
        <v>6.7540076491170963E-3</v>
      </c>
      <c r="Y602">
        <f t="shared" si="113"/>
        <v>1.7902188949467004E-3</v>
      </c>
    </row>
    <row r="603" spans="1:25" x14ac:dyDescent="0.2">
      <c r="A603" t="s">
        <v>64</v>
      </c>
      <c r="B603" t="s">
        <v>430</v>
      </c>
      <c r="C603">
        <v>2011</v>
      </c>
      <c r="D603">
        <v>25900000</v>
      </c>
      <c r="E603">
        <v>63620000</v>
      </c>
      <c r="F603">
        <v>2510000</v>
      </c>
      <c r="G603">
        <v>1220000</v>
      </c>
      <c r="H603">
        <v>1750000</v>
      </c>
      <c r="I603">
        <v>7060000</v>
      </c>
      <c r="J603">
        <v>4580000</v>
      </c>
      <c r="K603">
        <v>1340000</v>
      </c>
      <c r="L603">
        <v>2570000</v>
      </c>
      <c r="M603">
        <v>870000</v>
      </c>
      <c r="N603">
        <v>190000</v>
      </c>
      <c r="O603">
        <f t="shared" si="103"/>
        <v>0.23205805931368156</v>
      </c>
      <c r="P603">
        <f t="shared" si="104"/>
        <v>0.57002060747244876</v>
      </c>
      <c r="Q603">
        <f t="shared" si="105"/>
        <v>2.2489024280978407E-2</v>
      </c>
      <c r="R603">
        <f t="shared" si="106"/>
        <v>1.0930920168443688E-2</v>
      </c>
      <c r="S603">
        <f t="shared" si="107"/>
        <v>1.5679598602275781E-2</v>
      </c>
      <c r="T603">
        <f t="shared" si="108"/>
        <v>6.3255980646895443E-2</v>
      </c>
      <c r="U603">
        <f t="shared" si="109"/>
        <v>4.1035749484813186E-2</v>
      </c>
      <c r="V603">
        <f t="shared" si="110"/>
        <v>1.2006092644028313E-2</v>
      </c>
      <c r="W603">
        <f t="shared" si="111"/>
        <v>2.302661051877072E-2</v>
      </c>
      <c r="X603">
        <f t="shared" si="112"/>
        <v>7.7950004479885315E-3</v>
      </c>
      <c r="Y603">
        <f t="shared" si="113"/>
        <v>1.7023564196756563E-3</v>
      </c>
    </row>
    <row r="604" spans="1:25" x14ac:dyDescent="0.2">
      <c r="A604" t="s">
        <v>64</v>
      </c>
      <c r="B604" t="s">
        <v>430</v>
      </c>
      <c r="C604">
        <v>2012</v>
      </c>
      <c r="D604">
        <v>26140000</v>
      </c>
      <c r="E604">
        <v>62670000</v>
      </c>
      <c r="F604">
        <v>2580000</v>
      </c>
      <c r="G604">
        <v>1260000</v>
      </c>
      <c r="H604">
        <v>1880000</v>
      </c>
      <c r="I604">
        <v>7560000</v>
      </c>
      <c r="J604">
        <v>4610000</v>
      </c>
      <c r="K604">
        <v>1380000</v>
      </c>
      <c r="L604">
        <v>2800000</v>
      </c>
      <c r="M604">
        <v>910000</v>
      </c>
      <c r="N604">
        <v>130000</v>
      </c>
      <c r="O604">
        <f t="shared" si="103"/>
        <v>0.23355968548963546</v>
      </c>
      <c r="P604">
        <f t="shared" si="104"/>
        <v>0.5599535382416011</v>
      </c>
      <c r="Q604">
        <f t="shared" si="105"/>
        <v>2.3052180128663332E-2</v>
      </c>
      <c r="R604">
        <f t="shared" si="106"/>
        <v>1.1258041458184417E-2</v>
      </c>
      <c r="S604">
        <f t="shared" si="107"/>
        <v>1.6797712651894212E-2</v>
      </c>
      <c r="T604">
        <f t="shared" si="108"/>
        <v>6.7548248749106504E-2</v>
      </c>
      <c r="U604">
        <f t="shared" si="109"/>
        <v>4.1190135811293778E-2</v>
      </c>
      <c r="V604">
        <f t="shared" si="110"/>
        <v>1.233023588277341E-2</v>
      </c>
      <c r="W604">
        <f t="shared" si="111"/>
        <v>2.5017869907076482E-2</v>
      </c>
      <c r="X604">
        <f t="shared" si="112"/>
        <v>8.1308077197998572E-3</v>
      </c>
      <c r="Y604">
        <f t="shared" si="113"/>
        <v>1.161543959971408E-3</v>
      </c>
    </row>
    <row r="605" spans="1:25" x14ac:dyDescent="0.2">
      <c r="A605" t="s">
        <v>64</v>
      </c>
      <c r="B605" t="s">
        <v>430</v>
      </c>
      <c r="C605">
        <v>2013</v>
      </c>
      <c r="D605">
        <v>26310000</v>
      </c>
      <c r="E605">
        <v>60970000</v>
      </c>
      <c r="F605">
        <v>2650000</v>
      </c>
      <c r="G605">
        <v>1440000</v>
      </c>
      <c r="H605">
        <v>2080000</v>
      </c>
      <c r="I605">
        <v>8350000</v>
      </c>
      <c r="J605">
        <v>4700000</v>
      </c>
      <c r="K605">
        <v>1440000</v>
      </c>
      <c r="L605">
        <v>2980000</v>
      </c>
      <c r="M605">
        <v>960000</v>
      </c>
      <c r="N605">
        <v>170000</v>
      </c>
      <c r="O605">
        <f t="shared" si="103"/>
        <v>0.23480589022757697</v>
      </c>
      <c r="P605">
        <f t="shared" si="104"/>
        <v>0.54413208389112</v>
      </c>
      <c r="Q605">
        <f t="shared" si="105"/>
        <v>2.3650156180276664E-2</v>
      </c>
      <c r="R605">
        <f t="shared" si="106"/>
        <v>1.285140562248996E-2</v>
      </c>
      <c r="S605">
        <f t="shared" si="107"/>
        <v>1.8563141454707721E-2</v>
      </c>
      <c r="T605">
        <f t="shared" si="108"/>
        <v>7.4520303435966093E-2</v>
      </c>
      <c r="U605">
        <f t="shared" si="109"/>
        <v>4.1945560017849173E-2</v>
      </c>
      <c r="V605">
        <f t="shared" si="110"/>
        <v>1.285140562248996E-2</v>
      </c>
      <c r="W605">
        <f t="shared" si="111"/>
        <v>2.6595269968763945E-2</v>
      </c>
      <c r="X605">
        <f t="shared" si="112"/>
        <v>8.5676037483266403E-3</v>
      </c>
      <c r="Y605">
        <f t="shared" si="113"/>
        <v>1.5171798304328425E-3</v>
      </c>
    </row>
    <row r="606" spans="1:25" x14ac:dyDescent="0.2">
      <c r="A606" t="s">
        <v>64</v>
      </c>
      <c r="B606" t="s">
        <v>430</v>
      </c>
      <c r="C606">
        <v>2014</v>
      </c>
      <c r="D606">
        <v>25380000</v>
      </c>
      <c r="E606">
        <v>60520000</v>
      </c>
      <c r="F606">
        <v>2720000</v>
      </c>
      <c r="G606">
        <v>1630000</v>
      </c>
      <c r="H606">
        <v>2240000</v>
      </c>
      <c r="I606">
        <v>8920000</v>
      </c>
      <c r="J606">
        <v>5370000</v>
      </c>
      <c r="K606">
        <v>1510000</v>
      </c>
      <c r="L606">
        <v>3100000</v>
      </c>
      <c r="M606">
        <v>1000000</v>
      </c>
      <c r="N606">
        <v>220000</v>
      </c>
      <c r="O606">
        <f t="shared" si="103"/>
        <v>0.22537962880738832</v>
      </c>
      <c r="P606">
        <f t="shared" si="104"/>
        <v>0.53743006837758633</v>
      </c>
      <c r="Q606">
        <f t="shared" si="105"/>
        <v>2.4154160376520736E-2</v>
      </c>
      <c r="R606">
        <f t="shared" si="106"/>
        <v>1.4474735813870881E-2</v>
      </c>
      <c r="S606">
        <f t="shared" si="107"/>
        <v>1.9891661486546489E-2</v>
      </c>
      <c r="T606">
        <f t="shared" si="108"/>
        <v>7.921143770535477E-2</v>
      </c>
      <c r="U606">
        <f t="shared" si="109"/>
        <v>4.7686706331586892E-2</v>
      </c>
      <c r="V606">
        <f t="shared" si="110"/>
        <v>1.340911109137732E-2</v>
      </c>
      <c r="W606">
        <f t="shared" si="111"/>
        <v>2.7528638664417016E-2</v>
      </c>
      <c r="X606">
        <f t="shared" si="112"/>
        <v>8.8802060207796817E-3</v>
      </c>
      <c r="Y606">
        <f t="shared" si="113"/>
        <v>1.9536453245715302E-3</v>
      </c>
    </row>
    <row r="607" spans="1:25" x14ac:dyDescent="0.2">
      <c r="A607" t="s">
        <v>64</v>
      </c>
      <c r="B607" t="s">
        <v>430</v>
      </c>
      <c r="C607">
        <v>2015</v>
      </c>
      <c r="D607">
        <v>26380000</v>
      </c>
      <c r="E607">
        <v>62110000</v>
      </c>
      <c r="F607">
        <v>2780000</v>
      </c>
      <c r="G607">
        <v>1700000</v>
      </c>
      <c r="H607">
        <v>2250000</v>
      </c>
      <c r="I607">
        <v>9130000</v>
      </c>
      <c r="J607">
        <v>5300000</v>
      </c>
      <c r="K607">
        <v>1590000</v>
      </c>
      <c r="L607">
        <v>3240000</v>
      </c>
      <c r="M607">
        <v>1020000</v>
      </c>
      <c r="N607">
        <v>260000</v>
      </c>
      <c r="O607">
        <f t="shared" si="103"/>
        <v>0.22788527988942639</v>
      </c>
      <c r="P607">
        <f t="shared" si="104"/>
        <v>0.53654111955770556</v>
      </c>
      <c r="Q607">
        <f t="shared" si="105"/>
        <v>2.4015203870076021E-2</v>
      </c>
      <c r="R607">
        <f t="shared" si="106"/>
        <v>1.4685556323427782E-2</v>
      </c>
      <c r="S607">
        <f t="shared" si="107"/>
        <v>1.9436765722183828E-2</v>
      </c>
      <c r="T607">
        <f t="shared" si="108"/>
        <v>7.887007601935038E-2</v>
      </c>
      <c r="U607">
        <f t="shared" si="109"/>
        <v>4.5784381478921908E-2</v>
      </c>
      <c r="V607">
        <f t="shared" si="110"/>
        <v>1.3735314443676571E-2</v>
      </c>
      <c r="W607">
        <f t="shared" si="111"/>
        <v>2.7988942639944715E-2</v>
      </c>
      <c r="X607">
        <f t="shared" si="112"/>
        <v>8.8113337940566687E-3</v>
      </c>
      <c r="Y607">
        <f t="shared" si="113"/>
        <v>2.2460262612301312E-3</v>
      </c>
    </row>
    <row r="608" spans="1:25" x14ac:dyDescent="0.2">
      <c r="A608" t="s">
        <v>64</v>
      </c>
      <c r="B608" t="s">
        <v>430</v>
      </c>
      <c r="C608">
        <v>2016</v>
      </c>
      <c r="D608">
        <v>27470000</v>
      </c>
      <c r="E608">
        <v>70570000</v>
      </c>
      <c r="F608">
        <v>2850000</v>
      </c>
      <c r="G608">
        <v>1780000</v>
      </c>
      <c r="H608">
        <v>2270000</v>
      </c>
      <c r="I608">
        <v>9500000</v>
      </c>
      <c r="J608">
        <v>6050000</v>
      </c>
      <c r="K608">
        <v>1660000</v>
      </c>
      <c r="L608">
        <v>3180000</v>
      </c>
      <c r="M608">
        <v>1020000</v>
      </c>
      <c r="N608">
        <v>260000</v>
      </c>
      <c r="O608">
        <f t="shared" si="103"/>
        <v>0.21696548455888159</v>
      </c>
      <c r="P608">
        <f t="shared" si="104"/>
        <v>0.55738093357554697</v>
      </c>
      <c r="Q608">
        <f t="shared" si="105"/>
        <v>2.2510070294605482E-2</v>
      </c>
      <c r="R608">
        <f t="shared" si="106"/>
        <v>1.4058921096279915E-2</v>
      </c>
      <c r="S608">
        <f t="shared" si="107"/>
        <v>1.7929073532896297E-2</v>
      </c>
      <c r="T608">
        <f t="shared" si="108"/>
        <v>7.5033567648684935E-2</v>
      </c>
      <c r="U608">
        <f t="shared" si="109"/>
        <v>4.778453518679409E-2</v>
      </c>
      <c r="V608">
        <f t="shared" si="110"/>
        <v>1.3111128662822841E-2</v>
      </c>
      <c r="W608">
        <f t="shared" si="111"/>
        <v>2.5116499486612431E-2</v>
      </c>
      <c r="X608">
        <f t="shared" si="112"/>
        <v>8.0562356843851199E-3</v>
      </c>
      <c r="Y608">
        <f t="shared" si="113"/>
        <v>2.0535502724903245E-3</v>
      </c>
    </row>
    <row r="609" spans="1:25" x14ac:dyDescent="0.2">
      <c r="A609" t="s">
        <v>64</v>
      </c>
      <c r="B609" t="s">
        <v>430</v>
      </c>
      <c r="C609">
        <v>2017</v>
      </c>
      <c r="D609">
        <v>27230000</v>
      </c>
      <c r="E609">
        <v>69020000</v>
      </c>
      <c r="F609">
        <v>2910000</v>
      </c>
      <c r="G609">
        <v>1810000</v>
      </c>
      <c r="H609">
        <v>2350000</v>
      </c>
      <c r="I609">
        <v>10100000</v>
      </c>
      <c r="J609">
        <v>6040000</v>
      </c>
      <c r="K609">
        <v>1710000</v>
      </c>
      <c r="L609">
        <v>3110000</v>
      </c>
      <c r="M609">
        <v>1040000</v>
      </c>
      <c r="N609">
        <v>250000</v>
      </c>
      <c r="O609">
        <f t="shared" si="103"/>
        <v>0.21685115871625388</v>
      </c>
      <c r="P609">
        <f t="shared" si="104"/>
        <v>0.54965357967667439</v>
      </c>
      <c r="Q609">
        <f t="shared" si="105"/>
        <v>2.3174325077645934E-2</v>
      </c>
      <c r="R609">
        <f t="shared" si="106"/>
        <v>1.4414270924583897E-2</v>
      </c>
      <c r="S609">
        <f t="shared" si="107"/>
        <v>1.8714661145177988E-2</v>
      </c>
      <c r="T609">
        <f t="shared" si="108"/>
        <v>8.043322449629689E-2</v>
      </c>
      <c r="U609">
        <f t="shared" si="109"/>
        <v>4.8100660985904278E-2</v>
      </c>
      <c r="V609">
        <f t="shared" si="110"/>
        <v>1.3617902365214622E-2</v>
      </c>
      <c r="W609">
        <f t="shared" si="111"/>
        <v>2.4767062196384488E-2</v>
      </c>
      <c r="X609">
        <f t="shared" si="112"/>
        <v>8.2822330174404709E-3</v>
      </c>
      <c r="Y609">
        <f t="shared" si="113"/>
        <v>1.9909213984231904E-3</v>
      </c>
    </row>
    <row r="610" spans="1:25" x14ac:dyDescent="0.2">
      <c r="A610" t="s">
        <v>64</v>
      </c>
      <c r="B610" t="s">
        <v>430</v>
      </c>
      <c r="C610">
        <v>2018</v>
      </c>
      <c r="D610">
        <v>27250000</v>
      </c>
      <c r="E610">
        <v>69340000</v>
      </c>
      <c r="F610">
        <v>2970000</v>
      </c>
      <c r="G610">
        <v>1830000</v>
      </c>
      <c r="H610">
        <v>2380000</v>
      </c>
      <c r="I610">
        <v>10550000</v>
      </c>
      <c r="J610">
        <v>5920000</v>
      </c>
      <c r="K610">
        <v>1780000</v>
      </c>
      <c r="L610">
        <v>3130000</v>
      </c>
      <c r="M610">
        <v>1060000</v>
      </c>
      <c r="N610">
        <v>240000</v>
      </c>
      <c r="O610">
        <f t="shared" si="103"/>
        <v>0.21550019770660339</v>
      </c>
      <c r="P610">
        <f t="shared" si="104"/>
        <v>0.54835903519177542</v>
      </c>
      <c r="Q610">
        <f t="shared" si="105"/>
        <v>2.3487544483985764E-2</v>
      </c>
      <c r="R610">
        <f t="shared" si="106"/>
        <v>1.4472123368920523E-2</v>
      </c>
      <c r="S610">
        <f t="shared" si="107"/>
        <v>1.8821668643732702E-2</v>
      </c>
      <c r="T610">
        <f t="shared" si="108"/>
        <v>8.3432186635033614E-2</v>
      </c>
      <c r="U610">
        <f t="shared" si="109"/>
        <v>4.6816923685251088E-2</v>
      </c>
      <c r="V610">
        <f t="shared" si="110"/>
        <v>1.4076710162119414E-2</v>
      </c>
      <c r="W610">
        <f t="shared" si="111"/>
        <v>2.4752866745749308E-2</v>
      </c>
      <c r="X610">
        <f t="shared" si="112"/>
        <v>8.3827599841834709E-3</v>
      </c>
      <c r="Y610">
        <f t="shared" si="113"/>
        <v>1.8979833926453143E-3</v>
      </c>
    </row>
    <row r="611" spans="1:25" x14ac:dyDescent="0.2">
      <c r="A611" t="s">
        <v>59</v>
      </c>
      <c r="B611" t="s">
        <v>429</v>
      </c>
      <c r="C611">
        <v>1990</v>
      </c>
      <c r="D611">
        <v>2730000</v>
      </c>
      <c r="E611">
        <v>3270000</v>
      </c>
      <c r="F611">
        <v>1180000</v>
      </c>
      <c r="G611">
        <v>210000</v>
      </c>
      <c r="H611">
        <v>5910000</v>
      </c>
      <c r="I611">
        <v>2190000</v>
      </c>
      <c r="J611">
        <v>10720000</v>
      </c>
      <c r="K611">
        <v>290000</v>
      </c>
      <c r="L611">
        <v>1900000</v>
      </c>
      <c r="M611">
        <v>5020000</v>
      </c>
      <c r="N611">
        <v>80000</v>
      </c>
      <c r="O611">
        <f t="shared" si="103"/>
        <v>8.1492537313432839E-2</v>
      </c>
      <c r="P611">
        <f t="shared" si="104"/>
        <v>9.7611940298507463E-2</v>
      </c>
      <c r="Q611">
        <f t="shared" si="105"/>
        <v>3.5223880597014923E-2</v>
      </c>
      <c r="R611">
        <f t="shared" si="106"/>
        <v>6.2686567164179103E-3</v>
      </c>
      <c r="S611">
        <f t="shared" si="107"/>
        <v>0.1764179104477612</v>
      </c>
      <c r="T611">
        <f t="shared" si="108"/>
        <v>6.5373134328358215E-2</v>
      </c>
      <c r="U611">
        <f t="shared" si="109"/>
        <v>0.32</v>
      </c>
      <c r="V611">
        <f t="shared" si="110"/>
        <v>8.6567164179104476E-3</v>
      </c>
      <c r="W611">
        <f t="shared" si="111"/>
        <v>5.6716417910447764E-2</v>
      </c>
      <c r="X611">
        <f t="shared" si="112"/>
        <v>0.14985074626865671</v>
      </c>
      <c r="Y611">
        <f t="shared" si="113"/>
        <v>2.3880597014925373E-3</v>
      </c>
    </row>
    <row r="612" spans="1:25" x14ac:dyDescent="0.2">
      <c r="A612" t="s">
        <v>59</v>
      </c>
      <c r="B612" t="s">
        <v>429</v>
      </c>
      <c r="C612">
        <v>1991</v>
      </c>
      <c r="D612">
        <v>2570000</v>
      </c>
      <c r="E612">
        <v>3270000</v>
      </c>
      <c r="F612">
        <v>1190000</v>
      </c>
      <c r="G612">
        <v>170000</v>
      </c>
      <c r="H612">
        <v>5770000</v>
      </c>
      <c r="I612">
        <v>1860000</v>
      </c>
      <c r="J612">
        <v>8700000</v>
      </c>
      <c r="K612">
        <v>280000</v>
      </c>
      <c r="L612">
        <v>1880000</v>
      </c>
      <c r="M612">
        <v>5170000</v>
      </c>
      <c r="N612">
        <v>60000</v>
      </c>
      <c r="O612">
        <f t="shared" si="103"/>
        <v>8.3117723156532985E-2</v>
      </c>
      <c r="P612">
        <f t="shared" si="104"/>
        <v>0.1057567917205692</v>
      </c>
      <c r="Q612">
        <f t="shared" si="105"/>
        <v>3.8486416558861578E-2</v>
      </c>
      <c r="R612">
        <f t="shared" si="106"/>
        <v>5.4980595084087973E-3</v>
      </c>
      <c r="S612">
        <f t="shared" si="107"/>
        <v>0.18661060802069857</v>
      </c>
      <c r="T612">
        <f t="shared" si="108"/>
        <v>6.0155239327296252E-2</v>
      </c>
      <c r="U612">
        <f t="shared" si="109"/>
        <v>0.28137128072445017</v>
      </c>
      <c r="V612">
        <f t="shared" si="110"/>
        <v>9.0556274256144882E-3</v>
      </c>
      <c r="W612">
        <f t="shared" si="111"/>
        <v>6.0802069857697282E-2</v>
      </c>
      <c r="X612">
        <f t="shared" si="112"/>
        <v>0.16720569210866754</v>
      </c>
      <c r="Y612">
        <f t="shared" si="113"/>
        <v>1.9404915912031048E-3</v>
      </c>
    </row>
    <row r="613" spans="1:25" x14ac:dyDescent="0.2">
      <c r="A613" t="s">
        <v>59</v>
      </c>
      <c r="B613" t="s">
        <v>429</v>
      </c>
      <c r="C613">
        <v>1992</v>
      </c>
      <c r="D613">
        <v>2520000</v>
      </c>
      <c r="E613">
        <v>3270000</v>
      </c>
      <c r="F613">
        <v>830000</v>
      </c>
      <c r="G613">
        <v>200000</v>
      </c>
      <c r="H613">
        <v>3660000</v>
      </c>
      <c r="I613">
        <v>1060000</v>
      </c>
      <c r="J613">
        <v>6880000</v>
      </c>
      <c r="K613">
        <v>160000</v>
      </c>
      <c r="L613">
        <v>530000</v>
      </c>
      <c r="M613">
        <v>4210000</v>
      </c>
      <c r="N613">
        <v>50000</v>
      </c>
      <c r="O613">
        <f t="shared" si="103"/>
        <v>0.10783055198973042</v>
      </c>
      <c r="P613">
        <f t="shared" si="104"/>
        <v>0.13992297817715019</v>
      </c>
      <c r="Q613">
        <f t="shared" si="105"/>
        <v>3.5515618314077881E-2</v>
      </c>
      <c r="R613">
        <f t="shared" si="106"/>
        <v>8.5579803166452723E-3</v>
      </c>
      <c r="S613">
        <f t="shared" si="107"/>
        <v>0.15661103979460847</v>
      </c>
      <c r="T613">
        <f t="shared" si="108"/>
        <v>4.5357295678219937E-2</v>
      </c>
      <c r="U613">
        <f t="shared" si="109"/>
        <v>0.29439452289259732</v>
      </c>
      <c r="V613">
        <f t="shared" si="110"/>
        <v>6.8463842533162175E-3</v>
      </c>
      <c r="W613">
        <f t="shared" si="111"/>
        <v>2.2678647839109969E-2</v>
      </c>
      <c r="X613">
        <f t="shared" si="112"/>
        <v>0.18014548566538297</v>
      </c>
      <c r="Y613">
        <f t="shared" si="113"/>
        <v>2.1394950791613181E-3</v>
      </c>
    </row>
    <row r="614" spans="1:25" x14ac:dyDescent="0.2">
      <c r="A614" t="s">
        <v>59</v>
      </c>
      <c r="B614" t="s">
        <v>429</v>
      </c>
      <c r="C614">
        <v>1993</v>
      </c>
      <c r="D614">
        <v>2410000</v>
      </c>
      <c r="E614">
        <v>3270000</v>
      </c>
      <c r="F614">
        <v>480000</v>
      </c>
      <c r="G614">
        <v>170000</v>
      </c>
      <c r="H614">
        <v>2720000</v>
      </c>
      <c r="I614">
        <v>850000</v>
      </c>
      <c r="J614">
        <v>5980000</v>
      </c>
      <c r="K614">
        <v>60000</v>
      </c>
      <c r="L614">
        <v>190000</v>
      </c>
      <c r="M614">
        <v>3770000</v>
      </c>
      <c r="N614">
        <v>90000</v>
      </c>
      <c r="O614">
        <f t="shared" si="103"/>
        <v>0.12056028014007003</v>
      </c>
      <c r="P614">
        <f t="shared" si="104"/>
        <v>0.16358179089544772</v>
      </c>
      <c r="Q614">
        <f t="shared" si="105"/>
        <v>2.4012006003001501E-2</v>
      </c>
      <c r="R614">
        <f t="shared" si="106"/>
        <v>8.5042521260630319E-3</v>
      </c>
      <c r="S614">
        <f t="shared" si="107"/>
        <v>0.13606803401700851</v>
      </c>
      <c r="T614">
        <f t="shared" si="108"/>
        <v>4.2521260630315159E-2</v>
      </c>
      <c r="U614">
        <f t="shared" si="109"/>
        <v>0.29914957478739368</v>
      </c>
      <c r="V614">
        <f t="shared" si="110"/>
        <v>3.0015007503751876E-3</v>
      </c>
      <c r="W614">
        <f t="shared" si="111"/>
        <v>9.5047523761880946E-3</v>
      </c>
      <c r="X614">
        <f t="shared" si="112"/>
        <v>0.18859429714857429</v>
      </c>
      <c r="Y614">
        <f t="shared" si="113"/>
        <v>4.5022511255627812E-3</v>
      </c>
    </row>
    <row r="615" spans="1:25" x14ac:dyDescent="0.2">
      <c r="A615" t="s">
        <v>59</v>
      </c>
      <c r="B615" t="s">
        <v>429</v>
      </c>
      <c r="C615">
        <v>1994</v>
      </c>
      <c r="D615">
        <v>2250000</v>
      </c>
      <c r="E615">
        <v>3270000</v>
      </c>
      <c r="F615">
        <v>590000</v>
      </c>
      <c r="G615">
        <v>170000</v>
      </c>
      <c r="H615">
        <v>650000</v>
      </c>
      <c r="I615">
        <v>970000</v>
      </c>
      <c r="J615">
        <v>690000</v>
      </c>
      <c r="K615">
        <v>70000</v>
      </c>
      <c r="L615">
        <v>190000</v>
      </c>
      <c r="M615">
        <v>720000</v>
      </c>
      <c r="N615">
        <v>110000</v>
      </c>
      <c r="O615">
        <f t="shared" si="103"/>
        <v>0.23243801652892562</v>
      </c>
      <c r="P615">
        <f t="shared" si="104"/>
        <v>0.33780991735537191</v>
      </c>
      <c r="Q615">
        <f t="shared" si="105"/>
        <v>6.0950413223140494E-2</v>
      </c>
      <c r="R615">
        <f t="shared" si="106"/>
        <v>1.7561983471074381E-2</v>
      </c>
      <c r="S615">
        <f t="shared" si="107"/>
        <v>6.7148760330578511E-2</v>
      </c>
      <c r="T615">
        <f t="shared" si="108"/>
        <v>0.10020661157024793</v>
      </c>
      <c r="U615">
        <f t="shared" si="109"/>
        <v>7.1280991735537189E-2</v>
      </c>
      <c r="V615">
        <f t="shared" si="110"/>
        <v>7.2314049586776862E-3</v>
      </c>
      <c r="W615">
        <f t="shared" si="111"/>
        <v>1.962809917355372E-2</v>
      </c>
      <c r="X615">
        <f t="shared" si="112"/>
        <v>7.43801652892562E-2</v>
      </c>
      <c r="Y615">
        <f t="shared" si="113"/>
        <v>1.1363636363636364E-2</v>
      </c>
    </row>
    <row r="616" spans="1:25" x14ac:dyDescent="0.2">
      <c r="A616" t="s">
        <v>59</v>
      </c>
      <c r="B616" t="s">
        <v>429</v>
      </c>
      <c r="C616">
        <v>1995</v>
      </c>
      <c r="D616">
        <v>1900000</v>
      </c>
      <c r="E616">
        <v>3270000</v>
      </c>
      <c r="F616">
        <v>660000</v>
      </c>
      <c r="G616">
        <v>150000</v>
      </c>
      <c r="H616">
        <v>670000</v>
      </c>
      <c r="I616">
        <v>990000</v>
      </c>
      <c r="J616">
        <v>790000</v>
      </c>
      <c r="K616">
        <v>60000</v>
      </c>
      <c r="L616">
        <v>190000</v>
      </c>
      <c r="M616">
        <v>800000</v>
      </c>
      <c r="N616">
        <v>110000</v>
      </c>
      <c r="O616">
        <f t="shared" si="103"/>
        <v>0.19812304483837331</v>
      </c>
      <c r="P616">
        <f t="shared" si="104"/>
        <v>0.34098018769551619</v>
      </c>
      <c r="Q616">
        <f t="shared" si="105"/>
        <v>6.8821689259645463E-2</v>
      </c>
      <c r="R616">
        <f t="shared" si="106"/>
        <v>1.5641293013555789E-2</v>
      </c>
      <c r="S616">
        <f t="shared" si="107"/>
        <v>6.9864442127215848E-2</v>
      </c>
      <c r="T616">
        <f t="shared" si="108"/>
        <v>0.10323253388946819</v>
      </c>
      <c r="U616">
        <f t="shared" si="109"/>
        <v>8.2377476538060476E-2</v>
      </c>
      <c r="V616">
        <f t="shared" si="110"/>
        <v>6.2565172054223151E-3</v>
      </c>
      <c r="W616">
        <f t="shared" si="111"/>
        <v>1.9812304483837331E-2</v>
      </c>
      <c r="X616">
        <f t="shared" si="112"/>
        <v>8.3420229405630861E-2</v>
      </c>
      <c r="Y616">
        <f t="shared" si="113"/>
        <v>1.1470281543274244E-2</v>
      </c>
    </row>
    <row r="617" spans="1:25" x14ac:dyDescent="0.2">
      <c r="A617" t="s">
        <v>59</v>
      </c>
      <c r="B617" t="s">
        <v>429</v>
      </c>
      <c r="C617">
        <v>1996</v>
      </c>
      <c r="D617">
        <v>1610000</v>
      </c>
      <c r="E617">
        <v>3270000</v>
      </c>
      <c r="F617">
        <v>960000</v>
      </c>
      <c r="G617">
        <v>160000</v>
      </c>
      <c r="H617">
        <v>350000</v>
      </c>
      <c r="I617">
        <v>1030000</v>
      </c>
      <c r="J617">
        <v>2100000</v>
      </c>
      <c r="K617">
        <v>170000</v>
      </c>
      <c r="L617">
        <v>360000</v>
      </c>
      <c r="M617">
        <v>570000</v>
      </c>
      <c r="N617">
        <v>120000</v>
      </c>
      <c r="O617">
        <f t="shared" si="103"/>
        <v>0.15046728971962617</v>
      </c>
      <c r="P617">
        <f t="shared" si="104"/>
        <v>0.30560747663551402</v>
      </c>
      <c r="Q617">
        <f t="shared" si="105"/>
        <v>8.9719626168224292E-2</v>
      </c>
      <c r="R617">
        <f t="shared" si="106"/>
        <v>1.4953271028037384E-2</v>
      </c>
      <c r="S617">
        <f t="shared" si="107"/>
        <v>3.2710280373831772E-2</v>
      </c>
      <c r="T617">
        <f t="shared" si="108"/>
        <v>9.6261682242990657E-2</v>
      </c>
      <c r="U617">
        <f t="shared" si="109"/>
        <v>0.19626168224299065</v>
      </c>
      <c r="V617">
        <f t="shared" si="110"/>
        <v>1.5887850467289719E-2</v>
      </c>
      <c r="W617">
        <f t="shared" si="111"/>
        <v>3.3644859813084113E-2</v>
      </c>
      <c r="X617">
        <f t="shared" si="112"/>
        <v>5.3271028037383178E-2</v>
      </c>
      <c r="Y617">
        <f t="shared" si="113"/>
        <v>1.1214953271028037E-2</v>
      </c>
    </row>
    <row r="618" spans="1:25" x14ac:dyDescent="0.2">
      <c r="A618" t="s">
        <v>59</v>
      </c>
      <c r="B618" t="s">
        <v>429</v>
      </c>
      <c r="C618">
        <v>1997</v>
      </c>
      <c r="D618">
        <v>1960000</v>
      </c>
      <c r="E618">
        <v>3260000</v>
      </c>
      <c r="F618">
        <v>960000</v>
      </c>
      <c r="G618">
        <v>230000</v>
      </c>
      <c r="H618">
        <v>560000</v>
      </c>
      <c r="I618">
        <v>1060000</v>
      </c>
      <c r="J618">
        <v>5830000</v>
      </c>
      <c r="K618">
        <v>100000</v>
      </c>
      <c r="L618">
        <v>530000</v>
      </c>
      <c r="M618">
        <v>980000</v>
      </c>
      <c r="N618">
        <v>120000</v>
      </c>
      <c r="O618">
        <f t="shared" si="103"/>
        <v>0.12572161642078256</v>
      </c>
      <c r="P618">
        <f t="shared" si="104"/>
        <v>0.20910840282232201</v>
      </c>
      <c r="Q618">
        <f t="shared" si="105"/>
        <v>6.1577934573444515E-2</v>
      </c>
      <c r="R618">
        <f t="shared" si="106"/>
        <v>1.4753046824887749E-2</v>
      </c>
      <c r="S618">
        <f t="shared" si="107"/>
        <v>3.5920461834509303E-2</v>
      </c>
      <c r="T618">
        <f t="shared" si="108"/>
        <v>6.7992302758178316E-2</v>
      </c>
      <c r="U618">
        <f t="shared" si="109"/>
        <v>0.37395766516998075</v>
      </c>
      <c r="V618">
        <f t="shared" si="110"/>
        <v>6.4143681847338039E-3</v>
      </c>
      <c r="W618">
        <f t="shared" si="111"/>
        <v>3.3996151379089158E-2</v>
      </c>
      <c r="X618">
        <f t="shared" si="112"/>
        <v>6.2860808210391278E-2</v>
      </c>
      <c r="Y618">
        <f t="shared" si="113"/>
        <v>7.6972418216805644E-3</v>
      </c>
    </row>
    <row r="619" spans="1:25" x14ac:dyDescent="0.2">
      <c r="A619" t="s">
        <v>59</v>
      </c>
      <c r="B619" t="s">
        <v>429</v>
      </c>
      <c r="C619">
        <v>1998</v>
      </c>
      <c r="D619">
        <v>2170000</v>
      </c>
      <c r="E619">
        <v>3320000</v>
      </c>
      <c r="F619">
        <v>1070000</v>
      </c>
      <c r="G619">
        <v>310000</v>
      </c>
      <c r="H619">
        <v>460000</v>
      </c>
      <c r="I619">
        <v>1400000</v>
      </c>
      <c r="J619">
        <v>7930000</v>
      </c>
      <c r="K619">
        <v>120000</v>
      </c>
      <c r="L619">
        <v>640000</v>
      </c>
      <c r="M619">
        <v>890000</v>
      </c>
      <c r="N619">
        <v>120000</v>
      </c>
      <c r="O619">
        <f t="shared" si="103"/>
        <v>0.11774281063483451</v>
      </c>
      <c r="P619">
        <f t="shared" si="104"/>
        <v>0.18014107433532284</v>
      </c>
      <c r="Q619">
        <f t="shared" si="105"/>
        <v>5.8057514921323931E-2</v>
      </c>
      <c r="R619">
        <f t="shared" si="106"/>
        <v>1.6820401519262073E-2</v>
      </c>
      <c r="S619">
        <f t="shared" si="107"/>
        <v>2.4959305480195332E-2</v>
      </c>
      <c r="T619">
        <f t="shared" si="108"/>
        <v>7.5963103635377102E-2</v>
      </c>
      <c r="U619">
        <f t="shared" si="109"/>
        <v>0.43027672273467171</v>
      </c>
      <c r="V619">
        <f t="shared" si="110"/>
        <v>6.5111231687466084E-3</v>
      </c>
      <c r="W619">
        <f t="shared" si="111"/>
        <v>3.4725990233315247E-2</v>
      </c>
      <c r="X619">
        <f t="shared" si="112"/>
        <v>4.8290830168204013E-2</v>
      </c>
      <c r="Y619">
        <f t="shared" si="113"/>
        <v>6.5111231687466084E-3</v>
      </c>
    </row>
    <row r="620" spans="1:25" x14ac:dyDescent="0.2">
      <c r="A620" t="s">
        <v>59</v>
      </c>
      <c r="B620" t="s">
        <v>429</v>
      </c>
      <c r="C620">
        <v>1999</v>
      </c>
      <c r="D620">
        <v>2280000</v>
      </c>
      <c r="E620">
        <v>3280000</v>
      </c>
      <c r="F620">
        <v>1190000</v>
      </c>
      <c r="G620">
        <v>350000</v>
      </c>
      <c r="H620">
        <v>430000</v>
      </c>
      <c r="I620">
        <v>1340000</v>
      </c>
      <c r="J620">
        <v>7810000</v>
      </c>
      <c r="K620">
        <v>120000</v>
      </c>
      <c r="L620">
        <v>610000</v>
      </c>
      <c r="M620">
        <v>870000</v>
      </c>
      <c r="N620">
        <v>120000</v>
      </c>
      <c r="O620">
        <f t="shared" si="103"/>
        <v>0.12391304347826088</v>
      </c>
      <c r="P620">
        <f t="shared" si="104"/>
        <v>0.17826086956521739</v>
      </c>
      <c r="Q620">
        <f t="shared" si="105"/>
        <v>6.4673913043478262E-2</v>
      </c>
      <c r="R620">
        <f t="shared" si="106"/>
        <v>1.9021739130434784E-2</v>
      </c>
      <c r="S620">
        <f t="shared" si="107"/>
        <v>2.3369565217391305E-2</v>
      </c>
      <c r="T620">
        <f t="shared" si="108"/>
        <v>7.2826086956521735E-2</v>
      </c>
      <c r="U620">
        <f t="shared" si="109"/>
        <v>0.42445652173913045</v>
      </c>
      <c r="V620">
        <f t="shared" si="110"/>
        <v>6.5217391304347823E-3</v>
      </c>
      <c r="W620">
        <f t="shared" si="111"/>
        <v>3.3152173913043481E-2</v>
      </c>
      <c r="X620">
        <f t="shared" si="112"/>
        <v>4.7282608695652172E-2</v>
      </c>
      <c r="Y620">
        <f t="shared" si="113"/>
        <v>6.5217391304347823E-3</v>
      </c>
    </row>
    <row r="621" spans="1:25" x14ac:dyDescent="0.2">
      <c r="A621" t="s">
        <v>59</v>
      </c>
      <c r="B621" t="s">
        <v>429</v>
      </c>
      <c r="C621">
        <v>2000</v>
      </c>
      <c r="D621">
        <v>2350000</v>
      </c>
      <c r="E621">
        <v>3400000</v>
      </c>
      <c r="F621">
        <v>1270000</v>
      </c>
      <c r="G621">
        <v>520000</v>
      </c>
      <c r="H621">
        <v>1500000</v>
      </c>
      <c r="I621">
        <v>2089999.99999999</v>
      </c>
      <c r="J621">
        <v>8930000</v>
      </c>
      <c r="K621">
        <v>90000</v>
      </c>
      <c r="L621">
        <v>610000</v>
      </c>
      <c r="M621">
        <v>1300000</v>
      </c>
      <c r="N621">
        <v>30000</v>
      </c>
      <c r="O621">
        <f t="shared" si="103"/>
        <v>0.1063829787234043</v>
      </c>
      <c r="P621">
        <f t="shared" si="104"/>
        <v>0.15391579900407429</v>
      </c>
      <c r="Q621">
        <f t="shared" si="105"/>
        <v>5.7492077863286577E-2</v>
      </c>
      <c r="R621">
        <f t="shared" si="106"/>
        <v>2.3540063377093714E-2</v>
      </c>
      <c r="S621">
        <f t="shared" si="107"/>
        <v>6.7904028972385719E-2</v>
      </c>
      <c r="T621">
        <f t="shared" si="108"/>
        <v>9.4612947034856981E-2</v>
      </c>
      <c r="U621">
        <f t="shared" si="109"/>
        <v>0.40425531914893631</v>
      </c>
      <c r="V621">
        <f t="shared" si="110"/>
        <v>4.0742417383431428E-3</v>
      </c>
      <c r="W621">
        <f t="shared" si="111"/>
        <v>2.761430511543686E-2</v>
      </c>
      <c r="X621">
        <f t="shared" si="112"/>
        <v>5.8850158442734286E-2</v>
      </c>
      <c r="Y621">
        <f t="shared" si="113"/>
        <v>1.3580805794477144E-3</v>
      </c>
    </row>
    <row r="622" spans="1:25" x14ac:dyDescent="0.2">
      <c r="A622" t="s">
        <v>59</v>
      </c>
      <c r="B622" t="s">
        <v>429</v>
      </c>
      <c r="C622">
        <v>2001</v>
      </c>
      <c r="D622">
        <v>2230000</v>
      </c>
      <c r="E622">
        <v>350000</v>
      </c>
      <c r="F622">
        <v>1310000</v>
      </c>
      <c r="G622">
        <v>540000</v>
      </c>
      <c r="H622">
        <v>1330000</v>
      </c>
      <c r="I622">
        <v>2130000</v>
      </c>
      <c r="J622">
        <v>8780000</v>
      </c>
      <c r="K622">
        <v>90000</v>
      </c>
      <c r="L622">
        <v>600000</v>
      </c>
      <c r="M622">
        <v>1440000</v>
      </c>
      <c r="N622">
        <v>30000</v>
      </c>
      <c r="O622">
        <f t="shared" si="103"/>
        <v>0.11842804036112586</v>
      </c>
      <c r="P622">
        <f t="shared" si="104"/>
        <v>1.858736059479554E-2</v>
      </c>
      <c r="Q622">
        <f t="shared" si="105"/>
        <v>6.9569835369091879E-2</v>
      </c>
      <c r="R622">
        <f t="shared" si="106"/>
        <v>2.8677642060541689E-2</v>
      </c>
      <c r="S622">
        <f t="shared" si="107"/>
        <v>7.0631970260223054E-2</v>
      </c>
      <c r="T622">
        <f t="shared" si="108"/>
        <v>0.11311736590546999</v>
      </c>
      <c r="U622">
        <f t="shared" si="109"/>
        <v>0.46627721720658521</v>
      </c>
      <c r="V622">
        <f t="shared" si="110"/>
        <v>4.7796070100902819E-3</v>
      </c>
      <c r="W622">
        <f t="shared" si="111"/>
        <v>3.1864046733935211E-2</v>
      </c>
      <c r="X622">
        <f t="shared" si="112"/>
        <v>7.647371216144451E-2</v>
      </c>
      <c r="Y622">
        <f t="shared" si="113"/>
        <v>1.5932023366967605E-3</v>
      </c>
    </row>
    <row r="623" spans="1:25" x14ac:dyDescent="0.2">
      <c r="A623" t="s">
        <v>59</v>
      </c>
      <c r="B623" t="s">
        <v>429</v>
      </c>
      <c r="C623">
        <v>2002</v>
      </c>
      <c r="D623">
        <v>2140000</v>
      </c>
      <c r="E623">
        <v>350000</v>
      </c>
      <c r="F623">
        <v>700000</v>
      </c>
      <c r="G623">
        <v>600000</v>
      </c>
      <c r="H623">
        <v>1490000</v>
      </c>
      <c r="I623">
        <v>2040000</v>
      </c>
      <c r="J623">
        <v>9570000</v>
      </c>
      <c r="K623">
        <v>80000</v>
      </c>
      <c r="L623">
        <v>680000</v>
      </c>
      <c r="M623">
        <v>1300000</v>
      </c>
      <c r="N623">
        <v>30000</v>
      </c>
      <c r="O623">
        <f t="shared" si="103"/>
        <v>0.11275026343519494</v>
      </c>
      <c r="P623">
        <f t="shared" si="104"/>
        <v>1.8440463645943098E-2</v>
      </c>
      <c r="Q623">
        <f t="shared" si="105"/>
        <v>3.6880927291886197E-2</v>
      </c>
      <c r="R623">
        <f t="shared" si="106"/>
        <v>3.1612223393045313E-2</v>
      </c>
      <c r="S623">
        <f t="shared" si="107"/>
        <v>7.8503688092729187E-2</v>
      </c>
      <c r="T623">
        <f t="shared" si="108"/>
        <v>0.10748155953635406</v>
      </c>
      <c r="U623">
        <f t="shared" si="109"/>
        <v>0.50421496311907266</v>
      </c>
      <c r="V623">
        <f t="shared" si="110"/>
        <v>4.2149631190727078E-3</v>
      </c>
      <c r="W623">
        <f t="shared" si="111"/>
        <v>3.5827186512118019E-2</v>
      </c>
      <c r="X623">
        <f t="shared" si="112"/>
        <v>6.8493150684931503E-2</v>
      </c>
      <c r="Y623">
        <f t="shared" si="113"/>
        <v>1.5806111696522655E-3</v>
      </c>
    </row>
    <row r="624" spans="1:25" x14ac:dyDescent="0.2">
      <c r="A624" t="s">
        <v>59</v>
      </c>
      <c r="B624" t="s">
        <v>429</v>
      </c>
      <c r="C624">
        <v>2003</v>
      </c>
      <c r="D624">
        <v>2220000</v>
      </c>
      <c r="E624">
        <v>370000</v>
      </c>
      <c r="F624">
        <v>770000</v>
      </c>
      <c r="G624">
        <v>580000</v>
      </c>
      <c r="H624">
        <v>390000</v>
      </c>
      <c r="I624">
        <v>2060000</v>
      </c>
      <c r="J624">
        <v>10370000</v>
      </c>
      <c r="K624">
        <v>100000</v>
      </c>
      <c r="L624">
        <v>710000</v>
      </c>
      <c r="M624">
        <v>1880000</v>
      </c>
      <c r="N624">
        <v>20000</v>
      </c>
      <c r="O624">
        <f t="shared" si="103"/>
        <v>0.1140215716486903</v>
      </c>
      <c r="P624">
        <f t="shared" si="104"/>
        <v>1.9003595274781716E-2</v>
      </c>
      <c r="Q624">
        <f t="shared" si="105"/>
        <v>3.954802259887006E-2</v>
      </c>
      <c r="R624">
        <f t="shared" si="106"/>
        <v>2.9789419619928096E-2</v>
      </c>
      <c r="S624">
        <f t="shared" si="107"/>
        <v>2.0030816640986132E-2</v>
      </c>
      <c r="T624">
        <f t="shared" si="108"/>
        <v>0.10580380071905496</v>
      </c>
      <c r="U624">
        <f t="shared" si="109"/>
        <v>0.53261427837699027</v>
      </c>
      <c r="V624">
        <f t="shared" si="110"/>
        <v>5.136106831022085E-3</v>
      </c>
      <c r="W624">
        <f t="shared" si="111"/>
        <v>3.6466358500256806E-2</v>
      </c>
      <c r="X624">
        <f t="shared" si="112"/>
        <v>9.6558808423215209E-2</v>
      </c>
      <c r="Y624">
        <f t="shared" si="113"/>
        <v>1.0272213662044171E-3</v>
      </c>
    </row>
    <row r="625" spans="1:25" x14ac:dyDescent="0.2">
      <c r="A625" t="s">
        <v>59</v>
      </c>
      <c r="B625" t="s">
        <v>429</v>
      </c>
      <c r="C625">
        <v>2004</v>
      </c>
      <c r="D625">
        <v>2480000</v>
      </c>
      <c r="E625">
        <v>350000</v>
      </c>
      <c r="F625">
        <v>840000</v>
      </c>
      <c r="G625">
        <v>630000</v>
      </c>
      <c r="H625">
        <v>810000</v>
      </c>
      <c r="I625">
        <v>2390000</v>
      </c>
      <c r="J625">
        <v>10290000</v>
      </c>
      <c r="K625">
        <v>100000</v>
      </c>
      <c r="L625">
        <v>760000</v>
      </c>
      <c r="M625">
        <v>1830000</v>
      </c>
      <c r="N625">
        <v>20000</v>
      </c>
      <c r="O625">
        <f t="shared" si="103"/>
        <v>0.12097560975609756</v>
      </c>
      <c r="P625">
        <f t="shared" si="104"/>
        <v>1.7073170731707318E-2</v>
      </c>
      <c r="Q625">
        <f t="shared" si="105"/>
        <v>4.0975609756097563E-2</v>
      </c>
      <c r="R625">
        <f t="shared" si="106"/>
        <v>3.073170731707317E-2</v>
      </c>
      <c r="S625">
        <f t="shared" si="107"/>
        <v>3.951219512195122E-2</v>
      </c>
      <c r="T625">
        <f t="shared" si="108"/>
        <v>0.11658536585365854</v>
      </c>
      <c r="U625">
        <f t="shared" si="109"/>
        <v>0.50195121951219512</v>
      </c>
      <c r="V625">
        <f t="shared" si="110"/>
        <v>4.8780487804878049E-3</v>
      </c>
      <c r="W625">
        <f t="shared" si="111"/>
        <v>3.7073170731707315E-2</v>
      </c>
      <c r="X625">
        <f t="shared" si="112"/>
        <v>8.9268292682926825E-2</v>
      </c>
      <c r="Y625">
        <f t="shared" si="113"/>
        <v>9.7560975609756097E-4</v>
      </c>
    </row>
    <row r="626" spans="1:25" x14ac:dyDescent="0.2">
      <c r="A626" t="s">
        <v>59</v>
      </c>
      <c r="B626" t="s">
        <v>429</v>
      </c>
      <c r="C626">
        <v>2005</v>
      </c>
      <c r="D626">
        <v>2470000</v>
      </c>
      <c r="E626">
        <v>350000</v>
      </c>
      <c r="F626">
        <v>890000</v>
      </c>
      <c r="G626">
        <v>610000</v>
      </c>
      <c r="H626">
        <v>1070000</v>
      </c>
      <c r="I626">
        <v>2300000</v>
      </c>
      <c r="J626">
        <v>10580000</v>
      </c>
      <c r="K626">
        <v>120000</v>
      </c>
      <c r="L626">
        <v>770000</v>
      </c>
      <c r="M626">
        <v>2009999.99999999</v>
      </c>
      <c r="N626">
        <v>20000</v>
      </c>
      <c r="O626">
        <f t="shared" si="103"/>
        <v>0.11656441717791417</v>
      </c>
      <c r="P626">
        <f t="shared" si="104"/>
        <v>1.6517225106182171E-2</v>
      </c>
      <c r="Q626">
        <f t="shared" si="105"/>
        <v>4.2000943841434664E-2</v>
      </c>
      <c r="R626">
        <f t="shared" si="106"/>
        <v>2.8787163756488925E-2</v>
      </c>
      <c r="S626">
        <f t="shared" si="107"/>
        <v>5.049551675318549E-2</v>
      </c>
      <c r="T626">
        <f t="shared" si="108"/>
        <v>0.10854176498348284</v>
      </c>
      <c r="U626">
        <f t="shared" si="109"/>
        <v>0.49929211892402103</v>
      </c>
      <c r="V626">
        <f t="shared" si="110"/>
        <v>5.6630486078338869E-3</v>
      </c>
      <c r="W626">
        <f t="shared" si="111"/>
        <v>3.6337895233600773E-2</v>
      </c>
      <c r="X626">
        <f t="shared" si="112"/>
        <v>9.4856064181217128E-2</v>
      </c>
      <c r="Y626">
        <f t="shared" si="113"/>
        <v>9.4384143463898112E-4</v>
      </c>
    </row>
    <row r="627" spans="1:25" x14ac:dyDescent="0.2">
      <c r="A627" t="s">
        <v>59</v>
      </c>
      <c r="B627" t="s">
        <v>429</v>
      </c>
      <c r="C627">
        <v>2006</v>
      </c>
      <c r="D627">
        <v>2620000</v>
      </c>
      <c r="E627">
        <v>360000</v>
      </c>
      <c r="F627">
        <v>900000</v>
      </c>
      <c r="G627">
        <v>690000</v>
      </c>
      <c r="H627">
        <v>1130000</v>
      </c>
      <c r="I627">
        <v>2890000</v>
      </c>
      <c r="J627">
        <v>11920000</v>
      </c>
      <c r="K627">
        <v>120000</v>
      </c>
      <c r="L627">
        <v>810000</v>
      </c>
      <c r="M627">
        <v>1610000</v>
      </c>
      <c r="N627">
        <v>20000</v>
      </c>
      <c r="O627">
        <f t="shared" si="103"/>
        <v>0.11356740355439965</v>
      </c>
      <c r="P627">
        <f t="shared" si="104"/>
        <v>1.5604681404421327E-2</v>
      </c>
      <c r="Q627">
        <f t="shared" si="105"/>
        <v>3.9011703511053319E-2</v>
      </c>
      <c r="R627">
        <f t="shared" si="106"/>
        <v>2.9908972691807541E-2</v>
      </c>
      <c r="S627">
        <f t="shared" si="107"/>
        <v>4.8981361074989162E-2</v>
      </c>
      <c r="T627">
        <f t="shared" si="108"/>
        <v>0.12527091460771564</v>
      </c>
      <c r="U627">
        <f t="shared" si="109"/>
        <v>0.51668833983528395</v>
      </c>
      <c r="V627">
        <f t="shared" si="110"/>
        <v>5.2015604681404422E-3</v>
      </c>
      <c r="W627">
        <f t="shared" si="111"/>
        <v>3.5110533159947985E-2</v>
      </c>
      <c r="X627">
        <f t="shared" si="112"/>
        <v>6.9787602947550931E-2</v>
      </c>
      <c r="Y627">
        <f t="shared" si="113"/>
        <v>8.6692674469007367E-4</v>
      </c>
    </row>
    <row r="628" spans="1:25" x14ac:dyDescent="0.2">
      <c r="A628" t="s">
        <v>59</v>
      </c>
      <c r="B628" t="s">
        <v>429</v>
      </c>
      <c r="C628">
        <v>2007</v>
      </c>
      <c r="D628">
        <v>2510000</v>
      </c>
      <c r="E628">
        <v>350000</v>
      </c>
      <c r="F628">
        <v>1110000</v>
      </c>
      <c r="G628">
        <v>710000</v>
      </c>
      <c r="H628">
        <v>1210000</v>
      </c>
      <c r="I628">
        <v>3050000</v>
      </c>
      <c r="J628">
        <v>12480000</v>
      </c>
      <c r="K628">
        <v>120000</v>
      </c>
      <c r="L628">
        <v>880000</v>
      </c>
      <c r="M628">
        <v>1750000</v>
      </c>
      <c r="N628">
        <v>20000</v>
      </c>
      <c r="O628">
        <f t="shared" si="103"/>
        <v>0.10376188507647788</v>
      </c>
      <c r="P628">
        <f t="shared" si="104"/>
        <v>1.4468788755684168E-2</v>
      </c>
      <c r="Q628">
        <f t="shared" si="105"/>
        <v>4.5886730053741213E-2</v>
      </c>
      <c r="R628">
        <f t="shared" si="106"/>
        <v>2.9350971475816452E-2</v>
      </c>
      <c r="S628">
        <f t="shared" si="107"/>
        <v>5.0020669698222407E-2</v>
      </c>
      <c r="T628">
        <f t="shared" si="108"/>
        <v>0.12608515915667631</v>
      </c>
      <c r="U628">
        <f t="shared" si="109"/>
        <v>0.51591566763125263</v>
      </c>
      <c r="V628">
        <f t="shared" si="110"/>
        <v>4.9607275733774287E-3</v>
      </c>
      <c r="W628">
        <f t="shared" si="111"/>
        <v>3.6378668871434476E-2</v>
      </c>
      <c r="X628">
        <f t="shared" si="112"/>
        <v>7.2343943778420836E-2</v>
      </c>
      <c r="Y628">
        <f t="shared" si="113"/>
        <v>8.2678792889623808E-4</v>
      </c>
    </row>
    <row r="629" spans="1:25" x14ac:dyDescent="0.2">
      <c r="A629" t="s">
        <v>59</v>
      </c>
      <c r="B629" t="s">
        <v>429</v>
      </c>
      <c r="C629">
        <v>2008</v>
      </c>
      <c r="D629">
        <v>2410000</v>
      </c>
      <c r="E629">
        <v>360000</v>
      </c>
      <c r="F629">
        <v>1250000</v>
      </c>
      <c r="G629">
        <v>750000</v>
      </c>
      <c r="H629">
        <v>1280000</v>
      </c>
      <c r="I629">
        <v>3380000</v>
      </c>
      <c r="J629">
        <v>13560000</v>
      </c>
      <c r="K629">
        <v>120000</v>
      </c>
      <c r="L629">
        <v>880000</v>
      </c>
      <c r="M629">
        <v>2069999.99999999</v>
      </c>
      <c r="N629">
        <v>20000</v>
      </c>
      <c r="O629">
        <f t="shared" si="103"/>
        <v>9.2407975460122735E-2</v>
      </c>
      <c r="P629">
        <f t="shared" si="104"/>
        <v>1.3803680981595097E-2</v>
      </c>
      <c r="Q629">
        <f t="shared" si="105"/>
        <v>4.7929447852760758E-2</v>
      </c>
      <c r="R629">
        <f t="shared" si="106"/>
        <v>2.8757668711656453E-2</v>
      </c>
      <c r="S629">
        <f t="shared" si="107"/>
        <v>4.9079754601227016E-2</v>
      </c>
      <c r="T629">
        <f t="shared" si="108"/>
        <v>0.12960122699386509</v>
      </c>
      <c r="U629">
        <f t="shared" si="109"/>
        <v>0.51993865030674868</v>
      </c>
      <c r="V629">
        <f t="shared" si="110"/>
        <v>4.6012269938650327E-3</v>
      </c>
      <c r="W629">
        <f t="shared" si="111"/>
        <v>3.3742331288343572E-2</v>
      </c>
      <c r="X629">
        <f t="shared" si="112"/>
        <v>7.9371165644171432E-2</v>
      </c>
      <c r="Y629">
        <f t="shared" si="113"/>
        <v>7.6687116564417212E-4</v>
      </c>
    </row>
    <row r="630" spans="1:25" x14ac:dyDescent="0.2">
      <c r="A630" t="s">
        <v>59</v>
      </c>
      <c r="B630" t="s">
        <v>429</v>
      </c>
      <c r="C630">
        <v>2009</v>
      </c>
      <c r="D630">
        <v>2730000</v>
      </c>
      <c r="E630">
        <v>350000</v>
      </c>
      <c r="F630">
        <v>1360000</v>
      </c>
      <c r="G630">
        <v>620000</v>
      </c>
      <c r="H630">
        <v>1370000</v>
      </c>
      <c r="I630">
        <v>3490000</v>
      </c>
      <c r="J630">
        <v>14070000</v>
      </c>
      <c r="K630">
        <v>420000</v>
      </c>
      <c r="L630">
        <v>880000</v>
      </c>
      <c r="M630">
        <v>1020000</v>
      </c>
      <c r="N630">
        <v>20000</v>
      </c>
      <c r="O630">
        <f t="shared" si="103"/>
        <v>0.1036840106342575</v>
      </c>
      <c r="P630">
        <f t="shared" si="104"/>
        <v>1.3292821876186859E-2</v>
      </c>
      <c r="Q630">
        <f t="shared" si="105"/>
        <v>5.1652107861754649E-2</v>
      </c>
      <c r="R630">
        <f t="shared" si="106"/>
        <v>2.3547284466388152E-2</v>
      </c>
      <c r="S630">
        <f t="shared" si="107"/>
        <v>5.2031902772502851E-2</v>
      </c>
      <c r="T630">
        <f t="shared" si="108"/>
        <v>0.13254842385112039</v>
      </c>
      <c r="U630">
        <f t="shared" si="109"/>
        <v>0.5343714394227117</v>
      </c>
      <c r="V630">
        <f t="shared" si="110"/>
        <v>1.595138625142423E-2</v>
      </c>
      <c r="W630">
        <f t="shared" si="111"/>
        <v>3.3421952145841247E-2</v>
      </c>
      <c r="X630">
        <f t="shared" si="112"/>
        <v>3.8739080896315989E-2</v>
      </c>
      <c r="Y630">
        <f t="shared" si="113"/>
        <v>7.5958982149639193E-4</v>
      </c>
    </row>
    <row r="631" spans="1:25" x14ac:dyDescent="0.2">
      <c r="A631" t="s">
        <v>59</v>
      </c>
      <c r="B631" t="s">
        <v>429</v>
      </c>
      <c r="C631">
        <v>2010</v>
      </c>
      <c r="D631">
        <v>2700000</v>
      </c>
      <c r="E631">
        <v>350000</v>
      </c>
      <c r="F631">
        <v>1190000</v>
      </c>
      <c r="G631">
        <v>590000</v>
      </c>
      <c r="H631">
        <v>1610000</v>
      </c>
      <c r="I631">
        <v>3400000</v>
      </c>
      <c r="J631">
        <v>13890000</v>
      </c>
      <c r="K631">
        <v>570000</v>
      </c>
      <c r="L631">
        <v>860000</v>
      </c>
      <c r="M631">
        <v>1150000</v>
      </c>
      <c r="N631">
        <v>20000</v>
      </c>
      <c r="O631">
        <f t="shared" si="103"/>
        <v>0.10254462590201291</v>
      </c>
      <c r="P631">
        <f t="shared" si="104"/>
        <v>1.3292821876186859E-2</v>
      </c>
      <c r="Q631">
        <f t="shared" si="105"/>
        <v>4.5195594379035323E-2</v>
      </c>
      <c r="R631">
        <f t="shared" si="106"/>
        <v>2.2407899734143564E-2</v>
      </c>
      <c r="S631">
        <f t="shared" si="107"/>
        <v>6.1146980630459549E-2</v>
      </c>
      <c r="T631">
        <f t="shared" si="108"/>
        <v>0.12913026965438662</v>
      </c>
      <c r="U631">
        <f t="shared" si="109"/>
        <v>0.52753513102924421</v>
      </c>
      <c r="V631">
        <f t="shared" si="110"/>
        <v>2.1648309912647171E-2</v>
      </c>
      <c r="W631">
        <f t="shared" si="111"/>
        <v>3.2662362324344857E-2</v>
      </c>
      <c r="X631">
        <f t="shared" si="112"/>
        <v>4.3676414736042536E-2</v>
      </c>
      <c r="Y631">
        <f t="shared" si="113"/>
        <v>7.5958982149639193E-4</v>
      </c>
    </row>
    <row r="632" spans="1:25" x14ac:dyDescent="0.2">
      <c r="A632" t="s">
        <v>59</v>
      </c>
      <c r="B632" t="s">
        <v>429</v>
      </c>
      <c r="C632">
        <v>2011</v>
      </c>
      <c r="D632">
        <v>2780000</v>
      </c>
      <c r="E632">
        <v>-3690000</v>
      </c>
      <c r="F632">
        <v>1250000</v>
      </c>
      <c r="G632">
        <v>560000</v>
      </c>
      <c r="H632">
        <v>1790000</v>
      </c>
      <c r="I632">
        <v>3410000</v>
      </c>
      <c r="J632">
        <v>16579999.999999899</v>
      </c>
      <c r="K632">
        <v>570000</v>
      </c>
      <c r="L632">
        <v>920000</v>
      </c>
      <c r="M632">
        <v>1190000</v>
      </c>
      <c r="N632">
        <v>20000</v>
      </c>
      <c r="O632">
        <f t="shared" si="103"/>
        <v>0.10953506698187593</v>
      </c>
      <c r="P632">
        <f t="shared" si="104"/>
        <v>-0.14539007092198639</v>
      </c>
      <c r="Q632">
        <f t="shared" si="105"/>
        <v>4.9251379038613277E-2</v>
      </c>
      <c r="R632">
        <f t="shared" si="106"/>
        <v>2.2064617809298748E-2</v>
      </c>
      <c r="S632">
        <f t="shared" si="107"/>
        <v>7.0527974783294214E-2</v>
      </c>
      <c r="T632">
        <f t="shared" si="108"/>
        <v>0.13435776201733701</v>
      </c>
      <c r="U632">
        <f t="shared" si="109"/>
        <v>0.65327029156816252</v>
      </c>
      <c r="V632">
        <f t="shared" si="110"/>
        <v>2.2458628841607653E-2</v>
      </c>
      <c r="W632">
        <f t="shared" si="111"/>
        <v>3.624901497241937E-2</v>
      </c>
      <c r="X632">
        <f t="shared" si="112"/>
        <v>4.6887312844759839E-2</v>
      </c>
      <c r="Y632">
        <f t="shared" si="113"/>
        <v>7.8802206461781239E-4</v>
      </c>
    </row>
    <row r="633" spans="1:25" x14ac:dyDescent="0.2">
      <c r="A633" t="s">
        <v>59</v>
      </c>
      <c r="B633" t="s">
        <v>429</v>
      </c>
      <c r="C633">
        <v>2012</v>
      </c>
      <c r="D633">
        <v>2830000</v>
      </c>
      <c r="E633">
        <v>-3700000</v>
      </c>
      <c r="F633">
        <v>1360000</v>
      </c>
      <c r="G633">
        <v>530000</v>
      </c>
      <c r="H633">
        <v>1810000</v>
      </c>
      <c r="I633">
        <v>3190000</v>
      </c>
      <c r="J633">
        <v>15150000</v>
      </c>
      <c r="K633">
        <v>510000</v>
      </c>
      <c r="L633">
        <v>780000</v>
      </c>
      <c r="M633">
        <v>1100000</v>
      </c>
      <c r="N633">
        <v>20000</v>
      </c>
      <c r="O633">
        <f t="shared" si="103"/>
        <v>0.12001696352841391</v>
      </c>
      <c r="P633">
        <f t="shared" si="104"/>
        <v>-0.15691263782866835</v>
      </c>
      <c r="Q633">
        <f t="shared" si="105"/>
        <v>5.7675996607294319E-2</v>
      </c>
      <c r="R633">
        <f t="shared" si="106"/>
        <v>2.2476675148430873E-2</v>
      </c>
      <c r="S633">
        <f t="shared" si="107"/>
        <v>7.6759966072943178E-2</v>
      </c>
      <c r="T633">
        <f t="shared" si="108"/>
        <v>0.13528413910093298</v>
      </c>
      <c r="U633">
        <f t="shared" si="109"/>
        <v>0.64249363867684484</v>
      </c>
      <c r="V633">
        <f t="shared" si="110"/>
        <v>2.1628498727735368E-2</v>
      </c>
      <c r="W633">
        <f t="shared" si="111"/>
        <v>3.3078880407124679E-2</v>
      </c>
      <c r="X633">
        <f t="shared" si="112"/>
        <v>4.6649703138252757E-2</v>
      </c>
      <c r="Y633">
        <f t="shared" si="113"/>
        <v>8.4817642069550466E-4</v>
      </c>
    </row>
    <row r="634" spans="1:25" x14ac:dyDescent="0.2">
      <c r="A634" t="s">
        <v>59</v>
      </c>
      <c r="B634" t="s">
        <v>429</v>
      </c>
      <c r="C634">
        <v>2013</v>
      </c>
      <c r="D634">
        <v>2750000</v>
      </c>
      <c r="E634">
        <v>-3710000</v>
      </c>
      <c r="F634">
        <v>1280000</v>
      </c>
      <c r="G634">
        <v>550000</v>
      </c>
      <c r="H634">
        <v>2230000</v>
      </c>
      <c r="I634">
        <v>2820000</v>
      </c>
      <c r="J634">
        <v>15250000</v>
      </c>
      <c r="K634">
        <v>560000</v>
      </c>
      <c r="L634">
        <v>880000</v>
      </c>
      <c r="M634">
        <v>740000</v>
      </c>
      <c r="N634">
        <v>10000</v>
      </c>
      <c r="O634">
        <f t="shared" si="103"/>
        <v>0.11772260273972603</v>
      </c>
      <c r="P634">
        <f t="shared" si="104"/>
        <v>-0.15881849315068494</v>
      </c>
      <c r="Q634">
        <f t="shared" si="105"/>
        <v>5.4794520547945202E-2</v>
      </c>
      <c r="R634">
        <f t="shared" si="106"/>
        <v>2.3544520547945206E-2</v>
      </c>
      <c r="S634">
        <f t="shared" si="107"/>
        <v>9.5462328767123295E-2</v>
      </c>
      <c r="T634">
        <f t="shared" si="108"/>
        <v>0.12071917808219178</v>
      </c>
      <c r="U634">
        <f t="shared" si="109"/>
        <v>0.65282534246575341</v>
      </c>
      <c r="V634">
        <f t="shared" si="110"/>
        <v>2.3972602739726026E-2</v>
      </c>
      <c r="W634">
        <f t="shared" si="111"/>
        <v>3.7671232876712327E-2</v>
      </c>
      <c r="X634">
        <f t="shared" si="112"/>
        <v>3.1678082191780824E-2</v>
      </c>
      <c r="Y634">
        <f t="shared" si="113"/>
        <v>4.2808219178082189E-4</v>
      </c>
    </row>
    <row r="635" spans="1:25" x14ac:dyDescent="0.2">
      <c r="A635" t="s">
        <v>59</v>
      </c>
      <c r="B635" t="s">
        <v>429</v>
      </c>
      <c r="C635">
        <v>2014</v>
      </c>
      <c r="D635">
        <v>2830000</v>
      </c>
      <c r="E635">
        <v>-3710000</v>
      </c>
      <c r="F635">
        <v>1130000</v>
      </c>
      <c r="G635">
        <v>520000</v>
      </c>
      <c r="H635">
        <v>2009999.99999999</v>
      </c>
      <c r="I635">
        <v>2970000</v>
      </c>
      <c r="J635">
        <v>13000000</v>
      </c>
      <c r="K635">
        <v>1020000</v>
      </c>
      <c r="L635">
        <v>730000</v>
      </c>
      <c r="M635">
        <v>260000</v>
      </c>
      <c r="N635">
        <v>10000</v>
      </c>
      <c r="O635">
        <f t="shared" si="103"/>
        <v>0.13625421280693314</v>
      </c>
      <c r="P635">
        <f t="shared" si="104"/>
        <v>-0.17862301396244593</v>
      </c>
      <c r="Q635">
        <f t="shared" si="105"/>
        <v>5.4405392392874369E-2</v>
      </c>
      <c r="R635">
        <f t="shared" si="106"/>
        <v>2.5036109773712099E-2</v>
      </c>
      <c r="S635">
        <f t="shared" si="107"/>
        <v>9.6774193548386664E-2</v>
      </c>
      <c r="T635">
        <f t="shared" si="108"/>
        <v>0.14299470389985564</v>
      </c>
      <c r="U635">
        <f t="shared" si="109"/>
        <v>0.62590274434280246</v>
      </c>
      <c r="V635">
        <f t="shared" si="110"/>
        <v>4.9109292248435271E-2</v>
      </c>
      <c r="W635">
        <f t="shared" si="111"/>
        <v>3.5146846413095831E-2</v>
      </c>
      <c r="X635">
        <f t="shared" si="112"/>
        <v>1.2518054886856049E-2</v>
      </c>
      <c r="Y635">
        <f t="shared" si="113"/>
        <v>4.8146364949446343E-4</v>
      </c>
    </row>
    <row r="636" spans="1:25" x14ac:dyDescent="0.2">
      <c r="A636" t="s">
        <v>59</v>
      </c>
      <c r="B636" t="s">
        <v>429</v>
      </c>
      <c r="C636">
        <v>2015</v>
      </c>
      <c r="D636">
        <v>2900000</v>
      </c>
      <c r="E636">
        <v>-3720000</v>
      </c>
      <c r="F636">
        <v>1130000</v>
      </c>
      <c r="G636">
        <v>500000</v>
      </c>
      <c r="H636">
        <v>2110000</v>
      </c>
      <c r="I636">
        <v>3100000</v>
      </c>
      <c r="J636">
        <v>12850000</v>
      </c>
      <c r="K636">
        <v>1080000</v>
      </c>
      <c r="L636">
        <v>720000</v>
      </c>
      <c r="M636">
        <v>250000</v>
      </c>
      <c r="N636">
        <v>20000</v>
      </c>
      <c r="O636">
        <f t="shared" si="103"/>
        <v>0.13849092645654251</v>
      </c>
      <c r="P636">
        <f t="shared" si="104"/>
        <v>-0.17765042979942694</v>
      </c>
      <c r="Q636">
        <f t="shared" si="105"/>
        <v>5.3963705826170008E-2</v>
      </c>
      <c r="R636">
        <f t="shared" si="106"/>
        <v>2.387774594078319E-2</v>
      </c>
      <c r="S636">
        <f t="shared" si="107"/>
        <v>0.10076408787010506</v>
      </c>
      <c r="T636">
        <f t="shared" si="108"/>
        <v>0.14804202483285578</v>
      </c>
      <c r="U636">
        <f t="shared" si="109"/>
        <v>0.61365807067812794</v>
      </c>
      <c r="V636">
        <f t="shared" si="110"/>
        <v>5.1575931232091692E-2</v>
      </c>
      <c r="W636">
        <f t="shared" si="111"/>
        <v>3.4383954154727794E-2</v>
      </c>
      <c r="X636">
        <f t="shared" si="112"/>
        <v>1.1938872970391595E-2</v>
      </c>
      <c r="Y636">
        <f t="shared" si="113"/>
        <v>9.5510983763132757E-4</v>
      </c>
    </row>
    <row r="637" spans="1:25" x14ac:dyDescent="0.2">
      <c r="A637" t="s">
        <v>59</v>
      </c>
      <c r="B637" t="s">
        <v>429</v>
      </c>
      <c r="C637">
        <v>2016</v>
      </c>
      <c r="D637">
        <v>2750000</v>
      </c>
      <c r="E637">
        <v>-1740000</v>
      </c>
      <c r="F637">
        <v>1130000</v>
      </c>
      <c r="G637">
        <v>510000</v>
      </c>
      <c r="H637">
        <v>2049999.99999999</v>
      </c>
      <c r="I637">
        <v>3610000</v>
      </c>
      <c r="J637">
        <v>15000000</v>
      </c>
      <c r="K637">
        <v>1330000</v>
      </c>
      <c r="L637">
        <v>710000</v>
      </c>
      <c r="M637">
        <v>120000</v>
      </c>
      <c r="N637">
        <v>30000</v>
      </c>
      <c r="O637">
        <f t="shared" si="103"/>
        <v>0.10784313725490201</v>
      </c>
      <c r="P637">
        <f t="shared" si="104"/>
        <v>-6.8235294117647088E-2</v>
      </c>
      <c r="Q637">
        <f t="shared" si="105"/>
        <v>4.4313725490196097E-2</v>
      </c>
      <c r="R637">
        <f t="shared" si="106"/>
        <v>2.0000000000000007E-2</v>
      </c>
      <c r="S637">
        <f t="shared" si="107"/>
        <v>8.0392156862744743E-2</v>
      </c>
      <c r="T637">
        <f t="shared" si="108"/>
        <v>0.14156862745098045</v>
      </c>
      <c r="U637">
        <f t="shared" si="109"/>
        <v>0.5882352941176473</v>
      </c>
      <c r="V637">
        <f t="shared" si="110"/>
        <v>5.2156862745098065E-2</v>
      </c>
      <c r="W637">
        <f t="shared" si="111"/>
        <v>2.7843137254901972E-2</v>
      </c>
      <c r="X637">
        <f t="shared" si="112"/>
        <v>4.7058823529411787E-3</v>
      </c>
      <c r="Y637">
        <f t="shared" si="113"/>
        <v>1.1764705882352947E-3</v>
      </c>
    </row>
    <row r="638" spans="1:25" x14ac:dyDescent="0.2">
      <c r="A638" t="s">
        <v>59</v>
      </c>
      <c r="B638" t="s">
        <v>429</v>
      </c>
      <c r="C638">
        <v>2017</v>
      </c>
      <c r="D638">
        <v>2720000</v>
      </c>
      <c r="E638">
        <v>-1730000</v>
      </c>
      <c r="F638">
        <v>1120000</v>
      </c>
      <c r="G638">
        <v>500000</v>
      </c>
      <c r="H638">
        <v>2180000</v>
      </c>
      <c r="I638">
        <v>3770000</v>
      </c>
      <c r="J638">
        <v>15310000</v>
      </c>
      <c r="K638">
        <v>1030000</v>
      </c>
      <c r="L638">
        <v>710000</v>
      </c>
      <c r="M638">
        <v>130000</v>
      </c>
      <c r="N638">
        <v>30000</v>
      </c>
      <c r="O638">
        <f t="shared" si="103"/>
        <v>0.10554908808692277</v>
      </c>
      <c r="P638">
        <f t="shared" si="104"/>
        <v>-6.7132324408226626E-2</v>
      </c>
      <c r="Q638">
        <f t="shared" si="105"/>
        <v>4.3461389212262322E-2</v>
      </c>
      <c r="R638">
        <f t="shared" si="106"/>
        <v>1.9402405898331393E-2</v>
      </c>
      <c r="S638">
        <f t="shared" si="107"/>
        <v>8.4594489716724869E-2</v>
      </c>
      <c r="T638">
        <f t="shared" si="108"/>
        <v>0.14629414047341871</v>
      </c>
      <c r="U638">
        <f t="shared" si="109"/>
        <v>0.59410166860690727</v>
      </c>
      <c r="V638">
        <f t="shared" si="110"/>
        <v>3.9968956150562666E-2</v>
      </c>
      <c r="W638">
        <f t="shared" si="111"/>
        <v>2.7551416375630577E-2</v>
      </c>
      <c r="X638">
        <f t="shared" si="112"/>
        <v>5.0446255335661622E-3</v>
      </c>
      <c r="Y638">
        <f t="shared" si="113"/>
        <v>1.1641443538998836E-3</v>
      </c>
    </row>
    <row r="639" spans="1:25" x14ac:dyDescent="0.2">
      <c r="A639" t="s">
        <v>59</v>
      </c>
      <c r="B639" t="s">
        <v>429</v>
      </c>
      <c r="C639">
        <v>2018</v>
      </c>
      <c r="D639">
        <v>2570000</v>
      </c>
      <c r="E639">
        <v>-1730000</v>
      </c>
      <c r="F639">
        <v>1120000</v>
      </c>
      <c r="G639">
        <v>500000</v>
      </c>
      <c r="H639">
        <v>2390000</v>
      </c>
      <c r="I639">
        <v>3740000</v>
      </c>
      <c r="J639">
        <v>15160000</v>
      </c>
      <c r="K639">
        <v>820000</v>
      </c>
      <c r="L639">
        <v>700000</v>
      </c>
      <c r="M639">
        <v>200000</v>
      </c>
      <c r="N639">
        <v>20000</v>
      </c>
      <c r="O639">
        <f t="shared" si="103"/>
        <v>0.10082385249117301</v>
      </c>
      <c r="P639">
        <f t="shared" si="104"/>
        <v>-6.7869752844252645E-2</v>
      </c>
      <c r="Q639">
        <f t="shared" si="105"/>
        <v>4.3938799529227149E-2</v>
      </c>
      <c r="R639">
        <f t="shared" si="106"/>
        <v>1.9615535504119264E-2</v>
      </c>
      <c r="S639">
        <f t="shared" si="107"/>
        <v>9.3762259709690071E-2</v>
      </c>
      <c r="T639">
        <f t="shared" si="108"/>
        <v>0.14672420557081209</v>
      </c>
      <c r="U639">
        <f t="shared" si="109"/>
        <v>0.59474303648489601</v>
      </c>
      <c r="V639">
        <f t="shared" si="110"/>
        <v>3.2169478226755588E-2</v>
      </c>
      <c r="W639">
        <f t="shared" si="111"/>
        <v>2.7461749705766966E-2</v>
      </c>
      <c r="X639">
        <f t="shared" si="112"/>
        <v>7.8462142016477044E-3</v>
      </c>
      <c r="Y639">
        <f t="shared" si="113"/>
        <v>7.8462142016477048E-4</v>
      </c>
    </row>
    <row r="640" spans="1:25" x14ac:dyDescent="0.2">
      <c r="A640" t="s">
        <v>70</v>
      </c>
      <c r="B640" t="s">
        <v>428</v>
      </c>
      <c r="C640">
        <v>1990</v>
      </c>
      <c r="D640">
        <v>9850000</v>
      </c>
      <c r="E640">
        <v>41280000</v>
      </c>
      <c r="F640">
        <v>190000</v>
      </c>
      <c r="G640">
        <v>10000</v>
      </c>
      <c r="H640">
        <v>500000</v>
      </c>
      <c r="I640">
        <v>650000</v>
      </c>
      <c r="J640">
        <v>1520000</v>
      </c>
      <c r="K640">
        <v>100000</v>
      </c>
      <c r="L640">
        <v>270000</v>
      </c>
      <c r="M640">
        <v>570000</v>
      </c>
      <c r="N640">
        <v>40000</v>
      </c>
      <c r="O640">
        <f t="shared" si="103"/>
        <v>0.17915605674790833</v>
      </c>
      <c r="P640">
        <f t="shared" si="104"/>
        <v>0.7508184794470717</v>
      </c>
      <c r="Q640">
        <f t="shared" si="105"/>
        <v>3.4558021098581304E-3</v>
      </c>
      <c r="R640">
        <f t="shared" si="106"/>
        <v>1.8188432157148054E-4</v>
      </c>
      <c r="S640">
        <f t="shared" si="107"/>
        <v>9.0942160785740262E-3</v>
      </c>
      <c r="T640">
        <f t="shared" si="108"/>
        <v>1.1822480902146234E-2</v>
      </c>
      <c r="U640">
        <f t="shared" si="109"/>
        <v>2.7646416878865043E-2</v>
      </c>
      <c r="V640">
        <f t="shared" si="110"/>
        <v>1.8188432157148053E-3</v>
      </c>
      <c r="W640">
        <f t="shared" si="111"/>
        <v>4.9108766824299743E-3</v>
      </c>
      <c r="X640">
        <f t="shared" si="112"/>
        <v>1.0367406329574391E-2</v>
      </c>
      <c r="Y640">
        <f t="shared" si="113"/>
        <v>7.2753728628592216E-4</v>
      </c>
    </row>
    <row r="641" spans="1:25" x14ac:dyDescent="0.2">
      <c r="A641" t="s">
        <v>70</v>
      </c>
      <c r="B641" t="s">
        <v>428</v>
      </c>
      <c r="C641">
        <v>1991</v>
      </c>
      <c r="D641">
        <v>9310000</v>
      </c>
      <c r="E641">
        <v>41280000</v>
      </c>
      <c r="F641">
        <v>190000</v>
      </c>
      <c r="G641">
        <v>10000</v>
      </c>
      <c r="H641">
        <v>490000</v>
      </c>
      <c r="I641">
        <v>710000</v>
      </c>
      <c r="J641">
        <v>1400000</v>
      </c>
      <c r="K641">
        <v>110000</v>
      </c>
      <c r="L641">
        <v>280000</v>
      </c>
      <c r="M641">
        <v>600000</v>
      </c>
      <c r="N641">
        <v>30000</v>
      </c>
      <c r="O641">
        <f t="shared" si="103"/>
        <v>0.17110825215952949</v>
      </c>
      <c r="P641">
        <f t="shared" si="104"/>
        <v>0.75868406542914901</v>
      </c>
      <c r="Q641">
        <f t="shared" si="105"/>
        <v>3.4920051461128469E-3</v>
      </c>
      <c r="R641">
        <f t="shared" si="106"/>
        <v>1.8378974453225509E-4</v>
      </c>
      <c r="S641">
        <f t="shared" si="107"/>
        <v>9.0056974820805005E-3</v>
      </c>
      <c r="T641">
        <f t="shared" si="108"/>
        <v>1.3049071861790112E-2</v>
      </c>
      <c r="U641">
        <f t="shared" si="109"/>
        <v>2.5730564234515713E-2</v>
      </c>
      <c r="V641">
        <f t="shared" si="110"/>
        <v>2.0216871898548062E-3</v>
      </c>
      <c r="W641">
        <f t="shared" si="111"/>
        <v>5.1461128469031427E-3</v>
      </c>
      <c r="X641">
        <f t="shared" si="112"/>
        <v>1.1027384671935305E-2</v>
      </c>
      <c r="Y641">
        <f t="shared" si="113"/>
        <v>5.5136923359676532E-4</v>
      </c>
    </row>
    <row r="642" spans="1:25" x14ac:dyDescent="0.2">
      <c r="A642" t="s">
        <v>70</v>
      </c>
      <c r="B642" t="s">
        <v>428</v>
      </c>
      <c r="C642">
        <v>1992</v>
      </c>
      <c r="D642">
        <v>8960000</v>
      </c>
      <c r="E642">
        <v>41280000</v>
      </c>
      <c r="F642">
        <v>200000</v>
      </c>
      <c r="G642">
        <v>10000</v>
      </c>
      <c r="H642">
        <v>690000</v>
      </c>
      <c r="I642">
        <v>810000</v>
      </c>
      <c r="J642">
        <v>1650000</v>
      </c>
      <c r="K642">
        <v>120000</v>
      </c>
      <c r="L642">
        <v>290000</v>
      </c>
      <c r="M642">
        <v>640000</v>
      </c>
      <c r="N642">
        <v>30000</v>
      </c>
      <c r="O642">
        <f t="shared" si="103"/>
        <v>0.16386247256766642</v>
      </c>
      <c r="P642">
        <f t="shared" si="104"/>
        <v>0.75493782004389176</v>
      </c>
      <c r="Q642">
        <f t="shared" si="105"/>
        <v>3.6576444769568397E-3</v>
      </c>
      <c r="R642">
        <f t="shared" si="106"/>
        <v>1.82882223847842E-4</v>
      </c>
      <c r="S642">
        <f t="shared" si="107"/>
        <v>1.2618873445501097E-2</v>
      </c>
      <c r="T642">
        <f t="shared" si="108"/>
        <v>1.4813460131675201E-2</v>
      </c>
      <c r="U642">
        <f t="shared" si="109"/>
        <v>3.0175566934893927E-2</v>
      </c>
      <c r="V642">
        <f t="shared" si="110"/>
        <v>2.1945866861741038E-3</v>
      </c>
      <c r="W642">
        <f t="shared" si="111"/>
        <v>5.3035844915874176E-3</v>
      </c>
      <c r="X642">
        <f t="shared" si="112"/>
        <v>1.1704462326261888E-2</v>
      </c>
      <c r="Y642">
        <f t="shared" si="113"/>
        <v>5.4864667154352594E-4</v>
      </c>
    </row>
    <row r="643" spans="1:25" x14ac:dyDescent="0.2">
      <c r="A643" t="s">
        <v>70</v>
      </c>
      <c r="B643" t="s">
        <v>428</v>
      </c>
      <c r="C643">
        <v>1993</v>
      </c>
      <c r="D643">
        <v>8650000</v>
      </c>
      <c r="E643">
        <v>41280000</v>
      </c>
      <c r="F643">
        <v>210000</v>
      </c>
      <c r="G643">
        <v>10000</v>
      </c>
      <c r="H643">
        <v>640000</v>
      </c>
      <c r="I643">
        <v>800000</v>
      </c>
      <c r="J643">
        <v>1640000</v>
      </c>
      <c r="K643">
        <v>140000</v>
      </c>
      <c r="L643">
        <v>290000</v>
      </c>
      <c r="M643">
        <v>670000</v>
      </c>
      <c r="N643">
        <v>10000</v>
      </c>
      <c r="O643">
        <f t="shared" ref="O643:O706" si="114">D643/SUM($D643:$N643)</f>
        <v>0.15918292234081707</v>
      </c>
      <c r="P643">
        <f t="shared" ref="P643:P706" si="115">E643/SUM($D643:$N643)</f>
        <v>0.7596613912403386</v>
      </c>
      <c r="Q643">
        <f t="shared" ref="Q643:Q706" si="116">F643/SUM($D643:$N643)</f>
        <v>3.8645564961354434E-3</v>
      </c>
      <c r="R643">
        <f t="shared" ref="R643:R706" si="117">G643/SUM($D643:$N643)</f>
        <v>1.840264998159735E-4</v>
      </c>
      <c r="S643">
        <f t="shared" ref="S643:S706" si="118">H643/SUM($D643:$N643)</f>
        <v>1.1777695988222304E-2</v>
      </c>
      <c r="T643">
        <f t="shared" ref="T643:T706" si="119">I643/SUM($D643:$N643)</f>
        <v>1.4722119985277881E-2</v>
      </c>
      <c r="U643">
        <f t="shared" ref="U643:U706" si="120">J643/SUM($D643:$N643)</f>
        <v>3.0180345969819652E-2</v>
      </c>
      <c r="V643">
        <f t="shared" ref="V643:V706" si="121">K643/SUM($D643:$N643)</f>
        <v>2.5763709974236291E-3</v>
      </c>
      <c r="W643">
        <f t="shared" ref="W643:W706" si="122">L643/SUM($D643:$N643)</f>
        <v>5.3367684946632318E-3</v>
      </c>
      <c r="X643">
        <f t="shared" ref="X643:X706" si="123">M643/SUM($D643:$N643)</f>
        <v>1.2329775487670225E-2</v>
      </c>
      <c r="Y643">
        <f t="shared" ref="Y643:Y706" si="124">N643/SUM($D643:$N643)</f>
        <v>1.840264998159735E-4</v>
      </c>
    </row>
    <row r="644" spans="1:25" x14ac:dyDescent="0.2">
      <c r="A644" t="s">
        <v>70</v>
      </c>
      <c r="B644" t="s">
        <v>428</v>
      </c>
      <c r="C644">
        <v>1994</v>
      </c>
      <c r="D644">
        <v>9040000</v>
      </c>
      <c r="E644">
        <v>41280000</v>
      </c>
      <c r="F644">
        <v>220000</v>
      </c>
      <c r="G644">
        <v>10000</v>
      </c>
      <c r="H644">
        <v>480000</v>
      </c>
      <c r="I644">
        <v>770000</v>
      </c>
      <c r="J644">
        <v>1660000</v>
      </c>
      <c r="K644">
        <v>140000</v>
      </c>
      <c r="L644">
        <v>300000</v>
      </c>
      <c r="M644">
        <v>710000</v>
      </c>
      <c r="N644">
        <v>20000</v>
      </c>
      <c r="O644">
        <f t="shared" si="114"/>
        <v>0.16547684422478492</v>
      </c>
      <c r="P644">
        <f t="shared" si="115"/>
        <v>0.75562877539813289</v>
      </c>
      <c r="Q644">
        <f t="shared" si="116"/>
        <v>4.027091341753615E-3</v>
      </c>
      <c r="R644">
        <f t="shared" si="117"/>
        <v>1.8304960644334616E-4</v>
      </c>
      <c r="S644">
        <f t="shared" si="118"/>
        <v>8.7863811092806152E-3</v>
      </c>
      <c r="T644">
        <f t="shared" si="119"/>
        <v>1.4094819696137652E-2</v>
      </c>
      <c r="U644">
        <f t="shared" si="120"/>
        <v>3.038623466959546E-2</v>
      </c>
      <c r="V644">
        <f t="shared" si="121"/>
        <v>2.5626944902068459E-3</v>
      </c>
      <c r="W644">
        <f t="shared" si="122"/>
        <v>5.4914881933003845E-3</v>
      </c>
      <c r="X644">
        <f t="shared" si="123"/>
        <v>1.2996522057477576E-2</v>
      </c>
      <c r="Y644">
        <f t="shared" si="124"/>
        <v>3.6609921288669232E-4</v>
      </c>
    </row>
    <row r="645" spans="1:25" x14ac:dyDescent="0.2">
      <c r="A645" t="s">
        <v>70</v>
      </c>
      <c r="B645" t="s">
        <v>428</v>
      </c>
      <c r="C645">
        <v>1995</v>
      </c>
      <c r="D645">
        <v>9830000</v>
      </c>
      <c r="E645">
        <v>41280000</v>
      </c>
      <c r="F645">
        <v>210000</v>
      </c>
      <c r="G645">
        <v>10000</v>
      </c>
      <c r="H645">
        <v>400000</v>
      </c>
      <c r="I645">
        <v>890000</v>
      </c>
      <c r="J645">
        <v>1750000</v>
      </c>
      <c r="K645">
        <v>110000</v>
      </c>
      <c r="L645">
        <v>300000</v>
      </c>
      <c r="M645">
        <v>740000</v>
      </c>
      <c r="N645">
        <v>20000</v>
      </c>
      <c r="O645">
        <f t="shared" si="114"/>
        <v>0.17698955707598127</v>
      </c>
      <c r="P645">
        <f t="shared" si="115"/>
        <v>0.74324810947065179</v>
      </c>
      <c r="Q645">
        <f t="shared" si="116"/>
        <v>3.781058696435002E-3</v>
      </c>
      <c r="R645">
        <f t="shared" si="117"/>
        <v>1.8005041411595248E-4</v>
      </c>
      <c r="S645">
        <f t="shared" si="118"/>
        <v>7.2020165646380988E-3</v>
      </c>
      <c r="T645">
        <f t="shared" si="119"/>
        <v>1.602448685631977E-2</v>
      </c>
      <c r="U645">
        <f t="shared" si="120"/>
        <v>3.1508822470291679E-2</v>
      </c>
      <c r="V645">
        <f t="shared" si="121"/>
        <v>1.9805545552754773E-3</v>
      </c>
      <c r="W645">
        <f t="shared" si="122"/>
        <v>5.4015124234785741E-3</v>
      </c>
      <c r="X645">
        <f t="shared" si="123"/>
        <v>1.3323730644580483E-2</v>
      </c>
      <c r="Y645">
        <f t="shared" si="124"/>
        <v>3.6010082823190496E-4</v>
      </c>
    </row>
    <row r="646" spans="1:25" x14ac:dyDescent="0.2">
      <c r="A646" t="s">
        <v>70</v>
      </c>
      <c r="B646" t="s">
        <v>428</v>
      </c>
      <c r="C646">
        <v>1996</v>
      </c>
      <c r="D646">
        <v>11260000</v>
      </c>
      <c r="E646">
        <v>41480000</v>
      </c>
      <c r="F646">
        <v>200000</v>
      </c>
      <c r="G646">
        <v>10000</v>
      </c>
      <c r="H646">
        <v>540000</v>
      </c>
      <c r="I646">
        <v>900000</v>
      </c>
      <c r="J646">
        <v>1320000</v>
      </c>
      <c r="K646">
        <v>130000</v>
      </c>
      <c r="L646">
        <v>310000</v>
      </c>
      <c r="M646">
        <v>830000</v>
      </c>
      <c r="N646">
        <v>20000</v>
      </c>
      <c r="O646">
        <f t="shared" si="114"/>
        <v>0.1975438596491228</v>
      </c>
      <c r="P646">
        <f t="shared" si="115"/>
        <v>0.72771929824561399</v>
      </c>
      <c r="Q646">
        <f t="shared" si="116"/>
        <v>3.5087719298245615E-3</v>
      </c>
      <c r="R646">
        <f t="shared" si="117"/>
        <v>1.7543859649122806E-4</v>
      </c>
      <c r="S646">
        <f t="shared" si="118"/>
        <v>9.4736842105263164E-3</v>
      </c>
      <c r="T646">
        <f t="shared" si="119"/>
        <v>1.5789473684210527E-2</v>
      </c>
      <c r="U646">
        <f t="shared" si="120"/>
        <v>2.3157894736842106E-2</v>
      </c>
      <c r="V646">
        <f t="shared" si="121"/>
        <v>2.2807017543859647E-3</v>
      </c>
      <c r="W646">
        <f t="shared" si="122"/>
        <v>5.4385964912280699E-3</v>
      </c>
      <c r="X646">
        <f t="shared" si="123"/>
        <v>1.456140350877193E-2</v>
      </c>
      <c r="Y646">
        <f t="shared" si="124"/>
        <v>3.5087719298245611E-4</v>
      </c>
    </row>
    <row r="647" spans="1:25" x14ac:dyDescent="0.2">
      <c r="A647" t="s">
        <v>70</v>
      </c>
      <c r="B647" t="s">
        <v>428</v>
      </c>
      <c r="C647">
        <v>1997</v>
      </c>
      <c r="D647">
        <v>10690000</v>
      </c>
      <c r="E647">
        <v>41450000</v>
      </c>
      <c r="F647">
        <v>190000</v>
      </c>
      <c r="G647">
        <v>20000</v>
      </c>
      <c r="H647">
        <v>550000</v>
      </c>
      <c r="I647">
        <v>970000</v>
      </c>
      <c r="J647">
        <v>1400000</v>
      </c>
      <c r="K647">
        <v>120000</v>
      </c>
      <c r="L647">
        <v>310000</v>
      </c>
      <c r="M647">
        <v>920000</v>
      </c>
      <c r="N647">
        <v>20000</v>
      </c>
      <c r="O647">
        <f t="shared" si="114"/>
        <v>0.1887358757062147</v>
      </c>
      <c r="P647">
        <f t="shared" si="115"/>
        <v>0.73181497175141241</v>
      </c>
      <c r="Q647">
        <f t="shared" si="116"/>
        <v>3.3545197740112993E-3</v>
      </c>
      <c r="R647">
        <f t="shared" si="117"/>
        <v>3.5310734463276836E-4</v>
      </c>
      <c r="S647">
        <f t="shared" si="118"/>
        <v>9.7104519774011307E-3</v>
      </c>
      <c r="T647">
        <f t="shared" si="119"/>
        <v>1.7125706214689264E-2</v>
      </c>
      <c r="U647">
        <f t="shared" si="120"/>
        <v>2.4717514124293787E-2</v>
      </c>
      <c r="V647">
        <f t="shared" si="121"/>
        <v>2.1186440677966102E-3</v>
      </c>
      <c r="W647">
        <f t="shared" si="122"/>
        <v>5.4731638418079095E-3</v>
      </c>
      <c r="X647">
        <f t="shared" si="123"/>
        <v>1.6242937853107344E-2</v>
      </c>
      <c r="Y647">
        <f t="shared" si="124"/>
        <v>3.5310734463276836E-4</v>
      </c>
    </row>
    <row r="648" spans="1:25" x14ac:dyDescent="0.2">
      <c r="A648" t="s">
        <v>70</v>
      </c>
      <c r="B648" t="s">
        <v>428</v>
      </c>
      <c r="C648">
        <v>1998</v>
      </c>
      <c r="D648">
        <v>9720000</v>
      </c>
      <c r="E648">
        <v>41530000</v>
      </c>
      <c r="F648">
        <v>180000</v>
      </c>
      <c r="G648">
        <v>20000</v>
      </c>
      <c r="H648">
        <v>950000</v>
      </c>
      <c r="I648">
        <v>1040000</v>
      </c>
      <c r="J648">
        <v>1320000</v>
      </c>
      <c r="K648">
        <v>340000</v>
      </c>
      <c r="L648">
        <v>310000</v>
      </c>
      <c r="M648">
        <v>1010000</v>
      </c>
      <c r="N648">
        <v>20000</v>
      </c>
      <c r="O648">
        <f t="shared" si="114"/>
        <v>0.17221828490432317</v>
      </c>
      <c r="P648">
        <f t="shared" si="115"/>
        <v>0.73582565556343016</v>
      </c>
      <c r="Q648">
        <f t="shared" si="116"/>
        <v>3.1892274982282067E-3</v>
      </c>
      <c r="R648">
        <f t="shared" si="117"/>
        <v>3.5435861091424523E-4</v>
      </c>
      <c r="S648">
        <f t="shared" si="118"/>
        <v>1.6832034018426648E-2</v>
      </c>
      <c r="T648">
        <f t="shared" si="119"/>
        <v>1.8426647767540751E-2</v>
      </c>
      <c r="U648">
        <f t="shared" si="120"/>
        <v>2.3387668320340185E-2</v>
      </c>
      <c r="V648">
        <f t="shared" si="121"/>
        <v>6.024096385542169E-3</v>
      </c>
      <c r="W648">
        <f t="shared" si="122"/>
        <v>5.492558469170801E-3</v>
      </c>
      <c r="X648">
        <f t="shared" si="123"/>
        <v>1.7895109851169384E-2</v>
      </c>
      <c r="Y648">
        <f t="shared" si="124"/>
        <v>3.5435861091424523E-4</v>
      </c>
    </row>
    <row r="649" spans="1:25" x14ac:dyDescent="0.2">
      <c r="A649" t="s">
        <v>70</v>
      </c>
      <c r="B649" t="s">
        <v>428</v>
      </c>
      <c r="C649">
        <v>1999</v>
      </c>
      <c r="D649">
        <v>9570000</v>
      </c>
      <c r="E649">
        <v>41490000</v>
      </c>
      <c r="F649">
        <v>170000</v>
      </c>
      <c r="G649">
        <v>30000</v>
      </c>
      <c r="H649">
        <v>850000</v>
      </c>
      <c r="I649">
        <v>1130000</v>
      </c>
      <c r="J649">
        <v>1660000</v>
      </c>
      <c r="K649">
        <v>190000</v>
      </c>
      <c r="L649">
        <v>310000</v>
      </c>
      <c r="M649">
        <v>1100000</v>
      </c>
      <c r="N649">
        <v>30000</v>
      </c>
      <c r="O649">
        <f t="shared" si="114"/>
        <v>0.16929064213691844</v>
      </c>
      <c r="P649">
        <f t="shared" si="115"/>
        <v>0.73394657703874044</v>
      </c>
      <c r="Q649">
        <f t="shared" si="116"/>
        <v>3.0072527861312579E-3</v>
      </c>
      <c r="R649">
        <f t="shared" si="117"/>
        <v>5.3069166814081017E-4</v>
      </c>
      <c r="S649">
        <f t="shared" si="118"/>
        <v>1.5036263930656289E-2</v>
      </c>
      <c r="T649">
        <f t="shared" si="119"/>
        <v>1.9989386166637185E-2</v>
      </c>
      <c r="U649">
        <f t="shared" si="120"/>
        <v>2.9364938970458165E-2</v>
      </c>
      <c r="V649">
        <f t="shared" si="121"/>
        <v>3.3610472315584645E-3</v>
      </c>
      <c r="W649">
        <f t="shared" si="122"/>
        <v>5.4838139041217052E-3</v>
      </c>
      <c r="X649">
        <f t="shared" si="123"/>
        <v>1.9458694498496375E-2</v>
      </c>
      <c r="Y649">
        <f t="shared" si="124"/>
        <v>5.3069166814081017E-4</v>
      </c>
    </row>
    <row r="650" spans="1:25" x14ac:dyDescent="0.2">
      <c r="A650" t="s">
        <v>70</v>
      </c>
      <c r="B650" t="s">
        <v>428</v>
      </c>
      <c r="C650">
        <v>2000</v>
      </c>
      <c r="D650">
        <v>9220000</v>
      </c>
      <c r="E650">
        <v>41360000</v>
      </c>
      <c r="F650">
        <v>170000</v>
      </c>
      <c r="G650">
        <v>30000</v>
      </c>
      <c r="H650">
        <v>860000</v>
      </c>
      <c r="I650">
        <v>1220000</v>
      </c>
      <c r="J650">
        <v>1660000</v>
      </c>
      <c r="K650">
        <v>260000</v>
      </c>
      <c r="L650">
        <v>320000</v>
      </c>
      <c r="M650">
        <v>1190000</v>
      </c>
      <c r="N650">
        <v>20000</v>
      </c>
      <c r="O650">
        <f t="shared" si="114"/>
        <v>0.16373645888829694</v>
      </c>
      <c r="P650">
        <f t="shared" si="115"/>
        <v>0.73450541644468126</v>
      </c>
      <c r="Q650">
        <f t="shared" si="116"/>
        <v>3.0190019534718521E-3</v>
      </c>
      <c r="R650">
        <f t="shared" si="117"/>
        <v>5.3276505061267978E-4</v>
      </c>
      <c r="S650">
        <f t="shared" si="118"/>
        <v>1.5272598117563489E-2</v>
      </c>
      <c r="T650">
        <f t="shared" si="119"/>
        <v>2.1665778724915645E-2</v>
      </c>
      <c r="U650">
        <f t="shared" si="120"/>
        <v>2.9479666133901617E-2</v>
      </c>
      <c r="V650">
        <f t="shared" si="121"/>
        <v>4.6172971053098913E-3</v>
      </c>
      <c r="W650">
        <f t="shared" si="122"/>
        <v>5.6828272065352512E-3</v>
      </c>
      <c r="X650">
        <f t="shared" si="123"/>
        <v>2.1133013674302967E-2</v>
      </c>
      <c r="Y650">
        <f t="shared" si="124"/>
        <v>3.551767004084532E-4</v>
      </c>
    </row>
    <row r="651" spans="1:25" x14ac:dyDescent="0.2">
      <c r="A651" t="s">
        <v>70</v>
      </c>
      <c r="B651" t="s">
        <v>428</v>
      </c>
      <c r="C651">
        <v>2001</v>
      </c>
      <c r="D651">
        <v>11250000</v>
      </c>
      <c r="E651">
        <v>41310000</v>
      </c>
      <c r="F651">
        <v>170000</v>
      </c>
      <c r="G651">
        <v>30000</v>
      </c>
      <c r="H651">
        <v>930000</v>
      </c>
      <c r="I651">
        <v>1310000</v>
      </c>
      <c r="J651">
        <v>1240000</v>
      </c>
      <c r="K651">
        <v>320000</v>
      </c>
      <c r="L651">
        <v>320000</v>
      </c>
      <c r="M651">
        <v>1210000</v>
      </c>
      <c r="N651">
        <v>20000</v>
      </c>
      <c r="O651">
        <f t="shared" si="114"/>
        <v>0.19359834796076406</v>
      </c>
      <c r="P651">
        <f t="shared" si="115"/>
        <v>0.71089313371192564</v>
      </c>
      <c r="Q651">
        <f t="shared" si="116"/>
        <v>2.925486146962657E-3</v>
      </c>
      <c r="R651">
        <f t="shared" si="117"/>
        <v>5.1626226122870422E-4</v>
      </c>
      <c r="S651">
        <f t="shared" si="118"/>
        <v>1.600413009808983E-2</v>
      </c>
      <c r="T651">
        <f t="shared" si="119"/>
        <v>2.2543452073653415E-2</v>
      </c>
      <c r="U651">
        <f t="shared" si="120"/>
        <v>2.1338840130786439E-2</v>
      </c>
      <c r="V651">
        <f t="shared" si="121"/>
        <v>5.5067974531061784E-3</v>
      </c>
      <c r="W651">
        <f t="shared" si="122"/>
        <v>5.5067974531061784E-3</v>
      </c>
      <c r="X651">
        <f t="shared" si="123"/>
        <v>2.0822577869557737E-2</v>
      </c>
      <c r="Y651">
        <f t="shared" si="124"/>
        <v>3.4417484081913615E-4</v>
      </c>
    </row>
    <row r="652" spans="1:25" x14ac:dyDescent="0.2">
      <c r="A652" t="s">
        <v>70</v>
      </c>
      <c r="B652" t="s">
        <v>428</v>
      </c>
      <c r="C652">
        <v>2002</v>
      </c>
      <c r="D652">
        <v>11430000</v>
      </c>
      <c r="E652">
        <v>41310000</v>
      </c>
      <c r="F652">
        <v>170000</v>
      </c>
      <c r="G652">
        <v>40000</v>
      </c>
      <c r="H652">
        <v>1070000</v>
      </c>
      <c r="I652">
        <v>1250000</v>
      </c>
      <c r="J652">
        <v>1310000</v>
      </c>
      <c r="K652">
        <v>330000</v>
      </c>
      <c r="L652">
        <v>320000</v>
      </c>
      <c r="M652">
        <v>1200000</v>
      </c>
      <c r="N652">
        <v>20000</v>
      </c>
      <c r="O652">
        <f t="shared" si="114"/>
        <v>0.19555175363558597</v>
      </c>
      <c r="P652">
        <f t="shared" si="115"/>
        <v>0.70675791274593669</v>
      </c>
      <c r="Q652">
        <f t="shared" si="116"/>
        <v>2.9084687767322497E-3</v>
      </c>
      <c r="R652">
        <f t="shared" si="117"/>
        <v>6.843455945252353E-4</v>
      </c>
      <c r="S652">
        <f t="shared" si="118"/>
        <v>1.8306244653550043E-2</v>
      </c>
      <c r="T652">
        <f t="shared" si="119"/>
        <v>2.1385799828913601E-2</v>
      </c>
      <c r="U652">
        <f t="shared" si="120"/>
        <v>2.2412318220701454E-2</v>
      </c>
      <c r="V652">
        <f t="shared" si="121"/>
        <v>5.6458511548331909E-3</v>
      </c>
      <c r="W652">
        <f t="shared" si="122"/>
        <v>5.4747647562018824E-3</v>
      </c>
      <c r="X652">
        <f t="shared" si="123"/>
        <v>2.0530367835757058E-2</v>
      </c>
      <c r="Y652">
        <f t="shared" si="124"/>
        <v>3.4217279726261765E-4</v>
      </c>
    </row>
    <row r="653" spans="1:25" x14ac:dyDescent="0.2">
      <c r="A653" t="s">
        <v>70</v>
      </c>
      <c r="B653" t="s">
        <v>428</v>
      </c>
      <c r="C653">
        <v>2003</v>
      </c>
      <c r="D653">
        <v>4410000</v>
      </c>
      <c r="E653">
        <v>41320000</v>
      </c>
      <c r="F653">
        <v>180000</v>
      </c>
      <c r="G653">
        <v>40000</v>
      </c>
      <c r="H653">
        <v>900000</v>
      </c>
      <c r="I653">
        <v>1340000</v>
      </c>
      <c r="J653">
        <v>1370000</v>
      </c>
      <c r="K653">
        <v>230000</v>
      </c>
      <c r="L653">
        <v>330000</v>
      </c>
      <c r="M653">
        <v>1200000</v>
      </c>
      <c r="N653">
        <v>20000</v>
      </c>
      <c r="O653">
        <f t="shared" si="114"/>
        <v>8.5897935333073633E-2</v>
      </c>
      <c r="P653">
        <f t="shared" si="115"/>
        <v>0.80483054148811839</v>
      </c>
      <c r="Q653">
        <f t="shared" si="116"/>
        <v>3.506038176860148E-3</v>
      </c>
      <c r="R653">
        <f t="shared" si="117"/>
        <v>7.7911959485781068E-4</v>
      </c>
      <c r="S653">
        <f t="shared" si="118"/>
        <v>1.7530190884300741E-2</v>
      </c>
      <c r="T653">
        <f t="shared" si="119"/>
        <v>2.6100506427736658E-2</v>
      </c>
      <c r="U653">
        <f t="shared" si="120"/>
        <v>2.6684846123880016E-2</v>
      </c>
      <c r="V653">
        <f t="shared" si="121"/>
        <v>4.4799376704324117E-3</v>
      </c>
      <c r="W653">
        <f t="shared" si="122"/>
        <v>6.4277366575769381E-3</v>
      </c>
      <c r="X653">
        <f t="shared" si="123"/>
        <v>2.3373587845734321E-2</v>
      </c>
      <c r="Y653">
        <f t="shared" si="124"/>
        <v>3.8955979742890534E-4</v>
      </c>
    </row>
    <row r="654" spans="1:25" x14ac:dyDescent="0.2">
      <c r="A654" t="s">
        <v>70</v>
      </c>
      <c r="B654" t="s">
        <v>428</v>
      </c>
      <c r="C654">
        <v>2004</v>
      </c>
      <c r="D654">
        <v>4950000</v>
      </c>
      <c r="E654">
        <v>41360000</v>
      </c>
      <c r="F654">
        <v>180000</v>
      </c>
      <c r="G654">
        <v>40000</v>
      </c>
      <c r="H654">
        <v>650000</v>
      </c>
      <c r="I654">
        <v>1460000</v>
      </c>
      <c r="J654">
        <v>1610000</v>
      </c>
      <c r="K654">
        <v>140000</v>
      </c>
      <c r="L654">
        <v>330000</v>
      </c>
      <c r="M654">
        <v>1230000</v>
      </c>
      <c r="N654">
        <v>30000</v>
      </c>
      <c r="O654">
        <f t="shared" si="114"/>
        <v>9.5228934205463633E-2</v>
      </c>
      <c r="P654">
        <f t="shared" si="115"/>
        <v>0.79569065025009622</v>
      </c>
      <c r="Q654">
        <f t="shared" si="116"/>
        <v>3.4628703347441324E-3</v>
      </c>
      <c r="R654">
        <f t="shared" si="117"/>
        <v>7.6952674105425169E-4</v>
      </c>
      <c r="S654">
        <f t="shared" si="118"/>
        <v>1.2504809542131588E-2</v>
      </c>
      <c r="T654">
        <f t="shared" si="119"/>
        <v>2.8087726048480186E-2</v>
      </c>
      <c r="U654">
        <f t="shared" si="120"/>
        <v>3.0973451327433628E-2</v>
      </c>
      <c r="V654">
        <f t="shared" si="121"/>
        <v>2.6933435936898806E-3</v>
      </c>
      <c r="W654">
        <f t="shared" si="122"/>
        <v>6.3485956136975757E-3</v>
      </c>
      <c r="X654">
        <f t="shared" si="123"/>
        <v>2.3662947287418239E-2</v>
      </c>
      <c r="Y654">
        <f t="shared" si="124"/>
        <v>5.7714505579068874E-4</v>
      </c>
    </row>
    <row r="655" spans="1:25" x14ac:dyDescent="0.2">
      <c r="A655" t="s">
        <v>70</v>
      </c>
      <c r="B655" t="s">
        <v>428</v>
      </c>
      <c r="C655">
        <v>2005</v>
      </c>
      <c r="D655">
        <v>6040000</v>
      </c>
      <c r="E655">
        <v>41360000</v>
      </c>
      <c r="F655">
        <v>190000</v>
      </c>
      <c r="G655">
        <v>50000</v>
      </c>
      <c r="H655">
        <v>920000</v>
      </c>
      <c r="I655">
        <v>1500000</v>
      </c>
      <c r="J655">
        <v>1680000</v>
      </c>
      <c r="K655">
        <v>150000</v>
      </c>
      <c r="L655">
        <v>330000</v>
      </c>
      <c r="M655">
        <v>1150000</v>
      </c>
      <c r="N655">
        <v>30000</v>
      </c>
      <c r="O655">
        <f t="shared" si="114"/>
        <v>0.11310861423220973</v>
      </c>
      <c r="P655">
        <f t="shared" si="115"/>
        <v>0.77453183520599256</v>
      </c>
      <c r="Q655">
        <f t="shared" si="116"/>
        <v>3.5580524344569287E-3</v>
      </c>
      <c r="R655">
        <f t="shared" si="117"/>
        <v>9.3632958801498128E-4</v>
      </c>
      <c r="S655">
        <f t="shared" si="118"/>
        <v>1.7228464419475654E-2</v>
      </c>
      <c r="T655">
        <f t="shared" si="119"/>
        <v>2.8089887640449437E-2</v>
      </c>
      <c r="U655">
        <f t="shared" si="120"/>
        <v>3.1460674157303373E-2</v>
      </c>
      <c r="V655">
        <f t="shared" si="121"/>
        <v>2.8089887640449437E-3</v>
      </c>
      <c r="W655">
        <f t="shared" si="122"/>
        <v>6.1797752808988764E-3</v>
      </c>
      <c r="X655">
        <f t="shared" si="123"/>
        <v>2.153558052434457E-2</v>
      </c>
      <c r="Y655">
        <f t="shared" si="124"/>
        <v>5.6179775280898881E-4</v>
      </c>
    </row>
    <row r="656" spans="1:25" x14ac:dyDescent="0.2">
      <c r="A656" t="s">
        <v>70</v>
      </c>
      <c r="B656" t="s">
        <v>428</v>
      </c>
      <c r="C656">
        <v>2006</v>
      </c>
      <c r="D656">
        <v>8029999.9999999898</v>
      </c>
      <c r="E656">
        <v>41350000</v>
      </c>
      <c r="F656">
        <v>190000</v>
      </c>
      <c r="G656">
        <v>50000</v>
      </c>
      <c r="H656">
        <v>1000000</v>
      </c>
      <c r="I656">
        <v>1620000</v>
      </c>
      <c r="J656">
        <v>1280000</v>
      </c>
      <c r="K656">
        <v>150000</v>
      </c>
      <c r="L656">
        <v>330000</v>
      </c>
      <c r="M656">
        <v>1200000</v>
      </c>
      <c r="N656">
        <v>40000</v>
      </c>
      <c r="O656">
        <f t="shared" si="114"/>
        <v>0.14536567704561895</v>
      </c>
      <c r="P656">
        <f t="shared" si="115"/>
        <v>0.7485517740767561</v>
      </c>
      <c r="Q656">
        <f t="shared" si="116"/>
        <v>3.4395365677045622E-3</v>
      </c>
      <c r="R656">
        <f t="shared" si="117"/>
        <v>9.0514120202751639E-4</v>
      </c>
      <c r="S656">
        <f t="shared" si="118"/>
        <v>1.8102824040550327E-2</v>
      </c>
      <c r="T656">
        <f t="shared" si="119"/>
        <v>2.9326574945691533E-2</v>
      </c>
      <c r="U656">
        <f t="shared" si="120"/>
        <v>2.3171614771904419E-2</v>
      </c>
      <c r="V656">
        <f t="shared" si="121"/>
        <v>2.7154236060825494E-3</v>
      </c>
      <c r="W656">
        <f t="shared" si="122"/>
        <v>5.9739319333816081E-3</v>
      </c>
      <c r="X656">
        <f t="shared" si="123"/>
        <v>2.1723388848660395E-2</v>
      </c>
      <c r="Y656">
        <f t="shared" si="124"/>
        <v>7.2411296162201309E-4</v>
      </c>
    </row>
    <row r="657" spans="1:25" x14ac:dyDescent="0.2">
      <c r="A657" t="s">
        <v>70</v>
      </c>
      <c r="B657" t="s">
        <v>428</v>
      </c>
      <c r="C657">
        <v>2007</v>
      </c>
      <c r="D657">
        <v>6040000</v>
      </c>
      <c r="E657">
        <v>41350000</v>
      </c>
      <c r="F657">
        <v>200000</v>
      </c>
      <c r="G657">
        <v>60000</v>
      </c>
      <c r="H657">
        <v>1220000</v>
      </c>
      <c r="I657">
        <v>1720000</v>
      </c>
      <c r="J657">
        <v>1080000</v>
      </c>
      <c r="K657">
        <v>180000</v>
      </c>
      <c r="L657">
        <v>330000</v>
      </c>
      <c r="M657">
        <v>1340000</v>
      </c>
      <c r="N657">
        <v>30000</v>
      </c>
      <c r="O657">
        <f t="shared" si="114"/>
        <v>0.11279178338001868</v>
      </c>
      <c r="P657">
        <f t="shared" si="115"/>
        <v>0.77217553688141927</v>
      </c>
      <c r="Q657">
        <f t="shared" si="116"/>
        <v>3.7348272642390291E-3</v>
      </c>
      <c r="R657">
        <f t="shared" si="117"/>
        <v>1.1204481792717086E-3</v>
      </c>
      <c r="S657">
        <f t="shared" si="118"/>
        <v>2.2782446311858075E-2</v>
      </c>
      <c r="T657">
        <f t="shared" si="119"/>
        <v>3.2119514472455646E-2</v>
      </c>
      <c r="U657">
        <f t="shared" si="120"/>
        <v>2.0168067226890758E-2</v>
      </c>
      <c r="V657">
        <f t="shared" si="121"/>
        <v>3.3613445378151263E-3</v>
      </c>
      <c r="W657">
        <f t="shared" si="122"/>
        <v>6.1624649859943975E-3</v>
      </c>
      <c r="X657">
        <f t="shared" si="123"/>
        <v>2.5023342670401495E-2</v>
      </c>
      <c r="Y657">
        <f t="shared" si="124"/>
        <v>5.602240896358543E-4</v>
      </c>
    </row>
    <row r="658" spans="1:25" x14ac:dyDescent="0.2">
      <c r="A658" t="s">
        <v>70</v>
      </c>
      <c r="B658" t="s">
        <v>428</v>
      </c>
      <c r="C658">
        <v>2008</v>
      </c>
      <c r="D658">
        <v>14680000</v>
      </c>
      <c r="E658">
        <v>41360000</v>
      </c>
      <c r="F658">
        <v>200000</v>
      </c>
      <c r="G658">
        <v>70000</v>
      </c>
      <c r="H658">
        <v>1150000</v>
      </c>
      <c r="I658">
        <v>1980000</v>
      </c>
      <c r="J658">
        <v>1050000</v>
      </c>
      <c r="K658">
        <v>140000</v>
      </c>
      <c r="L658">
        <v>330000</v>
      </c>
      <c r="M658">
        <v>1330000</v>
      </c>
      <c r="N658">
        <v>50000</v>
      </c>
      <c r="O658">
        <f t="shared" si="114"/>
        <v>0.23548283606031439</v>
      </c>
      <c r="P658">
        <f t="shared" si="115"/>
        <v>0.66345845364132183</v>
      </c>
      <c r="Q658">
        <f t="shared" si="116"/>
        <v>3.208213025344883E-3</v>
      </c>
      <c r="R658">
        <f t="shared" si="117"/>
        <v>1.1228745588707091E-3</v>
      </c>
      <c r="S658">
        <f t="shared" si="118"/>
        <v>1.8447224895733076E-2</v>
      </c>
      <c r="T658">
        <f t="shared" si="119"/>
        <v>3.1761308950914342E-2</v>
      </c>
      <c r="U658">
        <f t="shared" si="120"/>
        <v>1.6843118383060636E-2</v>
      </c>
      <c r="V658">
        <f t="shared" si="121"/>
        <v>2.2457491177414182E-3</v>
      </c>
      <c r="W658">
        <f t="shared" si="122"/>
        <v>5.2935514918190565E-3</v>
      </c>
      <c r="X658">
        <f t="shared" si="123"/>
        <v>2.1334616618543471E-2</v>
      </c>
      <c r="Y658">
        <f t="shared" si="124"/>
        <v>8.0205325633622075E-4</v>
      </c>
    </row>
    <row r="659" spans="1:25" x14ac:dyDescent="0.2">
      <c r="A659" t="s">
        <v>70</v>
      </c>
      <c r="B659" t="s">
        <v>428</v>
      </c>
      <c r="C659">
        <v>2009</v>
      </c>
      <c r="D659">
        <v>5810000</v>
      </c>
      <c r="E659">
        <v>41340000</v>
      </c>
      <c r="F659">
        <v>210000</v>
      </c>
      <c r="G659">
        <v>70000</v>
      </c>
      <c r="H659">
        <v>1060000</v>
      </c>
      <c r="I659">
        <v>1840000</v>
      </c>
      <c r="J659">
        <v>940000</v>
      </c>
      <c r="K659">
        <v>150000</v>
      </c>
      <c r="L659">
        <v>330000</v>
      </c>
      <c r="M659">
        <v>1420000</v>
      </c>
      <c r="N659">
        <v>50000</v>
      </c>
      <c r="O659">
        <f t="shared" si="114"/>
        <v>0.10916948515595641</v>
      </c>
      <c r="P659">
        <f t="shared" si="115"/>
        <v>0.77677564825253664</v>
      </c>
      <c r="Q659">
        <f t="shared" si="116"/>
        <v>3.9458850056369784E-3</v>
      </c>
      <c r="R659">
        <f t="shared" si="117"/>
        <v>1.3152950018789928E-3</v>
      </c>
      <c r="S659">
        <f t="shared" si="118"/>
        <v>1.9917324314167605E-2</v>
      </c>
      <c r="T659">
        <f t="shared" si="119"/>
        <v>3.4573468620819239E-2</v>
      </c>
      <c r="U659">
        <f t="shared" si="120"/>
        <v>1.7662532882375046E-2</v>
      </c>
      <c r="V659">
        <f t="shared" si="121"/>
        <v>2.8184892897406989E-3</v>
      </c>
      <c r="W659">
        <f t="shared" si="122"/>
        <v>6.2006764374295375E-3</v>
      </c>
      <c r="X659">
        <f t="shared" si="123"/>
        <v>2.6681698609545283E-2</v>
      </c>
      <c r="Y659">
        <f t="shared" si="124"/>
        <v>9.3949642991356629E-4</v>
      </c>
    </row>
    <row r="660" spans="1:25" x14ac:dyDescent="0.2">
      <c r="A660" t="s">
        <v>70</v>
      </c>
      <c r="B660" t="s">
        <v>428</v>
      </c>
      <c r="C660">
        <v>2010</v>
      </c>
      <c r="D660">
        <v>17060000</v>
      </c>
      <c r="E660">
        <v>41340000</v>
      </c>
      <c r="F660">
        <v>210000</v>
      </c>
      <c r="G660">
        <v>180000</v>
      </c>
      <c r="H660">
        <v>570000</v>
      </c>
      <c r="I660">
        <v>1940000</v>
      </c>
      <c r="J660">
        <v>570000</v>
      </c>
      <c r="K660">
        <v>150000</v>
      </c>
      <c r="L660">
        <v>330000</v>
      </c>
      <c r="M660">
        <v>1410000</v>
      </c>
      <c r="N660">
        <v>50000</v>
      </c>
      <c r="O660">
        <f t="shared" si="114"/>
        <v>0.26735621375959878</v>
      </c>
      <c r="P660">
        <f t="shared" si="115"/>
        <v>0.64786083685942641</v>
      </c>
      <c r="Q660">
        <f t="shared" si="116"/>
        <v>3.2910202162670429E-3</v>
      </c>
      <c r="R660">
        <f t="shared" si="117"/>
        <v>2.8208744710860366E-3</v>
      </c>
      <c r="S660">
        <f t="shared" si="118"/>
        <v>8.9327691584391161E-3</v>
      </c>
      <c r="T660">
        <f t="shared" si="119"/>
        <v>3.040275818837173E-2</v>
      </c>
      <c r="U660">
        <f t="shared" si="120"/>
        <v>8.9327691584391161E-3</v>
      </c>
      <c r="V660">
        <f t="shared" si="121"/>
        <v>2.3507287259050304E-3</v>
      </c>
      <c r="W660">
        <f t="shared" si="122"/>
        <v>5.171603196991067E-3</v>
      </c>
      <c r="X660">
        <f t="shared" si="123"/>
        <v>2.2096850023507288E-2</v>
      </c>
      <c r="Y660">
        <f t="shared" si="124"/>
        <v>7.8357624196834349E-4</v>
      </c>
    </row>
    <row r="661" spans="1:25" x14ac:dyDescent="0.2">
      <c r="A661" t="s">
        <v>70</v>
      </c>
      <c r="B661" t="s">
        <v>428</v>
      </c>
      <c r="C661">
        <v>2011</v>
      </c>
      <c r="D661">
        <v>21380000</v>
      </c>
      <c r="E661">
        <v>41330000</v>
      </c>
      <c r="F661">
        <v>220000</v>
      </c>
      <c r="G661">
        <v>210000</v>
      </c>
      <c r="H661">
        <v>600000</v>
      </c>
      <c r="I661">
        <v>2029999.99999999</v>
      </c>
      <c r="J661">
        <v>1070000</v>
      </c>
      <c r="K661">
        <v>150000</v>
      </c>
      <c r="L661">
        <v>410000</v>
      </c>
      <c r="M661">
        <v>1440000</v>
      </c>
      <c r="N661">
        <v>40000</v>
      </c>
      <c r="O661">
        <f t="shared" si="114"/>
        <v>0.31039488966318235</v>
      </c>
      <c r="P661">
        <f t="shared" si="115"/>
        <v>0.60002903600464574</v>
      </c>
      <c r="Q661">
        <f t="shared" si="116"/>
        <v>3.193960511033682E-3</v>
      </c>
      <c r="R661">
        <f t="shared" si="117"/>
        <v>3.0487804878048782E-3</v>
      </c>
      <c r="S661">
        <f t="shared" si="118"/>
        <v>8.7108013937282226E-3</v>
      </c>
      <c r="T661">
        <f t="shared" si="119"/>
        <v>2.9471544715447009E-2</v>
      </c>
      <c r="U661">
        <f t="shared" si="120"/>
        <v>1.5534262485481998E-2</v>
      </c>
      <c r="V661">
        <f t="shared" si="121"/>
        <v>2.1777003484320556E-3</v>
      </c>
      <c r="W661">
        <f t="shared" si="122"/>
        <v>5.9523809523809521E-3</v>
      </c>
      <c r="X661">
        <f t="shared" si="123"/>
        <v>2.0905923344947737E-2</v>
      </c>
      <c r="Y661">
        <f t="shared" si="124"/>
        <v>5.8072009291521487E-4</v>
      </c>
    </row>
    <row r="662" spans="1:25" x14ac:dyDescent="0.2">
      <c r="A662" t="s">
        <v>70</v>
      </c>
      <c r="B662" t="s">
        <v>428</v>
      </c>
      <c r="C662">
        <v>2012</v>
      </c>
      <c r="D662">
        <v>9130000</v>
      </c>
      <c r="E662">
        <v>41330000</v>
      </c>
      <c r="F662">
        <v>220000</v>
      </c>
      <c r="G662">
        <v>250000</v>
      </c>
      <c r="H662">
        <v>670000</v>
      </c>
      <c r="I662">
        <v>2049999.99999999</v>
      </c>
      <c r="J662">
        <v>2060000</v>
      </c>
      <c r="K662">
        <v>160000</v>
      </c>
      <c r="L662">
        <v>480000</v>
      </c>
      <c r="M662">
        <v>1470000</v>
      </c>
      <c r="N662">
        <v>40000</v>
      </c>
      <c r="O662">
        <f t="shared" si="114"/>
        <v>0.15779467680608367</v>
      </c>
      <c r="P662">
        <f t="shared" si="115"/>
        <v>0.71431040442447291</v>
      </c>
      <c r="Q662">
        <f t="shared" si="116"/>
        <v>3.8022813688212932E-3</v>
      </c>
      <c r="R662">
        <f t="shared" si="117"/>
        <v>4.3207742827514693E-3</v>
      </c>
      <c r="S662">
        <f t="shared" si="118"/>
        <v>1.1579675077773939E-2</v>
      </c>
      <c r="T662">
        <f t="shared" si="119"/>
        <v>3.5430349118561875E-2</v>
      </c>
      <c r="U662">
        <f t="shared" si="120"/>
        <v>3.5603180089872108E-2</v>
      </c>
      <c r="V662">
        <f t="shared" si="121"/>
        <v>2.7652955409609406E-3</v>
      </c>
      <c r="W662">
        <f t="shared" si="122"/>
        <v>8.2958866228828223E-3</v>
      </c>
      <c r="X662">
        <f t="shared" si="123"/>
        <v>2.5406152782578642E-2</v>
      </c>
      <c r="Y662">
        <f t="shared" si="124"/>
        <v>6.9132388524023515E-4</v>
      </c>
    </row>
    <row r="663" spans="1:25" x14ac:dyDescent="0.2">
      <c r="A663" t="s">
        <v>70</v>
      </c>
      <c r="B663" t="s">
        <v>428</v>
      </c>
      <c r="C663">
        <v>2013</v>
      </c>
      <c r="D663">
        <v>8050000</v>
      </c>
      <c r="E663">
        <v>41330000</v>
      </c>
      <c r="F663">
        <v>230000</v>
      </c>
      <c r="G663">
        <v>260000</v>
      </c>
      <c r="H663">
        <v>750000</v>
      </c>
      <c r="I663">
        <v>2140000</v>
      </c>
      <c r="J663">
        <v>2320000</v>
      </c>
      <c r="K663">
        <v>160000</v>
      </c>
      <c r="L663">
        <v>550000</v>
      </c>
      <c r="M663">
        <v>1500000</v>
      </c>
      <c r="N663">
        <v>40000</v>
      </c>
      <c r="O663">
        <f t="shared" si="114"/>
        <v>0.14041514041514042</v>
      </c>
      <c r="P663">
        <f t="shared" si="115"/>
        <v>0.7209140066282923</v>
      </c>
      <c r="Q663">
        <f t="shared" si="116"/>
        <v>4.0118611547182974E-3</v>
      </c>
      <c r="R663">
        <f t="shared" si="117"/>
        <v>4.5351473922902496E-3</v>
      </c>
      <c r="S663">
        <f t="shared" si="118"/>
        <v>1.3082155939298797E-2</v>
      </c>
      <c r="T663">
        <f t="shared" si="119"/>
        <v>3.7327751613465902E-2</v>
      </c>
      <c r="U663">
        <f t="shared" si="120"/>
        <v>4.0467469038897613E-2</v>
      </c>
      <c r="V663">
        <f t="shared" si="121"/>
        <v>2.7908599337170764E-3</v>
      </c>
      <c r="W663">
        <f t="shared" si="122"/>
        <v>9.5935810221524503E-3</v>
      </c>
      <c r="X663">
        <f t="shared" si="123"/>
        <v>2.6164311878597593E-2</v>
      </c>
      <c r="Y663">
        <f t="shared" si="124"/>
        <v>6.9771498342926911E-4</v>
      </c>
    </row>
    <row r="664" spans="1:25" x14ac:dyDescent="0.2">
      <c r="A664" t="s">
        <v>70</v>
      </c>
      <c r="B664" t="s">
        <v>428</v>
      </c>
      <c r="C664">
        <v>2014</v>
      </c>
      <c r="D664">
        <v>5170000</v>
      </c>
      <c r="E664">
        <v>41330000</v>
      </c>
      <c r="F664">
        <v>230000</v>
      </c>
      <c r="G664">
        <v>270000</v>
      </c>
      <c r="H664">
        <v>790000</v>
      </c>
      <c r="I664">
        <v>2220000</v>
      </c>
      <c r="J664">
        <v>3750000</v>
      </c>
      <c r="K664">
        <v>180000</v>
      </c>
      <c r="L664">
        <v>620000</v>
      </c>
      <c r="M664">
        <v>1520000</v>
      </c>
      <c r="N664">
        <v>30000</v>
      </c>
      <c r="O664">
        <f t="shared" si="114"/>
        <v>9.2140438424523255E-2</v>
      </c>
      <c r="P664">
        <f t="shared" si="115"/>
        <v>0.73658884334343255</v>
      </c>
      <c r="Q664">
        <f t="shared" si="116"/>
        <v>4.099091071110319E-3</v>
      </c>
      <c r="R664">
        <f t="shared" si="117"/>
        <v>4.8119764747816792E-3</v>
      </c>
      <c r="S664">
        <f t="shared" si="118"/>
        <v>1.4079486722509357E-2</v>
      </c>
      <c r="T664">
        <f t="shared" si="119"/>
        <v>3.9565139903760468E-2</v>
      </c>
      <c r="U664">
        <f t="shared" si="120"/>
        <v>6.6833006594189989E-2</v>
      </c>
      <c r="V664">
        <f t="shared" si="121"/>
        <v>3.2079843165211193E-3</v>
      </c>
      <c r="W664">
        <f t="shared" si="122"/>
        <v>1.1049723756906077E-2</v>
      </c>
      <c r="X664">
        <f t="shared" si="123"/>
        <v>2.7089645339511675E-2</v>
      </c>
      <c r="Y664">
        <f t="shared" si="124"/>
        <v>5.3466405275351988E-4</v>
      </c>
    </row>
    <row r="665" spans="1:25" x14ac:dyDescent="0.2">
      <c r="A665" t="s">
        <v>70</v>
      </c>
      <c r="B665" t="s">
        <v>428</v>
      </c>
      <c r="C665">
        <v>2015</v>
      </c>
      <c r="D665">
        <v>4620000</v>
      </c>
      <c r="E665">
        <v>41330000</v>
      </c>
      <c r="F665">
        <v>240000</v>
      </c>
      <c r="G665">
        <v>280000</v>
      </c>
      <c r="H665">
        <v>720000</v>
      </c>
      <c r="I665">
        <v>2380000</v>
      </c>
      <c r="J665">
        <v>3810000</v>
      </c>
      <c r="K665">
        <v>110000</v>
      </c>
      <c r="L665">
        <v>700000</v>
      </c>
      <c r="M665">
        <v>1550000</v>
      </c>
      <c r="N665">
        <v>40000</v>
      </c>
      <c r="O665">
        <f t="shared" si="114"/>
        <v>8.2825385442811039E-2</v>
      </c>
      <c r="P665">
        <f t="shared" si="115"/>
        <v>0.7409465758336321</v>
      </c>
      <c r="Q665">
        <f t="shared" si="116"/>
        <v>4.3026174256005738E-3</v>
      </c>
      <c r="R665">
        <f t="shared" si="117"/>
        <v>5.0197203298673358E-3</v>
      </c>
      <c r="S665">
        <f t="shared" si="118"/>
        <v>1.2907852276801721E-2</v>
      </c>
      <c r="T665">
        <f t="shared" si="119"/>
        <v>4.2667622803872353E-2</v>
      </c>
      <c r="U665">
        <f t="shared" si="120"/>
        <v>6.830405163140911E-2</v>
      </c>
      <c r="V665">
        <f t="shared" si="121"/>
        <v>1.9720329867335962E-3</v>
      </c>
      <c r="W665">
        <f t="shared" si="122"/>
        <v>1.254930082466834E-2</v>
      </c>
      <c r="X665">
        <f t="shared" si="123"/>
        <v>2.7787737540337039E-2</v>
      </c>
      <c r="Y665">
        <f t="shared" si="124"/>
        <v>7.1710290426676233E-4</v>
      </c>
    </row>
    <row r="666" spans="1:25" x14ac:dyDescent="0.2">
      <c r="A666" t="s">
        <v>70</v>
      </c>
      <c r="B666" t="s">
        <v>428</v>
      </c>
      <c r="C666">
        <v>2016</v>
      </c>
      <c r="D666">
        <v>3820000</v>
      </c>
      <c r="E666">
        <v>41330000</v>
      </c>
      <c r="F666">
        <v>240000</v>
      </c>
      <c r="G666">
        <v>300000</v>
      </c>
      <c r="H666">
        <v>720000</v>
      </c>
      <c r="I666">
        <v>2490000</v>
      </c>
      <c r="J666">
        <v>3620000</v>
      </c>
      <c r="K666">
        <v>100000</v>
      </c>
      <c r="L666">
        <v>720000</v>
      </c>
      <c r="M666">
        <v>1570000</v>
      </c>
      <c r="N666">
        <v>40000</v>
      </c>
      <c r="O666">
        <f t="shared" si="114"/>
        <v>6.9517743403093718E-2</v>
      </c>
      <c r="P666">
        <f t="shared" si="115"/>
        <v>0.75213830755232025</v>
      </c>
      <c r="Q666">
        <f t="shared" si="116"/>
        <v>4.3676069153776162E-3</v>
      </c>
      <c r="R666">
        <f t="shared" si="117"/>
        <v>5.4595086442220204E-3</v>
      </c>
      <c r="S666">
        <f t="shared" si="118"/>
        <v>1.3102820746132848E-2</v>
      </c>
      <c r="T666">
        <f t="shared" si="119"/>
        <v>4.5313921747042768E-2</v>
      </c>
      <c r="U666">
        <f t="shared" si="120"/>
        <v>6.5878070973612368E-2</v>
      </c>
      <c r="V666">
        <f t="shared" si="121"/>
        <v>1.8198362147406734E-3</v>
      </c>
      <c r="W666">
        <f t="shared" si="122"/>
        <v>1.3102820746132848E-2</v>
      </c>
      <c r="X666">
        <f t="shared" si="123"/>
        <v>2.8571428571428571E-2</v>
      </c>
      <c r="Y666">
        <f t="shared" si="124"/>
        <v>7.2793448589626936E-4</v>
      </c>
    </row>
    <row r="667" spans="1:25" x14ac:dyDescent="0.2">
      <c r="A667" t="s">
        <v>70</v>
      </c>
      <c r="B667" t="s">
        <v>428</v>
      </c>
      <c r="C667">
        <v>2017</v>
      </c>
      <c r="D667">
        <v>6890000</v>
      </c>
      <c r="E667">
        <v>41330000</v>
      </c>
      <c r="F667">
        <v>250000</v>
      </c>
      <c r="G667">
        <v>310000</v>
      </c>
      <c r="H667">
        <v>740000</v>
      </c>
      <c r="I667">
        <v>2550000</v>
      </c>
      <c r="J667">
        <v>4290000</v>
      </c>
      <c r="K667">
        <v>100000</v>
      </c>
      <c r="L667">
        <v>730000</v>
      </c>
      <c r="M667">
        <v>1600000</v>
      </c>
      <c r="N667">
        <v>40000</v>
      </c>
      <c r="O667">
        <f t="shared" si="114"/>
        <v>0.11711711711711711</v>
      </c>
      <c r="P667">
        <f t="shared" si="115"/>
        <v>0.70253272140064593</v>
      </c>
      <c r="Q667">
        <f t="shared" si="116"/>
        <v>4.2495325514193437E-3</v>
      </c>
      <c r="R667">
        <f t="shared" si="117"/>
        <v>5.269420363759986E-3</v>
      </c>
      <c r="S667">
        <f t="shared" si="118"/>
        <v>1.2578616352201259E-2</v>
      </c>
      <c r="T667">
        <f t="shared" si="119"/>
        <v>4.3345232024477306E-2</v>
      </c>
      <c r="U667">
        <f t="shared" si="120"/>
        <v>7.292197858235594E-2</v>
      </c>
      <c r="V667">
        <f t="shared" si="121"/>
        <v>1.6998130205677375E-3</v>
      </c>
      <c r="W667">
        <f t="shared" si="122"/>
        <v>1.2408635050144484E-2</v>
      </c>
      <c r="X667">
        <f t="shared" si="123"/>
        <v>2.71970083290838E-2</v>
      </c>
      <c r="Y667">
        <f t="shared" si="124"/>
        <v>6.7992520822709502E-4</v>
      </c>
    </row>
    <row r="668" spans="1:25" x14ac:dyDescent="0.2">
      <c r="A668" t="s">
        <v>70</v>
      </c>
      <c r="B668" t="s">
        <v>428</v>
      </c>
      <c r="C668">
        <v>2018</v>
      </c>
      <c r="D668">
        <v>5150000</v>
      </c>
      <c r="E668">
        <v>41330000</v>
      </c>
      <c r="F668">
        <v>250000</v>
      </c>
      <c r="G668">
        <v>330000</v>
      </c>
      <c r="H668">
        <v>770000</v>
      </c>
      <c r="I668">
        <v>2660000</v>
      </c>
      <c r="J668">
        <v>4480000</v>
      </c>
      <c r="K668">
        <v>110000</v>
      </c>
      <c r="L668">
        <v>750000</v>
      </c>
      <c r="M668">
        <v>1620000</v>
      </c>
      <c r="N668">
        <v>40000</v>
      </c>
      <c r="O668">
        <f t="shared" si="114"/>
        <v>8.9580796660288745E-2</v>
      </c>
      <c r="P668">
        <f t="shared" si="115"/>
        <v>0.71890763611062791</v>
      </c>
      <c r="Q668">
        <f t="shared" si="116"/>
        <v>4.3485823621499395E-3</v>
      </c>
      <c r="R668">
        <f t="shared" si="117"/>
        <v>5.7401287180379196E-3</v>
      </c>
      <c r="S668">
        <f t="shared" si="118"/>
        <v>1.3393633675421813E-2</v>
      </c>
      <c r="T668">
        <f t="shared" si="119"/>
        <v>4.6268916333275352E-2</v>
      </c>
      <c r="U668">
        <f t="shared" si="120"/>
        <v>7.7926595929726908E-2</v>
      </c>
      <c r="V668">
        <f t="shared" si="121"/>
        <v>1.9133762393459732E-3</v>
      </c>
      <c r="W668">
        <f t="shared" si="122"/>
        <v>1.3045747086449818E-2</v>
      </c>
      <c r="X668">
        <f t="shared" si="123"/>
        <v>2.8178813706731604E-2</v>
      </c>
      <c r="Y668">
        <f t="shared" si="124"/>
        <v>6.9577317794399028E-4</v>
      </c>
    </row>
    <row r="669" spans="1:25" x14ac:dyDescent="0.2">
      <c r="A669" t="s">
        <v>65</v>
      </c>
      <c r="B669" t="s">
        <v>427</v>
      </c>
      <c r="C669">
        <v>1990</v>
      </c>
      <c r="D669">
        <v>340030000</v>
      </c>
      <c r="E669">
        <v>1048339999.99999</v>
      </c>
      <c r="F669">
        <v>30630000</v>
      </c>
      <c r="G669">
        <v>18240000</v>
      </c>
      <c r="H669">
        <v>46680000</v>
      </c>
      <c r="I669">
        <v>82180000</v>
      </c>
      <c r="J669">
        <v>28070000</v>
      </c>
      <c r="K669">
        <v>16469999.999999899</v>
      </c>
      <c r="L669">
        <v>5030000</v>
      </c>
      <c r="M669">
        <v>26630000</v>
      </c>
      <c r="N669">
        <v>3160000</v>
      </c>
      <c r="O669">
        <f t="shared" si="114"/>
        <v>0.20664738127940033</v>
      </c>
      <c r="P669">
        <f t="shared" si="115"/>
        <v>0.63711059521349434</v>
      </c>
      <c r="Q669">
        <f t="shared" si="116"/>
        <v>1.8614855420368885E-2</v>
      </c>
      <c r="R669">
        <f t="shared" si="117"/>
        <v>1.1085046126918983E-2</v>
      </c>
      <c r="S669">
        <f t="shared" si="118"/>
        <v>2.8368966732707137E-2</v>
      </c>
      <c r="T669">
        <f t="shared" si="119"/>
        <v>4.9943480850340026E-2</v>
      </c>
      <c r="U669">
        <f t="shared" si="120"/>
        <v>1.7059059472731133E-2</v>
      </c>
      <c r="V669">
        <f t="shared" si="121"/>
        <v>1.0009359084997508E-2</v>
      </c>
      <c r="W669">
        <f t="shared" si="122"/>
        <v>3.0568959439913647E-3</v>
      </c>
      <c r="X669">
        <f t="shared" si="123"/>
        <v>1.6183924252184897E-2</v>
      </c>
      <c r="Y669">
        <f t="shared" si="124"/>
        <v>1.9204356228653503E-3</v>
      </c>
    </row>
    <row r="670" spans="1:25" x14ac:dyDescent="0.2">
      <c r="A670" t="s">
        <v>65</v>
      </c>
      <c r="B670" t="s">
        <v>427</v>
      </c>
      <c r="C670">
        <v>1991</v>
      </c>
      <c r="D670">
        <v>351100000</v>
      </c>
      <c r="E670">
        <v>1048339999.99999</v>
      </c>
      <c r="F670">
        <v>31820000</v>
      </c>
      <c r="G670">
        <v>20290000</v>
      </c>
      <c r="H670">
        <v>50080000</v>
      </c>
      <c r="I670">
        <v>85970000</v>
      </c>
      <c r="J670">
        <v>28070000</v>
      </c>
      <c r="K670">
        <v>16710000</v>
      </c>
      <c r="L670">
        <v>4420000</v>
      </c>
      <c r="M670">
        <v>32759999.999999899</v>
      </c>
      <c r="N670">
        <v>3940000</v>
      </c>
      <c r="O670">
        <f t="shared" si="114"/>
        <v>0.20979982073498782</v>
      </c>
      <c r="P670">
        <f t="shared" si="115"/>
        <v>0.62643561398266878</v>
      </c>
      <c r="Q670">
        <f t="shared" si="116"/>
        <v>1.9014042426053295E-2</v>
      </c>
      <c r="R670">
        <f t="shared" si="117"/>
        <v>1.2124290409321854E-2</v>
      </c>
      <c r="S670">
        <f t="shared" si="118"/>
        <v>2.9925306244398146E-2</v>
      </c>
      <c r="T670">
        <f t="shared" si="119"/>
        <v>5.137137735285361E-2</v>
      </c>
      <c r="U670">
        <f t="shared" si="120"/>
        <v>1.6773229757992333E-2</v>
      </c>
      <c r="V670">
        <f t="shared" si="121"/>
        <v>9.9850612488796529E-3</v>
      </c>
      <c r="W670">
        <f t="shared" si="122"/>
        <v>2.6411711980878555E-3</v>
      </c>
      <c r="X670">
        <f t="shared" si="123"/>
        <v>1.9575739468180517E-2</v>
      </c>
      <c r="Y670">
        <f t="shared" si="124"/>
        <v>2.3543471765760525E-3</v>
      </c>
    </row>
    <row r="671" spans="1:25" x14ac:dyDescent="0.2">
      <c r="A671" t="s">
        <v>65</v>
      </c>
      <c r="B671" t="s">
        <v>427</v>
      </c>
      <c r="C671">
        <v>1992</v>
      </c>
      <c r="D671">
        <v>357160000</v>
      </c>
      <c r="E671">
        <v>1048339999.99999</v>
      </c>
      <c r="F671">
        <v>33110000</v>
      </c>
      <c r="G671">
        <v>18560000</v>
      </c>
      <c r="H671">
        <v>50940000</v>
      </c>
      <c r="I671">
        <v>86610000</v>
      </c>
      <c r="J671">
        <v>29850000</v>
      </c>
      <c r="K671">
        <v>17260000</v>
      </c>
      <c r="L671">
        <v>5110000</v>
      </c>
      <c r="M671">
        <v>32549999.999999899</v>
      </c>
      <c r="N671">
        <v>4019999.9999999902</v>
      </c>
      <c r="O671">
        <f t="shared" si="114"/>
        <v>0.21215199196916093</v>
      </c>
      <c r="P671">
        <f t="shared" si="115"/>
        <v>0.6227108838082317</v>
      </c>
      <c r="Q671">
        <f t="shared" si="116"/>
        <v>1.966724284382047E-2</v>
      </c>
      <c r="R671">
        <f t="shared" si="117"/>
        <v>1.1024585538547505E-2</v>
      </c>
      <c r="S671">
        <f t="shared" si="118"/>
        <v>3.025821052444019E-2</v>
      </c>
      <c r="T671">
        <f t="shared" si="119"/>
        <v>5.1446085856336178E-2</v>
      </c>
      <c r="U671">
        <f t="shared" si="120"/>
        <v>1.77308124097868E-2</v>
      </c>
      <c r="V671">
        <f t="shared" si="121"/>
        <v>1.0252389353196657E-2</v>
      </c>
      <c r="W671">
        <f t="shared" si="122"/>
        <v>3.0353250054944909E-3</v>
      </c>
      <c r="X671">
        <f t="shared" si="123"/>
        <v>1.9334604487053889E-2</v>
      </c>
      <c r="Y671">
        <f t="shared" si="124"/>
        <v>2.3878682039310808E-3</v>
      </c>
    </row>
    <row r="672" spans="1:25" x14ac:dyDescent="0.2">
      <c r="A672" t="s">
        <v>65</v>
      </c>
      <c r="B672" t="s">
        <v>427</v>
      </c>
      <c r="C672">
        <v>1993</v>
      </c>
      <c r="D672">
        <v>358890000</v>
      </c>
      <c r="E672">
        <v>1048339999.99999</v>
      </c>
      <c r="F672">
        <v>34230000</v>
      </c>
      <c r="G672">
        <v>20130000</v>
      </c>
      <c r="H672">
        <v>53170000</v>
      </c>
      <c r="I672">
        <v>90080000</v>
      </c>
      <c r="J672">
        <v>30170000</v>
      </c>
      <c r="K672">
        <v>17760000</v>
      </c>
      <c r="L672">
        <v>4110000</v>
      </c>
      <c r="M672">
        <v>32820000</v>
      </c>
      <c r="N672">
        <v>4770000</v>
      </c>
      <c r="O672">
        <f t="shared" si="114"/>
        <v>0.21180074005441354</v>
      </c>
      <c r="P672">
        <f t="shared" si="115"/>
        <v>0.61868312805773851</v>
      </c>
      <c r="Q672">
        <f t="shared" si="116"/>
        <v>2.0201006804487658E-2</v>
      </c>
      <c r="R672">
        <f t="shared" si="117"/>
        <v>1.187982082893183E-2</v>
      </c>
      <c r="S672">
        <f t="shared" si="118"/>
        <v>3.1378543143283928E-2</v>
      </c>
      <c r="T672">
        <f t="shared" si="119"/>
        <v>5.3161165438160921E-2</v>
      </c>
      <c r="U672">
        <f t="shared" si="120"/>
        <v>1.7804977367554563E-2</v>
      </c>
      <c r="V672">
        <f t="shared" si="121"/>
        <v>1.0481153398997979E-2</v>
      </c>
      <c r="W672">
        <f t="shared" si="122"/>
        <v>2.4255371886194648E-3</v>
      </c>
      <c r="X672">
        <f t="shared" si="123"/>
        <v>1.9368888206932076E-2</v>
      </c>
      <c r="Y672">
        <f t="shared" si="124"/>
        <v>2.8150395108795245E-3</v>
      </c>
    </row>
    <row r="673" spans="1:25" x14ac:dyDescent="0.2">
      <c r="A673" t="s">
        <v>65</v>
      </c>
      <c r="B673" t="s">
        <v>427</v>
      </c>
      <c r="C673">
        <v>1994</v>
      </c>
      <c r="D673">
        <v>366910000</v>
      </c>
      <c r="E673">
        <v>1048339999.99999</v>
      </c>
      <c r="F673">
        <v>35440000</v>
      </c>
      <c r="G673">
        <v>19930000</v>
      </c>
      <c r="H673">
        <v>55040000</v>
      </c>
      <c r="I673">
        <v>94210000</v>
      </c>
      <c r="J673">
        <v>29930000</v>
      </c>
      <c r="K673">
        <v>18820000</v>
      </c>
      <c r="L673">
        <v>4139999.9999999902</v>
      </c>
      <c r="M673">
        <v>33270000</v>
      </c>
      <c r="N673">
        <v>5640000</v>
      </c>
      <c r="O673">
        <f t="shared" si="114"/>
        <v>0.21435790777428018</v>
      </c>
      <c r="P673">
        <f t="shared" si="115"/>
        <v>0.61246618799184194</v>
      </c>
      <c r="Q673">
        <f t="shared" si="116"/>
        <v>2.0704925598976558E-2</v>
      </c>
      <c r="R673">
        <f t="shared" si="117"/>
        <v>1.164359952560956E-2</v>
      </c>
      <c r="S673">
        <f t="shared" si="118"/>
        <v>3.2155730952812357E-2</v>
      </c>
      <c r="T673">
        <f t="shared" si="119"/>
        <v>5.5039814917595416E-2</v>
      </c>
      <c r="U673">
        <f t="shared" si="120"/>
        <v>1.7485847155117619E-2</v>
      </c>
      <c r="V673">
        <f t="shared" si="121"/>
        <v>1.0995110038734166E-2</v>
      </c>
      <c r="W673">
        <f t="shared" si="122"/>
        <v>2.4186905186163307E-3</v>
      </c>
      <c r="X673">
        <f t="shared" si="123"/>
        <v>1.943715786337331E-2</v>
      </c>
      <c r="Y673">
        <f t="shared" si="124"/>
        <v>3.2950276630425452E-3</v>
      </c>
    </row>
    <row r="674" spans="1:25" x14ac:dyDescent="0.2">
      <c r="A674" t="s">
        <v>65</v>
      </c>
      <c r="B674" t="s">
        <v>427</v>
      </c>
      <c r="C674">
        <v>1995</v>
      </c>
      <c r="D674">
        <v>372940000</v>
      </c>
      <c r="E674">
        <v>1048349999.99999</v>
      </c>
      <c r="F674">
        <v>36910000</v>
      </c>
      <c r="G674">
        <v>21590000</v>
      </c>
      <c r="H674">
        <v>59040000</v>
      </c>
      <c r="I674">
        <v>104190000</v>
      </c>
      <c r="J674">
        <v>31480000</v>
      </c>
      <c r="K674">
        <v>19660000</v>
      </c>
      <c r="L674">
        <v>4139999.9999999902</v>
      </c>
      <c r="M674">
        <v>27800000</v>
      </c>
      <c r="N674">
        <v>5760000</v>
      </c>
      <c r="O674">
        <f t="shared" si="114"/>
        <v>0.21534073192983391</v>
      </c>
      <c r="P674">
        <f t="shared" si="115"/>
        <v>0.60533183975609806</v>
      </c>
      <c r="Q674">
        <f t="shared" si="116"/>
        <v>2.1312346263554913E-2</v>
      </c>
      <c r="R674">
        <f t="shared" si="117"/>
        <v>1.2466365641564633E-2</v>
      </c>
      <c r="S674">
        <f t="shared" si="118"/>
        <v>3.4090515399628339E-2</v>
      </c>
      <c r="T674">
        <f t="shared" si="119"/>
        <v>6.0160752023835994E-2</v>
      </c>
      <c r="U674">
        <f t="shared" si="120"/>
        <v>1.8176988902105357E-2</v>
      </c>
      <c r="V674">
        <f t="shared" si="121"/>
        <v>1.1351956855635047E-2</v>
      </c>
      <c r="W674">
        <f t="shared" si="122"/>
        <v>2.3904934579007625E-3</v>
      </c>
      <c r="X674">
        <f t="shared" si="123"/>
        <v>1.6052105828415784E-2</v>
      </c>
      <c r="Y674">
        <f t="shared" si="124"/>
        <v>3.3259039414271553E-3</v>
      </c>
    </row>
    <row r="675" spans="1:25" x14ac:dyDescent="0.2">
      <c r="A675" t="s">
        <v>65</v>
      </c>
      <c r="B675" t="s">
        <v>427</v>
      </c>
      <c r="C675">
        <v>1996</v>
      </c>
      <c r="D675">
        <v>354360000</v>
      </c>
      <c r="E675">
        <v>1050540000</v>
      </c>
      <c r="F675">
        <v>38230000</v>
      </c>
      <c r="G675">
        <v>22230000</v>
      </c>
      <c r="H675">
        <v>64709999.999999903</v>
      </c>
      <c r="I675">
        <v>113670000</v>
      </c>
      <c r="J675">
        <v>33890000</v>
      </c>
      <c r="K675">
        <v>19780000</v>
      </c>
      <c r="L675">
        <v>4650000</v>
      </c>
      <c r="M675">
        <v>33650000</v>
      </c>
      <c r="N675">
        <v>6610000</v>
      </c>
      <c r="O675">
        <f t="shared" si="114"/>
        <v>0.20338399375545249</v>
      </c>
      <c r="P675">
        <f t="shared" si="115"/>
        <v>0.60295468111483541</v>
      </c>
      <c r="Q675">
        <f t="shared" si="116"/>
        <v>2.194200835667386E-2</v>
      </c>
      <c r="R675">
        <f t="shared" si="117"/>
        <v>1.2758850268607375E-2</v>
      </c>
      <c r="S675">
        <f t="shared" si="118"/>
        <v>3.7140134992423836E-2</v>
      </c>
      <c r="T675">
        <f t="shared" si="119"/>
        <v>6.5240598741907338E-2</v>
      </c>
      <c r="U675">
        <f t="shared" si="120"/>
        <v>1.9451076725285826E-2</v>
      </c>
      <c r="V675">
        <f t="shared" si="121"/>
        <v>1.1352679186372193E-2</v>
      </c>
      <c r="W675">
        <f t="shared" si="122"/>
        <v>2.6688553193443226E-3</v>
      </c>
      <c r="X675">
        <f t="shared" si="123"/>
        <v>1.9313329353964827E-2</v>
      </c>
      <c r="Y675">
        <f t="shared" si="124"/>
        <v>3.7937921851324669E-3</v>
      </c>
    </row>
    <row r="676" spans="1:25" x14ac:dyDescent="0.2">
      <c r="A676" t="s">
        <v>65</v>
      </c>
      <c r="B676" t="s">
        <v>427</v>
      </c>
      <c r="C676">
        <v>1997</v>
      </c>
      <c r="D676">
        <v>362460000</v>
      </c>
      <c r="E676">
        <v>1053220000</v>
      </c>
      <c r="F676">
        <v>39780000</v>
      </c>
      <c r="G676">
        <v>22890000</v>
      </c>
      <c r="H676">
        <v>68480000</v>
      </c>
      <c r="I676">
        <v>120610000</v>
      </c>
      <c r="J676">
        <v>38150000</v>
      </c>
      <c r="K676">
        <v>20100000</v>
      </c>
      <c r="L676">
        <v>5080000</v>
      </c>
      <c r="M676">
        <v>35550000</v>
      </c>
      <c r="N676">
        <v>8000000</v>
      </c>
      <c r="O676">
        <f t="shared" si="114"/>
        <v>0.20428107669417017</v>
      </c>
      <c r="P676">
        <f t="shared" si="115"/>
        <v>0.59359078407502597</v>
      </c>
      <c r="Q676">
        <f t="shared" si="116"/>
        <v>2.2419856621128095E-2</v>
      </c>
      <c r="R676">
        <f t="shared" si="117"/>
        <v>1.2900716894359529E-2</v>
      </c>
      <c r="S676">
        <f t="shared" si="118"/>
        <v>3.8595067406104876E-2</v>
      </c>
      <c r="T676">
        <f t="shared" si="119"/>
        <v>6.7975337030524371E-2</v>
      </c>
      <c r="U676">
        <f t="shared" si="120"/>
        <v>2.1501194823932548E-2</v>
      </c>
      <c r="V676">
        <f t="shared" si="121"/>
        <v>1.1328283511429732E-2</v>
      </c>
      <c r="W676">
        <f t="shared" si="122"/>
        <v>2.8630686685603497E-3</v>
      </c>
      <c r="X676">
        <f t="shared" si="123"/>
        <v>2.0035844717976464E-2</v>
      </c>
      <c r="Y676">
        <f t="shared" si="124"/>
        <v>4.5087695567879527E-3</v>
      </c>
    </row>
    <row r="677" spans="1:25" x14ac:dyDescent="0.2">
      <c r="A677" t="s">
        <v>65</v>
      </c>
      <c r="B677" t="s">
        <v>427</v>
      </c>
      <c r="C677">
        <v>1998</v>
      </c>
      <c r="D677">
        <v>373170000</v>
      </c>
      <c r="E677">
        <v>1064579999.99999</v>
      </c>
      <c r="F677">
        <v>41270000</v>
      </c>
      <c r="G677">
        <v>25310000</v>
      </c>
      <c r="H677">
        <v>70410000</v>
      </c>
      <c r="I677">
        <v>126890000</v>
      </c>
      <c r="J677">
        <v>38930000</v>
      </c>
      <c r="K677">
        <v>20500000</v>
      </c>
      <c r="L677">
        <v>6000000</v>
      </c>
      <c r="M677">
        <v>33560000</v>
      </c>
      <c r="N677">
        <v>8250000</v>
      </c>
      <c r="O677">
        <f t="shared" si="114"/>
        <v>0.20630006578692889</v>
      </c>
      <c r="P677">
        <f t="shared" si="115"/>
        <v>0.58853317264369243</v>
      </c>
      <c r="Q677">
        <f t="shared" si="116"/>
        <v>2.2815348808925034E-2</v>
      </c>
      <c r="R677">
        <f t="shared" si="117"/>
        <v>1.3992160851802583E-2</v>
      </c>
      <c r="S677">
        <f t="shared" si="118"/>
        <v>3.8924853637906751E-2</v>
      </c>
      <c r="T677">
        <f t="shared" si="119"/>
        <v>7.0148766909728558E-2</v>
      </c>
      <c r="U677">
        <f t="shared" si="120"/>
        <v>2.1521723506940916E-2</v>
      </c>
      <c r="V677">
        <f t="shared" si="121"/>
        <v>1.1333042175501896E-2</v>
      </c>
      <c r="W677">
        <f t="shared" si="122"/>
        <v>3.3169879538054326E-3</v>
      </c>
      <c r="X677">
        <f t="shared" si="123"/>
        <v>1.8553019288285053E-2</v>
      </c>
      <c r="Y677">
        <f t="shared" si="124"/>
        <v>4.5608584364824701E-3</v>
      </c>
    </row>
    <row r="678" spans="1:25" x14ac:dyDescent="0.2">
      <c r="A678" t="s">
        <v>65</v>
      </c>
      <c r="B678" t="s">
        <v>427</v>
      </c>
      <c r="C678">
        <v>1999</v>
      </c>
      <c r="D678">
        <v>375250000</v>
      </c>
      <c r="E678">
        <v>1058440000</v>
      </c>
      <c r="F678">
        <v>43750000</v>
      </c>
      <c r="G678">
        <v>26590000</v>
      </c>
      <c r="H678">
        <v>74160000</v>
      </c>
      <c r="I678">
        <v>124240000</v>
      </c>
      <c r="J678">
        <v>45490000</v>
      </c>
      <c r="K678">
        <v>21530000</v>
      </c>
      <c r="L678">
        <v>6690000</v>
      </c>
      <c r="M678">
        <v>34360000</v>
      </c>
      <c r="N678">
        <v>10690000</v>
      </c>
      <c r="O678">
        <f t="shared" si="114"/>
        <v>0.20604659590707175</v>
      </c>
      <c r="P678">
        <f t="shared" si="115"/>
        <v>0.58118043696703803</v>
      </c>
      <c r="Q678">
        <f t="shared" si="116"/>
        <v>2.402275435292309E-2</v>
      </c>
      <c r="R678">
        <f t="shared" si="117"/>
        <v>1.460034373129657E-2</v>
      </c>
      <c r="S678">
        <f t="shared" si="118"/>
        <v>4.0720627721434886E-2</v>
      </c>
      <c r="T678">
        <f t="shared" si="119"/>
        <v>6.8219131447020909E-2</v>
      </c>
      <c r="U678">
        <f t="shared" si="120"/>
        <v>2.4978173611759344E-2</v>
      </c>
      <c r="V678">
        <f t="shared" si="121"/>
        <v>1.1821940599278494E-2</v>
      </c>
      <c r="W678">
        <f t="shared" si="122"/>
        <v>3.673422322766982E-3</v>
      </c>
      <c r="X678">
        <f t="shared" si="123"/>
        <v>1.8866784904375711E-2</v>
      </c>
      <c r="Y678">
        <f t="shared" si="124"/>
        <v>5.869788435034236E-3</v>
      </c>
    </row>
    <row r="679" spans="1:25" x14ac:dyDescent="0.2">
      <c r="A679" t="s">
        <v>65</v>
      </c>
      <c r="B679" t="s">
        <v>427</v>
      </c>
      <c r="C679">
        <v>2000</v>
      </c>
      <c r="D679">
        <v>379720000</v>
      </c>
      <c r="E679">
        <v>1041430000</v>
      </c>
      <c r="F679">
        <v>45550000</v>
      </c>
      <c r="G679">
        <v>25250000</v>
      </c>
      <c r="H679">
        <v>81530000</v>
      </c>
      <c r="I679">
        <v>125470000</v>
      </c>
      <c r="J679">
        <v>50230000</v>
      </c>
      <c r="K679">
        <v>21420000</v>
      </c>
      <c r="L679">
        <v>6780000</v>
      </c>
      <c r="M679">
        <v>29640000</v>
      </c>
      <c r="N679">
        <v>11270000</v>
      </c>
      <c r="O679">
        <f t="shared" si="114"/>
        <v>0.20883357440232306</v>
      </c>
      <c r="P679">
        <f t="shared" si="115"/>
        <v>0.57275242123093673</v>
      </c>
      <c r="Q679">
        <f t="shared" si="116"/>
        <v>2.5051009464936835E-2</v>
      </c>
      <c r="R679">
        <f t="shared" si="117"/>
        <v>1.3886673742912296E-2</v>
      </c>
      <c r="S679">
        <f t="shared" si="118"/>
        <v>4.4838832089490674E-2</v>
      </c>
      <c r="T679">
        <f t="shared" si="119"/>
        <v>6.9004394238542807E-2</v>
      </c>
      <c r="U679">
        <f t="shared" si="120"/>
        <v>2.7624856321048899E-2</v>
      </c>
      <c r="V679">
        <f t="shared" si="121"/>
        <v>1.1780299072205205E-2</v>
      </c>
      <c r="W679">
        <f t="shared" si="122"/>
        <v>3.7287781377008068E-3</v>
      </c>
      <c r="X679">
        <f t="shared" si="123"/>
        <v>1.6301030088709721E-2</v>
      </c>
      <c r="Y679">
        <f t="shared" si="124"/>
        <v>6.1981312111929338E-3</v>
      </c>
    </row>
    <row r="680" spans="1:25" x14ac:dyDescent="0.2">
      <c r="A680" t="s">
        <v>65</v>
      </c>
      <c r="B680" t="s">
        <v>427</v>
      </c>
      <c r="C680">
        <v>2001</v>
      </c>
      <c r="D680">
        <v>397970000</v>
      </c>
      <c r="E680">
        <v>1105430000</v>
      </c>
      <c r="F680">
        <v>46710000</v>
      </c>
      <c r="G680">
        <v>23410000</v>
      </c>
      <c r="H680">
        <v>79360000</v>
      </c>
      <c r="I680">
        <v>128009999.999999</v>
      </c>
      <c r="J680">
        <v>54970000</v>
      </c>
      <c r="K680">
        <v>21650000</v>
      </c>
      <c r="L680">
        <v>8270000</v>
      </c>
      <c r="M680">
        <v>36000000</v>
      </c>
      <c r="N680">
        <v>12200000</v>
      </c>
      <c r="O680">
        <f t="shared" si="114"/>
        <v>0.20792798252855318</v>
      </c>
      <c r="P680">
        <f t="shared" si="115"/>
        <v>0.57755566933823788</v>
      </c>
      <c r="Q680">
        <f t="shared" si="116"/>
        <v>2.4404643726684723E-2</v>
      </c>
      <c r="R680">
        <f t="shared" si="117"/>
        <v>1.2231057795797246E-2</v>
      </c>
      <c r="S680">
        <f t="shared" si="118"/>
        <v>4.1463338174902581E-2</v>
      </c>
      <c r="T680">
        <f t="shared" si="119"/>
        <v>6.6881576609995441E-2</v>
      </c>
      <c r="U680">
        <f t="shared" si="120"/>
        <v>2.8720258309909208E-2</v>
      </c>
      <c r="V680">
        <f t="shared" si="121"/>
        <v>1.1311507957240938E-2</v>
      </c>
      <c r="W680">
        <f t="shared" si="122"/>
        <v>4.3208392982162841E-3</v>
      </c>
      <c r="X680">
        <f t="shared" si="123"/>
        <v>1.8808973970469919E-2</v>
      </c>
      <c r="Y680">
        <f t="shared" si="124"/>
        <v>6.3741522899925839E-3</v>
      </c>
    </row>
    <row r="681" spans="1:25" x14ac:dyDescent="0.2">
      <c r="A681" t="s">
        <v>65</v>
      </c>
      <c r="B681" t="s">
        <v>427</v>
      </c>
      <c r="C681">
        <v>2002</v>
      </c>
      <c r="D681">
        <v>422050000</v>
      </c>
      <c r="E681">
        <v>1112140000</v>
      </c>
      <c r="F681">
        <v>48990000</v>
      </c>
      <c r="G681">
        <v>24340000</v>
      </c>
      <c r="H681">
        <v>82110000</v>
      </c>
      <c r="I681">
        <v>129960000</v>
      </c>
      <c r="J681">
        <v>50270000</v>
      </c>
      <c r="K681">
        <v>21460000</v>
      </c>
      <c r="L681">
        <v>7210000</v>
      </c>
      <c r="M681">
        <v>36830000</v>
      </c>
      <c r="N681">
        <v>13640000</v>
      </c>
      <c r="O681">
        <f t="shared" si="114"/>
        <v>0.21654694715238584</v>
      </c>
      <c r="P681">
        <f t="shared" si="115"/>
        <v>0.5706208311954849</v>
      </c>
      <c r="Q681">
        <f t="shared" si="116"/>
        <v>2.5135967162647512E-2</v>
      </c>
      <c r="R681">
        <f t="shared" si="117"/>
        <v>1.2488455618265778E-2</v>
      </c>
      <c r="S681">
        <f t="shared" si="118"/>
        <v>4.2129297075423296E-2</v>
      </c>
      <c r="T681">
        <f t="shared" si="119"/>
        <v>6.668034889687019E-2</v>
      </c>
      <c r="U681">
        <f t="shared" si="120"/>
        <v>2.5792714212416624E-2</v>
      </c>
      <c r="V681">
        <f t="shared" si="121"/>
        <v>1.1010774756285275E-2</v>
      </c>
      <c r="W681">
        <f t="shared" si="122"/>
        <v>3.6993329912775783E-3</v>
      </c>
      <c r="X681">
        <f t="shared" si="123"/>
        <v>1.8896870189840945E-2</v>
      </c>
      <c r="Y681">
        <f t="shared" si="124"/>
        <v>6.9984607491021039E-3</v>
      </c>
    </row>
    <row r="682" spans="1:25" x14ac:dyDescent="0.2">
      <c r="A682" t="s">
        <v>65</v>
      </c>
      <c r="B682" t="s">
        <v>427</v>
      </c>
      <c r="C682">
        <v>2003</v>
      </c>
      <c r="D682">
        <v>440240000</v>
      </c>
      <c r="E682">
        <v>1110980000</v>
      </c>
      <c r="F682">
        <v>51960000</v>
      </c>
      <c r="G682">
        <v>23000000</v>
      </c>
      <c r="H682">
        <v>80840000</v>
      </c>
      <c r="I682">
        <v>127440000</v>
      </c>
      <c r="J682">
        <v>50480000</v>
      </c>
      <c r="K682">
        <v>19250000</v>
      </c>
      <c r="L682">
        <v>5680000</v>
      </c>
      <c r="M682">
        <v>38500000</v>
      </c>
      <c r="N682">
        <v>13400000</v>
      </c>
      <c r="O682">
        <f t="shared" si="114"/>
        <v>0.22440958929945917</v>
      </c>
      <c r="P682">
        <f t="shared" si="115"/>
        <v>0.56631511339249763</v>
      </c>
      <c r="Q682">
        <f t="shared" si="116"/>
        <v>2.6486285344357392E-2</v>
      </c>
      <c r="R682">
        <f t="shared" si="117"/>
        <v>1.1724106291767129E-2</v>
      </c>
      <c r="S682">
        <f t="shared" si="118"/>
        <v>4.1207684896802377E-2</v>
      </c>
      <c r="T682">
        <f t="shared" si="119"/>
        <v>6.4961743731426214E-2</v>
      </c>
      <c r="U682">
        <f t="shared" si="120"/>
        <v>2.5731864591669769E-2</v>
      </c>
      <c r="V682">
        <f t="shared" si="121"/>
        <v>9.8125672224572708E-3</v>
      </c>
      <c r="W682">
        <f t="shared" si="122"/>
        <v>2.8953445103146649E-3</v>
      </c>
      <c r="X682">
        <f t="shared" si="123"/>
        <v>1.9625134444914542E-2</v>
      </c>
      <c r="Y682">
        <f t="shared" si="124"/>
        <v>6.8305662743338921E-3</v>
      </c>
    </row>
    <row r="683" spans="1:25" x14ac:dyDescent="0.2">
      <c r="A683" t="s">
        <v>65</v>
      </c>
      <c r="B683" t="s">
        <v>427</v>
      </c>
      <c r="C683">
        <v>2004</v>
      </c>
      <c r="D683">
        <v>463650000</v>
      </c>
      <c r="E683">
        <v>1112400000</v>
      </c>
      <c r="F683">
        <v>52390000</v>
      </c>
      <c r="G683">
        <v>25680000</v>
      </c>
      <c r="H683">
        <v>83370000</v>
      </c>
      <c r="I683">
        <v>136360000</v>
      </c>
      <c r="J683">
        <v>56060000</v>
      </c>
      <c r="K683">
        <v>19770000</v>
      </c>
      <c r="L683">
        <v>6060000</v>
      </c>
      <c r="M683">
        <v>40120000</v>
      </c>
      <c r="N683">
        <v>13500000</v>
      </c>
      <c r="O683">
        <f t="shared" si="114"/>
        <v>0.23074511287176017</v>
      </c>
      <c r="P683">
        <f t="shared" si="115"/>
        <v>0.55360910936815699</v>
      </c>
      <c r="Q683">
        <f t="shared" si="116"/>
        <v>2.6072978460803441E-2</v>
      </c>
      <c r="R683">
        <f t="shared" si="117"/>
        <v>1.2780188716805351E-2</v>
      </c>
      <c r="S683">
        <f t="shared" si="118"/>
        <v>4.1490822948600549E-2</v>
      </c>
      <c r="T683">
        <f t="shared" si="119"/>
        <v>6.7862403949516259E-2</v>
      </c>
      <c r="U683">
        <f t="shared" si="120"/>
        <v>2.7899430664490184E-2</v>
      </c>
      <c r="V683">
        <f t="shared" si="121"/>
        <v>9.8389536966994474E-3</v>
      </c>
      <c r="W683">
        <f t="shared" si="122"/>
        <v>3.0158856551339729E-3</v>
      </c>
      <c r="X683">
        <f t="shared" si="123"/>
        <v>1.9966556515507425E-2</v>
      </c>
      <c r="Y683">
        <f t="shared" si="124"/>
        <v>6.7185571525261775E-3</v>
      </c>
    </row>
    <row r="684" spans="1:25" x14ac:dyDescent="0.2">
      <c r="A684" t="s">
        <v>65</v>
      </c>
      <c r="B684" t="s">
        <v>427</v>
      </c>
      <c r="C684">
        <v>2005</v>
      </c>
      <c r="D684">
        <v>468470000</v>
      </c>
      <c r="E684">
        <v>1115420000</v>
      </c>
      <c r="F684">
        <v>53520000</v>
      </c>
      <c r="G684">
        <v>26220000</v>
      </c>
      <c r="H684">
        <v>82040000</v>
      </c>
      <c r="I684">
        <v>137080000</v>
      </c>
      <c r="J684">
        <v>58230000</v>
      </c>
      <c r="K684">
        <v>19220000</v>
      </c>
      <c r="L684">
        <v>9760000</v>
      </c>
      <c r="M684">
        <v>34400000</v>
      </c>
      <c r="N684">
        <v>14370000</v>
      </c>
      <c r="O684">
        <f t="shared" si="114"/>
        <v>0.23206174178815395</v>
      </c>
      <c r="P684">
        <f t="shared" si="115"/>
        <v>0.55253550499571513</v>
      </c>
      <c r="Q684">
        <f t="shared" si="116"/>
        <v>2.6511717763148118E-2</v>
      </c>
      <c r="R684">
        <f t="shared" si="117"/>
        <v>1.2988363971407766E-2</v>
      </c>
      <c r="S684">
        <f t="shared" si="118"/>
        <v>4.0639411907486392E-2</v>
      </c>
      <c r="T684">
        <f t="shared" si="119"/>
        <v>6.790407830665815E-2</v>
      </c>
      <c r="U684">
        <f t="shared" si="120"/>
        <v>2.8844867812931892E-2</v>
      </c>
      <c r="V684">
        <f t="shared" si="121"/>
        <v>9.5208373581410089E-3</v>
      </c>
      <c r="W684">
        <f t="shared" si="122"/>
        <v>4.8347228207833636E-3</v>
      </c>
      <c r="X684">
        <f t="shared" si="123"/>
        <v>1.7040416499482347E-2</v>
      </c>
      <c r="Y684">
        <f t="shared" si="124"/>
        <v>7.1183367760918994E-3</v>
      </c>
    </row>
    <row r="685" spans="1:25" x14ac:dyDescent="0.2">
      <c r="A685" t="s">
        <v>65</v>
      </c>
      <c r="B685" t="s">
        <v>427</v>
      </c>
      <c r="C685">
        <v>2006</v>
      </c>
      <c r="D685">
        <v>459330000</v>
      </c>
      <c r="E685">
        <v>1107640000</v>
      </c>
      <c r="F685">
        <v>56470000</v>
      </c>
      <c r="G685">
        <v>28660000</v>
      </c>
      <c r="H685">
        <v>82190000</v>
      </c>
      <c r="I685">
        <v>140130000</v>
      </c>
      <c r="J685">
        <v>58460000</v>
      </c>
      <c r="K685">
        <v>19220000</v>
      </c>
      <c r="L685">
        <v>7680000</v>
      </c>
      <c r="M685">
        <v>34770000</v>
      </c>
      <c r="N685">
        <v>14460000</v>
      </c>
      <c r="O685">
        <f t="shared" si="114"/>
        <v>0.22863499932802725</v>
      </c>
      <c r="P685">
        <f t="shared" si="115"/>
        <v>0.55133623028257694</v>
      </c>
      <c r="Q685">
        <f t="shared" si="116"/>
        <v>2.810837178510809E-2</v>
      </c>
      <c r="R685">
        <f t="shared" si="117"/>
        <v>1.426573287340531E-2</v>
      </c>
      <c r="S685">
        <f t="shared" si="118"/>
        <v>4.0910697308624643E-2</v>
      </c>
      <c r="T685">
        <f t="shared" si="119"/>
        <v>6.9750772768677111E-2</v>
      </c>
      <c r="U685">
        <f t="shared" si="120"/>
        <v>2.9098909413094013E-2</v>
      </c>
      <c r="V685">
        <f t="shared" si="121"/>
        <v>9.5669011104972095E-3</v>
      </c>
      <c r="W685">
        <f t="shared" si="122"/>
        <v>3.8227783833828604E-3</v>
      </c>
      <c r="X685">
        <f t="shared" si="123"/>
        <v>1.7307031821643497E-2</v>
      </c>
      <c r="Y685">
        <f t="shared" si="124"/>
        <v>7.1975749249630419E-3</v>
      </c>
    </row>
    <row r="686" spans="1:25" x14ac:dyDescent="0.2">
      <c r="A686" t="s">
        <v>65</v>
      </c>
      <c r="B686" t="s">
        <v>427</v>
      </c>
      <c r="C686">
        <v>2007</v>
      </c>
      <c r="D686">
        <v>469980000</v>
      </c>
      <c r="E686">
        <v>1118240000</v>
      </c>
      <c r="F686">
        <v>58080000</v>
      </c>
      <c r="G686">
        <v>24710000</v>
      </c>
      <c r="H686">
        <v>91210000</v>
      </c>
      <c r="I686">
        <v>145820000</v>
      </c>
      <c r="J686">
        <v>57730000</v>
      </c>
      <c r="K686">
        <v>19900000</v>
      </c>
      <c r="L686">
        <v>7850000</v>
      </c>
      <c r="M686">
        <v>35970000</v>
      </c>
      <c r="N686">
        <v>15610000</v>
      </c>
      <c r="O686">
        <f t="shared" si="114"/>
        <v>0.22980783335778202</v>
      </c>
      <c r="P686">
        <f t="shared" si="115"/>
        <v>0.54678988802503548</v>
      </c>
      <c r="Q686">
        <f t="shared" si="116"/>
        <v>2.8399589262138772E-2</v>
      </c>
      <c r="R686">
        <f t="shared" si="117"/>
        <v>1.2082538751161312E-2</v>
      </c>
      <c r="S686">
        <f t="shared" si="118"/>
        <v>4.4599286098479289E-2</v>
      </c>
      <c r="T686">
        <f t="shared" si="119"/>
        <v>7.1302136814825681E-2</v>
      </c>
      <c r="U686">
        <f t="shared" si="120"/>
        <v>2.8228448486626572E-2</v>
      </c>
      <c r="V686">
        <f t="shared" si="121"/>
        <v>9.730575521979366E-3</v>
      </c>
      <c r="W686">
        <f t="shared" si="122"/>
        <v>3.8384431079164835E-3</v>
      </c>
      <c r="X686">
        <f t="shared" si="123"/>
        <v>1.7588381986210943E-2</v>
      </c>
      <c r="Y686">
        <f t="shared" si="124"/>
        <v>7.6328785878441155E-3</v>
      </c>
    </row>
    <row r="687" spans="1:25" x14ac:dyDescent="0.2">
      <c r="A687" t="s">
        <v>65</v>
      </c>
      <c r="B687" t="s">
        <v>427</v>
      </c>
      <c r="C687">
        <v>2008</v>
      </c>
      <c r="D687">
        <v>460640000</v>
      </c>
      <c r="E687">
        <v>1106460000</v>
      </c>
      <c r="F687">
        <v>59010000</v>
      </c>
      <c r="G687">
        <v>26930000</v>
      </c>
      <c r="H687">
        <v>91210000</v>
      </c>
      <c r="I687">
        <v>151200000</v>
      </c>
      <c r="J687">
        <v>68990000</v>
      </c>
      <c r="K687">
        <v>19960000</v>
      </c>
      <c r="L687">
        <v>8380000</v>
      </c>
      <c r="M687">
        <v>38060000</v>
      </c>
      <c r="N687">
        <v>19100000</v>
      </c>
      <c r="O687">
        <f t="shared" si="114"/>
        <v>0.22470901587363531</v>
      </c>
      <c r="P687">
        <f t="shared" si="115"/>
        <v>0.53975238299657546</v>
      </c>
      <c r="Q687">
        <f t="shared" si="116"/>
        <v>2.8786208376830543E-2</v>
      </c>
      <c r="R687">
        <f t="shared" si="117"/>
        <v>1.3136969862532561E-2</v>
      </c>
      <c r="S687">
        <f t="shared" si="118"/>
        <v>4.4493985189810431E-2</v>
      </c>
      <c r="T687">
        <f t="shared" si="119"/>
        <v>7.3758256339209932E-2</v>
      </c>
      <c r="U687">
        <f t="shared" si="120"/>
        <v>3.3654643550542943E-2</v>
      </c>
      <c r="V687">
        <f t="shared" si="121"/>
        <v>9.7368703474248024E-3</v>
      </c>
      <c r="W687">
        <f t="shared" si="122"/>
        <v>4.0879245246202324E-3</v>
      </c>
      <c r="X687">
        <f t="shared" si="123"/>
        <v>1.856639706527996E-2</v>
      </c>
      <c r="Y687">
        <f t="shared" si="124"/>
        <v>9.3173458735377624E-3</v>
      </c>
    </row>
    <row r="688" spans="1:25" x14ac:dyDescent="0.2">
      <c r="A688" t="s">
        <v>65</v>
      </c>
      <c r="B688" t="s">
        <v>427</v>
      </c>
      <c r="C688">
        <v>2009</v>
      </c>
      <c r="D688">
        <v>459840000</v>
      </c>
      <c r="E688">
        <v>1103360000</v>
      </c>
      <c r="F688">
        <v>60510000</v>
      </c>
      <c r="G688">
        <v>26880000</v>
      </c>
      <c r="H688">
        <v>82120000</v>
      </c>
      <c r="I688">
        <v>148600000</v>
      </c>
      <c r="J688">
        <v>57760000</v>
      </c>
      <c r="K688">
        <v>19630000</v>
      </c>
      <c r="L688">
        <v>12350000</v>
      </c>
      <c r="M688">
        <v>37800000</v>
      </c>
      <c r="N688">
        <v>16820000</v>
      </c>
      <c r="O688">
        <f t="shared" si="114"/>
        <v>0.22700637319997827</v>
      </c>
      <c r="P688">
        <f t="shared" si="115"/>
        <v>0.54468891774079686</v>
      </c>
      <c r="Q688">
        <f t="shared" si="116"/>
        <v>2.9871598039167287E-2</v>
      </c>
      <c r="R688">
        <f t="shared" si="117"/>
        <v>1.326968361085468E-2</v>
      </c>
      <c r="S688">
        <f t="shared" si="118"/>
        <v>4.0539673293280738E-2</v>
      </c>
      <c r="T688">
        <f t="shared" si="119"/>
        <v>7.3358444366555267E-2</v>
      </c>
      <c r="U688">
        <f t="shared" si="120"/>
        <v>2.8514022520943687E-2</v>
      </c>
      <c r="V688">
        <f t="shared" si="121"/>
        <v>9.6906208809924618E-3</v>
      </c>
      <c r="W688">
        <f t="shared" si="122"/>
        <v>6.0967482363859862E-3</v>
      </c>
      <c r="X688">
        <f t="shared" si="123"/>
        <v>1.8660492577764393E-2</v>
      </c>
      <c r="Y688">
        <f t="shared" si="124"/>
        <v>8.3034255332803467E-3</v>
      </c>
    </row>
    <row r="689" spans="1:25" x14ac:dyDescent="0.2">
      <c r="A689" t="s">
        <v>65</v>
      </c>
      <c r="B689" t="s">
        <v>427</v>
      </c>
      <c r="C689">
        <v>2010</v>
      </c>
      <c r="D689">
        <v>491250000</v>
      </c>
      <c r="E689">
        <v>1118170000</v>
      </c>
      <c r="F689">
        <v>63720000</v>
      </c>
      <c r="G689">
        <v>29790000</v>
      </c>
      <c r="H689">
        <v>96440000</v>
      </c>
      <c r="I689">
        <v>167850000</v>
      </c>
      <c r="J689">
        <v>69680000</v>
      </c>
      <c r="K689">
        <v>19850000</v>
      </c>
      <c r="L689">
        <v>9010000</v>
      </c>
      <c r="M689">
        <v>38860000</v>
      </c>
      <c r="N689">
        <v>18580000</v>
      </c>
      <c r="O689">
        <f t="shared" si="114"/>
        <v>0.23137245666917861</v>
      </c>
      <c r="P689">
        <f t="shared" si="115"/>
        <v>0.52664374529012814</v>
      </c>
      <c r="Q689">
        <f t="shared" si="116"/>
        <v>3.0011303692539563E-2</v>
      </c>
      <c r="R689">
        <f t="shared" si="117"/>
        <v>1.403070836473248E-2</v>
      </c>
      <c r="S689">
        <f t="shared" si="118"/>
        <v>4.5422004521477016E-2</v>
      </c>
      <c r="T689">
        <f t="shared" si="119"/>
        <v>7.9055199698568196E-2</v>
      </c>
      <c r="U689">
        <f t="shared" si="120"/>
        <v>3.2818387339864356E-2</v>
      </c>
      <c r="V689">
        <f t="shared" si="121"/>
        <v>9.3490957045968357E-3</v>
      </c>
      <c r="W689">
        <f t="shared" si="122"/>
        <v>4.2435945742275811E-3</v>
      </c>
      <c r="X689">
        <f t="shared" si="123"/>
        <v>1.8302562170308966E-2</v>
      </c>
      <c r="Y689">
        <f t="shared" si="124"/>
        <v>8.7509419743782967E-3</v>
      </c>
    </row>
    <row r="690" spans="1:25" x14ac:dyDescent="0.2">
      <c r="A690" t="s">
        <v>65</v>
      </c>
      <c r="B690" t="s">
        <v>427</v>
      </c>
      <c r="C690">
        <v>2011</v>
      </c>
      <c r="D690">
        <v>488590000</v>
      </c>
      <c r="E690">
        <v>265750000</v>
      </c>
      <c r="F690">
        <v>64620000</v>
      </c>
      <c r="G690">
        <v>31410000</v>
      </c>
      <c r="H690">
        <v>105720000</v>
      </c>
      <c r="I690">
        <v>185020000</v>
      </c>
      <c r="J690">
        <v>63380000</v>
      </c>
      <c r="K690">
        <v>20140000</v>
      </c>
      <c r="L690">
        <v>8050000</v>
      </c>
      <c r="M690">
        <v>37910000</v>
      </c>
      <c r="N690">
        <v>20100000</v>
      </c>
      <c r="O690">
        <f t="shared" si="114"/>
        <v>0.37854945804182261</v>
      </c>
      <c r="P690">
        <f t="shared" si="115"/>
        <v>0.20589762065251921</v>
      </c>
      <c r="Q690">
        <f t="shared" si="116"/>
        <v>5.0066243637124329E-2</v>
      </c>
      <c r="R690">
        <f t="shared" si="117"/>
        <v>2.4335820375148177E-2</v>
      </c>
      <c r="S690">
        <f t="shared" si="118"/>
        <v>8.1909676219696442E-2</v>
      </c>
      <c r="T690">
        <f t="shared" si="119"/>
        <v>0.14334968117828448</v>
      </c>
      <c r="U690">
        <f t="shared" si="120"/>
        <v>4.9105517203976171E-2</v>
      </c>
      <c r="V690">
        <f t="shared" si="121"/>
        <v>1.5604056744841907E-2</v>
      </c>
      <c r="W690">
        <f t="shared" si="122"/>
        <v>6.236974021647336E-3</v>
      </c>
      <c r="X690">
        <f t="shared" si="123"/>
        <v>2.937188635536031E-2</v>
      </c>
      <c r="Y690">
        <f t="shared" si="124"/>
        <v>1.5573065569579062E-2</v>
      </c>
    </row>
    <row r="691" spans="1:25" x14ac:dyDescent="0.2">
      <c r="A691" t="s">
        <v>65</v>
      </c>
      <c r="B691" t="s">
        <v>427</v>
      </c>
      <c r="C691">
        <v>2012</v>
      </c>
      <c r="D691">
        <v>489490000</v>
      </c>
      <c r="E691">
        <v>269540000</v>
      </c>
      <c r="F691">
        <v>65519999.999999903</v>
      </c>
      <c r="G691">
        <v>33620000</v>
      </c>
      <c r="H691">
        <v>101910000</v>
      </c>
      <c r="I691">
        <v>202410000</v>
      </c>
      <c r="J691">
        <v>82230000</v>
      </c>
      <c r="K691">
        <v>20080000</v>
      </c>
      <c r="L691">
        <v>7740000</v>
      </c>
      <c r="M691">
        <v>39040000</v>
      </c>
      <c r="N691">
        <v>18830000</v>
      </c>
      <c r="O691">
        <f t="shared" si="114"/>
        <v>0.36792417375094894</v>
      </c>
      <c r="P691">
        <f t="shared" si="115"/>
        <v>0.20259919874324456</v>
      </c>
      <c r="Q691">
        <f t="shared" si="116"/>
        <v>4.9247976187791663E-2</v>
      </c>
      <c r="R691">
        <f t="shared" si="117"/>
        <v>2.5270405363760042E-2</v>
      </c>
      <c r="S691">
        <f t="shared" si="118"/>
        <v>7.6600446478905002E-2</v>
      </c>
      <c r="T691">
        <f t="shared" si="119"/>
        <v>0.15214106929442803</v>
      </c>
      <c r="U691">
        <f t="shared" si="120"/>
        <v>6.1808014070850341E-2</v>
      </c>
      <c r="V691">
        <f t="shared" si="121"/>
        <v>1.5093091603340323E-2</v>
      </c>
      <c r="W691">
        <f t="shared" si="122"/>
        <v>5.817755428777595E-3</v>
      </c>
      <c r="X691">
        <f t="shared" si="123"/>
        <v>2.9344337459880788E-2</v>
      </c>
      <c r="Y691">
        <f t="shared" si="124"/>
        <v>1.4153531618072625E-2</v>
      </c>
    </row>
    <row r="692" spans="1:25" x14ac:dyDescent="0.2">
      <c r="A692" t="s">
        <v>65</v>
      </c>
      <c r="B692" t="s">
        <v>427</v>
      </c>
      <c r="C692">
        <v>2013</v>
      </c>
      <c r="D692">
        <v>485540000</v>
      </c>
      <c r="E692">
        <v>264180000</v>
      </c>
      <c r="F692">
        <v>66420000</v>
      </c>
      <c r="G692">
        <v>35330000</v>
      </c>
      <c r="H692">
        <v>99230000</v>
      </c>
      <c r="I692">
        <v>209630000</v>
      </c>
      <c r="J692">
        <v>107070000</v>
      </c>
      <c r="K692">
        <v>20390000</v>
      </c>
      <c r="L692">
        <v>7710000</v>
      </c>
      <c r="M692">
        <v>39530000</v>
      </c>
      <c r="N692">
        <v>17840000</v>
      </c>
      <c r="O692">
        <f t="shared" si="114"/>
        <v>0.35889627236911159</v>
      </c>
      <c r="P692">
        <f t="shared" si="115"/>
        <v>0.19527375135822364</v>
      </c>
      <c r="Q692">
        <f t="shared" si="116"/>
        <v>4.9095626335124584E-2</v>
      </c>
      <c r="R692">
        <f t="shared" si="117"/>
        <v>2.6114852129177232E-2</v>
      </c>
      <c r="S692">
        <f t="shared" si="118"/>
        <v>7.3347771774080292E-2</v>
      </c>
      <c r="T692">
        <f t="shared" si="119"/>
        <v>0.15495206486949967</v>
      </c>
      <c r="U692">
        <f t="shared" si="120"/>
        <v>7.9142859254769493E-2</v>
      </c>
      <c r="V692">
        <f t="shared" si="121"/>
        <v>1.5071662465721022E-2</v>
      </c>
      <c r="W692">
        <f t="shared" si="122"/>
        <v>5.698995468892059E-3</v>
      </c>
      <c r="X692">
        <f t="shared" si="123"/>
        <v>2.9219363279546447E-2</v>
      </c>
      <c r="Y692">
        <f t="shared" si="124"/>
        <v>1.3186780695854E-2</v>
      </c>
    </row>
    <row r="693" spans="1:25" x14ac:dyDescent="0.2">
      <c r="A693" t="s">
        <v>65</v>
      </c>
      <c r="B693" t="s">
        <v>427</v>
      </c>
      <c r="C693">
        <v>2014</v>
      </c>
      <c r="D693">
        <v>495010000</v>
      </c>
      <c r="E693">
        <v>266890000</v>
      </c>
      <c r="F693">
        <v>67320000</v>
      </c>
      <c r="G693">
        <v>35050000</v>
      </c>
      <c r="H693">
        <v>97980000</v>
      </c>
      <c r="I693">
        <v>215070000</v>
      </c>
      <c r="J693">
        <v>125820000</v>
      </c>
      <c r="K693">
        <v>20470000</v>
      </c>
      <c r="L693">
        <v>8500000</v>
      </c>
      <c r="M693">
        <v>40690000</v>
      </c>
      <c r="N693">
        <v>18580000</v>
      </c>
      <c r="O693">
        <f t="shared" si="114"/>
        <v>0.3557690925555923</v>
      </c>
      <c r="P693">
        <f t="shared" si="115"/>
        <v>0.19181675746381291</v>
      </c>
      <c r="Q693">
        <f t="shared" si="116"/>
        <v>4.8383619140709225E-2</v>
      </c>
      <c r="R693">
        <f t="shared" si="117"/>
        <v>2.5190817749284881E-2</v>
      </c>
      <c r="S693">
        <f t="shared" si="118"/>
        <v>7.0419295950782682E-2</v>
      </c>
      <c r="T693">
        <f t="shared" si="119"/>
        <v>0.15457315758455634</v>
      </c>
      <c r="U693">
        <f t="shared" si="120"/>
        <v>9.0428207966191831E-2</v>
      </c>
      <c r="V693">
        <f t="shared" si="121"/>
        <v>1.4712012534318447E-2</v>
      </c>
      <c r="W693">
        <f t="shared" si="122"/>
        <v>6.1090428207966193E-3</v>
      </c>
      <c r="X693">
        <f t="shared" si="123"/>
        <v>2.9244347338613464E-2</v>
      </c>
      <c r="Y693">
        <f t="shared" si="124"/>
        <v>1.3353648895341316E-2</v>
      </c>
    </row>
    <row r="694" spans="1:25" x14ac:dyDescent="0.2">
      <c r="A694" t="s">
        <v>65</v>
      </c>
      <c r="B694" t="s">
        <v>427</v>
      </c>
      <c r="C694">
        <v>2015</v>
      </c>
      <c r="D694">
        <v>496950000</v>
      </c>
      <c r="E694">
        <v>271590000</v>
      </c>
      <c r="F694">
        <v>68220000</v>
      </c>
      <c r="G694">
        <v>32570000</v>
      </c>
      <c r="H694">
        <v>94590000</v>
      </c>
      <c r="I694">
        <v>199860000</v>
      </c>
      <c r="J694">
        <v>120700000</v>
      </c>
      <c r="K694">
        <v>20220000</v>
      </c>
      <c r="L694">
        <v>8310000</v>
      </c>
      <c r="M694">
        <v>41270000</v>
      </c>
      <c r="N694">
        <v>20550000</v>
      </c>
      <c r="O694">
        <f t="shared" si="114"/>
        <v>0.36146287177323744</v>
      </c>
      <c r="P694">
        <f t="shared" si="115"/>
        <v>0.19754442367419972</v>
      </c>
      <c r="Q694">
        <f t="shared" si="116"/>
        <v>4.9620680375028182E-2</v>
      </c>
      <c r="R694">
        <f t="shared" si="117"/>
        <v>2.3690201697664438E-2</v>
      </c>
      <c r="S694">
        <f t="shared" si="118"/>
        <v>6.8801233607064152E-2</v>
      </c>
      <c r="T694">
        <f t="shared" si="119"/>
        <v>0.14537070037750122</v>
      </c>
      <c r="U694">
        <f t="shared" si="120"/>
        <v>8.779267254860601E-2</v>
      </c>
      <c r="V694">
        <f t="shared" si="121"/>
        <v>1.4707272899194809E-2</v>
      </c>
      <c r="W694">
        <f t="shared" si="122"/>
        <v>6.0443836692536529E-3</v>
      </c>
      <c r="X694">
        <f t="shared" si="123"/>
        <v>3.0018256802659238E-2</v>
      </c>
      <c r="Y694">
        <f t="shared" si="124"/>
        <v>1.4947302575591164E-2</v>
      </c>
    </row>
    <row r="695" spans="1:25" x14ac:dyDescent="0.2">
      <c r="A695" t="s">
        <v>65</v>
      </c>
      <c r="B695" t="s">
        <v>427</v>
      </c>
      <c r="C695">
        <v>2016</v>
      </c>
      <c r="D695">
        <v>502990000</v>
      </c>
      <c r="E695">
        <v>392290000</v>
      </c>
      <c r="F695">
        <v>68890000</v>
      </c>
      <c r="G695">
        <v>30170000</v>
      </c>
      <c r="H695">
        <v>84690000</v>
      </c>
      <c r="I695">
        <v>198890000</v>
      </c>
      <c r="J695">
        <v>96390000</v>
      </c>
      <c r="K695">
        <v>20410000</v>
      </c>
      <c r="L695">
        <v>8580000</v>
      </c>
      <c r="M695">
        <v>40700000</v>
      </c>
      <c r="N695">
        <v>17700000</v>
      </c>
      <c r="O695">
        <f t="shared" si="114"/>
        <v>0.34411301908736402</v>
      </c>
      <c r="P695">
        <f t="shared" si="115"/>
        <v>0.26837928439488268</v>
      </c>
      <c r="Q695">
        <f t="shared" si="116"/>
        <v>4.7130054046658001E-2</v>
      </c>
      <c r="R695">
        <f t="shared" si="117"/>
        <v>2.0640350277074639E-2</v>
      </c>
      <c r="S695">
        <f t="shared" si="118"/>
        <v>5.7939385646849556E-2</v>
      </c>
      <c r="T695">
        <f t="shared" si="119"/>
        <v>0.13606759252924677</v>
      </c>
      <c r="U695">
        <f t="shared" si="120"/>
        <v>6.5943764110282549E-2</v>
      </c>
      <c r="V695">
        <f t="shared" si="121"/>
        <v>1.3963193541766436E-2</v>
      </c>
      <c r="W695">
        <f t="shared" si="122"/>
        <v>5.8698775398508584E-3</v>
      </c>
      <c r="X695">
        <f t="shared" si="123"/>
        <v>2.784429089416433E-2</v>
      </c>
      <c r="Y695">
        <f t="shared" si="124"/>
        <v>1.2109187931860162E-2</v>
      </c>
    </row>
    <row r="696" spans="1:25" x14ac:dyDescent="0.2">
      <c r="A696" t="s">
        <v>65</v>
      </c>
      <c r="B696" t="s">
        <v>427</v>
      </c>
      <c r="C696">
        <v>2017</v>
      </c>
      <c r="D696">
        <v>507270000</v>
      </c>
      <c r="E696">
        <v>396510000</v>
      </c>
      <c r="F696">
        <v>69550000</v>
      </c>
      <c r="G696">
        <v>28940000</v>
      </c>
      <c r="H696">
        <v>90500000</v>
      </c>
      <c r="I696">
        <v>200020000</v>
      </c>
      <c r="J696">
        <v>97860000</v>
      </c>
      <c r="K696">
        <v>20480000</v>
      </c>
      <c r="L696">
        <v>8520000</v>
      </c>
      <c r="M696">
        <v>41760000</v>
      </c>
      <c r="N696">
        <v>17390000</v>
      </c>
      <c r="O696">
        <f t="shared" si="114"/>
        <v>0.34302813091695972</v>
      </c>
      <c r="P696">
        <f t="shared" si="115"/>
        <v>0.26812956451176628</v>
      </c>
      <c r="Q696">
        <f t="shared" si="116"/>
        <v>4.7031376791993505E-2</v>
      </c>
      <c r="R696">
        <f t="shared" si="117"/>
        <v>1.9569921558020016E-2</v>
      </c>
      <c r="S696">
        <f t="shared" si="118"/>
        <v>6.1198268866648635E-2</v>
      </c>
      <c r="T696">
        <f t="shared" si="119"/>
        <v>0.13525831755477413</v>
      </c>
      <c r="U696">
        <f t="shared" si="120"/>
        <v>6.6175277251825801E-2</v>
      </c>
      <c r="V696">
        <f t="shared" si="121"/>
        <v>1.384906681092778E-2</v>
      </c>
      <c r="W696">
        <f t="shared" si="122"/>
        <v>5.7614281850148765E-3</v>
      </c>
      <c r="X696">
        <f t="shared" si="123"/>
        <v>2.8239112794157424E-2</v>
      </c>
      <c r="Y696">
        <f t="shared" si="124"/>
        <v>1.175953475791182E-2</v>
      </c>
    </row>
    <row r="697" spans="1:25" x14ac:dyDescent="0.2">
      <c r="A697" t="s">
        <v>65</v>
      </c>
      <c r="B697" t="s">
        <v>427</v>
      </c>
      <c r="C697">
        <v>2018</v>
      </c>
      <c r="D697">
        <v>496100000</v>
      </c>
      <c r="E697">
        <v>387940000</v>
      </c>
      <c r="F697">
        <v>70220000</v>
      </c>
      <c r="G697">
        <v>28990000</v>
      </c>
      <c r="H697">
        <v>86980000</v>
      </c>
      <c r="I697">
        <v>191660000</v>
      </c>
      <c r="J697">
        <v>88440000</v>
      </c>
      <c r="K697">
        <v>20380000</v>
      </c>
      <c r="L697">
        <v>8680000</v>
      </c>
      <c r="M697">
        <v>41180000</v>
      </c>
      <c r="N697">
        <v>16739999.999999899</v>
      </c>
      <c r="O697">
        <f t="shared" si="114"/>
        <v>0.345158664449562</v>
      </c>
      <c r="P697">
        <f t="shared" si="115"/>
        <v>0.26990697900939953</v>
      </c>
      <c r="Q697">
        <f t="shared" si="116"/>
        <v>4.8855153028922085E-2</v>
      </c>
      <c r="R697">
        <f t="shared" si="117"/>
        <v>2.0169622419658945E-2</v>
      </c>
      <c r="S697">
        <f t="shared" si="118"/>
        <v>6.0515824700308217E-2</v>
      </c>
      <c r="T697">
        <f t="shared" si="119"/>
        <v>0.1333463205571519</v>
      </c>
      <c r="U697">
        <f t="shared" si="120"/>
        <v>6.1531611134689107E-2</v>
      </c>
      <c r="V697">
        <f t="shared" si="121"/>
        <v>1.4179265433344234E-2</v>
      </c>
      <c r="W697">
        <f t="shared" si="122"/>
        <v>6.0390590756343445E-3</v>
      </c>
      <c r="X697">
        <f t="shared" si="123"/>
        <v>2.8650743402606257E-2</v>
      </c>
      <c r="Y697">
        <f t="shared" si="124"/>
        <v>1.1646756788723308E-2</v>
      </c>
    </row>
    <row r="698" spans="1:25" x14ac:dyDescent="0.2">
      <c r="A698" t="s">
        <v>67</v>
      </c>
      <c r="B698" t="s">
        <v>426</v>
      </c>
      <c r="C698">
        <v>1990</v>
      </c>
      <c r="D698">
        <v>80000</v>
      </c>
      <c r="E698">
        <v>1620000</v>
      </c>
      <c r="F698">
        <v>60000</v>
      </c>
      <c r="G698">
        <v>10000</v>
      </c>
      <c r="H698">
        <v>130000</v>
      </c>
      <c r="I698">
        <v>550000</v>
      </c>
      <c r="J698">
        <v>2540000</v>
      </c>
      <c r="K698">
        <v>50000</v>
      </c>
      <c r="L698">
        <v>10450000</v>
      </c>
      <c r="M698">
        <v>20000</v>
      </c>
      <c r="N698">
        <v>230000</v>
      </c>
      <c r="O698">
        <f t="shared" si="114"/>
        <v>5.0825921219822112E-3</v>
      </c>
      <c r="P698">
        <f t="shared" si="115"/>
        <v>0.10292249047013977</v>
      </c>
      <c r="Q698">
        <f t="shared" si="116"/>
        <v>3.8119440914866584E-3</v>
      </c>
      <c r="R698">
        <f t="shared" si="117"/>
        <v>6.3532401524777639E-4</v>
      </c>
      <c r="S698">
        <f t="shared" si="118"/>
        <v>8.2592121982210925E-3</v>
      </c>
      <c r="T698">
        <f t="shared" si="119"/>
        <v>3.4942820838627701E-2</v>
      </c>
      <c r="U698">
        <f t="shared" si="120"/>
        <v>0.16137229987293519</v>
      </c>
      <c r="V698">
        <f t="shared" si="121"/>
        <v>3.1766200762388818E-3</v>
      </c>
      <c r="W698">
        <f t="shared" si="122"/>
        <v>0.66391359593392629</v>
      </c>
      <c r="X698">
        <f t="shared" si="123"/>
        <v>1.2706480304955528E-3</v>
      </c>
      <c r="Y698">
        <f t="shared" si="124"/>
        <v>1.4612452350698857E-2</v>
      </c>
    </row>
    <row r="699" spans="1:25" x14ac:dyDescent="0.2">
      <c r="A699" t="s">
        <v>67</v>
      </c>
      <c r="B699" t="s">
        <v>426</v>
      </c>
      <c r="C699">
        <v>1991</v>
      </c>
      <c r="D699">
        <v>80000</v>
      </c>
      <c r="E699">
        <v>1620000</v>
      </c>
      <c r="F699">
        <v>60000</v>
      </c>
      <c r="G699">
        <v>10000</v>
      </c>
      <c r="H699">
        <v>140000</v>
      </c>
      <c r="I699">
        <v>600000</v>
      </c>
      <c r="J699">
        <v>2610000</v>
      </c>
      <c r="K699">
        <v>50000</v>
      </c>
      <c r="L699">
        <v>9930000</v>
      </c>
      <c r="M699">
        <v>20000</v>
      </c>
      <c r="N699">
        <v>280000</v>
      </c>
      <c r="O699">
        <f t="shared" si="114"/>
        <v>5.1948051948051948E-3</v>
      </c>
      <c r="P699">
        <f t="shared" si="115"/>
        <v>0.10519480519480519</v>
      </c>
      <c r="Q699">
        <f t="shared" si="116"/>
        <v>3.8961038961038961E-3</v>
      </c>
      <c r="R699">
        <f t="shared" si="117"/>
        <v>6.4935064935064935E-4</v>
      </c>
      <c r="S699">
        <f t="shared" si="118"/>
        <v>9.0909090909090905E-3</v>
      </c>
      <c r="T699">
        <f t="shared" si="119"/>
        <v>3.896103896103896E-2</v>
      </c>
      <c r="U699">
        <f t="shared" si="120"/>
        <v>0.16948051948051948</v>
      </c>
      <c r="V699">
        <f t="shared" si="121"/>
        <v>3.246753246753247E-3</v>
      </c>
      <c r="W699">
        <f t="shared" si="122"/>
        <v>0.64480519480519483</v>
      </c>
      <c r="X699">
        <f t="shared" si="123"/>
        <v>1.2987012987012987E-3</v>
      </c>
      <c r="Y699">
        <f t="shared" si="124"/>
        <v>1.8181818181818181E-2</v>
      </c>
    </row>
    <row r="700" spans="1:25" x14ac:dyDescent="0.2">
      <c r="A700" t="s">
        <v>67</v>
      </c>
      <c r="B700" t="s">
        <v>426</v>
      </c>
      <c r="C700">
        <v>1992</v>
      </c>
      <c r="D700">
        <v>80000</v>
      </c>
      <c r="E700">
        <v>1620000</v>
      </c>
      <c r="F700">
        <v>60000</v>
      </c>
      <c r="G700">
        <v>10000</v>
      </c>
      <c r="H700">
        <v>170000</v>
      </c>
      <c r="I700">
        <v>650000</v>
      </c>
      <c r="J700">
        <v>2710000</v>
      </c>
      <c r="K700">
        <v>50000</v>
      </c>
      <c r="L700">
        <v>10060000</v>
      </c>
      <c r="M700">
        <v>30000</v>
      </c>
      <c r="N700">
        <v>310000</v>
      </c>
      <c r="O700">
        <f t="shared" si="114"/>
        <v>5.0793650793650794E-3</v>
      </c>
      <c r="P700">
        <f t="shared" si="115"/>
        <v>0.10285714285714286</v>
      </c>
      <c r="Q700">
        <f t="shared" si="116"/>
        <v>3.8095238095238095E-3</v>
      </c>
      <c r="R700">
        <f t="shared" si="117"/>
        <v>6.3492063492063492E-4</v>
      </c>
      <c r="S700">
        <f t="shared" si="118"/>
        <v>1.0793650793650795E-2</v>
      </c>
      <c r="T700">
        <f t="shared" si="119"/>
        <v>4.1269841269841269E-2</v>
      </c>
      <c r="U700">
        <f t="shared" si="120"/>
        <v>0.17206349206349206</v>
      </c>
      <c r="V700">
        <f t="shared" si="121"/>
        <v>3.1746031746031746E-3</v>
      </c>
      <c r="W700">
        <f t="shared" si="122"/>
        <v>0.6387301587301587</v>
      </c>
      <c r="X700">
        <f t="shared" si="123"/>
        <v>1.9047619047619048E-3</v>
      </c>
      <c r="Y700">
        <f t="shared" si="124"/>
        <v>1.9682539682539683E-2</v>
      </c>
    </row>
    <row r="701" spans="1:25" x14ac:dyDescent="0.2">
      <c r="A701" t="s">
        <v>67</v>
      </c>
      <c r="B701" t="s">
        <v>426</v>
      </c>
      <c r="C701">
        <v>1993</v>
      </c>
      <c r="D701">
        <v>70000</v>
      </c>
      <c r="E701">
        <v>1620000</v>
      </c>
      <c r="F701">
        <v>70000</v>
      </c>
      <c r="G701">
        <v>10000</v>
      </c>
      <c r="H701">
        <v>170000</v>
      </c>
      <c r="I701">
        <v>680000</v>
      </c>
      <c r="J701">
        <v>2950000</v>
      </c>
      <c r="K701">
        <v>60000</v>
      </c>
      <c r="L701">
        <v>10200000</v>
      </c>
      <c r="M701">
        <v>30000</v>
      </c>
      <c r="N701">
        <v>330000</v>
      </c>
      <c r="O701">
        <f t="shared" si="114"/>
        <v>4.3236565781346508E-3</v>
      </c>
      <c r="P701">
        <f t="shared" si="115"/>
        <v>0.10006176652254478</v>
      </c>
      <c r="Q701">
        <f t="shared" si="116"/>
        <v>4.3236565781346508E-3</v>
      </c>
      <c r="R701">
        <f t="shared" si="117"/>
        <v>6.1766522544780733E-4</v>
      </c>
      <c r="S701">
        <f t="shared" si="118"/>
        <v>1.0500308832612723E-2</v>
      </c>
      <c r="T701">
        <f t="shared" si="119"/>
        <v>4.2001235330450894E-2</v>
      </c>
      <c r="U701">
        <f t="shared" si="120"/>
        <v>0.18221124150710316</v>
      </c>
      <c r="V701">
        <f t="shared" si="121"/>
        <v>3.7059913526868438E-3</v>
      </c>
      <c r="W701">
        <f t="shared" si="122"/>
        <v>0.63001852995676344</v>
      </c>
      <c r="X701">
        <f t="shared" si="123"/>
        <v>1.8529956763434219E-3</v>
      </c>
      <c r="Y701">
        <f t="shared" si="124"/>
        <v>2.0382952439777641E-2</v>
      </c>
    </row>
    <row r="702" spans="1:25" x14ac:dyDescent="0.2">
      <c r="A702" t="s">
        <v>67</v>
      </c>
      <c r="B702" t="s">
        <v>426</v>
      </c>
      <c r="C702">
        <v>1994</v>
      </c>
      <c r="D702">
        <v>70000</v>
      </c>
      <c r="E702">
        <v>1620000</v>
      </c>
      <c r="F702">
        <v>70000</v>
      </c>
      <c r="G702">
        <v>10000</v>
      </c>
      <c r="H702">
        <v>190000</v>
      </c>
      <c r="I702">
        <v>720000</v>
      </c>
      <c r="J702">
        <v>3170000</v>
      </c>
      <c r="K702">
        <v>60000</v>
      </c>
      <c r="L702">
        <v>10330000</v>
      </c>
      <c r="M702">
        <v>30000</v>
      </c>
      <c r="N702">
        <v>400000</v>
      </c>
      <c r="O702">
        <f t="shared" si="114"/>
        <v>4.1991601679664068E-3</v>
      </c>
      <c r="P702">
        <f t="shared" si="115"/>
        <v>9.7180563887222557E-2</v>
      </c>
      <c r="Q702">
        <f t="shared" si="116"/>
        <v>4.1991601679664068E-3</v>
      </c>
      <c r="R702">
        <f t="shared" si="117"/>
        <v>5.9988002399520091E-4</v>
      </c>
      <c r="S702">
        <f t="shared" si="118"/>
        <v>1.1397720455908818E-2</v>
      </c>
      <c r="T702">
        <f t="shared" si="119"/>
        <v>4.3191361727654469E-2</v>
      </c>
      <c r="U702">
        <f t="shared" si="120"/>
        <v>0.19016196760647872</v>
      </c>
      <c r="V702">
        <f t="shared" si="121"/>
        <v>3.5992801439712059E-3</v>
      </c>
      <c r="W702">
        <f t="shared" si="122"/>
        <v>0.61967606478704262</v>
      </c>
      <c r="X702">
        <f t="shared" si="123"/>
        <v>1.7996400719856029E-3</v>
      </c>
      <c r="Y702">
        <f t="shared" si="124"/>
        <v>2.399520095980804E-2</v>
      </c>
    </row>
    <row r="703" spans="1:25" x14ac:dyDescent="0.2">
      <c r="A703" t="s">
        <v>67</v>
      </c>
      <c r="B703" t="s">
        <v>426</v>
      </c>
      <c r="C703">
        <v>1995</v>
      </c>
      <c r="D703">
        <v>70000</v>
      </c>
      <c r="E703">
        <v>1630000</v>
      </c>
      <c r="F703">
        <v>70000</v>
      </c>
      <c r="G703">
        <v>10000</v>
      </c>
      <c r="H703">
        <v>200000</v>
      </c>
      <c r="I703">
        <v>780000</v>
      </c>
      <c r="J703">
        <v>3470000</v>
      </c>
      <c r="K703">
        <v>60000</v>
      </c>
      <c r="L703">
        <v>10470000</v>
      </c>
      <c r="M703">
        <v>30000</v>
      </c>
      <c r="N703">
        <v>430000</v>
      </c>
      <c r="O703">
        <f t="shared" si="114"/>
        <v>4.0650406504065045E-3</v>
      </c>
      <c r="P703">
        <f t="shared" si="115"/>
        <v>9.4657375145180023E-2</v>
      </c>
      <c r="Q703">
        <f t="shared" si="116"/>
        <v>4.0650406504065045E-3</v>
      </c>
      <c r="R703">
        <f t="shared" si="117"/>
        <v>5.8072009291521487E-4</v>
      </c>
      <c r="S703">
        <f t="shared" si="118"/>
        <v>1.1614401858304297E-2</v>
      </c>
      <c r="T703">
        <f t="shared" si="119"/>
        <v>4.5296167247386762E-2</v>
      </c>
      <c r="U703">
        <f t="shared" si="120"/>
        <v>0.20150987224157957</v>
      </c>
      <c r="V703">
        <f t="shared" si="121"/>
        <v>3.4843205574912892E-3</v>
      </c>
      <c r="W703">
        <f t="shared" si="122"/>
        <v>0.60801393728222997</v>
      </c>
      <c r="X703">
        <f t="shared" si="123"/>
        <v>1.7421602787456446E-3</v>
      </c>
      <c r="Y703">
        <f t="shared" si="124"/>
        <v>2.4970963995354239E-2</v>
      </c>
    </row>
    <row r="704" spans="1:25" x14ac:dyDescent="0.2">
      <c r="A704" t="s">
        <v>67</v>
      </c>
      <c r="B704" t="s">
        <v>426</v>
      </c>
      <c r="C704">
        <v>1996</v>
      </c>
      <c r="D704">
        <v>70000</v>
      </c>
      <c r="E704">
        <v>1400000</v>
      </c>
      <c r="F704">
        <v>70000</v>
      </c>
      <c r="G704">
        <v>20000</v>
      </c>
      <c r="H704">
        <v>230000</v>
      </c>
      <c r="I704">
        <v>840000</v>
      </c>
      <c r="J704">
        <v>3590000</v>
      </c>
      <c r="K704">
        <v>60000</v>
      </c>
      <c r="L704">
        <v>10780000</v>
      </c>
      <c r="M704">
        <v>30000</v>
      </c>
      <c r="N704">
        <v>430000</v>
      </c>
      <c r="O704">
        <f t="shared" si="114"/>
        <v>3.9954337899543377E-3</v>
      </c>
      <c r="P704">
        <f t="shared" si="115"/>
        <v>7.9908675799086754E-2</v>
      </c>
      <c r="Q704">
        <f t="shared" si="116"/>
        <v>3.9954337899543377E-3</v>
      </c>
      <c r="R704">
        <f t="shared" si="117"/>
        <v>1.1415525114155251E-3</v>
      </c>
      <c r="S704">
        <f t="shared" si="118"/>
        <v>1.3127853881278538E-2</v>
      </c>
      <c r="T704">
        <f t="shared" si="119"/>
        <v>4.7945205479452052E-2</v>
      </c>
      <c r="U704">
        <f t="shared" si="120"/>
        <v>0.20490867579908675</v>
      </c>
      <c r="V704">
        <f t="shared" si="121"/>
        <v>3.4246575342465752E-3</v>
      </c>
      <c r="W704">
        <f t="shared" si="122"/>
        <v>0.61529680365296802</v>
      </c>
      <c r="X704">
        <f t="shared" si="123"/>
        <v>1.7123287671232876E-3</v>
      </c>
      <c r="Y704">
        <f t="shared" si="124"/>
        <v>2.4543378995433789E-2</v>
      </c>
    </row>
    <row r="705" spans="1:25" x14ac:dyDescent="0.2">
      <c r="A705" t="s">
        <v>67</v>
      </c>
      <c r="B705" t="s">
        <v>426</v>
      </c>
      <c r="C705">
        <v>1997</v>
      </c>
      <c r="D705">
        <v>80000</v>
      </c>
      <c r="E705">
        <v>1590000</v>
      </c>
      <c r="F705">
        <v>80000</v>
      </c>
      <c r="G705">
        <v>30000</v>
      </c>
      <c r="H705">
        <v>270000</v>
      </c>
      <c r="I705">
        <v>880000</v>
      </c>
      <c r="J705">
        <v>3870000</v>
      </c>
      <c r="K705">
        <v>70000</v>
      </c>
      <c r="L705">
        <v>11090000</v>
      </c>
      <c r="M705">
        <v>30000</v>
      </c>
      <c r="N705">
        <v>480000</v>
      </c>
      <c r="O705">
        <f t="shared" si="114"/>
        <v>4.3313481321061182E-3</v>
      </c>
      <c r="P705">
        <f t="shared" si="115"/>
        <v>8.6085544125609093E-2</v>
      </c>
      <c r="Q705">
        <f t="shared" si="116"/>
        <v>4.3313481321061182E-3</v>
      </c>
      <c r="R705">
        <f t="shared" si="117"/>
        <v>1.6242555495397943E-3</v>
      </c>
      <c r="S705">
        <f t="shared" si="118"/>
        <v>1.4618299945858148E-2</v>
      </c>
      <c r="T705">
        <f t="shared" si="119"/>
        <v>4.7644829453167295E-2</v>
      </c>
      <c r="U705">
        <f t="shared" si="120"/>
        <v>0.20952896589063347</v>
      </c>
      <c r="V705">
        <f t="shared" si="121"/>
        <v>3.7899296155928532E-3</v>
      </c>
      <c r="W705">
        <f t="shared" si="122"/>
        <v>0.60043313481321059</v>
      </c>
      <c r="X705">
        <f t="shared" si="123"/>
        <v>1.6242555495397943E-3</v>
      </c>
      <c r="Y705">
        <f t="shared" si="124"/>
        <v>2.5988088792636709E-2</v>
      </c>
    </row>
    <row r="706" spans="1:25" x14ac:dyDescent="0.2">
      <c r="A706" t="s">
        <v>67</v>
      </c>
      <c r="B706" t="s">
        <v>426</v>
      </c>
      <c r="C706">
        <v>1998</v>
      </c>
      <c r="D706">
        <v>90000</v>
      </c>
      <c r="E706">
        <v>5700000</v>
      </c>
      <c r="F706">
        <v>80000</v>
      </c>
      <c r="G706">
        <v>40000</v>
      </c>
      <c r="H706">
        <v>200000</v>
      </c>
      <c r="I706">
        <v>820000</v>
      </c>
      <c r="J706">
        <v>3240000</v>
      </c>
      <c r="K706">
        <v>60000</v>
      </c>
      <c r="L706">
        <v>11400000</v>
      </c>
      <c r="M706">
        <v>30000</v>
      </c>
      <c r="N706">
        <v>440000</v>
      </c>
      <c r="O706">
        <f t="shared" si="114"/>
        <v>4.0723981900452491E-3</v>
      </c>
      <c r="P706">
        <f t="shared" si="115"/>
        <v>0.25791855203619912</v>
      </c>
      <c r="Q706">
        <f t="shared" si="116"/>
        <v>3.6199095022624436E-3</v>
      </c>
      <c r="R706">
        <f t="shared" si="117"/>
        <v>1.8099547511312218E-3</v>
      </c>
      <c r="S706">
        <f t="shared" si="118"/>
        <v>9.0497737556561094E-3</v>
      </c>
      <c r="T706">
        <f t="shared" si="119"/>
        <v>3.7104072398190045E-2</v>
      </c>
      <c r="U706">
        <f t="shared" si="120"/>
        <v>0.14660633484162897</v>
      </c>
      <c r="V706">
        <f t="shared" si="121"/>
        <v>2.7149321266968325E-3</v>
      </c>
      <c r="W706">
        <f t="shared" si="122"/>
        <v>0.51583710407239824</v>
      </c>
      <c r="X706">
        <f t="shared" si="123"/>
        <v>1.3574660633484162E-3</v>
      </c>
      <c r="Y706">
        <f t="shared" si="124"/>
        <v>1.9909502262443438E-2</v>
      </c>
    </row>
    <row r="707" spans="1:25" x14ac:dyDescent="0.2">
      <c r="A707" t="s">
        <v>67</v>
      </c>
      <c r="B707" t="s">
        <v>426</v>
      </c>
      <c r="C707">
        <v>1999</v>
      </c>
      <c r="D707">
        <v>100000</v>
      </c>
      <c r="E707">
        <v>1330000</v>
      </c>
      <c r="F707">
        <v>80000</v>
      </c>
      <c r="G707">
        <v>40000</v>
      </c>
      <c r="H707">
        <v>170000</v>
      </c>
      <c r="I707">
        <v>810000</v>
      </c>
      <c r="J707">
        <v>3150000</v>
      </c>
      <c r="K707">
        <v>60000</v>
      </c>
      <c r="L707">
        <v>11710000</v>
      </c>
      <c r="M707">
        <v>30000</v>
      </c>
      <c r="N707">
        <v>390000</v>
      </c>
      <c r="O707">
        <f t="shared" ref="O707:O770" si="125">D707/SUM($D707:$N707)</f>
        <v>5.5959709009513149E-3</v>
      </c>
      <c r="P707">
        <f t="shared" ref="P707:P770" si="126">E707/SUM($D707:$N707)</f>
        <v>7.4426412982652485E-2</v>
      </c>
      <c r="Q707">
        <f t="shared" ref="Q707:Q770" si="127">F707/SUM($D707:$N707)</f>
        <v>4.4767767207610524E-3</v>
      </c>
      <c r="R707">
        <f t="shared" ref="R707:R770" si="128">G707/SUM($D707:$N707)</f>
        <v>2.2383883603805262E-3</v>
      </c>
      <c r="S707">
        <f t="shared" ref="S707:S770" si="129">H707/SUM($D707:$N707)</f>
        <v>9.5131505316172361E-3</v>
      </c>
      <c r="T707">
        <f t="shared" ref="T707:T770" si="130">I707/SUM($D707:$N707)</f>
        <v>4.5327364297705654E-2</v>
      </c>
      <c r="U707">
        <f t="shared" ref="U707:U770" si="131">J707/SUM($D707:$N707)</f>
        <v>0.17627308337996642</v>
      </c>
      <c r="V707">
        <f t="shared" ref="V707:V770" si="132">K707/SUM($D707:$N707)</f>
        <v>3.3575825405707891E-3</v>
      </c>
      <c r="W707">
        <f t="shared" ref="W707:W770" si="133">L707/SUM($D707:$N707)</f>
        <v>0.65528819250139902</v>
      </c>
      <c r="X707">
        <f t="shared" ref="X707:X770" si="134">M707/SUM($D707:$N707)</f>
        <v>1.6787912702853946E-3</v>
      </c>
      <c r="Y707">
        <f t="shared" ref="Y707:Y770" si="135">N707/SUM($D707:$N707)</f>
        <v>2.1824286513710128E-2</v>
      </c>
    </row>
    <row r="708" spans="1:25" x14ac:dyDescent="0.2">
      <c r="A708" t="s">
        <v>67</v>
      </c>
      <c r="B708" t="s">
        <v>426</v>
      </c>
      <c r="C708">
        <v>2000</v>
      </c>
      <c r="D708">
        <v>100000</v>
      </c>
      <c r="E708">
        <v>1350000</v>
      </c>
      <c r="F708">
        <v>90000</v>
      </c>
      <c r="G708">
        <v>50000</v>
      </c>
      <c r="H708">
        <v>140000</v>
      </c>
      <c r="I708">
        <v>810000</v>
      </c>
      <c r="J708">
        <v>3420000</v>
      </c>
      <c r="K708">
        <v>60000</v>
      </c>
      <c r="L708">
        <v>12020000</v>
      </c>
      <c r="M708">
        <v>30000</v>
      </c>
      <c r="N708">
        <v>430000</v>
      </c>
      <c r="O708">
        <f t="shared" si="125"/>
        <v>5.4054054054054057E-3</v>
      </c>
      <c r="P708">
        <f t="shared" si="126"/>
        <v>7.2972972972972977E-2</v>
      </c>
      <c r="Q708">
        <f t="shared" si="127"/>
        <v>4.8648648648648646E-3</v>
      </c>
      <c r="R708">
        <f t="shared" si="128"/>
        <v>2.7027027027027029E-3</v>
      </c>
      <c r="S708">
        <f t="shared" si="129"/>
        <v>7.5675675675675675E-3</v>
      </c>
      <c r="T708">
        <f t="shared" si="130"/>
        <v>4.3783783783783781E-2</v>
      </c>
      <c r="U708">
        <f t="shared" si="131"/>
        <v>0.18486486486486486</v>
      </c>
      <c r="V708">
        <f t="shared" si="132"/>
        <v>3.2432432432432431E-3</v>
      </c>
      <c r="W708">
        <f t="shared" si="133"/>
        <v>0.64972972972972975</v>
      </c>
      <c r="X708">
        <f t="shared" si="134"/>
        <v>1.6216216216216215E-3</v>
      </c>
      <c r="Y708">
        <f t="shared" si="135"/>
        <v>2.3243243243243242E-2</v>
      </c>
    </row>
    <row r="709" spans="1:25" x14ac:dyDescent="0.2">
      <c r="A709" t="s">
        <v>67</v>
      </c>
      <c r="B709" t="s">
        <v>426</v>
      </c>
      <c r="C709">
        <v>2001</v>
      </c>
      <c r="D709">
        <v>110000</v>
      </c>
      <c r="E709">
        <v>1360000</v>
      </c>
      <c r="F709">
        <v>100000</v>
      </c>
      <c r="G709">
        <v>50000</v>
      </c>
      <c r="H709">
        <v>120000</v>
      </c>
      <c r="I709">
        <v>840000</v>
      </c>
      <c r="J709">
        <v>3290000</v>
      </c>
      <c r="K709">
        <v>60000</v>
      </c>
      <c r="L709">
        <v>12090000</v>
      </c>
      <c r="M709">
        <v>30000</v>
      </c>
      <c r="N709">
        <v>450000</v>
      </c>
      <c r="O709">
        <f t="shared" si="125"/>
        <v>5.9459459459459459E-3</v>
      </c>
      <c r="P709">
        <f t="shared" si="126"/>
        <v>7.3513513513513512E-2</v>
      </c>
      <c r="Q709">
        <f t="shared" si="127"/>
        <v>5.4054054054054057E-3</v>
      </c>
      <c r="R709">
        <f t="shared" si="128"/>
        <v>2.7027027027027029E-3</v>
      </c>
      <c r="S709">
        <f t="shared" si="129"/>
        <v>6.4864864864864862E-3</v>
      </c>
      <c r="T709">
        <f t="shared" si="130"/>
        <v>4.5405405405405407E-2</v>
      </c>
      <c r="U709">
        <f t="shared" si="131"/>
        <v>0.17783783783783783</v>
      </c>
      <c r="V709">
        <f t="shared" si="132"/>
        <v>3.2432432432432431E-3</v>
      </c>
      <c r="W709">
        <f t="shared" si="133"/>
        <v>0.6535135135135135</v>
      </c>
      <c r="X709">
        <f t="shared" si="134"/>
        <v>1.6216216216216215E-3</v>
      </c>
      <c r="Y709">
        <f t="shared" si="135"/>
        <v>2.4324324324324326E-2</v>
      </c>
    </row>
    <row r="710" spans="1:25" x14ac:dyDescent="0.2">
      <c r="A710" t="s">
        <v>67</v>
      </c>
      <c r="B710" t="s">
        <v>426</v>
      </c>
      <c r="C710">
        <v>2002</v>
      </c>
      <c r="D710">
        <v>100000</v>
      </c>
      <c r="E710">
        <v>1300000</v>
      </c>
      <c r="F710">
        <v>110000</v>
      </c>
      <c r="G710">
        <v>60000</v>
      </c>
      <c r="H710">
        <v>130000</v>
      </c>
      <c r="I710">
        <v>880000</v>
      </c>
      <c r="J710">
        <v>3300000</v>
      </c>
      <c r="K710">
        <v>60000</v>
      </c>
      <c r="L710">
        <v>12160000</v>
      </c>
      <c r="M710">
        <v>40000</v>
      </c>
      <c r="N710">
        <v>470000</v>
      </c>
      <c r="O710">
        <f t="shared" si="125"/>
        <v>5.3734551316496505E-3</v>
      </c>
      <c r="P710">
        <f t="shared" si="126"/>
        <v>6.9854916711445461E-2</v>
      </c>
      <c r="Q710">
        <f t="shared" si="127"/>
        <v>5.9108006448146157E-3</v>
      </c>
      <c r="R710">
        <f t="shared" si="128"/>
        <v>3.2240730789897904E-3</v>
      </c>
      <c r="S710">
        <f t="shared" si="129"/>
        <v>6.9854916711445461E-3</v>
      </c>
      <c r="T710">
        <f t="shared" si="130"/>
        <v>4.7286405158516925E-2</v>
      </c>
      <c r="U710">
        <f t="shared" si="131"/>
        <v>0.17732401934443848</v>
      </c>
      <c r="V710">
        <f t="shared" si="132"/>
        <v>3.2240730789897904E-3</v>
      </c>
      <c r="W710">
        <f t="shared" si="133"/>
        <v>0.65341214400859748</v>
      </c>
      <c r="X710">
        <f t="shared" si="134"/>
        <v>2.1493820526598604E-3</v>
      </c>
      <c r="Y710">
        <f t="shared" si="135"/>
        <v>2.525523911875336E-2</v>
      </c>
    </row>
    <row r="711" spans="1:25" x14ac:dyDescent="0.2">
      <c r="A711" t="s">
        <v>67</v>
      </c>
      <c r="B711" t="s">
        <v>426</v>
      </c>
      <c r="C711">
        <v>2003</v>
      </c>
      <c r="D711">
        <v>110000</v>
      </c>
      <c r="E711">
        <v>1440000</v>
      </c>
      <c r="F711">
        <v>130000</v>
      </c>
      <c r="G711">
        <v>60000</v>
      </c>
      <c r="H711">
        <v>130000</v>
      </c>
      <c r="I711">
        <v>920000</v>
      </c>
      <c r="J711">
        <v>4139999.9999999902</v>
      </c>
      <c r="K711">
        <v>60000</v>
      </c>
      <c r="L711">
        <v>12230000</v>
      </c>
      <c r="M711">
        <v>40000</v>
      </c>
      <c r="N711">
        <v>490000</v>
      </c>
      <c r="O711">
        <f t="shared" si="125"/>
        <v>5.5696202531645587E-3</v>
      </c>
      <c r="P711">
        <f t="shared" si="126"/>
        <v>7.2911392405063322E-2</v>
      </c>
      <c r="Q711">
        <f t="shared" si="127"/>
        <v>6.5822784810126607E-3</v>
      </c>
      <c r="R711">
        <f t="shared" si="128"/>
        <v>3.0379746835443051E-3</v>
      </c>
      <c r="S711">
        <f t="shared" si="129"/>
        <v>6.5822784810126607E-3</v>
      </c>
      <c r="T711">
        <f t="shared" si="130"/>
        <v>4.6582278481012679E-2</v>
      </c>
      <c r="U711">
        <f t="shared" si="131"/>
        <v>0.20962025316455654</v>
      </c>
      <c r="V711">
        <f t="shared" si="132"/>
        <v>3.0379746835443051E-3</v>
      </c>
      <c r="W711">
        <f t="shared" si="133"/>
        <v>0.6192405063291142</v>
      </c>
      <c r="X711">
        <f t="shared" si="134"/>
        <v>2.0253164556962031E-3</v>
      </c>
      <c r="Y711">
        <f t="shared" si="135"/>
        <v>2.4810126582278491E-2</v>
      </c>
    </row>
    <row r="712" spans="1:25" x14ac:dyDescent="0.2">
      <c r="A712" t="s">
        <v>67</v>
      </c>
      <c r="B712" t="s">
        <v>426</v>
      </c>
      <c r="C712">
        <v>2004</v>
      </c>
      <c r="D712">
        <v>110000</v>
      </c>
      <c r="E712">
        <v>1290000</v>
      </c>
      <c r="F712">
        <v>140000</v>
      </c>
      <c r="G712">
        <v>70000</v>
      </c>
      <c r="H712">
        <v>120000</v>
      </c>
      <c r="I712">
        <v>970000</v>
      </c>
      <c r="J712">
        <v>3780000</v>
      </c>
      <c r="K712">
        <v>50000</v>
      </c>
      <c r="L712">
        <v>12300000</v>
      </c>
      <c r="M712">
        <v>40000</v>
      </c>
      <c r="N712">
        <v>520000</v>
      </c>
      <c r="O712">
        <f t="shared" si="125"/>
        <v>5.6730273336771534E-3</v>
      </c>
      <c r="P712">
        <f t="shared" si="126"/>
        <v>6.6529138731304796E-2</v>
      </c>
      <c r="Q712">
        <f t="shared" si="127"/>
        <v>7.2202166064981952E-3</v>
      </c>
      <c r="R712">
        <f t="shared" si="128"/>
        <v>3.6101083032490976E-3</v>
      </c>
      <c r="S712">
        <f t="shared" si="129"/>
        <v>6.1887570912841673E-3</v>
      </c>
      <c r="T712">
        <f t="shared" si="130"/>
        <v>5.002578648788035E-2</v>
      </c>
      <c r="U712">
        <f t="shared" si="131"/>
        <v>0.19494584837545126</v>
      </c>
      <c r="V712">
        <f t="shared" si="132"/>
        <v>2.5786487880350697E-3</v>
      </c>
      <c r="W712">
        <f t="shared" si="133"/>
        <v>0.63434760185662709</v>
      </c>
      <c r="X712">
        <f t="shared" si="134"/>
        <v>2.0629190304280558E-3</v>
      </c>
      <c r="Y712">
        <f t="shared" si="135"/>
        <v>2.6817947395564725E-2</v>
      </c>
    </row>
    <row r="713" spans="1:25" x14ac:dyDescent="0.2">
      <c r="A713" t="s">
        <v>67</v>
      </c>
      <c r="B713" t="s">
        <v>426</v>
      </c>
      <c r="C713">
        <v>2005</v>
      </c>
      <c r="D713">
        <v>110000</v>
      </c>
      <c r="E713">
        <v>1300000</v>
      </c>
      <c r="F713">
        <v>150000</v>
      </c>
      <c r="G713">
        <v>70000</v>
      </c>
      <c r="H713">
        <v>120000</v>
      </c>
      <c r="I713">
        <v>950000</v>
      </c>
      <c r="J713">
        <v>3700000</v>
      </c>
      <c r="K713">
        <v>50000</v>
      </c>
      <c r="L713">
        <v>12370000</v>
      </c>
      <c r="M713">
        <v>40000</v>
      </c>
      <c r="N713">
        <v>520000</v>
      </c>
      <c r="O713">
        <f t="shared" si="125"/>
        <v>5.6759545923632613E-3</v>
      </c>
      <c r="P713">
        <f t="shared" si="126"/>
        <v>6.7079463364293088E-2</v>
      </c>
      <c r="Q713">
        <f t="shared" si="127"/>
        <v>7.7399380804953561E-3</v>
      </c>
      <c r="R713">
        <f t="shared" si="128"/>
        <v>3.6119711042311661E-3</v>
      </c>
      <c r="S713">
        <f t="shared" si="129"/>
        <v>6.1919504643962852E-3</v>
      </c>
      <c r="T713">
        <f t="shared" si="130"/>
        <v>4.9019607843137254E-2</v>
      </c>
      <c r="U713">
        <f t="shared" si="131"/>
        <v>0.19091847265221878</v>
      </c>
      <c r="V713">
        <f t="shared" si="132"/>
        <v>2.5799793601651187E-3</v>
      </c>
      <c r="W713">
        <f t="shared" si="133"/>
        <v>0.63828689370485037</v>
      </c>
      <c r="X713">
        <f t="shared" si="134"/>
        <v>2.0639834881320948E-3</v>
      </c>
      <c r="Y713">
        <f t="shared" si="135"/>
        <v>2.6831785345717233E-2</v>
      </c>
    </row>
    <row r="714" spans="1:25" x14ac:dyDescent="0.2">
      <c r="A714" t="s">
        <v>67</v>
      </c>
      <c r="B714" t="s">
        <v>426</v>
      </c>
      <c r="C714">
        <v>2006</v>
      </c>
      <c r="D714">
        <v>110000</v>
      </c>
      <c r="E714">
        <v>1260000</v>
      </c>
      <c r="F714">
        <v>150000</v>
      </c>
      <c r="G714">
        <v>80000</v>
      </c>
      <c r="H714">
        <v>1900000</v>
      </c>
      <c r="I714">
        <v>1030000</v>
      </c>
      <c r="J714">
        <v>4210000</v>
      </c>
      <c r="K714">
        <v>80000</v>
      </c>
      <c r="L714">
        <v>11880000</v>
      </c>
      <c r="M714">
        <v>40000</v>
      </c>
      <c r="N714">
        <v>570000</v>
      </c>
      <c r="O714">
        <f t="shared" si="125"/>
        <v>5.1618958235570157E-3</v>
      </c>
      <c r="P714">
        <f t="shared" si="126"/>
        <v>5.912717034256218E-2</v>
      </c>
      <c r="Q714">
        <f t="shared" si="127"/>
        <v>7.0389488503050214E-3</v>
      </c>
      <c r="R714">
        <f t="shared" si="128"/>
        <v>3.7541060534960111E-3</v>
      </c>
      <c r="S714">
        <f t="shared" si="129"/>
        <v>8.9160018770530272E-2</v>
      </c>
      <c r="T714">
        <f t="shared" si="130"/>
        <v>4.8334115438761142E-2</v>
      </c>
      <c r="U714">
        <f t="shared" si="131"/>
        <v>0.19755983106522759</v>
      </c>
      <c r="V714">
        <f t="shared" si="132"/>
        <v>3.7541060534960111E-3</v>
      </c>
      <c r="W714">
        <f t="shared" si="133"/>
        <v>0.55748474894415767</v>
      </c>
      <c r="X714">
        <f t="shared" si="134"/>
        <v>1.8770530267480056E-3</v>
      </c>
      <c r="Y714">
        <f t="shared" si="135"/>
        <v>2.6748005631159082E-2</v>
      </c>
    </row>
    <row r="715" spans="1:25" x14ac:dyDescent="0.2">
      <c r="A715" t="s">
        <v>67</v>
      </c>
      <c r="B715" t="s">
        <v>426</v>
      </c>
      <c r="C715">
        <v>2007</v>
      </c>
      <c r="D715">
        <v>120000</v>
      </c>
      <c r="E715">
        <v>1260000</v>
      </c>
      <c r="F715">
        <v>150000</v>
      </c>
      <c r="G715">
        <v>90000</v>
      </c>
      <c r="H715">
        <v>1850000</v>
      </c>
      <c r="I715">
        <v>1130000</v>
      </c>
      <c r="J715">
        <v>3760000</v>
      </c>
      <c r="K715">
        <v>110000</v>
      </c>
      <c r="L715">
        <v>11380000</v>
      </c>
      <c r="M715">
        <v>40000</v>
      </c>
      <c r="N715">
        <v>550000</v>
      </c>
      <c r="O715">
        <f t="shared" si="125"/>
        <v>5.8708414872798431E-3</v>
      </c>
      <c r="P715">
        <f t="shared" si="126"/>
        <v>6.1643835616438353E-2</v>
      </c>
      <c r="Q715">
        <f t="shared" si="127"/>
        <v>7.3385518590998039E-3</v>
      </c>
      <c r="R715">
        <f t="shared" si="128"/>
        <v>4.4031311154598823E-3</v>
      </c>
      <c r="S715">
        <f t="shared" si="129"/>
        <v>9.0508806262230915E-2</v>
      </c>
      <c r="T715">
        <f t="shared" si="130"/>
        <v>5.5283757338551856E-2</v>
      </c>
      <c r="U715">
        <f t="shared" si="131"/>
        <v>0.18395303326810175</v>
      </c>
      <c r="V715">
        <f t="shared" si="132"/>
        <v>5.3816046966731895E-3</v>
      </c>
      <c r="W715">
        <f t="shared" si="133"/>
        <v>0.55675146771037187</v>
      </c>
      <c r="X715">
        <f t="shared" si="134"/>
        <v>1.9569471624266144E-3</v>
      </c>
      <c r="Y715">
        <f t="shared" si="135"/>
        <v>2.6908023483365948E-2</v>
      </c>
    </row>
    <row r="716" spans="1:25" x14ac:dyDescent="0.2">
      <c r="A716" t="s">
        <v>67</v>
      </c>
      <c r="B716" t="s">
        <v>426</v>
      </c>
      <c r="C716">
        <v>2008</v>
      </c>
      <c r="D716">
        <v>120000</v>
      </c>
      <c r="E716">
        <v>1250000</v>
      </c>
      <c r="F716">
        <v>150000</v>
      </c>
      <c r="G716">
        <v>100000</v>
      </c>
      <c r="H716">
        <v>1930000</v>
      </c>
      <c r="I716">
        <v>1130000</v>
      </c>
      <c r="J716">
        <v>3930000</v>
      </c>
      <c r="K716">
        <v>110000</v>
      </c>
      <c r="L716">
        <v>10890000</v>
      </c>
      <c r="M716">
        <v>170000</v>
      </c>
      <c r="N716">
        <v>570000</v>
      </c>
      <c r="O716">
        <f t="shared" si="125"/>
        <v>5.8968058968058967E-3</v>
      </c>
      <c r="P716">
        <f t="shared" si="126"/>
        <v>6.1425061425061427E-2</v>
      </c>
      <c r="Q716">
        <f t="shared" si="127"/>
        <v>7.3710073710073713E-3</v>
      </c>
      <c r="R716">
        <f t="shared" si="128"/>
        <v>4.9140049140049139E-3</v>
      </c>
      <c r="S716">
        <f t="shared" si="129"/>
        <v>9.4840294840294839E-2</v>
      </c>
      <c r="T716">
        <f t="shared" si="130"/>
        <v>5.5528255528255528E-2</v>
      </c>
      <c r="U716">
        <f t="shared" si="131"/>
        <v>0.19312039312039311</v>
      </c>
      <c r="V716">
        <f t="shared" si="132"/>
        <v>5.4054054054054057E-3</v>
      </c>
      <c r="W716">
        <f t="shared" si="133"/>
        <v>0.53513513513513511</v>
      </c>
      <c r="X716">
        <f t="shared" si="134"/>
        <v>8.3538083538083532E-3</v>
      </c>
      <c r="Y716">
        <f t="shared" si="135"/>
        <v>2.800982800982801E-2</v>
      </c>
    </row>
    <row r="717" spans="1:25" x14ac:dyDescent="0.2">
      <c r="A717" t="s">
        <v>67</v>
      </c>
      <c r="B717" t="s">
        <v>426</v>
      </c>
      <c r="C717">
        <v>2009</v>
      </c>
      <c r="D717">
        <v>120000</v>
      </c>
      <c r="E717">
        <v>1280000</v>
      </c>
      <c r="F717">
        <v>150000</v>
      </c>
      <c r="G717">
        <v>120000</v>
      </c>
      <c r="H717">
        <v>970000</v>
      </c>
      <c r="I717">
        <v>1120000</v>
      </c>
      <c r="J717">
        <v>5130000</v>
      </c>
      <c r="K717">
        <v>110000</v>
      </c>
      <c r="L717">
        <v>10400000</v>
      </c>
      <c r="M717">
        <v>150000</v>
      </c>
      <c r="N717">
        <v>530000</v>
      </c>
      <c r="O717">
        <f t="shared" si="125"/>
        <v>5.9760956175298804E-3</v>
      </c>
      <c r="P717">
        <f t="shared" si="126"/>
        <v>6.3745019920318724E-2</v>
      </c>
      <c r="Q717">
        <f t="shared" si="127"/>
        <v>7.4701195219123509E-3</v>
      </c>
      <c r="R717">
        <f t="shared" si="128"/>
        <v>5.9760956175298804E-3</v>
      </c>
      <c r="S717">
        <f t="shared" si="129"/>
        <v>4.8306772908366533E-2</v>
      </c>
      <c r="T717">
        <f t="shared" si="130"/>
        <v>5.5776892430278883E-2</v>
      </c>
      <c r="U717">
        <f t="shared" si="131"/>
        <v>0.25547808764940239</v>
      </c>
      <c r="V717">
        <f t="shared" si="132"/>
        <v>5.4780876494023908E-3</v>
      </c>
      <c r="W717">
        <f t="shared" si="133"/>
        <v>0.51792828685258963</v>
      </c>
      <c r="X717">
        <f t="shared" si="134"/>
        <v>7.4701195219123509E-3</v>
      </c>
      <c r="Y717">
        <f t="shared" si="135"/>
        <v>2.6394422310756973E-2</v>
      </c>
    </row>
    <row r="718" spans="1:25" x14ac:dyDescent="0.2">
      <c r="A718" t="s">
        <v>67</v>
      </c>
      <c r="B718" t="s">
        <v>426</v>
      </c>
      <c r="C718">
        <v>2010</v>
      </c>
      <c r="D718">
        <v>130000</v>
      </c>
      <c r="E718">
        <v>1260000</v>
      </c>
      <c r="F718">
        <v>150000</v>
      </c>
      <c r="G718">
        <v>130000</v>
      </c>
      <c r="H718">
        <v>430000</v>
      </c>
      <c r="I718">
        <v>1180000</v>
      </c>
      <c r="J718">
        <v>5150000</v>
      </c>
      <c r="K718">
        <v>100000</v>
      </c>
      <c r="L718">
        <v>9910000</v>
      </c>
      <c r="M718">
        <v>50000</v>
      </c>
      <c r="N718">
        <v>620000</v>
      </c>
      <c r="O718">
        <f t="shared" si="125"/>
        <v>6.8027210884353739E-3</v>
      </c>
      <c r="P718">
        <f t="shared" si="126"/>
        <v>6.5934065934065936E-2</v>
      </c>
      <c r="Q718">
        <f t="shared" si="127"/>
        <v>7.8492935635792772E-3</v>
      </c>
      <c r="R718">
        <f t="shared" si="128"/>
        <v>6.8027210884353739E-3</v>
      </c>
      <c r="S718">
        <f t="shared" si="129"/>
        <v>2.2501308215593929E-2</v>
      </c>
      <c r="T718">
        <f t="shared" si="130"/>
        <v>6.1747776033490319E-2</v>
      </c>
      <c r="U718">
        <f t="shared" si="131"/>
        <v>0.26949241234955523</v>
      </c>
      <c r="V718">
        <f t="shared" si="132"/>
        <v>5.2328623757195184E-3</v>
      </c>
      <c r="W718">
        <f t="shared" si="133"/>
        <v>0.51857666143380432</v>
      </c>
      <c r="X718">
        <f t="shared" si="134"/>
        <v>2.6164311878597592E-3</v>
      </c>
      <c r="Y718">
        <f t="shared" si="135"/>
        <v>3.2443746729461015E-2</v>
      </c>
    </row>
    <row r="719" spans="1:25" x14ac:dyDescent="0.2">
      <c r="A719" t="s">
        <v>67</v>
      </c>
      <c r="B719" t="s">
        <v>426</v>
      </c>
      <c r="C719">
        <v>2011</v>
      </c>
      <c r="D719">
        <v>120000</v>
      </c>
      <c r="E719">
        <v>340000</v>
      </c>
      <c r="F719">
        <v>150000</v>
      </c>
      <c r="G719">
        <v>160000</v>
      </c>
      <c r="H719">
        <v>470000</v>
      </c>
      <c r="I719">
        <v>1280000</v>
      </c>
      <c r="J719">
        <v>5160000</v>
      </c>
      <c r="K719">
        <v>100000</v>
      </c>
      <c r="L719">
        <v>9780000</v>
      </c>
      <c r="M719">
        <v>50000</v>
      </c>
      <c r="N719">
        <v>650000</v>
      </c>
      <c r="O719">
        <f t="shared" si="125"/>
        <v>6.5717415115005475E-3</v>
      </c>
      <c r="P719">
        <f t="shared" si="126"/>
        <v>1.8619934282584884E-2</v>
      </c>
      <c r="Q719">
        <f t="shared" si="127"/>
        <v>8.2146768893756848E-3</v>
      </c>
      <c r="R719">
        <f t="shared" si="128"/>
        <v>8.7623220153340634E-3</v>
      </c>
      <c r="S719">
        <f t="shared" si="129"/>
        <v>2.5739320920043812E-2</v>
      </c>
      <c r="T719">
        <f t="shared" si="130"/>
        <v>7.0098576122672507E-2</v>
      </c>
      <c r="U719">
        <f t="shared" si="131"/>
        <v>0.28258488499452356</v>
      </c>
      <c r="V719">
        <f t="shared" si="132"/>
        <v>5.4764512595837896E-3</v>
      </c>
      <c r="W719">
        <f t="shared" si="133"/>
        <v>0.53559693318729462</v>
      </c>
      <c r="X719">
        <f t="shared" si="134"/>
        <v>2.7382256297918948E-3</v>
      </c>
      <c r="Y719">
        <f t="shared" si="135"/>
        <v>3.5596933187294635E-2</v>
      </c>
    </row>
    <row r="720" spans="1:25" x14ac:dyDescent="0.2">
      <c r="A720" t="s">
        <v>67</v>
      </c>
      <c r="B720" t="s">
        <v>426</v>
      </c>
      <c r="C720">
        <v>2012</v>
      </c>
      <c r="D720">
        <v>130000</v>
      </c>
      <c r="E720">
        <v>340000</v>
      </c>
      <c r="F720">
        <v>150000</v>
      </c>
      <c r="G720">
        <v>190000</v>
      </c>
      <c r="H720">
        <v>540000</v>
      </c>
      <c r="I720">
        <v>1340000</v>
      </c>
      <c r="J720">
        <v>4980000</v>
      </c>
      <c r="K720">
        <v>100000</v>
      </c>
      <c r="L720">
        <v>9820000</v>
      </c>
      <c r="M720">
        <v>50000</v>
      </c>
      <c r="N720">
        <v>460000</v>
      </c>
      <c r="O720">
        <f t="shared" si="125"/>
        <v>7.1823204419889505E-3</v>
      </c>
      <c r="P720">
        <f t="shared" si="126"/>
        <v>1.8784530386740331E-2</v>
      </c>
      <c r="Q720">
        <f t="shared" si="127"/>
        <v>8.2872928176795577E-3</v>
      </c>
      <c r="R720">
        <f t="shared" si="128"/>
        <v>1.0497237569060774E-2</v>
      </c>
      <c r="S720">
        <f t="shared" si="129"/>
        <v>2.9834254143646408E-2</v>
      </c>
      <c r="T720">
        <f t="shared" si="130"/>
        <v>7.4033149171270712E-2</v>
      </c>
      <c r="U720">
        <f t="shared" si="131"/>
        <v>0.27513812154696132</v>
      </c>
      <c r="V720">
        <f t="shared" si="132"/>
        <v>5.5248618784530384E-3</v>
      </c>
      <c r="W720">
        <f t="shared" si="133"/>
        <v>0.54254143646408837</v>
      </c>
      <c r="X720">
        <f t="shared" si="134"/>
        <v>2.7624309392265192E-3</v>
      </c>
      <c r="Y720">
        <f t="shared" si="135"/>
        <v>2.541436464088398E-2</v>
      </c>
    </row>
    <row r="721" spans="1:25" x14ac:dyDescent="0.2">
      <c r="A721" t="s">
        <v>67</v>
      </c>
      <c r="B721" t="s">
        <v>426</v>
      </c>
      <c r="C721">
        <v>2013</v>
      </c>
      <c r="D721">
        <v>130000</v>
      </c>
      <c r="E721">
        <v>340000</v>
      </c>
      <c r="F721">
        <v>160000</v>
      </c>
      <c r="G721">
        <v>220000</v>
      </c>
      <c r="H721">
        <v>420000</v>
      </c>
      <c r="I721">
        <v>1330000</v>
      </c>
      <c r="J721">
        <v>4960000</v>
      </c>
      <c r="K721">
        <v>90000</v>
      </c>
      <c r="L721">
        <v>9700000</v>
      </c>
      <c r="M721">
        <v>110000</v>
      </c>
      <c r="N721">
        <v>510000</v>
      </c>
      <c r="O721">
        <f t="shared" si="125"/>
        <v>7.2342793544796884E-3</v>
      </c>
      <c r="P721">
        <f t="shared" si="126"/>
        <v>1.8920422927100722E-2</v>
      </c>
      <c r="Q721">
        <f t="shared" si="127"/>
        <v>8.9037284362826936E-3</v>
      </c>
      <c r="R721">
        <f t="shared" si="128"/>
        <v>1.2242626599888704E-2</v>
      </c>
      <c r="S721">
        <f t="shared" si="129"/>
        <v>2.337228714524207E-2</v>
      </c>
      <c r="T721">
        <f t="shared" si="130"/>
        <v>7.4012242626599889E-2</v>
      </c>
      <c r="U721">
        <f t="shared" si="131"/>
        <v>0.27601558152476352</v>
      </c>
      <c r="V721">
        <f t="shared" si="132"/>
        <v>5.008347245409015E-3</v>
      </c>
      <c r="W721">
        <f t="shared" si="133"/>
        <v>0.53978853644963831</v>
      </c>
      <c r="X721">
        <f t="shared" si="134"/>
        <v>6.1213132999443521E-3</v>
      </c>
      <c r="Y721">
        <f t="shared" si="135"/>
        <v>2.8380634390651086E-2</v>
      </c>
    </row>
    <row r="722" spans="1:25" x14ac:dyDescent="0.2">
      <c r="A722" t="s">
        <v>67</v>
      </c>
      <c r="B722" t="s">
        <v>426</v>
      </c>
      <c r="C722">
        <v>2014</v>
      </c>
      <c r="D722">
        <v>120000</v>
      </c>
      <c r="E722">
        <v>430000</v>
      </c>
      <c r="F722">
        <v>160000</v>
      </c>
      <c r="G722">
        <v>250000</v>
      </c>
      <c r="H722">
        <v>340000</v>
      </c>
      <c r="I722">
        <v>1350000</v>
      </c>
      <c r="J722">
        <v>4830000</v>
      </c>
      <c r="K722">
        <v>90000</v>
      </c>
      <c r="L722">
        <v>9680000</v>
      </c>
      <c r="M722">
        <v>140000</v>
      </c>
      <c r="N722">
        <v>450000</v>
      </c>
      <c r="O722">
        <f t="shared" si="125"/>
        <v>6.7264573991031393E-3</v>
      </c>
      <c r="P722">
        <f t="shared" si="126"/>
        <v>2.4103139013452915E-2</v>
      </c>
      <c r="Q722">
        <f t="shared" si="127"/>
        <v>8.9686098654708519E-3</v>
      </c>
      <c r="R722">
        <f t="shared" si="128"/>
        <v>1.4013452914798207E-2</v>
      </c>
      <c r="S722">
        <f t="shared" si="129"/>
        <v>1.905829596412556E-2</v>
      </c>
      <c r="T722">
        <f t="shared" si="130"/>
        <v>7.567264573991031E-2</v>
      </c>
      <c r="U722">
        <f t="shared" si="131"/>
        <v>0.27073991031390132</v>
      </c>
      <c r="V722">
        <f t="shared" si="132"/>
        <v>5.0448430493273541E-3</v>
      </c>
      <c r="W722">
        <f t="shared" si="133"/>
        <v>0.54260089686098656</v>
      </c>
      <c r="X722">
        <f t="shared" si="134"/>
        <v>7.8475336322869956E-3</v>
      </c>
      <c r="Y722">
        <f t="shared" si="135"/>
        <v>2.5224215246636771E-2</v>
      </c>
    </row>
    <row r="723" spans="1:25" x14ac:dyDescent="0.2">
      <c r="A723" t="s">
        <v>67</v>
      </c>
      <c r="B723" t="s">
        <v>426</v>
      </c>
      <c r="C723">
        <v>2015</v>
      </c>
      <c r="D723">
        <v>130000</v>
      </c>
      <c r="E723">
        <v>380000</v>
      </c>
      <c r="F723">
        <v>160000</v>
      </c>
      <c r="G723">
        <v>280000</v>
      </c>
      <c r="H723">
        <v>420000</v>
      </c>
      <c r="I723">
        <v>1360000</v>
      </c>
      <c r="J723">
        <v>4080000</v>
      </c>
      <c r="K723">
        <v>90000</v>
      </c>
      <c r="L723">
        <v>9280000</v>
      </c>
      <c r="M723">
        <v>90000</v>
      </c>
      <c r="N723">
        <v>550000</v>
      </c>
      <c r="O723">
        <f t="shared" si="125"/>
        <v>7.7288941736028535E-3</v>
      </c>
      <c r="P723">
        <f t="shared" si="126"/>
        <v>2.2592152199762187E-2</v>
      </c>
      <c r="Q723">
        <f t="shared" si="127"/>
        <v>9.512485136741973E-3</v>
      </c>
      <c r="R723">
        <f t="shared" si="128"/>
        <v>1.6646848989298454E-2</v>
      </c>
      <c r="S723">
        <f t="shared" si="129"/>
        <v>2.4970273483947682E-2</v>
      </c>
      <c r="T723">
        <f t="shared" si="130"/>
        <v>8.0856123662306781E-2</v>
      </c>
      <c r="U723">
        <f t="shared" si="131"/>
        <v>0.24256837098692033</v>
      </c>
      <c r="V723">
        <f t="shared" si="132"/>
        <v>5.3507728894173602E-3</v>
      </c>
      <c r="W723">
        <f t="shared" si="133"/>
        <v>0.55172413793103448</v>
      </c>
      <c r="X723">
        <f t="shared" si="134"/>
        <v>5.3507728894173602E-3</v>
      </c>
      <c r="Y723">
        <f t="shared" si="135"/>
        <v>3.2699167657550536E-2</v>
      </c>
    </row>
    <row r="724" spans="1:25" x14ac:dyDescent="0.2">
      <c r="A724" t="s">
        <v>67</v>
      </c>
      <c r="B724" t="s">
        <v>426</v>
      </c>
      <c r="C724">
        <v>2016</v>
      </c>
      <c r="D724">
        <v>130000</v>
      </c>
      <c r="E724">
        <v>390000</v>
      </c>
      <c r="F724">
        <v>170000</v>
      </c>
      <c r="G724">
        <v>350000</v>
      </c>
      <c r="H724">
        <v>320000</v>
      </c>
      <c r="I724">
        <v>1340000</v>
      </c>
      <c r="J724">
        <v>4630000</v>
      </c>
      <c r="K724">
        <v>90000</v>
      </c>
      <c r="L724">
        <v>9060000</v>
      </c>
      <c r="M724">
        <v>90000</v>
      </c>
      <c r="N724">
        <v>240000</v>
      </c>
      <c r="O724">
        <f t="shared" si="125"/>
        <v>7.7334919690660317E-3</v>
      </c>
      <c r="P724">
        <f t="shared" si="126"/>
        <v>2.3200475907198096E-2</v>
      </c>
      <c r="Q724">
        <f t="shared" si="127"/>
        <v>1.0113027959547887E-2</v>
      </c>
      <c r="R724">
        <f t="shared" si="128"/>
        <v>2.0820939916716241E-2</v>
      </c>
      <c r="S724">
        <f t="shared" si="129"/>
        <v>1.9036287923854849E-2</v>
      </c>
      <c r="T724">
        <f t="shared" si="130"/>
        <v>7.9714455681142174E-2</v>
      </c>
      <c r="U724">
        <f t="shared" si="131"/>
        <v>0.27543129089827484</v>
      </c>
      <c r="V724">
        <f t="shared" si="132"/>
        <v>5.353955978584176E-3</v>
      </c>
      <c r="W724">
        <f t="shared" si="133"/>
        <v>0.53896490184414036</v>
      </c>
      <c r="X724">
        <f t="shared" si="134"/>
        <v>5.353955978584176E-3</v>
      </c>
      <c r="Y724">
        <f t="shared" si="135"/>
        <v>1.4277215942891136E-2</v>
      </c>
    </row>
    <row r="725" spans="1:25" x14ac:dyDescent="0.2">
      <c r="A725" t="s">
        <v>67</v>
      </c>
      <c r="B725" t="s">
        <v>426</v>
      </c>
      <c r="C725">
        <v>2017</v>
      </c>
      <c r="D725">
        <v>130000</v>
      </c>
      <c r="E725">
        <v>320000</v>
      </c>
      <c r="F725">
        <v>170000</v>
      </c>
      <c r="G725">
        <v>430000</v>
      </c>
      <c r="H725">
        <v>420000</v>
      </c>
      <c r="I725">
        <v>1330000</v>
      </c>
      <c r="J725">
        <v>4790000</v>
      </c>
      <c r="K725">
        <v>90000</v>
      </c>
      <c r="L725">
        <v>8850000</v>
      </c>
      <c r="M725">
        <v>140000</v>
      </c>
      <c r="N725">
        <v>230000</v>
      </c>
      <c r="O725">
        <f t="shared" si="125"/>
        <v>7.6923076923076927E-3</v>
      </c>
      <c r="P725">
        <f t="shared" si="126"/>
        <v>1.8934911242603551E-2</v>
      </c>
      <c r="Q725">
        <f t="shared" si="127"/>
        <v>1.0059171597633136E-2</v>
      </c>
      <c r="R725">
        <f t="shared" si="128"/>
        <v>2.5443786982248522E-2</v>
      </c>
      <c r="S725">
        <f t="shared" si="129"/>
        <v>2.4852071005917159E-2</v>
      </c>
      <c r="T725">
        <f t="shared" si="130"/>
        <v>7.8698224852071008E-2</v>
      </c>
      <c r="U725">
        <f t="shared" si="131"/>
        <v>0.28343195266272192</v>
      </c>
      <c r="V725">
        <f t="shared" si="132"/>
        <v>5.3254437869822485E-3</v>
      </c>
      <c r="W725">
        <f t="shared" si="133"/>
        <v>0.52366863905325445</v>
      </c>
      <c r="X725">
        <f t="shared" si="134"/>
        <v>8.2840236686390536E-3</v>
      </c>
      <c r="Y725">
        <f t="shared" si="135"/>
        <v>1.3609467455621301E-2</v>
      </c>
    </row>
    <row r="726" spans="1:25" x14ac:dyDescent="0.2">
      <c r="A726" t="s">
        <v>67</v>
      </c>
      <c r="B726" t="s">
        <v>426</v>
      </c>
      <c r="C726">
        <v>2018</v>
      </c>
      <c r="D726">
        <v>120000</v>
      </c>
      <c r="E726">
        <v>330000</v>
      </c>
      <c r="F726">
        <v>170000</v>
      </c>
      <c r="G726">
        <v>500000</v>
      </c>
      <c r="H726">
        <v>370000</v>
      </c>
      <c r="I726">
        <v>1350000</v>
      </c>
      <c r="J726">
        <v>5210000</v>
      </c>
      <c r="K726">
        <v>120000</v>
      </c>
      <c r="L726">
        <v>8630000</v>
      </c>
      <c r="M726">
        <v>150000</v>
      </c>
      <c r="N726">
        <v>260000</v>
      </c>
      <c r="O726">
        <f t="shared" si="125"/>
        <v>6.9726902963393378E-3</v>
      </c>
      <c r="P726">
        <f t="shared" si="126"/>
        <v>1.9174898314933179E-2</v>
      </c>
      <c r="Q726">
        <f t="shared" si="127"/>
        <v>9.8779779198140613E-3</v>
      </c>
      <c r="R726">
        <f t="shared" si="128"/>
        <v>2.9052876234747241E-2</v>
      </c>
      <c r="S726">
        <f t="shared" si="129"/>
        <v>2.1499128413712959E-2</v>
      </c>
      <c r="T726">
        <f t="shared" si="130"/>
        <v>7.8442765833817554E-2</v>
      </c>
      <c r="U726">
        <f t="shared" si="131"/>
        <v>0.30273097036606622</v>
      </c>
      <c r="V726">
        <f t="shared" si="132"/>
        <v>6.9726902963393378E-3</v>
      </c>
      <c r="W726">
        <f t="shared" si="133"/>
        <v>0.50145264381173738</v>
      </c>
      <c r="X726">
        <f t="shared" si="134"/>
        <v>8.7158628704241715E-3</v>
      </c>
      <c r="Y726">
        <f t="shared" si="135"/>
        <v>1.5107495642068565E-2</v>
      </c>
    </row>
    <row r="727" spans="1:25" x14ac:dyDescent="0.2">
      <c r="A727" t="s">
        <v>56</v>
      </c>
      <c r="B727" t="s">
        <v>425</v>
      </c>
      <c r="C727">
        <v>1990</v>
      </c>
      <c r="D727">
        <v>11890000</v>
      </c>
      <c r="E727">
        <v>-21750000</v>
      </c>
      <c r="F727">
        <v>7960000</v>
      </c>
      <c r="G727">
        <v>3820000</v>
      </c>
      <c r="H727">
        <v>12090000</v>
      </c>
      <c r="I727">
        <v>6440000</v>
      </c>
      <c r="J727">
        <v>45290000</v>
      </c>
      <c r="K727">
        <v>5990000</v>
      </c>
      <c r="L727">
        <v>2300000</v>
      </c>
      <c r="M727">
        <v>2560000</v>
      </c>
      <c r="N727">
        <v>900000</v>
      </c>
      <c r="O727">
        <f t="shared" si="125"/>
        <v>0.15343915343915343</v>
      </c>
      <c r="P727">
        <f t="shared" si="126"/>
        <v>-0.28068137824235384</v>
      </c>
      <c r="Q727">
        <f t="shared" si="127"/>
        <v>0.10272293199122468</v>
      </c>
      <c r="R727">
        <f t="shared" si="128"/>
        <v>4.9296683443024909E-2</v>
      </c>
      <c r="S727">
        <f t="shared" si="129"/>
        <v>0.15602013162988773</v>
      </c>
      <c r="T727">
        <f t="shared" si="130"/>
        <v>8.3107497741644082E-2</v>
      </c>
      <c r="U727">
        <f t="shared" si="131"/>
        <v>0.58446251129177962</v>
      </c>
      <c r="V727">
        <f t="shared" si="132"/>
        <v>7.7300296812491939E-2</v>
      </c>
      <c r="W727">
        <f t="shared" si="133"/>
        <v>2.9681249193444316E-2</v>
      </c>
      <c r="X727">
        <f t="shared" si="134"/>
        <v>3.3036520841398888E-2</v>
      </c>
      <c r="Y727">
        <f t="shared" si="135"/>
        <v>1.1614401858304297E-2</v>
      </c>
    </row>
    <row r="728" spans="1:25" x14ac:dyDescent="0.2">
      <c r="A728" t="s">
        <v>56</v>
      </c>
      <c r="B728" t="s">
        <v>425</v>
      </c>
      <c r="C728">
        <v>1991</v>
      </c>
      <c r="D728">
        <v>11030000</v>
      </c>
      <c r="E728">
        <v>-21750000</v>
      </c>
      <c r="F728">
        <v>7650000</v>
      </c>
      <c r="G728">
        <v>2440000</v>
      </c>
      <c r="H728">
        <v>8890000</v>
      </c>
      <c r="I728">
        <v>3480000</v>
      </c>
      <c r="J728">
        <v>39460000</v>
      </c>
      <c r="K728">
        <v>4090000</v>
      </c>
      <c r="L728">
        <v>1970000</v>
      </c>
      <c r="M728">
        <v>2120000</v>
      </c>
      <c r="N728">
        <v>1640000</v>
      </c>
      <c r="O728">
        <f t="shared" si="125"/>
        <v>0.18076040642412325</v>
      </c>
      <c r="P728">
        <f t="shared" si="126"/>
        <v>-0.35644051130776794</v>
      </c>
      <c r="Q728">
        <f t="shared" si="127"/>
        <v>0.12536873156342182</v>
      </c>
      <c r="R728">
        <f t="shared" si="128"/>
        <v>3.9986889544411666E-2</v>
      </c>
      <c r="S728">
        <f t="shared" si="129"/>
        <v>0.14568993772533595</v>
      </c>
      <c r="T728">
        <f t="shared" si="130"/>
        <v>5.7030481809242868E-2</v>
      </c>
      <c r="U728">
        <f t="shared" si="131"/>
        <v>0.64667322189446086</v>
      </c>
      <c r="V728">
        <f t="shared" si="132"/>
        <v>6.7027204195345788E-2</v>
      </c>
      <c r="W728">
        <f t="shared" si="133"/>
        <v>3.2284496886266799E-2</v>
      </c>
      <c r="X728">
        <f t="shared" si="134"/>
        <v>3.4742707309078989E-2</v>
      </c>
      <c r="Y728">
        <f t="shared" si="135"/>
        <v>2.6876433956079974E-2</v>
      </c>
    </row>
    <row r="729" spans="1:25" x14ac:dyDescent="0.2">
      <c r="A729" t="s">
        <v>56</v>
      </c>
      <c r="B729" t="s">
        <v>425</v>
      </c>
      <c r="C729">
        <v>1992</v>
      </c>
      <c r="D729">
        <v>8660000</v>
      </c>
      <c r="E729">
        <v>-21750000</v>
      </c>
      <c r="F729">
        <v>7630000</v>
      </c>
      <c r="G729">
        <v>2089999.99999999</v>
      </c>
      <c r="H729">
        <v>7380000</v>
      </c>
      <c r="I729">
        <v>3810000</v>
      </c>
      <c r="J729">
        <v>37520000</v>
      </c>
      <c r="K729">
        <v>4370000</v>
      </c>
      <c r="L729">
        <v>2120000</v>
      </c>
      <c r="M729">
        <v>1680000</v>
      </c>
      <c r="N729">
        <v>1790000</v>
      </c>
      <c r="O729">
        <f t="shared" si="125"/>
        <v>0.15660036166365282</v>
      </c>
      <c r="P729">
        <f t="shared" si="126"/>
        <v>-0.39330922242314653</v>
      </c>
      <c r="Q729">
        <f t="shared" si="127"/>
        <v>0.13797468354430381</v>
      </c>
      <c r="R729">
        <f t="shared" si="128"/>
        <v>3.7793851717902172E-2</v>
      </c>
      <c r="S729">
        <f t="shared" si="129"/>
        <v>0.13345388788426765</v>
      </c>
      <c r="T729">
        <f t="shared" si="130"/>
        <v>6.8896925858951186E-2</v>
      </c>
      <c r="U729">
        <f t="shared" si="131"/>
        <v>0.67848101265822791</v>
      </c>
      <c r="V729">
        <f t="shared" si="132"/>
        <v>7.9023508137432197E-2</v>
      </c>
      <c r="W729">
        <f t="shared" si="133"/>
        <v>3.8336347197106699E-2</v>
      </c>
      <c r="X729">
        <f t="shared" si="134"/>
        <v>3.0379746835443044E-2</v>
      </c>
      <c r="Y729">
        <f t="shared" si="135"/>
        <v>3.2368896925858953E-2</v>
      </c>
    </row>
    <row r="730" spans="1:25" x14ac:dyDescent="0.2">
      <c r="A730" t="s">
        <v>56</v>
      </c>
      <c r="B730" t="s">
        <v>425</v>
      </c>
      <c r="C730">
        <v>1993</v>
      </c>
      <c r="D730">
        <v>6950000</v>
      </c>
      <c r="E730">
        <v>-21750000</v>
      </c>
      <c r="F730">
        <v>7420000</v>
      </c>
      <c r="G730">
        <v>2040000</v>
      </c>
      <c r="H730">
        <v>6400000</v>
      </c>
      <c r="I730">
        <v>4310000</v>
      </c>
      <c r="J730">
        <v>37910000</v>
      </c>
      <c r="K730">
        <v>5050000</v>
      </c>
      <c r="L730">
        <v>2110000</v>
      </c>
      <c r="M730">
        <v>1580000</v>
      </c>
      <c r="N730">
        <v>2040000</v>
      </c>
      <c r="O730">
        <f t="shared" si="125"/>
        <v>0.12856085830558639</v>
      </c>
      <c r="P730">
        <f t="shared" si="126"/>
        <v>-0.40233074361820198</v>
      </c>
      <c r="Q730">
        <f t="shared" si="127"/>
        <v>0.13725490196078433</v>
      </c>
      <c r="R730">
        <f t="shared" si="128"/>
        <v>3.7735849056603772E-2</v>
      </c>
      <c r="S730">
        <f t="shared" si="129"/>
        <v>0.11838697743248243</v>
      </c>
      <c r="T730">
        <f t="shared" si="130"/>
        <v>7.972623011468738E-2</v>
      </c>
      <c r="U730">
        <f t="shared" si="131"/>
        <v>0.70125786163522008</v>
      </c>
      <c r="V730">
        <f t="shared" si="132"/>
        <v>9.341472438031817E-2</v>
      </c>
      <c r="W730">
        <f t="shared" si="133"/>
        <v>3.9030706622271552E-2</v>
      </c>
      <c r="X730">
        <f t="shared" si="134"/>
        <v>2.9226785053644098E-2</v>
      </c>
      <c r="Y730">
        <f t="shared" si="135"/>
        <v>3.7735849056603772E-2</v>
      </c>
    </row>
    <row r="731" spans="1:25" x14ac:dyDescent="0.2">
      <c r="A731" t="s">
        <v>56</v>
      </c>
      <c r="B731" t="s">
        <v>425</v>
      </c>
      <c r="C731">
        <v>1994</v>
      </c>
      <c r="D731">
        <v>6220000</v>
      </c>
      <c r="E731">
        <v>-21750000</v>
      </c>
      <c r="F731">
        <v>6530000</v>
      </c>
      <c r="G731">
        <v>2400000</v>
      </c>
      <c r="H731">
        <v>7910000</v>
      </c>
      <c r="I731">
        <v>3940000</v>
      </c>
      <c r="J731">
        <v>34860000</v>
      </c>
      <c r="K731">
        <v>4370000</v>
      </c>
      <c r="L731">
        <v>1980000</v>
      </c>
      <c r="M731">
        <v>1660000</v>
      </c>
      <c r="N731">
        <v>1830000</v>
      </c>
      <c r="O731">
        <f t="shared" si="125"/>
        <v>0.12452452452452452</v>
      </c>
      <c r="P731">
        <f t="shared" si="126"/>
        <v>-0.43543543543543545</v>
      </c>
      <c r="Q731">
        <f t="shared" si="127"/>
        <v>0.13073073073073074</v>
      </c>
      <c r="R731">
        <f t="shared" si="128"/>
        <v>4.8048048048048048E-2</v>
      </c>
      <c r="S731">
        <f t="shared" si="129"/>
        <v>0.15835835835835835</v>
      </c>
      <c r="T731">
        <f t="shared" si="130"/>
        <v>7.8878878878878872E-2</v>
      </c>
      <c r="U731">
        <f t="shared" si="131"/>
        <v>0.69789789789789791</v>
      </c>
      <c r="V731">
        <f t="shared" si="132"/>
        <v>8.7487487487487484E-2</v>
      </c>
      <c r="W731">
        <f t="shared" si="133"/>
        <v>3.9639639639639637E-2</v>
      </c>
      <c r="X731">
        <f t="shared" si="134"/>
        <v>3.3233233233233232E-2</v>
      </c>
      <c r="Y731">
        <f t="shared" si="135"/>
        <v>3.6636636636636639E-2</v>
      </c>
    </row>
    <row r="732" spans="1:25" x14ac:dyDescent="0.2">
      <c r="A732" t="s">
        <v>56</v>
      </c>
      <c r="B732" t="s">
        <v>425</v>
      </c>
      <c r="C732">
        <v>1995</v>
      </c>
      <c r="D732">
        <v>5310000</v>
      </c>
      <c r="E732">
        <v>-21750000</v>
      </c>
      <c r="F732">
        <v>6980000</v>
      </c>
      <c r="G732">
        <v>3390000</v>
      </c>
      <c r="H732">
        <v>9050000</v>
      </c>
      <c r="I732">
        <v>4190000</v>
      </c>
      <c r="J732">
        <v>35430000</v>
      </c>
      <c r="K732">
        <v>3220000</v>
      </c>
      <c r="L732">
        <v>2080000</v>
      </c>
      <c r="M732">
        <v>1460000</v>
      </c>
      <c r="N732">
        <v>1850000</v>
      </c>
      <c r="O732">
        <f t="shared" si="125"/>
        <v>0.10369068541300527</v>
      </c>
      <c r="P732">
        <f t="shared" si="126"/>
        <v>-0.42472173403632102</v>
      </c>
      <c r="Q732">
        <f t="shared" si="127"/>
        <v>0.13630150361257568</v>
      </c>
      <c r="R732">
        <f t="shared" si="128"/>
        <v>6.6198008201523134E-2</v>
      </c>
      <c r="S732">
        <f t="shared" si="129"/>
        <v>0.17672329623120483</v>
      </c>
      <c r="T732">
        <f t="shared" si="130"/>
        <v>8.1819957039640692E-2</v>
      </c>
      <c r="U732">
        <f t="shared" si="131"/>
        <v>0.69185705916813123</v>
      </c>
      <c r="V732">
        <f t="shared" si="132"/>
        <v>6.2878344073423159E-2</v>
      </c>
      <c r="W732">
        <f t="shared" si="133"/>
        <v>4.0617066979105644E-2</v>
      </c>
      <c r="X732">
        <f t="shared" si="134"/>
        <v>2.8510056629564538E-2</v>
      </c>
      <c r="Y732">
        <f t="shared" si="135"/>
        <v>3.6125756688146847E-2</v>
      </c>
    </row>
    <row r="733" spans="1:25" x14ac:dyDescent="0.2">
      <c r="A733" t="s">
        <v>56</v>
      </c>
      <c r="B733" t="s">
        <v>425</v>
      </c>
      <c r="C733">
        <v>1996</v>
      </c>
      <c r="D733">
        <v>5410000</v>
      </c>
      <c r="E733">
        <v>-21750000</v>
      </c>
      <c r="F733">
        <v>7000000</v>
      </c>
      <c r="G733">
        <v>3400000</v>
      </c>
      <c r="H733">
        <v>8730000</v>
      </c>
      <c r="I733">
        <v>4139999.9999999902</v>
      </c>
      <c r="J733">
        <v>35700000</v>
      </c>
      <c r="K733">
        <v>3670000</v>
      </c>
      <c r="L733">
        <v>2029999.99999999</v>
      </c>
      <c r="M733">
        <v>1530000</v>
      </c>
      <c r="N733">
        <v>1420000</v>
      </c>
      <c r="O733">
        <f t="shared" si="125"/>
        <v>0.10549921996879878</v>
      </c>
      <c r="P733">
        <f t="shared" si="126"/>
        <v>-0.42414196567862728</v>
      </c>
      <c r="Q733">
        <f t="shared" si="127"/>
        <v>0.13650546021840879</v>
      </c>
      <c r="R733">
        <f t="shared" si="128"/>
        <v>6.6302652106084256E-2</v>
      </c>
      <c r="S733">
        <f t="shared" si="129"/>
        <v>0.17024180967238695</v>
      </c>
      <c r="T733">
        <f t="shared" si="130"/>
        <v>8.0733229329172998E-2</v>
      </c>
      <c r="U733">
        <f t="shared" si="131"/>
        <v>0.69617784711388475</v>
      </c>
      <c r="V733">
        <f t="shared" si="132"/>
        <v>7.1567862714508601E-2</v>
      </c>
      <c r="W733">
        <f t="shared" si="133"/>
        <v>3.9586583463338348E-2</v>
      </c>
      <c r="X733">
        <f t="shared" si="134"/>
        <v>2.9836193447737917E-2</v>
      </c>
      <c r="Y733">
        <f t="shared" si="135"/>
        <v>2.7691107644305782E-2</v>
      </c>
    </row>
    <row r="734" spans="1:25" x14ac:dyDescent="0.2">
      <c r="A734" t="s">
        <v>56</v>
      </c>
      <c r="B734" t="s">
        <v>425</v>
      </c>
      <c r="C734">
        <v>1997</v>
      </c>
      <c r="D734">
        <v>5260000</v>
      </c>
      <c r="E734">
        <v>-21750000</v>
      </c>
      <c r="F734">
        <v>6960000</v>
      </c>
      <c r="G734">
        <v>2680000</v>
      </c>
      <c r="H734">
        <v>14110000</v>
      </c>
      <c r="I734">
        <v>4280000</v>
      </c>
      <c r="J734">
        <v>30000000</v>
      </c>
      <c r="K734">
        <v>2570000</v>
      </c>
      <c r="L734">
        <v>1820000</v>
      </c>
      <c r="M734">
        <v>1430000</v>
      </c>
      <c r="N734">
        <v>470000</v>
      </c>
      <c r="O734">
        <f t="shared" si="125"/>
        <v>0.10997282040560317</v>
      </c>
      <c r="P734">
        <f t="shared" si="126"/>
        <v>-0.45473552163913861</v>
      </c>
      <c r="Q734">
        <f t="shared" si="127"/>
        <v>0.14551536692452435</v>
      </c>
      <c r="R734">
        <f t="shared" si="128"/>
        <v>5.6031779218063973E-2</v>
      </c>
      <c r="S734">
        <f t="shared" si="129"/>
        <v>0.29500313610704576</v>
      </c>
      <c r="T734">
        <f t="shared" si="130"/>
        <v>8.948358770646038E-2</v>
      </c>
      <c r="U734">
        <f t="shared" si="131"/>
        <v>0.62722140915743252</v>
      </c>
      <c r="V734">
        <f t="shared" si="132"/>
        <v>5.3731967384486726E-2</v>
      </c>
      <c r="W734">
        <f t="shared" si="133"/>
        <v>3.8051432155550909E-2</v>
      </c>
      <c r="X734">
        <f t="shared" si="134"/>
        <v>2.9897553836504286E-2</v>
      </c>
      <c r="Y734">
        <f t="shared" si="135"/>
        <v>9.8264687434664443E-3</v>
      </c>
    </row>
    <row r="735" spans="1:25" x14ac:dyDescent="0.2">
      <c r="A735" t="s">
        <v>56</v>
      </c>
      <c r="B735" t="s">
        <v>425</v>
      </c>
      <c r="C735">
        <v>1998</v>
      </c>
      <c r="D735">
        <v>5070000</v>
      </c>
      <c r="E735">
        <v>-21750000</v>
      </c>
      <c r="F735">
        <v>6690000</v>
      </c>
      <c r="G735">
        <v>1830000</v>
      </c>
      <c r="H735">
        <v>11370000</v>
      </c>
      <c r="I735">
        <v>5420000</v>
      </c>
      <c r="J735">
        <v>29170000</v>
      </c>
      <c r="K735">
        <v>2700000</v>
      </c>
      <c r="L735">
        <v>1550000</v>
      </c>
      <c r="M735">
        <v>1480000</v>
      </c>
      <c r="N735">
        <v>610000</v>
      </c>
      <c r="O735">
        <f t="shared" si="125"/>
        <v>0.11486180335296783</v>
      </c>
      <c r="P735">
        <f t="shared" si="126"/>
        <v>-0.49275033982782057</v>
      </c>
      <c r="Q735">
        <f t="shared" si="127"/>
        <v>0.15156320797462619</v>
      </c>
      <c r="R735">
        <f t="shared" si="128"/>
        <v>4.1458994109651107E-2</v>
      </c>
      <c r="S735">
        <f t="shared" si="129"/>
        <v>0.25758948799275033</v>
      </c>
      <c r="T735">
        <f t="shared" si="130"/>
        <v>0.12279111916628908</v>
      </c>
      <c r="U735">
        <f t="shared" si="131"/>
        <v>0.66085183507023104</v>
      </c>
      <c r="V735">
        <f t="shared" si="132"/>
        <v>6.1169007702763935E-2</v>
      </c>
      <c r="W735">
        <f t="shared" si="133"/>
        <v>3.5115541458994107E-2</v>
      </c>
      <c r="X735">
        <f t="shared" si="134"/>
        <v>3.3529678296329857E-2</v>
      </c>
      <c r="Y735">
        <f t="shared" si="135"/>
        <v>1.3819664703217037E-2</v>
      </c>
    </row>
    <row r="736" spans="1:25" x14ac:dyDescent="0.2">
      <c r="A736" t="s">
        <v>56</v>
      </c>
      <c r="B736" t="s">
        <v>425</v>
      </c>
      <c r="C736">
        <v>1999</v>
      </c>
      <c r="D736">
        <v>5100000</v>
      </c>
      <c r="E736">
        <v>-21760000</v>
      </c>
      <c r="F736">
        <v>6460000</v>
      </c>
      <c r="G736">
        <v>1710000</v>
      </c>
      <c r="H736">
        <v>7850000</v>
      </c>
      <c r="I736">
        <v>5650000</v>
      </c>
      <c r="J736">
        <v>26820000</v>
      </c>
      <c r="K736">
        <v>2020000</v>
      </c>
      <c r="L736">
        <v>1280000</v>
      </c>
      <c r="M736">
        <v>1440000</v>
      </c>
      <c r="N736">
        <v>230000</v>
      </c>
      <c r="O736">
        <f t="shared" si="125"/>
        <v>0.13858695652173914</v>
      </c>
      <c r="P736">
        <f t="shared" si="126"/>
        <v>-0.59130434782608698</v>
      </c>
      <c r="Q736">
        <f t="shared" si="127"/>
        <v>0.17554347826086958</v>
      </c>
      <c r="R736">
        <f t="shared" si="128"/>
        <v>4.6467391304347828E-2</v>
      </c>
      <c r="S736">
        <f t="shared" si="129"/>
        <v>0.21331521739130435</v>
      </c>
      <c r="T736">
        <f t="shared" si="130"/>
        <v>0.15353260869565216</v>
      </c>
      <c r="U736">
        <f t="shared" si="131"/>
        <v>0.72880434782608694</v>
      </c>
      <c r="V736">
        <f t="shared" si="132"/>
        <v>5.4891304347826089E-2</v>
      </c>
      <c r="W736">
        <f t="shared" si="133"/>
        <v>3.4782608695652174E-2</v>
      </c>
      <c r="X736">
        <f t="shared" si="134"/>
        <v>3.9130434782608699E-2</v>
      </c>
      <c r="Y736">
        <f t="shared" si="135"/>
        <v>6.2500000000000003E-3</v>
      </c>
    </row>
    <row r="737" spans="1:25" x14ac:dyDescent="0.2">
      <c r="A737" t="s">
        <v>56</v>
      </c>
      <c r="B737" t="s">
        <v>425</v>
      </c>
      <c r="C737">
        <v>2000</v>
      </c>
      <c r="D737">
        <v>5210000</v>
      </c>
      <c r="E737">
        <v>-21730000</v>
      </c>
      <c r="F737">
        <v>6310000</v>
      </c>
      <c r="G737">
        <v>2089999.99999999</v>
      </c>
      <c r="H737">
        <v>7980000</v>
      </c>
      <c r="I737">
        <v>5430000</v>
      </c>
      <c r="J737">
        <v>26500000</v>
      </c>
      <c r="K737">
        <v>1360000</v>
      </c>
      <c r="L737">
        <v>1370000</v>
      </c>
      <c r="M737">
        <v>1440000</v>
      </c>
      <c r="N737">
        <v>440000</v>
      </c>
      <c r="O737">
        <f t="shared" si="125"/>
        <v>0.14313186813186818</v>
      </c>
      <c r="P737">
        <f t="shared" si="126"/>
        <v>-0.59697802197802219</v>
      </c>
      <c r="Q737">
        <f t="shared" si="127"/>
        <v>0.17335164835164843</v>
      </c>
      <c r="R737">
        <f t="shared" si="128"/>
        <v>5.7417582417582165E-2</v>
      </c>
      <c r="S737">
        <f t="shared" si="129"/>
        <v>0.21923076923076931</v>
      </c>
      <c r="T737">
        <f t="shared" si="130"/>
        <v>0.14917582417582423</v>
      </c>
      <c r="U737">
        <f t="shared" si="131"/>
        <v>0.72802197802197832</v>
      </c>
      <c r="V737">
        <f t="shared" si="132"/>
        <v>3.7362637362637376E-2</v>
      </c>
      <c r="W737">
        <f t="shared" si="133"/>
        <v>3.7637362637362649E-2</v>
      </c>
      <c r="X737">
        <f t="shared" si="134"/>
        <v>3.9560439560439579E-2</v>
      </c>
      <c r="Y737">
        <f t="shared" si="135"/>
        <v>1.2087912087912094E-2</v>
      </c>
    </row>
    <row r="738" spans="1:25" x14ac:dyDescent="0.2">
      <c r="A738" t="s">
        <v>56</v>
      </c>
      <c r="B738" t="s">
        <v>425</v>
      </c>
      <c r="C738">
        <v>2001</v>
      </c>
      <c r="D738">
        <v>5220000</v>
      </c>
      <c r="E738">
        <v>-23540000</v>
      </c>
      <c r="F738">
        <v>5990000</v>
      </c>
      <c r="G738">
        <v>2120000</v>
      </c>
      <c r="H738">
        <v>7870000</v>
      </c>
      <c r="I738">
        <v>5600000</v>
      </c>
      <c r="J738">
        <v>29450000</v>
      </c>
      <c r="K738">
        <v>1270000</v>
      </c>
      <c r="L738">
        <v>1300000</v>
      </c>
      <c r="M738">
        <v>1340000</v>
      </c>
      <c r="N738">
        <v>610000</v>
      </c>
      <c r="O738">
        <f t="shared" si="125"/>
        <v>0.14020950846091862</v>
      </c>
      <c r="P738">
        <f t="shared" si="126"/>
        <v>-0.63228579102874027</v>
      </c>
      <c r="Q738">
        <f t="shared" si="127"/>
        <v>0.1608917539618587</v>
      </c>
      <c r="R738">
        <f t="shared" si="128"/>
        <v>5.6943325275315607E-2</v>
      </c>
      <c r="S738">
        <f t="shared" si="129"/>
        <v>0.21138866505506312</v>
      </c>
      <c r="T738">
        <f t="shared" si="130"/>
        <v>0.15041633091592801</v>
      </c>
      <c r="U738">
        <f t="shared" si="131"/>
        <v>0.79102874026322856</v>
      </c>
      <c r="V738">
        <f t="shared" si="132"/>
        <v>3.4112275047005106E-2</v>
      </c>
      <c r="W738">
        <f t="shared" si="133"/>
        <v>3.4918076819769002E-2</v>
      </c>
      <c r="X738">
        <f t="shared" si="134"/>
        <v>3.5992479183454204E-2</v>
      </c>
      <c r="Y738">
        <f t="shared" si="135"/>
        <v>1.6384636046199302E-2</v>
      </c>
    </row>
    <row r="739" spans="1:25" x14ac:dyDescent="0.2">
      <c r="A739" t="s">
        <v>56</v>
      </c>
      <c r="B739" t="s">
        <v>425</v>
      </c>
      <c r="C739">
        <v>2002</v>
      </c>
      <c r="D739">
        <v>5470000</v>
      </c>
      <c r="E739">
        <v>-23550000</v>
      </c>
      <c r="F739">
        <v>5710000</v>
      </c>
      <c r="G739">
        <v>1980000</v>
      </c>
      <c r="H739">
        <v>7490000</v>
      </c>
      <c r="I739">
        <v>5830000</v>
      </c>
      <c r="J739">
        <v>26700000</v>
      </c>
      <c r="K739">
        <v>1630000</v>
      </c>
      <c r="L739">
        <v>1280000</v>
      </c>
      <c r="M739">
        <v>1420000</v>
      </c>
      <c r="N739">
        <v>700000</v>
      </c>
      <c r="O739">
        <f t="shared" si="125"/>
        <v>0.15781881130986727</v>
      </c>
      <c r="P739">
        <f t="shared" si="126"/>
        <v>-0.67945758799769185</v>
      </c>
      <c r="Q739">
        <f t="shared" si="127"/>
        <v>0.16474321984997115</v>
      </c>
      <c r="R739">
        <f t="shared" si="128"/>
        <v>5.7126370455856897E-2</v>
      </c>
      <c r="S739">
        <f t="shared" si="129"/>
        <v>0.2160992498557415</v>
      </c>
      <c r="T739">
        <f t="shared" si="130"/>
        <v>0.16820542412002309</v>
      </c>
      <c r="U739">
        <f t="shared" si="131"/>
        <v>0.77034045008655516</v>
      </c>
      <c r="V739">
        <f t="shared" si="132"/>
        <v>4.7028274668205423E-2</v>
      </c>
      <c r="W739">
        <f t="shared" si="133"/>
        <v>3.693017888055395E-2</v>
      </c>
      <c r="X739">
        <f t="shared" si="134"/>
        <v>4.0969417195614539E-2</v>
      </c>
      <c r="Y739">
        <f t="shared" si="135"/>
        <v>2.0196191575302943E-2</v>
      </c>
    </row>
    <row r="740" spans="1:25" x14ac:dyDescent="0.2">
      <c r="A740" t="s">
        <v>56</v>
      </c>
      <c r="B740" t="s">
        <v>425</v>
      </c>
      <c r="C740">
        <v>2003</v>
      </c>
      <c r="D740">
        <v>5670000</v>
      </c>
      <c r="E740">
        <v>-23550000</v>
      </c>
      <c r="F740">
        <v>5850000</v>
      </c>
      <c r="G740">
        <v>2100000</v>
      </c>
      <c r="H740">
        <v>8090000</v>
      </c>
      <c r="I740">
        <v>6420000</v>
      </c>
      <c r="J740">
        <v>29590000</v>
      </c>
      <c r="K740">
        <v>1750000</v>
      </c>
      <c r="L740">
        <v>1370000</v>
      </c>
      <c r="M740">
        <v>1470000</v>
      </c>
      <c r="N740">
        <v>910000</v>
      </c>
      <c r="O740">
        <f t="shared" si="125"/>
        <v>0.14292916561633476</v>
      </c>
      <c r="P740">
        <f t="shared" si="126"/>
        <v>-0.59364759263927402</v>
      </c>
      <c r="Q740">
        <f t="shared" si="127"/>
        <v>0.14746659944542476</v>
      </c>
      <c r="R740">
        <f t="shared" si="128"/>
        <v>5.2936728006049913E-2</v>
      </c>
      <c r="S740">
        <f t="shared" si="129"/>
        <v>0.20393244265187799</v>
      </c>
      <c r="T740">
        <f t="shared" si="130"/>
        <v>0.16183513990420972</v>
      </c>
      <c r="U740">
        <f t="shared" si="131"/>
        <v>0.74590370557096042</v>
      </c>
      <c r="V740">
        <f t="shared" si="132"/>
        <v>4.4113940005041596E-2</v>
      </c>
      <c r="W740">
        <f t="shared" si="133"/>
        <v>3.4534913032518273E-2</v>
      </c>
      <c r="X740">
        <f t="shared" si="134"/>
        <v>3.7055709604234939E-2</v>
      </c>
      <c r="Y740">
        <f t="shared" si="135"/>
        <v>2.2939248802621628E-2</v>
      </c>
    </row>
    <row r="741" spans="1:25" x14ac:dyDescent="0.2">
      <c r="A741" t="s">
        <v>56</v>
      </c>
      <c r="B741" t="s">
        <v>425</v>
      </c>
      <c r="C741">
        <v>2004</v>
      </c>
      <c r="D741">
        <v>5460000</v>
      </c>
      <c r="E741">
        <v>-23550000</v>
      </c>
      <c r="F741">
        <v>5710000</v>
      </c>
      <c r="G741">
        <v>2430000</v>
      </c>
      <c r="H741">
        <v>8020000</v>
      </c>
      <c r="I741">
        <v>6830000</v>
      </c>
      <c r="J741">
        <v>28780000</v>
      </c>
      <c r="K741">
        <v>1340000</v>
      </c>
      <c r="L741">
        <v>980000</v>
      </c>
      <c r="M741">
        <v>1430000</v>
      </c>
      <c r="N741">
        <v>820000</v>
      </c>
      <c r="O741">
        <f t="shared" si="125"/>
        <v>0.14274509803921567</v>
      </c>
      <c r="P741">
        <f t="shared" si="126"/>
        <v>-0.61568627450980395</v>
      </c>
      <c r="Q741">
        <f t="shared" si="127"/>
        <v>0.14928104575163398</v>
      </c>
      <c r="R741">
        <f t="shared" si="128"/>
        <v>6.3529411764705876E-2</v>
      </c>
      <c r="S741">
        <f t="shared" si="129"/>
        <v>0.20967320261437908</v>
      </c>
      <c r="T741">
        <f t="shared" si="130"/>
        <v>0.17856209150326796</v>
      </c>
      <c r="U741">
        <f t="shared" si="131"/>
        <v>0.75241830065359472</v>
      </c>
      <c r="V741">
        <f t="shared" si="132"/>
        <v>3.5032679738562091E-2</v>
      </c>
      <c r="W741">
        <f t="shared" si="133"/>
        <v>2.5620915032679738E-2</v>
      </c>
      <c r="X741">
        <f t="shared" si="134"/>
        <v>3.7385620915032683E-2</v>
      </c>
      <c r="Y741">
        <f t="shared" si="135"/>
        <v>2.1437908496732026E-2</v>
      </c>
    </row>
    <row r="742" spans="1:25" x14ac:dyDescent="0.2">
      <c r="A742" t="s">
        <v>56</v>
      </c>
      <c r="B742" t="s">
        <v>425</v>
      </c>
      <c r="C742">
        <v>2005</v>
      </c>
      <c r="D742">
        <v>4930000</v>
      </c>
      <c r="E742">
        <v>-23540000</v>
      </c>
      <c r="F742">
        <v>5320000</v>
      </c>
      <c r="G742">
        <v>2730000</v>
      </c>
      <c r="H742">
        <v>7860000</v>
      </c>
      <c r="I742">
        <v>7630000</v>
      </c>
      <c r="J742">
        <v>28680000</v>
      </c>
      <c r="K742">
        <v>1270000</v>
      </c>
      <c r="L742">
        <v>1040000</v>
      </c>
      <c r="M742">
        <v>1490000</v>
      </c>
      <c r="N742">
        <v>910000</v>
      </c>
      <c r="O742">
        <f t="shared" si="125"/>
        <v>0.12865344467640918</v>
      </c>
      <c r="P742">
        <f t="shared" si="126"/>
        <v>-0.61430062630480164</v>
      </c>
      <c r="Q742">
        <f t="shared" si="127"/>
        <v>0.13883089770354906</v>
      </c>
      <c r="R742">
        <f t="shared" si="128"/>
        <v>7.1242171189979123E-2</v>
      </c>
      <c r="S742">
        <f t="shared" si="129"/>
        <v>0.20511482254697286</v>
      </c>
      <c r="T742">
        <f t="shared" si="130"/>
        <v>0.19911273486430062</v>
      </c>
      <c r="U742">
        <f t="shared" si="131"/>
        <v>0.74843423799582465</v>
      </c>
      <c r="V742">
        <f t="shared" si="132"/>
        <v>3.3141962421711899E-2</v>
      </c>
      <c r="W742">
        <f t="shared" si="133"/>
        <v>2.7139874739039668E-2</v>
      </c>
      <c r="X742">
        <f t="shared" si="134"/>
        <v>3.8883089770354907E-2</v>
      </c>
      <c r="Y742">
        <f t="shared" si="135"/>
        <v>2.3747390396659709E-2</v>
      </c>
    </row>
    <row r="743" spans="1:25" x14ac:dyDescent="0.2">
      <c r="A743" t="s">
        <v>56</v>
      </c>
      <c r="B743" t="s">
        <v>425</v>
      </c>
      <c r="C743">
        <v>2006</v>
      </c>
      <c r="D743">
        <v>4470000</v>
      </c>
      <c r="E743">
        <v>-23550000</v>
      </c>
      <c r="F743">
        <v>5160000</v>
      </c>
      <c r="G743">
        <v>2360000</v>
      </c>
      <c r="H743">
        <v>7980000</v>
      </c>
      <c r="I743">
        <v>8130000</v>
      </c>
      <c r="J743">
        <v>28970000</v>
      </c>
      <c r="K743">
        <v>1520000</v>
      </c>
      <c r="L743">
        <v>920000</v>
      </c>
      <c r="M743">
        <v>1520000</v>
      </c>
      <c r="N743">
        <v>870000</v>
      </c>
      <c r="O743">
        <f t="shared" si="125"/>
        <v>0.11655801825293351</v>
      </c>
      <c r="P743">
        <f t="shared" si="126"/>
        <v>-0.61408083441981742</v>
      </c>
      <c r="Q743">
        <f t="shared" si="127"/>
        <v>0.13455019556714473</v>
      </c>
      <c r="R743">
        <f t="shared" si="128"/>
        <v>6.1538461538461542E-2</v>
      </c>
      <c r="S743">
        <f t="shared" si="129"/>
        <v>0.20808344198174705</v>
      </c>
      <c r="T743">
        <f t="shared" si="130"/>
        <v>0.21199478487614082</v>
      </c>
      <c r="U743">
        <f t="shared" si="131"/>
        <v>0.75541069100391134</v>
      </c>
      <c r="V743">
        <f t="shared" si="132"/>
        <v>3.9634941329856586E-2</v>
      </c>
      <c r="W743">
        <f t="shared" si="133"/>
        <v>2.3989569752281618E-2</v>
      </c>
      <c r="X743">
        <f t="shared" si="134"/>
        <v>3.9634941329856586E-2</v>
      </c>
      <c r="Y743">
        <f t="shared" si="135"/>
        <v>2.2685788787483702E-2</v>
      </c>
    </row>
    <row r="744" spans="1:25" x14ac:dyDescent="0.2">
      <c r="A744" t="s">
        <v>56</v>
      </c>
      <c r="B744" t="s">
        <v>425</v>
      </c>
      <c r="C744">
        <v>2007</v>
      </c>
      <c r="D744">
        <v>4760000</v>
      </c>
      <c r="E744">
        <v>-23530000</v>
      </c>
      <c r="F744">
        <v>5040000</v>
      </c>
      <c r="G744">
        <v>2980000</v>
      </c>
      <c r="H744">
        <v>8430000</v>
      </c>
      <c r="I744">
        <v>7960000</v>
      </c>
      <c r="J744">
        <v>32220000</v>
      </c>
      <c r="K744">
        <v>1330000</v>
      </c>
      <c r="L744">
        <v>1080000</v>
      </c>
      <c r="M744">
        <v>1400000</v>
      </c>
      <c r="N744">
        <v>710000</v>
      </c>
      <c r="O744">
        <f t="shared" si="125"/>
        <v>0.11231713072203869</v>
      </c>
      <c r="P744">
        <f t="shared" si="126"/>
        <v>-0.55521472392638038</v>
      </c>
      <c r="Q744">
        <f t="shared" si="127"/>
        <v>0.11892402076451156</v>
      </c>
      <c r="R744">
        <f t="shared" si="128"/>
        <v>7.0316186880604065E-2</v>
      </c>
      <c r="S744">
        <f t="shared" si="129"/>
        <v>0.19891458235016518</v>
      </c>
      <c r="T744">
        <f t="shared" si="130"/>
        <v>0.18782444549315716</v>
      </c>
      <c r="U744">
        <f t="shared" si="131"/>
        <v>0.76026427560169896</v>
      </c>
      <c r="V744">
        <f t="shared" si="132"/>
        <v>3.1382727701746105E-2</v>
      </c>
      <c r="W744">
        <f t="shared" si="133"/>
        <v>2.5483718735252476E-2</v>
      </c>
      <c r="X744">
        <f t="shared" si="134"/>
        <v>3.303445021236432E-2</v>
      </c>
      <c r="Y744">
        <f t="shared" si="135"/>
        <v>1.6753185464841905E-2</v>
      </c>
    </row>
    <row r="745" spans="1:25" x14ac:dyDescent="0.2">
      <c r="A745" t="s">
        <v>56</v>
      </c>
      <c r="B745" t="s">
        <v>425</v>
      </c>
      <c r="C745">
        <v>2008</v>
      </c>
      <c r="D745">
        <v>4890000</v>
      </c>
      <c r="E745">
        <v>-23550000</v>
      </c>
      <c r="F745">
        <v>4870000</v>
      </c>
      <c r="G745">
        <v>3110000</v>
      </c>
      <c r="H745">
        <v>6130000</v>
      </c>
      <c r="I745">
        <v>8340000</v>
      </c>
      <c r="J745">
        <v>31870000</v>
      </c>
      <c r="K745">
        <v>1350000</v>
      </c>
      <c r="L745">
        <v>1110000</v>
      </c>
      <c r="M745">
        <v>1110000</v>
      </c>
      <c r="N745">
        <v>1020000</v>
      </c>
      <c r="O745">
        <f t="shared" si="125"/>
        <v>0.12149068322981367</v>
      </c>
      <c r="P745">
        <f t="shared" si="126"/>
        <v>-0.58509316770186337</v>
      </c>
      <c r="Q745">
        <f t="shared" si="127"/>
        <v>0.12099378881987578</v>
      </c>
      <c r="R745">
        <f t="shared" si="128"/>
        <v>7.726708074534161E-2</v>
      </c>
      <c r="S745">
        <f t="shared" si="129"/>
        <v>0.15229813664596273</v>
      </c>
      <c r="T745">
        <f t="shared" si="130"/>
        <v>0.20720496894409937</v>
      </c>
      <c r="U745">
        <f t="shared" si="131"/>
        <v>0.79180124223602488</v>
      </c>
      <c r="V745">
        <f t="shared" si="132"/>
        <v>3.354037267080745E-2</v>
      </c>
      <c r="W745">
        <f t="shared" si="133"/>
        <v>2.7577639751552797E-2</v>
      </c>
      <c r="X745">
        <f t="shared" si="134"/>
        <v>2.7577639751552797E-2</v>
      </c>
      <c r="Y745">
        <f t="shared" si="135"/>
        <v>2.5341614906832299E-2</v>
      </c>
    </row>
    <row r="746" spans="1:25" x14ac:dyDescent="0.2">
      <c r="A746" t="s">
        <v>56</v>
      </c>
      <c r="B746" t="s">
        <v>425</v>
      </c>
      <c r="C746">
        <v>2009</v>
      </c>
      <c r="D746">
        <v>5080000</v>
      </c>
      <c r="E746">
        <v>-23560000</v>
      </c>
      <c r="F746">
        <v>4720000</v>
      </c>
      <c r="G746">
        <v>1930000</v>
      </c>
      <c r="H746">
        <v>3510000</v>
      </c>
      <c r="I746">
        <v>8010000</v>
      </c>
      <c r="J746">
        <v>28870000</v>
      </c>
      <c r="K746">
        <v>1120000</v>
      </c>
      <c r="L746">
        <v>1050000</v>
      </c>
      <c r="M746">
        <v>1070000</v>
      </c>
      <c r="N746">
        <v>1110000</v>
      </c>
      <c r="O746">
        <f t="shared" si="125"/>
        <v>0.15436037678517167</v>
      </c>
      <c r="P746">
        <f t="shared" si="126"/>
        <v>-0.71589182619264657</v>
      </c>
      <c r="Q746">
        <f t="shared" si="127"/>
        <v>0.14342145244606502</v>
      </c>
      <c r="R746">
        <f t="shared" si="128"/>
        <v>5.8644788817988451E-2</v>
      </c>
      <c r="S746">
        <f t="shared" si="129"/>
        <v>0.10665451230628988</v>
      </c>
      <c r="T746">
        <f t="shared" si="130"/>
        <v>0.24339106654512307</v>
      </c>
      <c r="U746">
        <f t="shared" si="131"/>
        <v>0.87724096019446973</v>
      </c>
      <c r="V746">
        <f t="shared" si="132"/>
        <v>3.4032209054998479E-2</v>
      </c>
      <c r="W746">
        <f t="shared" si="133"/>
        <v>3.1905195989061073E-2</v>
      </c>
      <c r="X746">
        <f t="shared" si="134"/>
        <v>3.2512914007900337E-2</v>
      </c>
      <c r="Y746">
        <f t="shared" si="135"/>
        <v>3.372835004557885E-2</v>
      </c>
    </row>
    <row r="747" spans="1:25" x14ac:dyDescent="0.2">
      <c r="A747" t="s">
        <v>56</v>
      </c>
      <c r="B747" t="s">
        <v>425</v>
      </c>
      <c r="C747">
        <v>2010</v>
      </c>
      <c r="D747">
        <v>4870000</v>
      </c>
      <c r="E747">
        <v>-23550000</v>
      </c>
      <c r="F747">
        <v>4590000</v>
      </c>
      <c r="G747">
        <v>1780000</v>
      </c>
      <c r="H747">
        <v>3720000</v>
      </c>
      <c r="I747">
        <v>7790000</v>
      </c>
      <c r="J747">
        <v>30780000</v>
      </c>
      <c r="K747">
        <v>1290000</v>
      </c>
      <c r="L747">
        <v>1110000</v>
      </c>
      <c r="M747">
        <v>1100000</v>
      </c>
      <c r="N747">
        <v>810000</v>
      </c>
      <c r="O747">
        <f t="shared" si="125"/>
        <v>0.14202391367745698</v>
      </c>
      <c r="P747">
        <f t="shared" si="126"/>
        <v>-0.68678915135608054</v>
      </c>
      <c r="Q747">
        <f t="shared" si="127"/>
        <v>0.13385826771653545</v>
      </c>
      <c r="R747">
        <f t="shared" si="128"/>
        <v>5.1910177894429865E-2</v>
      </c>
      <c r="S747">
        <f t="shared" si="129"/>
        <v>0.10848643919510061</v>
      </c>
      <c r="T747">
        <f t="shared" si="130"/>
        <v>0.22717993584135315</v>
      </c>
      <c r="U747">
        <f t="shared" si="131"/>
        <v>0.89763779527559051</v>
      </c>
      <c r="V747">
        <f t="shared" si="132"/>
        <v>3.762029746281715E-2</v>
      </c>
      <c r="W747">
        <f t="shared" si="133"/>
        <v>3.2370953630796152E-2</v>
      </c>
      <c r="X747">
        <f t="shared" si="134"/>
        <v>3.2079323417906098E-2</v>
      </c>
      <c r="Y747">
        <f t="shared" si="135"/>
        <v>2.3622047244094488E-2</v>
      </c>
    </row>
    <row r="748" spans="1:25" x14ac:dyDescent="0.2">
      <c r="A748" t="s">
        <v>56</v>
      </c>
      <c r="B748" t="s">
        <v>425</v>
      </c>
      <c r="C748">
        <v>2011</v>
      </c>
      <c r="D748">
        <v>5520000</v>
      </c>
      <c r="E748">
        <v>-12100000</v>
      </c>
      <c r="F748">
        <v>4570000</v>
      </c>
      <c r="G748">
        <v>1820000</v>
      </c>
      <c r="H748">
        <v>3620000</v>
      </c>
      <c r="I748">
        <v>7970000</v>
      </c>
      <c r="J748">
        <v>35310000</v>
      </c>
      <c r="K748">
        <v>1480000</v>
      </c>
      <c r="L748">
        <v>1370000</v>
      </c>
      <c r="M748">
        <v>1190000</v>
      </c>
      <c r="N748">
        <v>750000</v>
      </c>
      <c r="O748">
        <f t="shared" si="125"/>
        <v>0.10718446601941747</v>
      </c>
      <c r="P748">
        <f t="shared" si="126"/>
        <v>-0.23495145631067962</v>
      </c>
      <c r="Q748">
        <f t="shared" si="127"/>
        <v>8.8737864077669898E-2</v>
      </c>
      <c r="R748">
        <f t="shared" si="128"/>
        <v>3.5339805825242716E-2</v>
      </c>
      <c r="S748">
        <f t="shared" si="129"/>
        <v>7.0291262135922336E-2</v>
      </c>
      <c r="T748">
        <f t="shared" si="130"/>
        <v>0.15475728155339805</v>
      </c>
      <c r="U748">
        <f t="shared" si="131"/>
        <v>0.68563106796116502</v>
      </c>
      <c r="V748">
        <f t="shared" si="132"/>
        <v>2.8737864077669904E-2</v>
      </c>
      <c r="W748">
        <f t="shared" si="133"/>
        <v>2.6601941747572817E-2</v>
      </c>
      <c r="X748">
        <f t="shared" si="134"/>
        <v>2.3106796116504853E-2</v>
      </c>
      <c r="Y748">
        <f t="shared" si="135"/>
        <v>1.4563106796116505E-2</v>
      </c>
    </row>
    <row r="749" spans="1:25" x14ac:dyDescent="0.2">
      <c r="A749" t="s">
        <v>56</v>
      </c>
      <c r="B749" t="s">
        <v>425</v>
      </c>
      <c r="C749">
        <v>2012</v>
      </c>
      <c r="D749">
        <v>4720000</v>
      </c>
      <c r="E749">
        <v>-12110000</v>
      </c>
      <c r="F749">
        <v>4400000</v>
      </c>
      <c r="G749">
        <v>1980000</v>
      </c>
      <c r="H749">
        <v>3280000</v>
      </c>
      <c r="I749">
        <v>8250000</v>
      </c>
      <c r="J749">
        <v>30680000</v>
      </c>
      <c r="K749">
        <v>1440000</v>
      </c>
      <c r="L749">
        <v>1220000</v>
      </c>
      <c r="M749">
        <v>1180000</v>
      </c>
      <c r="N749">
        <v>690000</v>
      </c>
      <c r="O749">
        <f t="shared" si="125"/>
        <v>0.10321452000874699</v>
      </c>
      <c r="P749">
        <f t="shared" si="126"/>
        <v>-0.26481521976820466</v>
      </c>
      <c r="Q749">
        <f t="shared" si="127"/>
        <v>9.6216925431882788E-2</v>
      </c>
      <c r="R749">
        <f t="shared" si="128"/>
        <v>4.3297616444347257E-2</v>
      </c>
      <c r="S749">
        <f t="shared" si="129"/>
        <v>7.1725344412858077E-2</v>
      </c>
      <c r="T749">
        <f t="shared" si="130"/>
        <v>0.18040673518478023</v>
      </c>
      <c r="U749">
        <f t="shared" si="131"/>
        <v>0.67089438005685542</v>
      </c>
      <c r="V749">
        <f t="shared" si="132"/>
        <v>3.1489175595888916E-2</v>
      </c>
      <c r="W749">
        <f t="shared" si="133"/>
        <v>2.6678329324294772E-2</v>
      </c>
      <c r="X749">
        <f t="shared" si="134"/>
        <v>2.5803630002186748E-2</v>
      </c>
      <c r="Y749">
        <f t="shared" si="135"/>
        <v>1.5088563306363437E-2</v>
      </c>
    </row>
    <row r="750" spans="1:25" x14ac:dyDescent="0.2">
      <c r="A750" t="s">
        <v>56</v>
      </c>
      <c r="B750" t="s">
        <v>425</v>
      </c>
      <c r="C750">
        <v>2013</v>
      </c>
      <c r="D750">
        <v>4980000</v>
      </c>
      <c r="E750">
        <v>-12110000</v>
      </c>
      <c r="F750">
        <v>4420000</v>
      </c>
      <c r="G750">
        <v>2029999.99999999</v>
      </c>
      <c r="H750">
        <v>3290000</v>
      </c>
      <c r="I750">
        <v>7300000</v>
      </c>
      <c r="J750">
        <v>26670000</v>
      </c>
      <c r="K750">
        <v>1200000</v>
      </c>
      <c r="L750">
        <v>1070000</v>
      </c>
      <c r="M750">
        <v>1090000</v>
      </c>
      <c r="N750">
        <v>760000</v>
      </c>
      <c r="O750">
        <f t="shared" si="125"/>
        <v>0.1223587223587224</v>
      </c>
      <c r="P750">
        <f t="shared" si="126"/>
        <v>-0.29754299754299768</v>
      </c>
      <c r="Q750">
        <f t="shared" si="127"/>
        <v>0.10859950859950863</v>
      </c>
      <c r="R750">
        <f t="shared" si="128"/>
        <v>4.9877149877149647E-2</v>
      </c>
      <c r="S750">
        <f t="shared" si="129"/>
        <v>8.083538083538086E-2</v>
      </c>
      <c r="T750">
        <f t="shared" si="130"/>
        <v>0.17936117936117943</v>
      </c>
      <c r="U750">
        <f t="shared" si="131"/>
        <v>0.65528255528255552</v>
      </c>
      <c r="V750">
        <f t="shared" si="132"/>
        <v>2.9484029484029495E-2</v>
      </c>
      <c r="W750">
        <f t="shared" si="133"/>
        <v>2.62899262899263E-2</v>
      </c>
      <c r="X750">
        <f t="shared" si="134"/>
        <v>2.6781326781326793E-2</v>
      </c>
      <c r="Y750">
        <f t="shared" si="135"/>
        <v>1.8673218673218681E-2</v>
      </c>
    </row>
    <row r="751" spans="1:25" x14ac:dyDescent="0.2">
      <c r="A751" t="s">
        <v>56</v>
      </c>
      <c r="B751" t="s">
        <v>425</v>
      </c>
      <c r="C751">
        <v>2014</v>
      </c>
      <c r="D751">
        <v>5140000</v>
      </c>
      <c r="E751">
        <v>-12110000</v>
      </c>
      <c r="F751">
        <v>4310000</v>
      </c>
      <c r="G751">
        <v>2180000</v>
      </c>
      <c r="H751">
        <v>3350000</v>
      </c>
      <c r="I751">
        <v>8170000</v>
      </c>
      <c r="J751">
        <v>28380000</v>
      </c>
      <c r="K751">
        <v>950000</v>
      </c>
      <c r="L751">
        <v>1090000</v>
      </c>
      <c r="M751">
        <v>1090000</v>
      </c>
      <c r="N751">
        <v>760000</v>
      </c>
      <c r="O751">
        <f t="shared" si="125"/>
        <v>0.11867928884784114</v>
      </c>
      <c r="P751">
        <f t="shared" si="126"/>
        <v>-0.27961209882244287</v>
      </c>
      <c r="Q751">
        <f t="shared" si="127"/>
        <v>9.951512352805357E-2</v>
      </c>
      <c r="R751">
        <f t="shared" si="128"/>
        <v>5.0334795659201105E-2</v>
      </c>
      <c r="S751">
        <f t="shared" si="129"/>
        <v>7.7349341953359504E-2</v>
      </c>
      <c r="T751">
        <f t="shared" si="130"/>
        <v>0.1886400369429693</v>
      </c>
      <c r="U751">
        <f t="shared" si="131"/>
        <v>0.65527591780189332</v>
      </c>
      <c r="V751">
        <f t="shared" si="132"/>
        <v>2.1934888016624337E-2</v>
      </c>
      <c r="W751">
        <f t="shared" si="133"/>
        <v>2.5167397829600553E-2</v>
      </c>
      <c r="X751">
        <f t="shared" si="134"/>
        <v>2.5167397829600553E-2</v>
      </c>
      <c r="Y751">
        <f t="shared" si="135"/>
        <v>1.7547910413299467E-2</v>
      </c>
    </row>
    <row r="752" spans="1:25" x14ac:dyDescent="0.2">
      <c r="A752" t="s">
        <v>56</v>
      </c>
      <c r="B752" t="s">
        <v>425</v>
      </c>
      <c r="C752">
        <v>2015</v>
      </c>
      <c r="D752">
        <v>5250000</v>
      </c>
      <c r="E752">
        <v>-12110000</v>
      </c>
      <c r="F752">
        <v>4170000</v>
      </c>
      <c r="G752">
        <v>2490000</v>
      </c>
      <c r="H752">
        <v>3670000</v>
      </c>
      <c r="I752">
        <v>8970000</v>
      </c>
      <c r="J752">
        <v>29380000</v>
      </c>
      <c r="K752">
        <v>1100000</v>
      </c>
      <c r="L752">
        <v>1170000</v>
      </c>
      <c r="M752">
        <v>1110000</v>
      </c>
      <c r="N752">
        <v>800000</v>
      </c>
      <c r="O752">
        <f t="shared" si="125"/>
        <v>0.11413043478260869</v>
      </c>
      <c r="P752">
        <f t="shared" si="126"/>
        <v>-0.26326086956521738</v>
      </c>
      <c r="Q752">
        <f t="shared" si="127"/>
        <v>9.0652173913043477E-2</v>
      </c>
      <c r="R752">
        <f t="shared" si="128"/>
        <v>5.4130434782608698E-2</v>
      </c>
      <c r="S752">
        <f t="shared" si="129"/>
        <v>7.978260869565218E-2</v>
      </c>
      <c r="T752">
        <f t="shared" si="130"/>
        <v>0.19500000000000001</v>
      </c>
      <c r="U752">
        <f t="shared" si="131"/>
        <v>0.638695652173913</v>
      </c>
      <c r="V752">
        <f t="shared" si="132"/>
        <v>2.391304347826087E-2</v>
      </c>
      <c r="W752">
        <f t="shared" si="133"/>
        <v>2.5434782608695652E-2</v>
      </c>
      <c r="X752">
        <f t="shared" si="134"/>
        <v>2.4130434782608696E-2</v>
      </c>
      <c r="Y752">
        <f t="shared" si="135"/>
        <v>1.7391304347826087E-2</v>
      </c>
    </row>
    <row r="753" spans="1:25" x14ac:dyDescent="0.2">
      <c r="A753" t="s">
        <v>56</v>
      </c>
      <c r="B753" t="s">
        <v>425</v>
      </c>
      <c r="C753">
        <v>2016</v>
      </c>
      <c r="D753">
        <v>5280000</v>
      </c>
      <c r="E753">
        <v>-33800000</v>
      </c>
      <c r="F753">
        <v>4040000</v>
      </c>
      <c r="G753">
        <v>2750000</v>
      </c>
      <c r="H753">
        <v>3730000</v>
      </c>
      <c r="I753">
        <v>9090000</v>
      </c>
      <c r="J753">
        <v>26130000</v>
      </c>
      <c r="K753">
        <v>1170000</v>
      </c>
      <c r="L753">
        <v>1030000</v>
      </c>
      <c r="M753">
        <v>1070000</v>
      </c>
      <c r="N753">
        <v>880000</v>
      </c>
      <c r="O753">
        <f t="shared" si="125"/>
        <v>0.24707533926064576</v>
      </c>
      <c r="P753">
        <f t="shared" si="126"/>
        <v>-1.5816565278427703</v>
      </c>
      <c r="Q753">
        <f t="shared" si="127"/>
        <v>0.18905007019185774</v>
      </c>
      <c r="R753">
        <f t="shared" si="128"/>
        <v>0.12868507253158634</v>
      </c>
      <c r="S753">
        <f t="shared" si="129"/>
        <v>0.17454375292466073</v>
      </c>
      <c r="T753">
        <f t="shared" si="130"/>
        <v>0.42536265793167993</v>
      </c>
      <c r="U753">
        <f t="shared" si="131"/>
        <v>1.2227421619092185</v>
      </c>
      <c r="V753">
        <f t="shared" si="132"/>
        <v>5.4749649040711279E-2</v>
      </c>
      <c r="W753">
        <f t="shared" si="133"/>
        <v>4.8198408984557795E-2</v>
      </c>
      <c r="X753">
        <f t="shared" si="134"/>
        <v>5.00701918577445E-2</v>
      </c>
      <c r="Y753">
        <f t="shared" si="135"/>
        <v>4.1179223210107627E-2</v>
      </c>
    </row>
    <row r="754" spans="1:25" x14ac:dyDescent="0.2">
      <c r="A754" t="s">
        <v>56</v>
      </c>
      <c r="B754" t="s">
        <v>425</v>
      </c>
      <c r="C754">
        <v>2017</v>
      </c>
      <c r="D754">
        <v>5310000</v>
      </c>
      <c r="E754">
        <v>-33800000</v>
      </c>
      <c r="F754">
        <v>3990000</v>
      </c>
      <c r="G754">
        <v>2690000</v>
      </c>
      <c r="H754">
        <v>4390000</v>
      </c>
      <c r="I754">
        <v>9230000</v>
      </c>
      <c r="J754">
        <v>27540000</v>
      </c>
      <c r="K754">
        <v>1200000</v>
      </c>
      <c r="L754">
        <v>1020000</v>
      </c>
      <c r="M754">
        <v>1070000</v>
      </c>
      <c r="N754">
        <v>970000</v>
      </c>
      <c r="O754">
        <f t="shared" si="125"/>
        <v>0.22490470139771285</v>
      </c>
      <c r="P754">
        <f t="shared" si="126"/>
        <v>-1.4315967810249894</v>
      </c>
      <c r="Q754">
        <f t="shared" si="127"/>
        <v>0.16899618805590852</v>
      </c>
      <c r="R754">
        <f t="shared" si="128"/>
        <v>0.11393477340110122</v>
      </c>
      <c r="S754">
        <f t="shared" si="129"/>
        <v>0.18593816179584921</v>
      </c>
      <c r="T754">
        <f t="shared" si="130"/>
        <v>0.39093604404913174</v>
      </c>
      <c r="U754">
        <f t="shared" si="131"/>
        <v>1.1664548919949174</v>
      </c>
      <c r="V754">
        <f t="shared" si="132"/>
        <v>5.0825921219822108E-2</v>
      </c>
      <c r="W754">
        <f t="shared" si="133"/>
        <v>4.3202033036848796E-2</v>
      </c>
      <c r="X754">
        <f t="shared" si="134"/>
        <v>4.5319779754341379E-2</v>
      </c>
      <c r="Y754">
        <f t="shared" si="135"/>
        <v>4.1084286319356206E-2</v>
      </c>
    </row>
    <row r="755" spans="1:25" x14ac:dyDescent="0.2">
      <c r="A755" t="s">
        <v>56</v>
      </c>
      <c r="B755" t="s">
        <v>425</v>
      </c>
      <c r="C755">
        <v>2018</v>
      </c>
      <c r="D755">
        <v>5260000</v>
      </c>
      <c r="E755">
        <v>-33810000</v>
      </c>
      <c r="F755">
        <v>3940000</v>
      </c>
      <c r="G755">
        <v>2600000</v>
      </c>
      <c r="H755">
        <v>4790000</v>
      </c>
      <c r="I755">
        <v>9440000</v>
      </c>
      <c r="J755">
        <v>24190000</v>
      </c>
      <c r="K755">
        <v>1020000</v>
      </c>
      <c r="L755">
        <v>1010000</v>
      </c>
      <c r="M755">
        <v>1090000</v>
      </c>
      <c r="N755">
        <v>1020000</v>
      </c>
      <c r="O755">
        <f t="shared" si="125"/>
        <v>0.2559610705596107</v>
      </c>
      <c r="P755">
        <f t="shared" si="126"/>
        <v>-1.6452554744525547</v>
      </c>
      <c r="Q755">
        <f t="shared" si="127"/>
        <v>0.19172749391727495</v>
      </c>
      <c r="R755">
        <f t="shared" si="128"/>
        <v>0.12652068126520682</v>
      </c>
      <c r="S755">
        <f t="shared" si="129"/>
        <v>0.23309002433090023</v>
      </c>
      <c r="T755">
        <f t="shared" si="130"/>
        <v>0.45936739659367398</v>
      </c>
      <c r="U755">
        <f t="shared" si="131"/>
        <v>1.1771289537712895</v>
      </c>
      <c r="V755">
        <f t="shared" si="132"/>
        <v>4.9635036496350364E-2</v>
      </c>
      <c r="W755">
        <f t="shared" si="133"/>
        <v>4.9148418491484186E-2</v>
      </c>
      <c r="X755">
        <f t="shared" si="134"/>
        <v>5.3041362530413624E-2</v>
      </c>
      <c r="Y755">
        <f t="shared" si="135"/>
        <v>4.9635036496350364E-2</v>
      </c>
    </row>
    <row r="756" spans="1:25" x14ac:dyDescent="0.2">
      <c r="A756" t="s">
        <v>54</v>
      </c>
      <c r="B756" t="s">
        <v>424</v>
      </c>
      <c r="C756">
        <v>1990</v>
      </c>
      <c r="D756">
        <v>10780000</v>
      </c>
      <c r="E756">
        <v>13530000</v>
      </c>
      <c r="F756">
        <v>320000</v>
      </c>
      <c r="G756">
        <v>0</v>
      </c>
      <c r="H756">
        <v>50000</v>
      </c>
      <c r="I756">
        <v>280000</v>
      </c>
      <c r="J756">
        <v>170000</v>
      </c>
      <c r="K756">
        <v>60000</v>
      </c>
      <c r="L756">
        <v>0</v>
      </c>
      <c r="M756">
        <v>850000</v>
      </c>
      <c r="N756">
        <v>30000</v>
      </c>
      <c r="O756">
        <f t="shared" si="125"/>
        <v>0.41350210970464135</v>
      </c>
      <c r="P756">
        <f t="shared" si="126"/>
        <v>0.51898734177215189</v>
      </c>
      <c r="Q756">
        <f t="shared" si="127"/>
        <v>1.2274645186037591E-2</v>
      </c>
      <c r="R756">
        <f t="shared" si="128"/>
        <v>0</v>
      </c>
      <c r="S756">
        <f t="shared" si="129"/>
        <v>1.9179133103183737E-3</v>
      </c>
      <c r="T756">
        <f t="shared" si="130"/>
        <v>1.0740314537782892E-2</v>
      </c>
      <c r="U756">
        <f t="shared" si="131"/>
        <v>6.5209052550824704E-3</v>
      </c>
      <c r="V756">
        <f t="shared" si="132"/>
        <v>2.3014959723820483E-3</v>
      </c>
      <c r="W756">
        <f t="shared" si="133"/>
        <v>0</v>
      </c>
      <c r="X756">
        <f t="shared" si="134"/>
        <v>3.2604526275412354E-2</v>
      </c>
      <c r="Y756">
        <f t="shared" si="135"/>
        <v>1.1507479861910242E-3</v>
      </c>
    </row>
    <row r="757" spans="1:25" x14ac:dyDescent="0.2">
      <c r="A757" t="s">
        <v>54</v>
      </c>
      <c r="B757" t="s">
        <v>424</v>
      </c>
      <c r="C757">
        <v>1991</v>
      </c>
      <c r="D757">
        <v>11170000</v>
      </c>
      <c r="E757">
        <v>13530000</v>
      </c>
      <c r="F757">
        <v>330000</v>
      </c>
      <c r="G757">
        <v>10000</v>
      </c>
      <c r="H757">
        <v>50000</v>
      </c>
      <c r="I757">
        <v>290000</v>
      </c>
      <c r="J757">
        <v>170000</v>
      </c>
      <c r="K757">
        <v>60000</v>
      </c>
      <c r="L757">
        <v>0</v>
      </c>
      <c r="M757">
        <v>870000</v>
      </c>
      <c r="N757">
        <v>30000</v>
      </c>
      <c r="O757">
        <f t="shared" si="125"/>
        <v>0.42135043379856657</v>
      </c>
      <c r="P757">
        <f t="shared" si="126"/>
        <v>0.51037344398340245</v>
      </c>
      <c r="Q757">
        <f t="shared" si="127"/>
        <v>1.2448132780082987E-2</v>
      </c>
      <c r="R757">
        <f t="shared" si="128"/>
        <v>3.7721614485099962E-4</v>
      </c>
      <c r="S757">
        <f t="shared" si="129"/>
        <v>1.886080724254998E-3</v>
      </c>
      <c r="T757">
        <f t="shared" si="130"/>
        <v>1.0939268200678989E-2</v>
      </c>
      <c r="U757">
        <f t="shared" si="131"/>
        <v>6.4126744624669937E-3</v>
      </c>
      <c r="V757">
        <f t="shared" si="132"/>
        <v>2.2632968691059978E-3</v>
      </c>
      <c r="W757">
        <f t="shared" si="133"/>
        <v>0</v>
      </c>
      <c r="X757">
        <f t="shared" si="134"/>
        <v>3.2817804602036968E-2</v>
      </c>
      <c r="Y757">
        <f t="shared" si="135"/>
        <v>1.1316484345529989E-3</v>
      </c>
    </row>
    <row r="758" spans="1:25" x14ac:dyDescent="0.2">
      <c r="A758" t="s">
        <v>54</v>
      </c>
      <c r="B758" t="s">
        <v>424</v>
      </c>
      <c r="C758">
        <v>1992</v>
      </c>
      <c r="D758">
        <v>11430000</v>
      </c>
      <c r="E758">
        <v>13530000</v>
      </c>
      <c r="F758">
        <v>340000</v>
      </c>
      <c r="G758">
        <v>20000</v>
      </c>
      <c r="H758">
        <v>60000</v>
      </c>
      <c r="I758">
        <v>290000</v>
      </c>
      <c r="J758">
        <v>170000</v>
      </c>
      <c r="K758">
        <v>60000</v>
      </c>
      <c r="L758">
        <v>0</v>
      </c>
      <c r="M758">
        <v>890000</v>
      </c>
      <c r="N758">
        <v>30000</v>
      </c>
      <c r="O758">
        <f t="shared" si="125"/>
        <v>0.4261744966442953</v>
      </c>
      <c r="P758">
        <f t="shared" si="126"/>
        <v>0.50447427293064873</v>
      </c>
      <c r="Q758">
        <f t="shared" si="127"/>
        <v>1.267710663683818E-2</v>
      </c>
      <c r="R758">
        <f t="shared" si="128"/>
        <v>7.4571215510812821E-4</v>
      </c>
      <c r="S758">
        <f t="shared" si="129"/>
        <v>2.2371364653243847E-3</v>
      </c>
      <c r="T758">
        <f t="shared" si="130"/>
        <v>1.0812826249067859E-2</v>
      </c>
      <c r="U758">
        <f t="shared" si="131"/>
        <v>6.3385533184190899E-3</v>
      </c>
      <c r="V758">
        <f t="shared" si="132"/>
        <v>2.2371364653243847E-3</v>
      </c>
      <c r="W758">
        <f t="shared" si="133"/>
        <v>0</v>
      </c>
      <c r="X758">
        <f t="shared" si="134"/>
        <v>3.3184190902311707E-2</v>
      </c>
      <c r="Y758">
        <f t="shared" si="135"/>
        <v>1.1185682326621924E-3</v>
      </c>
    </row>
    <row r="759" spans="1:25" x14ac:dyDescent="0.2">
      <c r="A759" t="s">
        <v>54</v>
      </c>
      <c r="B759" t="s">
        <v>424</v>
      </c>
      <c r="C759">
        <v>1993</v>
      </c>
      <c r="D759">
        <v>11640000</v>
      </c>
      <c r="E759">
        <v>13530000</v>
      </c>
      <c r="F759">
        <v>350000</v>
      </c>
      <c r="G759">
        <v>20000</v>
      </c>
      <c r="H759">
        <v>60000</v>
      </c>
      <c r="I759">
        <v>300000</v>
      </c>
      <c r="J759">
        <v>170000</v>
      </c>
      <c r="K759">
        <v>60000</v>
      </c>
      <c r="L759">
        <v>0</v>
      </c>
      <c r="M759">
        <v>910000</v>
      </c>
      <c r="N759">
        <v>30000</v>
      </c>
      <c r="O759">
        <f t="shared" si="125"/>
        <v>0.42999630587366089</v>
      </c>
      <c r="P759">
        <f t="shared" si="126"/>
        <v>0.49981529368304395</v>
      </c>
      <c r="Q759">
        <f t="shared" si="127"/>
        <v>1.2929442186922793E-2</v>
      </c>
      <c r="R759">
        <f t="shared" si="128"/>
        <v>7.3882526782415958E-4</v>
      </c>
      <c r="S759">
        <f t="shared" si="129"/>
        <v>2.216475803472479E-3</v>
      </c>
      <c r="T759">
        <f t="shared" si="130"/>
        <v>1.1082379017362394E-2</v>
      </c>
      <c r="U759">
        <f t="shared" si="131"/>
        <v>6.2800147765053561E-3</v>
      </c>
      <c r="V759">
        <f t="shared" si="132"/>
        <v>2.216475803472479E-3</v>
      </c>
      <c r="W759">
        <f t="shared" si="133"/>
        <v>0</v>
      </c>
      <c r="X759">
        <f t="shared" si="134"/>
        <v>3.361654968599926E-2</v>
      </c>
      <c r="Y759">
        <f t="shared" si="135"/>
        <v>1.1082379017362395E-3</v>
      </c>
    </row>
    <row r="760" spans="1:25" x14ac:dyDescent="0.2">
      <c r="A760" t="s">
        <v>54</v>
      </c>
      <c r="B760" t="s">
        <v>424</v>
      </c>
      <c r="C760">
        <v>1994</v>
      </c>
      <c r="D760">
        <v>11910000</v>
      </c>
      <c r="E760">
        <v>13530000</v>
      </c>
      <c r="F760">
        <v>510000</v>
      </c>
      <c r="G760">
        <v>30000</v>
      </c>
      <c r="H760">
        <v>60000</v>
      </c>
      <c r="I760">
        <v>290000</v>
      </c>
      <c r="J760">
        <v>180000</v>
      </c>
      <c r="K760">
        <v>70000</v>
      </c>
      <c r="L760">
        <v>0</v>
      </c>
      <c r="M760">
        <v>930000</v>
      </c>
      <c r="N760">
        <v>30000</v>
      </c>
      <c r="O760">
        <f t="shared" si="125"/>
        <v>0.43246187363834421</v>
      </c>
      <c r="P760">
        <f t="shared" si="126"/>
        <v>0.49128540305010893</v>
      </c>
      <c r="Q760">
        <f t="shared" si="127"/>
        <v>1.8518518518518517E-2</v>
      </c>
      <c r="R760">
        <f t="shared" si="128"/>
        <v>1.0893246187363835E-3</v>
      </c>
      <c r="S760">
        <f t="shared" si="129"/>
        <v>2.1786492374727671E-3</v>
      </c>
      <c r="T760">
        <f t="shared" si="130"/>
        <v>1.0530137981118372E-2</v>
      </c>
      <c r="U760">
        <f t="shared" si="131"/>
        <v>6.5359477124183009E-3</v>
      </c>
      <c r="V760">
        <f t="shared" si="132"/>
        <v>2.5417574437182279E-3</v>
      </c>
      <c r="W760">
        <f t="shared" si="133"/>
        <v>0</v>
      </c>
      <c r="X760">
        <f t="shared" si="134"/>
        <v>3.3769063180827889E-2</v>
      </c>
      <c r="Y760">
        <f t="shared" si="135"/>
        <v>1.0893246187363835E-3</v>
      </c>
    </row>
    <row r="761" spans="1:25" x14ac:dyDescent="0.2">
      <c r="A761" t="s">
        <v>54</v>
      </c>
      <c r="B761" t="s">
        <v>424</v>
      </c>
      <c r="C761">
        <v>1995</v>
      </c>
      <c r="D761">
        <v>12250000</v>
      </c>
      <c r="E761">
        <v>13530000</v>
      </c>
      <c r="F761">
        <v>520000</v>
      </c>
      <c r="G761">
        <v>50000</v>
      </c>
      <c r="H761">
        <v>60000</v>
      </c>
      <c r="I761">
        <v>360000</v>
      </c>
      <c r="J761">
        <v>130000</v>
      </c>
      <c r="K761">
        <v>90000</v>
      </c>
      <c r="L761">
        <v>0</v>
      </c>
      <c r="M761">
        <v>920000</v>
      </c>
      <c r="N761">
        <v>40000</v>
      </c>
      <c r="O761">
        <f t="shared" si="125"/>
        <v>0.43828264758497315</v>
      </c>
      <c r="P761">
        <f t="shared" si="126"/>
        <v>0.48407871198568875</v>
      </c>
      <c r="Q761">
        <f t="shared" si="127"/>
        <v>1.8604651162790697E-2</v>
      </c>
      <c r="R761">
        <f t="shared" si="128"/>
        <v>1.7889087656529517E-3</v>
      </c>
      <c r="S761">
        <f t="shared" si="129"/>
        <v>2.1466905187835419E-3</v>
      </c>
      <c r="T761">
        <f t="shared" si="130"/>
        <v>1.2880143112701253E-2</v>
      </c>
      <c r="U761">
        <f t="shared" si="131"/>
        <v>4.6511627906976744E-3</v>
      </c>
      <c r="V761">
        <f t="shared" si="132"/>
        <v>3.2200357781753132E-3</v>
      </c>
      <c r="W761">
        <f t="shared" si="133"/>
        <v>0</v>
      </c>
      <c r="X761">
        <f t="shared" si="134"/>
        <v>3.2915921288014315E-2</v>
      </c>
      <c r="Y761">
        <f t="shared" si="135"/>
        <v>1.4311270125223613E-3</v>
      </c>
    </row>
    <row r="762" spans="1:25" x14ac:dyDescent="0.2">
      <c r="A762" t="s">
        <v>54</v>
      </c>
      <c r="B762" t="s">
        <v>424</v>
      </c>
      <c r="C762">
        <v>1996</v>
      </c>
      <c r="D762">
        <v>12210000</v>
      </c>
      <c r="E762">
        <v>13430000</v>
      </c>
      <c r="F762">
        <v>530000</v>
      </c>
      <c r="G762">
        <v>80000</v>
      </c>
      <c r="H762">
        <v>70000</v>
      </c>
      <c r="I762">
        <v>370000</v>
      </c>
      <c r="J762">
        <v>170000</v>
      </c>
      <c r="K762">
        <v>90000</v>
      </c>
      <c r="L762">
        <v>0</v>
      </c>
      <c r="M762">
        <v>870000</v>
      </c>
      <c r="N762">
        <v>40000</v>
      </c>
      <c r="O762">
        <f t="shared" si="125"/>
        <v>0.43826274228284279</v>
      </c>
      <c r="P762">
        <f t="shared" si="126"/>
        <v>0.48205312275664036</v>
      </c>
      <c r="Q762">
        <f t="shared" si="127"/>
        <v>1.9023689877961235E-2</v>
      </c>
      <c r="R762">
        <f t="shared" si="128"/>
        <v>2.871500358937545E-3</v>
      </c>
      <c r="S762">
        <f t="shared" si="129"/>
        <v>2.5125628140703518E-3</v>
      </c>
      <c r="T762">
        <f t="shared" si="130"/>
        <v>1.3280689160086146E-2</v>
      </c>
      <c r="U762">
        <f t="shared" si="131"/>
        <v>6.1019382627422831E-3</v>
      </c>
      <c r="V762">
        <f t="shared" si="132"/>
        <v>3.2304379038047381E-3</v>
      </c>
      <c r="W762">
        <f t="shared" si="133"/>
        <v>0</v>
      </c>
      <c r="X762">
        <f t="shared" si="134"/>
        <v>3.1227566403445799E-2</v>
      </c>
      <c r="Y762">
        <f t="shared" si="135"/>
        <v>1.4357501794687725E-3</v>
      </c>
    </row>
    <row r="763" spans="1:25" x14ac:dyDescent="0.2">
      <c r="A763" t="s">
        <v>54</v>
      </c>
      <c r="B763" t="s">
        <v>424</v>
      </c>
      <c r="C763">
        <v>1997</v>
      </c>
      <c r="D763">
        <v>12740000</v>
      </c>
      <c r="E763">
        <v>13360000</v>
      </c>
      <c r="F763">
        <v>540000</v>
      </c>
      <c r="G763">
        <v>110000</v>
      </c>
      <c r="H763">
        <v>120000</v>
      </c>
      <c r="I763">
        <v>370000</v>
      </c>
      <c r="J763">
        <v>210000</v>
      </c>
      <c r="K763">
        <v>110000</v>
      </c>
      <c r="L763">
        <v>0</v>
      </c>
      <c r="M763">
        <v>810000</v>
      </c>
      <c r="N763">
        <v>50000</v>
      </c>
      <c r="O763">
        <f t="shared" si="125"/>
        <v>0.44827586206896552</v>
      </c>
      <c r="P763">
        <f t="shared" si="126"/>
        <v>0.47009148486981001</v>
      </c>
      <c r="Q763">
        <f t="shared" si="127"/>
        <v>1.9000703729767768E-2</v>
      </c>
      <c r="R763">
        <f t="shared" si="128"/>
        <v>3.8705137227304713E-3</v>
      </c>
      <c r="S763">
        <f t="shared" si="129"/>
        <v>4.22237860661506E-3</v>
      </c>
      <c r="T763">
        <f t="shared" si="130"/>
        <v>1.3019000703729768E-2</v>
      </c>
      <c r="U763">
        <f t="shared" si="131"/>
        <v>7.3891625615763543E-3</v>
      </c>
      <c r="V763">
        <f t="shared" si="132"/>
        <v>3.8705137227304713E-3</v>
      </c>
      <c r="W763">
        <f t="shared" si="133"/>
        <v>0</v>
      </c>
      <c r="X763">
        <f t="shared" si="134"/>
        <v>2.8501055594651655E-2</v>
      </c>
      <c r="Y763">
        <f t="shared" si="135"/>
        <v>1.7593244194229415E-3</v>
      </c>
    </row>
    <row r="764" spans="1:25" x14ac:dyDescent="0.2">
      <c r="A764" t="s">
        <v>54</v>
      </c>
      <c r="B764" t="s">
        <v>424</v>
      </c>
      <c r="C764">
        <v>1998</v>
      </c>
      <c r="D764">
        <v>12860000</v>
      </c>
      <c r="E764">
        <v>13990000</v>
      </c>
      <c r="F764">
        <v>560000</v>
      </c>
      <c r="G764">
        <v>130000</v>
      </c>
      <c r="H764">
        <v>100000</v>
      </c>
      <c r="I764">
        <v>430000</v>
      </c>
      <c r="J764">
        <v>230000</v>
      </c>
      <c r="K764">
        <v>110000</v>
      </c>
      <c r="L764">
        <v>0</v>
      </c>
      <c r="M764">
        <v>750000</v>
      </c>
      <c r="N764">
        <v>60000</v>
      </c>
      <c r="O764">
        <f t="shared" si="125"/>
        <v>0.44010951403148529</v>
      </c>
      <c r="P764">
        <f t="shared" si="126"/>
        <v>0.4787816563997262</v>
      </c>
      <c r="Q764">
        <f t="shared" si="127"/>
        <v>1.9164955509924708E-2</v>
      </c>
      <c r="R764">
        <f t="shared" si="128"/>
        <v>4.4490075290896649E-3</v>
      </c>
      <c r="S764">
        <f t="shared" si="129"/>
        <v>3.4223134839151265E-3</v>
      </c>
      <c r="T764">
        <f t="shared" si="130"/>
        <v>1.4715947980835045E-2</v>
      </c>
      <c r="U764">
        <f t="shared" si="131"/>
        <v>7.8713210130047905E-3</v>
      </c>
      <c r="V764">
        <f t="shared" si="132"/>
        <v>3.7645448323066393E-3</v>
      </c>
      <c r="W764">
        <f t="shared" si="133"/>
        <v>0</v>
      </c>
      <c r="X764">
        <f t="shared" si="134"/>
        <v>2.5667351129363448E-2</v>
      </c>
      <c r="Y764">
        <f t="shared" si="135"/>
        <v>2.0533880903490761E-3</v>
      </c>
    </row>
    <row r="765" spans="1:25" x14ac:dyDescent="0.2">
      <c r="A765" t="s">
        <v>54</v>
      </c>
      <c r="B765" t="s">
        <v>424</v>
      </c>
      <c r="C765">
        <v>1999</v>
      </c>
      <c r="D765">
        <v>13160000</v>
      </c>
      <c r="E765">
        <v>13570000</v>
      </c>
      <c r="F765">
        <v>570000</v>
      </c>
      <c r="G765">
        <v>220000</v>
      </c>
      <c r="H765">
        <v>30000</v>
      </c>
      <c r="I765">
        <v>510000</v>
      </c>
      <c r="J765">
        <v>200000</v>
      </c>
      <c r="K765">
        <v>120000</v>
      </c>
      <c r="L765">
        <v>0</v>
      </c>
      <c r="M765">
        <v>700000</v>
      </c>
      <c r="N765">
        <v>50000</v>
      </c>
      <c r="O765">
        <f t="shared" si="125"/>
        <v>0.45176793683487815</v>
      </c>
      <c r="P765">
        <f t="shared" si="126"/>
        <v>0.46584277377274286</v>
      </c>
      <c r="Q765">
        <f t="shared" si="127"/>
        <v>1.9567456230690009E-2</v>
      </c>
      <c r="R765">
        <f t="shared" si="128"/>
        <v>7.5523515276347411E-3</v>
      </c>
      <c r="S765">
        <f t="shared" si="129"/>
        <v>1.0298661174047373E-3</v>
      </c>
      <c r="T765">
        <f t="shared" si="130"/>
        <v>1.7507723995880537E-2</v>
      </c>
      <c r="U765">
        <f t="shared" si="131"/>
        <v>6.8657741160315826E-3</v>
      </c>
      <c r="V765">
        <f t="shared" si="132"/>
        <v>4.1194644696189494E-3</v>
      </c>
      <c r="W765">
        <f t="shared" si="133"/>
        <v>0</v>
      </c>
      <c r="X765">
        <f t="shared" si="134"/>
        <v>2.4030209406110538E-2</v>
      </c>
      <c r="Y765">
        <f t="shared" si="135"/>
        <v>1.7164435290078957E-3</v>
      </c>
    </row>
    <row r="766" spans="1:25" x14ac:dyDescent="0.2">
      <c r="A766" t="s">
        <v>54</v>
      </c>
      <c r="B766" t="s">
        <v>424</v>
      </c>
      <c r="C766">
        <v>2000</v>
      </c>
      <c r="D766">
        <v>14190000</v>
      </c>
      <c r="E766">
        <v>13790000</v>
      </c>
      <c r="F766">
        <v>580000</v>
      </c>
      <c r="G766">
        <v>210000</v>
      </c>
      <c r="H766">
        <v>90000</v>
      </c>
      <c r="I766">
        <v>540000</v>
      </c>
      <c r="J766">
        <v>250000</v>
      </c>
      <c r="K766">
        <v>120000</v>
      </c>
      <c r="L766">
        <v>0</v>
      </c>
      <c r="M766">
        <v>640000</v>
      </c>
      <c r="N766">
        <v>60000</v>
      </c>
      <c r="O766">
        <f t="shared" si="125"/>
        <v>0.46570397111913359</v>
      </c>
      <c r="P766">
        <f t="shared" si="126"/>
        <v>0.45257630456186415</v>
      </c>
      <c r="Q766">
        <f t="shared" si="127"/>
        <v>1.9035116508040694E-2</v>
      </c>
      <c r="R766">
        <f t="shared" si="128"/>
        <v>6.892024942566459E-3</v>
      </c>
      <c r="S766">
        <f t="shared" si="129"/>
        <v>2.9537249753856252E-3</v>
      </c>
      <c r="T766">
        <f t="shared" si="130"/>
        <v>1.7722349852313753E-2</v>
      </c>
      <c r="U766">
        <f t="shared" si="131"/>
        <v>8.2047915982934039E-3</v>
      </c>
      <c r="V766">
        <f t="shared" si="132"/>
        <v>3.9382999671808338E-3</v>
      </c>
      <c r="W766">
        <f t="shared" si="133"/>
        <v>0</v>
      </c>
      <c r="X766">
        <f t="shared" si="134"/>
        <v>2.1004266491631111E-2</v>
      </c>
      <c r="Y766">
        <f t="shared" si="135"/>
        <v>1.9691499835904169E-3</v>
      </c>
    </row>
    <row r="767" spans="1:25" x14ac:dyDescent="0.2">
      <c r="A767" t="s">
        <v>54</v>
      </c>
      <c r="B767" t="s">
        <v>424</v>
      </c>
      <c r="C767">
        <v>2001</v>
      </c>
      <c r="D767">
        <v>13300000</v>
      </c>
      <c r="E767">
        <v>16450000</v>
      </c>
      <c r="F767">
        <v>600000</v>
      </c>
      <c r="G767">
        <v>200000</v>
      </c>
      <c r="H767">
        <v>40000</v>
      </c>
      <c r="I767">
        <v>560000</v>
      </c>
      <c r="J767">
        <v>270000</v>
      </c>
      <c r="K767">
        <v>130000</v>
      </c>
      <c r="L767">
        <v>0</v>
      </c>
      <c r="M767">
        <v>700000</v>
      </c>
      <c r="N767">
        <v>60000</v>
      </c>
      <c r="O767">
        <f t="shared" si="125"/>
        <v>0.41163726400495204</v>
      </c>
      <c r="P767">
        <f t="shared" si="126"/>
        <v>0.50913030021665118</v>
      </c>
      <c r="Q767">
        <f t="shared" si="127"/>
        <v>1.8570102135561744E-2</v>
      </c>
      <c r="R767">
        <f t="shared" si="128"/>
        <v>6.1900340451872485E-3</v>
      </c>
      <c r="S767">
        <f t="shared" si="129"/>
        <v>1.2380068090374497E-3</v>
      </c>
      <c r="T767">
        <f t="shared" si="130"/>
        <v>1.7332095326524296E-2</v>
      </c>
      <c r="U767">
        <f t="shared" si="131"/>
        <v>8.356545961002786E-3</v>
      </c>
      <c r="V767">
        <f t="shared" si="132"/>
        <v>4.0235221293717111E-3</v>
      </c>
      <c r="W767">
        <f t="shared" si="133"/>
        <v>0</v>
      </c>
      <c r="X767">
        <f t="shared" si="134"/>
        <v>2.1665119158155371E-2</v>
      </c>
      <c r="Y767">
        <f t="shared" si="135"/>
        <v>1.8570102135561746E-3</v>
      </c>
    </row>
    <row r="768" spans="1:25" x14ac:dyDescent="0.2">
      <c r="A768" t="s">
        <v>54</v>
      </c>
      <c r="B768" t="s">
        <v>424</v>
      </c>
      <c r="C768">
        <v>2002</v>
      </c>
      <c r="D768">
        <v>13950000</v>
      </c>
      <c r="E768">
        <v>16450000</v>
      </c>
      <c r="F768">
        <v>620000</v>
      </c>
      <c r="G768">
        <v>200000</v>
      </c>
      <c r="H768">
        <v>40000</v>
      </c>
      <c r="I768">
        <v>570000</v>
      </c>
      <c r="J768">
        <v>260000</v>
      </c>
      <c r="K768">
        <v>140000</v>
      </c>
      <c r="L768">
        <v>0</v>
      </c>
      <c r="M768">
        <v>770000</v>
      </c>
      <c r="N768">
        <v>40000</v>
      </c>
      <c r="O768">
        <f t="shared" si="125"/>
        <v>0.42221549636803873</v>
      </c>
      <c r="P768">
        <f t="shared" si="126"/>
        <v>0.4978813559322034</v>
      </c>
      <c r="Q768">
        <f t="shared" si="127"/>
        <v>1.8765133171912834E-2</v>
      </c>
      <c r="R768">
        <f t="shared" si="128"/>
        <v>6.0532687651331718E-3</v>
      </c>
      <c r="S768">
        <f t="shared" si="129"/>
        <v>1.2106537530266344E-3</v>
      </c>
      <c r="T768">
        <f t="shared" si="130"/>
        <v>1.725181598062954E-2</v>
      </c>
      <c r="U768">
        <f t="shared" si="131"/>
        <v>7.8692493946731241E-3</v>
      </c>
      <c r="V768">
        <f t="shared" si="132"/>
        <v>4.2372881355932203E-3</v>
      </c>
      <c r="W768">
        <f t="shared" si="133"/>
        <v>0</v>
      </c>
      <c r="X768">
        <f t="shared" si="134"/>
        <v>2.3305084745762712E-2</v>
      </c>
      <c r="Y768">
        <f t="shared" si="135"/>
        <v>1.2106537530266344E-3</v>
      </c>
    </row>
    <row r="769" spans="1:25" x14ac:dyDescent="0.2">
      <c r="A769" t="s">
        <v>54</v>
      </c>
      <c r="B769" t="s">
        <v>424</v>
      </c>
      <c r="C769">
        <v>2003</v>
      </c>
      <c r="D769">
        <v>17250000</v>
      </c>
      <c r="E769">
        <v>16450000</v>
      </c>
      <c r="F769">
        <v>640000</v>
      </c>
      <c r="G769">
        <v>210000</v>
      </c>
      <c r="H769">
        <v>40000</v>
      </c>
      <c r="I769">
        <v>600000</v>
      </c>
      <c r="J769">
        <v>300000</v>
      </c>
      <c r="K769">
        <v>150000</v>
      </c>
      <c r="L769">
        <v>0</v>
      </c>
      <c r="M769">
        <v>830000</v>
      </c>
      <c r="N769">
        <v>50000</v>
      </c>
      <c r="O769">
        <f t="shared" si="125"/>
        <v>0.47234392113910184</v>
      </c>
      <c r="P769">
        <f t="shared" si="126"/>
        <v>0.45043811610076673</v>
      </c>
      <c r="Q769">
        <f t="shared" si="127"/>
        <v>1.7524644030668127E-2</v>
      </c>
      <c r="R769">
        <f t="shared" si="128"/>
        <v>5.7502738225629789E-3</v>
      </c>
      <c r="S769">
        <f t="shared" si="129"/>
        <v>1.0952902519167579E-3</v>
      </c>
      <c r="T769">
        <f t="shared" si="130"/>
        <v>1.642935377875137E-2</v>
      </c>
      <c r="U769">
        <f t="shared" si="131"/>
        <v>8.2146768893756848E-3</v>
      </c>
      <c r="V769">
        <f t="shared" si="132"/>
        <v>4.1073384446878424E-3</v>
      </c>
      <c r="W769">
        <f t="shared" si="133"/>
        <v>0</v>
      </c>
      <c r="X769">
        <f t="shared" si="134"/>
        <v>2.2727272727272728E-2</v>
      </c>
      <c r="Y769">
        <f t="shared" si="135"/>
        <v>1.3691128148959474E-3</v>
      </c>
    </row>
    <row r="770" spans="1:25" x14ac:dyDescent="0.2">
      <c r="A770" t="s">
        <v>54</v>
      </c>
      <c r="B770" t="s">
        <v>424</v>
      </c>
      <c r="C770">
        <v>2004</v>
      </c>
      <c r="D770">
        <v>17720000</v>
      </c>
      <c r="E770">
        <v>16450000</v>
      </c>
      <c r="F770">
        <v>660000</v>
      </c>
      <c r="G770">
        <v>220000</v>
      </c>
      <c r="H770">
        <v>60000</v>
      </c>
      <c r="I770">
        <v>600000</v>
      </c>
      <c r="J770">
        <v>320000</v>
      </c>
      <c r="K770">
        <v>130000</v>
      </c>
      <c r="L770">
        <v>0</v>
      </c>
      <c r="M770">
        <v>900000</v>
      </c>
      <c r="N770">
        <v>50000</v>
      </c>
      <c r="O770">
        <f t="shared" si="125"/>
        <v>0.47749932632713554</v>
      </c>
      <c r="P770">
        <f t="shared" si="126"/>
        <v>0.44327674481271895</v>
      </c>
      <c r="Q770">
        <f t="shared" si="127"/>
        <v>1.7784963621665321E-2</v>
      </c>
      <c r="R770">
        <f t="shared" si="128"/>
        <v>5.928321207221773E-3</v>
      </c>
      <c r="S770">
        <f t="shared" si="129"/>
        <v>1.6168148746968471E-3</v>
      </c>
      <c r="T770">
        <f t="shared" si="130"/>
        <v>1.6168148746968473E-2</v>
      </c>
      <c r="U770">
        <f t="shared" si="131"/>
        <v>8.6230126650498513E-3</v>
      </c>
      <c r="V770">
        <f t="shared" si="132"/>
        <v>3.5030988951765024E-3</v>
      </c>
      <c r="W770">
        <f t="shared" si="133"/>
        <v>0</v>
      </c>
      <c r="X770">
        <f t="shared" si="134"/>
        <v>2.4252223120452707E-2</v>
      </c>
      <c r="Y770">
        <f t="shared" si="135"/>
        <v>1.3473457289140394E-3</v>
      </c>
    </row>
    <row r="771" spans="1:25" x14ac:dyDescent="0.2">
      <c r="A771" t="s">
        <v>54</v>
      </c>
      <c r="B771" t="s">
        <v>424</v>
      </c>
      <c r="C771">
        <v>2005</v>
      </c>
      <c r="D771">
        <v>18280000</v>
      </c>
      <c r="E771">
        <v>16450000</v>
      </c>
      <c r="F771">
        <v>680000</v>
      </c>
      <c r="G771">
        <v>230000</v>
      </c>
      <c r="H771">
        <v>60000</v>
      </c>
      <c r="I771">
        <v>670000</v>
      </c>
      <c r="J771">
        <v>290000</v>
      </c>
      <c r="K771">
        <v>110000</v>
      </c>
      <c r="L771">
        <v>0</v>
      </c>
      <c r="M771">
        <v>960000</v>
      </c>
      <c r="N771">
        <v>70000</v>
      </c>
      <c r="O771">
        <f t="shared" ref="O771:O834" si="136">D771/SUM($D771:$N771)</f>
        <v>0.48359788359788358</v>
      </c>
      <c r="P771">
        <f t="shared" ref="P771:P834" si="137">E771/SUM($D771:$N771)</f>
        <v>0.43518518518518517</v>
      </c>
      <c r="Q771">
        <f t="shared" ref="Q771:Q834" si="138">F771/SUM($D771:$N771)</f>
        <v>1.7989417989417989E-2</v>
      </c>
      <c r="R771">
        <f t="shared" ref="R771:R834" si="139">G771/SUM($D771:$N771)</f>
        <v>6.084656084656085E-3</v>
      </c>
      <c r="S771">
        <f t="shared" ref="S771:S834" si="140">H771/SUM($D771:$N771)</f>
        <v>1.5873015873015873E-3</v>
      </c>
      <c r="T771">
        <f t="shared" ref="T771:T834" si="141">I771/SUM($D771:$N771)</f>
        <v>1.7724867724867723E-2</v>
      </c>
      <c r="U771">
        <f t="shared" ref="U771:U834" si="142">J771/SUM($D771:$N771)</f>
        <v>7.6719576719576719E-3</v>
      </c>
      <c r="V771">
        <f t="shared" ref="V771:V834" si="143">K771/SUM($D771:$N771)</f>
        <v>2.91005291005291E-3</v>
      </c>
      <c r="W771">
        <f t="shared" ref="W771:W834" si="144">L771/SUM($D771:$N771)</f>
        <v>0</v>
      </c>
      <c r="X771">
        <f t="shared" ref="X771:X834" si="145">M771/SUM($D771:$N771)</f>
        <v>2.5396825396825397E-2</v>
      </c>
      <c r="Y771">
        <f t="shared" ref="Y771:Y834" si="146">N771/SUM($D771:$N771)</f>
        <v>1.8518518518518519E-3</v>
      </c>
    </row>
    <row r="772" spans="1:25" x14ac:dyDescent="0.2">
      <c r="A772" t="s">
        <v>54</v>
      </c>
      <c r="B772" t="s">
        <v>424</v>
      </c>
      <c r="C772">
        <v>2006</v>
      </c>
      <c r="D772">
        <v>17960000</v>
      </c>
      <c r="E772">
        <v>16450000</v>
      </c>
      <c r="F772">
        <v>720000</v>
      </c>
      <c r="G772">
        <v>280000</v>
      </c>
      <c r="H772">
        <v>130000</v>
      </c>
      <c r="I772">
        <v>800000</v>
      </c>
      <c r="J772">
        <v>340000</v>
      </c>
      <c r="K772">
        <v>130000</v>
      </c>
      <c r="L772">
        <v>0</v>
      </c>
      <c r="M772">
        <v>1000000</v>
      </c>
      <c r="N772">
        <v>50000</v>
      </c>
      <c r="O772">
        <f t="shared" si="136"/>
        <v>0.47437929212889596</v>
      </c>
      <c r="P772">
        <f t="shared" si="137"/>
        <v>0.43449550977284734</v>
      </c>
      <c r="Q772">
        <f t="shared" si="138"/>
        <v>1.9017432646592711E-2</v>
      </c>
      <c r="R772">
        <f t="shared" si="139"/>
        <v>7.3956682514527208E-3</v>
      </c>
      <c r="S772">
        <f t="shared" si="140"/>
        <v>3.4337031167459061E-3</v>
      </c>
      <c r="T772">
        <f t="shared" si="141"/>
        <v>2.1130480718436345E-2</v>
      </c>
      <c r="U772">
        <f t="shared" si="142"/>
        <v>8.9804543053354467E-3</v>
      </c>
      <c r="V772">
        <f t="shared" si="143"/>
        <v>3.4337031167459061E-3</v>
      </c>
      <c r="W772">
        <f t="shared" si="144"/>
        <v>0</v>
      </c>
      <c r="X772">
        <f t="shared" si="145"/>
        <v>2.6413100898045432E-2</v>
      </c>
      <c r="Y772">
        <f t="shared" si="146"/>
        <v>1.3206550449022716E-3</v>
      </c>
    </row>
    <row r="773" spans="1:25" x14ac:dyDescent="0.2">
      <c r="A773" t="s">
        <v>54</v>
      </c>
      <c r="B773" t="s">
        <v>424</v>
      </c>
      <c r="C773">
        <v>2007</v>
      </c>
      <c r="D773">
        <v>18320000</v>
      </c>
      <c r="E773">
        <v>16450000</v>
      </c>
      <c r="F773">
        <v>760000</v>
      </c>
      <c r="G773">
        <v>320000</v>
      </c>
      <c r="H773">
        <v>250000</v>
      </c>
      <c r="I773">
        <v>930000</v>
      </c>
      <c r="J773">
        <v>350000</v>
      </c>
      <c r="K773">
        <v>150000</v>
      </c>
      <c r="L773">
        <v>0</v>
      </c>
      <c r="M773">
        <v>1040000</v>
      </c>
      <c r="N773">
        <v>40000</v>
      </c>
      <c r="O773">
        <f t="shared" si="136"/>
        <v>0.47448847448847448</v>
      </c>
      <c r="P773">
        <f t="shared" si="137"/>
        <v>0.42605542605542607</v>
      </c>
      <c r="Q773">
        <f t="shared" si="138"/>
        <v>1.9684019684019685E-2</v>
      </c>
      <c r="R773">
        <f t="shared" si="139"/>
        <v>8.2880082880082886E-3</v>
      </c>
      <c r="S773">
        <f t="shared" si="140"/>
        <v>6.4750064750064753E-3</v>
      </c>
      <c r="T773">
        <f t="shared" si="141"/>
        <v>2.4087024087024088E-2</v>
      </c>
      <c r="U773">
        <f t="shared" si="142"/>
        <v>9.0650090650090647E-3</v>
      </c>
      <c r="V773">
        <f t="shared" si="143"/>
        <v>3.885003885003885E-3</v>
      </c>
      <c r="W773">
        <f t="shared" si="144"/>
        <v>0</v>
      </c>
      <c r="X773">
        <f t="shared" si="145"/>
        <v>2.6936026936026935E-2</v>
      </c>
      <c r="Y773">
        <f t="shared" si="146"/>
        <v>1.0360010360010361E-3</v>
      </c>
    </row>
    <row r="774" spans="1:25" x14ac:dyDescent="0.2">
      <c r="A774" t="s">
        <v>54</v>
      </c>
      <c r="B774" t="s">
        <v>424</v>
      </c>
      <c r="C774">
        <v>2008</v>
      </c>
      <c r="D774">
        <v>18810000</v>
      </c>
      <c r="E774">
        <v>16450000</v>
      </c>
      <c r="F774">
        <v>790000</v>
      </c>
      <c r="G774">
        <v>530000</v>
      </c>
      <c r="H774">
        <v>190000</v>
      </c>
      <c r="I774">
        <v>1030000</v>
      </c>
      <c r="J774">
        <v>350000</v>
      </c>
      <c r="K774">
        <v>160000</v>
      </c>
      <c r="L774">
        <v>0</v>
      </c>
      <c r="M774">
        <v>1080000</v>
      </c>
      <c r="N774">
        <v>70000</v>
      </c>
      <c r="O774">
        <f t="shared" si="136"/>
        <v>0.47668525088697417</v>
      </c>
      <c r="P774">
        <f t="shared" si="137"/>
        <v>0.41687785098834262</v>
      </c>
      <c r="Q774">
        <f t="shared" si="138"/>
        <v>2.0020273694880891E-2</v>
      </c>
      <c r="R774">
        <f t="shared" si="139"/>
        <v>1.3431322858590979E-2</v>
      </c>
      <c r="S774">
        <f t="shared" si="140"/>
        <v>4.8150025342118602E-3</v>
      </c>
      <c r="T774">
        <f t="shared" si="141"/>
        <v>2.6102382159148504E-2</v>
      </c>
      <c r="U774">
        <f t="shared" si="142"/>
        <v>8.8697415103902687E-3</v>
      </c>
      <c r="V774">
        <f t="shared" si="143"/>
        <v>4.0547389761784085E-3</v>
      </c>
      <c r="W774">
        <f t="shared" si="144"/>
        <v>0</v>
      </c>
      <c r="X774">
        <f t="shared" si="145"/>
        <v>2.7369488089204256E-2</v>
      </c>
      <c r="Y774">
        <f t="shared" si="146"/>
        <v>1.7739483020780538E-3</v>
      </c>
    </row>
    <row r="775" spans="1:25" x14ac:dyDescent="0.2">
      <c r="A775" t="s">
        <v>54</v>
      </c>
      <c r="B775" t="s">
        <v>424</v>
      </c>
      <c r="C775">
        <v>2009</v>
      </c>
      <c r="D775">
        <v>19360000</v>
      </c>
      <c r="E775">
        <v>16450000</v>
      </c>
      <c r="F775">
        <v>830000</v>
      </c>
      <c r="G775">
        <v>610000</v>
      </c>
      <c r="H775">
        <v>180000</v>
      </c>
      <c r="I775">
        <v>980000</v>
      </c>
      <c r="J775">
        <v>400000</v>
      </c>
      <c r="K775">
        <v>150000</v>
      </c>
      <c r="L775">
        <v>0</v>
      </c>
      <c r="M775">
        <v>1130000</v>
      </c>
      <c r="N775">
        <v>50000</v>
      </c>
      <c r="O775">
        <f t="shared" si="136"/>
        <v>0.48231190832087695</v>
      </c>
      <c r="P775">
        <f t="shared" si="137"/>
        <v>0.4098156452416542</v>
      </c>
      <c r="Q775">
        <f t="shared" si="138"/>
        <v>2.0677628300946688E-2</v>
      </c>
      <c r="R775">
        <f t="shared" si="139"/>
        <v>1.5196811160936722E-2</v>
      </c>
      <c r="S775">
        <f t="shared" si="140"/>
        <v>4.4843049327354259E-3</v>
      </c>
      <c r="T775">
        <f t="shared" si="141"/>
        <v>2.4414549078226207E-2</v>
      </c>
      <c r="U775">
        <f t="shared" si="142"/>
        <v>9.9651220727453912E-3</v>
      </c>
      <c r="V775">
        <f t="shared" si="143"/>
        <v>3.7369207772795215E-3</v>
      </c>
      <c r="W775">
        <f t="shared" si="144"/>
        <v>0</v>
      </c>
      <c r="X775">
        <f t="shared" si="145"/>
        <v>2.8151469855505731E-2</v>
      </c>
      <c r="Y775">
        <f t="shared" si="146"/>
        <v>1.2456402590931739E-3</v>
      </c>
    </row>
    <row r="776" spans="1:25" x14ac:dyDescent="0.2">
      <c r="A776" t="s">
        <v>54</v>
      </c>
      <c r="B776" t="s">
        <v>424</v>
      </c>
      <c r="C776">
        <v>2010</v>
      </c>
      <c r="D776">
        <v>20260000</v>
      </c>
      <c r="E776">
        <v>16450000</v>
      </c>
      <c r="F776">
        <v>870000</v>
      </c>
      <c r="G776">
        <v>660000</v>
      </c>
      <c r="H776">
        <v>370000</v>
      </c>
      <c r="I776">
        <v>1030000</v>
      </c>
      <c r="J776">
        <v>310000</v>
      </c>
      <c r="K776">
        <v>160000</v>
      </c>
      <c r="L776">
        <v>0</v>
      </c>
      <c r="M776">
        <v>1170000</v>
      </c>
      <c r="N776">
        <v>90000</v>
      </c>
      <c r="O776">
        <f t="shared" si="136"/>
        <v>0.48972685520908871</v>
      </c>
      <c r="P776">
        <f t="shared" si="137"/>
        <v>0.3976311336717428</v>
      </c>
      <c r="Q776">
        <f t="shared" si="138"/>
        <v>2.1029731689630168E-2</v>
      </c>
      <c r="R776">
        <f t="shared" si="139"/>
        <v>1.5953589557650472E-2</v>
      </c>
      <c r="S776">
        <f t="shared" si="140"/>
        <v>8.9436789944404155E-3</v>
      </c>
      <c r="T776">
        <f t="shared" si="141"/>
        <v>2.4897268552090887E-2</v>
      </c>
      <c r="U776">
        <f t="shared" si="142"/>
        <v>7.493352671017646E-3</v>
      </c>
      <c r="V776">
        <f t="shared" si="143"/>
        <v>3.8675368624607204E-3</v>
      </c>
      <c r="W776">
        <f t="shared" si="144"/>
        <v>0</v>
      </c>
      <c r="X776">
        <f t="shared" si="145"/>
        <v>2.8281363306744016E-2</v>
      </c>
      <c r="Y776">
        <f t="shared" si="146"/>
        <v>2.1754894851341551E-3</v>
      </c>
    </row>
    <row r="777" spans="1:25" x14ac:dyDescent="0.2">
      <c r="A777" t="s">
        <v>54</v>
      </c>
      <c r="B777" t="s">
        <v>424</v>
      </c>
      <c r="C777">
        <v>2011</v>
      </c>
      <c r="D777">
        <v>20450000</v>
      </c>
      <c r="E777">
        <v>5870000</v>
      </c>
      <c r="F777">
        <v>900000</v>
      </c>
      <c r="G777">
        <v>740000</v>
      </c>
      <c r="H777">
        <v>400000</v>
      </c>
      <c r="I777">
        <v>1080000</v>
      </c>
      <c r="J777">
        <v>320000</v>
      </c>
      <c r="K777">
        <v>180000</v>
      </c>
      <c r="L777">
        <v>0</v>
      </c>
      <c r="M777">
        <v>1190000</v>
      </c>
      <c r="N777">
        <v>90000</v>
      </c>
      <c r="O777">
        <f t="shared" si="136"/>
        <v>0.6550288276745676</v>
      </c>
      <c r="P777">
        <f t="shared" si="137"/>
        <v>0.1880204996796925</v>
      </c>
      <c r="Q777">
        <f t="shared" si="138"/>
        <v>2.8827674567584883E-2</v>
      </c>
      <c r="R777">
        <f t="shared" si="139"/>
        <v>2.370275464445868E-2</v>
      </c>
      <c r="S777">
        <f t="shared" si="140"/>
        <v>1.2812299807815503E-2</v>
      </c>
      <c r="T777">
        <f t="shared" si="141"/>
        <v>3.459320948110186E-2</v>
      </c>
      <c r="U777">
        <f t="shared" si="142"/>
        <v>1.0249839846252402E-2</v>
      </c>
      <c r="V777">
        <f t="shared" si="143"/>
        <v>5.7655349135169766E-3</v>
      </c>
      <c r="W777">
        <f t="shared" si="144"/>
        <v>0</v>
      </c>
      <c r="X777">
        <f t="shared" si="145"/>
        <v>3.811659192825112E-2</v>
      </c>
      <c r="Y777">
        <f t="shared" si="146"/>
        <v>2.8827674567584883E-3</v>
      </c>
    </row>
    <row r="778" spans="1:25" x14ac:dyDescent="0.2">
      <c r="A778" t="s">
        <v>54</v>
      </c>
      <c r="B778" t="s">
        <v>424</v>
      </c>
      <c r="C778">
        <v>2012</v>
      </c>
      <c r="D778">
        <v>20520000</v>
      </c>
      <c r="E778">
        <v>5870000</v>
      </c>
      <c r="F778">
        <v>930000</v>
      </c>
      <c r="G778">
        <v>850000</v>
      </c>
      <c r="H778">
        <v>610000</v>
      </c>
      <c r="I778">
        <v>1280000</v>
      </c>
      <c r="J778">
        <v>370000</v>
      </c>
      <c r="K778">
        <v>190000</v>
      </c>
      <c r="L778">
        <v>0</v>
      </c>
      <c r="M778">
        <v>1210000</v>
      </c>
      <c r="N778">
        <v>100000</v>
      </c>
      <c r="O778">
        <f t="shared" si="136"/>
        <v>0.6426558095834638</v>
      </c>
      <c r="P778">
        <f t="shared" si="137"/>
        <v>0.18383964923269652</v>
      </c>
      <c r="Q778">
        <f t="shared" si="138"/>
        <v>2.9126213592233011E-2</v>
      </c>
      <c r="R778">
        <f t="shared" si="139"/>
        <v>2.6620732853116193E-2</v>
      </c>
      <c r="S778">
        <f t="shared" si="140"/>
        <v>1.9104290635765738E-2</v>
      </c>
      <c r="T778">
        <f t="shared" si="141"/>
        <v>4.008769182586909E-2</v>
      </c>
      <c r="U778">
        <f t="shared" si="142"/>
        <v>1.1587848418415283E-2</v>
      </c>
      <c r="V778">
        <f t="shared" si="143"/>
        <v>5.9505167554024432E-3</v>
      </c>
      <c r="W778">
        <f t="shared" si="144"/>
        <v>0</v>
      </c>
      <c r="X778">
        <f t="shared" si="145"/>
        <v>3.7895396179141873E-2</v>
      </c>
      <c r="Y778">
        <f t="shared" si="146"/>
        <v>3.1318509238960224E-3</v>
      </c>
    </row>
    <row r="779" spans="1:25" x14ac:dyDescent="0.2">
      <c r="A779" t="s">
        <v>54</v>
      </c>
      <c r="B779" t="s">
        <v>424</v>
      </c>
      <c r="C779">
        <v>2013</v>
      </c>
      <c r="D779">
        <v>21140000</v>
      </c>
      <c r="E779">
        <v>5870000</v>
      </c>
      <c r="F779">
        <v>970000</v>
      </c>
      <c r="G779">
        <v>910000</v>
      </c>
      <c r="H779">
        <v>710000</v>
      </c>
      <c r="I779">
        <v>1410000</v>
      </c>
      <c r="J779">
        <v>420000</v>
      </c>
      <c r="K779">
        <v>200000</v>
      </c>
      <c r="L779">
        <v>0</v>
      </c>
      <c r="M779">
        <v>1230000</v>
      </c>
      <c r="N779">
        <v>140000</v>
      </c>
      <c r="O779">
        <f t="shared" si="136"/>
        <v>0.64060606060606062</v>
      </c>
      <c r="P779">
        <f t="shared" si="137"/>
        <v>0.17787878787878789</v>
      </c>
      <c r="Q779">
        <f t="shared" si="138"/>
        <v>2.9393939393939392E-2</v>
      </c>
      <c r="R779">
        <f t="shared" si="139"/>
        <v>2.7575757575757576E-2</v>
      </c>
      <c r="S779">
        <f t="shared" si="140"/>
        <v>2.1515151515151515E-2</v>
      </c>
      <c r="T779">
        <f t="shared" si="141"/>
        <v>4.2727272727272725E-2</v>
      </c>
      <c r="U779">
        <f t="shared" si="142"/>
        <v>1.2727272727272728E-2</v>
      </c>
      <c r="V779">
        <f t="shared" si="143"/>
        <v>6.0606060606060606E-3</v>
      </c>
      <c r="W779">
        <f t="shared" si="144"/>
        <v>0</v>
      </c>
      <c r="X779">
        <f t="shared" si="145"/>
        <v>3.727272727272727E-2</v>
      </c>
      <c r="Y779">
        <f t="shared" si="146"/>
        <v>4.2424242424242429E-3</v>
      </c>
    </row>
    <row r="780" spans="1:25" x14ac:dyDescent="0.2">
      <c r="A780" t="s">
        <v>54</v>
      </c>
      <c r="B780" t="s">
        <v>424</v>
      </c>
      <c r="C780">
        <v>2014</v>
      </c>
      <c r="D780">
        <v>21460000</v>
      </c>
      <c r="E780">
        <v>5870000</v>
      </c>
      <c r="F780">
        <v>1000000</v>
      </c>
      <c r="G780">
        <v>920000</v>
      </c>
      <c r="H780">
        <v>690000</v>
      </c>
      <c r="I780">
        <v>1450000</v>
      </c>
      <c r="J780">
        <v>510000</v>
      </c>
      <c r="K780">
        <v>220000</v>
      </c>
      <c r="L780">
        <v>0</v>
      </c>
      <c r="M780">
        <v>1250000</v>
      </c>
      <c r="N780">
        <v>110000</v>
      </c>
      <c r="O780">
        <f t="shared" si="136"/>
        <v>0.64097968936678618</v>
      </c>
      <c r="P780">
        <f t="shared" si="137"/>
        <v>0.17532855436081243</v>
      </c>
      <c r="Q780">
        <f t="shared" si="138"/>
        <v>2.986857825567503E-2</v>
      </c>
      <c r="R780">
        <f t="shared" si="139"/>
        <v>2.7479091995221028E-2</v>
      </c>
      <c r="S780">
        <f t="shared" si="140"/>
        <v>2.0609318996415771E-2</v>
      </c>
      <c r="T780">
        <f t="shared" si="141"/>
        <v>4.3309438470728795E-2</v>
      </c>
      <c r="U780">
        <f t="shared" si="142"/>
        <v>1.5232974910394265E-2</v>
      </c>
      <c r="V780">
        <f t="shared" si="143"/>
        <v>6.5710872162485067E-3</v>
      </c>
      <c r="W780">
        <f t="shared" si="144"/>
        <v>0</v>
      </c>
      <c r="X780">
        <f t="shared" si="145"/>
        <v>3.733572281959379E-2</v>
      </c>
      <c r="Y780">
        <f t="shared" si="146"/>
        <v>3.2855436081242534E-3</v>
      </c>
    </row>
    <row r="781" spans="1:25" x14ac:dyDescent="0.2">
      <c r="A781" t="s">
        <v>54</v>
      </c>
      <c r="B781" t="s">
        <v>424</v>
      </c>
      <c r="C781">
        <v>2015</v>
      </c>
      <c r="D781">
        <v>21680000</v>
      </c>
      <c r="E781">
        <v>5870000</v>
      </c>
      <c r="F781">
        <v>1030000</v>
      </c>
      <c r="G781">
        <v>950000</v>
      </c>
      <c r="H781">
        <v>870000</v>
      </c>
      <c r="I781">
        <v>1620000</v>
      </c>
      <c r="J781">
        <v>580000</v>
      </c>
      <c r="K781">
        <v>230000</v>
      </c>
      <c r="M781">
        <v>1270000</v>
      </c>
      <c r="N781">
        <v>100000</v>
      </c>
      <c r="O781">
        <f t="shared" si="136"/>
        <v>0.63391812865497077</v>
      </c>
      <c r="P781">
        <f t="shared" si="137"/>
        <v>0.17163742690058478</v>
      </c>
      <c r="Q781">
        <f t="shared" si="138"/>
        <v>3.0116959064327486E-2</v>
      </c>
      <c r="R781">
        <f t="shared" si="139"/>
        <v>2.7777777777777776E-2</v>
      </c>
      <c r="S781">
        <f t="shared" si="140"/>
        <v>2.5438596491228069E-2</v>
      </c>
      <c r="T781">
        <f t="shared" si="141"/>
        <v>4.736842105263158E-2</v>
      </c>
      <c r="U781">
        <f t="shared" si="142"/>
        <v>1.6959064327485378E-2</v>
      </c>
      <c r="V781">
        <f t="shared" si="143"/>
        <v>6.7251461988304092E-3</v>
      </c>
      <c r="W781">
        <f t="shared" si="144"/>
        <v>0</v>
      </c>
      <c r="X781">
        <f t="shared" si="145"/>
        <v>3.713450292397661E-2</v>
      </c>
      <c r="Y781">
        <f t="shared" si="146"/>
        <v>2.9239766081871343E-3</v>
      </c>
    </row>
    <row r="782" spans="1:25" x14ac:dyDescent="0.2">
      <c r="A782" t="s">
        <v>54</v>
      </c>
      <c r="B782" t="s">
        <v>424</v>
      </c>
      <c r="C782">
        <v>2016</v>
      </c>
      <c r="D782">
        <v>22860000</v>
      </c>
      <c r="E782">
        <v>24100000</v>
      </c>
      <c r="F782">
        <v>1070000</v>
      </c>
      <c r="G782">
        <v>1060000</v>
      </c>
      <c r="H782">
        <v>770000</v>
      </c>
      <c r="I782">
        <v>1770000</v>
      </c>
      <c r="J782">
        <v>580000</v>
      </c>
      <c r="K782">
        <v>270000</v>
      </c>
      <c r="M782">
        <v>1280000</v>
      </c>
      <c r="N782">
        <v>70000</v>
      </c>
      <c r="O782">
        <f t="shared" si="136"/>
        <v>0.42467025822032323</v>
      </c>
      <c r="P782">
        <f t="shared" si="137"/>
        <v>0.44770574029351662</v>
      </c>
      <c r="Q782">
        <f t="shared" si="138"/>
        <v>1.9877391788965262E-2</v>
      </c>
      <c r="R782">
        <f t="shared" si="139"/>
        <v>1.9691621772245961E-2</v>
      </c>
      <c r="S782">
        <f t="shared" si="140"/>
        <v>1.4304291287386216E-2</v>
      </c>
      <c r="T782">
        <f t="shared" si="141"/>
        <v>3.2881292959316369E-2</v>
      </c>
      <c r="U782">
        <f t="shared" si="142"/>
        <v>1.0774660969719487E-2</v>
      </c>
      <c r="V782">
        <f t="shared" si="143"/>
        <v>5.0157904514211409E-3</v>
      </c>
      <c r="W782">
        <f t="shared" si="144"/>
        <v>0</v>
      </c>
      <c r="X782">
        <f t="shared" si="145"/>
        <v>2.3778562140070594E-2</v>
      </c>
      <c r="Y782">
        <f t="shared" si="146"/>
        <v>1.3003901170351106E-3</v>
      </c>
    </row>
    <row r="783" spans="1:25" x14ac:dyDescent="0.2">
      <c r="A783" t="s">
        <v>54</v>
      </c>
      <c r="B783" t="s">
        <v>424</v>
      </c>
      <c r="C783">
        <v>2017</v>
      </c>
      <c r="D783">
        <v>23050000</v>
      </c>
      <c r="E783">
        <v>24100000</v>
      </c>
      <c r="F783">
        <v>1100000</v>
      </c>
      <c r="G783">
        <v>1160000</v>
      </c>
      <c r="H783">
        <v>790000</v>
      </c>
      <c r="I783">
        <v>2080000</v>
      </c>
      <c r="J783">
        <v>790000</v>
      </c>
      <c r="K783">
        <v>290000</v>
      </c>
      <c r="M783">
        <v>1300000</v>
      </c>
      <c r="N783">
        <v>90000</v>
      </c>
      <c r="O783">
        <f t="shared" si="136"/>
        <v>0.42100456621004567</v>
      </c>
      <c r="P783">
        <f t="shared" si="137"/>
        <v>0.44018264840182647</v>
      </c>
      <c r="Q783">
        <f t="shared" si="138"/>
        <v>2.0091324200913242E-2</v>
      </c>
      <c r="R783">
        <f t="shared" si="139"/>
        <v>2.1187214611872146E-2</v>
      </c>
      <c r="S783">
        <f t="shared" si="140"/>
        <v>1.4429223744292237E-2</v>
      </c>
      <c r="T783">
        <f t="shared" si="141"/>
        <v>3.7990867579908674E-2</v>
      </c>
      <c r="U783">
        <f t="shared" si="142"/>
        <v>1.4429223744292237E-2</v>
      </c>
      <c r="V783">
        <f t="shared" si="143"/>
        <v>5.2968036529680365E-3</v>
      </c>
      <c r="W783">
        <f t="shared" si="144"/>
        <v>0</v>
      </c>
      <c r="X783">
        <f t="shared" si="145"/>
        <v>2.3744292237442923E-2</v>
      </c>
      <c r="Y783">
        <f t="shared" si="146"/>
        <v>1.6438356164383563E-3</v>
      </c>
    </row>
    <row r="784" spans="1:25" x14ac:dyDescent="0.2">
      <c r="A784" t="s">
        <v>54</v>
      </c>
      <c r="B784" t="s">
        <v>424</v>
      </c>
      <c r="C784">
        <v>2018</v>
      </c>
      <c r="D784">
        <v>23010000</v>
      </c>
      <c r="E784">
        <v>24100000</v>
      </c>
      <c r="F784">
        <v>1130000</v>
      </c>
      <c r="G784">
        <v>1260000</v>
      </c>
      <c r="H784">
        <v>830000</v>
      </c>
      <c r="I784">
        <v>2190000</v>
      </c>
      <c r="J784">
        <v>830000</v>
      </c>
      <c r="K784">
        <v>300000</v>
      </c>
      <c r="M784">
        <v>1310000</v>
      </c>
      <c r="N784">
        <v>90000</v>
      </c>
      <c r="O784">
        <f t="shared" si="136"/>
        <v>0.41798365122615805</v>
      </c>
      <c r="P784">
        <f t="shared" si="137"/>
        <v>0.43778383287920075</v>
      </c>
      <c r="Q784">
        <f t="shared" si="138"/>
        <v>2.052679382379655E-2</v>
      </c>
      <c r="R784">
        <f t="shared" si="139"/>
        <v>2.2888283378746595E-2</v>
      </c>
      <c r="S784">
        <f t="shared" si="140"/>
        <v>1.5077202543142598E-2</v>
      </c>
      <c r="T784">
        <f t="shared" si="141"/>
        <v>3.978201634877384E-2</v>
      </c>
      <c r="U784">
        <f t="shared" si="142"/>
        <v>1.5077202543142598E-2</v>
      </c>
      <c r="V784">
        <f t="shared" si="143"/>
        <v>5.4495912806539508E-3</v>
      </c>
      <c r="W784">
        <f t="shared" si="144"/>
        <v>0</v>
      </c>
      <c r="X784">
        <f t="shared" si="145"/>
        <v>2.379654859218892E-2</v>
      </c>
      <c r="Y784">
        <f t="shared" si="146"/>
        <v>1.6348773841961854E-3</v>
      </c>
    </row>
    <row r="785" spans="1:25" x14ac:dyDescent="0.2">
      <c r="A785" t="s">
        <v>51</v>
      </c>
      <c r="B785" t="s">
        <v>423</v>
      </c>
      <c r="C785">
        <v>1990</v>
      </c>
      <c r="D785">
        <v>1510000</v>
      </c>
      <c r="E785">
        <v>5400000</v>
      </c>
      <c r="F785">
        <v>120000</v>
      </c>
      <c r="G785">
        <v>0</v>
      </c>
      <c r="H785">
        <v>30000</v>
      </c>
      <c r="I785">
        <v>130000</v>
      </c>
      <c r="J785">
        <v>0</v>
      </c>
      <c r="K785">
        <v>30000</v>
      </c>
      <c r="L785">
        <v>0</v>
      </c>
      <c r="M785">
        <v>1120000</v>
      </c>
      <c r="N785">
        <v>20000</v>
      </c>
      <c r="O785">
        <f t="shared" si="136"/>
        <v>0.18062200956937799</v>
      </c>
      <c r="P785">
        <f t="shared" si="137"/>
        <v>0.64593301435406703</v>
      </c>
      <c r="Q785">
        <f t="shared" si="138"/>
        <v>1.4354066985645933E-2</v>
      </c>
      <c r="R785">
        <f t="shared" si="139"/>
        <v>0</v>
      </c>
      <c r="S785">
        <f t="shared" si="140"/>
        <v>3.5885167464114833E-3</v>
      </c>
      <c r="T785">
        <f t="shared" si="141"/>
        <v>1.555023923444976E-2</v>
      </c>
      <c r="U785">
        <f t="shared" si="142"/>
        <v>0</v>
      </c>
      <c r="V785">
        <f t="shared" si="143"/>
        <v>3.5885167464114833E-3</v>
      </c>
      <c r="W785">
        <f t="shared" si="144"/>
        <v>0</v>
      </c>
      <c r="X785">
        <f t="shared" si="145"/>
        <v>0.13397129186602871</v>
      </c>
      <c r="Y785">
        <f t="shared" si="146"/>
        <v>2.3923444976076554E-3</v>
      </c>
    </row>
    <row r="786" spans="1:25" x14ac:dyDescent="0.2">
      <c r="A786" t="s">
        <v>51</v>
      </c>
      <c r="B786" t="s">
        <v>423</v>
      </c>
      <c r="C786">
        <v>1991</v>
      </c>
      <c r="D786">
        <v>1520000</v>
      </c>
      <c r="E786">
        <v>5400000</v>
      </c>
      <c r="F786">
        <v>130000</v>
      </c>
      <c r="G786">
        <v>0</v>
      </c>
      <c r="H786">
        <v>40000</v>
      </c>
      <c r="I786">
        <v>160000</v>
      </c>
      <c r="J786">
        <v>0</v>
      </c>
      <c r="K786">
        <v>30000</v>
      </c>
      <c r="L786">
        <v>0</v>
      </c>
      <c r="M786">
        <v>1160000</v>
      </c>
      <c r="N786">
        <v>20000</v>
      </c>
      <c r="O786">
        <f t="shared" si="136"/>
        <v>0.17966903073286053</v>
      </c>
      <c r="P786">
        <f t="shared" si="137"/>
        <v>0.63829787234042556</v>
      </c>
      <c r="Q786">
        <f t="shared" si="138"/>
        <v>1.5366430260047281E-2</v>
      </c>
      <c r="R786">
        <f t="shared" si="139"/>
        <v>0</v>
      </c>
      <c r="S786">
        <f t="shared" si="140"/>
        <v>4.7281323877068557E-3</v>
      </c>
      <c r="T786">
        <f t="shared" si="141"/>
        <v>1.8912529550827423E-2</v>
      </c>
      <c r="U786">
        <f t="shared" si="142"/>
        <v>0</v>
      </c>
      <c r="V786">
        <f t="shared" si="143"/>
        <v>3.5460992907801418E-3</v>
      </c>
      <c r="W786">
        <f t="shared" si="144"/>
        <v>0</v>
      </c>
      <c r="X786">
        <f t="shared" si="145"/>
        <v>0.13711583924349882</v>
      </c>
      <c r="Y786">
        <f t="shared" si="146"/>
        <v>2.3640661938534278E-3</v>
      </c>
    </row>
    <row r="787" spans="1:25" x14ac:dyDescent="0.2">
      <c r="A787" t="s">
        <v>51</v>
      </c>
      <c r="B787" t="s">
        <v>423</v>
      </c>
      <c r="C787">
        <v>1992</v>
      </c>
      <c r="D787">
        <v>1540000</v>
      </c>
      <c r="E787">
        <v>5400000</v>
      </c>
      <c r="F787">
        <v>130000</v>
      </c>
      <c r="G787">
        <v>10000</v>
      </c>
      <c r="H787">
        <v>40000</v>
      </c>
      <c r="I787">
        <v>130000</v>
      </c>
      <c r="J787">
        <v>0</v>
      </c>
      <c r="K787">
        <v>30000</v>
      </c>
      <c r="L787">
        <v>0</v>
      </c>
      <c r="M787">
        <v>1200000</v>
      </c>
      <c r="N787">
        <v>20000</v>
      </c>
      <c r="O787">
        <f t="shared" si="136"/>
        <v>0.1811764705882353</v>
      </c>
      <c r="P787">
        <f t="shared" si="137"/>
        <v>0.63529411764705879</v>
      </c>
      <c r="Q787">
        <f t="shared" si="138"/>
        <v>1.5294117647058824E-2</v>
      </c>
      <c r="R787">
        <f t="shared" si="139"/>
        <v>1.176470588235294E-3</v>
      </c>
      <c r="S787">
        <f t="shared" si="140"/>
        <v>4.7058823529411761E-3</v>
      </c>
      <c r="T787">
        <f t="shared" si="141"/>
        <v>1.5294117647058824E-2</v>
      </c>
      <c r="U787">
        <f t="shared" si="142"/>
        <v>0</v>
      </c>
      <c r="V787">
        <f t="shared" si="143"/>
        <v>3.5294117647058825E-3</v>
      </c>
      <c r="W787">
        <f t="shared" si="144"/>
        <v>0</v>
      </c>
      <c r="X787">
        <f t="shared" si="145"/>
        <v>0.14117647058823529</v>
      </c>
      <c r="Y787">
        <f t="shared" si="146"/>
        <v>2.352941176470588E-3</v>
      </c>
    </row>
    <row r="788" spans="1:25" x14ac:dyDescent="0.2">
      <c r="A788" t="s">
        <v>51</v>
      </c>
      <c r="B788" t="s">
        <v>423</v>
      </c>
      <c r="C788">
        <v>1993</v>
      </c>
      <c r="D788">
        <v>1510000</v>
      </c>
      <c r="E788">
        <v>5400000</v>
      </c>
      <c r="F788">
        <v>130000</v>
      </c>
      <c r="G788">
        <v>10000</v>
      </c>
      <c r="H788">
        <v>40000</v>
      </c>
      <c r="I788">
        <v>140000</v>
      </c>
      <c r="J788">
        <v>0</v>
      </c>
      <c r="K788">
        <v>30000</v>
      </c>
      <c r="L788">
        <v>0</v>
      </c>
      <c r="M788">
        <v>1240000</v>
      </c>
      <c r="N788">
        <v>20000</v>
      </c>
      <c r="O788">
        <f t="shared" si="136"/>
        <v>0.17723004694835681</v>
      </c>
      <c r="P788">
        <f t="shared" si="137"/>
        <v>0.63380281690140849</v>
      </c>
      <c r="Q788">
        <f t="shared" si="138"/>
        <v>1.5258215962441314E-2</v>
      </c>
      <c r="R788">
        <f t="shared" si="139"/>
        <v>1.1737089201877935E-3</v>
      </c>
      <c r="S788">
        <f t="shared" si="140"/>
        <v>4.6948356807511738E-3</v>
      </c>
      <c r="T788">
        <f t="shared" si="141"/>
        <v>1.6431924882629109E-2</v>
      </c>
      <c r="U788">
        <f t="shared" si="142"/>
        <v>0</v>
      </c>
      <c r="V788">
        <f t="shared" si="143"/>
        <v>3.5211267605633804E-3</v>
      </c>
      <c r="W788">
        <f t="shared" si="144"/>
        <v>0</v>
      </c>
      <c r="X788">
        <f t="shared" si="145"/>
        <v>0.14553990610328638</v>
      </c>
      <c r="Y788">
        <f t="shared" si="146"/>
        <v>2.3474178403755869E-3</v>
      </c>
    </row>
    <row r="789" spans="1:25" x14ac:dyDescent="0.2">
      <c r="A789" t="s">
        <v>51</v>
      </c>
      <c r="B789" t="s">
        <v>423</v>
      </c>
      <c r="C789">
        <v>1994</v>
      </c>
      <c r="D789">
        <v>1400000</v>
      </c>
      <c r="E789">
        <v>5400000</v>
      </c>
      <c r="F789">
        <v>130000</v>
      </c>
      <c r="G789">
        <v>10000</v>
      </c>
      <c r="H789">
        <v>40000</v>
      </c>
      <c r="I789">
        <v>140000</v>
      </c>
      <c r="J789">
        <v>0</v>
      </c>
      <c r="K789">
        <v>30000</v>
      </c>
      <c r="L789">
        <v>0</v>
      </c>
      <c r="M789">
        <v>1290000</v>
      </c>
      <c r="N789">
        <v>20000</v>
      </c>
      <c r="O789">
        <f t="shared" si="136"/>
        <v>0.16548463356973994</v>
      </c>
      <c r="P789">
        <f t="shared" si="137"/>
        <v>0.63829787234042556</v>
      </c>
      <c r="Q789">
        <f t="shared" si="138"/>
        <v>1.5366430260047281E-2</v>
      </c>
      <c r="R789">
        <f t="shared" si="139"/>
        <v>1.1820330969267139E-3</v>
      </c>
      <c r="S789">
        <f t="shared" si="140"/>
        <v>4.7281323877068557E-3</v>
      </c>
      <c r="T789">
        <f t="shared" si="141"/>
        <v>1.6548463356973995E-2</v>
      </c>
      <c r="U789">
        <f t="shared" si="142"/>
        <v>0</v>
      </c>
      <c r="V789">
        <f t="shared" si="143"/>
        <v>3.5460992907801418E-3</v>
      </c>
      <c r="W789">
        <f t="shared" si="144"/>
        <v>0</v>
      </c>
      <c r="X789">
        <f t="shared" si="145"/>
        <v>0.1524822695035461</v>
      </c>
      <c r="Y789">
        <f t="shared" si="146"/>
        <v>2.3640661938534278E-3</v>
      </c>
    </row>
    <row r="790" spans="1:25" x14ac:dyDescent="0.2">
      <c r="A790" t="s">
        <v>51</v>
      </c>
      <c r="B790" t="s">
        <v>423</v>
      </c>
      <c r="C790">
        <v>1995</v>
      </c>
      <c r="D790">
        <v>1450000</v>
      </c>
      <c r="E790">
        <v>5510000</v>
      </c>
      <c r="F790">
        <v>140000</v>
      </c>
      <c r="G790">
        <v>10000</v>
      </c>
      <c r="H790">
        <v>40000</v>
      </c>
      <c r="I790">
        <v>150000</v>
      </c>
      <c r="J790">
        <v>0</v>
      </c>
      <c r="K790">
        <v>30000</v>
      </c>
      <c r="L790">
        <v>0</v>
      </c>
      <c r="M790">
        <v>1330000</v>
      </c>
      <c r="N790">
        <v>20000</v>
      </c>
      <c r="O790">
        <f t="shared" si="136"/>
        <v>0.16705069124423963</v>
      </c>
      <c r="P790">
        <f t="shared" si="137"/>
        <v>0.63479262672811065</v>
      </c>
      <c r="Q790">
        <f t="shared" si="138"/>
        <v>1.6129032258064516E-2</v>
      </c>
      <c r="R790">
        <f t="shared" si="139"/>
        <v>1.152073732718894E-3</v>
      </c>
      <c r="S790">
        <f t="shared" si="140"/>
        <v>4.608294930875576E-3</v>
      </c>
      <c r="T790">
        <f t="shared" si="141"/>
        <v>1.7281105990783412E-2</v>
      </c>
      <c r="U790">
        <f t="shared" si="142"/>
        <v>0</v>
      </c>
      <c r="V790">
        <f t="shared" si="143"/>
        <v>3.4562211981566822E-3</v>
      </c>
      <c r="W790">
        <f t="shared" si="144"/>
        <v>0</v>
      </c>
      <c r="X790">
        <f t="shared" si="145"/>
        <v>0.15322580645161291</v>
      </c>
      <c r="Y790">
        <f t="shared" si="146"/>
        <v>2.304147465437788E-3</v>
      </c>
    </row>
    <row r="791" spans="1:25" x14ac:dyDescent="0.2">
      <c r="A791" t="s">
        <v>51</v>
      </c>
      <c r="B791" t="s">
        <v>423</v>
      </c>
      <c r="C791">
        <v>1996</v>
      </c>
      <c r="D791">
        <v>1430000</v>
      </c>
      <c r="E791">
        <v>5540000</v>
      </c>
      <c r="F791">
        <v>140000</v>
      </c>
      <c r="G791">
        <v>20000</v>
      </c>
      <c r="H791">
        <v>40000</v>
      </c>
      <c r="I791">
        <v>160000</v>
      </c>
      <c r="J791">
        <v>0</v>
      </c>
      <c r="K791">
        <v>30000</v>
      </c>
      <c r="L791">
        <v>0</v>
      </c>
      <c r="M791">
        <v>1310000</v>
      </c>
      <c r="N791">
        <v>20000</v>
      </c>
      <c r="O791">
        <f t="shared" si="136"/>
        <v>0.16455696202531644</v>
      </c>
      <c r="P791">
        <f t="shared" si="137"/>
        <v>0.63751438434982743</v>
      </c>
      <c r="Q791">
        <f t="shared" si="138"/>
        <v>1.611047180667434E-2</v>
      </c>
      <c r="R791">
        <f t="shared" si="139"/>
        <v>2.3014959723820483E-3</v>
      </c>
      <c r="S791">
        <f t="shared" si="140"/>
        <v>4.6029919447640967E-3</v>
      </c>
      <c r="T791">
        <f t="shared" si="141"/>
        <v>1.8411967779056387E-2</v>
      </c>
      <c r="U791">
        <f t="shared" si="142"/>
        <v>0</v>
      </c>
      <c r="V791">
        <f t="shared" si="143"/>
        <v>3.4522439585730723E-3</v>
      </c>
      <c r="W791">
        <f t="shared" si="144"/>
        <v>0</v>
      </c>
      <c r="X791">
        <f t="shared" si="145"/>
        <v>0.15074798619102417</v>
      </c>
      <c r="Y791">
        <f t="shared" si="146"/>
        <v>2.3014959723820483E-3</v>
      </c>
    </row>
    <row r="792" spans="1:25" x14ac:dyDescent="0.2">
      <c r="A792" t="s">
        <v>51</v>
      </c>
      <c r="B792" t="s">
        <v>423</v>
      </c>
      <c r="C792">
        <v>1997</v>
      </c>
      <c r="D792">
        <v>1460000</v>
      </c>
      <c r="E792">
        <v>5560000</v>
      </c>
      <c r="F792">
        <v>140000</v>
      </c>
      <c r="G792">
        <v>30000</v>
      </c>
      <c r="H792">
        <v>40000</v>
      </c>
      <c r="I792">
        <v>160000</v>
      </c>
      <c r="J792">
        <v>0</v>
      </c>
      <c r="K792">
        <v>30000</v>
      </c>
      <c r="L792">
        <v>0</v>
      </c>
      <c r="M792">
        <v>1290000</v>
      </c>
      <c r="N792">
        <v>20000</v>
      </c>
      <c r="O792">
        <f t="shared" si="136"/>
        <v>0.1672394043528064</v>
      </c>
      <c r="P792">
        <f t="shared" si="137"/>
        <v>0.63688430698739973</v>
      </c>
      <c r="Q792">
        <f t="shared" si="138"/>
        <v>1.6036655211912942E-2</v>
      </c>
      <c r="R792">
        <f t="shared" si="139"/>
        <v>3.4364261168384879E-3</v>
      </c>
      <c r="S792">
        <f t="shared" si="140"/>
        <v>4.5819014891179842E-3</v>
      </c>
      <c r="T792">
        <f t="shared" si="141"/>
        <v>1.8327605956471937E-2</v>
      </c>
      <c r="U792">
        <f t="shared" si="142"/>
        <v>0</v>
      </c>
      <c r="V792">
        <f t="shared" si="143"/>
        <v>3.4364261168384879E-3</v>
      </c>
      <c r="W792">
        <f t="shared" si="144"/>
        <v>0</v>
      </c>
      <c r="X792">
        <f t="shared" si="145"/>
        <v>0.14776632302405499</v>
      </c>
      <c r="Y792">
        <f t="shared" si="146"/>
        <v>2.2909507445589921E-3</v>
      </c>
    </row>
    <row r="793" spans="1:25" x14ac:dyDescent="0.2">
      <c r="A793" t="s">
        <v>51</v>
      </c>
      <c r="B793" t="s">
        <v>423</v>
      </c>
      <c r="C793">
        <v>1998</v>
      </c>
      <c r="D793">
        <v>1370000</v>
      </c>
      <c r="E793">
        <v>5570000</v>
      </c>
      <c r="F793">
        <v>240000</v>
      </c>
      <c r="G793">
        <v>40000</v>
      </c>
      <c r="H793">
        <v>40000</v>
      </c>
      <c r="I793">
        <v>160000</v>
      </c>
      <c r="J793">
        <v>0</v>
      </c>
      <c r="K793">
        <v>30000</v>
      </c>
      <c r="L793">
        <v>0</v>
      </c>
      <c r="M793">
        <v>1270000</v>
      </c>
      <c r="N793">
        <v>20000</v>
      </c>
      <c r="O793">
        <f t="shared" si="136"/>
        <v>0.15675057208237986</v>
      </c>
      <c r="P793">
        <f t="shared" si="137"/>
        <v>0.63729977116704806</v>
      </c>
      <c r="Q793">
        <f t="shared" si="138"/>
        <v>2.7459954233409609E-2</v>
      </c>
      <c r="R793">
        <f t="shared" si="139"/>
        <v>4.5766590389016018E-3</v>
      </c>
      <c r="S793">
        <f t="shared" si="140"/>
        <v>4.5766590389016018E-3</v>
      </c>
      <c r="T793">
        <f t="shared" si="141"/>
        <v>1.8306636155606407E-2</v>
      </c>
      <c r="U793">
        <f t="shared" si="142"/>
        <v>0</v>
      </c>
      <c r="V793">
        <f t="shared" si="143"/>
        <v>3.4324942791762012E-3</v>
      </c>
      <c r="W793">
        <f t="shared" si="144"/>
        <v>0</v>
      </c>
      <c r="X793">
        <f t="shared" si="145"/>
        <v>0.14530892448512586</v>
      </c>
      <c r="Y793">
        <f t="shared" si="146"/>
        <v>2.2883295194508009E-3</v>
      </c>
    </row>
    <row r="794" spans="1:25" x14ac:dyDescent="0.2">
      <c r="A794" t="s">
        <v>51</v>
      </c>
      <c r="B794" t="s">
        <v>423</v>
      </c>
      <c r="C794">
        <v>1999</v>
      </c>
      <c r="D794">
        <v>1400000</v>
      </c>
      <c r="E794">
        <v>5630000</v>
      </c>
      <c r="F794">
        <v>250000</v>
      </c>
      <c r="G794">
        <v>50000</v>
      </c>
      <c r="H794">
        <v>40000</v>
      </c>
      <c r="I794">
        <v>170000</v>
      </c>
      <c r="J794">
        <v>0</v>
      </c>
      <c r="K794">
        <v>20000</v>
      </c>
      <c r="L794">
        <v>0</v>
      </c>
      <c r="M794">
        <v>1160000</v>
      </c>
      <c r="N794">
        <v>20000</v>
      </c>
      <c r="O794">
        <f t="shared" si="136"/>
        <v>0.16018306636155608</v>
      </c>
      <c r="P794">
        <f t="shared" si="137"/>
        <v>0.64416475972540044</v>
      </c>
      <c r="Q794">
        <f t="shared" si="138"/>
        <v>2.8604118993135013E-2</v>
      </c>
      <c r="R794">
        <f t="shared" si="139"/>
        <v>5.7208237986270021E-3</v>
      </c>
      <c r="S794">
        <f t="shared" si="140"/>
        <v>4.5766590389016018E-3</v>
      </c>
      <c r="T794">
        <f t="shared" si="141"/>
        <v>1.9450800915331808E-2</v>
      </c>
      <c r="U794">
        <f t="shared" si="142"/>
        <v>0</v>
      </c>
      <c r="V794">
        <f t="shared" si="143"/>
        <v>2.2883295194508009E-3</v>
      </c>
      <c r="W794">
        <f t="shared" si="144"/>
        <v>0</v>
      </c>
      <c r="X794">
        <f t="shared" si="145"/>
        <v>0.13272311212814644</v>
      </c>
      <c r="Y794">
        <f t="shared" si="146"/>
        <v>2.2883295194508009E-3</v>
      </c>
    </row>
    <row r="795" spans="1:25" x14ac:dyDescent="0.2">
      <c r="A795" t="s">
        <v>51</v>
      </c>
      <c r="B795" t="s">
        <v>423</v>
      </c>
      <c r="C795">
        <v>2000</v>
      </c>
      <c r="D795">
        <v>1410000</v>
      </c>
      <c r="E795">
        <v>5620000</v>
      </c>
      <c r="F795">
        <v>250000</v>
      </c>
      <c r="G795">
        <v>60000</v>
      </c>
      <c r="H795">
        <v>50000</v>
      </c>
      <c r="I795">
        <v>190000</v>
      </c>
      <c r="J795">
        <v>0</v>
      </c>
      <c r="K795">
        <v>20000</v>
      </c>
      <c r="L795">
        <v>0</v>
      </c>
      <c r="M795">
        <v>1060000</v>
      </c>
      <c r="N795">
        <v>20000</v>
      </c>
      <c r="O795">
        <f t="shared" si="136"/>
        <v>0.16244239631336405</v>
      </c>
      <c r="P795">
        <f t="shared" si="137"/>
        <v>0.64746543778801846</v>
      </c>
      <c r="Q795">
        <f t="shared" si="138"/>
        <v>2.880184331797235E-2</v>
      </c>
      <c r="R795">
        <f t="shared" si="139"/>
        <v>6.9124423963133645E-3</v>
      </c>
      <c r="S795">
        <f t="shared" si="140"/>
        <v>5.7603686635944703E-3</v>
      </c>
      <c r="T795">
        <f t="shared" si="141"/>
        <v>2.1889400921658985E-2</v>
      </c>
      <c r="U795">
        <f t="shared" si="142"/>
        <v>0</v>
      </c>
      <c r="V795">
        <f t="shared" si="143"/>
        <v>2.304147465437788E-3</v>
      </c>
      <c r="W795">
        <f t="shared" si="144"/>
        <v>0</v>
      </c>
      <c r="X795">
        <f t="shared" si="145"/>
        <v>0.12211981566820276</v>
      </c>
      <c r="Y795">
        <f t="shared" si="146"/>
        <v>2.304147465437788E-3</v>
      </c>
    </row>
    <row r="796" spans="1:25" x14ac:dyDescent="0.2">
      <c r="A796" t="s">
        <v>51</v>
      </c>
      <c r="B796" t="s">
        <v>423</v>
      </c>
      <c r="C796">
        <v>2001</v>
      </c>
      <c r="D796">
        <v>1440000</v>
      </c>
      <c r="E796">
        <v>3530000</v>
      </c>
      <c r="F796">
        <v>260000</v>
      </c>
      <c r="G796">
        <v>70000</v>
      </c>
      <c r="H796">
        <v>40000</v>
      </c>
      <c r="I796">
        <v>140000</v>
      </c>
      <c r="J796">
        <v>0</v>
      </c>
      <c r="K796">
        <v>30000</v>
      </c>
      <c r="L796">
        <v>0</v>
      </c>
      <c r="M796">
        <v>1030000</v>
      </c>
      <c r="N796">
        <v>20000</v>
      </c>
      <c r="O796">
        <f t="shared" si="136"/>
        <v>0.21951219512195122</v>
      </c>
      <c r="P796">
        <f t="shared" si="137"/>
        <v>0.53810975609756095</v>
      </c>
      <c r="Q796">
        <f t="shared" si="138"/>
        <v>3.9634146341463415E-2</v>
      </c>
      <c r="R796">
        <f t="shared" si="139"/>
        <v>1.0670731707317074E-2</v>
      </c>
      <c r="S796">
        <f t="shared" si="140"/>
        <v>6.0975609756097563E-3</v>
      </c>
      <c r="T796">
        <f t="shared" si="141"/>
        <v>2.1341463414634148E-2</v>
      </c>
      <c r="U796">
        <f t="shared" si="142"/>
        <v>0</v>
      </c>
      <c r="V796">
        <f t="shared" si="143"/>
        <v>4.5731707317073168E-3</v>
      </c>
      <c r="W796">
        <f t="shared" si="144"/>
        <v>0</v>
      </c>
      <c r="X796">
        <f t="shared" si="145"/>
        <v>0.15701219512195122</v>
      </c>
      <c r="Y796">
        <f t="shared" si="146"/>
        <v>3.0487804878048782E-3</v>
      </c>
    </row>
    <row r="797" spans="1:25" x14ac:dyDescent="0.2">
      <c r="A797" t="s">
        <v>51</v>
      </c>
      <c r="B797" t="s">
        <v>423</v>
      </c>
      <c r="C797">
        <v>2002</v>
      </c>
      <c r="D797">
        <v>1410000</v>
      </c>
      <c r="E797">
        <v>3530000</v>
      </c>
      <c r="F797">
        <v>270000</v>
      </c>
      <c r="G797">
        <v>70000</v>
      </c>
      <c r="H797">
        <v>20000</v>
      </c>
      <c r="I797">
        <v>170000</v>
      </c>
      <c r="J797">
        <v>0</v>
      </c>
      <c r="K797">
        <v>20000</v>
      </c>
      <c r="L797">
        <v>0</v>
      </c>
      <c r="M797">
        <v>1000000</v>
      </c>
      <c r="N797">
        <v>10000</v>
      </c>
      <c r="O797">
        <f t="shared" si="136"/>
        <v>0.21692307692307691</v>
      </c>
      <c r="P797">
        <f t="shared" si="137"/>
        <v>0.54307692307692312</v>
      </c>
      <c r="Q797">
        <f t="shared" si="138"/>
        <v>4.1538461538461538E-2</v>
      </c>
      <c r="R797">
        <f t="shared" si="139"/>
        <v>1.0769230769230769E-2</v>
      </c>
      <c r="S797">
        <f t="shared" si="140"/>
        <v>3.0769230769230769E-3</v>
      </c>
      <c r="T797">
        <f t="shared" si="141"/>
        <v>2.6153846153846153E-2</v>
      </c>
      <c r="U797">
        <f t="shared" si="142"/>
        <v>0</v>
      </c>
      <c r="V797">
        <f t="shared" si="143"/>
        <v>3.0769230769230769E-3</v>
      </c>
      <c r="W797">
        <f t="shared" si="144"/>
        <v>0</v>
      </c>
      <c r="X797">
        <f t="shared" si="145"/>
        <v>0.15384615384615385</v>
      </c>
      <c r="Y797">
        <f t="shared" si="146"/>
        <v>1.5384615384615385E-3</v>
      </c>
    </row>
    <row r="798" spans="1:25" x14ac:dyDescent="0.2">
      <c r="A798" t="s">
        <v>51</v>
      </c>
      <c r="B798" t="s">
        <v>423</v>
      </c>
      <c r="C798">
        <v>2003</v>
      </c>
      <c r="D798">
        <v>1430000</v>
      </c>
      <c r="E798">
        <v>3530000</v>
      </c>
      <c r="F798">
        <v>270000</v>
      </c>
      <c r="G798">
        <v>70000</v>
      </c>
      <c r="H798">
        <v>20000</v>
      </c>
      <c r="I798">
        <v>130000</v>
      </c>
      <c r="J798">
        <v>0</v>
      </c>
      <c r="K798">
        <v>20000</v>
      </c>
      <c r="L798">
        <v>0</v>
      </c>
      <c r="M798">
        <v>970000</v>
      </c>
      <c r="N798">
        <v>10000</v>
      </c>
      <c r="O798">
        <f t="shared" si="136"/>
        <v>0.22170542635658916</v>
      </c>
      <c r="P798">
        <f t="shared" si="137"/>
        <v>0.54728682170542631</v>
      </c>
      <c r="Q798">
        <f t="shared" si="138"/>
        <v>4.1860465116279069E-2</v>
      </c>
      <c r="R798">
        <f t="shared" si="139"/>
        <v>1.0852713178294573E-2</v>
      </c>
      <c r="S798">
        <f t="shared" si="140"/>
        <v>3.1007751937984496E-3</v>
      </c>
      <c r="T798">
        <f t="shared" si="141"/>
        <v>2.0155038759689922E-2</v>
      </c>
      <c r="U798">
        <f t="shared" si="142"/>
        <v>0</v>
      </c>
      <c r="V798">
        <f t="shared" si="143"/>
        <v>3.1007751937984496E-3</v>
      </c>
      <c r="W798">
        <f t="shared" si="144"/>
        <v>0</v>
      </c>
      <c r="X798">
        <f t="shared" si="145"/>
        <v>0.15038759689922482</v>
      </c>
      <c r="Y798">
        <f t="shared" si="146"/>
        <v>1.5503875968992248E-3</v>
      </c>
    </row>
    <row r="799" spans="1:25" x14ac:dyDescent="0.2">
      <c r="A799" t="s">
        <v>51</v>
      </c>
      <c r="B799" t="s">
        <v>423</v>
      </c>
      <c r="C799">
        <v>2004</v>
      </c>
      <c r="D799">
        <v>1490000</v>
      </c>
      <c r="E799">
        <v>3520000</v>
      </c>
      <c r="F799">
        <v>280000</v>
      </c>
      <c r="G799">
        <v>80000</v>
      </c>
      <c r="H799">
        <v>20000</v>
      </c>
      <c r="I799">
        <v>120000</v>
      </c>
      <c r="J799">
        <v>0</v>
      </c>
      <c r="K799">
        <v>20000</v>
      </c>
      <c r="L799">
        <v>0</v>
      </c>
      <c r="M799">
        <v>940000</v>
      </c>
      <c r="N799">
        <v>20000</v>
      </c>
      <c r="O799">
        <f t="shared" si="136"/>
        <v>0.2295839753466872</v>
      </c>
      <c r="P799">
        <f t="shared" si="137"/>
        <v>0.5423728813559322</v>
      </c>
      <c r="Q799">
        <f t="shared" si="138"/>
        <v>4.3143297380585519E-2</v>
      </c>
      <c r="R799">
        <f t="shared" si="139"/>
        <v>1.2326656394453005E-2</v>
      </c>
      <c r="S799">
        <f t="shared" si="140"/>
        <v>3.0816640986132513E-3</v>
      </c>
      <c r="T799">
        <f t="shared" si="141"/>
        <v>1.8489984591679508E-2</v>
      </c>
      <c r="U799">
        <f t="shared" si="142"/>
        <v>0</v>
      </c>
      <c r="V799">
        <f t="shared" si="143"/>
        <v>3.0816640986132513E-3</v>
      </c>
      <c r="W799">
        <f t="shared" si="144"/>
        <v>0</v>
      </c>
      <c r="X799">
        <f t="shared" si="145"/>
        <v>0.1448382126348228</v>
      </c>
      <c r="Y799">
        <f t="shared" si="146"/>
        <v>3.0816640986132513E-3</v>
      </c>
    </row>
    <row r="800" spans="1:25" x14ac:dyDescent="0.2">
      <c r="A800" t="s">
        <v>51</v>
      </c>
      <c r="B800" t="s">
        <v>423</v>
      </c>
      <c r="C800">
        <v>2005</v>
      </c>
      <c r="D800">
        <v>1530000</v>
      </c>
      <c r="E800">
        <v>3530000</v>
      </c>
      <c r="F800">
        <v>290000</v>
      </c>
      <c r="G800">
        <v>80000</v>
      </c>
      <c r="H800">
        <v>0</v>
      </c>
      <c r="I800">
        <v>140000</v>
      </c>
      <c r="J800">
        <v>0</v>
      </c>
      <c r="K800">
        <v>20000</v>
      </c>
      <c r="L800">
        <v>0</v>
      </c>
      <c r="M800">
        <v>910000</v>
      </c>
      <c r="N800">
        <v>20000</v>
      </c>
      <c r="O800">
        <f t="shared" si="136"/>
        <v>0.23466257668711657</v>
      </c>
      <c r="P800">
        <f t="shared" si="137"/>
        <v>0.54141104294478526</v>
      </c>
      <c r="Q800">
        <f t="shared" si="138"/>
        <v>4.4478527607361963E-2</v>
      </c>
      <c r="R800">
        <f t="shared" si="139"/>
        <v>1.2269938650306749E-2</v>
      </c>
      <c r="S800">
        <f t="shared" si="140"/>
        <v>0</v>
      </c>
      <c r="T800">
        <f t="shared" si="141"/>
        <v>2.1472392638036811E-2</v>
      </c>
      <c r="U800">
        <f t="shared" si="142"/>
        <v>0</v>
      </c>
      <c r="V800">
        <f t="shared" si="143"/>
        <v>3.0674846625766872E-3</v>
      </c>
      <c r="W800">
        <f t="shared" si="144"/>
        <v>0</v>
      </c>
      <c r="X800">
        <f t="shared" si="145"/>
        <v>0.13957055214723926</v>
      </c>
      <c r="Y800">
        <f t="shared" si="146"/>
        <v>3.0674846625766872E-3</v>
      </c>
    </row>
    <row r="801" spans="1:25" x14ac:dyDescent="0.2">
      <c r="A801" t="s">
        <v>51</v>
      </c>
      <c r="B801" t="s">
        <v>423</v>
      </c>
      <c r="C801">
        <v>2006</v>
      </c>
      <c r="D801">
        <v>1630000</v>
      </c>
      <c r="E801">
        <v>3540000</v>
      </c>
      <c r="F801">
        <v>300000</v>
      </c>
      <c r="G801">
        <v>100000</v>
      </c>
      <c r="H801">
        <v>10000</v>
      </c>
      <c r="I801">
        <v>160000</v>
      </c>
      <c r="J801">
        <v>0</v>
      </c>
      <c r="K801">
        <v>20000</v>
      </c>
      <c r="L801">
        <v>0</v>
      </c>
      <c r="M801">
        <v>910000</v>
      </c>
      <c r="N801">
        <v>20000</v>
      </c>
      <c r="O801">
        <f t="shared" si="136"/>
        <v>0.24364723467862481</v>
      </c>
      <c r="P801">
        <f t="shared" si="137"/>
        <v>0.52914798206278024</v>
      </c>
      <c r="Q801">
        <f t="shared" si="138"/>
        <v>4.4843049327354258E-2</v>
      </c>
      <c r="R801">
        <f t="shared" si="139"/>
        <v>1.4947683109118086E-2</v>
      </c>
      <c r="S801">
        <f t="shared" si="140"/>
        <v>1.4947683109118087E-3</v>
      </c>
      <c r="T801">
        <f t="shared" si="141"/>
        <v>2.391629297458894E-2</v>
      </c>
      <c r="U801">
        <f t="shared" si="142"/>
        <v>0</v>
      </c>
      <c r="V801">
        <f t="shared" si="143"/>
        <v>2.9895366218236174E-3</v>
      </c>
      <c r="W801">
        <f t="shared" si="144"/>
        <v>0</v>
      </c>
      <c r="X801">
        <f t="shared" si="145"/>
        <v>0.13602391629297458</v>
      </c>
      <c r="Y801">
        <f t="shared" si="146"/>
        <v>2.9895366218236174E-3</v>
      </c>
    </row>
    <row r="802" spans="1:25" x14ac:dyDescent="0.2">
      <c r="A802" t="s">
        <v>51</v>
      </c>
      <c r="B802" t="s">
        <v>423</v>
      </c>
      <c r="C802">
        <v>2007</v>
      </c>
      <c r="D802">
        <v>1670000</v>
      </c>
      <c r="E802">
        <v>3540000</v>
      </c>
      <c r="F802">
        <v>310000</v>
      </c>
      <c r="G802">
        <v>110000</v>
      </c>
      <c r="H802">
        <v>0</v>
      </c>
      <c r="I802">
        <v>160000</v>
      </c>
      <c r="J802">
        <v>0</v>
      </c>
      <c r="K802">
        <v>20000</v>
      </c>
      <c r="L802">
        <v>0</v>
      </c>
      <c r="M802">
        <v>910000</v>
      </c>
      <c r="N802">
        <v>20000</v>
      </c>
      <c r="O802">
        <f t="shared" si="136"/>
        <v>0.24777448071216618</v>
      </c>
      <c r="P802">
        <f t="shared" si="137"/>
        <v>0.52522255192878342</v>
      </c>
      <c r="Q802">
        <f t="shared" si="138"/>
        <v>4.5994065281899109E-2</v>
      </c>
      <c r="R802">
        <f t="shared" si="139"/>
        <v>1.6320474777448073E-2</v>
      </c>
      <c r="S802">
        <f t="shared" si="140"/>
        <v>0</v>
      </c>
      <c r="T802">
        <f t="shared" si="141"/>
        <v>2.3738872403560832E-2</v>
      </c>
      <c r="U802">
        <f t="shared" si="142"/>
        <v>0</v>
      </c>
      <c r="V802">
        <f t="shared" si="143"/>
        <v>2.967359050445104E-3</v>
      </c>
      <c r="W802">
        <f t="shared" si="144"/>
        <v>0</v>
      </c>
      <c r="X802">
        <f t="shared" si="145"/>
        <v>0.13501483679525222</v>
      </c>
      <c r="Y802">
        <f t="shared" si="146"/>
        <v>2.967359050445104E-3</v>
      </c>
    </row>
    <row r="803" spans="1:25" x14ac:dyDescent="0.2">
      <c r="A803" t="s">
        <v>51</v>
      </c>
      <c r="B803" t="s">
        <v>423</v>
      </c>
      <c r="C803">
        <v>2008</v>
      </c>
      <c r="D803">
        <v>1770000</v>
      </c>
      <c r="E803">
        <v>3530000</v>
      </c>
      <c r="F803">
        <v>320000</v>
      </c>
      <c r="G803">
        <v>130000</v>
      </c>
      <c r="H803">
        <v>10000</v>
      </c>
      <c r="I803">
        <v>160000</v>
      </c>
      <c r="J803">
        <v>0</v>
      </c>
      <c r="K803">
        <v>20000</v>
      </c>
      <c r="L803">
        <v>0</v>
      </c>
      <c r="M803">
        <v>920000</v>
      </c>
      <c r="N803">
        <v>20000</v>
      </c>
      <c r="O803">
        <f t="shared" si="136"/>
        <v>0.25726744186046513</v>
      </c>
      <c r="P803">
        <f t="shared" si="137"/>
        <v>0.51308139534883723</v>
      </c>
      <c r="Q803">
        <f t="shared" si="138"/>
        <v>4.6511627906976744E-2</v>
      </c>
      <c r="R803">
        <f t="shared" si="139"/>
        <v>1.8895348837209301E-2</v>
      </c>
      <c r="S803">
        <f t="shared" si="140"/>
        <v>1.4534883720930232E-3</v>
      </c>
      <c r="T803">
        <f t="shared" si="141"/>
        <v>2.3255813953488372E-2</v>
      </c>
      <c r="U803">
        <f t="shared" si="142"/>
        <v>0</v>
      </c>
      <c r="V803">
        <f t="shared" si="143"/>
        <v>2.9069767441860465E-3</v>
      </c>
      <c r="W803">
        <f t="shared" si="144"/>
        <v>0</v>
      </c>
      <c r="X803">
        <f t="shared" si="145"/>
        <v>0.13372093023255813</v>
      </c>
      <c r="Y803">
        <f t="shared" si="146"/>
        <v>2.9069767441860465E-3</v>
      </c>
    </row>
    <row r="804" spans="1:25" x14ac:dyDescent="0.2">
      <c r="A804" t="s">
        <v>51</v>
      </c>
      <c r="B804" t="s">
        <v>423</v>
      </c>
      <c r="C804">
        <v>2009</v>
      </c>
      <c r="D804">
        <v>1900000</v>
      </c>
      <c r="E804">
        <v>3530000</v>
      </c>
      <c r="F804">
        <v>330000</v>
      </c>
      <c r="G804">
        <v>140000</v>
      </c>
      <c r="H804">
        <v>10000</v>
      </c>
      <c r="I804">
        <v>160000</v>
      </c>
      <c r="J804">
        <v>0</v>
      </c>
      <c r="K804">
        <v>30000</v>
      </c>
      <c r="L804">
        <v>0</v>
      </c>
      <c r="M804">
        <v>920000</v>
      </c>
      <c r="N804">
        <v>20000</v>
      </c>
      <c r="O804">
        <f t="shared" si="136"/>
        <v>0.26988636363636365</v>
      </c>
      <c r="P804">
        <f t="shared" si="137"/>
        <v>0.50142045454545459</v>
      </c>
      <c r="Q804">
        <f t="shared" si="138"/>
        <v>4.6875E-2</v>
      </c>
      <c r="R804">
        <f t="shared" si="139"/>
        <v>1.9886363636363636E-2</v>
      </c>
      <c r="S804">
        <f t="shared" si="140"/>
        <v>1.4204545454545455E-3</v>
      </c>
      <c r="T804">
        <f t="shared" si="141"/>
        <v>2.2727272727272728E-2</v>
      </c>
      <c r="U804">
        <f t="shared" si="142"/>
        <v>0</v>
      </c>
      <c r="V804">
        <f t="shared" si="143"/>
        <v>4.261363636363636E-3</v>
      </c>
      <c r="W804">
        <f t="shared" si="144"/>
        <v>0</v>
      </c>
      <c r="X804">
        <f t="shared" si="145"/>
        <v>0.13068181818181818</v>
      </c>
      <c r="Y804">
        <f t="shared" si="146"/>
        <v>2.840909090909091E-3</v>
      </c>
    </row>
    <row r="805" spans="1:25" x14ac:dyDescent="0.2">
      <c r="A805" t="s">
        <v>51</v>
      </c>
      <c r="B805" t="s">
        <v>423</v>
      </c>
      <c r="C805">
        <v>2010</v>
      </c>
      <c r="D805">
        <v>2069999.99999999</v>
      </c>
      <c r="E805">
        <v>3550000</v>
      </c>
      <c r="F805">
        <v>340000</v>
      </c>
      <c r="G805">
        <v>160000</v>
      </c>
      <c r="H805">
        <v>10000</v>
      </c>
      <c r="I805">
        <v>260000</v>
      </c>
      <c r="J805">
        <v>20000</v>
      </c>
      <c r="K805">
        <v>30000</v>
      </c>
      <c r="L805">
        <v>0</v>
      </c>
      <c r="M805">
        <v>920000</v>
      </c>
      <c r="N805">
        <v>20000</v>
      </c>
      <c r="O805">
        <f t="shared" si="136"/>
        <v>0.28048780487804781</v>
      </c>
      <c r="P805">
        <f t="shared" si="137"/>
        <v>0.48102981029810365</v>
      </c>
      <c r="Q805">
        <f t="shared" si="138"/>
        <v>4.6070460704607109E-2</v>
      </c>
      <c r="R805">
        <f t="shared" si="139"/>
        <v>2.1680216802168053E-2</v>
      </c>
      <c r="S805">
        <f t="shared" si="140"/>
        <v>1.3550135501355033E-3</v>
      </c>
      <c r="T805">
        <f t="shared" si="141"/>
        <v>3.5230352303523081E-2</v>
      </c>
      <c r="U805">
        <f t="shared" si="142"/>
        <v>2.7100271002710066E-3</v>
      </c>
      <c r="V805">
        <f t="shared" si="143"/>
        <v>4.0650406504065097E-3</v>
      </c>
      <c r="W805">
        <f t="shared" si="144"/>
        <v>0</v>
      </c>
      <c r="X805">
        <f t="shared" si="145"/>
        <v>0.1246612466124663</v>
      </c>
      <c r="Y805">
        <f t="shared" si="146"/>
        <v>2.7100271002710066E-3</v>
      </c>
    </row>
    <row r="806" spans="1:25" x14ac:dyDescent="0.2">
      <c r="A806" t="s">
        <v>51</v>
      </c>
      <c r="B806" t="s">
        <v>423</v>
      </c>
      <c r="C806">
        <v>2011</v>
      </c>
      <c r="D806">
        <v>2220000</v>
      </c>
      <c r="E806">
        <v>-1410000</v>
      </c>
      <c r="F806">
        <v>350000</v>
      </c>
      <c r="G806">
        <v>200000</v>
      </c>
      <c r="H806">
        <v>10000</v>
      </c>
      <c r="I806">
        <v>310000</v>
      </c>
      <c r="J806">
        <v>20000</v>
      </c>
      <c r="K806">
        <v>30000</v>
      </c>
      <c r="L806">
        <v>0</v>
      </c>
      <c r="M806">
        <v>880000</v>
      </c>
      <c r="N806">
        <v>10000</v>
      </c>
      <c r="O806">
        <f t="shared" si="136"/>
        <v>0.84732824427480913</v>
      </c>
      <c r="P806">
        <f t="shared" si="137"/>
        <v>-0.53816793893129766</v>
      </c>
      <c r="Q806">
        <f t="shared" si="138"/>
        <v>0.13358778625954199</v>
      </c>
      <c r="R806">
        <f t="shared" si="139"/>
        <v>7.6335877862595422E-2</v>
      </c>
      <c r="S806">
        <f t="shared" si="140"/>
        <v>3.8167938931297708E-3</v>
      </c>
      <c r="T806">
        <f t="shared" si="141"/>
        <v>0.1183206106870229</v>
      </c>
      <c r="U806">
        <f t="shared" si="142"/>
        <v>7.6335877862595417E-3</v>
      </c>
      <c r="V806">
        <f t="shared" si="143"/>
        <v>1.1450381679389313E-2</v>
      </c>
      <c r="W806">
        <f t="shared" si="144"/>
        <v>0</v>
      </c>
      <c r="X806">
        <f t="shared" si="145"/>
        <v>0.33587786259541985</v>
      </c>
      <c r="Y806">
        <f t="shared" si="146"/>
        <v>3.8167938931297708E-3</v>
      </c>
    </row>
    <row r="807" spans="1:25" x14ac:dyDescent="0.2">
      <c r="A807" t="s">
        <v>51</v>
      </c>
      <c r="B807" t="s">
        <v>423</v>
      </c>
      <c r="C807">
        <v>2012</v>
      </c>
      <c r="D807">
        <v>2250000</v>
      </c>
      <c r="E807">
        <v>-1410000</v>
      </c>
      <c r="F807">
        <v>360000</v>
      </c>
      <c r="G807">
        <v>250000</v>
      </c>
      <c r="H807">
        <v>10000</v>
      </c>
      <c r="I807">
        <v>310000</v>
      </c>
      <c r="J807">
        <v>0</v>
      </c>
      <c r="K807">
        <v>40000</v>
      </c>
      <c r="L807">
        <v>0</v>
      </c>
      <c r="M807">
        <v>840000</v>
      </c>
      <c r="N807">
        <v>10000</v>
      </c>
      <c r="O807">
        <f t="shared" si="136"/>
        <v>0.84586466165413532</v>
      </c>
      <c r="P807">
        <f t="shared" si="137"/>
        <v>-0.53007518796992481</v>
      </c>
      <c r="Q807">
        <f t="shared" si="138"/>
        <v>0.13533834586466165</v>
      </c>
      <c r="R807">
        <f t="shared" si="139"/>
        <v>9.3984962406015032E-2</v>
      </c>
      <c r="S807">
        <f t="shared" si="140"/>
        <v>3.7593984962406013E-3</v>
      </c>
      <c r="T807">
        <f t="shared" si="141"/>
        <v>0.11654135338345864</v>
      </c>
      <c r="U807">
        <f t="shared" si="142"/>
        <v>0</v>
      </c>
      <c r="V807">
        <f t="shared" si="143"/>
        <v>1.5037593984962405E-2</v>
      </c>
      <c r="W807">
        <f t="shared" si="144"/>
        <v>0</v>
      </c>
      <c r="X807">
        <f t="shared" si="145"/>
        <v>0.31578947368421051</v>
      </c>
      <c r="Y807">
        <f t="shared" si="146"/>
        <v>3.7593984962406013E-3</v>
      </c>
    </row>
    <row r="808" spans="1:25" x14ac:dyDescent="0.2">
      <c r="A808" t="s">
        <v>51</v>
      </c>
      <c r="B808" t="s">
        <v>423</v>
      </c>
      <c r="C808">
        <v>2013</v>
      </c>
      <c r="D808">
        <v>2590000</v>
      </c>
      <c r="E808">
        <v>-1400000</v>
      </c>
      <c r="F808">
        <v>370000</v>
      </c>
      <c r="G808">
        <v>290000</v>
      </c>
      <c r="H808">
        <v>10000</v>
      </c>
      <c r="I808">
        <v>310000</v>
      </c>
      <c r="J808">
        <v>20000</v>
      </c>
      <c r="K808">
        <v>40000</v>
      </c>
      <c r="L808">
        <v>0</v>
      </c>
      <c r="M808">
        <v>800000</v>
      </c>
      <c r="N808">
        <v>10000</v>
      </c>
      <c r="O808">
        <f t="shared" si="136"/>
        <v>0.85197368421052633</v>
      </c>
      <c r="P808">
        <f t="shared" si="137"/>
        <v>-0.46052631578947367</v>
      </c>
      <c r="Q808">
        <f t="shared" si="138"/>
        <v>0.12171052631578948</v>
      </c>
      <c r="R808">
        <f t="shared" si="139"/>
        <v>9.5394736842105268E-2</v>
      </c>
      <c r="S808">
        <f t="shared" si="140"/>
        <v>3.2894736842105261E-3</v>
      </c>
      <c r="T808">
        <f t="shared" si="141"/>
        <v>0.10197368421052631</v>
      </c>
      <c r="U808">
        <f t="shared" si="142"/>
        <v>6.5789473684210523E-3</v>
      </c>
      <c r="V808">
        <f t="shared" si="143"/>
        <v>1.3157894736842105E-2</v>
      </c>
      <c r="W808">
        <f t="shared" si="144"/>
        <v>0</v>
      </c>
      <c r="X808">
        <f t="shared" si="145"/>
        <v>0.26315789473684209</v>
      </c>
      <c r="Y808">
        <f t="shared" si="146"/>
        <v>3.2894736842105261E-3</v>
      </c>
    </row>
    <row r="809" spans="1:25" x14ac:dyDescent="0.2">
      <c r="A809" t="s">
        <v>51</v>
      </c>
      <c r="B809" t="s">
        <v>423</v>
      </c>
      <c r="C809">
        <v>2014</v>
      </c>
      <c r="D809">
        <v>2550000</v>
      </c>
      <c r="E809">
        <v>-1410000</v>
      </c>
      <c r="F809">
        <v>380000</v>
      </c>
      <c r="G809">
        <v>310000</v>
      </c>
      <c r="H809">
        <v>0</v>
      </c>
      <c r="I809">
        <v>310000</v>
      </c>
      <c r="J809">
        <v>30000</v>
      </c>
      <c r="K809">
        <v>20000</v>
      </c>
      <c r="L809">
        <v>0</v>
      </c>
      <c r="M809">
        <v>770000</v>
      </c>
      <c r="N809">
        <v>10000</v>
      </c>
      <c r="O809">
        <f t="shared" si="136"/>
        <v>0.85858585858585856</v>
      </c>
      <c r="P809">
        <f t="shared" si="137"/>
        <v>-0.47474747474747475</v>
      </c>
      <c r="Q809">
        <f t="shared" si="138"/>
        <v>0.12794612794612795</v>
      </c>
      <c r="R809">
        <f t="shared" si="139"/>
        <v>0.10437710437710437</v>
      </c>
      <c r="S809">
        <f t="shared" si="140"/>
        <v>0</v>
      </c>
      <c r="T809">
        <f t="shared" si="141"/>
        <v>0.10437710437710437</v>
      </c>
      <c r="U809">
        <f t="shared" si="142"/>
        <v>1.0101010101010102E-2</v>
      </c>
      <c r="V809">
        <f t="shared" si="143"/>
        <v>6.7340067340067337E-3</v>
      </c>
      <c r="W809">
        <f t="shared" si="144"/>
        <v>0</v>
      </c>
      <c r="X809">
        <f t="shared" si="145"/>
        <v>0.25925925925925924</v>
      </c>
      <c r="Y809">
        <f t="shared" si="146"/>
        <v>3.3670033670033669E-3</v>
      </c>
    </row>
    <row r="810" spans="1:25" x14ac:dyDescent="0.2">
      <c r="A810" t="s">
        <v>51</v>
      </c>
      <c r="B810" t="s">
        <v>423</v>
      </c>
      <c r="C810">
        <v>2015</v>
      </c>
      <c r="D810">
        <v>2520000</v>
      </c>
      <c r="E810">
        <v>-1410000</v>
      </c>
      <c r="F810">
        <v>390000</v>
      </c>
      <c r="G810">
        <v>350000</v>
      </c>
      <c r="H810">
        <v>0</v>
      </c>
      <c r="I810">
        <v>330000</v>
      </c>
      <c r="J810">
        <v>30000</v>
      </c>
      <c r="K810">
        <v>10000</v>
      </c>
      <c r="M810">
        <v>730000</v>
      </c>
      <c r="N810">
        <v>10000</v>
      </c>
      <c r="O810">
        <f t="shared" si="136"/>
        <v>0.85135135135135132</v>
      </c>
      <c r="P810">
        <f t="shared" si="137"/>
        <v>-0.47635135135135137</v>
      </c>
      <c r="Q810">
        <f t="shared" si="138"/>
        <v>0.13175675675675674</v>
      </c>
      <c r="R810">
        <f t="shared" si="139"/>
        <v>0.11824324324324324</v>
      </c>
      <c r="S810">
        <f t="shared" si="140"/>
        <v>0</v>
      </c>
      <c r="T810">
        <f t="shared" si="141"/>
        <v>0.11148648648648649</v>
      </c>
      <c r="U810">
        <f t="shared" si="142"/>
        <v>1.0135135135135136E-2</v>
      </c>
      <c r="V810">
        <f t="shared" si="143"/>
        <v>3.3783783783783786E-3</v>
      </c>
      <c r="W810">
        <f t="shared" si="144"/>
        <v>0</v>
      </c>
      <c r="X810">
        <f t="shared" si="145"/>
        <v>0.24662162162162163</v>
      </c>
      <c r="Y810">
        <f t="shared" si="146"/>
        <v>3.3783783783783786E-3</v>
      </c>
    </row>
    <row r="811" spans="1:25" x14ac:dyDescent="0.2">
      <c r="A811" t="s">
        <v>51</v>
      </c>
      <c r="B811" t="s">
        <v>423</v>
      </c>
      <c r="C811">
        <v>2016</v>
      </c>
      <c r="D811">
        <v>2810000</v>
      </c>
      <c r="E811">
        <v>3500000</v>
      </c>
      <c r="F811">
        <v>400000</v>
      </c>
      <c r="G811">
        <v>390000</v>
      </c>
      <c r="H811">
        <v>0</v>
      </c>
      <c r="I811">
        <v>380000</v>
      </c>
      <c r="J811">
        <v>20000</v>
      </c>
      <c r="K811">
        <v>20000</v>
      </c>
      <c r="M811">
        <v>740000</v>
      </c>
      <c r="N811">
        <v>10000</v>
      </c>
      <c r="O811">
        <f t="shared" si="136"/>
        <v>0.33978234582829503</v>
      </c>
      <c r="P811">
        <f t="shared" si="137"/>
        <v>0.42321644498186217</v>
      </c>
      <c r="Q811">
        <f t="shared" si="138"/>
        <v>4.8367593712212817E-2</v>
      </c>
      <c r="R811">
        <f t="shared" si="139"/>
        <v>4.7158403869407499E-2</v>
      </c>
      <c r="S811">
        <f t="shared" si="140"/>
        <v>0</v>
      </c>
      <c r="T811">
        <f t="shared" si="141"/>
        <v>4.5949214026602174E-2</v>
      </c>
      <c r="U811">
        <f t="shared" si="142"/>
        <v>2.4183796856106408E-3</v>
      </c>
      <c r="V811">
        <f t="shared" si="143"/>
        <v>2.4183796856106408E-3</v>
      </c>
      <c r="W811">
        <f t="shared" si="144"/>
        <v>0</v>
      </c>
      <c r="X811">
        <f t="shared" si="145"/>
        <v>8.9480048367593712E-2</v>
      </c>
      <c r="Y811">
        <f t="shared" si="146"/>
        <v>1.2091898428053204E-3</v>
      </c>
    </row>
    <row r="812" spans="1:25" x14ac:dyDescent="0.2">
      <c r="A812" t="s">
        <v>51</v>
      </c>
      <c r="B812" t="s">
        <v>423</v>
      </c>
      <c r="C812">
        <v>2017</v>
      </c>
      <c r="D812">
        <v>3290000</v>
      </c>
      <c r="E812">
        <v>3490000</v>
      </c>
      <c r="F812">
        <v>410000</v>
      </c>
      <c r="G812">
        <v>430000</v>
      </c>
      <c r="H812">
        <v>0</v>
      </c>
      <c r="I812">
        <v>440000</v>
      </c>
      <c r="J812">
        <v>70000</v>
      </c>
      <c r="K812">
        <v>20000</v>
      </c>
      <c r="M812">
        <v>740000</v>
      </c>
      <c r="N812">
        <v>10000</v>
      </c>
      <c r="O812">
        <f t="shared" si="136"/>
        <v>0.36966292134831463</v>
      </c>
      <c r="P812">
        <f t="shared" si="137"/>
        <v>0.39213483146067418</v>
      </c>
      <c r="Q812">
        <f t="shared" si="138"/>
        <v>4.6067415730337076E-2</v>
      </c>
      <c r="R812">
        <f t="shared" si="139"/>
        <v>4.8314606741573035E-2</v>
      </c>
      <c r="S812">
        <f t="shared" si="140"/>
        <v>0</v>
      </c>
      <c r="T812">
        <f t="shared" si="141"/>
        <v>4.9438202247191011E-2</v>
      </c>
      <c r="U812">
        <f t="shared" si="142"/>
        <v>7.8651685393258432E-3</v>
      </c>
      <c r="V812">
        <f t="shared" si="143"/>
        <v>2.2471910112359553E-3</v>
      </c>
      <c r="W812">
        <f t="shared" si="144"/>
        <v>0</v>
      </c>
      <c r="X812">
        <f t="shared" si="145"/>
        <v>8.3146067415730343E-2</v>
      </c>
      <c r="Y812">
        <f t="shared" si="146"/>
        <v>1.1235955056179776E-3</v>
      </c>
    </row>
    <row r="813" spans="1:25" x14ac:dyDescent="0.2">
      <c r="A813" t="s">
        <v>51</v>
      </c>
      <c r="B813" t="s">
        <v>423</v>
      </c>
      <c r="C813">
        <v>2018</v>
      </c>
      <c r="D813">
        <v>3330000</v>
      </c>
      <c r="E813">
        <v>3480000</v>
      </c>
      <c r="F813">
        <v>420000</v>
      </c>
      <c r="G813">
        <v>460000</v>
      </c>
      <c r="H813">
        <v>0</v>
      </c>
      <c r="I813">
        <v>460000</v>
      </c>
      <c r="J813">
        <v>70000</v>
      </c>
      <c r="K813">
        <v>20000</v>
      </c>
      <c r="M813">
        <v>750000</v>
      </c>
      <c r="N813">
        <v>20000</v>
      </c>
      <c r="O813">
        <f t="shared" si="136"/>
        <v>0.36958934517203107</v>
      </c>
      <c r="P813">
        <f t="shared" si="137"/>
        <v>0.38623751387347394</v>
      </c>
      <c r="Q813">
        <f t="shared" si="138"/>
        <v>4.6614872364039953E-2</v>
      </c>
      <c r="R813">
        <f t="shared" si="139"/>
        <v>5.1054384017758046E-2</v>
      </c>
      <c r="S813">
        <f t="shared" si="140"/>
        <v>0</v>
      </c>
      <c r="T813">
        <f t="shared" si="141"/>
        <v>5.1054384017758046E-2</v>
      </c>
      <c r="U813">
        <f t="shared" si="142"/>
        <v>7.7691453940066596E-3</v>
      </c>
      <c r="V813">
        <f t="shared" si="143"/>
        <v>2.2197558268590455E-3</v>
      </c>
      <c r="W813">
        <f t="shared" si="144"/>
        <v>0</v>
      </c>
      <c r="X813">
        <f t="shared" si="145"/>
        <v>8.324084350721421E-2</v>
      </c>
      <c r="Y813">
        <f t="shared" si="146"/>
        <v>2.2197558268590455E-3</v>
      </c>
    </row>
    <row r="814" spans="1:25" x14ac:dyDescent="0.2">
      <c r="A814" t="s">
        <v>142</v>
      </c>
      <c r="B814" t="s">
        <v>422</v>
      </c>
      <c r="C814">
        <v>1990</v>
      </c>
      <c r="D814">
        <v>14610000</v>
      </c>
      <c r="E814">
        <v>8700000</v>
      </c>
      <c r="F814">
        <v>260000</v>
      </c>
      <c r="G814">
        <v>0</v>
      </c>
      <c r="L814">
        <v>0</v>
      </c>
      <c r="M814">
        <v>1150000</v>
      </c>
      <c r="O814">
        <f t="shared" si="136"/>
        <v>0.59101941747572817</v>
      </c>
      <c r="P814">
        <f t="shared" si="137"/>
        <v>0.35194174757281554</v>
      </c>
      <c r="Q814">
        <f t="shared" si="138"/>
        <v>1.0517799352750809E-2</v>
      </c>
      <c r="R814">
        <f t="shared" si="139"/>
        <v>0</v>
      </c>
      <c r="S814">
        <f t="shared" si="140"/>
        <v>0</v>
      </c>
      <c r="T814">
        <f t="shared" si="141"/>
        <v>0</v>
      </c>
      <c r="U814">
        <f t="shared" si="142"/>
        <v>0</v>
      </c>
      <c r="V814">
        <f t="shared" si="143"/>
        <v>0</v>
      </c>
      <c r="W814">
        <f t="shared" si="144"/>
        <v>0</v>
      </c>
      <c r="X814">
        <f t="shared" si="145"/>
        <v>4.6521035598705504E-2</v>
      </c>
      <c r="Y814">
        <f t="shared" si="146"/>
        <v>0</v>
      </c>
    </row>
    <row r="815" spans="1:25" x14ac:dyDescent="0.2">
      <c r="A815" t="s">
        <v>142</v>
      </c>
      <c r="B815" t="s">
        <v>422</v>
      </c>
      <c r="C815">
        <v>1991</v>
      </c>
      <c r="D815">
        <v>14250000</v>
      </c>
      <c r="E815">
        <v>8700000</v>
      </c>
      <c r="F815">
        <v>270000</v>
      </c>
      <c r="G815">
        <v>0</v>
      </c>
      <c r="L815">
        <v>0</v>
      </c>
      <c r="M815">
        <v>1270000</v>
      </c>
      <c r="O815">
        <f t="shared" si="136"/>
        <v>0.58187015108207429</v>
      </c>
      <c r="P815">
        <f t="shared" si="137"/>
        <v>0.35524703960800325</v>
      </c>
      <c r="Q815">
        <f t="shared" si="138"/>
        <v>1.1024908125765618E-2</v>
      </c>
      <c r="R815">
        <f t="shared" si="139"/>
        <v>0</v>
      </c>
      <c r="S815">
        <f t="shared" si="140"/>
        <v>0</v>
      </c>
      <c r="T815">
        <f t="shared" si="141"/>
        <v>0</v>
      </c>
      <c r="U815">
        <f t="shared" si="142"/>
        <v>0</v>
      </c>
      <c r="V815">
        <f t="shared" si="143"/>
        <v>0</v>
      </c>
      <c r="W815">
        <f t="shared" si="144"/>
        <v>0</v>
      </c>
      <c r="X815">
        <f t="shared" si="145"/>
        <v>5.1857901184156799E-2</v>
      </c>
      <c r="Y815">
        <f t="shared" si="146"/>
        <v>0</v>
      </c>
    </row>
    <row r="816" spans="1:25" x14ac:dyDescent="0.2">
      <c r="A816" t="s">
        <v>142</v>
      </c>
      <c r="B816" t="s">
        <v>422</v>
      </c>
      <c r="C816">
        <v>1992</v>
      </c>
      <c r="D816">
        <v>14730000</v>
      </c>
      <c r="E816">
        <v>8700000</v>
      </c>
      <c r="F816">
        <v>280000</v>
      </c>
      <c r="G816">
        <v>10000</v>
      </c>
      <c r="L816">
        <v>0</v>
      </c>
      <c r="M816">
        <v>1390000</v>
      </c>
      <c r="O816">
        <f t="shared" si="136"/>
        <v>0.58661887694145753</v>
      </c>
      <c r="P816">
        <f t="shared" si="137"/>
        <v>0.34647550776583036</v>
      </c>
      <c r="Q816">
        <f t="shared" si="138"/>
        <v>1.1150935882118677E-2</v>
      </c>
      <c r="R816">
        <f t="shared" si="139"/>
        <v>3.9824771007566706E-4</v>
      </c>
      <c r="S816">
        <f t="shared" si="140"/>
        <v>0</v>
      </c>
      <c r="T816">
        <f t="shared" si="141"/>
        <v>0</v>
      </c>
      <c r="U816">
        <f t="shared" si="142"/>
        <v>0</v>
      </c>
      <c r="V816">
        <f t="shared" si="143"/>
        <v>0</v>
      </c>
      <c r="W816">
        <f t="shared" si="144"/>
        <v>0</v>
      </c>
      <c r="X816">
        <f t="shared" si="145"/>
        <v>5.5356431700517725E-2</v>
      </c>
      <c r="Y816">
        <f t="shared" si="146"/>
        <v>0</v>
      </c>
    </row>
    <row r="817" spans="1:25" x14ac:dyDescent="0.2">
      <c r="A817" t="s">
        <v>142</v>
      </c>
      <c r="B817" t="s">
        <v>422</v>
      </c>
      <c r="C817">
        <v>1993</v>
      </c>
      <c r="D817">
        <v>15490000</v>
      </c>
      <c r="E817">
        <v>8700000</v>
      </c>
      <c r="F817">
        <v>290000</v>
      </c>
      <c r="G817">
        <v>10000</v>
      </c>
      <c r="L817">
        <v>0</v>
      </c>
      <c r="M817">
        <v>1500000</v>
      </c>
      <c r="O817">
        <f t="shared" si="136"/>
        <v>0.59599846094651787</v>
      </c>
      <c r="P817">
        <f t="shared" si="137"/>
        <v>0.33474413235859946</v>
      </c>
      <c r="Q817">
        <f t="shared" si="138"/>
        <v>1.1158137745286649E-2</v>
      </c>
      <c r="R817">
        <f t="shared" si="139"/>
        <v>3.8476337052712584E-4</v>
      </c>
      <c r="S817">
        <f t="shared" si="140"/>
        <v>0</v>
      </c>
      <c r="T817">
        <f t="shared" si="141"/>
        <v>0</v>
      </c>
      <c r="U817">
        <f t="shared" si="142"/>
        <v>0</v>
      </c>
      <c r="V817">
        <f t="shared" si="143"/>
        <v>0</v>
      </c>
      <c r="W817">
        <f t="shared" si="144"/>
        <v>0</v>
      </c>
      <c r="X817">
        <f t="shared" si="145"/>
        <v>5.7714505579068875E-2</v>
      </c>
      <c r="Y817">
        <f t="shared" si="146"/>
        <v>0</v>
      </c>
    </row>
    <row r="818" spans="1:25" x14ac:dyDescent="0.2">
      <c r="A818" t="s">
        <v>142</v>
      </c>
      <c r="B818" t="s">
        <v>422</v>
      </c>
      <c r="C818">
        <v>1994</v>
      </c>
      <c r="D818">
        <v>14210000</v>
      </c>
      <c r="E818">
        <v>8700000</v>
      </c>
      <c r="F818">
        <v>290000</v>
      </c>
      <c r="G818">
        <v>50000</v>
      </c>
      <c r="L818">
        <v>0</v>
      </c>
      <c r="M818">
        <v>1620000</v>
      </c>
      <c r="O818">
        <f t="shared" si="136"/>
        <v>0.57137112987535188</v>
      </c>
      <c r="P818">
        <f t="shared" si="137"/>
        <v>0.34981905910735828</v>
      </c>
      <c r="Q818">
        <f t="shared" si="138"/>
        <v>1.1660635303578609E-2</v>
      </c>
      <c r="R818">
        <f t="shared" si="139"/>
        <v>2.0104543626859668E-3</v>
      </c>
      <c r="S818">
        <f t="shared" si="140"/>
        <v>0</v>
      </c>
      <c r="T818">
        <f t="shared" si="141"/>
        <v>0</v>
      </c>
      <c r="U818">
        <f t="shared" si="142"/>
        <v>0</v>
      </c>
      <c r="V818">
        <f t="shared" si="143"/>
        <v>0</v>
      </c>
      <c r="W818">
        <f t="shared" si="144"/>
        <v>0</v>
      </c>
      <c r="X818">
        <f t="shared" si="145"/>
        <v>6.513872135102533E-2</v>
      </c>
      <c r="Y818">
        <f t="shared" si="146"/>
        <v>0</v>
      </c>
    </row>
    <row r="819" spans="1:25" x14ac:dyDescent="0.2">
      <c r="A819" t="s">
        <v>142</v>
      </c>
      <c r="B819" t="s">
        <v>422</v>
      </c>
      <c r="C819">
        <v>1995</v>
      </c>
      <c r="D819">
        <v>16210000</v>
      </c>
      <c r="E819">
        <v>8700000</v>
      </c>
      <c r="F819">
        <v>300000</v>
      </c>
      <c r="G819">
        <v>60000</v>
      </c>
      <c r="H819">
        <v>30000</v>
      </c>
      <c r="I819">
        <v>1160000</v>
      </c>
      <c r="J819">
        <v>160000</v>
      </c>
      <c r="K819">
        <v>120000</v>
      </c>
      <c r="L819">
        <v>0</v>
      </c>
      <c r="M819">
        <v>1730000</v>
      </c>
      <c r="N819">
        <v>30000</v>
      </c>
      <c r="O819">
        <f t="shared" si="136"/>
        <v>0.56877192982456137</v>
      </c>
      <c r="P819">
        <f t="shared" si="137"/>
        <v>0.30526315789473685</v>
      </c>
      <c r="Q819">
        <f t="shared" si="138"/>
        <v>1.0526315789473684E-2</v>
      </c>
      <c r="R819">
        <f t="shared" si="139"/>
        <v>2.1052631578947368E-3</v>
      </c>
      <c r="S819">
        <f t="shared" si="140"/>
        <v>1.0526315789473684E-3</v>
      </c>
      <c r="T819">
        <f t="shared" si="141"/>
        <v>4.0701754385964913E-2</v>
      </c>
      <c r="U819">
        <f t="shared" si="142"/>
        <v>5.6140350877192978E-3</v>
      </c>
      <c r="V819">
        <f t="shared" si="143"/>
        <v>4.2105263157894736E-3</v>
      </c>
      <c r="W819">
        <f t="shared" si="144"/>
        <v>0</v>
      </c>
      <c r="X819">
        <f t="shared" si="145"/>
        <v>6.0701754385964909E-2</v>
      </c>
      <c r="Y819">
        <f t="shared" si="146"/>
        <v>1.0526315789473684E-3</v>
      </c>
    </row>
    <row r="820" spans="1:25" x14ac:dyDescent="0.2">
      <c r="A820" t="s">
        <v>142</v>
      </c>
      <c r="B820" t="s">
        <v>422</v>
      </c>
      <c r="C820">
        <v>1996</v>
      </c>
      <c r="D820">
        <v>16399999.999999899</v>
      </c>
      <c r="E820">
        <v>4660000</v>
      </c>
      <c r="F820">
        <v>310000</v>
      </c>
      <c r="G820">
        <v>110000</v>
      </c>
      <c r="H820">
        <v>40000</v>
      </c>
      <c r="I820">
        <v>1160000</v>
      </c>
      <c r="J820">
        <v>200000</v>
      </c>
      <c r="K820">
        <v>130000</v>
      </c>
      <c r="L820">
        <v>0</v>
      </c>
      <c r="M820">
        <v>1750000</v>
      </c>
      <c r="N820">
        <v>30000</v>
      </c>
      <c r="O820">
        <f t="shared" si="136"/>
        <v>0.66155707946752584</v>
      </c>
      <c r="P820">
        <f t="shared" si="137"/>
        <v>0.1879790237999201</v>
      </c>
      <c r="Q820">
        <f t="shared" si="138"/>
        <v>1.2505042355788675E-2</v>
      </c>
      <c r="R820">
        <f t="shared" si="139"/>
        <v>4.43727309398953E-3</v>
      </c>
      <c r="S820">
        <f t="shared" si="140"/>
        <v>1.613553852359829E-3</v>
      </c>
      <c r="T820">
        <f t="shared" si="141"/>
        <v>4.6793061718435044E-2</v>
      </c>
      <c r="U820">
        <f t="shared" si="142"/>
        <v>8.0677692617991455E-3</v>
      </c>
      <c r="V820">
        <f t="shared" si="143"/>
        <v>5.2440500201694443E-3</v>
      </c>
      <c r="W820">
        <f t="shared" si="144"/>
        <v>0</v>
      </c>
      <c r="X820">
        <f t="shared" si="145"/>
        <v>7.059298104074252E-2</v>
      </c>
      <c r="Y820">
        <f t="shared" si="146"/>
        <v>1.2101653892698718E-3</v>
      </c>
    </row>
    <row r="821" spans="1:25" x14ac:dyDescent="0.2">
      <c r="A821" t="s">
        <v>142</v>
      </c>
      <c r="B821" t="s">
        <v>422</v>
      </c>
      <c r="C821">
        <v>1997</v>
      </c>
      <c r="D821">
        <v>16450000</v>
      </c>
      <c r="E821">
        <v>5790000</v>
      </c>
      <c r="F821">
        <v>320000</v>
      </c>
      <c r="G821">
        <v>100000</v>
      </c>
      <c r="H821">
        <v>50000</v>
      </c>
      <c r="I821">
        <v>1200000</v>
      </c>
      <c r="J821">
        <v>260000</v>
      </c>
      <c r="K821">
        <v>130000</v>
      </c>
      <c r="L821">
        <v>0</v>
      </c>
      <c r="M821">
        <v>1760000</v>
      </c>
      <c r="N821">
        <v>30000</v>
      </c>
      <c r="O821">
        <f t="shared" si="136"/>
        <v>0.6305097738597164</v>
      </c>
      <c r="P821">
        <f t="shared" si="137"/>
        <v>0.22192410885396704</v>
      </c>
      <c r="Q821">
        <f t="shared" si="138"/>
        <v>1.2265235722499043E-2</v>
      </c>
      <c r="R821">
        <f t="shared" si="139"/>
        <v>3.8328861632809506E-3</v>
      </c>
      <c r="S821">
        <f t="shared" si="140"/>
        <v>1.9164430816404753E-3</v>
      </c>
      <c r="T821">
        <f t="shared" si="141"/>
        <v>4.5994633959371409E-2</v>
      </c>
      <c r="U821">
        <f t="shared" si="142"/>
        <v>9.9655040245304714E-3</v>
      </c>
      <c r="V821">
        <f t="shared" si="143"/>
        <v>4.9827520122652357E-3</v>
      </c>
      <c r="W821">
        <f t="shared" si="144"/>
        <v>0</v>
      </c>
      <c r="X821">
        <f t="shared" si="145"/>
        <v>6.7458796473744725E-2</v>
      </c>
      <c r="Y821">
        <f t="shared" si="146"/>
        <v>1.1498658489842851E-3</v>
      </c>
    </row>
    <row r="822" spans="1:25" x14ac:dyDescent="0.2">
      <c r="A822" t="s">
        <v>142</v>
      </c>
      <c r="B822" t="s">
        <v>422</v>
      </c>
      <c r="C822">
        <v>1998</v>
      </c>
      <c r="D822">
        <v>16250000</v>
      </c>
      <c r="E822">
        <v>9220000</v>
      </c>
      <c r="F822">
        <v>330000</v>
      </c>
      <c r="G822">
        <v>110000</v>
      </c>
      <c r="H822">
        <v>60000</v>
      </c>
      <c r="I822">
        <v>1400000</v>
      </c>
      <c r="J822">
        <v>310000</v>
      </c>
      <c r="K822">
        <v>120000</v>
      </c>
      <c r="L822">
        <v>0</v>
      </c>
      <c r="M822">
        <v>1770000</v>
      </c>
      <c r="N822">
        <v>20000</v>
      </c>
      <c r="O822">
        <f t="shared" si="136"/>
        <v>0.54917201757350453</v>
      </c>
      <c r="P822">
        <f t="shared" si="137"/>
        <v>0.31159175397093614</v>
      </c>
      <c r="Q822">
        <f t="shared" si="138"/>
        <v>1.1152416356877323E-2</v>
      </c>
      <c r="R822">
        <f t="shared" si="139"/>
        <v>3.7174721189591076E-3</v>
      </c>
      <c r="S822">
        <f t="shared" si="140"/>
        <v>2.0277120648867861E-3</v>
      </c>
      <c r="T822">
        <f t="shared" si="141"/>
        <v>4.7313281514025009E-2</v>
      </c>
      <c r="U822">
        <f t="shared" si="142"/>
        <v>1.0476512335248395E-2</v>
      </c>
      <c r="V822">
        <f t="shared" si="143"/>
        <v>4.0554241297735723E-3</v>
      </c>
      <c r="W822">
        <f t="shared" si="144"/>
        <v>0</v>
      </c>
      <c r="X822">
        <f t="shared" si="145"/>
        <v>5.9817505914160192E-2</v>
      </c>
      <c r="Y822">
        <f t="shared" si="146"/>
        <v>6.7590402162892864E-4</v>
      </c>
    </row>
    <row r="823" spans="1:25" x14ac:dyDescent="0.2">
      <c r="A823" t="s">
        <v>142</v>
      </c>
      <c r="B823" t="s">
        <v>422</v>
      </c>
      <c r="C823">
        <v>1999</v>
      </c>
      <c r="D823">
        <v>17450000</v>
      </c>
      <c r="E823">
        <v>7550000</v>
      </c>
      <c r="F823">
        <v>340000</v>
      </c>
      <c r="G823">
        <v>60000</v>
      </c>
      <c r="H823">
        <v>60000</v>
      </c>
      <c r="I823">
        <v>1360000</v>
      </c>
      <c r="J823">
        <v>340000</v>
      </c>
      <c r="K823">
        <v>150000</v>
      </c>
      <c r="L823">
        <v>0</v>
      </c>
      <c r="M823">
        <v>1790000</v>
      </c>
      <c r="N823">
        <v>30000</v>
      </c>
      <c r="O823">
        <f t="shared" si="136"/>
        <v>0.59903879162375562</v>
      </c>
      <c r="P823">
        <f t="shared" si="137"/>
        <v>0.25918297288019226</v>
      </c>
      <c r="Q823">
        <f t="shared" si="138"/>
        <v>1.167181599725369E-2</v>
      </c>
      <c r="R823">
        <f t="shared" si="139"/>
        <v>2.0597322348094747E-3</v>
      </c>
      <c r="S823">
        <f t="shared" si="140"/>
        <v>2.0597322348094747E-3</v>
      </c>
      <c r="T823">
        <f t="shared" si="141"/>
        <v>4.6687263989014759E-2</v>
      </c>
      <c r="U823">
        <f t="shared" si="142"/>
        <v>1.167181599725369E-2</v>
      </c>
      <c r="V823">
        <f t="shared" si="143"/>
        <v>5.1493305870236872E-3</v>
      </c>
      <c r="W823">
        <f t="shared" si="144"/>
        <v>0</v>
      </c>
      <c r="X823">
        <f t="shared" si="145"/>
        <v>6.1448678338482665E-2</v>
      </c>
      <c r="Y823">
        <f t="shared" si="146"/>
        <v>1.0298661174047373E-3</v>
      </c>
    </row>
    <row r="824" spans="1:25" x14ac:dyDescent="0.2">
      <c r="A824" t="s">
        <v>142</v>
      </c>
      <c r="B824" t="s">
        <v>422</v>
      </c>
      <c r="C824">
        <v>2000</v>
      </c>
      <c r="D824">
        <v>16260000</v>
      </c>
      <c r="E824">
        <v>6990000</v>
      </c>
      <c r="F824">
        <v>350000</v>
      </c>
      <c r="G824">
        <v>70000</v>
      </c>
      <c r="H824">
        <v>70000</v>
      </c>
      <c r="I824">
        <v>1320000</v>
      </c>
      <c r="J824">
        <v>380000</v>
      </c>
      <c r="K824">
        <v>190000</v>
      </c>
      <c r="L824">
        <v>0</v>
      </c>
      <c r="M824">
        <v>1800000</v>
      </c>
      <c r="N824">
        <v>40000</v>
      </c>
      <c r="O824">
        <f t="shared" si="136"/>
        <v>0.59191845649799779</v>
      </c>
      <c r="P824">
        <f t="shared" si="137"/>
        <v>0.25445941026574442</v>
      </c>
      <c r="Q824">
        <f t="shared" si="138"/>
        <v>1.2741172187841281E-2</v>
      </c>
      <c r="R824">
        <f t="shared" si="139"/>
        <v>2.5482344375682563E-3</v>
      </c>
      <c r="S824">
        <f t="shared" si="140"/>
        <v>2.5482344375682563E-3</v>
      </c>
      <c r="T824">
        <f t="shared" si="141"/>
        <v>4.8052420822715693E-2</v>
      </c>
      <c r="U824">
        <f t="shared" si="142"/>
        <v>1.3833272661084819E-2</v>
      </c>
      <c r="V824">
        <f t="shared" si="143"/>
        <v>6.9166363305424097E-3</v>
      </c>
      <c r="W824">
        <f t="shared" si="144"/>
        <v>0</v>
      </c>
      <c r="X824">
        <f t="shared" si="145"/>
        <v>6.5526028394612301E-2</v>
      </c>
      <c r="Y824">
        <f t="shared" si="146"/>
        <v>1.4561339643247178E-3</v>
      </c>
    </row>
    <row r="825" spans="1:25" x14ac:dyDescent="0.2">
      <c r="A825" t="s">
        <v>142</v>
      </c>
      <c r="B825" t="s">
        <v>422</v>
      </c>
      <c r="C825">
        <v>2001</v>
      </c>
      <c r="D825">
        <v>16040000</v>
      </c>
      <c r="E825">
        <v>7510000</v>
      </c>
      <c r="F825">
        <v>370000</v>
      </c>
      <c r="G825">
        <v>80000</v>
      </c>
      <c r="H825">
        <v>70000</v>
      </c>
      <c r="I825">
        <v>1510000</v>
      </c>
      <c r="J825">
        <v>430000</v>
      </c>
      <c r="K825">
        <v>140000</v>
      </c>
      <c r="L825">
        <v>0</v>
      </c>
      <c r="M825">
        <v>1900000</v>
      </c>
      <c r="N825">
        <v>40000</v>
      </c>
      <c r="O825">
        <f t="shared" si="136"/>
        <v>0.57102171591313633</v>
      </c>
      <c r="P825">
        <f t="shared" si="137"/>
        <v>0.26735493058027771</v>
      </c>
      <c r="Q825">
        <f t="shared" si="138"/>
        <v>1.3171947312210752E-2</v>
      </c>
      <c r="R825">
        <f t="shared" si="139"/>
        <v>2.847988608045568E-3</v>
      </c>
      <c r="S825">
        <f t="shared" si="140"/>
        <v>2.491990032039872E-3</v>
      </c>
      <c r="T825">
        <f t="shared" si="141"/>
        <v>5.3755784976860094E-2</v>
      </c>
      <c r="U825">
        <f t="shared" si="142"/>
        <v>1.5307938768244928E-2</v>
      </c>
      <c r="V825">
        <f t="shared" si="143"/>
        <v>4.9839800640797439E-3</v>
      </c>
      <c r="W825">
        <f t="shared" si="144"/>
        <v>0</v>
      </c>
      <c r="X825">
        <f t="shared" si="145"/>
        <v>6.7639729441082236E-2</v>
      </c>
      <c r="Y825">
        <f t="shared" si="146"/>
        <v>1.423994304022784E-3</v>
      </c>
    </row>
    <row r="826" spans="1:25" x14ac:dyDescent="0.2">
      <c r="A826" t="s">
        <v>142</v>
      </c>
      <c r="B826" t="s">
        <v>422</v>
      </c>
      <c r="C826">
        <v>2002</v>
      </c>
      <c r="D826">
        <v>16399999.999999899</v>
      </c>
      <c r="E826">
        <v>9420000</v>
      </c>
      <c r="F826">
        <v>380000</v>
      </c>
      <c r="G826">
        <v>80000</v>
      </c>
      <c r="H826">
        <v>80000</v>
      </c>
      <c r="I826">
        <v>1320000</v>
      </c>
      <c r="J826">
        <v>590000</v>
      </c>
      <c r="K826">
        <v>220000</v>
      </c>
      <c r="L826">
        <v>0</v>
      </c>
      <c r="M826">
        <v>2000000</v>
      </c>
      <c r="N826">
        <v>30000</v>
      </c>
      <c r="O826">
        <f t="shared" si="136"/>
        <v>0.53735255570117801</v>
      </c>
      <c r="P826">
        <f t="shared" si="137"/>
        <v>0.30865006553080049</v>
      </c>
      <c r="Q826">
        <f t="shared" si="138"/>
        <v>1.2450851900393226E-2</v>
      </c>
      <c r="R826">
        <f t="shared" si="139"/>
        <v>2.6212319790301529E-3</v>
      </c>
      <c r="S826">
        <f t="shared" si="140"/>
        <v>2.6212319790301529E-3</v>
      </c>
      <c r="T826">
        <f t="shared" si="141"/>
        <v>4.3250327653997521E-2</v>
      </c>
      <c r="U826">
        <f t="shared" si="142"/>
        <v>1.9331585845347377E-2</v>
      </c>
      <c r="V826">
        <f t="shared" si="143"/>
        <v>7.2083879423329202E-3</v>
      </c>
      <c r="W826">
        <f t="shared" si="144"/>
        <v>0</v>
      </c>
      <c r="X826">
        <f t="shared" si="145"/>
        <v>6.5530799475753826E-2</v>
      </c>
      <c r="Y826">
        <f t="shared" si="146"/>
        <v>9.8296199213630722E-4</v>
      </c>
    </row>
    <row r="827" spans="1:25" x14ac:dyDescent="0.2">
      <c r="A827" t="s">
        <v>142</v>
      </c>
      <c r="B827" t="s">
        <v>422</v>
      </c>
      <c r="C827">
        <v>2003</v>
      </c>
      <c r="D827">
        <v>17700000</v>
      </c>
      <c r="E827">
        <v>10360000</v>
      </c>
      <c r="F827">
        <v>390000</v>
      </c>
      <c r="G827">
        <v>90000</v>
      </c>
      <c r="H827">
        <v>90000</v>
      </c>
      <c r="I827">
        <v>1350000</v>
      </c>
      <c r="J827">
        <v>610000</v>
      </c>
      <c r="K827">
        <v>330000</v>
      </c>
      <c r="L827">
        <v>0</v>
      </c>
      <c r="M827">
        <v>2089999.99999999</v>
      </c>
      <c r="N827">
        <v>40000</v>
      </c>
      <c r="O827">
        <f t="shared" si="136"/>
        <v>0.53555219364599116</v>
      </c>
      <c r="P827">
        <f t="shared" si="137"/>
        <v>0.31346444780635413</v>
      </c>
      <c r="Q827">
        <f t="shared" si="138"/>
        <v>1.1800302571860821E-2</v>
      </c>
      <c r="R827">
        <f t="shared" si="139"/>
        <v>2.7231467473524972E-3</v>
      </c>
      <c r="S827">
        <f t="shared" si="140"/>
        <v>2.7231467473524972E-3</v>
      </c>
      <c r="T827">
        <f t="shared" si="141"/>
        <v>4.0847201210287454E-2</v>
      </c>
      <c r="U827">
        <f t="shared" si="142"/>
        <v>1.8456883509833592E-2</v>
      </c>
      <c r="V827">
        <f t="shared" si="143"/>
        <v>9.9848714069591567E-3</v>
      </c>
      <c r="W827">
        <f t="shared" si="144"/>
        <v>0</v>
      </c>
      <c r="X827">
        <f t="shared" si="145"/>
        <v>6.3237518910741017E-2</v>
      </c>
      <c r="Y827">
        <f t="shared" si="146"/>
        <v>1.2102874432677764E-3</v>
      </c>
    </row>
    <row r="828" spans="1:25" x14ac:dyDescent="0.2">
      <c r="A828" t="s">
        <v>142</v>
      </c>
      <c r="B828" t="s">
        <v>422</v>
      </c>
      <c r="C828">
        <v>2004</v>
      </c>
      <c r="D828">
        <v>17530000</v>
      </c>
      <c r="E828">
        <v>11290000</v>
      </c>
      <c r="F828">
        <v>400000</v>
      </c>
      <c r="G828">
        <v>90000</v>
      </c>
      <c r="H828">
        <v>100000</v>
      </c>
      <c r="I828">
        <v>1370000</v>
      </c>
      <c r="J828">
        <v>660000</v>
      </c>
      <c r="K828">
        <v>240000</v>
      </c>
      <c r="L828">
        <v>0</v>
      </c>
      <c r="M828">
        <v>2190000</v>
      </c>
      <c r="N828">
        <v>50000</v>
      </c>
      <c r="O828">
        <f t="shared" si="136"/>
        <v>0.51680424528301883</v>
      </c>
      <c r="P828">
        <f t="shared" si="137"/>
        <v>0.33284198113207547</v>
      </c>
      <c r="Q828">
        <f t="shared" si="138"/>
        <v>1.179245283018868E-2</v>
      </c>
      <c r="R828">
        <f t="shared" si="139"/>
        <v>2.6533018867924527E-3</v>
      </c>
      <c r="S828">
        <f t="shared" si="140"/>
        <v>2.94811320754717E-3</v>
      </c>
      <c r="T828">
        <f t="shared" si="141"/>
        <v>4.0389150943396228E-2</v>
      </c>
      <c r="U828">
        <f t="shared" si="142"/>
        <v>1.945754716981132E-2</v>
      </c>
      <c r="V828">
        <f t="shared" si="143"/>
        <v>7.0754716981132077E-3</v>
      </c>
      <c r="W828">
        <f t="shared" si="144"/>
        <v>0</v>
      </c>
      <c r="X828">
        <f t="shared" si="145"/>
        <v>6.4563679245283015E-2</v>
      </c>
      <c r="Y828">
        <f t="shared" si="146"/>
        <v>1.474056603773585E-3</v>
      </c>
    </row>
    <row r="829" spans="1:25" x14ac:dyDescent="0.2">
      <c r="A829" t="s">
        <v>142</v>
      </c>
      <c r="B829" t="s">
        <v>422</v>
      </c>
      <c r="C829">
        <v>2005</v>
      </c>
      <c r="D829">
        <v>18630000</v>
      </c>
      <c r="E829">
        <v>8310000</v>
      </c>
      <c r="F829">
        <v>420000</v>
      </c>
      <c r="G829">
        <v>100000</v>
      </c>
      <c r="H829">
        <v>130000</v>
      </c>
      <c r="I829">
        <v>1490000</v>
      </c>
      <c r="J829">
        <v>770000</v>
      </c>
      <c r="K829">
        <v>260000</v>
      </c>
      <c r="L829">
        <v>0</v>
      </c>
      <c r="M829">
        <v>2290000</v>
      </c>
      <c r="N829">
        <v>60000</v>
      </c>
      <c r="O829">
        <f t="shared" si="136"/>
        <v>0.57393715341959339</v>
      </c>
      <c r="P829">
        <f t="shared" si="137"/>
        <v>0.25600739371534198</v>
      </c>
      <c r="Q829">
        <f t="shared" si="138"/>
        <v>1.2939001848428836E-2</v>
      </c>
      <c r="R829">
        <f t="shared" si="139"/>
        <v>3.0807147258163892E-3</v>
      </c>
      <c r="S829">
        <f t="shared" si="140"/>
        <v>4.004929143561306E-3</v>
      </c>
      <c r="T829">
        <f t="shared" si="141"/>
        <v>4.5902649414664203E-2</v>
      </c>
      <c r="U829">
        <f t="shared" si="142"/>
        <v>2.3721503388786199E-2</v>
      </c>
      <c r="V829">
        <f t="shared" si="143"/>
        <v>8.0098582871226121E-3</v>
      </c>
      <c r="W829">
        <f t="shared" si="144"/>
        <v>0</v>
      </c>
      <c r="X829">
        <f t="shared" si="145"/>
        <v>7.0548367221195313E-2</v>
      </c>
      <c r="Y829">
        <f t="shared" si="146"/>
        <v>1.8484288354898336E-3</v>
      </c>
    </row>
    <row r="830" spans="1:25" x14ac:dyDescent="0.2">
      <c r="A830" t="s">
        <v>142</v>
      </c>
      <c r="B830" t="s">
        <v>422</v>
      </c>
      <c r="C830">
        <v>2006</v>
      </c>
      <c r="D830">
        <v>19860000</v>
      </c>
      <c r="E830">
        <v>10180000</v>
      </c>
      <c r="F830">
        <v>430000</v>
      </c>
      <c r="G830">
        <v>120000</v>
      </c>
      <c r="H830">
        <v>140000</v>
      </c>
      <c r="I830">
        <v>1590000</v>
      </c>
      <c r="J830">
        <v>950000</v>
      </c>
      <c r="K830">
        <v>280000</v>
      </c>
      <c r="L830">
        <v>0</v>
      </c>
      <c r="M830">
        <v>2290000</v>
      </c>
      <c r="N830">
        <v>70000</v>
      </c>
      <c r="O830">
        <f t="shared" si="136"/>
        <v>0.55304928989139512</v>
      </c>
      <c r="P830">
        <f t="shared" si="137"/>
        <v>0.28348649401280979</v>
      </c>
      <c r="Q830">
        <f t="shared" si="138"/>
        <v>1.1974380395433026E-2</v>
      </c>
      <c r="R830">
        <f t="shared" si="139"/>
        <v>3.3416875522138678E-3</v>
      </c>
      <c r="S830">
        <f t="shared" si="140"/>
        <v>3.8986354775828458E-3</v>
      </c>
      <c r="T830">
        <f t="shared" si="141"/>
        <v>4.4277360066833749E-2</v>
      </c>
      <c r="U830">
        <f t="shared" si="142"/>
        <v>2.6455026455026454E-2</v>
      </c>
      <c r="V830">
        <f t="shared" si="143"/>
        <v>7.7972709551656916E-3</v>
      </c>
      <c r="W830">
        <f t="shared" si="144"/>
        <v>0</v>
      </c>
      <c r="X830">
        <f t="shared" si="145"/>
        <v>6.3770537454747978E-2</v>
      </c>
      <c r="Y830">
        <f t="shared" si="146"/>
        <v>1.9493177387914229E-3</v>
      </c>
    </row>
    <row r="831" spans="1:25" x14ac:dyDescent="0.2">
      <c r="A831" t="s">
        <v>142</v>
      </c>
      <c r="B831" t="s">
        <v>422</v>
      </c>
      <c r="C831">
        <v>2007</v>
      </c>
      <c r="D831">
        <v>20260000</v>
      </c>
      <c r="E831">
        <v>10020000</v>
      </c>
      <c r="F831">
        <v>440000</v>
      </c>
      <c r="G831">
        <v>170000</v>
      </c>
      <c r="H831">
        <v>150000</v>
      </c>
      <c r="I831">
        <v>1970000</v>
      </c>
      <c r="J831">
        <v>1210000</v>
      </c>
      <c r="K831">
        <v>250000</v>
      </c>
      <c r="L831">
        <v>0</v>
      </c>
      <c r="M831">
        <v>2290000</v>
      </c>
      <c r="N831">
        <v>140000</v>
      </c>
      <c r="O831">
        <f t="shared" si="136"/>
        <v>0.54905149051490509</v>
      </c>
      <c r="P831">
        <f t="shared" si="137"/>
        <v>0.27154471544715447</v>
      </c>
      <c r="Q831">
        <f t="shared" si="138"/>
        <v>1.1924119241192412E-2</v>
      </c>
      <c r="R831">
        <f t="shared" si="139"/>
        <v>4.607046070460705E-3</v>
      </c>
      <c r="S831">
        <f t="shared" si="140"/>
        <v>4.0650406504065045E-3</v>
      </c>
      <c r="T831">
        <f t="shared" si="141"/>
        <v>5.3387533875338754E-2</v>
      </c>
      <c r="U831">
        <f t="shared" si="142"/>
        <v>3.2791327913279135E-2</v>
      </c>
      <c r="V831">
        <f t="shared" si="143"/>
        <v>6.7750677506775072E-3</v>
      </c>
      <c r="W831">
        <f t="shared" si="144"/>
        <v>0</v>
      </c>
      <c r="X831">
        <f t="shared" si="145"/>
        <v>6.2059620596205962E-2</v>
      </c>
      <c r="Y831">
        <f t="shared" si="146"/>
        <v>3.7940379403794038E-3</v>
      </c>
    </row>
    <row r="832" spans="1:25" x14ac:dyDescent="0.2">
      <c r="A832" t="s">
        <v>142</v>
      </c>
      <c r="B832" t="s">
        <v>422</v>
      </c>
      <c r="C832">
        <v>2008</v>
      </c>
      <c r="D832">
        <v>20460000</v>
      </c>
      <c r="E832">
        <v>9220000</v>
      </c>
      <c r="F832">
        <v>450000</v>
      </c>
      <c r="G832">
        <v>450000</v>
      </c>
      <c r="H832">
        <v>150000</v>
      </c>
      <c r="I832">
        <v>2040000</v>
      </c>
      <c r="J832">
        <v>1230000</v>
      </c>
      <c r="K832">
        <v>130000</v>
      </c>
      <c r="L832">
        <v>0</v>
      </c>
      <c r="M832">
        <v>2400000</v>
      </c>
      <c r="N832">
        <v>130000</v>
      </c>
      <c r="O832">
        <f t="shared" si="136"/>
        <v>0.55810147299509005</v>
      </c>
      <c r="P832">
        <f t="shared" si="137"/>
        <v>0.25150027277686854</v>
      </c>
      <c r="Q832">
        <f t="shared" si="138"/>
        <v>1.2274959083469721E-2</v>
      </c>
      <c r="R832">
        <f t="shared" si="139"/>
        <v>1.2274959083469721E-2</v>
      </c>
      <c r="S832">
        <f t="shared" si="140"/>
        <v>4.0916530278232409E-3</v>
      </c>
      <c r="T832">
        <f t="shared" si="141"/>
        <v>5.5646481178396073E-2</v>
      </c>
      <c r="U832">
        <f t="shared" si="142"/>
        <v>3.3551554828150573E-2</v>
      </c>
      <c r="V832">
        <f t="shared" si="143"/>
        <v>3.5460992907801418E-3</v>
      </c>
      <c r="W832">
        <f t="shared" si="144"/>
        <v>0</v>
      </c>
      <c r="X832">
        <f t="shared" si="145"/>
        <v>6.5466448445171854E-2</v>
      </c>
      <c r="Y832">
        <f t="shared" si="146"/>
        <v>3.5460992907801418E-3</v>
      </c>
    </row>
    <row r="833" spans="1:25" x14ac:dyDescent="0.2">
      <c r="A833" t="s">
        <v>142</v>
      </c>
      <c r="B833" t="s">
        <v>422</v>
      </c>
      <c r="C833">
        <v>2009</v>
      </c>
      <c r="D833">
        <v>21040000</v>
      </c>
      <c r="E833">
        <v>9410000</v>
      </c>
      <c r="F833">
        <v>470000</v>
      </c>
      <c r="G833">
        <v>530000</v>
      </c>
      <c r="H833">
        <v>170000</v>
      </c>
      <c r="I833">
        <v>2660000</v>
      </c>
      <c r="J833">
        <v>1040000</v>
      </c>
      <c r="K833">
        <v>300000</v>
      </c>
      <c r="L833">
        <v>0</v>
      </c>
      <c r="M833">
        <v>2500000</v>
      </c>
      <c r="N833">
        <v>100000</v>
      </c>
      <c r="O833">
        <f t="shared" si="136"/>
        <v>0.55049712192569333</v>
      </c>
      <c r="P833">
        <f t="shared" si="137"/>
        <v>0.24620617477760334</v>
      </c>
      <c r="Q833">
        <f t="shared" si="138"/>
        <v>1.2297226582940869E-2</v>
      </c>
      <c r="R833">
        <f t="shared" si="139"/>
        <v>1.3867085295656724E-2</v>
      </c>
      <c r="S833">
        <f t="shared" si="140"/>
        <v>4.4479330193615907E-3</v>
      </c>
      <c r="T833">
        <f t="shared" si="141"/>
        <v>6.95970695970696E-2</v>
      </c>
      <c r="U833">
        <f t="shared" si="142"/>
        <v>2.7210884353741496E-2</v>
      </c>
      <c r="V833">
        <f t="shared" si="143"/>
        <v>7.8492935635792772E-3</v>
      </c>
      <c r="W833">
        <f t="shared" si="144"/>
        <v>0</v>
      </c>
      <c r="X833">
        <f t="shared" si="145"/>
        <v>6.5410779696493976E-2</v>
      </c>
      <c r="Y833">
        <f t="shared" si="146"/>
        <v>2.6164311878597592E-3</v>
      </c>
    </row>
    <row r="834" spans="1:25" x14ac:dyDescent="0.2">
      <c r="A834" t="s">
        <v>142</v>
      </c>
      <c r="B834" t="s">
        <v>422</v>
      </c>
      <c r="C834">
        <v>2010</v>
      </c>
      <c r="D834">
        <v>21170000</v>
      </c>
      <c r="E834">
        <v>7890000</v>
      </c>
      <c r="F834">
        <v>480000</v>
      </c>
      <c r="G834">
        <v>490000</v>
      </c>
      <c r="H834">
        <v>200000</v>
      </c>
      <c r="I834">
        <v>3090000</v>
      </c>
      <c r="J834">
        <v>810000</v>
      </c>
      <c r="K834">
        <v>300000</v>
      </c>
      <c r="L834">
        <v>0</v>
      </c>
      <c r="M834">
        <v>2530000</v>
      </c>
      <c r="N834">
        <v>130000</v>
      </c>
      <c r="O834">
        <f t="shared" si="136"/>
        <v>0.5707737934753303</v>
      </c>
      <c r="P834">
        <f t="shared" si="137"/>
        <v>0.21272580210299272</v>
      </c>
      <c r="Q834">
        <f t="shared" si="138"/>
        <v>1.2941493664060394E-2</v>
      </c>
      <c r="R834">
        <f t="shared" si="139"/>
        <v>1.3211108115394984E-2</v>
      </c>
      <c r="S834">
        <f t="shared" si="140"/>
        <v>5.3922890266918308E-3</v>
      </c>
      <c r="T834">
        <f t="shared" si="141"/>
        <v>8.3310865462388778E-2</v>
      </c>
      <c r="U834">
        <f t="shared" si="142"/>
        <v>2.1838770558101916E-2</v>
      </c>
      <c r="V834">
        <f t="shared" si="143"/>
        <v>8.0884335400377462E-3</v>
      </c>
      <c r="W834">
        <f t="shared" si="144"/>
        <v>0</v>
      </c>
      <c r="X834">
        <f t="shared" si="145"/>
        <v>6.8212456187651663E-2</v>
      </c>
      <c r="Y834">
        <f t="shared" si="146"/>
        <v>3.5049878673496901E-3</v>
      </c>
    </row>
    <row r="835" spans="1:25" x14ac:dyDescent="0.2">
      <c r="A835" t="s">
        <v>142</v>
      </c>
      <c r="B835" t="s">
        <v>422</v>
      </c>
      <c r="C835">
        <v>2011</v>
      </c>
      <c r="D835">
        <v>22140000</v>
      </c>
      <c r="E835">
        <v>70700000</v>
      </c>
      <c r="F835">
        <v>490000</v>
      </c>
      <c r="G835">
        <v>590000</v>
      </c>
      <c r="H835">
        <v>210000</v>
      </c>
      <c r="I835">
        <v>3270000</v>
      </c>
      <c r="J835">
        <v>840000</v>
      </c>
      <c r="K835">
        <v>260000</v>
      </c>
      <c r="L835">
        <v>0</v>
      </c>
      <c r="M835">
        <v>2780000</v>
      </c>
      <c r="N835">
        <v>160000</v>
      </c>
      <c r="O835">
        <f t="shared" ref="O835:O898" si="147">D835/SUM($D835:$N835)</f>
        <v>0.21825709779179811</v>
      </c>
      <c r="P835">
        <f t="shared" ref="P835:P898" si="148">E835/SUM($D835:$N835)</f>
        <v>0.69696372239747639</v>
      </c>
      <c r="Q835">
        <f t="shared" ref="Q835:Q898" si="149">F835/SUM($D835:$N835)</f>
        <v>4.8304416403785492E-3</v>
      </c>
      <c r="R835">
        <f t="shared" ref="R835:R898" si="150">G835/SUM($D835:$N835)</f>
        <v>5.8162460567823347E-3</v>
      </c>
      <c r="S835">
        <f t="shared" ref="S835:S898" si="151">H835/SUM($D835:$N835)</f>
        <v>2.0701892744479497E-3</v>
      </c>
      <c r="T835">
        <f t="shared" ref="T835:T898" si="152">I835/SUM($D835:$N835)</f>
        <v>3.2235804416403786E-2</v>
      </c>
      <c r="U835">
        <f t="shared" ref="U835:U898" si="153">J835/SUM($D835:$N835)</f>
        <v>8.2807570977917987E-3</v>
      </c>
      <c r="V835">
        <f t="shared" ref="V835:V898" si="154">K835/SUM($D835:$N835)</f>
        <v>2.5630914826498424E-3</v>
      </c>
      <c r="W835">
        <f t="shared" ref="W835:W898" si="155">L835/SUM($D835:$N835)</f>
        <v>0</v>
      </c>
      <c r="X835">
        <f t="shared" ref="X835:X898" si="156">M835/SUM($D835:$N835)</f>
        <v>2.7405362776025236E-2</v>
      </c>
      <c r="Y835">
        <f t="shared" ref="Y835:Y898" si="157">N835/SUM($D835:$N835)</f>
        <v>1.5772870662460567E-3</v>
      </c>
    </row>
    <row r="836" spans="1:25" x14ac:dyDescent="0.2">
      <c r="A836" t="s">
        <v>142</v>
      </c>
      <c r="B836" t="s">
        <v>422</v>
      </c>
      <c r="C836">
        <v>2012</v>
      </c>
      <c r="D836">
        <v>21350000</v>
      </c>
      <c r="E836">
        <v>69350000</v>
      </c>
      <c r="F836">
        <v>500000</v>
      </c>
      <c r="G836">
        <v>670000</v>
      </c>
      <c r="H836">
        <v>230000</v>
      </c>
      <c r="I836">
        <v>3450000</v>
      </c>
      <c r="J836">
        <v>770000</v>
      </c>
      <c r="K836">
        <v>280000</v>
      </c>
      <c r="L836">
        <v>0</v>
      </c>
      <c r="M836">
        <v>3070000</v>
      </c>
      <c r="N836">
        <v>200000</v>
      </c>
      <c r="O836">
        <f t="shared" si="147"/>
        <v>0.21377791128467008</v>
      </c>
      <c r="P836">
        <f t="shared" si="148"/>
        <v>0.69440272354060273</v>
      </c>
      <c r="Q836">
        <f t="shared" si="149"/>
        <v>5.0065084609992993E-3</v>
      </c>
      <c r="R836">
        <f t="shared" si="150"/>
        <v>6.7087213377390606E-3</v>
      </c>
      <c r="S836">
        <f t="shared" si="151"/>
        <v>2.3029938920596776E-3</v>
      </c>
      <c r="T836">
        <f t="shared" si="152"/>
        <v>3.4544908380895162E-2</v>
      </c>
      <c r="U836">
        <f t="shared" si="153"/>
        <v>7.710023029938921E-3</v>
      </c>
      <c r="V836">
        <f t="shared" si="154"/>
        <v>2.8036447381596073E-3</v>
      </c>
      <c r="W836">
        <f t="shared" si="155"/>
        <v>0</v>
      </c>
      <c r="X836">
        <f t="shared" si="156"/>
        <v>3.0739961950535695E-2</v>
      </c>
      <c r="Y836">
        <f t="shared" si="157"/>
        <v>2.0026033843997195E-3</v>
      </c>
    </row>
    <row r="837" spans="1:25" x14ac:dyDescent="0.2">
      <c r="A837" t="s">
        <v>142</v>
      </c>
      <c r="B837" t="s">
        <v>422</v>
      </c>
      <c r="C837">
        <v>2013</v>
      </c>
      <c r="D837">
        <v>21200000</v>
      </c>
      <c r="E837">
        <v>69500000</v>
      </c>
      <c r="F837">
        <v>510000</v>
      </c>
      <c r="G837">
        <v>760000</v>
      </c>
      <c r="H837">
        <v>270000</v>
      </c>
      <c r="I837">
        <v>3510000</v>
      </c>
      <c r="J837">
        <v>670000</v>
      </c>
      <c r="K837">
        <v>320000</v>
      </c>
      <c r="L837">
        <v>0</v>
      </c>
      <c r="M837">
        <v>3360000</v>
      </c>
      <c r="N837">
        <v>230000</v>
      </c>
      <c r="O837">
        <f t="shared" si="147"/>
        <v>0.21130270108641483</v>
      </c>
      <c r="P837">
        <f t="shared" si="148"/>
        <v>0.69271404365593536</v>
      </c>
      <c r="Q837">
        <f t="shared" si="149"/>
        <v>5.0832253563241302E-3</v>
      </c>
      <c r="R837">
        <f t="shared" si="150"/>
        <v>7.5750024917771355E-3</v>
      </c>
      <c r="S837">
        <f t="shared" si="151"/>
        <v>2.6911193062892453E-3</v>
      </c>
      <c r="T837">
        <f t="shared" si="152"/>
        <v>3.498455098176019E-2</v>
      </c>
      <c r="U837">
        <f t="shared" si="153"/>
        <v>6.677962723014054E-3</v>
      </c>
      <c r="V837">
        <f t="shared" si="154"/>
        <v>3.1894747333798463E-3</v>
      </c>
      <c r="W837">
        <f t="shared" si="155"/>
        <v>0</v>
      </c>
      <c r="X837">
        <f t="shared" si="156"/>
        <v>3.3489484700488389E-2</v>
      </c>
      <c r="Y837">
        <f t="shared" si="157"/>
        <v>2.2924349646167648E-3</v>
      </c>
    </row>
    <row r="838" spans="1:25" x14ac:dyDescent="0.2">
      <c r="A838" t="s">
        <v>142</v>
      </c>
      <c r="B838" t="s">
        <v>422</v>
      </c>
      <c r="C838">
        <v>2014</v>
      </c>
      <c r="D838">
        <v>20800000</v>
      </c>
      <c r="E838">
        <v>69200000</v>
      </c>
      <c r="F838">
        <v>520000</v>
      </c>
      <c r="G838">
        <v>940000</v>
      </c>
      <c r="H838">
        <v>200000</v>
      </c>
      <c r="I838">
        <v>3840000</v>
      </c>
      <c r="J838">
        <v>1210000</v>
      </c>
      <c r="K838">
        <v>350000</v>
      </c>
      <c r="L838">
        <v>0</v>
      </c>
      <c r="M838">
        <v>3680000</v>
      </c>
      <c r="N838">
        <v>260000</v>
      </c>
      <c r="O838">
        <f t="shared" si="147"/>
        <v>0.20594059405940593</v>
      </c>
      <c r="P838">
        <f t="shared" si="148"/>
        <v>0.6851485148514852</v>
      </c>
      <c r="Q838">
        <f t="shared" si="149"/>
        <v>5.1485148514851488E-3</v>
      </c>
      <c r="R838">
        <f t="shared" si="150"/>
        <v>9.3069306930693065E-3</v>
      </c>
      <c r="S838">
        <f t="shared" si="151"/>
        <v>1.9801980198019802E-3</v>
      </c>
      <c r="T838">
        <f t="shared" si="152"/>
        <v>3.8019801980198019E-2</v>
      </c>
      <c r="U838">
        <f t="shared" si="153"/>
        <v>1.198019801980198E-2</v>
      </c>
      <c r="V838">
        <f t="shared" si="154"/>
        <v>3.4653465346534654E-3</v>
      </c>
      <c r="W838">
        <f t="shared" si="155"/>
        <v>0</v>
      </c>
      <c r="X838">
        <f t="shared" si="156"/>
        <v>3.6435643564356433E-2</v>
      </c>
      <c r="Y838">
        <f t="shared" si="157"/>
        <v>2.5742574257425744E-3</v>
      </c>
    </row>
    <row r="839" spans="1:25" x14ac:dyDescent="0.2">
      <c r="A839" t="s">
        <v>142</v>
      </c>
      <c r="B839" t="s">
        <v>422</v>
      </c>
      <c r="C839">
        <v>2015</v>
      </c>
      <c r="D839">
        <v>20740000</v>
      </c>
      <c r="E839">
        <v>69690000</v>
      </c>
      <c r="F839">
        <v>530000</v>
      </c>
      <c r="G839">
        <v>1030000</v>
      </c>
      <c r="H839">
        <v>230000</v>
      </c>
      <c r="I839">
        <v>4230000</v>
      </c>
      <c r="J839">
        <v>2500000</v>
      </c>
      <c r="K839">
        <v>510000</v>
      </c>
      <c r="M839">
        <v>3960000</v>
      </c>
      <c r="N839">
        <v>280000</v>
      </c>
      <c r="O839">
        <f t="shared" si="147"/>
        <v>0.2</v>
      </c>
      <c r="P839">
        <f t="shared" si="148"/>
        <v>0.67203471552555449</v>
      </c>
      <c r="Q839">
        <f t="shared" si="149"/>
        <v>5.1108968177434912E-3</v>
      </c>
      <c r="R839">
        <f t="shared" si="150"/>
        <v>9.9324975891996146E-3</v>
      </c>
      <c r="S839">
        <f t="shared" si="151"/>
        <v>2.2179363548698169E-3</v>
      </c>
      <c r="T839">
        <f t="shared" si="152"/>
        <v>4.0790742526518806E-2</v>
      </c>
      <c r="U839">
        <f t="shared" si="153"/>
        <v>2.4108003857280617E-2</v>
      </c>
      <c r="V839">
        <f t="shared" si="154"/>
        <v>4.9180327868852463E-3</v>
      </c>
      <c r="W839">
        <f t="shared" si="155"/>
        <v>0</v>
      </c>
      <c r="X839">
        <f t="shared" si="156"/>
        <v>3.81870781099325E-2</v>
      </c>
      <c r="Y839">
        <f t="shared" si="157"/>
        <v>2.700096432015429E-3</v>
      </c>
    </row>
    <row r="840" spans="1:25" x14ac:dyDescent="0.2">
      <c r="A840" t="s">
        <v>142</v>
      </c>
      <c r="B840" t="s">
        <v>422</v>
      </c>
      <c r="C840">
        <v>2016</v>
      </c>
      <c r="D840">
        <v>20900000</v>
      </c>
      <c r="E840">
        <v>33340000</v>
      </c>
      <c r="F840">
        <v>540000</v>
      </c>
      <c r="G840">
        <v>1200000</v>
      </c>
      <c r="H840">
        <v>670000</v>
      </c>
      <c r="I840">
        <v>5010000</v>
      </c>
      <c r="J840">
        <v>2990000</v>
      </c>
      <c r="K840">
        <v>480000</v>
      </c>
      <c r="M840">
        <v>3620000</v>
      </c>
      <c r="N840">
        <v>260000</v>
      </c>
      <c r="O840">
        <f t="shared" si="147"/>
        <v>0.30285465874510942</v>
      </c>
      <c r="P840">
        <f t="shared" si="148"/>
        <v>0.48311838863932766</v>
      </c>
      <c r="Q840">
        <f t="shared" si="149"/>
        <v>7.8249529053760324E-3</v>
      </c>
      <c r="R840">
        <f t="shared" si="150"/>
        <v>1.7388784234168959E-2</v>
      </c>
      <c r="S840">
        <f t="shared" si="151"/>
        <v>9.7087378640776691E-3</v>
      </c>
      <c r="T840">
        <f t="shared" si="152"/>
        <v>7.2598174177655406E-2</v>
      </c>
      <c r="U840">
        <f t="shared" si="153"/>
        <v>4.3327054050137662E-2</v>
      </c>
      <c r="V840">
        <f t="shared" si="154"/>
        <v>6.9555136936675843E-3</v>
      </c>
      <c r="W840">
        <f t="shared" si="155"/>
        <v>0</v>
      </c>
      <c r="X840">
        <f t="shared" si="156"/>
        <v>5.2456165773076366E-2</v>
      </c>
      <c r="Y840">
        <f t="shared" si="157"/>
        <v>3.767569917403275E-3</v>
      </c>
    </row>
    <row r="841" spans="1:25" x14ac:dyDescent="0.2">
      <c r="A841" t="s">
        <v>142</v>
      </c>
      <c r="B841" t="s">
        <v>422</v>
      </c>
      <c r="C841">
        <v>2017</v>
      </c>
      <c r="D841">
        <v>21670000</v>
      </c>
      <c r="E841">
        <v>32970000</v>
      </c>
      <c r="F841">
        <v>550000</v>
      </c>
      <c r="G841">
        <v>1320000</v>
      </c>
      <c r="H841">
        <v>660000</v>
      </c>
      <c r="I841">
        <v>5270000</v>
      </c>
      <c r="J841">
        <v>4139999.9999999902</v>
      </c>
      <c r="K841">
        <v>560000</v>
      </c>
      <c r="M841">
        <v>3670000</v>
      </c>
      <c r="N841">
        <v>330000</v>
      </c>
      <c r="O841">
        <f t="shared" si="147"/>
        <v>0.30461062693280855</v>
      </c>
      <c r="P841">
        <f t="shared" si="148"/>
        <v>0.46345234748383468</v>
      </c>
      <c r="Q841">
        <f t="shared" si="149"/>
        <v>7.7312341861118924E-3</v>
      </c>
      <c r="R841">
        <f t="shared" si="150"/>
        <v>1.8554962046668542E-2</v>
      </c>
      <c r="S841">
        <f t="shared" si="151"/>
        <v>9.2774810233342709E-3</v>
      </c>
      <c r="T841">
        <f t="shared" si="152"/>
        <v>7.4079280292381214E-2</v>
      </c>
      <c r="U841">
        <f t="shared" si="153"/>
        <v>5.819510823727847E-2</v>
      </c>
      <c r="V841">
        <f t="shared" si="154"/>
        <v>7.8718020804048362E-3</v>
      </c>
      <c r="W841">
        <f t="shared" si="155"/>
        <v>0</v>
      </c>
      <c r="X841">
        <f t="shared" si="156"/>
        <v>5.1588417205510259E-2</v>
      </c>
      <c r="Y841">
        <f t="shared" si="157"/>
        <v>4.6387405116671354E-3</v>
      </c>
    </row>
    <row r="842" spans="1:25" x14ac:dyDescent="0.2">
      <c r="A842" t="s">
        <v>142</v>
      </c>
      <c r="B842" t="s">
        <v>422</v>
      </c>
      <c r="C842">
        <v>2018</v>
      </c>
      <c r="D842">
        <v>21310000</v>
      </c>
      <c r="E842">
        <v>31690000</v>
      </c>
      <c r="F842">
        <v>560000</v>
      </c>
      <c r="G842">
        <v>1450000</v>
      </c>
      <c r="H842">
        <v>720000</v>
      </c>
      <c r="I842">
        <v>5770000</v>
      </c>
      <c r="J842">
        <v>3300000</v>
      </c>
      <c r="K842">
        <v>610000</v>
      </c>
      <c r="M842">
        <v>3750000</v>
      </c>
      <c r="N842">
        <v>360000</v>
      </c>
      <c r="O842">
        <f t="shared" si="147"/>
        <v>0.30653049482163408</v>
      </c>
      <c r="P842">
        <f t="shared" si="148"/>
        <v>0.45584004602991945</v>
      </c>
      <c r="Q842">
        <f t="shared" si="149"/>
        <v>8.0552359033371698E-3</v>
      </c>
      <c r="R842">
        <f t="shared" si="150"/>
        <v>2.0857307249712312E-2</v>
      </c>
      <c r="S842">
        <f t="shared" si="151"/>
        <v>1.0356731875719217E-2</v>
      </c>
      <c r="T842">
        <f t="shared" si="152"/>
        <v>8.299769850402762E-2</v>
      </c>
      <c r="U842">
        <f t="shared" si="153"/>
        <v>4.746835443037975E-2</v>
      </c>
      <c r="V842">
        <f t="shared" si="154"/>
        <v>8.7744533947065589E-3</v>
      </c>
      <c r="W842">
        <f t="shared" si="155"/>
        <v>0</v>
      </c>
      <c r="X842">
        <f t="shared" si="156"/>
        <v>5.394131185270426E-2</v>
      </c>
      <c r="Y842">
        <f t="shared" si="157"/>
        <v>5.1783659378596084E-3</v>
      </c>
    </row>
    <row r="843" spans="1:25" x14ac:dyDescent="0.2">
      <c r="A843" t="s">
        <v>78</v>
      </c>
      <c r="B843" t="s">
        <v>421</v>
      </c>
      <c r="C843">
        <v>1990</v>
      </c>
      <c r="D843">
        <v>10810000</v>
      </c>
      <c r="E843">
        <v>54090000</v>
      </c>
      <c r="F843">
        <v>1720000</v>
      </c>
      <c r="G843">
        <v>740000</v>
      </c>
      <c r="H843">
        <v>170000</v>
      </c>
      <c r="I843">
        <v>1760000</v>
      </c>
      <c r="J843">
        <v>40000</v>
      </c>
      <c r="K843">
        <v>690000</v>
      </c>
      <c r="L843">
        <v>30000</v>
      </c>
      <c r="M843">
        <v>1890000</v>
      </c>
      <c r="N843">
        <v>200000</v>
      </c>
      <c r="O843">
        <f t="shared" si="147"/>
        <v>0.14984751871361243</v>
      </c>
      <c r="P843">
        <f t="shared" si="148"/>
        <v>0.74979207097310785</v>
      </c>
      <c r="Q843">
        <f t="shared" si="149"/>
        <v>2.3842528416967008E-2</v>
      </c>
      <c r="R843">
        <f t="shared" si="150"/>
        <v>1.0257831993346272E-2</v>
      </c>
      <c r="S843">
        <f t="shared" si="151"/>
        <v>2.3565289714444137E-3</v>
      </c>
      <c r="T843">
        <f t="shared" si="152"/>
        <v>2.4397005822012752E-2</v>
      </c>
      <c r="U843">
        <f t="shared" si="153"/>
        <v>5.5447740504574439E-4</v>
      </c>
      <c r="V843">
        <f t="shared" si="154"/>
        <v>9.564735237039091E-3</v>
      </c>
      <c r="W843">
        <f t="shared" si="155"/>
        <v>4.1585805378430829E-4</v>
      </c>
      <c r="X843">
        <f t="shared" si="156"/>
        <v>2.6199057388411422E-2</v>
      </c>
      <c r="Y843">
        <f t="shared" si="157"/>
        <v>2.7723870252287217E-3</v>
      </c>
    </row>
    <row r="844" spans="1:25" x14ac:dyDescent="0.2">
      <c r="A844" t="s">
        <v>78</v>
      </c>
      <c r="B844" t="s">
        <v>421</v>
      </c>
      <c r="C844">
        <v>1991</v>
      </c>
      <c r="D844">
        <v>10720000</v>
      </c>
      <c r="E844">
        <v>54090000</v>
      </c>
      <c r="F844">
        <v>1780000</v>
      </c>
      <c r="G844">
        <v>680000</v>
      </c>
      <c r="H844">
        <v>150000</v>
      </c>
      <c r="I844">
        <v>1570000</v>
      </c>
      <c r="J844">
        <v>40000</v>
      </c>
      <c r="K844">
        <v>680000</v>
      </c>
      <c r="L844">
        <v>30000</v>
      </c>
      <c r="M844">
        <v>1900000</v>
      </c>
      <c r="N844">
        <v>220000</v>
      </c>
      <c r="O844">
        <f t="shared" si="147"/>
        <v>0.14917895908711384</v>
      </c>
      <c r="P844">
        <f t="shared" si="148"/>
        <v>0.75271360979682711</v>
      </c>
      <c r="Q844">
        <f t="shared" si="149"/>
        <v>2.4770386863345394E-2</v>
      </c>
      <c r="R844">
        <f t="shared" si="150"/>
        <v>9.4628444197049823E-3</v>
      </c>
      <c r="S844">
        <f t="shared" si="151"/>
        <v>2.0873921514055105E-3</v>
      </c>
      <c r="T844">
        <f t="shared" si="152"/>
        <v>2.1848037851377677E-2</v>
      </c>
      <c r="U844">
        <f t="shared" si="153"/>
        <v>5.5663790704146951E-4</v>
      </c>
      <c r="V844">
        <f t="shared" si="154"/>
        <v>9.4628444197049823E-3</v>
      </c>
      <c r="W844">
        <f t="shared" si="155"/>
        <v>4.1747843028110213E-4</v>
      </c>
      <c r="X844">
        <f t="shared" si="156"/>
        <v>2.6440300584469802E-2</v>
      </c>
      <c r="Y844">
        <f t="shared" si="157"/>
        <v>3.0615084887280824E-3</v>
      </c>
    </row>
    <row r="845" spans="1:25" x14ac:dyDescent="0.2">
      <c r="A845" t="s">
        <v>78</v>
      </c>
      <c r="B845" t="s">
        <v>421</v>
      </c>
      <c r="C845">
        <v>1992</v>
      </c>
      <c r="D845">
        <v>10750000</v>
      </c>
      <c r="E845">
        <v>54090000</v>
      </c>
      <c r="F845">
        <v>1840000</v>
      </c>
      <c r="G845">
        <v>690000</v>
      </c>
      <c r="H845">
        <v>140000</v>
      </c>
      <c r="I845">
        <v>1570000</v>
      </c>
      <c r="J845">
        <v>30000</v>
      </c>
      <c r="K845">
        <v>540000</v>
      </c>
      <c r="L845">
        <v>30000</v>
      </c>
      <c r="M845">
        <v>1900000</v>
      </c>
      <c r="N845">
        <v>210000</v>
      </c>
      <c r="O845">
        <f t="shared" si="147"/>
        <v>0.14974230394205321</v>
      </c>
      <c r="P845">
        <f t="shared" si="148"/>
        <v>0.75344755536982866</v>
      </c>
      <c r="Q845">
        <f t="shared" si="149"/>
        <v>2.5630310628221201E-2</v>
      </c>
      <c r="R845">
        <f t="shared" si="150"/>
        <v>9.6113664855829502E-3</v>
      </c>
      <c r="S845">
        <f t="shared" si="151"/>
        <v>1.9501323304081349E-3</v>
      </c>
      <c r="T845">
        <f t="shared" si="152"/>
        <v>2.1869341133862654E-2</v>
      </c>
      <c r="U845">
        <f t="shared" si="153"/>
        <v>4.1788549937317178E-4</v>
      </c>
      <c r="V845">
        <f t="shared" si="154"/>
        <v>7.5219389887170914E-3</v>
      </c>
      <c r="W845">
        <f t="shared" si="155"/>
        <v>4.1788549937317178E-4</v>
      </c>
      <c r="X845">
        <f t="shared" si="156"/>
        <v>2.6466081626967543E-2</v>
      </c>
      <c r="Y845">
        <f t="shared" si="157"/>
        <v>2.9251984956122023E-3</v>
      </c>
    </row>
    <row r="846" spans="1:25" x14ac:dyDescent="0.2">
      <c r="A846" t="s">
        <v>78</v>
      </c>
      <c r="B846" t="s">
        <v>421</v>
      </c>
      <c r="C846">
        <v>1993</v>
      </c>
      <c r="D846">
        <v>10750000</v>
      </c>
      <c r="E846">
        <v>54090000</v>
      </c>
      <c r="F846">
        <v>1900000</v>
      </c>
      <c r="G846">
        <v>670000</v>
      </c>
      <c r="H846">
        <v>150000</v>
      </c>
      <c r="I846">
        <v>1690000</v>
      </c>
      <c r="J846">
        <v>30000</v>
      </c>
      <c r="K846">
        <v>550000</v>
      </c>
      <c r="L846">
        <v>4019999.9999999902</v>
      </c>
      <c r="M846">
        <v>1900000</v>
      </c>
      <c r="N846">
        <v>170000</v>
      </c>
      <c r="O846">
        <f t="shared" si="147"/>
        <v>0.14159641728134881</v>
      </c>
      <c r="P846">
        <f t="shared" si="148"/>
        <v>0.71246048472075885</v>
      </c>
      <c r="Q846">
        <f t="shared" si="149"/>
        <v>2.5026343519494211E-2</v>
      </c>
      <c r="R846">
        <f t="shared" si="150"/>
        <v>8.8250790305584841E-3</v>
      </c>
      <c r="S846">
        <f t="shared" si="151"/>
        <v>1.9757639620653325E-3</v>
      </c>
      <c r="T846">
        <f t="shared" si="152"/>
        <v>2.2260273972602745E-2</v>
      </c>
      <c r="U846">
        <f t="shared" si="153"/>
        <v>3.9515279241306644E-4</v>
      </c>
      <c r="V846">
        <f t="shared" si="154"/>
        <v>7.2444678609062188E-3</v>
      </c>
      <c r="W846">
        <f t="shared" si="155"/>
        <v>5.2950474183350776E-2</v>
      </c>
      <c r="X846">
        <f t="shared" si="156"/>
        <v>2.5026343519494211E-2</v>
      </c>
      <c r="Y846">
        <f t="shared" si="157"/>
        <v>2.2391991570073766E-3</v>
      </c>
    </row>
    <row r="847" spans="1:25" x14ac:dyDescent="0.2">
      <c r="A847" t="s">
        <v>78</v>
      </c>
      <c r="B847" t="s">
        <v>421</v>
      </c>
      <c r="C847">
        <v>1994</v>
      </c>
      <c r="D847">
        <v>10800000</v>
      </c>
      <c r="E847">
        <v>54090000</v>
      </c>
      <c r="F847">
        <v>1960000</v>
      </c>
      <c r="G847">
        <v>56320000</v>
      </c>
      <c r="H847">
        <v>140000</v>
      </c>
      <c r="I847">
        <v>1760000</v>
      </c>
      <c r="J847">
        <v>30000</v>
      </c>
      <c r="K847">
        <v>620000</v>
      </c>
      <c r="L847">
        <v>4560000</v>
      </c>
      <c r="M847">
        <v>1910000</v>
      </c>
      <c r="N847">
        <v>260000</v>
      </c>
      <c r="O847">
        <f t="shared" si="147"/>
        <v>8.1540203850509627E-2</v>
      </c>
      <c r="P847">
        <f t="shared" si="148"/>
        <v>0.40838052095130239</v>
      </c>
      <c r="Q847">
        <f t="shared" si="149"/>
        <v>1.4798036995092488E-2</v>
      </c>
      <c r="R847">
        <f t="shared" si="150"/>
        <v>0.42521706304265761</v>
      </c>
      <c r="S847">
        <f t="shared" si="151"/>
        <v>1.0570026425066063E-3</v>
      </c>
      <c r="T847">
        <f t="shared" si="152"/>
        <v>1.328803322008305E-2</v>
      </c>
      <c r="U847">
        <f t="shared" si="153"/>
        <v>2.2650056625141563E-4</v>
      </c>
      <c r="V847">
        <f t="shared" si="154"/>
        <v>4.6810117025292567E-3</v>
      </c>
      <c r="W847">
        <f t="shared" si="155"/>
        <v>3.4428086070215178E-2</v>
      </c>
      <c r="X847">
        <f t="shared" si="156"/>
        <v>1.4420536051340128E-2</v>
      </c>
      <c r="Y847">
        <f t="shared" si="157"/>
        <v>1.9630049075122689E-3</v>
      </c>
    </row>
    <row r="848" spans="1:25" x14ac:dyDescent="0.2">
      <c r="A848" t="s">
        <v>78</v>
      </c>
      <c r="B848" t="s">
        <v>421</v>
      </c>
      <c r="C848">
        <v>1995</v>
      </c>
      <c r="D848">
        <v>10770000</v>
      </c>
      <c r="E848">
        <v>54090000</v>
      </c>
      <c r="F848">
        <v>2020000</v>
      </c>
      <c r="G848">
        <v>56320000</v>
      </c>
      <c r="H848">
        <v>160000</v>
      </c>
      <c r="I848">
        <v>1710000</v>
      </c>
      <c r="J848">
        <v>30000</v>
      </c>
      <c r="K848">
        <v>570000</v>
      </c>
      <c r="L848">
        <v>4450000</v>
      </c>
      <c r="M848">
        <v>2110000</v>
      </c>
      <c r="N848">
        <v>260000</v>
      </c>
      <c r="O848">
        <f t="shared" si="147"/>
        <v>8.1289153898407421E-2</v>
      </c>
      <c r="P848">
        <f t="shared" si="148"/>
        <v>0.4082572269605253</v>
      </c>
      <c r="Q848">
        <f t="shared" si="149"/>
        <v>1.5246433693108914E-2</v>
      </c>
      <c r="R848">
        <f t="shared" si="150"/>
        <v>0.42508868593856142</v>
      </c>
      <c r="S848">
        <f t="shared" si="151"/>
        <v>1.2076383123254585E-3</v>
      </c>
      <c r="T848">
        <f t="shared" si="152"/>
        <v>1.2906634462978338E-2</v>
      </c>
      <c r="U848">
        <f t="shared" si="153"/>
        <v>2.2643218356102347E-4</v>
      </c>
      <c r="V848">
        <f t="shared" si="154"/>
        <v>4.302211487659446E-3</v>
      </c>
      <c r="W848">
        <f t="shared" si="155"/>
        <v>3.3587440561551815E-2</v>
      </c>
      <c r="X848">
        <f t="shared" si="156"/>
        <v>1.5925730243791986E-2</v>
      </c>
      <c r="Y848">
        <f t="shared" si="157"/>
        <v>1.9624122575288699E-3</v>
      </c>
    </row>
    <row r="849" spans="1:25" x14ac:dyDescent="0.2">
      <c r="A849" t="s">
        <v>78</v>
      </c>
      <c r="B849" t="s">
        <v>421</v>
      </c>
      <c r="C849">
        <v>1996</v>
      </c>
      <c r="D849">
        <v>11000000</v>
      </c>
      <c r="E849">
        <v>54610000</v>
      </c>
      <c r="F849">
        <v>2089999.99999999</v>
      </c>
      <c r="G849">
        <v>56270000</v>
      </c>
      <c r="H849">
        <v>150000</v>
      </c>
      <c r="I849">
        <v>1730000</v>
      </c>
      <c r="J849">
        <v>30000</v>
      </c>
      <c r="K849">
        <v>530000</v>
      </c>
      <c r="L849">
        <v>3800000</v>
      </c>
      <c r="M849">
        <v>2290000</v>
      </c>
      <c r="N849">
        <v>320000</v>
      </c>
      <c r="O849">
        <f t="shared" si="147"/>
        <v>8.2818852582442412E-2</v>
      </c>
      <c r="P849">
        <f t="shared" si="148"/>
        <v>0.41115795813883455</v>
      </c>
      <c r="Q849">
        <f t="shared" si="149"/>
        <v>1.5735581990663983E-2</v>
      </c>
      <c r="R849">
        <f t="shared" si="150"/>
        <v>0.42365607589218496</v>
      </c>
      <c r="S849">
        <f t="shared" si="151"/>
        <v>1.1293479897605783E-3</v>
      </c>
      <c r="T849">
        <f t="shared" si="152"/>
        <v>1.302514681523867E-2</v>
      </c>
      <c r="U849">
        <f t="shared" si="153"/>
        <v>2.2586959795211568E-4</v>
      </c>
      <c r="V849">
        <f t="shared" si="154"/>
        <v>3.9903628971540437E-3</v>
      </c>
      <c r="W849">
        <f t="shared" si="155"/>
        <v>2.8610149073934651E-2</v>
      </c>
      <c r="X849">
        <f t="shared" si="156"/>
        <v>1.7241379310344831E-2</v>
      </c>
      <c r="Y849">
        <f t="shared" si="157"/>
        <v>2.4092757114892336E-3</v>
      </c>
    </row>
    <row r="850" spans="1:25" x14ac:dyDescent="0.2">
      <c r="A850" t="s">
        <v>78</v>
      </c>
      <c r="B850" t="s">
        <v>421</v>
      </c>
      <c r="C850">
        <v>1997</v>
      </c>
      <c r="D850">
        <v>11380000</v>
      </c>
      <c r="E850">
        <v>54560000</v>
      </c>
      <c r="F850">
        <v>2150000</v>
      </c>
      <c r="G850">
        <v>56440000</v>
      </c>
      <c r="H850">
        <v>160000</v>
      </c>
      <c r="I850">
        <v>1820000</v>
      </c>
      <c r="J850">
        <v>30000</v>
      </c>
      <c r="K850">
        <v>560000</v>
      </c>
      <c r="L850">
        <v>3800000</v>
      </c>
      <c r="M850">
        <v>2470000</v>
      </c>
      <c r="N850">
        <v>330000</v>
      </c>
      <c r="O850">
        <f t="shared" si="147"/>
        <v>8.5115931189229624E-2</v>
      </c>
      <c r="P850">
        <f t="shared" si="148"/>
        <v>0.40807778608825729</v>
      </c>
      <c r="Q850">
        <f t="shared" si="149"/>
        <v>1.6080777860882575E-2</v>
      </c>
      <c r="R850">
        <f t="shared" si="150"/>
        <v>0.42213911742707555</v>
      </c>
      <c r="S850">
        <f t="shared" si="151"/>
        <v>1.1967090501121915E-3</v>
      </c>
      <c r="T850">
        <f t="shared" si="152"/>
        <v>1.3612565445026177E-2</v>
      </c>
      <c r="U850">
        <f t="shared" si="153"/>
        <v>2.2438294689603591E-4</v>
      </c>
      <c r="V850">
        <f t="shared" si="154"/>
        <v>4.1884816753926706E-3</v>
      </c>
      <c r="W850">
        <f t="shared" si="155"/>
        <v>2.8421839940164548E-2</v>
      </c>
      <c r="X850">
        <f t="shared" si="156"/>
        <v>1.8474195961106957E-2</v>
      </c>
      <c r="Y850">
        <f t="shared" si="157"/>
        <v>2.4682124158563949E-3</v>
      </c>
    </row>
    <row r="851" spans="1:25" x14ac:dyDescent="0.2">
      <c r="A851" t="s">
        <v>78</v>
      </c>
      <c r="B851" t="s">
        <v>421</v>
      </c>
      <c r="C851">
        <v>1998</v>
      </c>
      <c r="D851">
        <v>12450000</v>
      </c>
      <c r="E851">
        <v>56900000</v>
      </c>
      <c r="F851">
        <v>2220000</v>
      </c>
      <c r="G851">
        <v>56540000</v>
      </c>
      <c r="H851">
        <v>150000</v>
      </c>
      <c r="I851">
        <v>1880000</v>
      </c>
      <c r="J851">
        <v>50000</v>
      </c>
      <c r="K851">
        <v>610000</v>
      </c>
      <c r="L851">
        <v>3800000</v>
      </c>
      <c r="M851">
        <v>2650000</v>
      </c>
      <c r="N851">
        <v>190000</v>
      </c>
      <c r="O851">
        <f t="shared" si="147"/>
        <v>9.0584982537834688E-2</v>
      </c>
      <c r="P851">
        <f t="shared" si="148"/>
        <v>0.41399883585564612</v>
      </c>
      <c r="Q851">
        <f t="shared" si="149"/>
        <v>1.6152502910360883E-2</v>
      </c>
      <c r="R851">
        <f t="shared" si="150"/>
        <v>0.41137951105937137</v>
      </c>
      <c r="S851">
        <f t="shared" si="151"/>
        <v>1.0913853317811408E-3</v>
      </c>
      <c r="T851">
        <f t="shared" si="152"/>
        <v>1.3678696158323633E-2</v>
      </c>
      <c r="U851">
        <f t="shared" si="153"/>
        <v>3.6379511059371364E-4</v>
      </c>
      <c r="V851">
        <f t="shared" si="154"/>
        <v>4.4383003492433062E-3</v>
      </c>
      <c r="W851">
        <f t="shared" si="155"/>
        <v>2.7648428405122234E-2</v>
      </c>
      <c r="X851">
        <f t="shared" si="156"/>
        <v>1.928114086146682E-2</v>
      </c>
      <c r="Y851">
        <f t="shared" si="157"/>
        <v>1.3824214202561118E-3</v>
      </c>
    </row>
    <row r="852" spans="1:25" x14ac:dyDescent="0.2">
      <c r="A852" t="s">
        <v>78</v>
      </c>
      <c r="B852" t="s">
        <v>421</v>
      </c>
      <c r="C852">
        <v>1999</v>
      </c>
      <c r="D852">
        <v>12650000</v>
      </c>
      <c r="E852">
        <v>55830000</v>
      </c>
      <c r="F852">
        <v>2280000</v>
      </c>
      <c r="G852">
        <v>56630000</v>
      </c>
      <c r="H852">
        <v>170000</v>
      </c>
      <c r="I852">
        <v>1640000</v>
      </c>
      <c r="J852">
        <v>40000</v>
      </c>
      <c r="K852">
        <v>550000</v>
      </c>
      <c r="L852">
        <v>3800000</v>
      </c>
      <c r="M852">
        <v>2830000</v>
      </c>
      <c r="N852">
        <v>210000</v>
      </c>
      <c r="O852">
        <f t="shared" si="147"/>
        <v>9.2585815706653002E-2</v>
      </c>
      <c r="P852">
        <f t="shared" si="148"/>
        <v>0.40862182536778158</v>
      </c>
      <c r="Q852">
        <f t="shared" si="149"/>
        <v>1.6687403937641808E-2</v>
      </c>
      <c r="R852">
        <f t="shared" si="150"/>
        <v>0.41447705481958574</v>
      </c>
      <c r="S852">
        <f t="shared" si="151"/>
        <v>1.2442362585083802E-3</v>
      </c>
      <c r="T852">
        <f t="shared" si="152"/>
        <v>1.2003220376198493E-2</v>
      </c>
      <c r="U852">
        <f t="shared" si="153"/>
        <v>2.9276147259020715E-4</v>
      </c>
      <c r="V852">
        <f t="shared" si="154"/>
        <v>4.0254702481153483E-3</v>
      </c>
      <c r="W852">
        <f t="shared" si="155"/>
        <v>2.7812339896069679E-2</v>
      </c>
      <c r="X852">
        <f t="shared" si="156"/>
        <v>2.0712874185757155E-2</v>
      </c>
      <c r="Y852">
        <f t="shared" si="157"/>
        <v>1.5369977310985875E-3</v>
      </c>
    </row>
    <row r="853" spans="1:25" x14ac:dyDescent="0.2">
      <c r="A853" t="s">
        <v>78</v>
      </c>
      <c r="B853" t="s">
        <v>421</v>
      </c>
      <c r="C853">
        <v>2000</v>
      </c>
      <c r="D853">
        <v>14160000</v>
      </c>
      <c r="E853">
        <v>55240000</v>
      </c>
      <c r="F853">
        <v>2350000</v>
      </c>
      <c r="G853">
        <v>56700000</v>
      </c>
      <c r="H853">
        <v>190000</v>
      </c>
      <c r="I853">
        <v>1860000</v>
      </c>
      <c r="J853">
        <v>40000</v>
      </c>
      <c r="K853">
        <v>700000</v>
      </c>
      <c r="L853">
        <v>3580000</v>
      </c>
      <c r="M853">
        <v>3000000</v>
      </c>
      <c r="N853">
        <v>240000</v>
      </c>
      <c r="O853">
        <f t="shared" si="147"/>
        <v>0.10256410256410256</v>
      </c>
      <c r="P853">
        <f t="shared" si="148"/>
        <v>0.40011589164131539</v>
      </c>
      <c r="Q853">
        <f t="shared" si="149"/>
        <v>1.7021584818194987E-2</v>
      </c>
      <c r="R853">
        <f t="shared" si="150"/>
        <v>0.41069100391134289</v>
      </c>
      <c r="S853">
        <f t="shared" si="151"/>
        <v>1.3762132406200203E-3</v>
      </c>
      <c r="T853">
        <f t="shared" si="152"/>
        <v>1.3472403302911778E-2</v>
      </c>
      <c r="U853">
        <f t="shared" si="153"/>
        <v>2.897291032884253E-4</v>
      </c>
      <c r="V853">
        <f t="shared" si="154"/>
        <v>5.0702593075474429E-3</v>
      </c>
      <c r="W853">
        <f t="shared" si="155"/>
        <v>2.5930754744314066E-2</v>
      </c>
      <c r="X853">
        <f t="shared" si="156"/>
        <v>2.1729682746631899E-2</v>
      </c>
      <c r="Y853">
        <f t="shared" si="157"/>
        <v>1.738374619730552E-3</v>
      </c>
    </row>
    <row r="854" spans="1:25" x14ac:dyDescent="0.2">
      <c r="A854" t="s">
        <v>78</v>
      </c>
      <c r="B854" t="s">
        <v>421</v>
      </c>
      <c r="C854">
        <v>2001</v>
      </c>
      <c r="D854">
        <v>13260000</v>
      </c>
      <c r="E854">
        <v>41910000</v>
      </c>
      <c r="F854">
        <v>2430000</v>
      </c>
      <c r="G854">
        <v>56730000</v>
      </c>
      <c r="H854">
        <v>190000</v>
      </c>
      <c r="I854">
        <v>1860000</v>
      </c>
      <c r="J854">
        <v>60000</v>
      </c>
      <c r="K854">
        <v>600000</v>
      </c>
      <c r="L854">
        <v>3250000</v>
      </c>
      <c r="M854">
        <v>3050000</v>
      </c>
      <c r="N854">
        <v>260000</v>
      </c>
      <c r="O854">
        <f t="shared" si="147"/>
        <v>0.10728155339805825</v>
      </c>
      <c r="P854">
        <f t="shared" si="148"/>
        <v>0.3390776699029126</v>
      </c>
      <c r="Q854">
        <f t="shared" si="149"/>
        <v>1.966019417475728E-2</v>
      </c>
      <c r="R854">
        <f t="shared" si="150"/>
        <v>0.45898058252427182</v>
      </c>
      <c r="S854">
        <f t="shared" si="151"/>
        <v>1.5372168284789644E-3</v>
      </c>
      <c r="T854">
        <f t="shared" si="152"/>
        <v>1.5048543689320388E-2</v>
      </c>
      <c r="U854">
        <f t="shared" si="153"/>
        <v>4.8543689320388347E-4</v>
      </c>
      <c r="V854">
        <f t="shared" si="154"/>
        <v>4.8543689320388345E-3</v>
      </c>
      <c r="W854">
        <f t="shared" si="155"/>
        <v>2.6294498381877023E-2</v>
      </c>
      <c r="X854">
        <f t="shared" si="156"/>
        <v>2.4676375404530743E-2</v>
      </c>
      <c r="Y854">
        <f t="shared" si="157"/>
        <v>2.103559870550162E-3</v>
      </c>
    </row>
    <row r="855" spans="1:25" x14ac:dyDescent="0.2">
      <c r="A855" t="s">
        <v>78</v>
      </c>
      <c r="B855" t="s">
        <v>421</v>
      </c>
      <c r="C855">
        <v>2002</v>
      </c>
      <c r="D855">
        <v>13080000</v>
      </c>
      <c r="E855">
        <v>42130000</v>
      </c>
      <c r="F855">
        <v>2500000</v>
      </c>
      <c r="G855">
        <v>56720000</v>
      </c>
      <c r="H855">
        <v>210000</v>
      </c>
      <c r="I855">
        <v>2069999.99999999</v>
      </c>
      <c r="J855">
        <v>90000</v>
      </c>
      <c r="K855">
        <v>530000</v>
      </c>
      <c r="L855">
        <v>2980000</v>
      </c>
      <c r="M855">
        <v>3100000</v>
      </c>
      <c r="N855">
        <v>280000</v>
      </c>
      <c r="O855">
        <f t="shared" si="147"/>
        <v>0.10574824157167112</v>
      </c>
      <c r="P855">
        <f t="shared" si="148"/>
        <v>0.34060958848734746</v>
      </c>
      <c r="Q855">
        <f t="shared" si="149"/>
        <v>2.02118198722613E-2</v>
      </c>
      <c r="R855">
        <f t="shared" si="150"/>
        <v>0.45856576926186438</v>
      </c>
      <c r="S855">
        <f t="shared" si="151"/>
        <v>1.6977928692699493E-3</v>
      </c>
      <c r="T855">
        <f t="shared" si="152"/>
        <v>1.6735386854232277E-2</v>
      </c>
      <c r="U855">
        <f t="shared" si="153"/>
        <v>7.2762551540140686E-4</v>
      </c>
      <c r="V855">
        <f t="shared" si="154"/>
        <v>4.2849058129193962E-3</v>
      </c>
      <c r="W855">
        <f t="shared" si="155"/>
        <v>2.4092489287735469E-2</v>
      </c>
      <c r="X855">
        <f t="shared" si="156"/>
        <v>2.5062656641604012E-2</v>
      </c>
      <c r="Y855">
        <f t="shared" si="157"/>
        <v>2.2637238256932655E-3</v>
      </c>
    </row>
    <row r="856" spans="1:25" x14ac:dyDescent="0.2">
      <c r="A856" t="s">
        <v>78</v>
      </c>
      <c r="B856" t="s">
        <v>421</v>
      </c>
      <c r="C856">
        <v>2003</v>
      </c>
      <c r="D856">
        <v>14430000</v>
      </c>
      <c r="E856">
        <v>43510000</v>
      </c>
      <c r="F856">
        <v>2580000</v>
      </c>
      <c r="G856">
        <v>56720000</v>
      </c>
      <c r="H856">
        <v>200000</v>
      </c>
      <c r="I856">
        <v>2100000</v>
      </c>
      <c r="J856">
        <v>120000</v>
      </c>
      <c r="K856">
        <v>570000</v>
      </c>
      <c r="L856">
        <v>2760000</v>
      </c>
      <c r="M856">
        <v>3150000</v>
      </c>
      <c r="N856">
        <v>290000</v>
      </c>
      <c r="O856">
        <f t="shared" si="147"/>
        <v>0.11413430356719133</v>
      </c>
      <c r="P856">
        <f t="shared" si="148"/>
        <v>0.34414300403385273</v>
      </c>
      <c r="Q856">
        <f t="shared" si="149"/>
        <v>2.0406549078541485E-2</v>
      </c>
      <c r="R856">
        <f t="shared" si="150"/>
        <v>0.44862769912204381</v>
      </c>
      <c r="S856">
        <f t="shared" si="151"/>
        <v>1.5819030293443012E-3</v>
      </c>
      <c r="T856">
        <f t="shared" si="152"/>
        <v>1.6609981808115161E-2</v>
      </c>
      <c r="U856">
        <f t="shared" si="153"/>
        <v>9.4914181760658066E-4</v>
      </c>
      <c r="V856">
        <f t="shared" si="154"/>
        <v>4.5084236336312587E-3</v>
      </c>
      <c r="W856">
        <f t="shared" si="155"/>
        <v>2.1830261804951356E-2</v>
      </c>
      <c r="X856">
        <f t="shared" si="156"/>
        <v>2.4914972712172745E-2</v>
      </c>
      <c r="Y856">
        <f t="shared" si="157"/>
        <v>2.2937593925492369E-3</v>
      </c>
    </row>
    <row r="857" spans="1:25" x14ac:dyDescent="0.2">
      <c r="A857" t="s">
        <v>78</v>
      </c>
      <c r="B857" t="s">
        <v>421</v>
      </c>
      <c r="C857">
        <v>2004</v>
      </c>
      <c r="D857">
        <v>12930000</v>
      </c>
      <c r="E857">
        <v>42270000</v>
      </c>
      <c r="F857">
        <v>2660000</v>
      </c>
      <c r="G857">
        <v>56760000</v>
      </c>
      <c r="H857">
        <v>200000</v>
      </c>
      <c r="I857">
        <v>2170000</v>
      </c>
      <c r="J857">
        <v>120000</v>
      </c>
      <c r="K857">
        <v>540000</v>
      </c>
      <c r="L857">
        <v>3140000</v>
      </c>
      <c r="M857">
        <v>3200000</v>
      </c>
      <c r="N857">
        <v>250000</v>
      </c>
      <c r="O857">
        <f t="shared" si="147"/>
        <v>0.10407276239536381</v>
      </c>
      <c r="P857">
        <f t="shared" si="148"/>
        <v>0.34022858982614296</v>
      </c>
      <c r="Q857">
        <f t="shared" si="149"/>
        <v>2.1410173857050869E-2</v>
      </c>
      <c r="R857">
        <f t="shared" si="150"/>
        <v>0.45685769478428845</v>
      </c>
      <c r="S857">
        <f t="shared" si="151"/>
        <v>1.6097875080489374E-3</v>
      </c>
      <c r="T857">
        <f t="shared" si="152"/>
        <v>1.7466194462330973E-2</v>
      </c>
      <c r="U857">
        <f t="shared" si="153"/>
        <v>9.6587250482936256E-4</v>
      </c>
      <c r="V857">
        <f t="shared" si="154"/>
        <v>4.3464262717321312E-3</v>
      </c>
      <c r="W857">
        <f t="shared" si="155"/>
        <v>2.527366387636832E-2</v>
      </c>
      <c r="X857">
        <f t="shared" si="156"/>
        <v>2.5756600128782999E-2</v>
      </c>
      <c r="Y857">
        <f t="shared" si="157"/>
        <v>2.0122343850611721E-3</v>
      </c>
    </row>
    <row r="858" spans="1:25" x14ac:dyDescent="0.2">
      <c r="A858" t="s">
        <v>78</v>
      </c>
      <c r="B858" t="s">
        <v>421</v>
      </c>
      <c r="C858">
        <v>2005</v>
      </c>
      <c r="D858">
        <v>14440000</v>
      </c>
      <c r="E858">
        <v>43370000</v>
      </c>
      <c r="F858">
        <v>2730000</v>
      </c>
      <c r="G858">
        <v>56750000</v>
      </c>
      <c r="H858">
        <v>180000</v>
      </c>
      <c r="I858">
        <v>2110000</v>
      </c>
      <c r="J858">
        <v>160000</v>
      </c>
      <c r="K858">
        <v>480000</v>
      </c>
      <c r="L858">
        <v>3310000</v>
      </c>
      <c r="M858">
        <v>3250000</v>
      </c>
      <c r="N858">
        <v>240000</v>
      </c>
      <c r="O858">
        <f t="shared" si="147"/>
        <v>0.11368288458510471</v>
      </c>
      <c r="P858">
        <f t="shared" si="148"/>
        <v>0.34144229255235398</v>
      </c>
      <c r="Q858">
        <f t="shared" si="149"/>
        <v>2.149267831837506E-2</v>
      </c>
      <c r="R858">
        <f t="shared" si="150"/>
        <v>0.44678003464021415</v>
      </c>
      <c r="S858">
        <f t="shared" si="151"/>
        <v>1.4170996693434106E-3</v>
      </c>
      <c r="T858">
        <f t="shared" si="152"/>
        <v>1.6611557235081089E-2</v>
      </c>
      <c r="U858">
        <f t="shared" si="153"/>
        <v>1.259644150527476E-3</v>
      </c>
      <c r="V858">
        <f t="shared" si="154"/>
        <v>3.7789324515824282E-3</v>
      </c>
      <c r="W858">
        <f t="shared" si="155"/>
        <v>2.605888836403716E-2</v>
      </c>
      <c r="X858">
        <f t="shared" si="156"/>
        <v>2.5586521807589357E-2</v>
      </c>
      <c r="Y858">
        <f t="shared" si="157"/>
        <v>1.8894662257912141E-3</v>
      </c>
    </row>
    <row r="859" spans="1:25" x14ac:dyDescent="0.2">
      <c r="A859" t="s">
        <v>78</v>
      </c>
      <c r="B859" t="s">
        <v>421</v>
      </c>
      <c r="C859">
        <v>2006</v>
      </c>
      <c r="D859">
        <v>13340000</v>
      </c>
      <c r="E859">
        <v>42100000</v>
      </c>
      <c r="F859">
        <v>2820000</v>
      </c>
      <c r="G859">
        <v>56830000</v>
      </c>
      <c r="H859">
        <v>230000</v>
      </c>
      <c r="I859">
        <v>1870000</v>
      </c>
      <c r="J859">
        <v>600000</v>
      </c>
      <c r="K859">
        <v>410000</v>
      </c>
      <c r="L859">
        <v>3470000</v>
      </c>
      <c r="M859">
        <v>3420000</v>
      </c>
      <c r="N859">
        <v>270000</v>
      </c>
      <c r="O859">
        <f t="shared" si="147"/>
        <v>0.10641352903637524</v>
      </c>
      <c r="P859">
        <f t="shared" si="148"/>
        <v>0.33583280153158901</v>
      </c>
      <c r="Q859">
        <f t="shared" si="149"/>
        <v>2.2495213784301211E-2</v>
      </c>
      <c r="R859">
        <f t="shared" si="150"/>
        <v>0.45333439693682193</v>
      </c>
      <c r="S859">
        <f t="shared" si="151"/>
        <v>1.8347160178685386E-3</v>
      </c>
      <c r="T859">
        <f t="shared" si="152"/>
        <v>1.4917038927887684E-2</v>
      </c>
      <c r="U859">
        <f t="shared" si="153"/>
        <v>4.7862156987874922E-3</v>
      </c>
      <c r="V859">
        <f t="shared" si="154"/>
        <v>3.2705807275047864E-3</v>
      </c>
      <c r="W859">
        <f t="shared" si="155"/>
        <v>2.7680280791320996E-2</v>
      </c>
      <c r="X859">
        <f t="shared" si="156"/>
        <v>2.7281429483088704E-2</v>
      </c>
      <c r="Y859">
        <f t="shared" si="157"/>
        <v>2.1537970644543714E-3</v>
      </c>
    </row>
    <row r="860" spans="1:25" x14ac:dyDescent="0.2">
      <c r="A860" t="s">
        <v>78</v>
      </c>
      <c r="B860" t="s">
        <v>421</v>
      </c>
      <c r="C860">
        <v>2007</v>
      </c>
      <c r="D860">
        <v>13110000</v>
      </c>
      <c r="E860">
        <v>42050000</v>
      </c>
      <c r="F860">
        <v>2910000</v>
      </c>
      <c r="G860">
        <v>56980000</v>
      </c>
      <c r="H860">
        <v>290000</v>
      </c>
      <c r="I860">
        <v>2130000</v>
      </c>
      <c r="J860">
        <v>1330000</v>
      </c>
      <c r="K860">
        <v>380000</v>
      </c>
      <c r="L860">
        <v>3580000</v>
      </c>
      <c r="M860">
        <v>3590000</v>
      </c>
      <c r="N860">
        <v>360000</v>
      </c>
      <c r="O860">
        <f t="shared" si="147"/>
        <v>0.10346460421434772</v>
      </c>
      <c r="P860">
        <f t="shared" si="148"/>
        <v>0.33186015310551653</v>
      </c>
      <c r="Q860">
        <f t="shared" si="149"/>
        <v>2.2965827480072608E-2</v>
      </c>
      <c r="R860">
        <f t="shared" si="150"/>
        <v>0.44968826454107808</v>
      </c>
      <c r="S860">
        <f t="shared" si="151"/>
        <v>2.288690711072528E-3</v>
      </c>
      <c r="T860">
        <f t="shared" si="152"/>
        <v>1.6810038670980978E-2</v>
      </c>
      <c r="U860">
        <f t="shared" si="153"/>
        <v>1.0496409123194696E-2</v>
      </c>
      <c r="V860">
        <f t="shared" si="154"/>
        <v>2.9989740351984849E-3</v>
      </c>
      <c r="W860">
        <f t="shared" si="155"/>
        <v>2.8253492226343619E-2</v>
      </c>
      <c r="X860">
        <f t="shared" si="156"/>
        <v>2.8332412595690949E-2</v>
      </c>
      <c r="Y860">
        <f t="shared" si="157"/>
        <v>2.8411332965038276E-3</v>
      </c>
    </row>
    <row r="861" spans="1:25" x14ac:dyDescent="0.2">
      <c r="A861" t="s">
        <v>78</v>
      </c>
      <c r="B861" t="s">
        <v>421</v>
      </c>
      <c r="C861">
        <v>2008</v>
      </c>
      <c r="D861">
        <v>12330000</v>
      </c>
      <c r="E861">
        <v>42530000</v>
      </c>
      <c r="F861">
        <v>3010000</v>
      </c>
      <c r="G861">
        <v>57010000</v>
      </c>
      <c r="H861">
        <v>310000</v>
      </c>
      <c r="I861">
        <v>2190000</v>
      </c>
      <c r="J861">
        <v>1410000</v>
      </c>
      <c r="K861">
        <v>360000</v>
      </c>
      <c r="L861">
        <v>3580000</v>
      </c>
      <c r="M861">
        <v>3760000</v>
      </c>
      <c r="N861">
        <v>360000</v>
      </c>
      <c r="O861">
        <f t="shared" si="147"/>
        <v>9.7201418998817499E-2</v>
      </c>
      <c r="P861">
        <f t="shared" si="148"/>
        <v>0.33527788726842728</v>
      </c>
      <c r="Q861">
        <f t="shared" si="149"/>
        <v>2.3728813559322035E-2</v>
      </c>
      <c r="R861">
        <f t="shared" si="150"/>
        <v>0.44942845880961768</v>
      </c>
      <c r="S861">
        <f t="shared" si="151"/>
        <v>2.4438312968072529E-3</v>
      </c>
      <c r="T861">
        <f t="shared" si="152"/>
        <v>1.7264485612928655E-2</v>
      </c>
      <c r="U861">
        <f t="shared" si="153"/>
        <v>1.1115490737091052E-2</v>
      </c>
      <c r="V861">
        <f t="shared" si="154"/>
        <v>2.8379976350019708E-3</v>
      </c>
      <c r="W861">
        <f t="shared" si="155"/>
        <v>2.822230981474182E-2</v>
      </c>
      <c r="X861">
        <f t="shared" si="156"/>
        <v>2.9641308632242805E-2</v>
      </c>
      <c r="Y861">
        <f t="shared" si="157"/>
        <v>2.8379976350019708E-3</v>
      </c>
    </row>
    <row r="862" spans="1:25" x14ac:dyDescent="0.2">
      <c r="A862" t="s">
        <v>78</v>
      </c>
      <c r="B862" t="s">
        <v>421</v>
      </c>
      <c r="C862">
        <v>2009</v>
      </c>
      <c r="D862">
        <v>11880000</v>
      </c>
      <c r="E862">
        <v>42120000</v>
      </c>
      <c r="F862">
        <v>3100000</v>
      </c>
      <c r="G862">
        <v>57140000</v>
      </c>
      <c r="H862">
        <v>380000</v>
      </c>
      <c r="I862">
        <v>2510000</v>
      </c>
      <c r="J862">
        <v>1550000</v>
      </c>
      <c r="K862">
        <v>360000</v>
      </c>
      <c r="L862">
        <v>3580000</v>
      </c>
      <c r="M862">
        <v>3930000</v>
      </c>
      <c r="N862">
        <v>370000</v>
      </c>
      <c r="O862">
        <f t="shared" si="147"/>
        <v>9.3602269145918696E-2</v>
      </c>
      <c r="P862">
        <f t="shared" si="148"/>
        <v>0.33186259060825718</v>
      </c>
      <c r="Q862">
        <f t="shared" si="149"/>
        <v>2.4424834541443428E-2</v>
      </c>
      <c r="R862">
        <f t="shared" si="150"/>
        <v>0.45020485345099276</v>
      </c>
      <c r="S862">
        <f t="shared" si="151"/>
        <v>2.9940119760479044E-3</v>
      </c>
      <c r="T862">
        <f t="shared" si="152"/>
        <v>1.9776236999684841E-2</v>
      </c>
      <c r="U862">
        <f t="shared" si="153"/>
        <v>1.2212417270721714E-2</v>
      </c>
      <c r="V862">
        <f t="shared" si="154"/>
        <v>2.8364323983611725E-3</v>
      </c>
      <c r="W862">
        <f t="shared" si="155"/>
        <v>2.820674440592499E-2</v>
      </c>
      <c r="X862">
        <f t="shared" si="156"/>
        <v>3.0964387015442799E-2</v>
      </c>
      <c r="Y862">
        <f t="shared" si="157"/>
        <v>2.9152221872045382E-3</v>
      </c>
    </row>
    <row r="863" spans="1:25" x14ac:dyDescent="0.2">
      <c r="A863" t="s">
        <v>78</v>
      </c>
      <c r="B863" t="s">
        <v>421</v>
      </c>
      <c r="C863">
        <v>2010</v>
      </c>
      <c r="D863">
        <v>12410000</v>
      </c>
      <c r="E863">
        <v>42360000</v>
      </c>
      <c r="F863">
        <v>3190000</v>
      </c>
      <c r="G863">
        <v>57190000</v>
      </c>
      <c r="H863">
        <v>360000</v>
      </c>
      <c r="I863">
        <v>2680000</v>
      </c>
      <c r="J863">
        <v>1650000</v>
      </c>
      <c r="K863">
        <v>370000</v>
      </c>
      <c r="L863">
        <v>3580000</v>
      </c>
      <c r="M863">
        <v>4099999.9999999902</v>
      </c>
      <c r="N863">
        <v>350000</v>
      </c>
      <c r="O863">
        <f t="shared" si="147"/>
        <v>9.6771678103555844E-2</v>
      </c>
      <c r="P863">
        <f t="shared" si="148"/>
        <v>0.33031815346225829</v>
      </c>
      <c r="Q863">
        <f t="shared" si="149"/>
        <v>2.4875233936369312E-2</v>
      </c>
      <c r="R863">
        <f t="shared" si="150"/>
        <v>0.44596069868995636</v>
      </c>
      <c r="S863">
        <f t="shared" si="151"/>
        <v>2.8072364316905807E-3</v>
      </c>
      <c r="T863">
        <f t="shared" si="152"/>
        <v>2.0898315658140987E-2</v>
      </c>
      <c r="U863">
        <f t="shared" si="153"/>
        <v>1.286650031191516E-2</v>
      </c>
      <c r="V863">
        <f t="shared" si="154"/>
        <v>2.8852152214597633E-3</v>
      </c>
      <c r="W863">
        <f t="shared" si="155"/>
        <v>2.7916406737367439E-2</v>
      </c>
      <c r="X863">
        <f t="shared" si="156"/>
        <v>3.1971303805364872E-2</v>
      </c>
      <c r="Y863">
        <f t="shared" si="157"/>
        <v>2.7292576419213977E-3</v>
      </c>
    </row>
    <row r="864" spans="1:25" x14ac:dyDescent="0.2">
      <c r="A864" t="s">
        <v>78</v>
      </c>
      <c r="B864" t="s">
        <v>421</v>
      </c>
      <c r="C864">
        <v>2011</v>
      </c>
      <c r="D864">
        <v>12200000</v>
      </c>
      <c r="E864">
        <v>34500000</v>
      </c>
      <c r="F864">
        <v>3280000</v>
      </c>
      <c r="G864">
        <v>57440000</v>
      </c>
      <c r="H864">
        <v>370000</v>
      </c>
      <c r="I864">
        <v>2780000</v>
      </c>
      <c r="J864">
        <v>1300000</v>
      </c>
      <c r="K864">
        <v>410000</v>
      </c>
      <c r="L864">
        <v>2700000</v>
      </c>
      <c r="M864">
        <v>4280000</v>
      </c>
      <c r="N864">
        <v>350000</v>
      </c>
      <c r="O864">
        <f t="shared" si="147"/>
        <v>0.1019981606889056</v>
      </c>
      <c r="P864">
        <f t="shared" si="148"/>
        <v>0.28843742162026587</v>
      </c>
      <c r="Q864">
        <f t="shared" si="149"/>
        <v>2.7422456316361508E-2</v>
      </c>
      <c r="R864">
        <f t="shared" si="150"/>
        <v>0.48022740573530642</v>
      </c>
      <c r="S864">
        <f t="shared" si="151"/>
        <v>3.09338684056517E-3</v>
      </c>
      <c r="T864">
        <f t="shared" si="152"/>
        <v>2.3242203829111279E-2</v>
      </c>
      <c r="U864">
        <f t="shared" si="153"/>
        <v>1.0868656466850597E-2</v>
      </c>
      <c r="V864">
        <f t="shared" si="154"/>
        <v>3.4278070395451885E-3</v>
      </c>
      <c r="W864">
        <f t="shared" si="155"/>
        <v>2.2573363431151242E-2</v>
      </c>
      <c r="X864">
        <f t="shared" si="156"/>
        <v>3.5782961290861968E-2</v>
      </c>
      <c r="Y864">
        <f t="shared" si="157"/>
        <v>2.9261767410751608E-3</v>
      </c>
    </row>
    <row r="865" spans="1:25" x14ac:dyDescent="0.2">
      <c r="A865" t="s">
        <v>78</v>
      </c>
      <c r="B865" t="s">
        <v>421</v>
      </c>
      <c r="C865">
        <v>2012</v>
      </c>
      <c r="D865">
        <v>12330000</v>
      </c>
      <c r="E865">
        <v>34320000</v>
      </c>
      <c r="F865">
        <v>3370000</v>
      </c>
      <c r="G865">
        <v>57680000</v>
      </c>
      <c r="H865">
        <v>390000</v>
      </c>
      <c r="I865">
        <v>2900000</v>
      </c>
      <c r="J865">
        <v>1220000</v>
      </c>
      <c r="K865">
        <v>430000</v>
      </c>
      <c r="L865">
        <v>1670000</v>
      </c>
      <c r="M865">
        <v>4470000</v>
      </c>
      <c r="N865">
        <v>310000</v>
      </c>
      <c r="O865">
        <f t="shared" si="147"/>
        <v>0.1035351414896297</v>
      </c>
      <c r="P865">
        <f t="shared" si="148"/>
        <v>0.2881854059954656</v>
      </c>
      <c r="Q865">
        <f t="shared" si="149"/>
        <v>2.8297925938365942E-2</v>
      </c>
      <c r="R865">
        <f t="shared" si="150"/>
        <v>0.48433957511126041</v>
      </c>
      <c r="S865">
        <f t="shared" si="151"/>
        <v>3.2748341590393818E-3</v>
      </c>
      <c r="T865">
        <f t="shared" si="152"/>
        <v>2.4351330926190275E-2</v>
      </c>
      <c r="U865">
        <f t="shared" si="153"/>
        <v>1.0244353010328323E-2</v>
      </c>
      <c r="V865">
        <f t="shared" si="154"/>
        <v>3.6107145856075235E-3</v>
      </c>
      <c r="W865">
        <f t="shared" si="155"/>
        <v>1.4023007809219917E-2</v>
      </c>
      <c r="X865">
        <f t="shared" si="156"/>
        <v>3.7534637668989838E-2</v>
      </c>
      <c r="Y865">
        <f t="shared" si="157"/>
        <v>2.6030733059030984E-3</v>
      </c>
    </row>
    <row r="866" spans="1:25" x14ac:dyDescent="0.2">
      <c r="A866" t="s">
        <v>78</v>
      </c>
      <c r="B866" t="s">
        <v>421</v>
      </c>
      <c r="C866">
        <v>2013</v>
      </c>
      <c r="D866">
        <v>12740000</v>
      </c>
      <c r="E866">
        <v>34460000</v>
      </c>
      <c r="F866">
        <v>3460000</v>
      </c>
      <c r="G866">
        <v>57930000</v>
      </c>
      <c r="H866">
        <v>410000</v>
      </c>
      <c r="I866">
        <v>3040000</v>
      </c>
      <c r="J866">
        <v>1450000</v>
      </c>
      <c r="K866">
        <v>450000</v>
      </c>
      <c r="L866">
        <v>1500000</v>
      </c>
      <c r="M866">
        <v>4660000</v>
      </c>
      <c r="N866">
        <v>270000</v>
      </c>
      <c r="O866">
        <f t="shared" si="147"/>
        <v>0.10584032566254049</v>
      </c>
      <c r="P866">
        <f t="shared" si="148"/>
        <v>0.28628395779679322</v>
      </c>
      <c r="Q866">
        <f t="shared" si="149"/>
        <v>2.8744703829857939E-2</v>
      </c>
      <c r="R866">
        <f t="shared" si="150"/>
        <v>0.48126609620337291</v>
      </c>
      <c r="S866">
        <f t="shared" si="151"/>
        <v>3.4061643266594666E-3</v>
      </c>
      <c r="T866">
        <f t="shared" si="152"/>
        <v>2.5255462324499461E-2</v>
      </c>
      <c r="U866">
        <f t="shared" si="153"/>
        <v>1.204619091135665E-2</v>
      </c>
      <c r="V866">
        <f t="shared" si="154"/>
        <v>3.7384730414555122E-3</v>
      </c>
      <c r="W866">
        <f t="shared" si="155"/>
        <v>1.2461576804851708E-2</v>
      </c>
      <c r="X866">
        <f t="shared" si="156"/>
        <v>3.8713965273739305E-2</v>
      </c>
      <c r="Y866">
        <f t="shared" si="157"/>
        <v>2.2430838248733071E-3</v>
      </c>
    </row>
    <row r="867" spans="1:25" x14ac:dyDescent="0.2">
      <c r="A867" t="s">
        <v>78</v>
      </c>
      <c r="B867" t="s">
        <v>421</v>
      </c>
      <c r="C867">
        <v>2014</v>
      </c>
      <c r="D867">
        <v>12550000</v>
      </c>
      <c r="E867">
        <v>34140000</v>
      </c>
      <c r="F867">
        <v>3550000</v>
      </c>
      <c r="G867">
        <v>58090000</v>
      </c>
      <c r="H867">
        <v>430000</v>
      </c>
      <c r="I867">
        <v>3230000</v>
      </c>
      <c r="J867">
        <v>1830000</v>
      </c>
      <c r="K867">
        <v>500000</v>
      </c>
      <c r="L867">
        <v>1290000</v>
      </c>
      <c r="M867">
        <v>4850000</v>
      </c>
      <c r="N867">
        <v>320000</v>
      </c>
      <c r="O867">
        <f t="shared" si="147"/>
        <v>0.10390793177678423</v>
      </c>
      <c r="P867">
        <f t="shared" si="148"/>
        <v>0.28266269249875808</v>
      </c>
      <c r="Q867">
        <f t="shared" si="149"/>
        <v>2.9392283490644145E-2</v>
      </c>
      <c r="R867">
        <f t="shared" si="150"/>
        <v>0.48095711210465308</v>
      </c>
      <c r="S867">
        <f t="shared" si="151"/>
        <v>3.5601920847822487E-3</v>
      </c>
      <c r="T867">
        <f t="shared" si="152"/>
        <v>2.6742838218248053E-2</v>
      </c>
      <c r="U867">
        <f t="shared" si="153"/>
        <v>1.5151515151515152E-2</v>
      </c>
      <c r="V867">
        <f t="shared" si="154"/>
        <v>4.1397582381188939E-3</v>
      </c>
      <c r="W867">
        <f t="shared" si="155"/>
        <v>1.0680576254346746E-2</v>
      </c>
      <c r="X867">
        <f t="shared" si="156"/>
        <v>4.0155654909753272E-2</v>
      </c>
      <c r="Y867">
        <f t="shared" si="157"/>
        <v>2.6494452723960921E-3</v>
      </c>
    </row>
    <row r="868" spans="1:25" x14ac:dyDescent="0.2">
      <c r="A868" t="s">
        <v>78</v>
      </c>
      <c r="B868" t="s">
        <v>421</v>
      </c>
      <c r="C868">
        <v>2015</v>
      </c>
      <c r="D868">
        <v>12790000</v>
      </c>
      <c r="E868">
        <v>34170000</v>
      </c>
      <c r="F868">
        <v>3650000</v>
      </c>
      <c r="G868">
        <v>58400000</v>
      </c>
      <c r="H868">
        <v>220000</v>
      </c>
      <c r="I868">
        <v>3140000</v>
      </c>
      <c r="J868">
        <v>2020000</v>
      </c>
      <c r="K868">
        <v>470000</v>
      </c>
      <c r="L868">
        <v>1480000</v>
      </c>
      <c r="M868">
        <v>5130000</v>
      </c>
      <c r="N868">
        <v>310000</v>
      </c>
      <c r="O868">
        <f t="shared" si="147"/>
        <v>0.10502545573985876</v>
      </c>
      <c r="P868">
        <f t="shared" si="148"/>
        <v>0.28058794547544752</v>
      </c>
      <c r="Q868">
        <f t="shared" si="149"/>
        <v>2.9972080801445228E-2</v>
      </c>
      <c r="R868">
        <f t="shared" si="150"/>
        <v>0.47955329282312364</v>
      </c>
      <c r="S868">
        <f t="shared" si="151"/>
        <v>1.806536377073411E-3</v>
      </c>
      <c r="T868">
        <f t="shared" si="152"/>
        <v>2.5784201018229595E-2</v>
      </c>
      <c r="U868">
        <f t="shared" si="153"/>
        <v>1.6587288553128594E-2</v>
      </c>
      <c r="V868">
        <f t="shared" si="154"/>
        <v>3.8594186237477417E-3</v>
      </c>
      <c r="W868">
        <f t="shared" si="155"/>
        <v>1.2153062900312038E-2</v>
      </c>
      <c r="X868">
        <f t="shared" si="156"/>
        <v>4.2125143701757267E-2</v>
      </c>
      <c r="Y868">
        <f t="shared" si="157"/>
        <v>2.54557398587617E-3</v>
      </c>
    </row>
    <row r="869" spans="1:25" x14ac:dyDescent="0.2">
      <c r="A869" t="s">
        <v>78</v>
      </c>
      <c r="B869" t="s">
        <v>421</v>
      </c>
      <c r="C869">
        <v>2016</v>
      </c>
      <c r="D869">
        <v>12860000</v>
      </c>
      <c r="E869">
        <v>34540000</v>
      </c>
      <c r="F869">
        <v>3740000</v>
      </c>
      <c r="G869">
        <v>59030000</v>
      </c>
      <c r="H869">
        <v>230000</v>
      </c>
      <c r="I869">
        <v>3180000</v>
      </c>
      <c r="J869">
        <v>2130000</v>
      </c>
      <c r="K869">
        <v>470000</v>
      </c>
      <c r="L869">
        <v>1470000</v>
      </c>
      <c r="M869">
        <v>5200000</v>
      </c>
      <c r="N869">
        <v>70000</v>
      </c>
      <c r="O869">
        <f t="shared" si="147"/>
        <v>0.10462089163683697</v>
      </c>
      <c r="P869">
        <f t="shared" si="148"/>
        <v>0.28099576960624795</v>
      </c>
      <c r="Q869">
        <f t="shared" si="149"/>
        <v>3.0426293524243409E-2</v>
      </c>
      <c r="R869">
        <f t="shared" si="150"/>
        <v>0.48023104458184185</v>
      </c>
      <c r="S869">
        <f t="shared" si="151"/>
        <v>1.8711356980149691E-3</v>
      </c>
      <c r="T869">
        <f t="shared" si="152"/>
        <v>2.5870484868206964E-2</v>
      </c>
      <c r="U869">
        <f t="shared" si="153"/>
        <v>1.7328343638138628E-2</v>
      </c>
      <c r="V869">
        <f t="shared" si="154"/>
        <v>3.823625122030589E-3</v>
      </c>
      <c r="W869">
        <f t="shared" si="155"/>
        <v>1.1958997722095672E-2</v>
      </c>
      <c r="X869">
        <f t="shared" si="156"/>
        <v>4.2303937520338432E-2</v>
      </c>
      <c r="Y869">
        <f t="shared" si="157"/>
        <v>5.6947608200455578E-4</v>
      </c>
    </row>
    <row r="870" spans="1:25" x14ac:dyDescent="0.2">
      <c r="A870" t="s">
        <v>78</v>
      </c>
      <c r="B870" t="s">
        <v>421</v>
      </c>
      <c r="C870">
        <v>2017</v>
      </c>
      <c r="D870">
        <v>12700000</v>
      </c>
      <c r="E870">
        <v>34510000</v>
      </c>
      <c r="F870">
        <v>3840000</v>
      </c>
      <c r="G870">
        <v>59260000</v>
      </c>
      <c r="H870">
        <v>230000</v>
      </c>
      <c r="I870">
        <v>2940000</v>
      </c>
      <c r="J870">
        <v>2260000</v>
      </c>
      <c r="K870">
        <v>450000</v>
      </c>
      <c r="L870">
        <v>1380000</v>
      </c>
      <c r="M870">
        <v>5260000</v>
      </c>
      <c r="N870">
        <v>50000</v>
      </c>
      <c r="O870">
        <f t="shared" si="147"/>
        <v>0.10335286458333333</v>
      </c>
      <c r="P870">
        <f t="shared" si="148"/>
        <v>0.28084309895833331</v>
      </c>
      <c r="Q870">
        <f t="shared" si="149"/>
        <v>3.125E-2</v>
      </c>
      <c r="R870">
        <f t="shared" si="150"/>
        <v>0.48225911458333331</v>
      </c>
      <c r="S870">
        <f t="shared" si="151"/>
        <v>1.8717447916666667E-3</v>
      </c>
      <c r="T870">
        <f t="shared" si="152"/>
        <v>2.392578125E-2</v>
      </c>
      <c r="U870">
        <f t="shared" si="153"/>
        <v>1.8391927083333332E-2</v>
      </c>
      <c r="V870">
        <f t="shared" si="154"/>
        <v>3.662109375E-3</v>
      </c>
      <c r="W870">
        <f t="shared" si="155"/>
        <v>1.123046875E-2</v>
      </c>
      <c r="X870">
        <f t="shared" si="156"/>
        <v>4.2805989583333336E-2</v>
      </c>
      <c r="Y870">
        <f t="shared" si="157"/>
        <v>4.0690104166666668E-4</v>
      </c>
    </row>
    <row r="871" spans="1:25" x14ac:dyDescent="0.2">
      <c r="A871" t="s">
        <v>78</v>
      </c>
      <c r="B871" t="s">
        <v>421</v>
      </c>
      <c r="C871">
        <v>2018</v>
      </c>
      <c r="D871">
        <v>12740000</v>
      </c>
      <c r="E871">
        <v>34280000</v>
      </c>
      <c r="F871">
        <v>3940000</v>
      </c>
      <c r="G871">
        <v>59490000</v>
      </c>
      <c r="H871">
        <v>240000</v>
      </c>
      <c r="I871">
        <v>2870000</v>
      </c>
      <c r="J871">
        <v>2640000</v>
      </c>
      <c r="K871">
        <v>440000</v>
      </c>
      <c r="L871">
        <v>1380000</v>
      </c>
      <c r="M871">
        <v>5320000</v>
      </c>
      <c r="N871">
        <v>50000</v>
      </c>
      <c r="O871">
        <f t="shared" si="147"/>
        <v>0.10324985817327174</v>
      </c>
      <c r="P871">
        <f t="shared" si="148"/>
        <v>0.27781829970013777</v>
      </c>
      <c r="Q871">
        <f t="shared" si="149"/>
        <v>3.1931274819677447E-2</v>
      </c>
      <c r="R871">
        <f t="shared" si="150"/>
        <v>0.48212983223924144</v>
      </c>
      <c r="S871">
        <f t="shared" si="151"/>
        <v>1.9450522732798443E-3</v>
      </c>
      <c r="T871">
        <f t="shared" si="152"/>
        <v>2.3259583434638138E-2</v>
      </c>
      <c r="U871">
        <f t="shared" si="153"/>
        <v>2.1395575006078287E-2</v>
      </c>
      <c r="V871">
        <f t="shared" si="154"/>
        <v>3.5659291676797145E-3</v>
      </c>
      <c r="W871">
        <f t="shared" si="155"/>
        <v>1.1184050571359105E-2</v>
      </c>
      <c r="X871">
        <f t="shared" si="156"/>
        <v>4.3115325391036553E-2</v>
      </c>
      <c r="Y871">
        <f t="shared" si="157"/>
        <v>4.052192235999676E-4</v>
      </c>
    </row>
    <row r="872" spans="1:25" x14ac:dyDescent="0.2">
      <c r="A872" t="s">
        <v>72</v>
      </c>
      <c r="B872" t="s">
        <v>420</v>
      </c>
      <c r="C872">
        <v>1990</v>
      </c>
      <c r="D872">
        <v>47740000</v>
      </c>
      <c r="E872">
        <v>66530000</v>
      </c>
      <c r="F872">
        <v>17690000</v>
      </c>
      <c r="G872">
        <v>29030000</v>
      </c>
      <c r="H872">
        <v>76390000</v>
      </c>
      <c r="I872">
        <v>124670000</v>
      </c>
      <c r="J872">
        <v>138040000</v>
      </c>
      <c r="K872">
        <v>62820000</v>
      </c>
      <c r="L872">
        <v>41600000</v>
      </c>
      <c r="M872">
        <v>21860000</v>
      </c>
      <c r="N872">
        <v>5630000</v>
      </c>
      <c r="O872">
        <f t="shared" si="147"/>
        <v>7.5537974683544298E-2</v>
      </c>
      <c r="P872">
        <f t="shared" si="148"/>
        <v>0.10526898734177215</v>
      </c>
      <c r="Q872">
        <f t="shared" si="149"/>
        <v>2.7990506329113925E-2</v>
      </c>
      <c r="R872">
        <f t="shared" si="150"/>
        <v>4.5933544303797466E-2</v>
      </c>
      <c r="S872">
        <f t="shared" si="151"/>
        <v>0.12087025316455696</v>
      </c>
      <c r="T872">
        <f t="shared" si="152"/>
        <v>0.19726265822784811</v>
      </c>
      <c r="U872">
        <f t="shared" si="153"/>
        <v>0.21841772151898733</v>
      </c>
      <c r="V872">
        <f t="shared" si="154"/>
        <v>9.9398734177215189E-2</v>
      </c>
      <c r="W872">
        <f t="shared" si="155"/>
        <v>6.5822784810126586E-2</v>
      </c>
      <c r="X872">
        <f t="shared" si="156"/>
        <v>3.4588607594936711E-2</v>
      </c>
      <c r="Y872">
        <f t="shared" si="157"/>
        <v>8.9082278481012658E-3</v>
      </c>
    </row>
    <row r="873" spans="1:25" x14ac:dyDescent="0.2">
      <c r="A873" t="s">
        <v>72</v>
      </c>
      <c r="B873" t="s">
        <v>420</v>
      </c>
      <c r="C873">
        <v>1991</v>
      </c>
      <c r="D873">
        <v>48130000</v>
      </c>
      <c r="E873">
        <v>66530000</v>
      </c>
      <c r="F873">
        <v>18010000</v>
      </c>
      <c r="G873">
        <v>28450000</v>
      </c>
      <c r="H873">
        <v>74350000</v>
      </c>
      <c r="I873">
        <v>120950000</v>
      </c>
      <c r="J873">
        <v>138720000</v>
      </c>
      <c r="K873">
        <v>62320000</v>
      </c>
      <c r="L873">
        <v>43400000</v>
      </c>
      <c r="M873">
        <v>21440000</v>
      </c>
      <c r="N873">
        <v>5480000</v>
      </c>
      <c r="O873">
        <f t="shared" si="147"/>
        <v>7.6666985249609743E-2</v>
      </c>
      <c r="P873">
        <f t="shared" si="148"/>
        <v>0.10597661601197872</v>
      </c>
      <c r="Q873">
        <f t="shared" si="149"/>
        <v>2.8688394023383988E-2</v>
      </c>
      <c r="R873">
        <f t="shared" si="150"/>
        <v>4.5318423651597696E-2</v>
      </c>
      <c r="S873">
        <f t="shared" si="151"/>
        <v>0.11843320908598554</v>
      </c>
      <c r="T873">
        <f t="shared" si="152"/>
        <v>0.19266303482111569</v>
      </c>
      <c r="U873">
        <f t="shared" si="153"/>
        <v>0.22096912931281659</v>
      </c>
      <c r="V873">
        <f t="shared" si="154"/>
        <v>9.9270445060371471E-2</v>
      </c>
      <c r="W873">
        <f t="shared" si="155"/>
        <v>6.9132498646022486E-2</v>
      </c>
      <c r="X873">
        <f t="shared" si="156"/>
        <v>3.4152091497021246E-2</v>
      </c>
      <c r="Y873">
        <f t="shared" si="157"/>
        <v>8.7291726400968491E-3</v>
      </c>
    </row>
    <row r="874" spans="1:25" x14ac:dyDescent="0.2">
      <c r="A874" t="s">
        <v>72</v>
      </c>
      <c r="B874" t="s">
        <v>420</v>
      </c>
      <c r="C874">
        <v>1992</v>
      </c>
      <c r="D874">
        <v>49300000</v>
      </c>
      <c r="E874">
        <v>66530000</v>
      </c>
      <c r="F874">
        <v>18200000</v>
      </c>
      <c r="G874">
        <v>26700000</v>
      </c>
      <c r="H874">
        <v>73400000</v>
      </c>
      <c r="I874">
        <v>125210000</v>
      </c>
      <c r="J874">
        <v>145720000</v>
      </c>
      <c r="K874">
        <v>64220000</v>
      </c>
      <c r="L874">
        <v>46800000</v>
      </c>
      <c r="M874">
        <v>22140000</v>
      </c>
      <c r="N874">
        <v>5760000</v>
      </c>
      <c r="O874">
        <f t="shared" si="147"/>
        <v>7.6555172520885742E-2</v>
      </c>
      <c r="P874">
        <f t="shared" si="148"/>
        <v>0.10331066182179571</v>
      </c>
      <c r="Q874">
        <f t="shared" si="149"/>
        <v>2.8261747259231654E-2</v>
      </c>
      <c r="R874">
        <f t="shared" si="150"/>
        <v>4.1460914935246437E-2</v>
      </c>
      <c r="S874">
        <f t="shared" si="151"/>
        <v>0.11397869499052765</v>
      </c>
      <c r="T874">
        <f t="shared" si="152"/>
        <v>0.19443150408397777</v>
      </c>
      <c r="U874">
        <f t="shared" si="153"/>
        <v>0.22628031926457343</v>
      </c>
      <c r="V874">
        <f t="shared" si="154"/>
        <v>9.9723593900431687E-2</v>
      </c>
      <c r="W874">
        <f t="shared" si="155"/>
        <v>7.2673064380881391E-2</v>
      </c>
      <c r="X874">
        <f t="shared" si="156"/>
        <v>3.4379949687878504E-2</v>
      </c>
      <c r="Y874">
        <f t="shared" si="157"/>
        <v>8.9443771545700181E-3</v>
      </c>
    </row>
    <row r="875" spans="1:25" x14ac:dyDescent="0.2">
      <c r="A875" t="s">
        <v>72</v>
      </c>
      <c r="B875" t="s">
        <v>420</v>
      </c>
      <c r="C875">
        <v>1993</v>
      </c>
      <c r="D875">
        <v>49750000</v>
      </c>
      <c r="E875">
        <v>66530000</v>
      </c>
      <c r="F875">
        <v>18380000</v>
      </c>
      <c r="G875">
        <v>24900000</v>
      </c>
      <c r="H875">
        <v>73290000</v>
      </c>
      <c r="I875">
        <v>127180000</v>
      </c>
      <c r="J875">
        <v>137400000</v>
      </c>
      <c r="K875">
        <v>67360000</v>
      </c>
      <c r="L875">
        <v>48750000</v>
      </c>
      <c r="M875">
        <v>22710000</v>
      </c>
      <c r="N875">
        <v>5220000</v>
      </c>
      <c r="O875">
        <f t="shared" si="147"/>
        <v>7.7556238015807438E-2</v>
      </c>
      <c r="P875">
        <f t="shared" si="148"/>
        <v>0.10371490482797324</v>
      </c>
      <c r="Q875">
        <f t="shared" si="149"/>
        <v>2.8652937783528457E-2</v>
      </c>
      <c r="R875">
        <f t="shared" si="150"/>
        <v>3.8817091991831261E-2</v>
      </c>
      <c r="S875">
        <f t="shared" si="151"/>
        <v>0.11425319968198046</v>
      </c>
      <c r="T875">
        <f t="shared" si="152"/>
        <v>0.19826336383618876</v>
      </c>
      <c r="U875">
        <f t="shared" si="153"/>
        <v>0.21419551966576769</v>
      </c>
      <c r="V875">
        <f t="shared" si="154"/>
        <v>0.10500880789436763</v>
      </c>
      <c r="W875">
        <f t="shared" si="155"/>
        <v>7.5997318658705779E-2</v>
      </c>
      <c r="X875">
        <f t="shared" si="156"/>
        <v>3.5403058599778631E-2</v>
      </c>
      <c r="Y875">
        <f t="shared" si="157"/>
        <v>8.1375590440706507E-3</v>
      </c>
    </row>
    <row r="876" spans="1:25" x14ac:dyDescent="0.2">
      <c r="A876" t="s">
        <v>72</v>
      </c>
      <c r="B876" t="s">
        <v>420</v>
      </c>
      <c r="C876">
        <v>1994</v>
      </c>
      <c r="D876">
        <v>49920000</v>
      </c>
      <c r="E876">
        <v>66519999.999999903</v>
      </c>
      <c r="F876">
        <v>18430000</v>
      </c>
      <c r="G876">
        <v>27100000</v>
      </c>
      <c r="H876">
        <v>76450000</v>
      </c>
      <c r="I876">
        <v>133419999.999999</v>
      </c>
      <c r="J876">
        <v>141970000</v>
      </c>
      <c r="K876">
        <v>68570000</v>
      </c>
      <c r="L876">
        <v>51020000</v>
      </c>
      <c r="M876">
        <v>23410000</v>
      </c>
      <c r="N876">
        <v>5540000</v>
      </c>
      <c r="O876">
        <f t="shared" si="147"/>
        <v>7.5368007850834279E-2</v>
      </c>
      <c r="P876">
        <f t="shared" si="148"/>
        <v>0.1004302861025138</v>
      </c>
      <c r="Q876">
        <f t="shared" si="149"/>
        <v>2.7825167962557604E-2</v>
      </c>
      <c r="R876">
        <f t="shared" si="150"/>
        <v>4.0914924133766205E-2</v>
      </c>
      <c r="S876">
        <f t="shared" si="151"/>
        <v>0.11542235977957292</v>
      </c>
      <c r="T876">
        <f t="shared" si="152"/>
        <v>0.20143428700837807</v>
      </c>
      <c r="U876">
        <f t="shared" si="153"/>
        <v>0.21434287008379291</v>
      </c>
      <c r="V876">
        <f t="shared" si="154"/>
        <v>0.10352532648901655</v>
      </c>
      <c r="W876">
        <f t="shared" si="155"/>
        <v>7.7028761228957618E-2</v>
      </c>
      <c r="X876">
        <f t="shared" si="156"/>
        <v>3.5343851438061506E-2</v>
      </c>
      <c r="Y876">
        <f t="shared" si="157"/>
        <v>8.3641579225485155E-3</v>
      </c>
    </row>
    <row r="877" spans="1:25" x14ac:dyDescent="0.2">
      <c r="A877" t="s">
        <v>72</v>
      </c>
      <c r="B877" t="s">
        <v>420</v>
      </c>
      <c r="C877">
        <v>1995</v>
      </c>
      <c r="D877">
        <v>52630000</v>
      </c>
      <c r="E877">
        <v>66769999.999999903</v>
      </c>
      <c r="F877">
        <v>18390000</v>
      </c>
      <c r="G877">
        <v>27070000</v>
      </c>
      <c r="H877">
        <v>77570000</v>
      </c>
      <c r="I877">
        <v>137090000</v>
      </c>
      <c r="J877">
        <v>147310000</v>
      </c>
      <c r="K877">
        <v>67640000</v>
      </c>
      <c r="L877">
        <v>54060000</v>
      </c>
      <c r="M877">
        <v>23990000</v>
      </c>
      <c r="N877">
        <v>5810000</v>
      </c>
      <c r="O877">
        <f t="shared" si="147"/>
        <v>7.7587604853095113E-2</v>
      </c>
      <c r="P877">
        <f t="shared" si="148"/>
        <v>9.8432916132265874E-2</v>
      </c>
      <c r="Q877">
        <f t="shared" si="149"/>
        <v>2.7110698332669943E-2</v>
      </c>
      <c r="R877">
        <f t="shared" si="150"/>
        <v>3.9906830008992679E-2</v>
      </c>
      <c r="S877">
        <f t="shared" si="151"/>
        <v>0.11435437029174593</v>
      </c>
      <c r="T877">
        <f t="shared" si="152"/>
        <v>0.20209927321510182</v>
      </c>
      <c r="U877">
        <f t="shared" si="153"/>
        <v>0.21716568631786892</v>
      </c>
      <c r="V877">
        <f t="shared" si="154"/>
        <v>9.9715477717335244E-2</v>
      </c>
      <c r="W877">
        <f t="shared" si="155"/>
        <v>7.9695723320507728E-2</v>
      </c>
      <c r="X877">
        <f t="shared" si="156"/>
        <v>3.536626715610397E-2</v>
      </c>
      <c r="Y877">
        <f t="shared" si="157"/>
        <v>8.5651526543127996E-3</v>
      </c>
    </row>
    <row r="878" spans="1:25" x14ac:dyDescent="0.2">
      <c r="A878" t="s">
        <v>72</v>
      </c>
      <c r="B878" t="s">
        <v>420</v>
      </c>
      <c r="C878">
        <v>1996</v>
      </c>
      <c r="D878">
        <v>55040000</v>
      </c>
      <c r="E878">
        <v>70750000</v>
      </c>
      <c r="F878">
        <v>18320000</v>
      </c>
      <c r="G878">
        <v>27540000</v>
      </c>
      <c r="H878">
        <v>81120000</v>
      </c>
      <c r="I878">
        <v>140440000</v>
      </c>
      <c r="J878">
        <v>148590000</v>
      </c>
      <c r="K878">
        <v>73130000</v>
      </c>
      <c r="L878">
        <v>57200000</v>
      </c>
      <c r="M878">
        <v>24750000</v>
      </c>
      <c r="N878">
        <v>6060000</v>
      </c>
      <c r="O878">
        <f t="shared" si="147"/>
        <v>7.8299712635502325E-2</v>
      </c>
      <c r="P878">
        <f t="shared" si="148"/>
        <v>0.10064870401456739</v>
      </c>
      <c r="Q878">
        <f t="shared" si="149"/>
        <v>2.6061968304549463E-2</v>
      </c>
      <c r="R878">
        <f t="shared" si="150"/>
        <v>3.9178308248214638E-2</v>
      </c>
      <c r="S878">
        <f t="shared" si="151"/>
        <v>0.11540102995988277</v>
      </c>
      <c r="T878">
        <f t="shared" si="152"/>
        <v>0.19978945571457024</v>
      </c>
      <c r="U878">
        <f t="shared" si="153"/>
        <v>0.21138361737843914</v>
      </c>
      <c r="V878">
        <f t="shared" si="154"/>
        <v>0.10403448373972174</v>
      </c>
      <c r="W878">
        <f t="shared" si="155"/>
        <v>8.1372521125558372E-2</v>
      </c>
      <c r="X878">
        <f t="shared" si="156"/>
        <v>3.520926394855891E-2</v>
      </c>
      <c r="Y878">
        <f t="shared" si="157"/>
        <v>8.6209349304350296E-3</v>
      </c>
    </row>
    <row r="879" spans="1:25" x14ac:dyDescent="0.2">
      <c r="A879" t="s">
        <v>72</v>
      </c>
      <c r="B879" t="s">
        <v>420</v>
      </c>
      <c r="C879">
        <v>1997</v>
      </c>
      <c r="D879">
        <v>54180000</v>
      </c>
      <c r="E879">
        <v>68020000</v>
      </c>
      <c r="F879">
        <v>18620000</v>
      </c>
      <c r="G879">
        <v>26700000</v>
      </c>
      <c r="H879">
        <v>81060000</v>
      </c>
      <c r="I879">
        <v>144850000</v>
      </c>
      <c r="J879">
        <v>161230000</v>
      </c>
      <c r="K879">
        <v>70430000</v>
      </c>
      <c r="L879">
        <v>59340000</v>
      </c>
      <c r="M879">
        <v>25150000</v>
      </c>
      <c r="N879">
        <v>5940000</v>
      </c>
      <c r="O879">
        <f t="shared" si="147"/>
        <v>7.5721153846153841E-2</v>
      </c>
      <c r="P879">
        <f t="shared" si="148"/>
        <v>9.506372987477639E-2</v>
      </c>
      <c r="Q879">
        <f t="shared" si="149"/>
        <v>2.602303220035778E-2</v>
      </c>
      <c r="R879">
        <f t="shared" si="150"/>
        <v>3.7315518783542043E-2</v>
      </c>
      <c r="S879">
        <f t="shared" si="151"/>
        <v>0.11328823792486584</v>
      </c>
      <c r="T879">
        <f t="shared" si="152"/>
        <v>0.20244018336314848</v>
      </c>
      <c r="U879">
        <f t="shared" si="153"/>
        <v>0.22533262522361361</v>
      </c>
      <c r="V879">
        <f t="shared" si="154"/>
        <v>9.8431909660107328E-2</v>
      </c>
      <c r="W879">
        <f t="shared" si="155"/>
        <v>8.2932692307692304E-2</v>
      </c>
      <c r="X879">
        <f t="shared" si="156"/>
        <v>3.514926207513417E-2</v>
      </c>
      <c r="Y879">
        <f t="shared" si="157"/>
        <v>8.3016547406082296E-3</v>
      </c>
    </row>
    <row r="880" spans="1:25" x14ac:dyDescent="0.2">
      <c r="A880" t="s">
        <v>72</v>
      </c>
      <c r="B880" t="s">
        <v>420</v>
      </c>
      <c r="C880">
        <v>1998</v>
      </c>
      <c r="D880">
        <v>56140000</v>
      </c>
      <c r="E880">
        <v>76030000</v>
      </c>
      <c r="F880">
        <v>18880000</v>
      </c>
      <c r="G880">
        <v>23500000</v>
      </c>
      <c r="H880">
        <v>78350000</v>
      </c>
      <c r="I880">
        <v>147470000</v>
      </c>
      <c r="J880">
        <v>175570000</v>
      </c>
      <c r="K880">
        <v>63290000</v>
      </c>
      <c r="L880">
        <v>61190000</v>
      </c>
      <c r="M880">
        <v>25670000</v>
      </c>
      <c r="N880">
        <v>6660000</v>
      </c>
      <c r="O880">
        <f t="shared" si="147"/>
        <v>7.6615489593995223E-2</v>
      </c>
      <c r="P880">
        <f t="shared" si="148"/>
        <v>0.10375980893892869</v>
      </c>
      <c r="Q880">
        <f t="shared" si="149"/>
        <v>2.5765950187649267E-2</v>
      </c>
      <c r="R880">
        <f t="shared" si="150"/>
        <v>3.2070965540771067E-2</v>
      </c>
      <c r="S880">
        <f t="shared" si="151"/>
        <v>0.10692596383486865</v>
      </c>
      <c r="T880">
        <f t="shared" si="152"/>
        <v>0.20125554418287275</v>
      </c>
      <c r="U880">
        <f t="shared" si="153"/>
        <v>0.23960423063800751</v>
      </c>
      <c r="V880">
        <f t="shared" si="154"/>
        <v>8.6373251450017063E-2</v>
      </c>
      <c r="W880">
        <f t="shared" si="155"/>
        <v>8.3507335380416242E-2</v>
      </c>
      <c r="X880">
        <f t="shared" si="156"/>
        <v>3.5032412146025246E-2</v>
      </c>
      <c r="Y880">
        <f t="shared" si="157"/>
        <v>9.0890481064483108E-3</v>
      </c>
    </row>
    <row r="881" spans="1:25" x14ac:dyDescent="0.2">
      <c r="A881" t="s">
        <v>72</v>
      </c>
      <c r="B881" t="s">
        <v>420</v>
      </c>
      <c r="C881">
        <v>1999</v>
      </c>
      <c r="D881">
        <v>54930000</v>
      </c>
      <c r="E881">
        <v>69950000</v>
      </c>
      <c r="F881">
        <v>19170000</v>
      </c>
      <c r="G881">
        <v>20240000</v>
      </c>
      <c r="H881">
        <v>79080000</v>
      </c>
      <c r="I881">
        <v>151160000</v>
      </c>
      <c r="J881">
        <v>177200000</v>
      </c>
      <c r="K881">
        <v>66480000</v>
      </c>
      <c r="L881">
        <v>58640000</v>
      </c>
      <c r="M881">
        <v>26900000</v>
      </c>
      <c r="N881">
        <v>6440000</v>
      </c>
      <c r="O881">
        <f t="shared" si="147"/>
        <v>7.5226995713444447E-2</v>
      </c>
      <c r="P881">
        <f t="shared" si="148"/>
        <v>9.5796984346539937E-2</v>
      </c>
      <c r="Q881">
        <f t="shared" si="149"/>
        <v>2.6253440885249044E-2</v>
      </c>
      <c r="R881">
        <f t="shared" si="150"/>
        <v>2.7718812911707913E-2</v>
      </c>
      <c r="S881">
        <f t="shared" si="151"/>
        <v>0.10830057930127775</v>
      </c>
      <c r="T881">
        <f t="shared" si="152"/>
        <v>0.2070146126350676</v>
      </c>
      <c r="U881">
        <f t="shared" si="153"/>
        <v>0.24267656363412263</v>
      </c>
      <c r="V881">
        <f t="shared" si="154"/>
        <v>9.104479655979951E-2</v>
      </c>
      <c r="W881">
        <f t="shared" si="155"/>
        <v>8.0307865076213042E-2</v>
      </c>
      <c r="X881">
        <f t="shared" si="156"/>
        <v>3.6839726646489268E-2</v>
      </c>
      <c r="Y881">
        <f t="shared" si="157"/>
        <v>8.8196222900888809E-3</v>
      </c>
    </row>
    <row r="882" spans="1:25" x14ac:dyDescent="0.2">
      <c r="A882" t="s">
        <v>72</v>
      </c>
      <c r="B882" t="s">
        <v>420</v>
      </c>
      <c r="C882">
        <v>2000</v>
      </c>
      <c r="D882">
        <v>53550000</v>
      </c>
      <c r="E882">
        <v>67940000</v>
      </c>
      <c r="F882">
        <v>19110000</v>
      </c>
      <c r="G882">
        <v>20360000</v>
      </c>
      <c r="H882">
        <v>82600000</v>
      </c>
      <c r="I882">
        <v>149970000</v>
      </c>
      <c r="J882">
        <v>189030000</v>
      </c>
      <c r="K882">
        <v>71890000</v>
      </c>
      <c r="L882">
        <v>58200000</v>
      </c>
      <c r="M882">
        <v>27040000</v>
      </c>
      <c r="N882">
        <v>6490000</v>
      </c>
      <c r="O882">
        <f t="shared" si="147"/>
        <v>7.1765525744458436E-2</v>
      </c>
      <c r="P882">
        <f t="shared" si="148"/>
        <v>9.1050416789514588E-2</v>
      </c>
      <c r="Q882">
        <f t="shared" si="149"/>
        <v>2.5610442520571444E-2</v>
      </c>
      <c r="R882">
        <f t="shared" si="150"/>
        <v>2.7285641534214266E-2</v>
      </c>
      <c r="S882">
        <f t="shared" si="151"/>
        <v>0.1106971508215176</v>
      </c>
      <c r="T882">
        <f t="shared" si="152"/>
        <v>0.20098367686081106</v>
      </c>
      <c r="U882">
        <f t="shared" si="153"/>
        <v>0.25333029563912191</v>
      </c>
      <c r="V882">
        <f t="shared" si="154"/>
        <v>9.6344045672625903E-2</v>
      </c>
      <c r="W882">
        <f t="shared" si="155"/>
        <v>7.7997266075209737E-2</v>
      </c>
      <c r="X882">
        <f t="shared" si="156"/>
        <v>3.6237905063121502E-2</v>
      </c>
      <c r="Y882">
        <f t="shared" si="157"/>
        <v>8.6976332788335255E-3</v>
      </c>
    </row>
    <row r="883" spans="1:25" x14ac:dyDescent="0.2">
      <c r="A883" t="s">
        <v>72</v>
      </c>
      <c r="B883" t="s">
        <v>420</v>
      </c>
      <c r="C883">
        <v>2001</v>
      </c>
      <c r="D883">
        <v>53680000</v>
      </c>
      <c r="E883">
        <v>301480000</v>
      </c>
      <c r="F883">
        <v>19040000</v>
      </c>
      <c r="G883">
        <v>19190000</v>
      </c>
      <c r="H883">
        <v>76620000</v>
      </c>
      <c r="I883">
        <v>147790000</v>
      </c>
      <c r="J883">
        <v>194240000</v>
      </c>
      <c r="K883">
        <v>68670000</v>
      </c>
      <c r="L883">
        <v>56050000</v>
      </c>
      <c r="M883">
        <v>25610000</v>
      </c>
      <c r="N883">
        <v>6890000</v>
      </c>
      <c r="O883">
        <f t="shared" si="147"/>
        <v>5.5382456719559249E-2</v>
      </c>
      <c r="P883">
        <f t="shared" si="148"/>
        <v>0.3110414130367497</v>
      </c>
      <c r="Q883">
        <f t="shared" si="149"/>
        <v>1.9643852010812372E-2</v>
      </c>
      <c r="R883">
        <f t="shared" si="150"/>
        <v>1.9798609248292513E-2</v>
      </c>
      <c r="S883">
        <f t="shared" si="151"/>
        <v>7.9049996904855244E-2</v>
      </c>
      <c r="T883">
        <f t="shared" si="152"/>
        <v>0.15247714751459876</v>
      </c>
      <c r="U883">
        <f t="shared" si="153"/>
        <v>0.2004003053876153</v>
      </c>
      <c r="V883">
        <f t="shared" si="154"/>
        <v>7.0847863318407853E-2</v>
      </c>
      <c r="W883">
        <f t="shared" si="155"/>
        <v>5.7827621071745453E-2</v>
      </c>
      <c r="X883">
        <f t="shared" si="156"/>
        <v>2.6422219012442481E-2</v>
      </c>
      <c r="Y883">
        <f t="shared" si="157"/>
        <v>7.1085157749210736E-3</v>
      </c>
    </row>
    <row r="884" spans="1:25" x14ac:dyDescent="0.2">
      <c r="A884" t="s">
        <v>72</v>
      </c>
      <c r="B884" t="s">
        <v>420</v>
      </c>
      <c r="C884">
        <v>2002</v>
      </c>
      <c r="D884">
        <v>55230000</v>
      </c>
      <c r="E884">
        <v>301550000</v>
      </c>
      <c r="F884">
        <v>19360000</v>
      </c>
      <c r="G884">
        <v>20040000</v>
      </c>
      <c r="H884">
        <v>77890000</v>
      </c>
      <c r="I884">
        <v>159650000</v>
      </c>
      <c r="J884">
        <v>193630000</v>
      </c>
      <c r="K884">
        <v>75420000</v>
      </c>
      <c r="L884">
        <v>53190000</v>
      </c>
      <c r="M884">
        <v>25080000</v>
      </c>
      <c r="N884">
        <v>5560000</v>
      </c>
      <c r="O884">
        <f t="shared" si="147"/>
        <v>5.5980133792823843E-2</v>
      </c>
      <c r="P884">
        <f t="shared" si="148"/>
        <v>0.30564565173322522</v>
      </c>
      <c r="Q884">
        <f t="shared" si="149"/>
        <v>1.9622947496452464E-2</v>
      </c>
      <c r="R884">
        <f t="shared" si="150"/>
        <v>2.031218325562538E-2</v>
      </c>
      <c r="S884">
        <f t="shared" si="151"/>
        <v>7.8947901885262517E-2</v>
      </c>
      <c r="T884">
        <f t="shared" si="152"/>
        <v>0.16181836610581796</v>
      </c>
      <c r="U884">
        <f t="shared" si="153"/>
        <v>0.19625988242448814</v>
      </c>
      <c r="V884">
        <f t="shared" si="154"/>
        <v>7.6444354348266769E-2</v>
      </c>
      <c r="W884">
        <f t="shared" si="155"/>
        <v>5.391242651530509E-2</v>
      </c>
      <c r="X884">
        <f t="shared" si="156"/>
        <v>2.5420636529495236E-2</v>
      </c>
      <c r="Y884">
        <f t="shared" si="157"/>
        <v>5.6355159132373805E-3</v>
      </c>
    </row>
    <row r="885" spans="1:25" x14ac:dyDescent="0.2">
      <c r="A885" t="s">
        <v>72</v>
      </c>
      <c r="B885" t="s">
        <v>420</v>
      </c>
      <c r="C885">
        <v>2003</v>
      </c>
      <c r="D885">
        <v>55410000</v>
      </c>
      <c r="E885">
        <v>302070000</v>
      </c>
      <c r="F885">
        <v>19660000</v>
      </c>
      <c r="G885">
        <v>20050000</v>
      </c>
      <c r="H885">
        <v>81250000</v>
      </c>
      <c r="I885">
        <v>162280000</v>
      </c>
      <c r="J885">
        <v>203260000</v>
      </c>
      <c r="K885">
        <v>79410000</v>
      </c>
      <c r="L885">
        <v>52320000</v>
      </c>
      <c r="M885">
        <v>24780000</v>
      </c>
      <c r="N885">
        <v>3750000</v>
      </c>
      <c r="O885">
        <f t="shared" si="147"/>
        <v>5.5176053533019992E-2</v>
      </c>
      <c r="P885">
        <f t="shared" si="148"/>
        <v>0.30079463076555407</v>
      </c>
      <c r="Q885">
        <f t="shared" si="149"/>
        <v>1.9576993547359197E-2</v>
      </c>
      <c r="R885">
        <f t="shared" si="150"/>
        <v>1.9965346929020952E-2</v>
      </c>
      <c r="S885">
        <f t="shared" si="151"/>
        <v>8.0906954512865448E-2</v>
      </c>
      <c r="T885">
        <f t="shared" si="152"/>
        <v>0.1615948378873576</v>
      </c>
      <c r="U885">
        <f t="shared" si="153"/>
        <v>0.2024018162988927</v>
      </c>
      <c r="V885">
        <f t="shared" si="154"/>
        <v>7.9074723173743325E-2</v>
      </c>
      <c r="W885">
        <f t="shared" si="155"/>
        <v>5.2099099816776864E-2</v>
      </c>
      <c r="X885">
        <f t="shared" si="156"/>
        <v>2.467537640404684E-2</v>
      </c>
      <c r="Y885">
        <f t="shared" si="157"/>
        <v>3.7341671313630208E-3</v>
      </c>
    </row>
    <row r="886" spans="1:25" x14ac:dyDescent="0.2">
      <c r="A886" t="s">
        <v>72</v>
      </c>
      <c r="B886" t="s">
        <v>420</v>
      </c>
      <c r="C886">
        <v>2004</v>
      </c>
      <c r="D886">
        <v>57080000</v>
      </c>
      <c r="E886">
        <v>301870000</v>
      </c>
      <c r="F886">
        <v>19960000</v>
      </c>
      <c r="G886">
        <v>22590000</v>
      </c>
      <c r="H886">
        <v>83350000</v>
      </c>
      <c r="I886">
        <v>166390000</v>
      </c>
      <c r="J886">
        <v>191950000</v>
      </c>
      <c r="K886">
        <v>76430000</v>
      </c>
      <c r="L886">
        <v>51340000</v>
      </c>
      <c r="M886">
        <v>24220000</v>
      </c>
      <c r="N886">
        <v>4670000</v>
      </c>
      <c r="O886">
        <f t="shared" si="147"/>
        <v>5.7088563284492674E-2</v>
      </c>
      <c r="P886">
        <f t="shared" si="148"/>
        <v>0.30191528729309397</v>
      </c>
      <c r="Q886">
        <f t="shared" si="149"/>
        <v>1.9962994449167375E-2</v>
      </c>
      <c r="R886">
        <f t="shared" si="150"/>
        <v>2.2593389008351252E-2</v>
      </c>
      <c r="S886">
        <f t="shared" si="151"/>
        <v>8.3362504375656343E-2</v>
      </c>
      <c r="T886">
        <f t="shared" si="152"/>
        <v>0.16641496224433666</v>
      </c>
      <c r="U886">
        <f t="shared" si="153"/>
        <v>0.19197879681952293</v>
      </c>
      <c r="V886">
        <f t="shared" si="154"/>
        <v>7.6441466219932988E-2</v>
      </c>
      <c r="W886">
        <f t="shared" si="155"/>
        <v>5.1347702155323298E-2</v>
      </c>
      <c r="X886">
        <f t="shared" si="156"/>
        <v>2.4223633545031754E-2</v>
      </c>
      <c r="Y886">
        <f t="shared" si="157"/>
        <v>4.6707006050907638E-3</v>
      </c>
    </row>
    <row r="887" spans="1:25" x14ac:dyDescent="0.2">
      <c r="A887" t="s">
        <v>72</v>
      </c>
      <c r="B887" t="s">
        <v>420</v>
      </c>
      <c r="C887">
        <v>2005</v>
      </c>
      <c r="D887">
        <v>58830000</v>
      </c>
      <c r="E887">
        <v>301560000</v>
      </c>
      <c r="F887">
        <v>20220000</v>
      </c>
      <c r="G887">
        <v>22140000</v>
      </c>
      <c r="H887">
        <v>69180000</v>
      </c>
      <c r="I887">
        <v>170620000</v>
      </c>
      <c r="J887">
        <v>211830000</v>
      </c>
      <c r="K887">
        <v>74580000</v>
      </c>
      <c r="L887">
        <v>49580000</v>
      </c>
      <c r="M887">
        <v>28100000</v>
      </c>
      <c r="N887">
        <v>5370000</v>
      </c>
      <c r="O887">
        <f t="shared" si="147"/>
        <v>5.8131836641930418E-2</v>
      </c>
      <c r="P887">
        <f t="shared" si="148"/>
        <v>0.29798124524461223</v>
      </c>
      <c r="Q887">
        <f t="shared" si="149"/>
        <v>1.9980039722927639E-2</v>
      </c>
      <c r="R887">
        <f t="shared" si="150"/>
        <v>2.1877254177330264E-2</v>
      </c>
      <c r="S887">
        <f t="shared" si="151"/>
        <v>6.8359008310194563E-2</v>
      </c>
      <c r="T887">
        <f t="shared" si="152"/>
        <v>0.16859517198446655</v>
      </c>
      <c r="U887">
        <f t="shared" si="153"/>
        <v>0.20931611347713955</v>
      </c>
      <c r="V887">
        <f t="shared" si="154"/>
        <v>7.3694923963201944E-2</v>
      </c>
      <c r="W887">
        <f t="shared" si="155"/>
        <v>4.8991610754834436E-2</v>
      </c>
      <c r="X887">
        <f t="shared" si="156"/>
        <v>2.7766524046205079E-2</v>
      </c>
      <c r="Y887">
        <f t="shared" si="157"/>
        <v>5.3062716771573402E-3</v>
      </c>
    </row>
    <row r="888" spans="1:25" x14ac:dyDescent="0.2">
      <c r="A888" t="s">
        <v>72</v>
      </c>
      <c r="B888" t="s">
        <v>420</v>
      </c>
      <c r="C888">
        <v>2006</v>
      </c>
      <c r="D888">
        <v>55840000</v>
      </c>
      <c r="E888">
        <v>301640000</v>
      </c>
      <c r="F888">
        <v>20550000</v>
      </c>
      <c r="G888">
        <v>20360000</v>
      </c>
      <c r="H888">
        <v>66680000</v>
      </c>
      <c r="I888">
        <v>169410000</v>
      </c>
      <c r="J888">
        <v>210670000</v>
      </c>
      <c r="K888">
        <v>69830000</v>
      </c>
      <c r="L888">
        <v>49930000</v>
      </c>
      <c r="M888">
        <v>27730000</v>
      </c>
      <c r="N888">
        <v>4770000</v>
      </c>
      <c r="O888">
        <f t="shared" si="147"/>
        <v>5.5985001152986234E-2</v>
      </c>
      <c r="P888">
        <f t="shared" si="148"/>
        <v>0.30242327628557963</v>
      </c>
      <c r="Q888">
        <f t="shared" si="149"/>
        <v>2.0603362709417389E-2</v>
      </c>
      <c r="R888">
        <f t="shared" si="150"/>
        <v>2.0412869331568762E-2</v>
      </c>
      <c r="S888">
        <f t="shared" si="151"/>
        <v>6.6853149657613214E-2</v>
      </c>
      <c r="T888">
        <f t="shared" si="152"/>
        <v>0.16984991127018978</v>
      </c>
      <c r="U888">
        <f t="shared" si="153"/>
        <v>0.21121705216510764</v>
      </c>
      <c r="V888">
        <f t="shared" si="154"/>
        <v>7.0011329342998363E-2</v>
      </c>
      <c r="W888">
        <f t="shared" si="155"/>
        <v>5.0059654505168388E-2</v>
      </c>
      <c r="X888">
        <f t="shared" si="156"/>
        <v>2.780200719864449E-2</v>
      </c>
      <c r="Y888">
        <f t="shared" si="157"/>
        <v>4.7823863807260805E-3</v>
      </c>
    </row>
    <row r="889" spans="1:25" x14ac:dyDescent="0.2">
      <c r="A889" t="s">
        <v>72</v>
      </c>
      <c r="B889" t="s">
        <v>420</v>
      </c>
      <c r="C889">
        <v>2007</v>
      </c>
      <c r="D889">
        <v>58400000</v>
      </c>
      <c r="E889">
        <v>301400000</v>
      </c>
      <c r="F889">
        <v>20160000</v>
      </c>
      <c r="G889">
        <v>19950000</v>
      </c>
      <c r="H889">
        <v>67470000</v>
      </c>
      <c r="I889">
        <v>175760000</v>
      </c>
      <c r="J889">
        <v>228470000</v>
      </c>
      <c r="K889">
        <v>74660000</v>
      </c>
      <c r="L889">
        <v>49140000</v>
      </c>
      <c r="M889">
        <v>28520000</v>
      </c>
      <c r="N889">
        <v>4310000</v>
      </c>
      <c r="O889">
        <f t="shared" si="147"/>
        <v>5.6796078736481757E-2</v>
      </c>
      <c r="P889">
        <f t="shared" si="148"/>
        <v>0.29312222827355483</v>
      </c>
      <c r="Q889">
        <f t="shared" si="149"/>
        <v>1.9606317591223839E-2</v>
      </c>
      <c r="R889">
        <f t="shared" si="150"/>
        <v>1.9402085116315256E-2</v>
      </c>
      <c r="S889">
        <f t="shared" si="151"/>
        <v>6.5616976581342884E-2</v>
      </c>
      <c r="T889">
        <f t="shared" si="152"/>
        <v>0.17093285614253481</v>
      </c>
      <c r="U889">
        <f t="shared" si="153"/>
        <v>0.22219520734458881</v>
      </c>
      <c r="V889">
        <f t="shared" si="154"/>
        <v>7.2609507507974791E-2</v>
      </c>
      <c r="W889">
        <f t="shared" si="155"/>
        <v>4.7790399128608108E-2</v>
      </c>
      <c r="X889">
        <f t="shared" si="156"/>
        <v>2.7736715163774996E-2</v>
      </c>
      <c r="Y889">
        <f t="shared" si="157"/>
        <v>4.1916284135999375E-3</v>
      </c>
    </row>
    <row r="890" spans="1:25" x14ac:dyDescent="0.2">
      <c r="A890" t="s">
        <v>72</v>
      </c>
      <c r="B890" t="s">
        <v>420</v>
      </c>
      <c r="C890">
        <v>2008</v>
      </c>
      <c r="D890">
        <v>56730000</v>
      </c>
      <c r="E890">
        <v>301380000</v>
      </c>
      <c r="F890">
        <v>18820000</v>
      </c>
      <c r="G890">
        <v>20260000</v>
      </c>
      <c r="H890">
        <v>64959999.999999903</v>
      </c>
      <c r="I890">
        <v>174010000</v>
      </c>
      <c r="J890">
        <v>212940000</v>
      </c>
      <c r="K890">
        <v>74000000</v>
      </c>
      <c r="L890">
        <v>48370000</v>
      </c>
      <c r="M890">
        <v>28110000</v>
      </c>
      <c r="N890">
        <v>4290000</v>
      </c>
      <c r="O890">
        <f t="shared" si="147"/>
        <v>5.6511301264107909E-2</v>
      </c>
      <c r="P890">
        <f t="shared" si="148"/>
        <v>0.30021815573729671</v>
      </c>
      <c r="Q890">
        <f t="shared" si="149"/>
        <v>1.8747447378644647E-2</v>
      </c>
      <c r="R890">
        <f t="shared" si="150"/>
        <v>2.0181896062239135E-2</v>
      </c>
      <c r="S890">
        <f t="shared" si="151"/>
        <v>6.4709573948817989E-2</v>
      </c>
      <c r="T890">
        <f t="shared" si="152"/>
        <v>0.17333917738352578</v>
      </c>
      <c r="U890">
        <f t="shared" si="153"/>
        <v>0.21211909908653515</v>
      </c>
      <c r="V890">
        <f t="shared" si="154"/>
        <v>7.3714724018050154E-2</v>
      </c>
      <c r="W890">
        <f t="shared" si="155"/>
        <v>4.8183529739906569E-2</v>
      </c>
      <c r="X890">
        <f t="shared" si="156"/>
        <v>2.8001633677667431E-2</v>
      </c>
      <c r="Y890">
        <f t="shared" si="157"/>
        <v>4.2734617032085835E-3</v>
      </c>
    </row>
    <row r="891" spans="1:25" x14ac:dyDescent="0.2">
      <c r="A891" t="s">
        <v>72</v>
      </c>
      <c r="B891" t="s">
        <v>420</v>
      </c>
      <c r="C891">
        <v>2009</v>
      </c>
      <c r="D891">
        <v>54540000</v>
      </c>
      <c r="E891">
        <v>301450000</v>
      </c>
      <c r="F891">
        <v>18560000</v>
      </c>
      <c r="G891">
        <v>17130000</v>
      </c>
      <c r="H891">
        <v>57560000</v>
      </c>
      <c r="I891">
        <v>169480000</v>
      </c>
      <c r="J891">
        <v>201830000</v>
      </c>
      <c r="K891">
        <v>71930000</v>
      </c>
      <c r="L891">
        <v>45100000</v>
      </c>
      <c r="M891">
        <v>24870000</v>
      </c>
      <c r="N891">
        <v>4410000</v>
      </c>
      <c r="O891">
        <f t="shared" si="147"/>
        <v>5.6409407773617692E-2</v>
      </c>
      <c r="P891">
        <f t="shared" si="148"/>
        <v>0.31178247109198848</v>
      </c>
      <c r="Q891">
        <f t="shared" si="149"/>
        <v>1.9196160767846429E-2</v>
      </c>
      <c r="R891">
        <f t="shared" si="150"/>
        <v>1.7717146225927228E-2</v>
      </c>
      <c r="S891">
        <f t="shared" si="151"/>
        <v>5.9532921002006495E-2</v>
      </c>
      <c r="T891">
        <f t="shared" si="152"/>
        <v>0.17528908011501149</v>
      </c>
      <c r="U891">
        <f t="shared" si="153"/>
        <v>0.20874790559129552</v>
      </c>
      <c r="V891">
        <f t="shared" si="154"/>
        <v>7.4395465734439323E-2</v>
      </c>
      <c r="W891">
        <f t="shared" si="155"/>
        <v>4.6645843245144078E-2</v>
      </c>
      <c r="X891">
        <f t="shared" si="156"/>
        <v>2.5722441718552841E-2</v>
      </c>
      <c r="Y891">
        <f t="shared" si="157"/>
        <v>4.561156734170407E-3</v>
      </c>
    </row>
    <row r="892" spans="1:25" x14ac:dyDescent="0.2">
      <c r="A892" t="s">
        <v>72</v>
      </c>
      <c r="B892" t="s">
        <v>420</v>
      </c>
      <c r="C892">
        <v>2010</v>
      </c>
      <c r="D892">
        <v>55220000</v>
      </c>
      <c r="E892">
        <v>301630000</v>
      </c>
      <c r="F892">
        <v>17670000</v>
      </c>
      <c r="G892">
        <v>17400000</v>
      </c>
      <c r="H892">
        <v>61910000</v>
      </c>
      <c r="I892">
        <v>174680000</v>
      </c>
      <c r="J892">
        <v>207810000</v>
      </c>
      <c r="K892">
        <v>67740000</v>
      </c>
      <c r="L892">
        <v>44290000</v>
      </c>
      <c r="M892">
        <v>27470000</v>
      </c>
      <c r="N892">
        <v>5610000</v>
      </c>
      <c r="O892">
        <f t="shared" si="147"/>
        <v>5.6264838042448265E-2</v>
      </c>
      <c r="P892">
        <f t="shared" si="148"/>
        <v>0.30733725278420265</v>
      </c>
      <c r="Q892">
        <f t="shared" si="149"/>
        <v>1.8004340605035508E-2</v>
      </c>
      <c r="R892">
        <f t="shared" si="150"/>
        <v>1.7729231835179278E-2</v>
      </c>
      <c r="S892">
        <f t="shared" si="151"/>
        <v>6.3081422006663751E-2</v>
      </c>
      <c r="T892">
        <f t="shared" si="152"/>
        <v>0.17798518488328255</v>
      </c>
      <c r="U892">
        <f t="shared" si="153"/>
        <v>0.21174204986601183</v>
      </c>
      <c r="V892">
        <f t="shared" si="154"/>
        <v>6.9021733592818643E-2</v>
      </c>
      <c r="W892">
        <f t="shared" si="155"/>
        <v>4.5128027470120131E-2</v>
      </c>
      <c r="X892">
        <f t="shared" si="156"/>
        <v>2.7989770029446828E-2</v>
      </c>
      <c r="Y892">
        <f t="shared" si="157"/>
        <v>5.716148884790561E-3</v>
      </c>
    </row>
    <row r="893" spans="1:25" x14ac:dyDescent="0.2">
      <c r="A893" t="s">
        <v>72</v>
      </c>
      <c r="B893" t="s">
        <v>420</v>
      </c>
      <c r="C893">
        <v>2011</v>
      </c>
      <c r="D893">
        <v>56820000</v>
      </c>
      <c r="E893">
        <v>135480000</v>
      </c>
      <c r="F893">
        <v>17640000</v>
      </c>
      <c r="G893">
        <v>18080000</v>
      </c>
      <c r="H893">
        <v>66040000</v>
      </c>
      <c r="I893">
        <v>175060000</v>
      </c>
      <c r="J893">
        <v>209000000</v>
      </c>
      <c r="K893">
        <v>72900000</v>
      </c>
      <c r="L893">
        <v>45330000</v>
      </c>
      <c r="M893">
        <v>28890000</v>
      </c>
      <c r="N893">
        <v>4760000</v>
      </c>
      <c r="O893">
        <f t="shared" si="147"/>
        <v>6.8457831325301199E-2</v>
      </c>
      <c r="P893">
        <f t="shared" si="148"/>
        <v>0.1632289156626506</v>
      </c>
      <c r="Q893">
        <f t="shared" si="149"/>
        <v>2.1253012048192771E-2</v>
      </c>
      <c r="R893">
        <f t="shared" si="150"/>
        <v>2.1783132530120482E-2</v>
      </c>
      <c r="S893">
        <f t="shared" si="151"/>
        <v>7.9566265060240962E-2</v>
      </c>
      <c r="T893">
        <f t="shared" si="152"/>
        <v>0.21091566265060241</v>
      </c>
      <c r="U893">
        <f t="shared" si="153"/>
        <v>0.25180722891566265</v>
      </c>
      <c r="V893">
        <f t="shared" si="154"/>
        <v>8.7831325301204813E-2</v>
      </c>
      <c r="W893">
        <f t="shared" si="155"/>
        <v>5.4614457831325298E-2</v>
      </c>
      <c r="X893">
        <f t="shared" si="156"/>
        <v>3.4807228915662652E-2</v>
      </c>
      <c r="Y893">
        <f t="shared" si="157"/>
        <v>5.7349397590361444E-3</v>
      </c>
    </row>
    <row r="894" spans="1:25" x14ac:dyDescent="0.2">
      <c r="A894" t="s">
        <v>72</v>
      </c>
      <c r="B894" t="s">
        <v>420</v>
      </c>
      <c r="C894">
        <v>2012</v>
      </c>
      <c r="D894">
        <v>59140000</v>
      </c>
      <c r="E894">
        <v>135860000</v>
      </c>
      <c r="F894">
        <v>17360000</v>
      </c>
      <c r="G894">
        <v>19240000</v>
      </c>
      <c r="H894">
        <v>67069999.999999903</v>
      </c>
      <c r="I894">
        <v>176780000</v>
      </c>
      <c r="J894">
        <v>210440000</v>
      </c>
      <c r="K894">
        <v>67610000</v>
      </c>
      <c r="L894">
        <v>48050000</v>
      </c>
      <c r="M894">
        <v>28520000</v>
      </c>
      <c r="N894">
        <v>4340000</v>
      </c>
      <c r="O894">
        <f t="shared" si="147"/>
        <v>7.0876427655469143E-2</v>
      </c>
      <c r="P894">
        <f t="shared" si="148"/>
        <v>0.16282163444829284</v>
      </c>
      <c r="Q894">
        <f t="shared" si="149"/>
        <v>2.0805119785237476E-2</v>
      </c>
      <c r="R894">
        <f t="shared" si="150"/>
        <v>2.3058208794237849E-2</v>
      </c>
      <c r="S894">
        <f t="shared" si="151"/>
        <v>8.0380148847688682E-2</v>
      </c>
      <c r="T894">
        <f t="shared" si="152"/>
        <v>0.21186227394206689</v>
      </c>
      <c r="U894">
        <f t="shared" si="153"/>
        <v>0.2522021548159778</v>
      </c>
      <c r="V894">
        <f t="shared" si="154"/>
        <v>8.1027312711976135E-2</v>
      </c>
      <c r="W894">
        <f t="shared" si="155"/>
        <v>5.7585599405568011E-2</v>
      </c>
      <c r="X894">
        <f t="shared" si="156"/>
        <v>3.4179839647175851E-2</v>
      </c>
      <c r="Y894">
        <f t="shared" si="157"/>
        <v>5.201279946309369E-3</v>
      </c>
    </row>
    <row r="895" spans="1:25" x14ac:dyDescent="0.2">
      <c r="A895" t="s">
        <v>72</v>
      </c>
      <c r="B895" t="s">
        <v>420</v>
      </c>
      <c r="C895">
        <v>2013</v>
      </c>
      <c r="D895">
        <v>59280000</v>
      </c>
      <c r="E895">
        <v>135790000</v>
      </c>
      <c r="F895">
        <v>17400000</v>
      </c>
      <c r="G895">
        <v>18770000</v>
      </c>
      <c r="H895">
        <v>65150000</v>
      </c>
      <c r="I895">
        <v>181810000</v>
      </c>
      <c r="J895">
        <v>213480000</v>
      </c>
      <c r="K895">
        <v>70480000</v>
      </c>
      <c r="L895">
        <v>49740000</v>
      </c>
      <c r="M895">
        <v>29310000</v>
      </c>
      <c r="N895">
        <v>3880000</v>
      </c>
      <c r="O895">
        <f t="shared" si="147"/>
        <v>7.0146374942313836E-2</v>
      </c>
      <c r="P895">
        <f t="shared" si="148"/>
        <v>0.16068111088759776</v>
      </c>
      <c r="Q895">
        <f t="shared" si="149"/>
        <v>2.0589523009383617E-2</v>
      </c>
      <c r="R895">
        <f t="shared" si="150"/>
        <v>2.2210652119892555E-2</v>
      </c>
      <c r="S895">
        <f t="shared" si="151"/>
        <v>7.7092380693180612E-2</v>
      </c>
      <c r="T895">
        <f t="shared" si="152"/>
        <v>0.21513684932965721</v>
      </c>
      <c r="U895">
        <f t="shared" si="153"/>
        <v>0.25261214781857555</v>
      </c>
      <c r="V895">
        <f t="shared" si="154"/>
        <v>8.3399401247204435E-2</v>
      </c>
      <c r="W895">
        <f t="shared" si="155"/>
        <v>5.8857636464755232E-2</v>
      </c>
      <c r="X895">
        <f t="shared" si="156"/>
        <v>3.4682696517530677E-2</v>
      </c>
      <c r="Y895">
        <f t="shared" si="157"/>
        <v>4.5912269699085306E-3</v>
      </c>
    </row>
    <row r="896" spans="1:25" x14ac:dyDescent="0.2">
      <c r="A896" t="s">
        <v>72</v>
      </c>
      <c r="B896" t="s">
        <v>420</v>
      </c>
      <c r="C896">
        <v>2014</v>
      </c>
      <c r="D896">
        <v>58310000</v>
      </c>
      <c r="E896">
        <v>135810000</v>
      </c>
      <c r="F896">
        <v>17130000</v>
      </c>
      <c r="G896">
        <v>18820000</v>
      </c>
      <c r="H896">
        <v>64400000</v>
      </c>
      <c r="I896">
        <v>180430000</v>
      </c>
      <c r="J896">
        <v>216060000</v>
      </c>
      <c r="K896">
        <v>74320000</v>
      </c>
      <c r="L896">
        <v>52620000</v>
      </c>
      <c r="M896">
        <v>30230000</v>
      </c>
      <c r="N896">
        <v>3630000</v>
      </c>
      <c r="O896">
        <f t="shared" si="147"/>
        <v>6.8458251150558841E-2</v>
      </c>
      <c r="P896">
        <f t="shared" si="148"/>
        <v>0.15944632290786137</v>
      </c>
      <c r="Q896">
        <f t="shared" si="149"/>
        <v>2.0111298957452804E-2</v>
      </c>
      <c r="R896">
        <f t="shared" si="150"/>
        <v>2.2095425941579788E-2</v>
      </c>
      <c r="S896">
        <f t="shared" si="151"/>
        <v>7.5608152531229461E-2</v>
      </c>
      <c r="T896">
        <f t="shared" si="152"/>
        <v>0.21183197144735605</v>
      </c>
      <c r="U896">
        <f t="shared" si="153"/>
        <v>0.25366300366300365</v>
      </c>
      <c r="V896">
        <f t="shared" si="154"/>
        <v>8.7254625716164172E-2</v>
      </c>
      <c r="W896">
        <f t="shared" si="155"/>
        <v>6.1777965624119469E-2</v>
      </c>
      <c r="X896">
        <f t="shared" si="156"/>
        <v>3.5491218183525873E-2</v>
      </c>
      <c r="Y896">
        <f t="shared" si="157"/>
        <v>4.2617638771484927E-3</v>
      </c>
    </row>
    <row r="897" spans="1:25" x14ac:dyDescent="0.2">
      <c r="A897" t="s">
        <v>72</v>
      </c>
      <c r="B897" t="s">
        <v>420</v>
      </c>
      <c r="C897">
        <v>2015</v>
      </c>
      <c r="D897">
        <v>57460000</v>
      </c>
      <c r="E897">
        <v>136740000</v>
      </c>
      <c r="F897">
        <v>17460000</v>
      </c>
      <c r="G897">
        <v>20130000</v>
      </c>
      <c r="H897">
        <v>64970000</v>
      </c>
      <c r="I897">
        <v>180010000</v>
      </c>
      <c r="J897">
        <v>216260000</v>
      </c>
      <c r="K897">
        <v>70730000</v>
      </c>
      <c r="L897">
        <v>50500000</v>
      </c>
      <c r="M897">
        <v>30420000</v>
      </c>
      <c r="N897">
        <v>3280000</v>
      </c>
      <c r="O897">
        <f t="shared" si="147"/>
        <v>6.7762630312750607E-2</v>
      </c>
      <c r="P897">
        <f t="shared" si="148"/>
        <v>0.1612576064908722</v>
      </c>
      <c r="Q897">
        <f t="shared" si="149"/>
        <v>2.0590593895938487E-2</v>
      </c>
      <c r="R897">
        <f t="shared" si="150"/>
        <v>2.3739327326760696E-2</v>
      </c>
      <c r="S897">
        <f t="shared" si="151"/>
        <v>7.6619180150007071E-2</v>
      </c>
      <c r="T897">
        <f t="shared" si="152"/>
        <v>0.21228595688475871</v>
      </c>
      <c r="U897">
        <f t="shared" si="153"/>
        <v>0.25503561488749471</v>
      </c>
      <c r="V897">
        <f t="shared" si="154"/>
        <v>8.3411953394028016E-2</v>
      </c>
      <c r="W897">
        <f t="shared" si="155"/>
        <v>5.9554695976225293E-2</v>
      </c>
      <c r="X897">
        <f t="shared" si="156"/>
        <v>3.5874333694985612E-2</v>
      </c>
      <c r="Y897">
        <f t="shared" si="157"/>
        <v>3.8681069861785933E-3</v>
      </c>
    </row>
    <row r="898" spans="1:25" x14ac:dyDescent="0.2">
      <c r="A898" t="s">
        <v>72</v>
      </c>
      <c r="B898" t="s">
        <v>420</v>
      </c>
      <c r="C898">
        <v>2016</v>
      </c>
      <c r="D898">
        <v>56390000</v>
      </c>
      <c r="E898">
        <v>35920000</v>
      </c>
      <c r="F898">
        <v>17550000</v>
      </c>
      <c r="G898">
        <v>20850000</v>
      </c>
      <c r="H898">
        <v>64500000</v>
      </c>
      <c r="I898">
        <v>180830000</v>
      </c>
      <c r="J898">
        <v>212670000</v>
      </c>
      <c r="K898">
        <v>66470000</v>
      </c>
      <c r="L898">
        <v>45240000</v>
      </c>
      <c r="M898">
        <v>30700000</v>
      </c>
      <c r="N898">
        <v>2940000</v>
      </c>
      <c r="O898">
        <f t="shared" si="147"/>
        <v>7.681933356946298E-2</v>
      </c>
      <c r="P898">
        <f t="shared" si="148"/>
        <v>4.8933329700569433E-2</v>
      </c>
      <c r="Q898">
        <f t="shared" si="149"/>
        <v>2.3908127401029888E-2</v>
      </c>
      <c r="R898">
        <f t="shared" si="150"/>
        <v>2.8403672724300465E-2</v>
      </c>
      <c r="S898">
        <f t="shared" si="151"/>
        <v>8.7867476773015832E-2</v>
      </c>
      <c r="T898">
        <f t="shared" si="152"/>
        <v>0.24634226085061167</v>
      </c>
      <c r="U898">
        <f t="shared" si="153"/>
        <v>0.28971746178786473</v>
      </c>
      <c r="V898">
        <f t="shared" si="154"/>
        <v>9.055118110236221E-2</v>
      </c>
      <c r="W898">
        <f t="shared" si="155"/>
        <v>6.1629839522654821E-2</v>
      </c>
      <c r="X898">
        <f t="shared" si="156"/>
        <v>4.1822194371032344E-2</v>
      </c>
      <c r="Y898">
        <f t="shared" si="157"/>
        <v>4.0051221970956053E-3</v>
      </c>
    </row>
    <row r="899" spans="1:25" x14ac:dyDescent="0.2">
      <c r="A899" t="s">
        <v>72</v>
      </c>
      <c r="B899" t="s">
        <v>420</v>
      </c>
      <c r="C899">
        <v>2017</v>
      </c>
      <c r="D899">
        <v>57150000</v>
      </c>
      <c r="E899">
        <v>36380000</v>
      </c>
      <c r="F899">
        <v>17910000</v>
      </c>
      <c r="G899">
        <v>21520000</v>
      </c>
      <c r="H899">
        <v>67910000</v>
      </c>
      <c r="I899">
        <v>185250000</v>
      </c>
      <c r="J899">
        <v>211980000</v>
      </c>
      <c r="K899">
        <v>69950000</v>
      </c>
      <c r="L899">
        <v>46520000</v>
      </c>
      <c r="M899">
        <v>31170000</v>
      </c>
      <c r="N899">
        <v>3110000</v>
      </c>
      <c r="O899">
        <f t="shared" ref="O899:O962" si="158">D899/SUM($D899:$N899)</f>
        <v>7.6317019429792354E-2</v>
      </c>
      <c r="P899">
        <f t="shared" ref="P899:P962" si="159">E899/SUM($D899:$N899)</f>
        <v>4.8581157775255394E-2</v>
      </c>
      <c r="Q899">
        <f t="shared" ref="Q899:Q962" si="160">F899/SUM($D899:$N899)</f>
        <v>2.3916672230753822E-2</v>
      </c>
      <c r="R899">
        <f t="shared" ref="R899:R962" si="161">G899/SUM($D899:$N899)</f>
        <v>2.8737397342591973E-2</v>
      </c>
      <c r="S899">
        <f t="shared" ref="S899:S962" si="162">H899/SUM($D899:$N899)</f>
        <v>9.0685718101088331E-2</v>
      </c>
      <c r="T899">
        <f t="shared" ref="T899:T962" si="163">I899/SUM($D899:$N899)</f>
        <v>0.24737931494958937</v>
      </c>
      <c r="U899">
        <f t="shared" ref="U899:U962" si="164">J899/SUM($D899:$N899)</f>
        <v>0.28307404687187021</v>
      </c>
      <c r="V899">
        <f t="shared" ref="V899:V962" si="165">K899/SUM($D899:$N899)</f>
        <v>9.3409895172597984E-2</v>
      </c>
      <c r="W899">
        <f t="shared" ref="W899:W962" si="166">L899/SUM($D899:$N899)</f>
        <v>6.2121920277759229E-2</v>
      </c>
      <c r="X899">
        <f t="shared" ref="X899:X962" si="167">M899/SUM($D899:$N899)</f>
        <v>4.1623823195566532E-2</v>
      </c>
      <c r="Y899">
        <f t="shared" ref="Y899:Y962" si="168">N899/SUM($D899:$N899)</f>
        <v>4.1530346531348065E-3</v>
      </c>
    </row>
    <row r="900" spans="1:25" x14ac:dyDescent="0.2">
      <c r="A900" t="s">
        <v>72</v>
      </c>
      <c r="B900" t="s">
        <v>420</v>
      </c>
      <c r="C900">
        <v>2018</v>
      </c>
      <c r="D900">
        <v>58950000</v>
      </c>
      <c r="E900">
        <v>38510000</v>
      </c>
      <c r="F900">
        <v>18280000</v>
      </c>
      <c r="G900">
        <v>21640000</v>
      </c>
      <c r="H900">
        <v>69170000</v>
      </c>
      <c r="I900">
        <v>192110000</v>
      </c>
      <c r="J900">
        <v>209540000</v>
      </c>
      <c r="K900">
        <v>75680000</v>
      </c>
      <c r="L900">
        <v>47700000</v>
      </c>
      <c r="M900">
        <v>31870000</v>
      </c>
      <c r="N900">
        <v>4120000</v>
      </c>
      <c r="O900">
        <f t="shared" si="158"/>
        <v>7.6800812955170217E-2</v>
      </c>
      <c r="P900">
        <f t="shared" si="159"/>
        <v>5.0171319879620098E-2</v>
      </c>
      <c r="Q900">
        <f t="shared" si="160"/>
        <v>2.3815417486353036E-2</v>
      </c>
      <c r="R900">
        <f t="shared" si="161"/>
        <v>2.8192868402881821E-2</v>
      </c>
      <c r="S900">
        <f t="shared" si="162"/>
        <v>9.0115559492945266E-2</v>
      </c>
      <c r="T900">
        <f t="shared" si="163"/>
        <v>0.25028336177807886</v>
      </c>
      <c r="U900">
        <f t="shared" si="164"/>
        <v>0.27299138840757192</v>
      </c>
      <c r="V900">
        <f t="shared" si="165"/>
        <v>9.8596870643719789E-2</v>
      </c>
      <c r="W900">
        <f t="shared" si="166"/>
        <v>6.2144169261435442E-2</v>
      </c>
      <c r="X900">
        <f t="shared" si="167"/>
        <v>4.1520643068384641E-2</v>
      </c>
      <c r="Y900">
        <f t="shared" si="168"/>
        <v>5.3675886238388681E-3</v>
      </c>
    </row>
    <row r="901" spans="1:25" x14ac:dyDescent="0.2">
      <c r="A901" t="s">
        <v>83</v>
      </c>
      <c r="B901" t="s">
        <v>419</v>
      </c>
      <c r="C901">
        <v>1990</v>
      </c>
      <c r="D901">
        <v>90000</v>
      </c>
      <c r="E901">
        <v>-510000</v>
      </c>
      <c r="F901">
        <v>40000</v>
      </c>
      <c r="G901">
        <v>0</v>
      </c>
      <c r="H901">
        <v>0</v>
      </c>
      <c r="I901">
        <v>40000</v>
      </c>
      <c r="J901">
        <v>30000</v>
      </c>
      <c r="K901">
        <v>20000</v>
      </c>
      <c r="L901">
        <v>0</v>
      </c>
      <c r="M901">
        <v>10000</v>
      </c>
      <c r="N901">
        <v>60000</v>
      </c>
      <c r="O901">
        <f t="shared" si="158"/>
        <v>-0.40909090909090912</v>
      </c>
      <c r="P901">
        <f t="shared" si="159"/>
        <v>2.3181818181818183</v>
      </c>
      <c r="Q901">
        <f t="shared" si="160"/>
        <v>-0.18181818181818182</v>
      </c>
      <c r="R901">
        <f t="shared" si="161"/>
        <v>0</v>
      </c>
      <c r="S901">
        <f t="shared" si="162"/>
        <v>0</v>
      </c>
      <c r="T901">
        <f t="shared" si="163"/>
        <v>-0.18181818181818182</v>
      </c>
      <c r="U901">
        <f t="shared" si="164"/>
        <v>-0.13636363636363635</v>
      </c>
      <c r="V901">
        <f t="shared" si="165"/>
        <v>-9.0909090909090912E-2</v>
      </c>
      <c r="W901">
        <f t="shared" si="166"/>
        <v>0</v>
      </c>
      <c r="X901">
        <f t="shared" si="167"/>
        <v>-4.5454545454545456E-2</v>
      </c>
      <c r="Y901">
        <f t="shared" si="168"/>
        <v>-0.27272727272727271</v>
      </c>
    </row>
    <row r="902" spans="1:25" x14ac:dyDescent="0.2">
      <c r="A902" t="s">
        <v>83</v>
      </c>
      <c r="B902" t="s">
        <v>419</v>
      </c>
      <c r="C902">
        <v>1991</v>
      </c>
      <c r="D902">
        <v>100000</v>
      </c>
      <c r="E902">
        <v>-510000</v>
      </c>
      <c r="F902">
        <v>40000</v>
      </c>
      <c r="G902">
        <v>0</v>
      </c>
      <c r="H902">
        <v>0</v>
      </c>
      <c r="I902">
        <v>40000</v>
      </c>
      <c r="J902">
        <v>40000</v>
      </c>
      <c r="K902">
        <v>20000</v>
      </c>
      <c r="L902">
        <v>0</v>
      </c>
      <c r="M902">
        <v>10000</v>
      </c>
      <c r="N902">
        <v>60000</v>
      </c>
      <c r="O902">
        <f t="shared" si="158"/>
        <v>-0.5</v>
      </c>
      <c r="P902">
        <f t="shared" si="159"/>
        <v>2.5499999999999998</v>
      </c>
      <c r="Q902">
        <f t="shared" si="160"/>
        <v>-0.2</v>
      </c>
      <c r="R902">
        <f t="shared" si="161"/>
        <v>0</v>
      </c>
      <c r="S902">
        <f t="shared" si="162"/>
        <v>0</v>
      </c>
      <c r="T902">
        <f t="shared" si="163"/>
        <v>-0.2</v>
      </c>
      <c r="U902">
        <f t="shared" si="164"/>
        <v>-0.2</v>
      </c>
      <c r="V902">
        <f t="shared" si="165"/>
        <v>-0.1</v>
      </c>
      <c r="W902">
        <f t="shared" si="166"/>
        <v>0</v>
      </c>
      <c r="X902">
        <f t="shared" si="167"/>
        <v>-0.05</v>
      </c>
      <c r="Y902">
        <f t="shared" si="168"/>
        <v>-0.3</v>
      </c>
    </row>
    <row r="903" spans="1:25" x14ac:dyDescent="0.2">
      <c r="A903" t="s">
        <v>83</v>
      </c>
      <c r="B903" t="s">
        <v>419</v>
      </c>
      <c r="C903">
        <v>1992</v>
      </c>
      <c r="D903">
        <v>130000</v>
      </c>
      <c r="E903">
        <v>-510000</v>
      </c>
      <c r="F903">
        <v>40000</v>
      </c>
      <c r="G903">
        <v>0</v>
      </c>
      <c r="H903">
        <v>0</v>
      </c>
      <c r="I903">
        <v>40000</v>
      </c>
      <c r="J903">
        <v>50000</v>
      </c>
      <c r="K903">
        <v>20000</v>
      </c>
      <c r="L903">
        <v>0</v>
      </c>
      <c r="M903">
        <v>10000</v>
      </c>
      <c r="N903">
        <v>70000</v>
      </c>
      <c r="O903">
        <f t="shared" si="158"/>
        <v>-0.8666666666666667</v>
      </c>
      <c r="P903">
        <f t="shared" si="159"/>
        <v>3.4</v>
      </c>
      <c r="Q903">
        <f t="shared" si="160"/>
        <v>-0.26666666666666666</v>
      </c>
      <c r="R903">
        <f t="shared" si="161"/>
        <v>0</v>
      </c>
      <c r="S903">
        <f t="shared" si="162"/>
        <v>0</v>
      </c>
      <c r="T903">
        <f t="shared" si="163"/>
        <v>-0.26666666666666666</v>
      </c>
      <c r="U903">
        <f t="shared" si="164"/>
        <v>-0.33333333333333331</v>
      </c>
      <c r="V903">
        <f t="shared" si="165"/>
        <v>-0.13333333333333333</v>
      </c>
      <c r="W903">
        <f t="shared" si="166"/>
        <v>0</v>
      </c>
      <c r="X903">
        <f t="shared" si="167"/>
        <v>-6.6666666666666666E-2</v>
      </c>
      <c r="Y903">
        <f t="shared" si="168"/>
        <v>-0.46666666666666667</v>
      </c>
    </row>
    <row r="904" spans="1:25" x14ac:dyDescent="0.2">
      <c r="A904" t="s">
        <v>83</v>
      </c>
      <c r="B904" t="s">
        <v>419</v>
      </c>
      <c r="C904">
        <v>1993</v>
      </c>
      <c r="D904">
        <v>130000</v>
      </c>
      <c r="E904">
        <v>-510000</v>
      </c>
      <c r="F904">
        <v>40000</v>
      </c>
      <c r="G904">
        <v>0</v>
      </c>
      <c r="H904">
        <v>0</v>
      </c>
      <c r="I904">
        <v>30000</v>
      </c>
      <c r="J904">
        <v>50000</v>
      </c>
      <c r="K904">
        <v>20000</v>
      </c>
      <c r="L904">
        <v>0</v>
      </c>
      <c r="M904">
        <v>10000</v>
      </c>
      <c r="N904">
        <v>70000</v>
      </c>
      <c r="O904">
        <f t="shared" si="158"/>
        <v>-0.8125</v>
      </c>
      <c r="P904">
        <f t="shared" si="159"/>
        <v>3.1875</v>
      </c>
      <c r="Q904">
        <f t="shared" si="160"/>
        <v>-0.25</v>
      </c>
      <c r="R904">
        <f t="shared" si="161"/>
        <v>0</v>
      </c>
      <c r="S904">
        <f t="shared" si="162"/>
        <v>0</v>
      </c>
      <c r="T904">
        <f t="shared" si="163"/>
        <v>-0.1875</v>
      </c>
      <c r="U904">
        <f t="shared" si="164"/>
        <v>-0.3125</v>
      </c>
      <c r="V904">
        <f t="shared" si="165"/>
        <v>-0.125</v>
      </c>
      <c r="W904">
        <f t="shared" si="166"/>
        <v>0</v>
      </c>
      <c r="X904">
        <f t="shared" si="167"/>
        <v>-6.25E-2</v>
      </c>
      <c r="Y904">
        <f t="shared" si="168"/>
        <v>-0.4375</v>
      </c>
    </row>
    <row r="905" spans="1:25" x14ac:dyDescent="0.2">
      <c r="A905" t="s">
        <v>83</v>
      </c>
      <c r="B905" t="s">
        <v>419</v>
      </c>
      <c r="C905">
        <v>1994</v>
      </c>
      <c r="D905">
        <v>110000</v>
      </c>
      <c r="E905">
        <v>-510000</v>
      </c>
      <c r="F905">
        <v>40000</v>
      </c>
      <c r="G905">
        <v>0</v>
      </c>
      <c r="H905">
        <v>0</v>
      </c>
      <c r="I905">
        <v>30000</v>
      </c>
      <c r="J905">
        <v>50000</v>
      </c>
      <c r="K905">
        <v>20000</v>
      </c>
      <c r="L905">
        <v>0</v>
      </c>
      <c r="M905">
        <v>20000</v>
      </c>
      <c r="N905">
        <v>70000</v>
      </c>
      <c r="O905">
        <f t="shared" si="158"/>
        <v>-0.6470588235294118</v>
      </c>
      <c r="P905">
        <f t="shared" si="159"/>
        <v>3</v>
      </c>
      <c r="Q905">
        <f t="shared" si="160"/>
        <v>-0.23529411764705882</v>
      </c>
      <c r="R905">
        <f t="shared" si="161"/>
        <v>0</v>
      </c>
      <c r="S905">
        <f t="shared" si="162"/>
        <v>0</v>
      </c>
      <c r="T905">
        <f t="shared" si="163"/>
        <v>-0.17647058823529413</v>
      </c>
      <c r="U905">
        <f t="shared" si="164"/>
        <v>-0.29411764705882354</v>
      </c>
      <c r="V905">
        <f t="shared" si="165"/>
        <v>-0.11764705882352941</v>
      </c>
      <c r="W905">
        <f t="shared" si="166"/>
        <v>0</v>
      </c>
      <c r="X905">
        <f t="shared" si="167"/>
        <v>-0.11764705882352941</v>
      </c>
      <c r="Y905">
        <f t="shared" si="168"/>
        <v>-0.41176470588235292</v>
      </c>
    </row>
    <row r="906" spans="1:25" x14ac:dyDescent="0.2">
      <c r="A906" t="s">
        <v>83</v>
      </c>
      <c r="B906" t="s">
        <v>419</v>
      </c>
      <c r="C906">
        <v>1995</v>
      </c>
      <c r="D906">
        <v>130000</v>
      </c>
      <c r="E906">
        <v>-510000</v>
      </c>
      <c r="F906">
        <v>40000</v>
      </c>
      <c r="G906">
        <v>0</v>
      </c>
      <c r="H906">
        <v>10000</v>
      </c>
      <c r="I906">
        <v>40000</v>
      </c>
      <c r="J906">
        <v>60000</v>
      </c>
      <c r="K906">
        <v>20000</v>
      </c>
      <c r="L906">
        <v>0</v>
      </c>
      <c r="M906">
        <v>20000</v>
      </c>
      <c r="N906">
        <v>70000</v>
      </c>
      <c r="O906">
        <f t="shared" si="158"/>
        <v>-1.0833333333333333</v>
      </c>
      <c r="P906">
        <f t="shared" si="159"/>
        <v>4.25</v>
      </c>
      <c r="Q906">
        <f t="shared" si="160"/>
        <v>-0.33333333333333331</v>
      </c>
      <c r="R906">
        <f t="shared" si="161"/>
        <v>0</v>
      </c>
      <c r="S906">
        <f t="shared" si="162"/>
        <v>-8.3333333333333329E-2</v>
      </c>
      <c r="T906">
        <f t="shared" si="163"/>
        <v>-0.33333333333333331</v>
      </c>
      <c r="U906">
        <f t="shared" si="164"/>
        <v>-0.5</v>
      </c>
      <c r="V906">
        <f t="shared" si="165"/>
        <v>-0.16666666666666666</v>
      </c>
      <c r="W906">
        <f t="shared" si="166"/>
        <v>0</v>
      </c>
      <c r="X906">
        <f t="shared" si="167"/>
        <v>-0.16666666666666666</v>
      </c>
      <c r="Y906">
        <f t="shared" si="168"/>
        <v>-0.58333333333333337</v>
      </c>
    </row>
    <row r="907" spans="1:25" x14ac:dyDescent="0.2">
      <c r="A907" t="s">
        <v>83</v>
      </c>
      <c r="B907" t="s">
        <v>419</v>
      </c>
      <c r="C907">
        <v>1996</v>
      </c>
      <c r="D907">
        <v>100000</v>
      </c>
      <c r="E907">
        <v>-510000</v>
      </c>
      <c r="F907">
        <v>40000</v>
      </c>
      <c r="G907">
        <v>0</v>
      </c>
      <c r="H907">
        <v>20000</v>
      </c>
      <c r="I907">
        <v>40000</v>
      </c>
      <c r="J907">
        <v>60000</v>
      </c>
      <c r="K907">
        <v>20000</v>
      </c>
      <c r="L907">
        <v>0</v>
      </c>
      <c r="M907">
        <v>20000</v>
      </c>
      <c r="N907">
        <v>80000</v>
      </c>
      <c r="O907">
        <f t="shared" si="158"/>
        <v>-0.76923076923076927</v>
      </c>
      <c r="P907">
        <f t="shared" si="159"/>
        <v>3.9230769230769229</v>
      </c>
      <c r="Q907">
        <f t="shared" si="160"/>
        <v>-0.30769230769230771</v>
      </c>
      <c r="R907">
        <f t="shared" si="161"/>
        <v>0</v>
      </c>
      <c r="S907">
        <f t="shared" si="162"/>
        <v>-0.15384615384615385</v>
      </c>
      <c r="T907">
        <f t="shared" si="163"/>
        <v>-0.30769230769230771</v>
      </c>
      <c r="U907">
        <f t="shared" si="164"/>
        <v>-0.46153846153846156</v>
      </c>
      <c r="V907">
        <f t="shared" si="165"/>
        <v>-0.15384615384615385</v>
      </c>
      <c r="W907">
        <f t="shared" si="166"/>
        <v>0</v>
      </c>
      <c r="X907">
        <f t="shared" si="167"/>
        <v>-0.15384615384615385</v>
      </c>
      <c r="Y907">
        <f t="shared" si="168"/>
        <v>-0.61538461538461542</v>
      </c>
    </row>
    <row r="908" spans="1:25" x14ac:dyDescent="0.2">
      <c r="A908" t="s">
        <v>83</v>
      </c>
      <c r="B908" t="s">
        <v>419</v>
      </c>
      <c r="C908">
        <v>1997</v>
      </c>
      <c r="D908">
        <v>110000</v>
      </c>
      <c r="E908">
        <v>-510000</v>
      </c>
      <c r="F908">
        <v>40000</v>
      </c>
      <c r="G908">
        <v>0</v>
      </c>
      <c r="H908">
        <v>20000</v>
      </c>
      <c r="I908">
        <v>40000</v>
      </c>
      <c r="J908">
        <v>60000</v>
      </c>
      <c r="K908">
        <v>20000</v>
      </c>
      <c r="L908">
        <v>0</v>
      </c>
      <c r="M908">
        <v>20000</v>
      </c>
      <c r="N908">
        <v>90000</v>
      </c>
      <c r="O908">
        <f t="shared" si="158"/>
        <v>-1</v>
      </c>
      <c r="P908">
        <f t="shared" si="159"/>
        <v>4.6363636363636367</v>
      </c>
      <c r="Q908">
        <f t="shared" si="160"/>
        <v>-0.36363636363636365</v>
      </c>
      <c r="R908">
        <f t="shared" si="161"/>
        <v>0</v>
      </c>
      <c r="S908">
        <f t="shared" si="162"/>
        <v>-0.18181818181818182</v>
      </c>
      <c r="T908">
        <f t="shared" si="163"/>
        <v>-0.36363636363636365</v>
      </c>
      <c r="U908">
        <f t="shared" si="164"/>
        <v>-0.54545454545454541</v>
      </c>
      <c r="V908">
        <f t="shared" si="165"/>
        <v>-0.18181818181818182</v>
      </c>
      <c r="W908">
        <f t="shared" si="166"/>
        <v>0</v>
      </c>
      <c r="X908">
        <f t="shared" si="167"/>
        <v>-0.18181818181818182</v>
      </c>
      <c r="Y908">
        <f t="shared" si="168"/>
        <v>-0.81818181818181823</v>
      </c>
    </row>
    <row r="909" spans="1:25" x14ac:dyDescent="0.2">
      <c r="A909" t="s">
        <v>83</v>
      </c>
      <c r="B909" t="s">
        <v>419</v>
      </c>
      <c r="C909">
        <v>1998</v>
      </c>
      <c r="D909">
        <v>130000</v>
      </c>
      <c r="E909">
        <v>-510000</v>
      </c>
      <c r="F909">
        <v>30000</v>
      </c>
      <c r="G909">
        <v>0</v>
      </c>
      <c r="H909">
        <v>20000</v>
      </c>
      <c r="I909">
        <v>50000</v>
      </c>
      <c r="J909">
        <v>70000</v>
      </c>
      <c r="K909">
        <v>20000</v>
      </c>
      <c r="L909">
        <v>0</v>
      </c>
      <c r="M909">
        <v>20000</v>
      </c>
      <c r="N909">
        <v>90000</v>
      </c>
      <c r="O909">
        <f t="shared" si="158"/>
        <v>-1.625</v>
      </c>
      <c r="P909">
        <f t="shared" si="159"/>
        <v>6.375</v>
      </c>
      <c r="Q909">
        <f t="shared" si="160"/>
        <v>-0.375</v>
      </c>
      <c r="R909">
        <f t="shared" si="161"/>
        <v>0</v>
      </c>
      <c r="S909">
        <f t="shared" si="162"/>
        <v>-0.25</v>
      </c>
      <c r="T909">
        <f t="shared" si="163"/>
        <v>-0.625</v>
      </c>
      <c r="U909">
        <f t="shared" si="164"/>
        <v>-0.875</v>
      </c>
      <c r="V909">
        <f t="shared" si="165"/>
        <v>-0.25</v>
      </c>
      <c r="W909">
        <f t="shared" si="166"/>
        <v>0</v>
      </c>
      <c r="X909">
        <f t="shared" si="167"/>
        <v>-0.25</v>
      </c>
      <c r="Y909">
        <f t="shared" si="168"/>
        <v>-1.125</v>
      </c>
    </row>
    <row r="910" spans="1:25" x14ac:dyDescent="0.2">
      <c r="A910" t="s">
        <v>83</v>
      </c>
      <c r="B910" t="s">
        <v>419</v>
      </c>
      <c r="C910">
        <v>1999</v>
      </c>
      <c r="D910">
        <v>130000</v>
      </c>
      <c r="E910">
        <v>-510000</v>
      </c>
      <c r="F910">
        <v>30000</v>
      </c>
      <c r="G910">
        <v>0</v>
      </c>
      <c r="H910">
        <v>30000</v>
      </c>
      <c r="I910">
        <v>60000</v>
      </c>
      <c r="J910">
        <v>80000</v>
      </c>
      <c r="K910">
        <v>30000</v>
      </c>
      <c r="L910">
        <v>0</v>
      </c>
      <c r="M910">
        <v>20000</v>
      </c>
      <c r="N910">
        <v>100000</v>
      </c>
      <c r="O910">
        <f t="shared" si="158"/>
        <v>-4.333333333333333</v>
      </c>
      <c r="P910">
        <f t="shared" si="159"/>
        <v>17</v>
      </c>
      <c r="Q910">
        <f t="shared" si="160"/>
        <v>-1</v>
      </c>
      <c r="R910">
        <f t="shared" si="161"/>
        <v>0</v>
      </c>
      <c r="S910">
        <f t="shared" si="162"/>
        <v>-1</v>
      </c>
      <c r="T910">
        <f t="shared" si="163"/>
        <v>-2</v>
      </c>
      <c r="U910">
        <f t="shared" si="164"/>
        <v>-2.6666666666666665</v>
      </c>
      <c r="V910">
        <f t="shared" si="165"/>
        <v>-1</v>
      </c>
      <c r="W910">
        <f t="shared" si="166"/>
        <v>0</v>
      </c>
      <c r="X910">
        <f t="shared" si="167"/>
        <v>-0.66666666666666663</v>
      </c>
      <c r="Y910">
        <f t="shared" si="168"/>
        <v>-3.3333333333333335</v>
      </c>
    </row>
    <row r="911" spans="1:25" x14ac:dyDescent="0.2">
      <c r="A911" t="s">
        <v>83</v>
      </c>
      <c r="B911" t="s">
        <v>419</v>
      </c>
      <c r="C911">
        <v>2000</v>
      </c>
      <c r="D911">
        <v>120000</v>
      </c>
      <c r="E911">
        <v>-510000</v>
      </c>
      <c r="F911">
        <v>30000</v>
      </c>
      <c r="G911">
        <v>0</v>
      </c>
      <c r="H911">
        <v>30000</v>
      </c>
      <c r="I911">
        <v>70000</v>
      </c>
      <c r="J911">
        <v>90000</v>
      </c>
      <c r="K911">
        <v>30000</v>
      </c>
      <c r="L911">
        <v>0</v>
      </c>
      <c r="M911">
        <v>30000</v>
      </c>
      <c r="N911">
        <v>100000</v>
      </c>
      <c r="O911">
        <f t="shared" si="158"/>
        <v>-12</v>
      </c>
      <c r="P911">
        <f t="shared" si="159"/>
        <v>51</v>
      </c>
      <c r="Q911">
        <f t="shared" si="160"/>
        <v>-3</v>
      </c>
      <c r="R911">
        <f t="shared" si="161"/>
        <v>0</v>
      </c>
      <c r="S911">
        <f t="shared" si="162"/>
        <v>-3</v>
      </c>
      <c r="T911">
        <f t="shared" si="163"/>
        <v>-7</v>
      </c>
      <c r="U911">
        <f t="shared" si="164"/>
        <v>-9</v>
      </c>
      <c r="V911">
        <f t="shared" si="165"/>
        <v>-3</v>
      </c>
      <c r="W911">
        <f t="shared" si="166"/>
        <v>0</v>
      </c>
      <c r="X911">
        <f t="shared" si="167"/>
        <v>-3</v>
      </c>
      <c r="Y911">
        <f t="shared" si="168"/>
        <v>-10</v>
      </c>
    </row>
    <row r="912" spans="1:25" x14ac:dyDescent="0.2">
      <c r="A912" t="s">
        <v>83</v>
      </c>
      <c r="B912" t="s">
        <v>419</v>
      </c>
      <c r="C912">
        <v>2001</v>
      </c>
      <c r="D912">
        <v>130000</v>
      </c>
      <c r="E912">
        <v>-60000</v>
      </c>
      <c r="F912">
        <v>30000</v>
      </c>
      <c r="G912">
        <v>0</v>
      </c>
      <c r="H912">
        <v>30000</v>
      </c>
      <c r="I912">
        <v>70000</v>
      </c>
      <c r="J912">
        <v>110000</v>
      </c>
      <c r="K912">
        <v>30000</v>
      </c>
      <c r="L912">
        <v>0</v>
      </c>
      <c r="M912">
        <v>30000</v>
      </c>
      <c r="N912">
        <v>120000</v>
      </c>
      <c r="O912">
        <f t="shared" si="158"/>
        <v>0.26530612244897961</v>
      </c>
      <c r="P912">
        <f t="shared" si="159"/>
        <v>-0.12244897959183673</v>
      </c>
      <c r="Q912">
        <f t="shared" si="160"/>
        <v>6.1224489795918366E-2</v>
      </c>
      <c r="R912">
        <f t="shared" si="161"/>
        <v>0</v>
      </c>
      <c r="S912">
        <f t="shared" si="162"/>
        <v>6.1224489795918366E-2</v>
      </c>
      <c r="T912">
        <f t="shared" si="163"/>
        <v>0.14285714285714285</v>
      </c>
      <c r="U912">
        <f t="shared" si="164"/>
        <v>0.22448979591836735</v>
      </c>
      <c r="V912">
        <f t="shared" si="165"/>
        <v>6.1224489795918366E-2</v>
      </c>
      <c r="W912">
        <f t="shared" si="166"/>
        <v>0</v>
      </c>
      <c r="X912">
        <f t="shared" si="167"/>
        <v>6.1224489795918366E-2</v>
      </c>
      <c r="Y912">
        <f t="shared" si="168"/>
        <v>0.24489795918367346</v>
      </c>
    </row>
    <row r="913" spans="1:25" x14ac:dyDescent="0.2">
      <c r="A913" t="s">
        <v>83</v>
      </c>
      <c r="B913" t="s">
        <v>419</v>
      </c>
      <c r="C913">
        <v>2002</v>
      </c>
      <c r="D913">
        <v>130000</v>
      </c>
      <c r="E913">
        <v>-60000</v>
      </c>
      <c r="F913">
        <v>30000</v>
      </c>
      <c r="G913">
        <v>0</v>
      </c>
      <c r="H913">
        <v>30000</v>
      </c>
      <c r="I913">
        <v>80000</v>
      </c>
      <c r="J913">
        <v>140000</v>
      </c>
      <c r="K913">
        <v>30000</v>
      </c>
      <c r="L913">
        <v>0</v>
      </c>
      <c r="M913">
        <v>30000</v>
      </c>
      <c r="N913">
        <v>110000</v>
      </c>
      <c r="O913">
        <f t="shared" si="158"/>
        <v>0.25</v>
      </c>
      <c r="P913">
        <f t="shared" si="159"/>
        <v>-0.11538461538461539</v>
      </c>
      <c r="Q913">
        <f t="shared" si="160"/>
        <v>5.7692307692307696E-2</v>
      </c>
      <c r="R913">
        <f t="shared" si="161"/>
        <v>0</v>
      </c>
      <c r="S913">
        <f t="shared" si="162"/>
        <v>5.7692307692307696E-2</v>
      </c>
      <c r="T913">
        <f t="shared" si="163"/>
        <v>0.15384615384615385</v>
      </c>
      <c r="U913">
        <f t="shared" si="164"/>
        <v>0.26923076923076922</v>
      </c>
      <c r="V913">
        <f t="shared" si="165"/>
        <v>5.7692307692307696E-2</v>
      </c>
      <c r="W913">
        <f t="shared" si="166"/>
        <v>0</v>
      </c>
      <c r="X913">
        <f t="shared" si="167"/>
        <v>5.7692307692307696E-2</v>
      </c>
      <c r="Y913">
        <f t="shared" si="168"/>
        <v>0.21153846153846154</v>
      </c>
    </row>
    <row r="914" spans="1:25" x14ac:dyDescent="0.2">
      <c r="A914" t="s">
        <v>83</v>
      </c>
      <c r="B914" t="s">
        <v>419</v>
      </c>
      <c r="C914">
        <v>2003</v>
      </c>
      <c r="D914">
        <v>130000</v>
      </c>
      <c r="E914">
        <v>-60000</v>
      </c>
      <c r="F914">
        <v>30000</v>
      </c>
      <c r="G914">
        <v>0</v>
      </c>
      <c r="H914">
        <v>40000</v>
      </c>
      <c r="I914">
        <v>90000</v>
      </c>
      <c r="J914">
        <v>150000</v>
      </c>
      <c r="K914">
        <v>30000</v>
      </c>
      <c r="L914">
        <v>0</v>
      </c>
      <c r="M914">
        <v>30000</v>
      </c>
      <c r="N914">
        <v>80000</v>
      </c>
      <c r="O914">
        <f t="shared" si="158"/>
        <v>0.25</v>
      </c>
      <c r="P914">
        <f t="shared" si="159"/>
        <v>-0.11538461538461539</v>
      </c>
      <c r="Q914">
        <f t="shared" si="160"/>
        <v>5.7692307692307696E-2</v>
      </c>
      <c r="R914">
        <f t="shared" si="161"/>
        <v>0</v>
      </c>
      <c r="S914">
        <f t="shared" si="162"/>
        <v>7.6923076923076927E-2</v>
      </c>
      <c r="T914">
        <f t="shared" si="163"/>
        <v>0.17307692307692307</v>
      </c>
      <c r="U914">
        <f t="shared" si="164"/>
        <v>0.28846153846153844</v>
      </c>
      <c r="V914">
        <f t="shared" si="165"/>
        <v>5.7692307692307696E-2</v>
      </c>
      <c r="W914">
        <f t="shared" si="166"/>
        <v>0</v>
      </c>
      <c r="X914">
        <f t="shared" si="167"/>
        <v>5.7692307692307696E-2</v>
      </c>
      <c r="Y914">
        <f t="shared" si="168"/>
        <v>0.15384615384615385</v>
      </c>
    </row>
    <row r="915" spans="1:25" x14ac:dyDescent="0.2">
      <c r="A915" t="s">
        <v>83</v>
      </c>
      <c r="B915" t="s">
        <v>419</v>
      </c>
      <c r="C915">
        <v>2004</v>
      </c>
      <c r="D915">
        <v>140000</v>
      </c>
      <c r="E915">
        <v>-60000</v>
      </c>
      <c r="F915">
        <v>30000</v>
      </c>
      <c r="G915">
        <v>0</v>
      </c>
      <c r="H915">
        <v>30000</v>
      </c>
      <c r="I915">
        <v>110000</v>
      </c>
      <c r="J915">
        <v>160000</v>
      </c>
      <c r="K915">
        <v>30000</v>
      </c>
      <c r="L915">
        <v>0</v>
      </c>
      <c r="M915">
        <v>30000</v>
      </c>
      <c r="N915">
        <v>90000</v>
      </c>
      <c r="O915">
        <f t="shared" si="158"/>
        <v>0.25</v>
      </c>
      <c r="P915">
        <f t="shared" si="159"/>
        <v>-0.10714285714285714</v>
      </c>
      <c r="Q915">
        <f t="shared" si="160"/>
        <v>5.3571428571428568E-2</v>
      </c>
      <c r="R915">
        <f t="shared" si="161"/>
        <v>0</v>
      </c>
      <c r="S915">
        <f t="shared" si="162"/>
        <v>5.3571428571428568E-2</v>
      </c>
      <c r="T915">
        <f t="shared" si="163"/>
        <v>0.19642857142857142</v>
      </c>
      <c r="U915">
        <f t="shared" si="164"/>
        <v>0.2857142857142857</v>
      </c>
      <c r="V915">
        <f t="shared" si="165"/>
        <v>5.3571428571428568E-2</v>
      </c>
      <c r="W915">
        <f t="shared" si="166"/>
        <v>0</v>
      </c>
      <c r="X915">
        <f t="shared" si="167"/>
        <v>5.3571428571428568E-2</v>
      </c>
      <c r="Y915">
        <f t="shared" si="168"/>
        <v>0.16071428571428573</v>
      </c>
    </row>
    <row r="916" spans="1:25" x14ac:dyDescent="0.2">
      <c r="A916" t="s">
        <v>83</v>
      </c>
      <c r="B916" t="s">
        <v>419</v>
      </c>
      <c r="C916">
        <v>2005</v>
      </c>
      <c r="D916">
        <v>140000</v>
      </c>
      <c r="E916">
        <v>-60000</v>
      </c>
      <c r="F916">
        <v>30000</v>
      </c>
      <c r="G916">
        <v>0</v>
      </c>
      <c r="H916">
        <v>0</v>
      </c>
      <c r="I916">
        <v>230000</v>
      </c>
      <c r="J916">
        <v>170000</v>
      </c>
      <c r="K916">
        <v>30000</v>
      </c>
      <c r="L916">
        <v>0</v>
      </c>
      <c r="M916">
        <v>30000</v>
      </c>
      <c r="N916">
        <v>230000</v>
      </c>
      <c r="O916">
        <f t="shared" si="158"/>
        <v>0.17499999999999999</v>
      </c>
      <c r="P916">
        <f t="shared" si="159"/>
        <v>-7.4999999999999997E-2</v>
      </c>
      <c r="Q916">
        <f t="shared" si="160"/>
        <v>3.7499999999999999E-2</v>
      </c>
      <c r="R916">
        <f t="shared" si="161"/>
        <v>0</v>
      </c>
      <c r="S916">
        <f t="shared" si="162"/>
        <v>0</v>
      </c>
      <c r="T916">
        <f t="shared" si="163"/>
        <v>0.28749999999999998</v>
      </c>
      <c r="U916">
        <f t="shared" si="164"/>
        <v>0.21249999999999999</v>
      </c>
      <c r="V916">
        <f t="shared" si="165"/>
        <v>3.7499999999999999E-2</v>
      </c>
      <c r="W916">
        <f t="shared" si="166"/>
        <v>0</v>
      </c>
      <c r="X916">
        <f t="shared" si="167"/>
        <v>3.7499999999999999E-2</v>
      </c>
      <c r="Y916">
        <f t="shared" si="168"/>
        <v>0.28749999999999998</v>
      </c>
    </row>
    <row r="917" spans="1:25" x14ac:dyDescent="0.2">
      <c r="A917" t="s">
        <v>83</v>
      </c>
      <c r="B917" t="s">
        <v>419</v>
      </c>
      <c r="C917">
        <v>2006</v>
      </c>
      <c r="D917">
        <v>130000</v>
      </c>
      <c r="E917">
        <v>-60000</v>
      </c>
      <c r="F917">
        <v>30000</v>
      </c>
      <c r="G917">
        <v>0</v>
      </c>
      <c r="H917">
        <v>0</v>
      </c>
      <c r="I917">
        <v>270000</v>
      </c>
      <c r="J917">
        <v>200000</v>
      </c>
      <c r="K917">
        <v>30000</v>
      </c>
      <c r="L917">
        <v>0</v>
      </c>
      <c r="M917">
        <v>30000</v>
      </c>
      <c r="N917">
        <v>240000</v>
      </c>
      <c r="O917">
        <f t="shared" si="158"/>
        <v>0.14942528735632185</v>
      </c>
      <c r="P917">
        <f t="shared" si="159"/>
        <v>-6.8965517241379309E-2</v>
      </c>
      <c r="Q917">
        <f t="shared" si="160"/>
        <v>3.4482758620689655E-2</v>
      </c>
      <c r="R917">
        <f t="shared" si="161"/>
        <v>0</v>
      </c>
      <c r="S917">
        <f t="shared" si="162"/>
        <v>0</v>
      </c>
      <c r="T917">
        <f t="shared" si="163"/>
        <v>0.31034482758620691</v>
      </c>
      <c r="U917">
        <f t="shared" si="164"/>
        <v>0.22988505747126436</v>
      </c>
      <c r="V917">
        <f t="shared" si="165"/>
        <v>3.4482758620689655E-2</v>
      </c>
      <c r="W917">
        <f t="shared" si="166"/>
        <v>0</v>
      </c>
      <c r="X917">
        <f t="shared" si="167"/>
        <v>3.4482758620689655E-2</v>
      </c>
      <c r="Y917">
        <f t="shared" si="168"/>
        <v>0.27586206896551724</v>
      </c>
    </row>
    <row r="918" spans="1:25" x14ac:dyDescent="0.2">
      <c r="A918" t="s">
        <v>83</v>
      </c>
      <c r="B918" t="s">
        <v>419</v>
      </c>
      <c r="C918">
        <v>2007</v>
      </c>
      <c r="D918">
        <v>130000</v>
      </c>
      <c r="E918">
        <v>-60000</v>
      </c>
      <c r="F918">
        <v>30000</v>
      </c>
      <c r="G918">
        <v>10000</v>
      </c>
      <c r="H918">
        <v>0</v>
      </c>
      <c r="I918">
        <v>270000</v>
      </c>
      <c r="J918">
        <v>150000</v>
      </c>
      <c r="K918">
        <v>40000</v>
      </c>
      <c r="L918">
        <v>0</v>
      </c>
      <c r="M918">
        <v>30000</v>
      </c>
      <c r="N918">
        <v>280000</v>
      </c>
      <c r="O918">
        <f t="shared" si="158"/>
        <v>0.14772727272727273</v>
      </c>
      <c r="P918">
        <f t="shared" si="159"/>
        <v>-6.8181818181818177E-2</v>
      </c>
      <c r="Q918">
        <f t="shared" si="160"/>
        <v>3.4090909090909088E-2</v>
      </c>
      <c r="R918">
        <f t="shared" si="161"/>
        <v>1.1363636363636364E-2</v>
      </c>
      <c r="S918">
        <f t="shared" si="162"/>
        <v>0</v>
      </c>
      <c r="T918">
        <f t="shared" si="163"/>
        <v>0.30681818181818182</v>
      </c>
      <c r="U918">
        <f t="shared" si="164"/>
        <v>0.17045454545454544</v>
      </c>
      <c r="V918">
        <f t="shared" si="165"/>
        <v>4.5454545454545456E-2</v>
      </c>
      <c r="W918">
        <f t="shared" si="166"/>
        <v>0</v>
      </c>
      <c r="X918">
        <f t="shared" si="167"/>
        <v>3.4090909090909088E-2</v>
      </c>
      <c r="Y918">
        <f t="shared" si="168"/>
        <v>0.31818181818181818</v>
      </c>
    </row>
    <row r="919" spans="1:25" x14ac:dyDescent="0.2">
      <c r="A919" t="s">
        <v>83</v>
      </c>
      <c r="B919" t="s">
        <v>419</v>
      </c>
      <c r="C919">
        <v>2008</v>
      </c>
      <c r="D919">
        <v>130000</v>
      </c>
      <c r="E919">
        <v>-60000</v>
      </c>
      <c r="F919">
        <v>40000</v>
      </c>
      <c r="G919">
        <v>10000</v>
      </c>
      <c r="H919">
        <v>0</v>
      </c>
      <c r="I919">
        <v>230000</v>
      </c>
      <c r="J919">
        <v>210000</v>
      </c>
      <c r="K919">
        <v>40000</v>
      </c>
      <c r="L919">
        <v>0</v>
      </c>
      <c r="M919">
        <v>30000</v>
      </c>
      <c r="N919">
        <v>330000</v>
      </c>
      <c r="O919">
        <f t="shared" si="158"/>
        <v>0.13541666666666666</v>
      </c>
      <c r="P919">
        <f t="shared" si="159"/>
        <v>-6.25E-2</v>
      </c>
      <c r="Q919">
        <f t="shared" si="160"/>
        <v>4.1666666666666664E-2</v>
      </c>
      <c r="R919">
        <f t="shared" si="161"/>
        <v>1.0416666666666666E-2</v>
      </c>
      <c r="S919">
        <f t="shared" si="162"/>
        <v>0</v>
      </c>
      <c r="T919">
        <f t="shared" si="163"/>
        <v>0.23958333333333334</v>
      </c>
      <c r="U919">
        <f t="shared" si="164"/>
        <v>0.21875</v>
      </c>
      <c r="V919">
        <f t="shared" si="165"/>
        <v>4.1666666666666664E-2</v>
      </c>
      <c r="W919">
        <f t="shared" si="166"/>
        <v>0</v>
      </c>
      <c r="X919">
        <f t="shared" si="167"/>
        <v>3.125E-2</v>
      </c>
      <c r="Y919">
        <f t="shared" si="168"/>
        <v>0.34375</v>
      </c>
    </row>
    <row r="920" spans="1:25" x14ac:dyDescent="0.2">
      <c r="A920" t="s">
        <v>83</v>
      </c>
      <c r="B920" t="s">
        <v>419</v>
      </c>
      <c r="C920">
        <v>2009</v>
      </c>
      <c r="D920">
        <v>150000</v>
      </c>
      <c r="E920">
        <v>-60000</v>
      </c>
      <c r="F920">
        <v>40000</v>
      </c>
      <c r="G920">
        <v>10000</v>
      </c>
      <c r="H920">
        <v>0</v>
      </c>
      <c r="I920">
        <v>250000</v>
      </c>
      <c r="J920">
        <v>210000</v>
      </c>
      <c r="K920">
        <v>40000</v>
      </c>
      <c r="L920">
        <v>0</v>
      </c>
      <c r="M920">
        <v>30000</v>
      </c>
      <c r="N920">
        <v>240000</v>
      </c>
      <c r="O920">
        <f t="shared" si="158"/>
        <v>0.16483516483516483</v>
      </c>
      <c r="P920">
        <f t="shared" si="159"/>
        <v>-6.5934065934065936E-2</v>
      </c>
      <c r="Q920">
        <f t="shared" si="160"/>
        <v>4.3956043956043959E-2</v>
      </c>
      <c r="R920">
        <f t="shared" si="161"/>
        <v>1.098901098901099E-2</v>
      </c>
      <c r="S920">
        <f t="shared" si="162"/>
        <v>0</v>
      </c>
      <c r="T920">
        <f t="shared" si="163"/>
        <v>0.27472527472527475</v>
      </c>
      <c r="U920">
        <f t="shared" si="164"/>
        <v>0.23076923076923078</v>
      </c>
      <c r="V920">
        <f t="shared" si="165"/>
        <v>4.3956043956043959E-2</v>
      </c>
      <c r="W920">
        <f t="shared" si="166"/>
        <v>0</v>
      </c>
      <c r="X920">
        <f t="shared" si="167"/>
        <v>3.2967032967032968E-2</v>
      </c>
      <c r="Y920">
        <f t="shared" si="168"/>
        <v>0.26373626373626374</v>
      </c>
    </row>
    <row r="921" spans="1:25" x14ac:dyDescent="0.2">
      <c r="A921" t="s">
        <v>83</v>
      </c>
      <c r="B921" t="s">
        <v>419</v>
      </c>
      <c r="C921">
        <v>2010</v>
      </c>
      <c r="D921">
        <v>150000</v>
      </c>
      <c r="E921">
        <v>-60000</v>
      </c>
      <c r="F921">
        <v>40000</v>
      </c>
      <c r="G921">
        <v>10000</v>
      </c>
      <c r="H921">
        <v>0</v>
      </c>
      <c r="I921">
        <v>260000</v>
      </c>
      <c r="J921">
        <v>240000</v>
      </c>
      <c r="K921">
        <v>40000</v>
      </c>
      <c r="L921">
        <v>0</v>
      </c>
      <c r="M921">
        <v>30000</v>
      </c>
      <c r="N921">
        <v>260000</v>
      </c>
      <c r="O921">
        <f t="shared" si="158"/>
        <v>0.15463917525773196</v>
      </c>
      <c r="P921">
        <f t="shared" si="159"/>
        <v>-6.1855670103092786E-2</v>
      </c>
      <c r="Q921">
        <f t="shared" si="160"/>
        <v>4.1237113402061855E-2</v>
      </c>
      <c r="R921">
        <f t="shared" si="161"/>
        <v>1.0309278350515464E-2</v>
      </c>
      <c r="S921">
        <f t="shared" si="162"/>
        <v>0</v>
      </c>
      <c r="T921">
        <f t="shared" si="163"/>
        <v>0.26804123711340205</v>
      </c>
      <c r="U921">
        <f t="shared" si="164"/>
        <v>0.24742268041237114</v>
      </c>
      <c r="V921">
        <f t="shared" si="165"/>
        <v>4.1237113402061855E-2</v>
      </c>
      <c r="W921">
        <f t="shared" si="166"/>
        <v>0</v>
      </c>
      <c r="X921">
        <f t="shared" si="167"/>
        <v>3.0927835051546393E-2</v>
      </c>
      <c r="Y921">
        <f t="shared" si="168"/>
        <v>0.26804123711340205</v>
      </c>
    </row>
    <row r="922" spans="1:25" x14ac:dyDescent="0.2">
      <c r="A922" t="s">
        <v>83</v>
      </c>
      <c r="B922" t="s">
        <v>419</v>
      </c>
      <c r="C922">
        <v>2011</v>
      </c>
      <c r="D922">
        <v>110000</v>
      </c>
      <c r="E922">
        <v>-60000</v>
      </c>
      <c r="F922">
        <v>40000</v>
      </c>
      <c r="G922">
        <v>10000</v>
      </c>
      <c r="H922">
        <v>0</v>
      </c>
      <c r="I922">
        <v>290000</v>
      </c>
      <c r="J922">
        <v>240000</v>
      </c>
      <c r="K922">
        <v>40000</v>
      </c>
      <c r="L922">
        <v>0</v>
      </c>
      <c r="M922">
        <v>40000</v>
      </c>
      <c r="N922">
        <v>340000</v>
      </c>
      <c r="O922">
        <f t="shared" si="158"/>
        <v>0.10476190476190476</v>
      </c>
      <c r="P922">
        <f t="shared" si="159"/>
        <v>-5.7142857142857141E-2</v>
      </c>
      <c r="Q922">
        <f t="shared" si="160"/>
        <v>3.8095238095238099E-2</v>
      </c>
      <c r="R922">
        <f t="shared" si="161"/>
        <v>9.5238095238095247E-3</v>
      </c>
      <c r="S922">
        <f t="shared" si="162"/>
        <v>0</v>
      </c>
      <c r="T922">
        <f t="shared" si="163"/>
        <v>0.27619047619047621</v>
      </c>
      <c r="U922">
        <f t="shared" si="164"/>
        <v>0.22857142857142856</v>
      </c>
      <c r="V922">
        <f t="shared" si="165"/>
        <v>3.8095238095238099E-2</v>
      </c>
      <c r="W922">
        <f t="shared" si="166"/>
        <v>0</v>
      </c>
      <c r="X922">
        <f t="shared" si="167"/>
        <v>3.8095238095238099E-2</v>
      </c>
      <c r="Y922">
        <f t="shared" si="168"/>
        <v>0.32380952380952382</v>
      </c>
    </row>
    <row r="923" spans="1:25" x14ac:dyDescent="0.2">
      <c r="A923" t="s">
        <v>83</v>
      </c>
      <c r="B923" t="s">
        <v>419</v>
      </c>
      <c r="C923">
        <v>2012</v>
      </c>
      <c r="D923">
        <v>120000</v>
      </c>
      <c r="E923">
        <v>-60000</v>
      </c>
      <c r="F923">
        <v>40000</v>
      </c>
      <c r="G923">
        <v>10000</v>
      </c>
      <c r="H923">
        <v>0</v>
      </c>
      <c r="I923">
        <v>280000</v>
      </c>
      <c r="J923">
        <v>210000</v>
      </c>
      <c r="K923">
        <v>40000</v>
      </c>
      <c r="L923">
        <v>0</v>
      </c>
      <c r="M923">
        <v>40000</v>
      </c>
      <c r="N923">
        <v>330000</v>
      </c>
      <c r="O923">
        <f t="shared" si="158"/>
        <v>0.11881188118811881</v>
      </c>
      <c r="P923">
        <f t="shared" si="159"/>
        <v>-5.9405940594059403E-2</v>
      </c>
      <c r="Q923">
        <f t="shared" si="160"/>
        <v>3.9603960396039604E-2</v>
      </c>
      <c r="R923">
        <f t="shared" si="161"/>
        <v>9.9009900990099011E-3</v>
      </c>
      <c r="S923">
        <f t="shared" si="162"/>
        <v>0</v>
      </c>
      <c r="T923">
        <f t="shared" si="163"/>
        <v>0.27722772277227725</v>
      </c>
      <c r="U923">
        <f t="shared" si="164"/>
        <v>0.20792079207920791</v>
      </c>
      <c r="V923">
        <f t="shared" si="165"/>
        <v>3.9603960396039604E-2</v>
      </c>
      <c r="W923">
        <f t="shared" si="166"/>
        <v>0</v>
      </c>
      <c r="X923">
        <f t="shared" si="167"/>
        <v>3.9603960396039604E-2</v>
      </c>
      <c r="Y923">
        <f t="shared" si="168"/>
        <v>0.32673267326732675</v>
      </c>
    </row>
    <row r="924" spans="1:25" x14ac:dyDescent="0.2">
      <c r="A924" t="s">
        <v>83</v>
      </c>
      <c r="B924" t="s">
        <v>419</v>
      </c>
      <c r="C924">
        <v>2013</v>
      </c>
      <c r="D924">
        <v>120000</v>
      </c>
      <c r="E924">
        <v>-60000</v>
      </c>
      <c r="F924">
        <v>40000</v>
      </c>
      <c r="G924">
        <v>10000</v>
      </c>
      <c r="H924">
        <v>0</v>
      </c>
      <c r="I924">
        <v>250000</v>
      </c>
      <c r="J924">
        <v>210000</v>
      </c>
      <c r="K924">
        <v>40000</v>
      </c>
      <c r="L924">
        <v>0</v>
      </c>
      <c r="M924">
        <v>40000</v>
      </c>
      <c r="N924">
        <v>320000</v>
      </c>
      <c r="O924">
        <f t="shared" si="158"/>
        <v>0.12371134020618557</v>
      </c>
      <c r="P924">
        <f t="shared" si="159"/>
        <v>-6.1855670103092786E-2</v>
      </c>
      <c r="Q924">
        <f t="shared" si="160"/>
        <v>4.1237113402061855E-2</v>
      </c>
      <c r="R924">
        <f t="shared" si="161"/>
        <v>1.0309278350515464E-2</v>
      </c>
      <c r="S924">
        <f t="shared" si="162"/>
        <v>0</v>
      </c>
      <c r="T924">
        <f t="shared" si="163"/>
        <v>0.25773195876288657</v>
      </c>
      <c r="U924">
        <f t="shared" si="164"/>
        <v>0.21649484536082475</v>
      </c>
      <c r="V924">
        <f t="shared" si="165"/>
        <v>4.1237113402061855E-2</v>
      </c>
      <c r="W924">
        <f t="shared" si="166"/>
        <v>0</v>
      </c>
      <c r="X924">
        <f t="shared" si="167"/>
        <v>4.1237113402061855E-2</v>
      </c>
      <c r="Y924">
        <f t="shared" si="168"/>
        <v>0.32989690721649484</v>
      </c>
    </row>
    <row r="925" spans="1:25" x14ac:dyDescent="0.2">
      <c r="A925" t="s">
        <v>83</v>
      </c>
      <c r="B925" t="s">
        <v>419</v>
      </c>
      <c r="C925">
        <v>2014</v>
      </c>
      <c r="D925">
        <v>120000</v>
      </c>
      <c r="E925">
        <v>-60000</v>
      </c>
      <c r="F925">
        <v>40000</v>
      </c>
      <c r="G925">
        <v>10000</v>
      </c>
      <c r="H925">
        <v>0</v>
      </c>
      <c r="I925">
        <v>240000</v>
      </c>
      <c r="J925">
        <v>220000</v>
      </c>
      <c r="K925">
        <v>40000</v>
      </c>
      <c r="L925">
        <v>0</v>
      </c>
      <c r="M925">
        <v>50000</v>
      </c>
      <c r="N925">
        <v>390000</v>
      </c>
      <c r="O925">
        <f t="shared" si="158"/>
        <v>0.11428571428571428</v>
      </c>
      <c r="P925">
        <f t="shared" si="159"/>
        <v>-5.7142857142857141E-2</v>
      </c>
      <c r="Q925">
        <f t="shared" si="160"/>
        <v>3.8095238095238099E-2</v>
      </c>
      <c r="R925">
        <f t="shared" si="161"/>
        <v>9.5238095238095247E-3</v>
      </c>
      <c r="S925">
        <f t="shared" si="162"/>
        <v>0</v>
      </c>
      <c r="T925">
        <f t="shared" si="163"/>
        <v>0.22857142857142856</v>
      </c>
      <c r="U925">
        <f t="shared" si="164"/>
        <v>0.20952380952380953</v>
      </c>
      <c r="V925">
        <f t="shared" si="165"/>
        <v>3.8095238095238099E-2</v>
      </c>
      <c r="W925">
        <f t="shared" si="166"/>
        <v>0</v>
      </c>
      <c r="X925">
        <f t="shared" si="167"/>
        <v>4.7619047619047616E-2</v>
      </c>
      <c r="Y925">
        <f t="shared" si="168"/>
        <v>0.37142857142857144</v>
      </c>
    </row>
    <row r="926" spans="1:25" x14ac:dyDescent="0.2">
      <c r="A926" t="s">
        <v>83</v>
      </c>
      <c r="B926" t="s">
        <v>419</v>
      </c>
      <c r="C926">
        <v>2015</v>
      </c>
      <c r="D926">
        <v>120000</v>
      </c>
      <c r="E926">
        <v>-60000</v>
      </c>
      <c r="F926">
        <v>40000</v>
      </c>
      <c r="G926">
        <v>10000</v>
      </c>
      <c r="H926">
        <v>0</v>
      </c>
      <c r="I926">
        <v>240000</v>
      </c>
      <c r="J926">
        <v>220000</v>
      </c>
      <c r="K926">
        <v>40000</v>
      </c>
      <c r="M926">
        <v>50000</v>
      </c>
      <c r="N926">
        <v>370000</v>
      </c>
      <c r="O926">
        <f t="shared" si="158"/>
        <v>0.11650485436893204</v>
      </c>
      <c r="P926">
        <f t="shared" si="159"/>
        <v>-5.8252427184466021E-2</v>
      </c>
      <c r="Q926">
        <f t="shared" si="160"/>
        <v>3.8834951456310676E-2</v>
      </c>
      <c r="R926">
        <f t="shared" si="161"/>
        <v>9.7087378640776691E-3</v>
      </c>
      <c r="S926">
        <f t="shared" si="162"/>
        <v>0</v>
      </c>
      <c r="T926">
        <f t="shared" si="163"/>
        <v>0.23300970873786409</v>
      </c>
      <c r="U926">
        <f t="shared" si="164"/>
        <v>0.21359223300970873</v>
      </c>
      <c r="V926">
        <f t="shared" si="165"/>
        <v>3.8834951456310676E-2</v>
      </c>
      <c r="W926">
        <f t="shared" si="166"/>
        <v>0</v>
      </c>
      <c r="X926">
        <f t="shared" si="167"/>
        <v>4.8543689320388349E-2</v>
      </c>
      <c r="Y926">
        <f t="shared" si="168"/>
        <v>0.35922330097087379</v>
      </c>
    </row>
    <row r="927" spans="1:25" x14ac:dyDescent="0.2">
      <c r="A927" t="s">
        <v>83</v>
      </c>
      <c r="B927" t="s">
        <v>419</v>
      </c>
      <c r="C927">
        <v>2016</v>
      </c>
      <c r="D927">
        <v>120000</v>
      </c>
      <c r="E927">
        <v>-60000</v>
      </c>
      <c r="F927">
        <v>40000</v>
      </c>
      <c r="G927">
        <v>10000</v>
      </c>
      <c r="H927">
        <v>0</v>
      </c>
      <c r="I927">
        <v>260000</v>
      </c>
      <c r="J927">
        <v>240000</v>
      </c>
      <c r="K927">
        <v>40000</v>
      </c>
      <c r="M927">
        <v>50000</v>
      </c>
      <c r="N927">
        <v>380000</v>
      </c>
      <c r="O927">
        <f t="shared" si="158"/>
        <v>0.1111111111111111</v>
      </c>
      <c r="P927">
        <f t="shared" si="159"/>
        <v>-5.5555555555555552E-2</v>
      </c>
      <c r="Q927">
        <f t="shared" si="160"/>
        <v>3.7037037037037035E-2</v>
      </c>
      <c r="R927">
        <f t="shared" si="161"/>
        <v>9.2592592592592587E-3</v>
      </c>
      <c r="S927">
        <f t="shared" si="162"/>
        <v>0</v>
      </c>
      <c r="T927">
        <f t="shared" si="163"/>
        <v>0.24074074074074073</v>
      </c>
      <c r="U927">
        <f t="shared" si="164"/>
        <v>0.22222222222222221</v>
      </c>
      <c r="V927">
        <f t="shared" si="165"/>
        <v>3.7037037037037035E-2</v>
      </c>
      <c r="W927">
        <f t="shared" si="166"/>
        <v>0</v>
      </c>
      <c r="X927">
        <f t="shared" si="167"/>
        <v>4.6296296296296294E-2</v>
      </c>
      <c r="Y927">
        <f t="shared" si="168"/>
        <v>0.35185185185185186</v>
      </c>
    </row>
    <row r="928" spans="1:25" x14ac:dyDescent="0.2">
      <c r="A928" t="s">
        <v>83</v>
      </c>
      <c r="B928" t="s">
        <v>419</v>
      </c>
      <c r="C928">
        <v>2017</v>
      </c>
      <c r="D928">
        <v>100000</v>
      </c>
      <c r="E928">
        <v>-60000</v>
      </c>
      <c r="F928">
        <v>40000</v>
      </c>
      <c r="G928">
        <v>10000</v>
      </c>
      <c r="H928">
        <v>0</v>
      </c>
      <c r="I928">
        <v>280000</v>
      </c>
      <c r="J928">
        <v>270000</v>
      </c>
      <c r="K928">
        <v>50000</v>
      </c>
      <c r="M928">
        <v>50000</v>
      </c>
      <c r="N928">
        <v>400000</v>
      </c>
      <c r="O928">
        <f t="shared" si="158"/>
        <v>8.771929824561403E-2</v>
      </c>
      <c r="P928">
        <f t="shared" si="159"/>
        <v>-5.2631578947368418E-2</v>
      </c>
      <c r="Q928">
        <f t="shared" si="160"/>
        <v>3.5087719298245612E-2</v>
      </c>
      <c r="R928">
        <f t="shared" si="161"/>
        <v>8.771929824561403E-3</v>
      </c>
      <c r="S928">
        <f t="shared" si="162"/>
        <v>0</v>
      </c>
      <c r="T928">
        <f t="shared" si="163"/>
        <v>0.24561403508771928</v>
      </c>
      <c r="U928">
        <f t="shared" si="164"/>
        <v>0.23684210526315788</v>
      </c>
      <c r="V928">
        <f t="shared" si="165"/>
        <v>4.3859649122807015E-2</v>
      </c>
      <c r="W928">
        <f t="shared" si="166"/>
        <v>0</v>
      </c>
      <c r="X928">
        <f t="shared" si="167"/>
        <v>4.3859649122807015E-2</v>
      </c>
      <c r="Y928">
        <f t="shared" si="168"/>
        <v>0.35087719298245612</v>
      </c>
    </row>
    <row r="929" spans="1:25" x14ac:dyDescent="0.2">
      <c r="A929" t="s">
        <v>83</v>
      </c>
      <c r="B929" t="s">
        <v>419</v>
      </c>
      <c r="C929">
        <v>2018</v>
      </c>
      <c r="D929">
        <v>100000</v>
      </c>
      <c r="E929">
        <v>-60000</v>
      </c>
      <c r="F929">
        <v>40000</v>
      </c>
      <c r="G929">
        <v>20000</v>
      </c>
      <c r="H929">
        <v>0</v>
      </c>
      <c r="I929">
        <v>290000</v>
      </c>
      <c r="J929">
        <v>280000</v>
      </c>
      <c r="K929">
        <v>50000</v>
      </c>
      <c r="M929">
        <v>50000</v>
      </c>
      <c r="N929">
        <v>420000</v>
      </c>
      <c r="O929">
        <f t="shared" si="158"/>
        <v>8.4033613445378158E-2</v>
      </c>
      <c r="P929">
        <f t="shared" si="159"/>
        <v>-5.0420168067226892E-2</v>
      </c>
      <c r="Q929">
        <f t="shared" si="160"/>
        <v>3.3613445378151259E-2</v>
      </c>
      <c r="R929">
        <f t="shared" si="161"/>
        <v>1.680672268907563E-2</v>
      </c>
      <c r="S929">
        <f t="shared" si="162"/>
        <v>0</v>
      </c>
      <c r="T929">
        <f t="shared" si="163"/>
        <v>0.24369747899159663</v>
      </c>
      <c r="U929">
        <f t="shared" si="164"/>
        <v>0.23529411764705882</v>
      </c>
      <c r="V929">
        <f t="shared" si="165"/>
        <v>4.2016806722689079E-2</v>
      </c>
      <c r="W929">
        <f t="shared" si="166"/>
        <v>0</v>
      </c>
      <c r="X929">
        <f t="shared" si="167"/>
        <v>4.2016806722689079E-2</v>
      </c>
      <c r="Y929">
        <f t="shared" si="168"/>
        <v>0.35294117647058826</v>
      </c>
    </row>
    <row r="930" spans="1:25" x14ac:dyDescent="0.2">
      <c r="A930" t="s">
        <v>71</v>
      </c>
      <c r="B930" t="s">
        <v>418</v>
      </c>
      <c r="C930">
        <v>1990</v>
      </c>
      <c r="D930">
        <v>16370000</v>
      </c>
      <c r="E930">
        <v>29710000</v>
      </c>
      <c r="F930">
        <v>340000</v>
      </c>
      <c r="G930">
        <v>0</v>
      </c>
      <c r="H930">
        <v>10000</v>
      </c>
      <c r="I930">
        <v>90000</v>
      </c>
      <c r="J930">
        <v>20000</v>
      </c>
      <c r="K930">
        <v>40000</v>
      </c>
      <c r="L930">
        <v>0</v>
      </c>
      <c r="M930">
        <v>17850000</v>
      </c>
      <c r="N930">
        <v>40000</v>
      </c>
      <c r="O930">
        <f t="shared" si="158"/>
        <v>0.25391655033348842</v>
      </c>
      <c r="P930">
        <f t="shared" si="159"/>
        <v>0.46083449666511556</v>
      </c>
      <c r="Q930">
        <f t="shared" si="160"/>
        <v>5.2737707460834499E-3</v>
      </c>
      <c r="R930">
        <f t="shared" si="161"/>
        <v>0</v>
      </c>
      <c r="S930">
        <f t="shared" si="162"/>
        <v>1.5511090429657206E-4</v>
      </c>
      <c r="T930">
        <f t="shared" si="163"/>
        <v>1.3959981386691485E-3</v>
      </c>
      <c r="U930">
        <f t="shared" si="164"/>
        <v>3.1022180859314411E-4</v>
      </c>
      <c r="V930">
        <f t="shared" si="165"/>
        <v>6.2044361718628822E-4</v>
      </c>
      <c r="W930">
        <f t="shared" si="166"/>
        <v>0</v>
      </c>
      <c r="X930">
        <f t="shared" si="167"/>
        <v>0.27687296416938112</v>
      </c>
      <c r="Y930">
        <f t="shared" si="168"/>
        <v>6.2044361718628822E-4</v>
      </c>
    </row>
    <row r="931" spans="1:25" x14ac:dyDescent="0.2">
      <c r="A931" t="s">
        <v>71</v>
      </c>
      <c r="B931" t="s">
        <v>418</v>
      </c>
      <c r="C931">
        <v>1991</v>
      </c>
      <c r="D931">
        <v>16680000</v>
      </c>
      <c r="E931">
        <v>29710000</v>
      </c>
      <c r="F931">
        <v>350000</v>
      </c>
      <c r="G931">
        <v>0</v>
      </c>
      <c r="H931">
        <v>10000</v>
      </c>
      <c r="I931">
        <v>100000</v>
      </c>
      <c r="J931">
        <v>20000</v>
      </c>
      <c r="K931">
        <v>30000</v>
      </c>
      <c r="L931">
        <v>0</v>
      </c>
      <c r="M931">
        <v>18300000</v>
      </c>
      <c r="N931">
        <v>40000</v>
      </c>
      <c r="O931">
        <f t="shared" si="158"/>
        <v>0.25567136725935008</v>
      </c>
      <c r="P931">
        <f t="shared" si="159"/>
        <v>0.45539546290619254</v>
      </c>
      <c r="Q931">
        <f t="shared" si="160"/>
        <v>5.3648068669527897E-3</v>
      </c>
      <c r="R931">
        <f t="shared" si="161"/>
        <v>0</v>
      </c>
      <c r="S931">
        <f t="shared" si="162"/>
        <v>1.5328019619865113E-4</v>
      </c>
      <c r="T931">
        <f t="shared" si="163"/>
        <v>1.5328019619865114E-3</v>
      </c>
      <c r="U931">
        <f t="shared" si="164"/>
        <v>3.0656039239730225E-4</v>
      </c>
      <c r="V931">
        <f t="shared" si="165"/>
        <v>4.5984058859595338E-4</v>
      </c>
      <c r="W931">
        <f t="shared" si="166"/>
        <v>0</v>
      </c>
      <c r="X931">
        <f t="shared" si="167"/>
        <v>0.28050275904353156</v>
      </c>
      <c r="Y931">
        <f t="shared" si="168"/>
        <v>6.131207847946045E-4</v>
      </c>
    </row>
    <row r="932" spans="1:25" x14ac:dyDescent="0.2">
      <c r="A932" t="s">
        <v>71</v>
      </c>
      <c r="B932" t="s">
        <v>418</v>
      </c>
      <c r="C932">
        <v>1992</v>
      </c>
      <c r="D932">
        <v>16710000</v>
      </c>
      <c r="E932">
        <v>29710000</v>
      </c>
      <c r="F932">
        <v>360000</v>
      </c>
      <c r="G932">
        <v>0</v>
      </c>
      <c r="H932">
        <v>10000</v>
      </c>
      <c r="I932">
        <v>90000</v>
      </c>
      <c r="J932">
        <v>20000</v>
      </c>
      <c r="K932">
        <v>30000</v>
      </c>
      <c r="L932">
        <v>0</v>
      </c>
      <c r="M932">
        <v>18740000</v>
      </c>
      <c r="N932">
        <v>40000</v>
      </c>
      <c r="O932">
        <f t="shared" si="158"/>
        <v>0.25429919342565821</v>
      </c>
      <c r="P932">
        <f t="shared" si="159"/>
        <v>0.45213818292497338</v>
      </c>
      <c r="Q932">
        <f t="shared" si="160"/>
        <v>5.4786181707502666E-3</v>
      </c>
      <c r="R932">
        <f t="shared" si="161"/>
        <v>0</v>
      </c>
      <c r="S932">
        <f t="shared" si="162"/>
        <v>1.5218383807639628E-4</v>
      </c>
      <c r="T932">
        <f t="shared" si="163"/>
        <v>1.3696545426875666E-3</v>
      </c>
      <c r="U932">
        <f t="shared" si="164"/>
        <v>3.0436767615279255E-4</v>
      </c>
      <c r="V932">
        <f t="shared" si="165"/>
        <v>4.5655151422918888E-4</v>
      </c>
      <c r="W932">
        <f t="shared" si="166"/>
        <v>0</v>
      </c>
      <c r="X932">
        <f t="shared" si="167"/>
        <v>0.28519251255516664</v>
      </c>
      <c r="Y932">
        <f t="shared" si="168"/>
        <v>6.087353523055851E-4</v>
      </c>
    </row>
    <row r="933" spans="1:25" x14ac:dyDescent="0.2">
      <c r="A933" t="s">
        <v>71</v>
      </c>
      <c r="B933" t="s">
        <v>418</v>
      </c>
      <c r="C933">
        <v>1993</v>
      </c>
      <c r="D933">
        <v>16739999.999999899</v>
      </c>
      <c r="E933">
        <v>29710000</v>
      </c>
      <c r="F933">
        <v>370000</v>
      </c>
      <c r="G933">
        <v>0</v>
      </c>
      <c r="H933">
        <v>10000</v>
      </c>
      <c r="I933">
        <v>100000</v>
      </c>
      <c r="J933">
        <v>20000</v>
      </c>
      <c r="K933">
        <v>30000</v>
      </c>
      <c r="L933">
        <v>0</v>
      </c>
      <c r="M933">
        <v>19180000</v>
      </c>
      <c r="N933">
        <v>40000</v>
      </c>
      <c r="O933">
        <f t="shared" si="158"/>
        <v>0.25287009063443999</v>
      </c>
      <c r="P933">
        <f t="shared" si="159"/>
        <v>0.44879154078549921</v>
      </c>
      <c r="Q933">
        <f t="shared" si="160"/>
        <v>5.5891238670694949E-3</v>
      </c>
      <c r="R933">
        <f t="shared" si="161"/>
        <v>0</v>
      </c>
      <c r="S933">
        <f t="shared" si="162"/>
        <v>1.5105740181268907E-4</v>
      </c>
      <c r="T933">
        <f t="shared" si="163"/>
        <v>1.5105740181268906E-3</v>
      </c>
      <c r="U933">
        <f t="shared" si="164"/>
        <v>3.0211480362537813E-4</v>
      </c>
      <c r="V933">
        <f t="shared" si="165"/>
        <v>4.5317220543806717E-4</v>
      </c>
      <c r="W933">
        <f t="shared" si="166"/>
        <v>0</v>
      </c>
      <c r="X933">
        <f t="shared" si="167"/>
        <v>0.2897280966767376</v>
      </c>
      <c r="Y933">
        <f t="shared" si="168"/>
        <v>6.0422960725075626E-4</v>
      </c>
    </row>
    <row r="934" spans="1:25" x14ac:dyDescent="0.2">
      <c r="A934" t="s">
        <v>71</v>
      </c>
      <c r="B934" t="s">
        <v>418</v>
      </c>
      <c r="C934">
        <v>1994</v>
      </c>
      <c r="D934">
        <v>16850000</v>
      </c>
      <c r="E934">
        <v>29710000</v>
      </c>
      <c r="F934">
        <v>2770000</v>
      </c>
      <c r="G934">
        <v>0</v>
      </c>
      <c r="H934">
        <v>10000</v>
      </c>
      <c r="I934">
        <v>100000</v>
      </c>
      <c r="J934">
        <v>20000</v>
      </c>
      <c r="K934">
        <v>30000</v>
      </c>
      <c r="L934">
        <v>0</v>
      </c>
      <c r="M934">
        <v>19620000</v>
      </c>
      <c r="N934">
        <v>40000</v>
      </c>
      <c r="O934">
        <f t="shared" si="158"/>
        <v>0.24367317425885757</v>
      </c>
      <c r="P934">
        <f t="shared" si="159"/>
        <v>0.42964569775849604</v>
      </c>
      <c r="Q934">
        <f t="shared" si="160"/>
        <v>4.0057845263919013E-2</v>
      </c>
      <c r="R934">
        <f t="shared" si="161"/>
        <v>0</v>
      </c>
      <c r="S934">
        <f t="shared" si="162"/>
        <v>1.4461315979754158E-4</v>
      </c>
      <c r="T934">
        <f t="shared" si="163"/>
        <v>1.4461315979754157E-3</v>
      </c>
      <c r="U934">
        <f t="shared" si="164"/>
        <v>2.8922631959508316E-4</v>
      </c>
      <c r="V934">
        <f t="shared" si="165"/>
        <v>4.3383947939262471E-4</v>
      </c>
      <c r="W934">
        <f t="shared" si="166"/>
        <v>0</v>
      </c>
      <c r="X934">
        <f t="shared" si="167"/>
        <v>0.28373101952277657</v>
      </c>
      <c r="Y934">
        <f t="shared" si="168"/>
        <v>5.7845263919016632E-4</v>
      </c>
    </row>
    <row r="935" spans="1:25" x14ac:dyDescent="0.2">
      <c r="A935" t="s">
        <v>71</v>
      </c>
      <c r="B935" t="s">
        <v>418</v>
      </c>
      <c r="C935">
        <v>1995</v>
      </c>
      <c r="D935">
        <v>16960000</v>
      </c>
      <c r="E935">
        <v>29710000</v>
      </c>
      <c r="F935">
        <v>2780000</v>
      </c>
      <c r="G935">
        <v>0</v>
      </c>
      <c r="H935">
        <v>10000</v>
      </c>
      <c r="I935">
        <v>100000</v>
      </c>
      <c r="J935">
        <v>20000</v>
      </c>
      <c r="K935">
        <v>30000</v>
      </c>
      <c r="L935">
        <v>0</v>
      </c>
      <c r="M935">
        <v>20060000</v>
      </c>
      <c r="N935">
        <v>40000</v>
      </c>
      <c r="O935">
        <f t="shared" si="158"/>
        <v>0.24329364510113327</v>
      </c>
      <c r="P935">
        <f t="shared" si="159"/>
        <v>0.4261942332520442</v>
      </c>
      <c r="Q935">
        <f t="shared" si="160"/>
        <v>3.9879500788982926E-2</v>
      </c>
      <c r="R935">
        <f t="shared" si="161"/>
        <v>0</v>
      </c>
      <c r="S935">
        <f t="shared" si="162"/>
        <v>1.4345144168698896E-4</v>
      </c>
      <c r="T935">
        <f t="shared" si="163"/>
        <v>1.4345144168698895E-3</v>
      </c>
      <c r="U935">
        <f t="shared" si="164"/>
        <v>2.8690288337397793E-4</v>
      </c>
      <c r="V935">
        <f t="shared" si="165"/>
        <v>4.3035432506096684E-4</v>
      </c>
      <c r="W935">
        <f t="shared" si="166"/>
        <v>0</v>
      </c>
      <c r="X935">
        <f t="shared" si="167"/>
        <v>0.28776359202409985</v>
      </c>
      <c r="Y935">
        <f t="shared" si="168"/>
        <v>5.7380576674795586E-4</v>
      </c>
    </row>
    <row r="936" spans="1:25" x14ac:dyDescent="0.2">
      <c r="A936" t="s">
        <v>71</v>
      </c>
      <c r="B936" t="s">
        <v>418</v>
      </c>
      <c r="C936">
        <v>1996</v>
      </c>
      <c r="D936">
        <v>18960000</v>
      </c>
      <c r="E936">
        <v>16340000</v>
      </c>
      <c r="F936">
        <v>2790000</v>
      </c>
      <c r="G936">
        <v>0</v>
      </c>
      <c r="H936">
        <v>10000</v>
      </c>
      <c r="I936">
        <v>100000</v>
      </c>
      <c r="J936">
        <v>20000</v>
      </c>
      <c r="K936">
        <v>30000</v>
      </c>
      <c r="L936">
        <v>0</v>
      </c>
      <c r="M936">
        <v>20440000</v>
      </c>
      <c r="N936">
        <v>50000</v>
      </c>
      <c r="O936">
        <f t="shared" si="158"/>
        <v>0.32277834525025534</v>
      </c>
      <c r="P936">
        <f t="shared" si="159"/>
        <v>0.27817500851208715</v>
      </c>
      <c r="Q936">
        <f t="shared" si="160"/>
        <v>4.7497446373850866E-2</v>
      </c>
      <c r="R936">
        <f t="shared" si="161"/>
        <v>0</v>
      </c>
      <c r="S936">
        <f t="shared" si="162"/>
        <v>1.7024174327545113E-4</v>
      </c>
      <c r="T936">
        <f t="shared" si="163"/>
        <v>1.7024174327545114E-3</v>
      </c>
      <c r="U936">
        <f t="shared" si="164"/>
        <v>3.4048348655090226E-4</v>
      </c>
      <c r="V936">
        <f t="shared" si="165"/>
        <v>5.1072522982635344E-4</v>
      </c>
      <c r="W936">
        <f t="shared" si="166"/>
        <v>0</v>
      </c>
      <c r="X936">
        <f t="shared" si="167"/>
        <v>0.34797412325502214</v>
      </c>
      <c r="Y936">
        <f t="shared" si="168"/>
        <v>8.5120871637725569E-4</v>
      </c>
    </row>
    <row r="937" spans="1:25" x14ac:dyDescent="0.2">
      <c r="A937" t="s">
        <v>71</v>
      </c>
      <c r="B937" t="s">
        <v>418</v>
      </c>
      <c r="C937">
        <v>1997</v>
      </c>
      <c r="D937">
        <v>19130000</v>
      </c>
      <c r="E937">
        <v>19450000</v>
      </c>
      <c r="F937">
        <v>2800000</v>
      </c>
      <c r="G937">
        <v>0</v>
      </c>
      <c r="H937">
        <v>10000</v>
      </c>
      <c r="I937">
        <v>100000</v>
      </c>
      <c r="J937">
        <v>20000</v>
      </c>
      <c r="K937">
        <v>30000</v>
      </c>
      <c r="L937">
        <v>0</v>
      </c>
      <c r="M937">
        <v>20820000</v>
      </c>
      <c r="N937">
        <v>50000</v>
      </c>
      <c r="O937">
        <f t="shared" si="158"/>
        <v>0.30652139080275598</v>
      </c>
      <c r="P937">
        <f t="shared" si="159"/>
        <v>0.31164877423489823</v>
      </c>
      <c r="Q937">
        <f t="shared" si="160"/>
        <v>4.4864605031244995E-2</v>
      </c>
      <c r="R937">
        <f t="shared" si="161"/>
        <v>0</v>
      </c>
      <c r="S937">
        <f t="shared" si="162"/>
        <v>1.602307322544464E-4</v>
      </c>
      <c r="T937">
        <f t="shared" si="163"/>
        <v>1.6023073225444641E-3</v>
      </c>
      <c r="U937">
        <f t="shared" si="164"/>
        <v>3.204614645088928E-4</v>
      </c>
      <c r="V937">
        <f t="shared" si="165"/>
        <v>4.8069219676333919E-4</v>
      </c>
      <c r="W937">
        <f t="shared" si="166"/>
        <v>0</v>
      </c>
      <c r="X937">
        <f t="shared" si="167"/>
        <v>0.3336003845537574</v>
      </c>
      <c r="Y937">
        <f t="shared" si="168"/>
        <v>8.0115366127223205E-4</v>
      </c>
    </row>
    <row r="938" spans="1:25" x14ac:dyDescent="0.2">
      <c r="A938" t="s">
        <v>71</v>
      </c>
      <c r="B938" t="s">
        <v>418</v>
      </c>
      <c r="C938">
        <v>1998</v>
      </c>
      <c r="D938">
        <v>21090000</v>
      </c>
      <c r="E938">
        <v>22620000</v>
      </c>
      <c r="F938">
        <v>2810000</v>
      </c>
      <c r="G938">
        <v>0</v>
      </c>
      <c r="H938">
        <v>10000</v>
      </c>
      <c r="I938">
        <v>120000</v>
      </c>
      <c r="J938">
        <v>20000</v>
      </c>
      <c r="K938">
        <v>30000</v>
      </c>
      <c r="L938">
        <v>0</v>
      </c>
      <c r="M938">
        <v>21250000</v>
      </c>
      <c r="N938">
        <v>50000</v>
      </c>
      <c r="O938">
        <f t="shared" si="158"/>
        <v>0.31014705882352939</v>
      </c>
      <c r="P938">
        <f t="shared" si="159"/>
        <v>0.33264705882352941</v>
      </c>
      <c r="Q938">
        <f t="shared" si="160"/>
        <v>4.1323529411764703E-2</v>
      </c>
      <c r="R938">
        <f t="shared" si="161"/>
        <v>0</v>
      </c>
      <c r="S938">
        <f t="shared" si="162"/>
        <v>1.4705882352941175E-4</v>
      </c>
      <c r="T938">
        <f t="shared" si="163"/>
        <v>1.7647058823529412E-3</v>
      </c>
      <c r="U938">
        <f t="shared" si="164"/>
        <v>2.941176470588235E-4</v>
      </c>
      <c r="V938">
        <f t="shared" si="165"/>
        <v>4.4117647058823531E-4</v>
      </c>
      <c r="W938">
        <f t="shared" si="166"/>
        <v>0</v>
      </c>
      <c r="X938">
        <f t="shared" si="167"/>
        <v>0.3125</v>
      </c>
      <c r="Y938">
        <f t="shared" si="168"/>
        <v>7.3529411764705881E-4</v>
      </c>
    </row>
    <row r="939" spans="1:25" x14ac:dyDescent="0.2">
      <c r="A939" t="s">
        <v>71</v>
      </c>
      <c r="B939" t="s">
        <v>418</v>
      </c>
      <c r="C939">
        <v>1999</v>
      </c>
      <c r="D939">
        <v>18740000</v>
      </c>
      <c r="E939">
        <v>21220000</v>
      </c>
      <c r="F939">
        <v>2820000</v>
      </c>
      <c r="G939">
        <v>0</v>
      </c>
      <c r="H939">
        <v>10000</v>
      </c>
      <c r="I939">
        <v>130000</v>
      </c>
      <c r="J939">
        <v>20000</v>
      </c>
      <c r="K939">
        <v>40000</v>
      </c>
      <c r="L939">
        <v>0</v>
      </c>
      <c r="M939">
        <v>21630000</v>
      </c>
      <c r="N939">
        <v>50000</v>
      </c>
      <c r="O939">
        <f t="shared" si="158"/>
        <v>0.28982369316424372</v>
      </c>
      <c r="P939">
        <f t="shared" si="159"/>
        <v>0.32817816269718525</v>
      </c>
      <c r="Q939">
        <f t="shared" si="160"/>
        <v>4.3612743581812559E-2</v>
      </c>
      <c r="R939">
        <f t="shared" si="161"/>
        <v>0</v>
      </c>
      <c r="S939">
        <f t="shared" si="162"/>
        <v>1.5465511908444171E-4</v>
      </c>
      <c r="T939">
        <f t="shared" si="163"/>
        <v>2.0105165480977421E-3</v>
      </c>
      <c r="U939">
        <f t="shared" si="164"/>
        <v>3.0931023816888341E-4</v>
      </c>
      <c r="V939">
        <f t="shared" si="165"/>
        <v>6.1862047633776682E-4</v>
      </c>
      <c r="W939">
        <f t="shared" si="166"/>
        <v>0</v>
      </c>
      <c r="X939">
        <f t="shared" si="167"/>
        <v>0.33451902257964738</v>
      </c>
      <c r="Y939">
        <f t="shared" si="168"/>
        <v>7.7327559542220853E-4</v>
      </c>
    </row>
    <row r="940" spans="1:25" x14ac:dyDescent="0.2">
      <c r="A940" t="s">
        <v>71</v>
      </c>
      <c r="B940" t="s">
        <v>418</v>
      </c>
      <c r="C940">
        <v>2000</v>
      </c>
      <c r="D940">
        <v>21690000</v>
      </c>
      <c r="E940">
        <v>19480000</v>
      </c>
      <c r="F940">
        <v>2830000</v>
      </c>
      <c r="G940">
        <v>0</v>
      </c>
      <c r="H940">
        <v>20000</v>
      </c>
      <c r="I940">
        <v>130000</v>
      </c>
      <c r="J940">
        <v>20000</v>
      </c>
      <c r="K940">
        <v>40000</v>
      </c>
      <c r="L940">
        <v>0</v>
      </c>
      <c r="M940">
        <v>22010000</v>
      </c>
      <c r="N940">
        <v>50000</v>
      </c>
      <c r="O940">
        <f t="shared" si="158"/>
        <v>0.32729741964689907</v>
      </c>
      <c r="P940">
        <f t="shared" si="159"/>
        <v>0.29394899652934964</v>
      </c>
      <c r="Q940">
        <f t="shared" si="160"/>
        <v>4.270408933152256E-2</v>
      </c>
      <c r="R940">
        <f t="shared" si="161"/>
        <v>0</v>
      </c>
      <c r="S940">
        <f t="shared" si="162"/>
        <v>3.017956843217142E-4</v>
      </c>
      <c r="T940">
        <f t="shared" si="163"/>
        <v>1.9616719480911424E-3</v>
      </c>
      <c r="U940">
        <f t="shared" si="164"/>
        <v>3.017956843217142E-4</v>
      </c>
      <c r="V940">
        <f t="shared" si="165"/>
        <v>6.0359136864342839E-4</v>
      </c>
      <c r="W940">
        <f t="shared" si="166"/>
        <v>0</v>
      </c>
      <c r="X940">
        <f t="shared" si="167"/>
        <v>0.3321261505960465</v>
      </c>
      <c r="Y940">
        <f t="shared" si="168"/>
        <v>7.5448921080428549E-4</v>
      </c>
    </row>
    <row r="941" spans="1:25" x14ac:dyDescent="0.2">
      <c r="A941" t="s">
        <v>71</v>
      </c>
      <c r="B941" t="s">
        <v>418</v>
      </c>
      <c r="C941">
        <v>2001</v>
      </c>
      <c r="D941">
        <v>17840000</v>
      </c>
      <c r="E941">
        <v>31420000</v>
      </c>
      <c r="F941">
        <v>2840000</v>
      </c>
      <c r="G941">
        <v>10000</v>
      </c>
      <c r="H941">
        <v>20000</v>
      </c>
      <c r="I941">
        <v>130000</v>
      </c>
      <c r="J941">
        <v>30000</v>
      </c>
      <c r="K941">
        <v>50000</v>
      </c>
      <c r="L941">
        <v>0</v>
      </c>
      <c r="M941">
        <v>21740000</v>
      </c>
      <c r="N941">
        <v>90000</v>
      </c>
      <c r="O941">
        <f t="shared" si="158"/>
        <v>0.24052851557233382</v>
      </c>
      <c r="P941">
        <f t="shared" si="159"/>
        <v>0.42362141027369554</v>
      </c>
      <c r="Q941">
        <f t="shared" si="160"/>
        <v>3.8290413913981393E-2</v>
      </c>
      <c r="R941">
        <f t="shared" si="161"/>
        <v>1.3482540110556829E-4</v>
      </c>
      <c r="S941">
        <f t="shared" si="162"/>
        <v>2.6965080221113657E-4</v>
      </c>
      <c r="T941">
        <f t="shared" si="163"/>
        <v>1.7527302143723878E-3</v>
      </c>
      <c r="U941">
        <f t="shared" si="164"/>
        <v>4.0447620331670486E-4</v>
      </c>
      <c r="V941">
        <f t="shared" si="165"/>
        <v>6.7412700552784148E-4</v>
      </c>
      <c r="W941">
        <f t="shared" si="166"/>
        <v>0</v>
      </c>
      <c r="X941">
        <f t="shared" si="167"/>
        <v>0.29311042200350546</v>
      </c>
      <c r="Y941">
        <f t="shared" si="168"/>
        <v>1.2134286099501146E-3</v>
      </c>
    </row>
    <row r="942" spans="1:25" x14ac:dyDescent="0.2">
      <c r="A942" t="s">
        <v>71</v>
      </c>
      <c r="B942" t="s">
        <v>418</v>
      </c>
      <c r="C942">
        <v>2002</v>
      </c>
      <c r="D942">
        <v>15590000</v>
      </c>
      <c r="E942">
        <v>29500000</v>
      </c>
      <c r="F942">
        <v>2850000</v>
      </c>
      <c r="G942">
        <v>10000</v>
      </c>
      <c r="H942">
        <v>20000</v>
      </c>
      <c r="I942">
        <v>130000</v>
      </c>
      <c r="J942">
        <v>30000</v>
      </c>
      <c r="K942">
        <v>50000</v>
      </c>
      <c r="L942">
        <v>0</v>
      </c>
      <c r="M942">
        <v>21470000</v>
      </c>
      <c r="N942">
        <v>90000</v>
      </c>
      <c r="O942">
        <f t="shared" si="158"/>
        <v>0.22354459420705478</v>
      </c>
      <c r="P942">
        <f t="shared" si="159"/>
        <v>0.42299971322053342</v>
      </c>
      <c r="Q942">
        <f t="shared" si="160"/>
        <v>4.0866073989102379E-2</v>
      </c>
      <c r="R942">
        <f t="shared" si="161"/>
        <v>1.4338973329509606E-4</v>
      </c>
      <c r="S942">
        <f t="shared" si="162"/>
        <v>2.8677946659019213E-4</v>
      </c>
      <c r="T942">
        <f t="shared" si="163"/>
        <v>1.864066532836249E-3</v>
      </c>
      <c r="U942">
        <f t="shared" si="164"/>
        <v>4.3016919988528822E-4</v>
      </c>
      <c r="V942">
        <f t="shared" si="165"/>
        <v>7.169486664754804E-4</v>
      </c>
      <c r="W942">
        <f t="shared" si="166"/>
        <v>0</v>
      </c>
      <c r="X942">
        <f t="shared" si="167"/>
        <v>0.30785775738457127</v>
      </c>
      <c r="Y942">
        <f t="shared" si="168"/>
        <v>1.2905075996558647E-3</v>
      </c>
    </row>
    <row r="943" spans="1:25" x14ac:dyDescent="0.2">
      <c r="A943" t="s">
        <v>71</v>
      </c>
      <c r="B943" t="s">
        <v>418</v>
      </c>
      <c r="C943">
        <v>2003</v>
      </c>
      <c r="D943">
        <v>20710000</v>
      </c>
      <c r="E943">
        <v>38440000</v>
      </c>
      <c r="F943">
        <v>2860000</v>
      </c>
      <c r="G943">
        <v>10000</v>
      </c>
      <c r="H943">
        <v>10000</v>
      </c>
      <c r="I943">
        <v>130000</v>
      </c>
      <c r="J943">
        <v>30000</v>
      </c>
      <c r="K943">
        <v>40000</v>
      </c>
      <c r="L943">
        <v>0</v>
      </c>
      <c r="M943">
        <v>21200000</v>
      </c>
      <c r="N943">
        <v>80000</v>
      </c>
      <c r="O943">
        <f t="shared" si="158"/>
        <v>0.24799425218536703</v>
      </c>
      <c r="P943">
        <f t="shared" si="159"/>
        <v>0.4603041551909951</v>
      </c>
      <c r="Q943">
        <f t="shared" si="160"/>
        <v>3.4247395521494431E-2</v>
      </c>
      <c r="R943">
        <f t="shared" si="161"/>
        <v>1.1974613818704346E-4</v>
      </c>
      <c r="S943">
        <f t="shared" si="162"/>
        <v>1.1974613818704346E-4</v>
      </c>
      <c r="T943">
        <f t="shared" si="163"/>
        <v>1.5566997964315652E-3</v>
      </c>
      <c r="U943">
        <f t="shared" si="164"/>
        <v>3.5923841456113038E-4</v>
      </c>
      <c r="V943">
        <f t="shared" si="165"/>
        <v>4.7898455274817384E-4</v>
      </c>
      <c r="W943">
        <f t="shared" si="166"/>
        <v>0</v>
      </c>
      <c r="X943">
        <f t="shared" si="167"/>
        <v>0.25386181295653215</v>
      </c>
      <c r="Y943">
        <f t="shared" si="168"/>
        <v>9.5796910549634769E-4</v>
      </c>
    </row>
    <row r="944" spans="1:25" x14ac:dyDescent="0.2">
      <c r="A944" t="s">
        <v>71</v>
      </c>
      <c r="B944" t="s">
        <v>418</v>
      </c>
      <c r="C944">
        <v>2004</v>
      </c>
      <c r="D944">
        <v>18090000</v>
      </c>
      <c r="E944">
        <v>30050000</v>
      </c>
      <c r="F944">
        <v>2860000</v>
      </c>
      <c r="G944">
        <v>10000</v>
      </c>
      <c r="H944">
        <v>10000</v>
      </c>
      <c r="I944">
        <v>130000</v>
      </c>
      <c r="J944">
        <v>20000</v>
      </c>
      <c r="K944">
        <v>40000</v>
      </c>
      <c r="L944">
        <v>0</v>
      </c>
      <c r="M944">
        <v>20930000</v>
      </c>
      <c r="N944">
        <v>80000</v>
      </c>
      <c r="O944">
        <f t="shared" si="158"/>
        <v>0.25048463029631679</v>
      </c>
      <c r="P944">
        <f t="shared" si="159"/>
        <v>0.41608972583771808</v>
      </c>
      <c r="Q944">
        <f t="shared" si="160"/>
        <v>3.9601218499030741E-2</v>
      </c>
      <c r="R944">
        <f t="shared" si="161"/>
        <v>1.3846579894765993E-4</v>
      </c>
      <c r="S944">
        <f t="shared" si="162"/>
        <v>1.3846579894765993E-4</v>
      </c>
      <c r="T944">
        <f t="shared" si="163"/>
        <v>1.800055386319579E-3</v>
      </c>
      <c r="U944">
        <f t="shared" si="164"/>
        <v>2.7693159789531985E-4</v>
      </c>
      <c r="V944">
        <f t="shared" si="165"/>
        <v>5.538631957906397E-4</v>
      </c>
      <c r="W944">
        <f t="shared" si="166"/>
        <v>0</v>
      </c>
      <c r="X944">
        <f t="shared" si="167"/>
        <v>0.28980891719745222</v>
      </c>
      <c r="Y944">
        <f t="shared" si="168"/>
        <v>1.1077263915812794E-3</v>
      </c>
    </row>
    <row r="945" spans="1:25" x14ac:dyDescent="0.2">
      <c r="A945" t="s">
        <v>71</v>
      </c>
      <c r="B945" t="s">
        <v>418</v>
      </c>
      <c r="C945">
        <v>2005</v>
      </c>
      <c r="D945">
        <v>19120000</v>
      </c>
      <c r="E945">
        <v>35390000</v>
      </c>
      <c r="F945">
        <v>2870000</v>
      </c>
      <c r="G945">
        <v>10000</v>
      </c>
      <c r="H945">
        <v>10000</v>
      </c>
      <c r="I945">
        <v>130000</v>
      </c>
      <c r="J945">
        <v>20000</v>
      </c>
      <c r="K945">
        <v>40000</v>
      </c>
      <c r="L945">
        <v>0</v>
      </c>
      <c r="M945">
        <v>20660000</v>
      </c>
      <c r="N945">
        <v>80000</v>
      </c>
      <c r="O945">
        <f t="shared" si="158"/>
        <v>0.24409549342525214</v>
      </c>
      <c r="P945">
        <f t="shared" si="159"/>
        <v>0.4518064598493553</v>
      </c>
      <c r="Q945">
        <f t="shared" si="160"/>
        <v>3.6639857015192137E-2</v>
      </c>
      <c r="R945">
        <f t="shared" si="161"/>
        <v>1.2766500702157538E-4</v>
      </c>
      <c r="S945">
        <f t="shared" si="162"/>
        <v>1.2766500702157538E-4</v>
      </c>
      <c r="T945">
        <f t="shared" si="163"/>
        <v>1.6596450912804801E-3</v>
      </c>
      <c r="U945">
        <f t="shared" si="164"/>
        <v>2.5533001404315077E-4</v>
      </c>
      <c r="V945">
        <f t="shared" si="165"/>
        <v>5.1066002808630153E-4</v>
      </c>
      <c r="W945">
        <f t="shared" si="166"/>
        <v>0</v>
      </c>
      <c r="X945">
        <f t="shared" si="167"/>
        <v>0.26375590450657477</v>
      </c>
      <c r="Y945">
        <f t="shared" si="168"/>
        <v>1.0213200561726031E-3</v>
      </c>
    </row>
    <row r="946" spans="1:25" x14ac:dyDescent="0.2">
      <c r="A946" t="s">
        <v>71</v>
      </c>
      <c r="B946" t="s">
        <v>418</v>
      </c>
      <c r="C946">
        <v>2006</v>
      </c>
      <c r="D946">
        <v>19240000</v>
      </c>
      <c r="E946">
        <v>34200000</v>
      </c>
      <c r="F946">
        <v>2880000</v>
      </c>
      <c r="G946">
        <v>10000</v>
      </c>
      <c r="H946">
        <v>20000</v>
      </c>
      <c r="I946">
        <v>140000</v>
      </c>
      <c r="J946">
        <v>30000</v>
      </c>
      <c r="K946">
        <v>40000</v>
      </c>
      <c r="L946">
        <v>0</v>
      </c>
      <c r="M946">
        <v>21210000</v>
      </c>
      <c r="N946">
        <v>90000</v>
      </c>
      <c r="O946">
        <f t="shared" si="158"/>
        <v>0.24711019779090676</v>
      </c>
      <c r="P946">
        <f t="shared" si="159"/>
        <v>0.43924993578217314</v>
      </c>
      <c r="Q946">
        <f t="shared" si="160"/>
        <v>3.6989468276393524E-2</v>
      </c>
      <c r="R946">
        <f t="shared" si="161"/>
        <v>1.2843565373747752E-4</v>
      </c>
      <c r="S946">
        <f t="shared" si="162"/>
        <v>2.5687130747495504E-4</v>
      </c>
      <c r="T946">
        <f t="shared" si="163"/>
        <v>1.7980991523246853E-3</v>
      </c>
      <c r="U946">
        <f t="shared" si="164"/>
        <v>3.8530696121243259E-4</v>
      </c>
      <c r="V946">
        <f t="shared" si="165"/>
        <v>5.1374261494991009E-4</v>
      </c>
      <c r="W946">
        <f t="shared" si="166"/>
        <v>0</v>
      </c>
      <c r="X946">
        <f t="shared" si="167"/>
        <v>0.2724120215771898</v>
      </c>
      <c r="Y946">
        <f t="shared" si="168"/>
        <v>1.1559208836372976E-3</v>
      </c>
    </row>
    <row r="947" spans="1:25" x14ac:dyDescent="0.2">
      <c r="A947" t="s">
        <v>71</v>
      </c>
      <c r="B947" t="s">
        <v>418</v>
      </c>
      <c r="C947">
        <v>2007</v>
      </c>
      <c r="D947">
        <v>19590000</v>
      </c>
      <c r="E947">
        <v>36080000</v>
      </c>
      <c r="F947">
        <v>2900000</v>
      </c>
      <c r="G947">
        <v>20000</v>
      </c>
      <c r="H947">
        <v>20000</v>
      </c>
      <c r="I947">
        <v>140000</v>
      </c>
      <c r="J947">
        <v>20000</v>
      </c>
      <c r="K947">
        <v>50000</v>
      </c>
      <c r="L947">
        <v>0</v>
      </c>
      <c r="M947">
        <v>21760000</v>
      </c>
      <c r="N947">
        <v>90000</v>
      </c>
      <c r="O947">
        <f t="shared" si="158"/>
        <v>0.24284120490888805</v>
      </c>
      <c r="P947">
        <f t="shared" si="159"/>
        <v>0.44725424569232675</v>
      </c>
      <c r="Q947">
        <f t="shared" si="160"/>
        <v>3.5948927730259081E-2</v>
      </c>
      <c r="R947">
        <f t="shared" si="161"/>
        <v>2.4792363951902817E-4</v>
      </c>
      <c r="S947">
        <f t="shared" si="162"/>
        <v>2.4792363951902817E-4</v>
      </c>
      <c r="T947">
        <f t="shared" si="163"/>
        <v>1.7354654766331969E-3</v>
      </c>
      <c r="U947">
        <f t="shared" si="164"/>
        <v>2.4792363951902817E-4</v>
      </c>
      <c r="V947">
        <f t="shared" si="165"/>
        <v>6.1980909879757031E-4</v>
      </c>
      <c r="W947">
        <f t="shared" si="166"/>
        <v>0</v>
      </c>
      <c r="X947">
        <f t="shared" si="167"/>
        <v>0.26974091979670262</v>
      </c>
      <c r="Y947">
        <f t="shared" si="168"/>
        <v>1.1156563778356265E-3</v>
      </c>
    </row>
    <row r="948" spans="1:25" x14ac:dyDescent="0.2">
      <c r="A948" t="s">
        <v>71</v>
      </c>
      <c r="B948" t="s">
        <v>418</v>
      </c>
      <c r="C948">
        <v>2008</v>
      </c>
      <c r="D948">
        <v>20780000</v>
      </c>
      <c r="E948">
        <v>34640000</v>
      </c>
      <c r="F948">
        <v>2910000</v>
      </c>
      <c r="G948">
        <v>20000</v>
      </c>
      <c r="H948">
        <v>20000</v>
      </c>
      <c r="I948">
        <v>140000</v>
      </c>
      <c r="J948">
        <v>20000</v>
      </c>
      <c r="K948">
        <v>50000</v>
      </c>
      <c r="L948">
        <v>0</v>
      </c>
      <c r="M948">
        <v>22310000</v>
      </c>
      <c r="N948">
        <v>100000</v>
      </c>
      <c r="O948">
        <f t="shared" si="158"/>
        <v>0.25657488578836896</v>
      </c>
      <c r="P948">
        <f t="shared" si="159"/>
        <v>0.42770712433633784</v>
      </c>
      <c r="Q948">
        <f t="shared" si="160"/>
        <v>3.5930361773058403E-2</v>
      </c>
      <c r="R948">
        <f t="shared" si="161"/>
        <v>2.4694406716878629E-4</v>
      </c>
      <c r="S948">
        <f t="shared" si="162"/>
        <v>2.4694406716878629E-4</v>
      </c>
      <c r="T948">
        <f t="shared" si="163"/>
        <v>1.7286084701815039E-3</v>
      </c>
      <c r="U948">
        <f t="shared" si="164"/>
        <v>2.4694406716878629E-4</v>
      </c>
      <c r="V948">
        <f t="shared" si="165"/>
        <v>6.1736016792196568E-4</v>
      </c>
      <c r="W948">
        <f t="shared" si="166"/>
        <v>0</v>
      </c>
      <c r="X948">
        <f t="shared" si="167"/>
        <v>0.27546610692678108</v>
      </c>
      <c r="Y948">
        <f t="shared" si="168"/>
        <v>1.2347203358439314E-3</v>
      </c>
    </row>
    <row r="949" spans="1:25" x14ac:dyDescent="0.2">
      <c r="A949" t="s">
        <v>71</v>
      </c>
      <c r="B949" t="s">
        <v>418</v>
      </c>
      <c r="C949">
        <v>2009</v>
      </c>
      <c r="D949">
        <v>16230000</v>
      </c>
      <c r="E949">
        <v>28440000</v>
      </c>
      <c r="F949">
        <v>2920000</v>
      </c>
      <c r="G949">
        <v>20000</v>
      </c>
      <c r="H949">
        <v>20000</v>
      </c>
      <c r="I949">
        <v>140000</v>
      </c>
      <c r="J949">
        <v>20000</v>
      </c>
      <c r="K949">
        <v>50000</v>
      </c>
      <c r="L949">
        <v>0</v>
      </c>
      <c r="M949">
        <v>22860000</v>
      </c>
      <c r="N949">
        <v>100000</v>
      </c>
      <c r="O949">
        <f t="shared" si="158"/>
        <v>0.22923728813559321</v>
      </c>
      <c r="P949">
        <f t="shared" si="159"/>
        <v>0.40169491525423728</v>
      </c>
      <c r="Q949">
        <f t="shared" si="160"/>
        <v>4.1242937853107342E-2</v>
      </c>
      <c r="R949">
        <f t="shared" si="161"/>
        <v>2.824858757062147E-4</v>
      </c>
      <c r="S949">
        <f t="shared" si="162"/>
        <v>2.824858757062147E-4</v>
      </c>
      <c r="T949">
        <f t="shared" si="163"/>
        <v>1.9774011299435027E-3</v>
      </c>
      <c r="U949">
        <f t="shared" si="164"/>
        <v>2.824858757062147E-4</v>
      </c>
      <c r="V949">
        <f t="shared" si="165"/>
        <v>7.0621468926553672E-4</v>
      </c>
      <c r="W949">
        <f t="shared" si="166"/>
        <v>0</v>
      </c>
      <c r="X949">
        <f t="shared" si="167"/>
        <v>0.32288135593220341</v>
      </c>
      <c r="Y949">
        <f t="shared" si="168"/>
        <v>1.4124293785310734E-3</v>
      </c>
    </row>
    <row r="950" spans="1:25" x14ac:dyDescent="0.2">
      <c r="A950" t="s">
        <v>71</v>
      </c>
      <c r="B950" t="s">
        <v>418</v>
      </c>
      <c r="C950">
        <v>2010</v>
      </c>
      <c r="D950">
        <v>18370000</v>
      </c>
      <c r="E950">
        <v>33780000</v>
      </c>
      <c r="F950">
        <v>2930000</v>
      </c>
      <c r="G950">
        <v>20000</v>
      </c>
      <c r="H950">
        <v>20000</v>
      </c>
      <c r="I950">
        <v>150000</v>
      </c>
      <c r="J950">
        <v>20000</v>
      </c>
      <c r="K950">
        <v>50000</v>
      </c>
      <c r="L950">
        <v>0</v>
      </c>
      <c r="M950">
        <v>23400000</v>
      </c>
      <c r="N950">
        <v>100000</v>
      </c>
      <c r="O950">
        <f t="shared" si="158"/>
        <v>0.23300355149670218</v>
      </c>
      <c r="P950">
        <f t="shared" si="159"/>
        <v>0.4284627092846271</v>
      </c>
      <c r="Q950">
        <f t="shared" si="160"/>
        <v>3.7163876204972093E-2</v>
      </c>
      <c r="R950">
        <f t="shared" si="161"/>
        <v>2.5367833587011668E-4</v>
      </c>
      <c r="S950">
        <f t="shared" si="162"/>
        <v>2.5367833587011668E-4</v>
      </c>
      <c r="T950">
        <f t="shared" si="163"/>
        <v>1.9025875190258751E-3</v>
      </c>
      <c r="U950">
        <f t="shared" si="164"/>
        <v>2.5367833587011668E-4</v>
      </c>
      <c r="V950">
        <f t="shared" si="165"/>
        <v>6.3419583967529169E-4</v>
      </c>
      <c r="W950">
        <f t="shared" si="166"/>
        <v>0</v>
      </c>
      <c r="X950">
        <f t="shared" si="167"/>
        <v>0.29680365296803651</v>
      </c>
      <c r="Y950">
        <f t="shared" si="168"/>
        <v>1.2683916793505834E-3</v>
      </c>
    </row>
    <row r="951" spans="1:25" x14ac:dyDescent="0.2">
      <c r="A951" t="s">
        <v>71</v>
      </c>
      <c r="B951" t="s">
        <v>418</v>
      </c>
      <c r="C951">
        <v>2011</v>
      </c>
      <c r="D951">
        <v>19640000</v>
      </c>
      <c r="E951">
        <v>34970000</v>
      </c>
      <c r="F951">
        <v>2940000</v>
      </c>
      <c r="G951">
        <v>30000</v>
      </c>
      <c r="H951">
        <v>20000</v>
      </c>
      <c r="I951">
        <v>160000</v>
      </c>
      <c r="J951">
        <v>30000</v>
      </c>
      <c r="K951">
        <v>50000</v>
      </c>
      <c r="L951">
        <v>0</v>
      </c>
      <c r="M951">
        <v>25200000</v>
      </c>
      <c r="N951">
        <v>100000</v>
      </c>
      <c r="O951">
        <f t="shared" si="158"/>
        <v>0.23622804907385134</v>
      </c>
      <c r="P951">
        <f t="shared" si="159"/>
        <v>0.42061582872263653</v>
      </c>
      <c r="Q951">
        <f t="shared" si="160"/>
        <v>3.5362039932643731E-2</v>
      </c>
      <c r="R951">
        <f t="shared" si="161"/>
        <v>3.6083714216983404E-4</v>
      </c>
      <c r="S951">
        <f t="shared" si="162"/>
        <v>2.4055809477988935E-4</v>
      </c>
      <c r="T951">
        <f t="shared" si="163"/>
        <v>1.9244647582391148E-3</v>
      </c>
      <c r="U951">
        <f t="shared" si="164"/>
        <v>3.6083714216983404E-4</v>
      </c>
      <c r="V951">
        <f t="shared" si="165"/>
        <v>6.0139523694972331E-4</v>
      </c>
      <c r="W951">
        <f t="shared" si="166"/>
        <v>0</v>
      </c>
      <c r="X951">
        <f t="shared" si="167"/>
        <v>0.30310319942266056</v>
      </c>
      <c r="Y951">
        <f t="shared" si="168"/>
        <v>1.2027904738994466E-3</v>
      </c>
    </row>
    <row r="952" spans="1:25" x14ac:dyDescent="0.2">
      <c r="A952" t="s">
        <v>71</v>
      </c>
      <c r="B952" t="s">
        <v>418</v>
      </c>
      <c r="C952">
        <v>2012</v>
      </c>
      <c r="D952">
        <v>16739999.999999899</v>
      </c>
      <c r="E952">
        <v>33159999.999999899</v>
      </c>
      <c r="F952">
        <v>2950000</v>
      </c>
      <c r="G952">
        <v>30000</v>
      </c>
      <c r="H952">
        <v>20000</v>
      </c>
      <c r="I952">
        <v>170000</v>
      </c>
      <c r="J952">
        <v>30000</v>
      </c>
      <c r="K952">
        <v>50000</v>
      </c>
      <c r="L952">
        <v>0</v>
      </c>
      <c r="M952">
        <v>27000000</v>
      </c>
      <c r="N952">
        <v>110000</v>
      </c>
      <c r="O952">
        <f t="shared" si="158"/>
        <v>0.20857214054323378</v>
      </c>
      <c r="P952">
        <f t="shared" si="159"/>
        <v>0.41315723897333645</v>
      </c>
      <c r="Q952">
        <f t="shared" si="160"/>
        <v>3.6755544480438669E-2</v>
      </c>
      <c r="R952">
        <f t="shared" si="161"/>
        <v>3.7378519810615595E-4</v>
      </c>
      <c r="S952">
        <f t="shared" si="162"/>
        <v>2.4919013207077065E-4</v>
      </c>
      <c r="T952">
        <f t="shared" si="163"/>
        <v>2.1181161226015506E-3</v>
      </c>
      <c r="U952">
        <f t="shared" si="164"/>
        <v>3.7378519810615595E-4</v>
      </c>
      <c r="V952">
        <f t="shared" si="165"/>
        <v>6.229753301769266E-4</v>
      </c>
      <c r="W952">
        <f t="shared" si="166"/>
        <v>0</v>
      </c>
      <c r="X952">
        <f t="shared" si="167"/>
        <v>0.33640667829554038</v>
      </c>
      <c r="Y952">
        <f t="shared" si="168"/>
        <v>1.3705457263892386E-3</v>
      </c>
    </row>
    <row r="953" spans="1:25" x14ac:dyDescent="0.2">
      <c r="A953" t="s">
        <v>71</v>
      </c>
      <c r="B953" t="s">
        <v>418</v>
      </c>
      <c r="C953">
        <v>2013</v>
      </c>
      <c r="D953">
        <v>17990000</v>
      </c>
      <c r="E953">
        <v>30610000</v>
      </c>
      <c r="F953">
        <v>2960000</v>
      </c>
      <c r="G953">
        <v>30000</v>
      </c>
      <c r="H953">
        <v>20000</v>
      </c>
      <c r="I953">
        <v>180000</v>
      </c>
      <c r="J953">
        <v>0</v>
      </c>
      <c r="K953">
        <v>50000</v>
      </c>
      <c r="L953">
        <v>0</v>
      </c>
      <c r="M953">
        <v>28810000</v>
      </c>
      <c r="N953">
        <v>110000</v>
      </c>
      <c r="O953">
        <f t="shared" si="158"/>
        <v>0.22275879148093117</v>
      </c>
      <c r="P953">
        <f t="shared" si="159"/>
        <v>0.37902426944031697</v>
      </c>
      <c r="Q953">
        <f t="shared" si="160"/>
        <v>3.6651807825656267E-2</v>
      </c>
      <c r="R953">
        <f t="shared" si="161"/>
        <v>3.714710252600297E-4</v>
      </c>
      <c r="S953">
        <f t="shared" si="162"/>
        <v>2.4764735017335313E-4</v>
      </c>
      <c r="T953">
        <f t="shared" si="163"/>
        <v>2.2288261515601782E-3</v>
      </c>
      <c r="U953">
        <f t="shared" si="164"/>
        <v>0</v>
      </c>
      <c r="V953">
        <f t="shared" si="165"/>
        <v>6.1911837543338283E-4</v>
      </c>
      <c r="W953">
        <f t="shared" si="166"/>
        <v>0</v>
      </c>
      <c r="X953">
        <f t="shared" si="167"/>
        <v>0.35673600792471521</v>
      </c>
      <c r="Y953">
        <f t="shared" si="168"/>
        <v>1.3620604259534422E-3</v>
      </c>
    </row>
    <row r="954" spans="1:25" x14ac:dyDescent="0.2">
      <c r="A954" t="s">
        <v>71</v>
      </c>
      <c r="B954" t="s">
        <v>418</v>
      </c>
      <c r="C954">
        <v>2014</v>
      </c>
      <c r="D954">
        <v>17510000</v>
      </c>
      <c r="E954">
        <v>28200000</v>
      </c>
      <c r="F954">
        <v>2970000</v>
      </c>
      <c r="G954">
        <v>30000</v>
      </c>
      <c r="H954">
        <v>20000</v>
      </c>
      <c r="I954">
        <v>180000</v>
      </c>
      <c r="J954">
        <v>0</v>
      </c>
      <c r="K954">
        <v>50000</v>
      </c>
      <c r="L954">
        <v>0</v>
      </c>
      <c r="M954">
        <v>30610000</v>
      </c>
      <c r="N954">
        <v>110000</v>
      </c>
      <c r="O954">
        <f t="shared" si="158"/>
        <v>0.21975401606425704</v>
      </c>
      <c r="P954">
        <f t="shared" si="159"/>
        <v>0.35391566265060243</v>
      </c>
      <c r="Q954">
        <f t="shared" si="160"/>
        <v>3.7274096385542167E-2</v>
      </c>
      <c r="R954">
        <f t="shared" si="161"/>
        <v>3.7650602409638556E-4</v>
      </c>
      <c r="S954">
        <f t="shared" si="162"/>
        <v>2.5100401606425701E-4</v>
      </c>
      <c r="T954">
        <f t="shared" si="163"/>
        <v>2.2590361445783132E-3</v>
      </c>
      <c r="U954">
        <f t="shared" si="164"/>
        <v>0</v>
      </c>
      <c r="V954">
        <f t="shared" si="165"/>
        <v>6.2751004016064257E-4</v>
      </c>
      <c r="W954">
        <f t="shared" si="166"/>
        <v>0</v>
      </c>
      <c r="X954">
        <f t="shared" si="167"/>
        <v>0.38416164658634538</v>
      </c>
      <c r="Y954">
        <f t="shared" si="168"/>
        <v>1.3805220883534137E-3</v>
      </c>
    </row>
    <row r="955" spans="1:25" x14ac:dyDescent="0.2">
      <c r="A955" t="s">
        <v>71</v>
      </c>
      <c r="B955" t="s">
        <v>418</v>
      </c>
      <c r="C955">
        <v>2015</v>
      </c>
      <c r="D955">
        <v>17800000</v>
      </c>
      <c r="E955">
        <v>29830000</v>
      </c>
      <c r="F955">
        <v>2990000</v>
      </c>
      <c r="G955">
        <v>30000</v>
      </c>
      <c r="H955">
        <v>20000</v>
      </c>
      <c r="I955">
        <v>180000</v>
      </c>
      <c r="J955">
        <v>0</v>
      </c>
      <c r="K955">
        <v>60000</v>
      </c>
      <c r="M955">
        <v>32400000</v>
      </c>
      <c r="N955">
        <v>110000</v>
      </c>
      <c r="O955">
        <f t="shared" si="158"/>
        <v>0.21337808678973866</v>
      </c>
      <c r="P955">
        <f t="shared" si="159"/>
        <v>0.35758810836729799</v>
      </c>
      <c r="Q955">
        <f t="shared" si="160"/>
        <v>3.5842723567489812E-2</v>
      </c>
      <c r="R955">
        <f t="shared" si="161"/>
        <v>3.5962598897146969E-4</v>
      </c>
      <c r="S955">
        <f t="shared" si="162"/>
        <v>2.3975065931431311E-4</v>
      </c>
      <c r="T955">
        <f t="shared" si="163"/>
        <v>2.157755933828818E-3</v>
      </c>
      <c r="U955">
        <f t="shared" si="164"/>
        <v>0</v>
      </c>
      <c r="V955">
        <f t="shared" si="165"/>
        <v>7.1925197794293937E-4</v>
      </c>
      <c r="W955">
        <f t="shared" si="166"/>
        <v>0</v>
      </c>
      <c r="X955">
        <f t="shared" si="167"/>
        <v>0.38839606808918725</v>
      </c>
      <c r="Y955">
        <f t="shared" si="168"/>
        <v>1.3186286262287222E-3</v>
      </c>
    </row>
    <row r="956" spans="1:25" x14ac:dyDescent="0.2">
      <c r="A956" t="s">
        <v>71</v>
      </c>
      <c r="B956" t="s">
        <v>418</v>
      </c>
      <c r="C956">
        <v>2016</v>
      </c>
      <c r="D956">
        <v>19650000</v>
      </c>
      <c r="E956">
        <v>35170000</v>
      </c>
      <c r="F956">
        <v>3000000</v>
      </c>
      <c r="G956">
        <v>30000</v>
      </c>
      <c r="H956">
        <v>20000</v>
      </c>
      <c r="I956">
        <v>180000</v>
      </c>
      <c r="J956">
        <v>0</v>
      </c>
      <c r="K956">
        <v>60000</v>
      </c>
      <c r="M956">
        <v>32880000</v>
      </c>
      <c r="N956">
        <v>110000</v>
      </c>
      <c r="O956">
        <f t="shared" si="158"/>
        <v>0.21569703622392974</v>
      </c>
      <c r="P956">
        <f t="shared" si="159"/>
        <v>0.38605927552140507</v>
      </c>
      <c r="Q956">
        <f t="shared" si="160"/>
        <v>3.2930845225027441E-2</v>
      </c>
      <c r="R956">
        <f t="shared" si="161"/>
        <v>3.2930845225027445E-4</v>
      </c>
      <c r="S956">
        <f t="shared" si="162"/>
        <v>2.1953896816684961E-4</v>
      </c>
      <c r="T956">
        <f t="shared" si="163"/>
        <v>1.9758507135016466E-3</v>
      </c>
      <c r="U956">
        <f t="shared" si="164"/>
        <v>0</v>
      </c>
      <c r="V956">
        <f t="shared" si="165"/>
        <v>6.5861690450054889E-4</v>
      </c>
      <c r="W956">
        <f t="shared" si="166"/>
        <v>0</v>
      </c>
      <c r="X956">
        <f t="shared" si="167"/>
        <v>0.36092206366630075</v>
      </c>
      <c r="Y956">
        <f t="shared" si="168"/>
        <v>1.207464324917673E-3</v>
      </c>
    </row>
    <row r="957" spans="1:25" x14ac:dyDescent="0.2">
      <c r="A957" t="s">
        <v>71</v>
      </c>
      <c r="B957" t="s">
        <v>418</v>
      </c>
      <c r="C957">
        <v>2017</v>
      </c>
      <c r="D957">
        <v>18120000</v>
      </c>
      <c r="E957">
        <v>31890000</v>
      </c>
      <c r="F957">
        <v>3010000</v>
      </c>
      <c r="G957">
        <v>30000</v>
      </c>
      <c r="H957">
        <v>20000</v>
      </c>
      <c r="I957">
        <v>190000</v>
      </c>
      <c r="J957">
        <v>0</v>
      </c>
      <c r="K957">
        <v>60000</v>
      </c>
      <c r="M957">
        <v>33350000</v>
      </c>
      <c r="N957">
        <v>110000</v>
      </c>
      <c r="O957">
        <f t="shared" si="158"/>
        <v>0.20880387185987553</v>
      </c>
      <c r="P957">
        <f t="shared" si="159"/>
        <v>0.36748098640239685</v>
      </c>
      <c r="Q957">
        <f t="shared" si="160"/>
        <v>3.4685411385111775E-2</v>
      </c>
      <c r="R957">
        <f t="shared" si="161"/>
        <v>3.4570177460244297E-4</v>
      </c>
      <c r="S957">
        <f t="shared" si="162"/>
        <v>2.3046784973496196E-4</v>
      </c>
      <c r="T957">
        <f t="shared" si="163"/>
        <v>2.1894445724821385E-3</v>
      </c>
      <c r="U957">
        <f t="shared" si="164"/>
        <v>0</v>
      </c>
      <c r="V957">
        <f t="shared" si="165"/>
        <v>6.9140354920488594E-4</v>
      </c>
      <c r="W957">
        <f t="shared" si="166"/>
        <v>0</v>
      </c>
      <c r="X957">
        <f t="shared" si="167"/>
        <v>0.38430513943304911</v>
      </c>
      <c r="Y957">
        <f t="shared" si="168"/>
        <v>1.2675731735422909E-3</v>
      </c>
    </row>
    <row r="958" spans="1:25" x14ac:dyDescent="0.2">
      <c r="A958" t="s">
        <v>71</v>
      </c>
      <c r="B958" t="s">
        <v>418</v>
      </c>
      <c r="C958">
        <v>2018</v>
      </c>
      <c r="D958">
        <v>18520000</v>
      </c>
      <c r="E958">
        <v>31390000</v>
      </c>
      <c r="F958">
        <v>3030000</v>
      </c>
      <c r="G958">
        <v>40000</v>
      </c>
      <c r="H958">
        <v>20000</v>
      </c>
      <c r="I958">
        <v>190000</v>
      </c>
      <c r="J958">
        <v>0</v>
      </c>
      <c r="K958">
        <v>60000</v>
      </c>
      <c r="M958">
        <v>33830000</v>
      </c>
      <c r="N958">
        <v>120000</v>
      </c>
      <c r="O958">
        <f t="shared" si="158"/>
        <v>0.21238532110091743</v>
      </c>
      <c r="P958">
        <f t="shared" si="159"/>
        <v>0.3599770642201835</v>
      </c>
      <c r="Q958">
        <f t="shared" si="160"/>
        <v>3.4747706422018347E-2</v>
      </c>
      <c r="R958">
        <f t="shared" si="161"/>
        <v>4.5871559633027525E-4</v>
      </c>
      <c r="S958">
        <f t="shared" si="162"/>
        <v>2.2935779816513763E-4</v>
      </c>
      <c r="T958">
        <f t="shared" si="163"/>
        <v>2.1788990825688075E-3</v>
      </c>
      <c r="U958">
        <f t="shared" si="164"/>
        <v>0</v>
      </c>
      <c r="V958">
        <f t="shared" si="165"/>
        <v>6.8807339449541288E-4</v>
      </c>
      <c r="W958">
        <f t="shared" si="166"/>
        <v>0</v>
      </c>
      <c r="X958">
        <f t="shared" si="167"/>
        <v>0.38795871559633027</v>
      </c>
      <c r="Y958">
        <f t="shared" si="168"/>
        <v>1.3761467889908258E-3</v>
      </c>
    </row>
    <row r="959" spans="1:25" x14ac:dyDescent="0.2">
      <c r="A959" t="s">
        <v>221</v>
      </c>
      <c r="B959" t="s">
        <v>417</v>
      </c>
      <c r="C959">
        <v>1990</v>
      </c>
      <c r="D959">
        <v>13810000</v>
      </c>
      <c r="E959">
        <v>9510000</v>
      </c>
      <c r="F959">
        <v>810000</v>
      </c>
      <c r="G959">
        <v>0</v>
      </c>
      <c r="H959">
        <v>0</v>
      </c>
      <c r="I959">
        <v>50000</v>
      </c>
      <c r="J959">
        <v>90000</v>
      </c>
      <c r="K959">
        <v>40000</v>
      </c>
      <c r="L959">
        <v>0</v>
      </c>
      <c r="M959">
        <v>630000</v>
      </c>
      <c r="N959">
        <v>50000</v>
      </c>
      <c r="O959">
        <f t="shared" si="158"/>
        <v>0.55262104841936777</v>
      </c>
      <c r="P959">
        <f t="shared" si="159"/>
        <v>0.38055222088835533</v>
      </c>
      <c r="Q959">
        <f t="shared" si="160"/>
        <v>3.2412965186074429E-2</v>
      </c>
      <c r="R959">
        <f t="shared" si="161"/>
        <v>0</v>
      </c>
      <c r="S959">
        <f t="shared" si="162"/>
        <v>0</v>
      </c>
      <c r="T959">
        <f t="shared" si="163"/>
        <v>2.0008003201280513E-3</v>
      </c>
      <c r="U959">
        <f t="shared" si="164"/>
        <v>3.6014405762304922E-3</v>
      </c>
      <c r="V959">
        <f t="shared" si="165"/>
        <v>1.6006402561024411E-3</v>
      </c>
      <c r="W959">
        <f t="shared" si="166"/>
        <v>0</v>
      </c>
      <c r="X959">
        <f t="shared" si="167"/>
        <v>2.5210084033613446E-2</v>
      </c>
      <c r="Y959">
        <f t="shared" si="168"/>
        <v>2.0008003201280513E-3</v>
      </c>
    </row>
    <row r="960" spans="1:25" x14ac:dyDescent="0.2">
      <c r="A960" t="s">
        <v>221</v>
      </c>
      <c r="B960" t="s">
        <v>417</v>
      </c>
      <c r="C960">
        <v>1991</v>
      </c>
      <c r="D960">
        <v>20190000</v>
      </c>
      <c r="E960">
        <v>9510000</v>
      </c>
      <c r="F960">
        <v>840000</v>
      </c>
      <c r="G960">
        <v>10000</v>
      </c>
      <c r="H960">
        <v>0</v>
      </c>
      <c r="I960">
        <v>50000</v>
      </c>
      <c r="J960">
        <v>90000</v>
      </c>
      <c r="K960">
        <v>50000</v>
      </c>
      <c r="L960">
        <v>0</v>
      </c>
      <c r="M960">
        <v>650000</v>
      </c>
      <c r="N960">
        <v>50000</v>
      </c>
      <c r="O960">
        <f t="shared" si="158"/>
        <v>0.64217557251908397</v>
      </c>
      <c r="P960">
        <f t="shared" si="159"/>
        <v>0.30248091603053434</v>
      </c>
      <c r="Q960">
        <f t="shared" si="160"/>
        <v>2.6717557251908396E-2</v>
      </c>
      <c r="R960">
        <f t="shared" si="161"/>
        <v>3.1806615776081427E-4</v>
      </c>
      <c r="S960">
        <f t="shared" si="162"/>
        <v>0</v>
      </c>
      <c r="T960">
        <f t="shared" si="163"/>
        <v>1.5903307888040711E-3</v>
      </c>
      <c r="U960">
        <f t="shared" si="164"/>
        <v>2.8625954198473282E-3</v>
      </c>
      <c r="V960">
        <f t="shared" si="165"/>
        <v>1.5903307888040711E-3</v>
      </c>
      <c r="W960">
        <f t="shared" si="166"/>
        <v>0</v>
      </c>
      <c r="X960">
        <f t="shared" si="167"/>
        <v>2.0674300254452927E-2</v>
      </c>
      <c r="Y960">
        <f t="shared" si="168"/>
        <v>1.5903307888040711E-3</v>
      </c>
    </row>
    <row r="961" spans="1:25" x14ac:dyDescent="0.2">
      <c r="A961" t="s">
        <v>221</v>
      </c>
      <c r="B961" t="s">
        <v>417</v>
      </c>
      <c r="C961">
        <v>1992</v>
      </c>
      <c r="D961">
        <v>21010000</v>
      </c>
      <c r="E961">
        <v>9510000</v>
      </c>
      <c r="F961">
        <v>870000</v>
      </c>
      <c r="G961">
        <v>10000</v>
      </c>
      <c r="H961">
        <v>0</v>
      </c>
      <c r="I961">
        <v>60000</v>
      </c>
      <c r="J961">
        <v>90000</v>
      </c>
      <c r="K961">
        <v>50000</v>
      </c>
      <c r="L961">
        <v>0</v>
      </c>
      <c r="M961">
        <v>660000</v>
      </c>
      <c r="N961">
        <v>50000</v>
      </c>
      <c r="O961">
        <f t="shared" si="158"/>
        <v>0.6502630764469205</v>
      </c>
      <c r="P961">
        <f t="shared" si="159"/>
        <v>0.29433611884865368</v>
      </c>
      <c r="Q961">
        <f t="shared" si="160"/>
        <v>2.6926648096564532E-2</v>
      </c>
      <c r="R961">
        <f t="shared" si="161"/>
        <v>3.0950170225936243E-4</v>
      </c>
      <c r="S961">
        <f t="shared" si="162"/>
        <v>0</v>
      </c>
      <c r="T961">
        <f t="shared" si="163"/>
        <v>1.8570102135561746E-3</v>
      </c>
      <c r="U961">
        <f t="shared" si="164"/>
        <v>2.7855153203342618E-3</v>
      </c>
      <c r="V961">
        <f t="shared" si="165"/>
        <v>1.5475085112968121E-3</v>
      </c>
      <c r="W961">
        <f t="shared" si="166"/>
        <v>0</v>
      </c>
      <c r="X961">
        <f t="shared" si="167"/>
        <v>2.0427112349117919E-2</v>
      </c>
      <c r="Y961">
        <f t="shared" si="168"/>
        <v>1.5475085112968121E-3</v>
      </c>
    </row>
    <row r="962" spans="1:25" x14ac:dyDescent="0.2">
      <c r="A962" t="s">
        <v>221</v>
      </c>
      <c r="B962" t="s">
        <v>417</v>
      </c>
      <c r="C962">
        <v>1993</v>
      </c>
      <c r="D962">
        <v>21820000</v>
      </c>
      <c r="E962">
        <v>9510000</v>
      </c>
      <c r="F962">
        <v>1010000</v>
      </c>
      <c r="G962">
        <v>10000</v>
      </c>
      <c r="H962">
        <v>0</v>
      </c>
      <c r="I962">
        <v>50000</v>
      </c>
      <c r="J962">
        <v>90000</v>
      </c>
      <c r="K962">
        <v>50000</v>
      </c>
      <c r="L962">
        <v>0</v>
      </c>
      <c r="M962">
        <v>680000</v>
      </c>
      <c r="N962">
        <v>60000</v>
      </c>
      <c r="O962">
        <f t="shared" si="158"/>
        <v>0.65564903846153844</v>
      </c>
      <c r="P962">
        <f t="shared" si="159"/>
        <v>0.28575721153846156</v>
      </c>
      <c r="Q962">
        <f t="shared" si="160"/>
        <v>3.0348557692307692E-2</v>
      </c>
      <c r="R962">
        <f t="shared" si="161"/>
        <v>3.0048076923076925E-4</v>
      </c>
      <c r="S962">
        <f t="shared" si="162"/>
        <v>0</v>
      </c>
      <c r="T962">
        <f t="shared" si="163"/>
        <v>1.5024038461538462E-3</v>
      </c>
      <c r="U962">
        <f t="shared" si="164"/>
        <v>2.704326923076923E-3</v>
      </c>
      <c r="V962">
        <f t="shared" si="165"/>
        <v>1.5024038461538462E-3</v>
      </c>
      <c r="W962">
        <f t="shared" si="166"/>
        <v>0</v>
      </c>
      <c r="X962">
        <f t="shared" si="167"/>
        <v>2.0432692307692308E-2</v>
      </c>
      <c r="Y962">
        <f t="shared" si="168"/>
        <v>1.8028846153846155E-3</v>
      </c>
    </row>
    <row r="963" spans="1:25" x14ac:dyDescent="0.2">
      <c r="A963" t="s">
        <v>221</v>
      </c>
      <c r="B963" t="s">
        <v>417</v>
      </c>
      <c r="C963">
        <v>1994</v>
      </c>
      <c r="D963">
        <v>22750000</v>
      </c>
      <c r="E963">
        <v>9510000</v>
      </c>
      <c r="F963">
        <v>1040000</v>
      </c>
      <c r="G963">
        <v>20000</v>
      </c>
      <c r="H963">
        <v>0</v>
      </c>
      <c r="I963">
        <v>60000</v>
      </c>
      <c r="J963">
        <v>90000</v>
      </c>
      <c r="K963">
        <v>50000</v>
      </c>
      <c r="L963">
        <v>0</v>
      </c>
      <c r="M963">
        <v>700000</v>
      </c>
      <c r="N963">
        <v>60000</v>
      </c>
      <c r="O963">
        <f t="shared" ref="O963:O1026" si="169">D963/SUM($D963:$N963)</f>
        <v>0.66365227537922988</v>
      </c>
      <c r="P963">
        <f t="shared" ref="P963:P1026" si="170">E963/SUM($D963:$N963)</f>
        <v>0.27742123687281212</v>
      </c>
      <c r="Q963">
        <f t="shared" ref="Q963:Q1026" si="171">F963/SUM($D963:$N963)</f>
        <v>3.0338389731621937E-2</v>
      </c>
      <c r="R963">
        <f t="shared" ref="R963:R1026" si="172">G963/SUM($D963:$N963)</f>
        <v>5.8343057176196028E-4</v>
      </c>
      <c r="S963">
        <f t="shared" ref="S963:S1026" si="173">H963/SUM($D963:$N963)</f>
        <v>0</v>
      </c>
      <c r="T963">
        <f t="shared" ref="T963:T1026" si="174">I963/SUM($D963:$N963)</f>
        <v>1.750291715285881E-3</v>
      </c>
      <c r="U963">
        <f t="shared" ref="U963:U1026" si="175">J963/SUM($D963:$N963)</f>
        <v>2.6254375729288216E-3</v>
      </c>
      <c r="V963">
        <f t="shared" ref="V963:V1026" si="176">K963/SUM($D963:$N963)</f>
        <v>1.4585764294049008E-3</v>
      </c>
      <c r="W963">
        <f t="shared" ref="W963:W1026" si="177">L963/SUM($D963:$N963)</f>
        <v>0</v>
      </c>
      <c r="X963">
        <f t="shared" ref="X963:X1026" si="178">M963/SUM($D963:$N963)</f>
        <v>2.0420070011668612E-2</v>
      </c>
      <c r="Y963">
        <f t="shared" ref="Y963:Y1026" si="179">N963/SUM($D963:$N963)</f>
        <v>1.750291715285881E-3</v>
      </c>
    </row>
    <row r="964" spans="1:25" x14ac:dyDescent="0.2">
      <c r="A964" t="s">
        <v>221</v>
      </c>
      <c r="B964" t="s">
        <v>417</v>
      </c>
      <c r="C964">
        <v>1995</v>
      </c>
      <c r="D964">
        <v>23730000</v>
      </c>
      <c r="E964">
        <v>9510000</v>
      </c>
      <c r="F964">
        <v>1070000</v>
      </c>
      <c r="G964">
        <v>20000</v>
      </c>
      <c r="H964">
        <v>0</v>
      </c>
      <c r="I964">
        <v>60000</v>
      </c>
      <c r="J964">
        <v>90000</v>
      </c>
      <c r="K964">
        <v>50000</v>
      </c>
      <c r="L964">
        <v>0</v>
      </c>
      <c r="M964">
        <v>710000</v>
      </c>
      <c r="N964">
        <v>60000</v>
      </c>
      <c r="O964">
        <f t="shared" si="169"/>
        <v>0.67223796033994332</v>
      </c>
      <c r="P964">
        <f t="shared" si="170"/>
        <v>0.26940509915014166</v>
      </c>
      <c r="Q964">
        <f t="shared" si="171"/>
        <v>3.0311614730878188E-2</v>
      </c>
      <c r="R964">
        <f t="shared" si="172"/>
        <v>5.6657223796033991E-4</v>
      </c>
      <c r="S964">
        <f t="shared" si="173"/>
        <v>0</v>
      </c>
      <c r="T964">
        <f t="shared" si="174"/>
        <v>1.6997167138810198E-3</v>
      </c>
      <c r="U964">
        <f t="shared" si="175"/>
        <v>2.5495750708215297E-3</v>
      </c>
      <c r="V964">
        <f t="shared" si="176"/>
        <v>1.4164305949008499E-3</v>
      </c>
      <c r="W964">
        <f t="shared" si="177"/>
        <v>0</v>
      </c>
      <c r="X964">
        <f t="shared" si="178"/>
        <v>2.0113314447592068E-2</v>
      </c>
      <c r="Y964">
        <f t="shared" si="179"/>
        <v>1.6997167138810198E-3</v>
      </c>
    </row>
    <row r="965" spans="1:25" x14ac:dyDescent="0.2">
      <c r="A965" t="s">
        <v>221</v>
      </c>
      <c r="B965" t="s">
        <v>417</v>
      </c>
      <c r="C965">
        <v>1996</v>
      </c>
      <c r="D965">
        <v>26640000</v>
      </c>
      <c r="E965">
        <v>9710000</v>
      </c>
      <c r="F965">
        <v>1110000</v>
      </c>
      <c r="G965">
        <v>40000</v>
      </c>
      <c r="H965">
        <v>0</v>
      </c>
      <c r="I965">
        <v>60000</v>
      </c>
      <c r="J965">
        <v>90000</v>
      </c>
      <c r="K965">
        <v>50000</v>
      </c>
      <c r="L965">
        <v>0</v>
      </c>
      <c r="M965">
        <v>730000</v>
      </c>
      <c r="N965">
        <v>60000</v>
      </c>
      <c r="O965">
        <f t="shared" si="169"/>
        <v>0.69212782540919715</v>
      </c>
      <c r="P965">
        <f t="shared" si="170"/>
        <v>0.25227331774486877</v>
      </c>
      <c r="Q965">
        <f t="shared" si="171"/>
        <v>2.8838659392049885E-2</v>
      </c>
      <c r="R965">
        <f t="shared" si="172"/>
        <v>1.0392309690828788E-3</v>
      </c>
      <c r="S965">
        <f t="shared" si="173"/>
        <v>0</v>
      </c>
      <c r="T965">
        <f t="shared" si="174"/>
        <v>1.558846453624318E-3</v>
      </c>
      <c r="U965">
        <f t="shared" si="175"/>
        <v>2.3382696804364772E-3</v>
      </c>
      <c r="V965">
        <f t="shared" si="176"/>
        <v>1.2990387113535984E-3</v>
      </c>
      <c r="W965">
        <f t="shared" si="177"/>
        <v>0</v>
      </c>
      <c r="X965">
        <f t="shared" si="178"/>
        <v>1.8965965185762535E-2</v>
      </c>
      <c r="Y965">
        <f t="shared" si="179"/>
        <v>1.558846453624318E-3</v>
      </c>
    </row>
    <row r="966" spans="1:25" x14ac:dyDescent="0.2">
      <c r="A966" t="s">
        <v>221</v>
      </c>
      <c r="B966" t="s">
        <v>417</v>
      </c>
      <c r="C966">
        <v>1997</v>
      </c>
      <c r="D966">
        <v>27190000</v>
      </c>
      <c r="E966">
        <v>10810000</v>
      </c>
      <c r="F966">
        <v>1150000</v>
      </c>
      <c r="G966">
        <v>60000</v>
      </c>
      <c r="H966">
        <v>0</v>
      </c>
      <c r="I966">
        <v>70000</v>
      </c>
      <c r="J966">
        <v>90000</v>
      </c>
      <c r="K966">
        <v>50000</v>
      </c>
      <c r="L966">
        <v>0</v>
      </c>
      <c r="M966">
        <v>750000</v>
      </c>
      <c r="N966">
        <v>60000</v>
      </c>
      <c r="O966">
        <f t="shared" si="169"/>
        <v>0.67586378324633356</v>
      </c>
      <c r="P966">
        <f t="shared" si="170"/>
        <v>0.26870494655729554</v>
      </c>
      <c r="Q966">
        <f t="shared" si="171"/>
        <v>2.8585632612478248E-2</v>
      </c>
      <c r="R966">
        <f t="shared" si="172"/>
        <v>1.4914243102162564E-3</v>
      </c>
      <c r="S966">
        <f t="shared" si="173"/>
        <v>0</v>
      </c>
      <c r="T966">
        <f t="shared" si="174"/>
        <v>1.7399950285856326E-3</v>
      </c>
      <c r="U966">
        <f t="shared" si="175"/>
        <v>2.2371364653243847E-3</v>
      </c>
      <c r="V966">
        <f t="shared" si="176"/>
        <v>1.2428535918468805E-3</v>
      </c>
      <c r="W966">
        <f t="shared" si="177"/>
        <v>0</v>
      </c>
      <c r="X966">
        <f t="shared" si="178"/>
        <v>1.8642803877703208E-2</v>
      </c>
      <c r="Y966">
        <f t="shared" si="179"/>
        <v>1.4914243102162564E-3</v>
      </c>
    </row>
    <row r="967" spans="1:25" x14ac:dyDescent="0.2">
      <c r="A967" t="s">
        <v>221</v>
      </c>
      <c r="B967" t="s">
        <v>417</v>
      </c>
      <c r="C967">
        <v>1998</v>
      </c>
      <c r="D967">
        <v>27950000</v>
      </c>
      <c r="E967">
        <v>14540000</v>
      </c>
      <c r="F967">
        <v>1190000</v>
      </c>
      <c r="G967">
        <v>70000</v>
      </c>
      <c r="H967">
        <v>0</v>
      </c>
      <c r="I967">
        <v>70000</v>
      </c>
      <c r="J967">
        <v>90000</v>
      </c>
      <c r="K967">
        <v>50000</v>
      </c>
      <c r="L967">
        <v>0</v>
      </c>
      <c r="M967">
        <v>780000</v>
      </c>
      <c r="N967">
        <v>60000</v>
      </c>
      <c r="O967">
        <f t="shared" si="169"/>
        <v>0.6238839285714286</v>
      </c>
      <c r="P967">
        <f t="shared" si="170"/>
        <v>0.32455357142857144</v>
      </c>
      <c r="Q967">
        <f t="shared" si="171"/>
        <v>2.6562499999999999E-2</v>
      </c>
      <c r="R967">
        <f t="shared" si="172"/>
        <v>1.5625000000000001E-3</v>
      </c>
      <c r="S967">
        <f t="shared" si="173"/>
        <v>0</v>
      </c>
      <c r="T967">
        <f t="shared" si="174"/>
        <v>1.5625000000000001E-3</v>
      </c>
      <c r="U967">
        <f t="shared" si="175"/>
        <v>2.0089285714285712E-3</v>
      </c>
      <c r="V967">
        <f t="shared" si="176"/>
        <v>1.1160714285714285E-3</v>
      </c>
      <c r="W967">
        <f t="shared" si="177"/>
        <v>0</v>
      </c>
      <c r="X967">
        <f t="shared" si="178"/>
        <v>1.7410714285714286E-2</v>
      </c>
      <c r="Y967">
        <f t="shared" si="179"/>
        <v>1.3392857142857143E-3</v>
      </c>
    </row>
    <row r="968" spans="1:25" x14ac:dyDescent="0.2">
      <c r="A968" t="s">
        <v>221</v>
      </c>
      <c r="B968" t="s">
        <v>417</v>
      </c>
      <c r="C968">
        <v>1999</v>
      </c>
      <c r="D968">
        <v>29890000</v>
      </c>
      <c r="E968">
        <v>14360000</v>
      </c>
      <c r="F968">
        <v>1230000</v>
      </c>
      <c r="G968">
        <v>90000</v>
      </c>
      <c r="H968">
        <v>0</v>
      </c>
      <c r="I968">
        <v>70000</v>
      </c>
      <c r="J968">
        <v>90000</v>
      </c>
      <c r="K968">
        <v>60000</v>
      </c>
      <c r="L968">
        <v>0</v>
      </c>
      <c r="M968">
        <v>800000</v>
      </c>
      <c r="N968">
        <v>60000</v>
      </c>
      <c r="O968">
        <f t="shared" si="169"/>
        <v>0.64072883172561634</v>
      </c>
      <c r="P968">
        <f t="shared" si="170"/>
        <v>0.30782422293676315</v>
      </c>
      <c r="Q968">
        <f t="shared" si="171"/>
        <v>2.6366559485530548E-2</v>
      </c>
      <c r="R968">
        <f t="shared" si="172"/>
        <v>1.9292604501607716E-3</v>
      </c>
      <c r="S968">
        <f t="shared" si="173"/>
        <v>0</v>
      </c>
      <c r="T968">
        <f t="shared" si="174"/>
        <v>1.5005359056806003E-3</v>
      </c>
      <c r="U968">
        <f t="shared" si="175"/>
        <v>1.9292604501607716E-3</v>
      </c>
      <c r="V968">
        <f t="shared" si="176"/>
        <v>1.2861736334405145E-3</v>
      </c>
      <c r="W968">
        <f t="shared" si="177"/>
        <v>0</v>
      </c>
      <c r="X968">
        <f t="shared" si="178"/>
        <v>1.7148981779206859E-2</v>
      </c>
      <c r="Y968">
        <f t="shared" si="179"/>
        <v>1.2861736334405145E-3</v>
      </c>
    </row>
    <row r="969" spans="1:25" x14ac:dyDescent="0.2">
      <c r="A969" t="s">
        <v>221</v>
      </c>
      <c r="B969" t="s">
        <v>417</v>
      </c>
      <c r="C969">
        <v>2000</v>
      </c>
      <c r="D969">
        <v>32630000</v>
      </c>
      <c r="E969">
        <v>11820000</v>
      </c>
      <c r="F969">
        <v>1270000</v>
      </c>
      <c r="G969">
        <v>110000</v>
      </c>
      <c r="H969">
        <v>0</v>
      </c>
      <c r="I969">
        <v>70000</v>
      </c>
      <c r="J969">
        <v>100000</v>
      </c>
      <c r="K969">
        <v>60000</v>
      </c>
      <c r="L969">
        <v>0</v>
      </c>
      <c r="M969">
        <v>820000</v>
      </c>
      <c r="N969">
        <v>60000</v>
      </c>
      <c r="O969">
        <f t="shared" si="169"/>
        <v>0.69514273540690241</v>
      </c>
      <c r="P969">
        <f t="shared" si="170"/>
        <v>0.25181082232637408</v>
      </c>
      <c r="Q969">
        <f t="shared" si="171"/>
        <v>2.7055815935236472E-2</v>
      </c>
      <c r="R969">
        <f t="shared" si="172"/>
        <v>2.3434171282488282E-3</v>
      </c>
      <c r="S969">
        <f t="shared" si="173"/>
        <v>0</v>
      </c>
      <c r="T969">
        <f t="shared" si="174"/>
        <v>1.4912654452492544E-3</v>
      </c>
      <c r="U969">
        <f t="shared" si="175"/>
        <v>2.1303792074989347E-3</v>
      </c>
      <c r="V969">
        <f t="shared" si="176"/>
        <v>1.2782275244993609E-3</v>
      </c>
      <c r="W969">
        <f t="shared" si="177"/>
        <v>0</v>
      </c>
      <c r="X969">
        <f t="shared" si="178"/>
        <v>1.7469109501491265E-2</v>
      </c>
      <c r="Y969">
        <f t="shared" si="179"/>
        <v>1.2782275244993609E-3</v>
      </c>
    </row>
    <row r="970" spans="1:25" x14ac:dyDescent="0.2">
      <c r="A970" t="s">
        <v>221</v>
      </c>
      <c r="B970" t="s">
        <v>417</v>
      </c>
      <c r="C970">
        <v>2001</v>
      </c>
      <c r="D970">
        <v>29230000</v>
      </c>
      <c r="E970">
        <v>17480000</v>
      </c>
      <c r="F970">
        <v>1310000</v>
      </c>
      <c r="G970">
        <v>110000</v>
      </c>
      <c r="H970">
        <v>0</v>
      </c>
      <c r="I970">
        <v>70000</v>
      </c>
      <c r="J970">
        <v>100000</v>
      </c>
      <c r="K970">
        <v>60000</v>
      </c>
      <c r="L970">
        <v>1620000</v>
      </c>
      <c r="M970">
        <v>840000</v>
      </c>
      <c r="N970">
        <v>60000</v>
      </c>
      <c r="O970">
        <f t="shared" si="169"/>
        <v>0.57448899371069184</v>
      </c>
      <c r="P970">
        <f t="shared" si="170"/>
        <v>0.34355345911949686</v>
      </c>
      <c r="Q970">
        <f t="shared" si="171"/>
        <v>2.5746855345911951E-2</v>
      </c>
      <c r="R970">
        <f t="shared" si="172"/>
        <v>2.1619496855345911E-3</v>
      </c>
      <c r="S970">
        <f t="shared" si="173"/>
        <v>0</v>
      </c>
      <c r="T970">
        <f t="shared" si="174"/>
        <v>1.3757861635220125E-3</v>
      </c>
      <c r="U970">
        <f t="shared" si="175"/>
        <v>1.9654088050314465E-3</v>
      </c>
      <c r="V970">
        <f t="shared" si="176"/>
        <v>1.1792452830188679E-3</v>
      </c>
      <c r="W970">
        <f t="shared" si="177"/>
        <v>3.1839622641509434E-2</v>
      </c>
      <c r="X970">
        <f t="shared" si="178"/>
        <v>1.6509433962264151E-2</v>
      </c>
      <c r="Y970">
        <f t="shared" si="179"/>
        <v>1.1792452830188679E-3</v>
      </c>
    </row>
    <row r="971" spans="1:25" x14ac:dyDescent="0.2">
      <c r="A971" t="s">
        <v>221</v>
      </c>
      <c r="B971" t="s">
        <v>417</v>
      </c>
      <c r="C971">
        <v>2002</v>
      </c>
      <c r="D971">
        <v>31560000</v>
      </c>
      <c r="E971">
        <v>17660000</v>
      </c>
      <c r="F971">
        <v>1360000</v>
      </c>
      <c r="G971">
        <v>120000</v>
      </c>
      <c r="H971">
        <v>0</v>
      </c>
      <c r="I971">
        <v>70000</v>
      </c>
      <c r="J971">
        <v>100000</v>
      </c>
      <c r="K971">
        <v>60000</v>
      </c>
      <c r="L971">
        <v>3250000</v>
      </c>
      <c r="M971">
        <v>860000</v>
      </c>
      <c r="N971">
        <v>60000</v>
      </c>
      <c r="O971">
        <f t="shared" si="169"/>
        <v>0.5727767695099818</v>
      </c>
      <c r="P971">
        <f t="shared" si="170"/>
        <v>0.32050816696914702</v>
      </c>
      <c r="Q971">
        <f t="shared" si="171"/>
        <v>2.4682395644283123E-2</v>
      </c>
      <c r="R971">
        <f t="shared" si="172"/>
        <v>2.1778584392014521E-3</v>
      </c>
      <c r="S971">
        <f t="shared" si="173"/>
        <v>0</v>
      </c>
      <c r="T971">
        <f t="shared" si="174"/>
        <v>1.2704174228675136E-3</v>
      </c>
      <c r="U971">
        <f t="shared" si="175"/>
        <v>1.8148820326678765E-3</v>
      </c>
      <c r="V971">
        <f t="shared" si="176"/>
        <v>1.088929219600726E-3</v>
      </c>
      <c r="W971">
        <f t="shared" si="177"/>
        <v>5.8983666061705992E-2</v>
      </c>
      <c r="X971">
        <f t="shared" si="178"/>
        <v>1.5607985480943739E-2</v>
      </c>
      <c r="Y971">
        <f t="shared" si="179"/>
        <v>1.088929219600726E-3</v>
      </c>
    </row>
    <row r="972" spans="1:25" x14ac:dyDescent="0.2">
      <c r="A972" t="s">
        <v>221</v>
      </c>
      <c r="B972" t="s">
        <v>417</v>
      </c>
      <c r="C972">
        <v>2003</v>
      </c>
      <c r="D972">
        <v>33509999.999999899</v>
      </c>
      <c r="E972">
        <v>17980000</v>
      </c>
      <c r="F972">
        <v>1410000</v>
      </c>
      <c r="G972">
        <v>120000</v>
      </c>
      <c r="H972">
        <v>220000</v>
      </c>
      <c r="I972">
        <v>70000</v>
      </c>
      <c r="J972">
        <v>100000</v>
      </c>
      <c r="K972">
        <v>70000</v>
      </c>
      <c r="L972">
        <v>4870000</v>
      </c>
      <c r="M972">
        <v>880000</v>
      </c>
      <c r="N972">
        <v>60000</v>
      </c>
      <c r="O972">
        <f t="shared" si="169"/>
        <v>0.56518805869455147</v>
      </c>
      <c r="P972">
        <f t="shared" si="170"/>
        <v>0.30325518637207</v>
      </c>
      <c r="Q972">
        <f t="shared" si="171"/>
        <v>2.3781413391803043E-2</v>
      </c>
      <c r="R972">
        <f t="shared" si="172"/>
        <v>2.0239500758981316E-3</v>
      </c>
      <c r="S972">
        <f t="shared" si="173"/>
        <v>3.7105751391465743E-3</v>
      </c>
      <c r="T972">
        <f t="shared" si="174"/>
        <v>1.18063754427391E-3</v>
      </c>
      <c r="U972">
        <f t="shared" si="175"/>
        <v>1.6866250632484429E-3</v>
      </c>
      <c r="V972">
        <f t="shared" si="176"/>
        <v>1.18063754427391E-3</v>
      </c>
      <c r="W972">
        <f t="shared" si="177"/>
        <v>8.2138640580199165E-2</v>
      </c>
      <c r="X972">
        <f t="shared" si="178"/>
        <v>1.4842300556586297E-2</v>
      </c>
      <c r="Y972">
        <f t="shared" si="179"/>
        <v>1.0119750379490658E-3</v>
      </c>
    </row>
    <row r="973" spans="1:25" x14ac:dyDescent="0.2">
      <c r="A973" t="s">
        <v>221</v>
      </c>
      <c r="B973" t="s">
        <v>417</v>
      </c>
      <c r="C973">
        <v>2004</v>
      </c>
      <c r="D973">
        <v>35030000</v>
      </c>
      <c r="E973">
        <v>17970000</v>
      </c>
      <c r="F973">
        <v>1450000</v>
      </c>
      <c r="G973">
        <v>130000</v>
      </c>
      <c r="H973">
        <v>200000</v>
      </c>
      <c r="I973">
        <v>80000</v>
      </c>
      <c r="J973">
        <v>100000</v>
      </c>
      <c r="K973">
        <v>70000</v>
      </c>
      <c r="L973">
        <v>6490000</v>
      </c>
      <c r="M973">
        <v>900000</v>
      </c>
      <c r="N973">
        <v>60000</v>
      </c>
      <c r="O973">
        <f t="shared" si="169"/>
        <v>0.56065941101152372</v>
      </c>
      <c r="P973">
        <f t="shared" si="170"/>
        <v>0.28761203585147249</v>
      </c>
      <c r="Q973">
        <f t="shared" si="171"/>
        <v>2.3207426376440462E-2</v>
      </c>
      <c r="R973">
        <f t="shared" si="172"/>
        <v>2.0806658130601793E-3</v>
      </c>
      <c r="S973">
        <f t="shared" si="173"/>
        <v>3.201024327784891E-3</v>
      </c>
      <c r="T973">
        <f t="shared" si="174"/>
        <v>1.2804097311139564E-3</v>
      </c>
      <c r="U973">
        <f t="shared" si="175"/>
        <v>1.6005121638924455E-3</v>
      </c>
      <c r="V973">
        <f t="shared" si="176"/>
        <v>1.120358514724712E-3</v>
      </c>
      <c r="W973">
        <f t="shared" si="177"/>
        <v>0.10387323943661972</v>
      </c>
      <c r="X973">
        <f t="shared" si="178"/>
        <v>1.4404609475032011E-2</v>
      </c>
      <c r="Y973">
        <f t="shared" si="179"/>
        <v>9.6030729833546731E-4</v>
      </c>
    </row>
    <row r="974" spans="1:25" x14ac:dyDescent="0.2">
      <c r="A974" t="s">
        <v>221</v>
      </c>
      <c r="B974" t="s">
        <v>417</v>
      </c>
      <c r="C974">
        <v>2005</v>
      </c>
      <c r="D974">
        <v>37190000</v>
      </c>
      <c r="E974">
        <v>17580000</v>
      </c>
      <c r="F974">
        <v>1500000</v>
      </c>
      <c r="G974">
        <v>140000</v>
      </c>
      <c r="H974">
        <v>210000</v>
      </c>
      <c r="I974">
        <v>80000</v>
      </c>
      <c r="J974">
        <v>110000</v>
      </c>
      <c r="K974">
        <v>70000</v>
      </c>
      <c r="L974">
        <v>8119999.9999999898</v>
      </c>
      <c r="M974">
        <v>920000</v>
      </c>
      <c r="N974">
        <v>60000</v>
      </c>
      <c r="O974">
        <f t="shared" si="169"/>
        <v>0.56365565322825106</v>
      </c>
      <c r="P974">
        <f t="shared" si="170"/>
        <v>0.26644437708396485</v>
      </c>
      <c r="Q974">
        <f t="shared" si="171"/>
        <v>2.2734161867232497E-2</v>
      </c>
      <c r="R974">
        <f t="shared" si="172"/>
        <v>2.1218551076083664E-3</v>
      </c>
      <c r="S974">
        <f t="shared" si="173"/>
        <v>3.1827826614125496E-3</v>
      </c>
      <c r="T974">
        <f t="shared" si="174"/>
        <v>1.2124886329190666E-3</v>
      </c>
      <c r="U974">
        <f t="shared" si="175"/>
        <v>1.6671718702637164E-3</v>
      </c>
      <c r="V974">
        <f t="shared" si="176"/>
        <v>1.0609275538041832E-3</v>
      </c>
      <c r="W974">
        <f t="shared" si="177"/>
        <v>0.12306759624128509</v>
      </c>
      <c r="X974">
        <f t="shared" si="178"/>
        <v>1.3943619278569266E-2</v>
      </c>
      <c r="Y974">
        <f t="shared" si="179"/>
        <v>9.0936647468929991E-4</v>
      </c>
    </row>
    <row r="975" spans="1:25" x14ac:dyDescent="0.2">
      <c r="A975" t="s">
        <v>221</v>
      </c>
      <c r="B975" t="s">
        <v>417</v>
      </c>
      <c r="C975">
        <v>2006</v>
      </c>
      <c r="D975">
        <v>38330000</v>
      </c>
      <c r="E975">
        <v>18110000</v>
      </c>
      <c r="F975">
        <v>1550000</v>
      </c>
      <c r="G975">
        <v>160000</v>
      </c>
      <c r="H975">
        <v>210000</v>
      </c>
      <c r="I975">
        <v>90000</v>
      </c>
      <c r="J975">
        <v>110000</v>
      </c>
      <c r="K975">
        <v>70000</v>
      </c>
      <c r="L975">
        <v>7620000</v>
      </c>
      <c r="M975">
        <v>940000</v>
      </c>
      <c r="N975">
        <v>60000</v>
      </c>
      <c r="O975">
        <f t="shared" si="169"/>
        <v>0.56996282527881037</v>
      </c>
      <c r="P975">
        <f t="shared" si="170"/>
        <v>0.26929368029739775</v>
      </c>
      <c r="Q975">
        <f t="shared" si="171"/>
        <v>2.3048327137546468E-2</v>
      </c>
      <c r="R975">
        <f t="shared" si="172"/>
        <v>2.379182156133829E-3</v>
      </c>
      <c r="S975">
        <f t="shared" si="173"/>
        <v>3.1226765799256505E-3</v>
      </c>
      <c r="T975">
        <f t="shared" si="174"/>
        <v>1.3382899628252788E-3</v>
      </c>
      <c r="U975">
        <f t="shared" si="175"/>
        <v>1.6356877323420074E-3</v>
      </c>
      <c r="V975">
        <f t="shared" si="176"/>
        <v>1.0408921933085502E-3</v>
      </c>
      <c r="W975">
        <f t="shared" si="177"/>
        <v>0.1133085501858736</v>
      </c>
      <c r="X975">
        <f t="shared" si="178"/>
        <v>1.3977695167286246E-2</v>
      </c>
      <c r="Y975">
        <f t="shared" si="179"/>
        <v>8.9219330855018584E-4</v>
      </c>
    </row>
    <row r="976" spans="1:25" x14ac:dyDescent="0.2">
      <c r="A976" t="s">
        <v>221</v>
      </c>
      <c r="B976" t="s">
        <v>417</v>
      </c>
      <c r="C976">
        <v>2007</v>
      </c>
      <c r="D976">
        <v>40580000</v>
      </c>
      <c r="E976">
        <v>18480000</v>
      </c>
      <c r="F976">
        <v>1600000</v>
      </c>
      <c r="G976">
        <v>190000</v>
      </c>
      <c r="H976">
        <v>260000</v>
      </c>
      <c r="I976">
        <v>90000</v>
      </c>
      <c r="J976">
        <v>110000</v>
      </c>
      <c r="K976">
        <v>70000</v>
      </c>
      <c r="L976">
        <v>7120000</v>
      </c>
      <c r="M976">
        <v>970000</v>
      </c>
      <c r="N976">
        <v>60000</v>
      </c>
      <c r="O976">
        <f t="shared" si="169"/>
        <v>0.58363296418812027</v>
      </c>
      <c r="P976">
        <f t="shared" si="170"/>
        <v>0.26578455343017404</v>
      </c>
      <c r="Q976">
        <f t="shared" si="171"/>
        <v>2.3011649647634115E-2</v>
      </c>
      <c r="R976">
        <f t="shared" si="172"/>
        <v>2.7326333956565513E-3</v>
      </c>
      <c r="S976">
        <f t="shared" si="173"/>
        <v>3.7393930677405438E-3</v>
      </c>
      <c r="T976">
        <f t="shared" si="174"/>
        <v>1.2944052926794189E-3</v>
      </c>
      <c r="U976">
        <f t="shared" si="175"/>
        <v>1.5820509132748455E-3</v>
      </c>
      <c r="V976">
        <f t="shared" si="176"/>
        <v>1.0067596720839925E-3</v>
      </c>
      <c r="W976">
        <f t="shared" si="177"/>
        <v>0.10240184093197181</v>
      </c>
      <c r="X976">
        <f t="shared" si="178"/>
        <v>1.3950812598878181E-2</v>
      </c>
      <c r="Y976">
        <f t="shared" si="179"/>
        <v>8.6293686178627929E-4</v>
      </c>
    </row>
    <row r="977" spans="1:25" x14ac:dyDescent="0.2">
      <c r="A977" t="s">
        <v>221</v>
      </c>
      <c r="B977" t="s">
        <v>417</v>
      </c>
      <c r="C977">
        <v>2008</v>
      </c>
      <c r="D977">
        <v>42010000</v>
      </c>
      <c r="E977">
        <v>17850000</v>
      </c>
      <c r="F977">
        <v>1650000</v>
      </c>
      <c r="G977">
        <v>210000</v>
      </c>
      <c r="H977">
        <v>310000</v>
      </c>
      <c r="I977">
        <v>90000</v>
      </c>
      <c r="J977">
        <v>120000</v>
      </c>
      <c r="K977">
        <v>80000</v>
      </c>
      <c r="L977">
        <v>6630000</v>
      </c>
      <c r="M977">
        <v>990000</v>
      </c>
      <c r="N977">
        <v>60000</v>
      </c>
      <c r="O977">
        <f t="shared" si="169"/>
        <v>0.60014285714285709</v>
      </c>
      <c r="P977">
        <f t="shared" si="170"/>
        <v>0.255</v>
      </c>
      <c r="Q977">
        <f t="shared" si="171"/>
        <v>2.3571428571428573E-2</v>
      </c>
      <c r="R977">
        <f t="shared" si="172"/>
        <v>3.0000000000000001E-3</v>
      </c>
      <c r="S977">
        <f t="shared" si="173"/>
        <v>4.4285714285714284E-3</v>
      </c>
      <c r="T977">
        <f t="shared" si="174"/>
        <v>1.2857142857142856E-3</v>
      </c>
      <c r="U977">
        <f t="shared" si="175"/>
        <v>1.7142857142857142E-3</v>
      </c>
      <c r="V977">
        <f t="shared" si="176"/>
        <v>1.1428571428571429E-3</v>
      </c>
      <c r="W977">
        <f t="shared" si="177"/>
        <v>9.4714285714285709E-2</v>
      </c>
      <c r="X977">
        <f t="shared" si="178"/>
        <v>1.4142857142857143E-2</v>
      </c>
      <c r="Y977">
        <f t="shared" si="179"/>
        <v>8.571428571428571E-4</v>
      </c>
    </row>
    <row r="978" spans="1:25" x14ac:dyDescent="0.2">
      <c r="A978" t="s">
        <v>221</v>
      </c>
      <c r="B978" t="s">
        <v>417</v>
      </c>
      <c r="C978">
        <v>2009</v>
      </c>
      <c r="D978">
        <v>43050000</v>
      </c>
      <c r="E978">
        <v>17260000</v>
      </c>
      <c r="F978">
        <v>1700000</v>
      </c>
      <c r="G978">
        <v>240000</v>
      </c>
      <c r="H978">
        <v>270000</v>
      </c>
      <c r="I978">
        <v>100000</v>
      </c>
      <c r="J978">
        <v>150000</v>
      </c>
      <c r="K978">
        <v>80000</v>
      </c>
      <c r="L978">
        <v>6130000</v>
      </c>
      <c r="M978">
        <v>1010000</v>
      </c>
      <c r="N978">
        <v>60000</v>
      </c>
      <c r="O978">
        <f t="shared" si="169"/>
        <v>0.61456102783725908</v>
      </c>
      <c r="P978">
        <f t="shared" si="170"/>
        <v>0.24639543183440399</v>
      </c>
      <c r="Q978">
        <f t="shared" si="171"/>
        <v>2.4268379728765169E-2</v>
      </c>
      <c r="R978">
        <f t="shared" si="172"/>
        <v>3.4261241970021412E-3</v>
      </c>
      <c r="S978">
        <f t="shared" si="173"/>
        <v>3.854389721627409E-3</v>
      </c>
      <c r="T978">
        <f t="shared" si="174"/>
        <v>1.4275517487508922E-3</v>
      </c>
      <c r="U978">
        <f t="shared" si="175"/>
        <v>2.1413276231263384E-3</v>
      </c>
      <c r="V978">
        <f t="shared" si="176"/>
        <v>1.1420413990007139E-3</v>
      </c>
      <c r="W978">
        <f t="shared" si="177"/>
        <v>8.7508922198429692E-2</v>
      </c>
      <c r="X978">
        <f t="shared" si="178"/>
        <v>1.4418272662384012E-2</v>
      </c>
      <c r="Y978">
        <f t="shared" si="179"/>
        <v>8.5653104925053529E-4</v>
      </c>
    </row>
    <row r="979" spans="1:25" x14ac:dyDescent="0.2">
      <c r="A979" t="s">
        <v>221</v>
      </c>
      <c r="B979" t="s">
        <v>417</v>
      </c>
      <c r="C979">
        <v>2010</v>
      </c>
      <c r="D979">
        <v>45820000</v>
      </c>
      <c r="E979">
        <v>18030000</v>
      </c>
      <c r="F979">
        <v>1760000</v>
      </c>
      <c r="G979">
        <v>270000</v>
      </c>
      <c r="H979">
        <v>270000</v>
      </c>
      <c r="I979">
        <v>120000</v>
      </c>
      <c r="J979">
        <v>160000</v>
      </c>
      <c r="K979">
        <v>80000</v>
      </c>
      <c r="L979">
        <v>5630000</v>
      </c>
      <c r="M979">
        <v>1050000</v>
      </c>
      <c r="N979">
        <v>60000</v>
      </c>
      <c r="O979">
        <f t="shared" si="169"/>
        <v>0.62552901023890783</v>
      </c>
      <c r="P979">
        <f t="shared" si="170"/>
        <v>0.2461433447098976</v>
      </c>
      <c r="Q979">
        <f t="shared" si="171"/>
        <v>2.4027303754266212E-2</v>
      </c>
      <c r="R979">
        <f t="shared" si="172"/>
        <v>3.6860068259385666E-3</v>
      </c>
      <c r="S979">
        <f t="shared" si="173"/>
        <v>3.6860068259385666E-3</v>
      </c>
      <c r="T979">
        <f t="shared" si="174"/>
        <v>1.6382252559726963E-3</v>
      </c>
      <c r="U979">
        <f t="shared" si="175"/>
        <v>2.1843003412969283E-3</v>
      </c>
      <c r="V979">
        <f t="shared" si="176"/>
        <v>1.0921501706484642E-3</v>
      </c>
      <c r="W979">
        <f t="shared" si="177"/>
        <v>7.6860068259385669E-2</v>
      </c>
      <c r="X979">
        <f t="shared" si="178"/>
        <v>1.4334470989761093E-2</v>
      </c>
      <c r="Y979">
        <f t="shared" si="179"/>
        <v>8.1911262798634813E-4</v>
      </c>
    </row>
    <row r="980" spans="1:25" x14ac:dyDescent="0.2">
      <c r="A980" t="s">
        <v>221</v>
      </c>
      <c r="B980" t="s">
        <v>417</v>
      </c>
      <c r="C980">
        <v>2011</v>
      </c>
      <c r="D980">
        <v>48400000</v>
      </c>
      <c r="E980">
        <v>27200000</v>
      </c>
      <c r="F980">
        <v>1820000</v>
      </c>
      <c r="G980">
        <v>320000</v>
      </c>
      <c r="H980">
        <v>0</v>
      </c>
      <c r="I980">
        <v>130000</v>
      </c>
      <c r="J980">
        <v>180000</v>
      </c>
      <c r="K980">
        <v>80000</v>
      </c>
      <c r="L980">
        <v>5630000</v>
      </c>
      <c r="M980">
        <v>1100000</v>
      </c>
      <c r="N980">
        <v>60000</v>
      </c>
      <c r="O980">
        <f t="shared" si="169"/>
        <v>0.56994818652849744</v>
      </c>
      <c r="P980">
        <f t="shared" si="170"/>
        <v>0.32030146019783323</v>
      </c>
      <c r="Q980">
        <f t="shared" si="171"/>
        <v>2.143193593970796E-2</v>
      </c>
      <c r="R980">
        <f t="shared" si="172"/>
        <v>3.7682524729156855E-3</v>
      </c>
      <c r="S980">
        <f t="shared" si="173"/>
        <v>0</v>
      </c>
      <c r="T980">
        <f t="shared" si="174"/>
        <v>1.5308525671219972E-3</v>
      </c>
      <c r="U980">
        <f t="shared" si="175"/>
        <v>2.1196420160150731E-3</v>
      </c>
      <c r="V980">
        <f t="shared" si="176"/>
        <v>9.4206311822892137E-4</v>
      </c>
      <c r="W980">
        <f t="shared" si="177"/>
        <v>6.6297691945360337E-2</v>
      </c>
      <c r="X980">
        <f t="shared" si="178"/>
        <v>1.2953367875647668E-2</v>
      </c>
      <c r="Y980">
        <f t="shared" si="179"/>
        <v>7.0654733867169103E-4</v>
      </c>
    </row>
    <row r="981" spans="1:25" x14ac:dyDescent="0.2">
      <c r="A981" t="s">
        <v>221</v>
      </c>
      <c r="B981" t="s">
        <v>417</v>
      </c>
      <c r="C981">
        <v>2012</v>
      </c>
      <c r="D981">
        <v>51050000</v>
      </c>
      <c r="E981">
        <v>27520000</v>
      </c>
      <c r="F981">
        <v>1880000</v>
      </c>
      <c r="G981">
        <v>420000</v>
      </c>
      <c r="H981">
        <v>0</v>
      </c>
      <c r="I981">
        <v>130000</v>
      </c>
      <c r="J981">
        <v>180000</v>
      </c>
      <c r="K981">
        <v>80000</v>
      </c>
      <c r="L981">
        <v>5640000</v>
      </c>
      <c r="M981">
        <v>1120000</v>
      </c>
      <c r="N981">
        <v>60000</v>
      </c>
      <c r="O981">
        <f t="shared" si="169"/>
        <v>0.57958673932788374</v>
      </c>
      <c r="P981">
        <f t="shared" si="170"/>
        <v>0.31244323342415986</v>
      </c>
      <c r="Q981">
        <f t="shared" si="171"/>
        <v>2.1344232515894641E-2</v>
      </c>
      <c r="R981">
        <f t="shared" si="172"/>
        <v>4.7683923705722072E-3</v>
      </c>
      <c r="S981">
        <f t="shared" si="173"/>
        <v>0</v>
      </c>
      <c r="T981">
        <f t="shared" si="174"/>
        <v>1.4759309718437783E-3</v>
      </c>
      <c r="U981">
        <f t="shared" si="175"/>
        <v>2.0435967302452314E-3</v>
      </c>
      <c r="V981">
        <f t="shared" si="176"/>
        <v>9.0826521344232513E-4</v>
      </c>
      <c r="W981">
        <f t="shared" si="177"/>
        <v>6.4032697547683926E-2</v>
      </c>
      <c r="X981">
        <f t="shared" si="178"/>
        <v>1.2715712988192553E-2</v>
      </c>
      <c r="Y981">
        <f t="shared" si="179"/>
        <v>6.8119891008174384E-4</v>
      </c>
    </row>
    <row r="982" spans="1:25" x14ac:dyDescent="0.2">
      <c r="A982" t="s">
        <v>221</v>
      </c>
      <c r="B982" t="s">
        <v>417</v>
      </c>
      <c r="C982">
        <v>2013</v>
      </c>
      <c r="D982">
        <v>53210000</v>
      </c>
      <c r="E982">
        <v>26880000</v>
      </c>
      <c r="F982">
        <v>1940000</v>
      </c>
      <c r="G982">
        <v>490000</v>
      </c>
      <c r="H982">
        <v>0</v>
      </c>
      <c r="I982">
        <v>140000</v>
      </c>
      <c r="J982">
        <v>180000</v>
      </c>
      <c r="K982">
        <v>80000</v>
      </c>
      <c r="L982">
        <v>5640000</v>
      </c>
      <c r="M982">
        <v>1140000</v>
      </c>
      <c r="N982">
        <v>60000</v>
      </c>
      <c r="O982">
        <f t="shared" si="169"/>
        <v>0.59280303030303028</v>
      </c>
      <c r="P982">
        <f t="shared" si="170"/>
        <v>0.29946524064171121</v>
      </c>
      <c r="Q982">
        <f t="shared" si="171"/>
        <v>2.161319073083779E-2</v>
      </c>
      <c r="R982">
        <f t="shared" si="172"/>
        <v>5.4590017825311941E-3</v>
      </c>
      <c r="S982">
        <f t="shared" si="173"/>
        <v>0</v>
      </c>
      <c r="T982">
        <f t="shared" si="174"/>
        <v>1.5597147950089127E-3</v>
      </c>
      <c r="U982">
        <f t="shared" si="175"/>
        <v>2.0053475935828879E-3</v>
      </c>
      <c r="V982">
        <f t="shared" si="176"/>
        <v>8.9126559714795004E-4</v>
      </c>
      <c r="W982">
        <f t="shared" si="177"/>
        <v>6.2834224598930483E-2</v>
      </c>
      <c r="X982">
        <f t="shared" si="178"/>
        <v>1.2700534759358289E-2</v>
      </c>
      <c r="Y982">
        <f t="shared" si="179"/>
        <v>6.6844919786096253E-4</v>
      </c>
    </row>
    <row r="983" spans="1:25" x14ac:dyDescent="0.2">
      <c r="A983" t="s">
        <v>221</v>
      </c>
      <c r="B983" t="s">
        <v>417</v>
      </c>
      <c r="C983">
        <v>2014</v>
      </c>
      <c r="D983">
        <v>55660000</v>
      </c>
      <c r="E983">
        <v>26820000</v>
      </c>
      <c r="F983">
        <v>2000000</v>
      </c>
      <c r="G983">
        <v>550000</v>
      </c>
      <c r="H983">
        <v>0</v>
      </c>
      <c r="I983">
        <v>150000</v>
      </c>
      <c r="J983">
        <v>180000</v>
      </c>
      <c r="K983">
        <v>80000</v>
      </c>
      <c r="L983">
        <v>5650000</v>
      </c>
      <c r="M983">
        <v>1150000</v>
      </c>
      <c r="N983">
        <v>60000</v>
      </c>
      <c r="O983">
        <f t="shared" si="169"/>
        <v>0.60303358613217772</v>
      </c>
      <c r="P983">
        <f t="shared" si="170"/>
        <v>0.29057421451787652</v>
      </c>
      <c r="Q983">
        <f t="shared" si="171"/>
        <v>2.1668472372697724E-2</v>
      </c>
      <c r="R983">
        <f t="shared" si="172"/>
        <v>5.9588299024918743E-3</v>
      </c>
      <c r="S983">
        <f t="shared" si="173"/>
        <v>0</v>
      </c>
      <c r="T983">
        <f t="shared" si="174"/>
        <v>1.6251354279523294E-3</v>
      </c>
      <c r="U983">
        <f t="shared" si="175"/>
        <v>1.9501625135427952E-3</v>
      </c>
      <c r="V983">
        <f t="shared" si="176"/>
        <v>8.6673889490790899E-4</v>
      </c>
      <c r="W983">
        <f t="shared" si="177"/>
        <v>6.1213434452871071E-2</v>
      </c>
      <c r="X983">
        <f t="shared" si="178"/>
        <v>1.2459371614301192E-2</v>
      </c>
      <c r="Y983">
        <f t="shared" si="179"/>
        <v>6.500541711809318E-4</v>
      </c>
    </row>
    <row r="984" spans="1:25" x14ac:dyDescent="0.2">
      <c r="A984" t="s">
        <v>221</v>
      </c>
      <c r="B984" t="s">
        <v>417</v>
      </c>
      <c r="C984">
        <v>2015</v>
      </c>
      <c r="D984">
        <v>60640000</v>
      </c>
      <c r="E984">
        <v>26890000</v>
      </c>
      <c r="F984">
        <v>2060000</v>
      </c>
      <c r="G984">
        <v>600000</v>
      </c>
      <c r="H984">
        <v>0</v>
      </c>
      <c r="I984">
        <v>150000</v>
      </c>
      <c r="J984">
        <v>190000</v>
      </c>
      <c r="K984">
        <v>80000</v>
      </c>
      <c r="L984">
        <v>5670000</v>
      </c>
      <c r="M984">
        <v>1170000</v>
      </c>
      <c r="N984">
        <v>60000</v>
      </c>
      <c r="O984">
        <f t="shared" si="169"/>
        <v>0.62188493487847396</v>
      </c>
      <c r="P984">
        <f t="shared" si="170"/>
        <v>0.27576658804225207</v>
      </c>
      <c r="Q984">
        <f t="shared" si="171"/>
        <v>2.1126038355040507E-2</v>
      </c>
      <c r="R984">
        <f t="shared" si="172"/>
        <v>6.1532150548661672E-3</v>
      </c>
      <c r="S984">
        <f t="shared" si="173"/>
        <v>0</v>
      </c>
      <c r="T984">
        <f t="shared" si="174"/>
        <v>1.5383037637165418E-3</v>
      </c>
      <c r="U984">
        <f t="shared" si="175"/>
        <v>1.9485181007076198E-3</v>
      </c>
      <c r="V984">
        <f t="shared" si="176"/>
        <v>8.2042867398215568E-4</v>
      </c>
      <c r="W984">
        <f t="shared" si="177"/>
        <v>5.8147882268485281E-2</v>
      </c>
      <c r="X984">
        <f t="shared" si="178"/>
        <v>1.1998769356989026E-2</v>
      </c>
      <c r="Y984">
        <f t="shared" si="179"/>
        <v>6.1532150548661681E-4</v>
      </c>
    </row>
    <row r="985" spans="1:25" x14ac:dyDescent="0.2">
      <c r="A985" t="s">
        <v>221</v>
      </c>
      <c r="B985" t="s">
        <v>417</v>
      </c>
      <c r="C985">
        <v>2016</v>
      </c>
      <c r="D985">
        <v>65060000</v>
      </c>
      <c r="E985">
        <v>24970000</v>
      </c>
      <c r="F985">
        <v>2130000</v>
      </c>
      <c r="G985">
        <v>660000</v>
      </c>
      <c r="H985">
        <v>0</v>
      </c>
      <c r="I985">
        <v>160000</v>
      </c>
      <c r="J985">
        <v>190000</v>
      </c>
      <c r="K985">
        <v>80000</v>
      </c>
      <c r="L985">
        <v>5770000</v>
      </c>
      <c r="M985">
        <v>1180000</v>
      </c>
      <c r="N985">
        <v>60000</v>
      </c>
      <c r="O985">
        <f t="shared" si="169"/>
        <v>0.64891282665070815</v>
      </c>
      <c r="P985">
        <f t="shared" si="170"/>
        <v>0.24905246359465391</v>
      </c>
      <c r="Q985">
        <f t="shared" si="171"/>
        <v>2.1244763614602036E-2</v>
      </c>
      <c r="R985">
        <f t="shared" si="172"/>
        <v>6.582884500299222E-3</v>
      </c>
      <c r="S985">
        <f t="shared" si="173"/>
        <v>0</v>
      </c>
      <c r="T985">
        <f t="shared" si="174"/>
        <v>1.5958507879513266E-3</v>
      </c>
      <c r="U985">
        <f t="shared" si="175"/>
        <v>1.8950728106922003E-3</v>
      </c>
      <c r="V985">
        <f t="shared" si="176"/>
        <v>7.9792539397566329E-4</v>
      </c>
      <c r="W985">
        <f t="shared" si="177"/>
        <v>5.7550369040494716E-2</v>
      </c>
      <c r="X985">
        <f t="shared" si="178"/>
        <v>1.1769399561141033E-2</v>
      </c>
      <c r="Y985">
        <f t="shared" si="179"/>
        <v>5.9844404548174744E-4</v>
      </c>
    </row>
    <row r="986" spans="1:25" x14ac:dyDescent="0.2">
      <c r="A986" t="s">
        <v>221</v>
      </c>
      <c r="B986" t="s">
        <v>417</v>
      </c>
      <c r="C986">
        <v>2017</v>
      </c>
      <c r="D986">
        <v>67320000</v>
      </c>
      <c r="E986">
        <v>24460000</v>
      </c>
      <c r="F986">
        <v>2190000</v>
      </c>
      <c r="G986">
        <v>720000</v>
      </c>
      <c r="H986">
        <v>0</v>
      </c>
      <c r="I986">
        <v>160000</v>
      </c>
      <c r="J986">
        <v>190000</v>
      </c>
      <c r="K986">
        <v>80000</v>
      </c>
      <c r="L986">
        <v>5840000</v>
      </c>
      <c r="M986">
        <v>1190000</v>
      </c>
      <c r="N986">
        <v>60000</v>
      </c>
      <c r="O986">
        <f t="shared" si="169"/>
        <v>0.65864396830055771</v>
      </c>
      <c r="P986">
        <f t="shared" si="170"/>
        <v>0.23931122199393406</v>
      </c>
      <c r="Q986">
        <f t="shared" si="171"/>
        <v>2.142647490460816E-2</v>
      </c>
      <c r="R986">
        <f t="shared" si="172"/>
        <v>7.0443205165835049E-3</v>
      </c>
      <c r="S986">
        <f t="shared" si="173"/>
        <v>0</v>
      </c>
      <c r="T986">
        <f t="shared" si="174"/>
        <v>1.5654045592407787E-3</v>
      </c>
      <c r="U986">
        <f t="shared" si="175"/>
        <v>1.8589179140984249E-3</v>
      </c>
      <c r="V986">
        <f t="shared" si="176"/>
        <v>7.8270227962038937E-4</v>
      </c>
      <c r="W986">
        <f t="shared" si="177"/>
        <v>5.7137266412288425E-2</v>
      </c>
      <c r="X986">
        <f t="shared" si="178"/>
        <v>1.1642696409353292E-2</v>
      </c>
      <c r="Y986">
        <f t="shared" si="179"/>
        <v>5.87026709715292E-4</v>
      </c>
    </row>
    <row r="987" spans="1:25" x14ac:dyDescent="0.2">
      <c r="A987" t="s">
        <v>221</v>
      </c>
      <c r="B987" t="s">
        <v>417</v>
      </c>
      <c r="C987">
        <v>2018</v>
      </c>
      <c r="D987">
        <v>70070000</v>
      </c>
      <c r="E987">
        <v>24370000</v>
      </c>
      <c r="F987">
        <v>2260000</v>
      </c>
      <c r="G987">
        <v>780000</v>
      </c>
      <c r="H987">
        <v>0</v>
      </c>
      <c r="I987">
        <v>160000</v>
      </c>
      <c r="J987">
        <v>200000</v>
      </c>
      <c r="K987">
        <v>90000</v>
      </c>
      <c r="L987">
        <v>5900000</v>
      </c>
      <c r="M987">
        <v>1250000</v>
      </c>
      <c r="N987">
        <v>60000</v>
      </c>
      <c r="O987">
        <f t="shared" si="169"/>
        <v>0.66644474034620504</v>
      </c>
      <c r="P987">
        <f t="shared" si="170"/>
        <v>0.23178618984211527</v>
      </c>
      <c r="Q987">
        <f t="shared" si="171"/>
        <v>2.149514932470991E-2</v>
      </c>
      <c r="R987">
        <f t="shared" si="172"/>
        <v>7.4186798554308538E-3</v>
      </c>
      <c r="S987">
        <f t="shared" si="173"/>
        <v>0</v>
      </c>
      <c r="T987">
        <f t="shared" si="174"/>
        <v>1.5217804831653035E-3</v>
      </c>
      <c r="U987">
        <f t="shared" si="175"/>
        <v>1.9022256039566293E-3</v>
      </c>
      <c r="V987">
        <f t="shared" si="176"/>
        <v>8.5600152178048319E-4</v>
      </c>
      <c r="W987">
        <f t="shared" si="177"/>
        <v>5.611565531672056E-2</v>
      </c>
      <c r="X987">
        <f t="shared" si="178"/>
        <v>1.1888910024728933E-2</v>
      </c>
      <c r="Y987">
        <f t="shared" si="179"/>
        <v>5.7066768118698872E-4</v>
      </c>
    </row>
    <row r="988" spans="1:25" x14ac:dyDescent="0.2">
      <c r="A988" t="s">
        <v>75</v>
      </c>
      <c r="B988" t="s">
        <v>416</v>
      </c>
      <c r="C988">
        <v>1990</v>
      </c>
      <c r="D988">
        <v>10260000</v>
      </c>
      <c r="E988">
        <v>-17180000</v>
      </c>
      <c r="F988">
        <v>2760000</v>
      </c>
      <c r="G988">
        <v>930000</v>
      </c>
      <c r="H988">
        <v>6380000</v>
      </c>
      <c r="I988">
        <v>9080000</v>
      </c>
      <c r="J988">
        <v>10610000</v>
      </c>
      <c r="K988">
        <v>2960000</v>
      </c>
      <c r="L988">
        <v>2410000</v>
      </c>
      <c r="M988">
        <v>2110000</v>
      </c>
      <c r="N988">
        <v>1150000</v>
      </c>
      <c r="O988">
        <f t="shared" si="169"/>
        <v>0.32602478551000952</v>
      </c>
      <c r="P988">
        <f t="shared" si="170"/>
        <v>-0.54591674610740393</v>
      </c>
      <c r="Q988">
        <f t="shared" si="171"/>
        <v>8.7702573879885601E-2</v>
      </c>
      <c r="R988">
        <f t="shared" si="172"/>
        <v>2.9551954242135366E-2</v>
      </c>
      <c r="S988">
        <f t="shared" si="173"/>
        <v>0.20273276136002541</v>
      </c>
      <c r="T988">
        <f t="shared" si="174"/>
        <v>0.28852875754687002</v>
      </c>
      <c r="U988">
        <f t="shared" si="175"/>
        <v>0.33714648871941533</v>
      </c>
      <c r="V988">
        <f t="shared" si="176"/>
        <v>9.4057832856688908E-2</v>
      </c>
      <c r="W988">
        <f t="shared" si="177"/>
        <v>7.658087067047982E-2</v>
      </c>
      <c r="X988">
        <f t="shared" si="178"/>
        <v>6.7047982205274859E-2</v>
      </c>
      <c r="Y988">
        <f t="shared" si="179"/>
        <v>3.6542739116619004E-2</v>
      </c>
    </row>
    <row r="989" spans="1:25" x14ac:dyDescent="0.2">
      <c r="A989" t="s">
        <v>75</v>
      </c>
      <c r="B989" t="s">
        <v>416</v>
      </c>
      <c r="C989">
        <v>1991</v>
      </c>
      <c r="D989">
        <v>10310000</v>
      </c>
      <c r="E989">
        <v>-17180000</v>
      </c>
      <c r="F989">
        <v>2850000</v>
      </c>
      <c r="G989">
        <v>1250000</v>
      </c>
      <c r="H989">
        <v>6660000</v>
      </c>
      <c r="I989">
        <v>9480000</v>
      </c>
      <c r="J989">
        <v>8350000</v>
      </c>
      <c r="K989">
        <v>3160000</v>
      </c>
      <c r="L989">
        <v>2290000</v>
      </c>
      <c r="M989">
        <v>2450000</v>
      </c>
      <c r="N989">
        <v>1180000</v>
      </c>
      <c r="O989">
        <f t="shared" si="169"/>
        <v>0.33474025974025973</v>
      </c>
      <c r="P989">
        <f t="shared" si="170"/>
        <v>-0.55779220779220784</v>
      </c>
      <c r="Q989">
        <f t="shared" si="171"/>
        <v>9.2532467532467536E-2</v>
      </c>
      <c r="R989">
        <f t="shared" si="172"/>
        <v>4.0584415584415584E-2</v>
      </c>
      <c r="S989">
        <f t="shared" si="173"/>
        <v>0.21623376623376622</v>
      </c>
      <c r="T989">
        <f t="shared" si="174"/>
        <v>0.30779220779220778</v>
      </c>
      <c r="U989">
        <f t="shared" si="175"/>
        <v>0.27110389610389612</v>
      </c>
      <c r="V989">
        <f t="shared" si="176"/>
        <v>0.1025974025974026</v>
      </c>
      <c r="W989">
        <f t="shared" si="177"/>
        <v>7.4350649350649348E-2</v>
      </c>
      <c r="X989">
        <f t="shared" si="178"/>
        <v>7.9545454545454544E-2</v>
      </c>
      <c r="Y989">
        <f t="shared" si="179"/>
        <v>3.8311688311688311E-2</v>
      </c>
    </row>
    <row r="990" spans="1:25" x14ac:dyDescent="0.2">
      <c r="A990" t="s">
        <v>75</v>
      </c>
      <c r="B990" t="s">
        <v>416</v>
      </c>
      <c r="C990">
        <v>1992</v>
      </c>
      <c r="D990">
        <v>10640000</v>
      </c>
      <c r="E990">
        <v>-17180000</v>
      </c>
      <c r="F990">
        <v>2930000</v>
      </c>
      <c r="G990">
        <v>1370000</v>
      </c>
      <c r="H990">
        <v>7550000</v>
      </c>
      <c r="I990">
        <v>10290000</v>
      </c>
      <c r="J990">
        <v>7090000</v>
      </c>
      <c r="K990">
        <v>3670000</v>
      </c>
      <c r="L990">
        <v>3040000</v>
      </c>
      <c r="M990">
        <v>2560000</v>
      </c>
      <c r="N990">
        <v>1220000</v>
      </c>
      <c r="O990">
        <f t="shared" si="169"/>
        <v>0.32067510548523209</v>
      </c>
      <c r="P990">
        <f t="shared" si="170"/>
        <v>-0.51778179626280896</v>
      </c>
      <c r="Q990">
        <f t="shared" si="171"/>
        <v>8.8306208559373114E-2</v>
      </c>
      <c r="R990">
        <f t="shared" si="172"/>
        <v>4.1289933694996984E-2</v>
      </c>
      <c r="S990">
        <f t="shared" si="173"/>
        <v>0.22754671488848704</v>
      </c>
      <c r="T990">
        <f t="shared" si="174"/>
        <v>0.310126582278481</v>
      </c>
      <c r="U990">
        <f t="shared" si="175"/>
        <v>0.21368294153104281</v>
      </c>
      <c r="V990">
        <f t="shared" si="176"/>
        <v>0.1106088004822182</v>
      </c>
      <c r="W990">
        <f t="shared" si="177"/>
        <v>9.16214587100663E-2</v>
      </c>
      <c r="X990">
        <f t="shared" si="178"/>
        <v>7.715491259795057E-2</v>
      </c>
      <c r="Y990">
        <f t="shared" si="179"/>
        <v>3.6769138034960819E-2</v>
      </c>
    </row>
    <row r="991" spans="1:25" x14ac:dyDescent="0.2">
      <c r="A991" t="s">
        <v>75</v>
      </c>
      <c r="B991" t="s">
        <v>416</v>
      </c>
      <c r="C991">
        <v>1993</v>
      </c>
      <c r="D991">
        <v>11060000</v>
      </c>
      <c r="E991">
        <v>-17180000</v>
      </c>
      <c r="F991">
        <v>3020000</v>
      </c>
      <c r="G991">
        <v>1510000</v>
      </c>
      <c r="H991">
        <v>8020000</v>
      </c>
      <c r="I991">
        <v>11410000</v>
      </c>
      <c r="J991">
        <v>7170000</v>
      </c>
      <c r="K991">
        <v>3800000</v>
      </c>
      <c r="L991">
        <v>1870000</v>
      </c>
      <c r="M991">
        <v>2630000</v>
      </c>
      <c r="N991">
        <v>1340000</v>
      </c>
      <c r="O991">
        <f t="shared" si="169"/>
        <v>0.31919191919191919</v>
      </c>
      <c r="P991">
        <f t="shared" si="170"/>
        <v>-0.49581529581529582</v>
      </c>
      <c r="Q991">
        <f t="shared" si="171"/>
        <v>8.7157287157287155E-2</v>
      </c>
      <c r="R991">
        <f t="shared" si="172"/>
        <v>4.3578643578643578E-2</v>
      </c>
      <c r="S991">
        <f t="shared" si="173"/>
        <v>0.23145743145743145</v>
      </c>
      <c r="T991">
        <f t="shared" si="174"/>
        <v>0.3292929292929293</v>
      </c>
      <c r="U991">
        <f t="shared" si="175"/>
        <v>0.20692640692640693</v>
      </c>
      <c r="V991">
        <f t="shared" si="176"/>
        <v>0.10966810966810966</v>
      </c>
      <c r="W991">
        <f t="shared" si="177"/>
        <v>5.3968253968253971E-2</v>
      </c>
      <c r="X991">
        <f t="shared" si="178"/>
        <v>7.5901875901875901E-2</v>
      </c>
      <c r="Y991">
        <f t="shared" si="179"/>
        <v>3.8672438672438671E-2</v>
      </c>
    </row>
    <row r="992" spans="1:25" x14ac:dyDescent="0.2">
      <c r="A992" t="s">
        <v>75</v>
      </c>
      <c r="B992" t="s">
        <v>416</v>
      </c>
      <c r="C992">
        <v>1994</v>
      </c>
      <c r="D992">
        <v>11540000</v>
      </c>
      <c r="E992">
        <v>-17180000</v>
      </c>
      <c r="F992">
        <v>3060000</v>
      </c>
      <c r="G992">
        <v>1580000</v>
      </c>
      <c r="H992">
        <v>7860000</v>
      </c>
      <c r="I992">
        <v>12330000</v>
      </c>
      <c r="J992">
        <v>9220000</v>
      </c>
      <c r="K992">
        <v>4010000</v>
      </c>
      <c r="L992">
        <v>1800000</v>
      </c>
      <c r="M992">
        <v>2610000</v>
      </c>
      <c r="N992">
        <v>1690000</v>
      </c>
      <c r="O992">
        <f t="shared" si="169"/>
        <v>0.29958463136033231</v>
      </c>
      <c r="P992">
        <f t="shared" si="170"/>
        <v>-0.44600207684319831</v>
      </c>
      <c r="Q992">
        <f t="shared" si="171"/>
        <v>7.9439252336448593E-2</v>
      </c>
      <c r="R992">
        <f t="shared" si="172"/>
        <v>4.1017653167185877E-2</v>
      </c>
      <c r="S992">
        <f t="shared" si="173"/>
        <v>0.20404984423676012</v>
      </c>
      <c r="T992">
        <f t="shared" si="174"/>
        <v>0.32009345794392524</v>
      </c>
      <c r="U992">
        <f t="shared" si="175"/>
        <v>0.23935617860851505</v>
      </c>
      <c r="V992">
        <f t="shared" si="176"/>
        <v>0.10410176531671859</v>
      </c>
      <c r="W992">
        <f t="shared" si="177"/>
        <v>4.6728971962616821E-2</v>
      </c>
      <c r="X992">
        <f t="shared" si="178"/>
        <v>6.7757009345794386E-2</v>
      </c>
      <c r="Y992">
        <f t="shared" si="179"/>
        <v>4.3873312564901353E-2</v>
      </c>
    </row>
    <row r="993" spans="1:25" x14ac:dyDescent="0.2">
      <c r="A993" t="s">
        <v>75</v>
      </c>
      <c r="B993" t="s">
        <v>416</v>
      </c>
      <c r="C993">
        <v>1995</v>
      </c>
      <c r="D993">
        <v>11850000</v>
      </c>
      <c r="E993">
        <v>-17180000</v>
      </c>
      <c r="F993">
        <v>3160000</v>
      </c>
      <c r="G993">
        <v>1530000</v>
      </c>
      <c r="H993">
        <v>8860000</v>
      </c>
      <c r="I993">
        <v>13640000</v>
      </c>
      <c r="J993">
        <v>10080000</v>
      </c>
      <c r="K993">
        <v>4059999.9999999902</v>
      </c>
      <c r="L993">
        <v>1740000</v>
      </c>
      <c r="M993">
        <v>2550000</v>
      </c>
      <c r="N993">
        <v>1780000</v>
      </c>
      <c r="O993">
        <f t="shared" si="169"/>
        <v>0.28167340147373432</v>
      </c>
      <c r="P993">
        <f t="shared" si="170"/>
        <v>-0.40836700736867132</v>
      </c>
      <c r="Q993">
        <f t="shared" si="171"/>
        <v>7.5112907059662476E-2</v>
      </c>
      <c r="R993">
        <f t="shared" si="172"/>
        <v>3.636795816496316E-2</v>
      </c>
      <c r="S993">
        <f t="shared" si="173"/>
        <v>0.21060137865462328</v>
      </c>
      <c r="T993">
        <f t="shared" si="174"/>
        <v>0.32422153553601146</v>
      </c>
      <c r="U993">
        <f t="shared" si="175"/>
        <v>0.23960066555740436</v>
      </c>
      <c r="V993">
        <f t="shared" si="176"/>
        <v>9.6505823627287643E-2</v>
      </c>
      <c r="W993">
        <f t="shared" si="177"/>
        <v>4.1359638697409086E-2</v>
      </c>
      <c r="X993">
        <f t="shared" si="178"/>
        <v>6.061326360827194E-2</v>
      </c>
      <c r="Y993">
        <f t="shared" si="179"/>
        <v>4.231043498930355E-2</v>
      </c>
    </row>
    <row r="994" spans="1:25" x14ac:dyDescent="0.2">
      <c r="A994" t="s">
        <v>75</v>
      </c>
      <c r="B994" t="s">
        <v>416</v>
      </c>
      <c r="C994">
        <v>1996</v>
      </c>
      <c r="D994">
        <v>12090000</v>
      </c>
      <c r="E994">
        <v>-17230000</v>
      </c>
      <c r="F994">
        <v>3270000</v>
      </c>
      <c r="G994">
        <v>1660000</v>
      </c>
      <c r="H994">
        <v>9570000</v>
      </c>
      <c r="I994">
        <v>14840000</v>
      </c>
      <c r="J994">
        <v>13910000</v>
      </c>
      <c r="K994">
        <v>3800000</v>
      </c>
      <c r="L994">
        <v>1730000</v>
      </c>
      <c r="M994">
        <v>3010000</v>
      </c>
      <c r="N994">
        <v>1490000</v>
      </c>
      <c r="O994">
        <f t="shared" si="169"/>
        <v>0.25114250103863733</v>
      </c>
      <c r="P994">
        <f t="shared" si="170"/>
        <v>-0.35791441628583298</v>
      </c>
      <c r="Q994">
        <f t="shared" si="171"/>
        <v>6.7926879933527209E-2</v>
      </c>
      <c r="R994">
        <f t="shared" si="172"/>
        <v>3.4482758620689655E-2</v>
      </c>
      <c r="S994">
        <f t="shared" si="173"/>
        <v>0.19879518072289157</v>
      </c>
      <c r="T994">
        <f t="shared" si="174"/>
        <v>0.30826755297050268</v>
      </c>
      <c r="U994">
        <f t="shared" si="175"/>
        <v>0.2889488990444537</v>
      </c>
      <c r="V994">
        <f t="shared" si="176"/>
        <v>7.8936435396759458E-2</v>
      </c>
      <c r="W994">
        <f t="shared" si="177"/>
        <v>3.5936850851682592E-2</v>
      </c>
      <c r="X994">
        <f t="shared" si="178"/>
        <v>6.2525965932696298E-2</v>
      </c>
      <c r="Y994">
        <f t="shared" si="179"/>
        <v>3.0951391773992521E-2</v>
      </c>
    </row>
    <row r="995" spans="1:25" x14ac:dyDescent="0.2">
      <c r="A995" t="s">
        <v>75</v>
      </c>
      <c r="B995" t="s">
        <v>416</v>
      </c>
      <c r="C995">
        <v>1997</v>
      </c>
      <c r="D995">
        <v>12420000</v>
      </c>
      <c r="E995">
        <v>-17110000</v>
      </c>
      <c r="F995">
        <v>3370000</v>
      </c>
      <c r="G995">
        <v>1810000</v>
      </c>
      <c r="H995">
        <v>12770000</v>
      </c>
      <c r="I995">
        <v>15730000</v>
      </c>
      <c r="J995">
        <v>15760000</v>
      </c>
      <c r="K995">
        <v>4280000</v>
      </c>
      <c r="L995">
        <v>1730000</v>
      </c>
      <c r="M995">
        <v>3200000</v>
      </c>
      <c r="N995">
        <v>1770000</v>
      </c>
      <c r="O995">
        <f t="shared" si="169"/>
        <v>0.2228602189126144</v>
      </c>
      <c r="P995">
        <f t="shared" si="170"/>
        <v>-0.3070159698546564</v>
      </c>
      <c r="Q995">
        <f t="shared" si="171"/>
        <v>6.0470123811232727E-2</v>
      </c>
      <c r="R995">
        <f t="shared" si="172"/>
        <v>3.2478019020276333E-2</v>
      </c>
      <c r="S995">
        <f t="shared" si="173"/>
        <v>0.2291404988336623</v>
      </c>
      <c r="T995">
        <f t="shared" si="174"/>
        <v>0.28225372330881032</v>
      </c>
      <c r="U995">
        <f t="shared" si="175"/>
        <v>0.28279203301632871</v>
      </c>
      <c r="V995">
        <f t="shared" si="176"/>
        <v>7.67988516059573E-2</v>
      </c>
      <c r="W995">
        <f t="shared" si="177"/>
        <v>3.1042526466893951E-2</v>
      </c>
      <c r="X995">
        <f t="shared" si="178"/>
        <v>5.7419702135295174E-2</v>
      </c>
      <c r="Y995">
        <f t="shared" si="179"/>
        <v>3.1760272743585144E-2</v>
      </c>
    </row>
    <row r="996" spans="1:25" x14ac:dyDescent="0.2">
      <c r="A996" t="s">
        <v>75</v>
      </c>
      <c r="B996" t="s">
        <v>416</v>
      </c>
      <c r="C996">
        <v>1998</v>
      </c>
      <c r="D996">
        <v>12490000</v>
      </c>
      <c r="E996">
        <v>-17170000</v>
      </c>
      <c r="F996">
        <v>3470000</v>
      </c>
      <c r="G996">
        <v>2160000</v>
      </c>
      <c r="H996">
        <v>10690000</v>
      </c>
      <c r="I996">
        <v>16559999.999999899</v>
      </c>
      <c r="J996">
        <v>18620000</v>
      </c>
      <c r="K996">
        <v>3680000</v>
      </c>
      <c r="L996">
        <v>1720000</v>
      </c>
      <c r="M996">
        <v>2940000</v>
      </c>
      <c r="N996">
        <v>2270000</v>
      </c>
      <c r="O996">
        <f t="shared" si="169"/>
        <v>0.21748215218526942</v>
      </c>
      <c r="P996">
        <f t="shared" si="170"/>
        <v>-0.29897266237158332</v>
      </c>
      <c r="Q996">
        <f t="shared" si="171"/>
        <v>6.0421382552672931E-2</v>
      </c>
      <c r="R996">
        <f t="shared" si="172"/>
        <v>3.7611004701375655E-2</v>
      </c>
      <c r="S996">
        <f t="shared" si="173"/>
        <v>0.18613964826745638</v>
      </c>
      <c r="T996">
        <f t="shared" si="174"/>
        <v>0.28835103604387829</v>
      </c>
      <c r="U996">
        <f t="shared" si="175"/>
        <v>0.32422079052759939</v>
      </c>
      <c r="V996">
        <f t="shared" si="176"/>
        <v>6.4078008009751122E-2</v>
      </c>
      <c r="W996">
        <f t="shared" si="177"/>
        <v>2.9949503743688023E-2</v>
      </c>
      <c r="X996">
        <f t="shared" si="178"/>
        <v>5.1192756399094645E-2</v>
      </c>
      <c r="Y996">
        <f t="shared" si="179"/>
        <v>3.9526379940797565E-2</v>
      </c>
    </row>
    <row r="997" spans="1:25" x14ac:dyDescent="0.2">
      <c r="A997" t="s">
        <v>75</v>
      </c>
      <c r="B997" t="s">
        <v>416</v>
      </c>
      <c r="C997">
        <v>1999</v>
      </c>
      <c r="D997">
        <v>12560000</v>
      </c>
      <c r="E997">
        <v>-17140000</v>
      </c>
      <c r="F997">
        <v>3570000</v>
      </c>
      <c r="G997">
        <v>2140000</v>
      </c>
      <c r="H997">
        <v>10200000</v>
      </c>
      <c r="I997">
        <v>16739999.999999899</v>
      </c>
      <c r="J997">
        <v>21180000</v>
      </c>
      <c r="K997">
        <v>4019999.9999999902</v>
      </c>
      <c r="L997">
        <v>1710000</v>
      </c>
      <c r="M997">
        <v>2980000</v>
      </c>
      <c r="N997">
        <v>2420000</v>
      </c>
      <c r="O997">
        <f t="shared" si="169"/>
        <v>0.20801589930440581</v>
      </c>
      <c r="P997">
        <f t="shared" si="170"/>
        <v>-0.28386883073865571</v>
      </c>
      <c r="Q997">
        <f t="shared" si="171"/>
        <v>5.9125538257701338E-2</v>
      </c>
      <c r="R997">
        <f t="shared" si="172"/>
        <v>3.5442199403776152E-2</v>
      </c>
      <c r="S997">
        <f t="shared" si="173"/>
        <v>0.1689301093077181</v>
      </c>
      <c r="T997">
        <f t="shared" si="174"/>
        <v>0.27724412056972392</v>
      </c>
      <c r="U997">
        <f t="shared" si="175"/>
        <v>0.35077840344484995</v>
      </c>
      <c r="V997">
        <f t="shared" si="176"/>
        <v>6.6578337197747556E-2</v>
      </c>
      <c r="W997">
        <f t="shared" si="177"/>
        <v>2.832063597217627E-2</v>
      </c>
      <c r="X997">
        <f t="shared" si="178"/>
        <v>4.9354090758529402E-2</v>
      </c>
      <c r="Y997">
        <f t="shared" si="179"/>
        <v>4.0079496522027233E-2</v>
      </c>
    </row>
    <row r="998" spans="1:25" x14ac:dyDescent="0.2">
      <c r="A998" t="s">
        <v>75</v>
      </c>
      <c r="B998" t="s">
        <v>416</v>
      </c>
      <c r="C998">
        <v>2000</v>
      </c>
      <c r="D998">
        <v>12520000</v>
      </c>
      <c r="E998">
        <v>-17260000</v>
      </c>
      <c r="F998">
        <v>3670000</v>
      </c>
      <c r="G998">
        <v>2370000</v>
      </c>
      <c r="H998">
        <v>10330000</v>
      </c>
      <c r="I998">
        <v>16990000</v>
      </c>
      <c r="J998">
        <v>16550000</v>
      </c>
      <c r="K998">
        <v>4179999.9999999902</v>
      </c>
      <c r="L998">
        <v>1700000</v>
      </c>
      <c r="M998">
        <v>3160000</v>
      </c>
      <c r="N998">
        <v>3020000</v>
      </c>
      <c r="O998">
        <f t="shared" si="169"/>
        <v>0.21876638126856546</v>
      </c>
      <c r="P998">
        <f t="shared" si="170"/>
        <v>-0.30159007513541852</v>
      </c>
      <c r="Q998">
        <f t="shared" si="171"/>
        <v>6.4127206010833493E-2</v>
      </c>
      <c r="R998">
        <f t="shared" si="172"/>
        <v>4.1411846933426533E-2</v>
      </c>
      <c r="S998">
        <f t="shared" si="173"/>
        <v>0.18049973789970297</v>
      </c>
      <c r="T998">
        <f t="shared" si="174"/>
        <v>0.29687226978857245</v>
      </c>
      <c r="U998">
        <f t="shared" si="175"/>
        <v>0.28918399440852705</v>
      </c>
      <c r="V998">
        <f t="shared" si="176"/>
        <v>7.3038616110431429E-2</v>
      </c>
      <c r="W998">
        <f t="shared" si="177"/>
        <v>2.9704700331993714E-2</v>
      </c>
      <c r="X998">
        <f t="shared" si="178"/>
        <v>5.521579591123537E-2</v>
      </c>
      <c r="Y998">
        <f t="shared" si="179"/>
        <v>5.2769526472130006E-2</v>
      </c>
    </row>
    <row r="999" spans="1:25" x14ac:dyDescent="0.2">
      <c r="A999" t="s">
        <v>75</v>
      </c>
      <c r="B999" t="s">
        <v>416</v>
      </c>
      <c r="C999">
        <v>2001</v>
      </c>
      <c r="D999">
        <v>12410000</v>
      </c>
      <c r="E999">
        <v>-36060000</v>
      </c>
      <c r="F999">
        <v>3580000</v>
      </c>
      <c r="G999">
        <v>2360000</v>
      </c>
      <c r="H999">
        <v>11240000</v>
      </c>
      <c r="I999">
        <v>16070000</v>
      </c>
      <c r="J999">
        <v>14660000</v>
      </c>
      <c r="K999">
        <v>4230000</v>
      </c>
      <c r="L999">
        <v>1730000</v>
      </c>
      <c r="M999">
        <v>3070000</v>
      </c>
      <c r="N999">
        <v>3230000</v>
      </c>
      <c r="O999">
        <f t="shared" si="169"/>
        <v>0.33981380065717415</v>
      </c>
      <c r="P999">
        <f t="shared" si="170"/>
        <v>-0.98740416210295734</v>
      </c>
      <c r="Q999">
        <f t="shared" si="171"/>
        <v>9.8028477546549836E-2</v>
      </c>
      <c r="R999">
        <f t="shared" si="172"/>
        <v>6.4622124863088715E-2</v>
      </c>
      <c r="S999">
        <f t="shared" si="173"/>
        <v>0.30777656078860899</v>
      </c>
      <c r="T999">
        <f t="shared" si="174"/>
        <v>0.44003285870755748</v>
      </c>
      <c r="U999">
        <f t="shared" si="175"/>
        <v>0.4014238773274918</v>
      </c>
      <c r="V999">
        <f t="shared" si="176"/>
        <v>0.11582694414019715</v>
      </c>
      <c r="W999">
        <f t="shared" si="177"/>
        <v>4.7371303395399779E-2</v>
      </c>
      <c r="X999">
        <f t="shared" si="178"/>
        <v>8.4063526834611171E-2</v>
      </c>
      <c r="Y999">
        <f t="shared" si="179"/>
        <v>8.84446878422782E-2</v>
      </c>
    </row>
    <row r="1000" spans="1:25" x14ac:dyDescent="0.2">
      <c r="A1000" t="s">
        <v>75</v>
      </c>
      <c r="B1000" t="s">
        <v>416</v>
      </c>
      <c r="C1000">
        <v>2002</v>
      </c>
      <c r="D1000">
        <v>12380000</v>
      </c>
      <c r="E1000">
        <v>-35970000</v>
      </c>
      <c r="F1000">
        <v>3480000</v>
      </c>
      <c r="G1000">
        <v>2420000</v>
      </c>
      <c r="H1000">
        <v>10430000</v>
      </c>
      <c r="I1000">
        <v>16579999.999999899</v>
      </c>
      <c r="J1000">
        <v>15760000</v>
      </c>
      <c r="K1000">
        <v>4080000</v>
      </c>
      <c r="L1000">
        <v>1760000</v>
      </c>
      <c r="M1000">
        <v>3160000</v>
      </c>
      <c r="N1000">
        <v>3210000</v>
      </c>
      <c r="O1000">
        <f t="shared" si="169"/>
        <v>0.33199249128452762</v>
      </c>
      <c r="P1000">
        <f t="shared" si="170"/>
        <v>-0.96460176991150715</v>
      </c>
      <c r="Q1000">
        <f t="shared" si="171"/>
        <v>9.3322606596943136E-2</v>
      </c>
      <c r="R1000">
        <f t="shared" si="172"/>
        <v>6.4896755162242067E-2</v>
      </c>
      <c r="S1000">
        <f t="shared" si="173"/>
        <v>0.27969965138106812</v>
      </c>
      <c r="T1000">
        <f t="shared" si="174"/>
        <v>0.44462322338428389</v>
      </c>
      <c r="U1000">
        <f t="shared" si="175"/>
        <v>0.42263341378385744</v>
      </c>
      <c r="V1000">
        <f t="shared" si="176"/>
        <v>0.109412711182623</v>
      </c>
      <c r="W1000">
        <f t="shared" si="177"/>
        <v>4.7197640117994231E-2</v>
      </c>
      <c r="X1000">
        <f t="shared" si="178"/>
        <v>8.474121748458055E-2</v>
      </c>
      <c r="Y1000">
        <f t="shared" si="179"/>
        <v>8.6082059533387212E-2</v>
      </c>
    </row>
    <row r="1001" spans="1:25" x14ac:dyDescent="0.2">
      <c r="A1001" t="s">
        <v>75</v>
      </c>
      <c r="B1001" t="s">
        <v>416</v>
      </c>
      <c r="C1001">
        <v>2003</v>
      </c>
      <c r="D1001">
        <v>12110000</v>
      </c>
      <c r="E1001">
        <v>-36000000</v>
      </c>
      <c r="F1001">
        <v>3390000</v>
      </c>
      <c r="G1001">
        <v>2440000</v>
      </c>
      <c r="H1001">
        <v>10840000</v>
      </c>
      <c r="I1001">
        <v>16329999.999999899</v>
      </c>
      <c r="J1001">
        <v>17180000</v>
      </c>
      <c r="K1001">
        <v>3850000</v>
      </c>
      <c r="L1001">
        <v>1790000</v>
      </c>
      <c r="M1001">
        <v>3000000</v>
      </c>
      <c r="N1001">
        <v>3880000</v>
      </c>
      <c r="O1001">
        <f t="shared" si="169"/>
        <v>0.31203298119041567</v>
      </c>
      <c r="P1001">
        <f t="shared" si="170"/>
        <v>-0.92759598041742064</v>
      </c>
      <c r="Q1001">
        <f t="shared" si="171"/>
        <v>8.734862148930711E-2</v>
      </c>
      <c r="R1001">
        <f t="shared" si="172"/>
        <v>6.287039422829184E-2</v>
      </c>
      <c r="S1001">
        <f t="shared" si="173"/>
        <v>0.27930945632568999</v>
      </c>
      <c r="T1001">
        <f t="shared" si="174"/>
        <v>0.42076784333934408</v>
      </c>
      <c r="U1001">
        <f t="shared" si="175"/>
        <v>0.44266941509920243</v>
      </c>
      <c r="V1001">
        <f t="shared" si="176"/>
        <v>9.9201236794640824E-2</v>
      </c>
      <c r="W1001">
        <f t="shared" si="177"/>
        <v>4.6122133470755083E-2</v>
      </c>
      <c r="X1001">
        <f t="shared" si="178"/>
        <v>7.7299665034785053E-2</v>
      </c>
      <c r="Y1001">
        <f t="shared" si="179"/>
        <v>9.997423344498868E-2</v>
      </c>
    </row>
    <row r="1002" spans="1:25" x14ac:dyDescent="0.2">
      <c r="A1002" t="s">
        <v>75</v>
      </c>
      <c r="B1002" t="s">
        <v>416</v>
      </c>
      <c r="C1002">
        <v>2004</v>
      </c>
      <c r="D1002">
        <v>12710000</v>
      </c>
      <c r="E1002">
        <v>-36020000</v>
      </c>
      <c r="F1002">
        <v>3290000</v>
      </c>
      <c r="G1002">
        <v>2510000</v>
      </c>
      <c r="H1002">
        <v>10640000</v>
      </c>
      <c r="I1002">
        <v>16920000</v>
      </c>
      <c r="J1002">
        <v>20870000</v>
      </c>
      <c r="K1002">
        <v>4250000</v>
      </c>
      <c r="L1002">
        <v>1820000</v>
      </c>
      <c r="M1002">
        <v>3240000</v>
      </c>
      <c r="N1002">
        <v>4170000</v>
      </c>
      <c r="O1002">
        <f t="shared" si="169"/>
        <v>0.28626126126126128</v>
      </c>
      <c r="P1002">
        <f t="shared" si="170"/>
        <v>-0.8112612612612613</v>
      </c>
      <c r="Q1002">
        <f t="shared" si="171"/>
        <v>7.4099099099099106E-2</v>
      </c>
      <c r="R1002">
        <f t="shared" si="172"/>
        <v>5.653153153153153E-2</v>
      </c>
      <c r="S1002">
        <f t="shared" si="173"/>
        <v>0.23963963963963963</v>
      </c>
      <c r="T1002">
        <f t="shared" si="174"/>
        <v>0.38108108108108107</v>
      </c>
      <c r="U1002">
        <f t="shared" si="175"/>
        <v>0.47004504504504502</v>
      </c>
      <c r="V1002">
        <f t="shared" si="176"/>
        <v>9.5720720720720714E-2</v>
      </c>
      <c r="W1002">
        <f t="shared" si="177"/>
        <v>4.0990990990990989E-2</v>
      </c>
      <c r="X1002">
        <f t="shared" si="178"/>
        <v>7.2972972972972977E-2</v>
      </c>
      <c r="Y1002">
        <f t="shared" si="179"/>
        <v>9.3918918918918917E-2</v>
      </c>
    </row>
    <row r="1003" spans="1:25" x14ac:dyDescent="0.2">
      <c r="A1003" t="s">
        <v>75</v>
      </c>
      <c r="B1003" t="s">
        <v>416</v>
      </c>
      <c r="C1003">
        <v>2005</v>
      </c>
      <c r="D1003">
        <v>12360000</v>
      </c>
      <c r="E1003">
        <v>-35970000</v>
      </c>
      <c r="F1003">
        <v>3200000</v>
      </c>
      <c r="G1003">
        <v>2460000</v>
      </c>
      <c r="H1003">
        <v>10610000</v>
      </c>
      <c r="I1003">
        <v>18560000</v>
      </c>
      <c r="J1003">
        <v>20830000</v>
      </c>
      <c r="K1003">
        <v>4050000</v>
      </c>
      <c r="L1003">
        <v>1790000</v>
      </c>
      <c r="M1003">
        <v>2950000</v>
      </c>
      <c r="N1003">
        <v>4400000</v>
      </c>
      <c r="O1003">
        <f t="shared" si="169"/>
        <v>0.27320954907161804</v>
      </c>
      <c r="P1003">
        <f t="shared" si="170"/>
        <v>-0.79509283819628651</v>
      </c>
      <c r="Q1003">
        <f t="shared" si="171"/>
        <v>7.0733863837312116E-2</v>
      </c>
      <c r="R1003">
        <f t="shared" si="172"/>
        <v>5.4376657824933686E-2</v>
      </c>
      <c r="S1003">
        <f t="shared" si="173"/>
        <v>0.23452696728558797</v>
      </c>
      <c r="T1003">
        <f t="shared" si="174"/>
        <v>0.41025641025641024</v>
      </c>
      <c r="U1003">
        <f t="shared" si="175"/>
        <v>0.46043324491600351</v>
      </c>
      <c r="V1003">
        <f t="shared" si="176"/>
        <v>8.952254641909814E-2</v>
      </c>
      <c r="W1003">
        <f t="shared" si="177"/>
        <v>3.9566755083996465E-2</v>
      </c>
      <c r="X1003">
        <f t="shared" si="178"/>
        <v>6.5207780725022105E-2</v>
      </c>
      <c r="Y1003">
        <f t="shared" si="179"/>
        <v>9.7259062776304153E-2</v>
      </c>
    </row>
    <row r="1004" spans="1:25" x14ac:dyDescent="0.2">
      <c r="A1004" t="s">
        <v>75</v>
      </c>
      <c r="B1004" t="s">
        <v>416</v>
      </c>
      <c r="C1004">
        <v>2006</v>
      </c>
      <c r="D1004">
        <v>12370000</v>
      </c>
      <c r="E1004">
        <v>-36010000</v>
      </c>
      <c r="F1004">
        <v>3200000</v>
      </c>
      <c r="G1004">
        <v>2580000</v>
      </c>
      <c r="H1004">
        <v>12110000</v>
      </c>
      <c r="I1004">
        <v>18290000</v>
      </c>
      <c r="J1004">
        <v>20870000</v>
      </c>
      <c r="K1004">
        <v>4090000</v>
      </c>
      <c r="L1004">
        <v>1820000</v>
      </c>
      <c r="M1004">
        <v>2860000</v>
      </c>
      <c r="N1004">
        <v>5170000</v>
      </c>
      <c r="O1004">
        <f t="shared" si="169"/>
        <v>0.26124604012671593</v>
      </c>
      <c r="P1004">
        <f t="shared" si="170"/>
        <v>-0.76050686378035903</v>
      </c>
      <c r="Q1004">
        <f t="shared" si="171"/>
        <v>6.7581837381203796E-2</v>
      </c>
      <c r="R1004">
        <f t="shared" si="172"/>
        <v>5.4487856388595567E-2</v>
      </c>
      <c r="S1004">
        <f t="shared" si="173"/>
        <v>0.25575501583949312</v>
      </c>
      <c r="T1004">
        <f t="shared" si="174"/>
        <v>0.38627243928194299</v>
      </c>
      <c r="U1004">
        <f t="shared" si="175"/>
        <v>0.44076029567053854</v>
      </c>
      <c r="V1004">
        <f t="shared" si="176"/>
        <v>8.6378035902851105E-2</v>
      </c>
      <c r="W1004">
        <f t="shared" si="177"/>
        <v>3.8437170010559664E-2</v>
      </c>
      <c r="X1004">
        <f t="shared" si="178"/>
        <v>6.0401267159450898E-2</v>
      </c>
      <c r="Y1004">
        <f t="shared" si="179"/>
        <v>0.10918690601900739</v>
      </c>
    </row>
    <row r="1005" spans="1:25" x14ac:dyDescent="0.2">
      <c r="A1005" t="s">
        <v>75</v>
      </c>
      <c r="B1005" t="s">
        <v>416</v>
      </c>
      <c r="C1005">
        <v>2007</v>
      </c>
      <c r="D1005">
        <v>12370000</v>
      </c>
      <c r="E1005">
        <v>-36000000</v>
      </c>
      <c r="F1005">
        <v>3430000</v>
      </c>
      <c r="G1005">
        <v>2970000</v>
      </c>
      <c r="H1005">
        <v>12010000</v>
      </c>
      <c r="I1005">
        <v>19810000</v>
      </c>
      <c r="J1005">
        <v>26370000</v>
      </c>
      <c r="K1005">
        <v>4480000</v>
      </c>
      <c r="L1005">
        <v>1910000</v>
      </c>
      <c r="M1005">
        <v>3020000</v>
      </c>
      <c r="N1005">
        <v>5190000</v>
      </c>
      <c r="O1005">
        <f t="shared" si="169"/>
        <v>0.22264218862491</v>
      </c>
      <c r="P1005">
        <f t="shared" si="170"/>
        <v>-0.64794816414686829</v>
      </c>
      <c r="Q1005">
        <f t="shared" si="171"/>
        <v>6.1735061195104392E-2</v>
      </c>
      <c r="R1005">
        <f t="shared" si="172"/>
        <v>5.3455723542116633E-2</v>
      </c>
      <c r="S1005">
        <f t="shared" si="173"/>
        <v>0.21616270698344134</v>
      </c>
      <c r="T1005">
        <f t="shared" si="174"/>
        <v>0.35655147588192942</v>
      </c>
      <c r="U1005">
        <f t="shared" si="175"/>
        <v>0.47462203023758098</v>
      </c>
      <c r="V1005">
        <f t="shared" si="176"/>
        <v>8.0633549316054709E-2</v>
      </c>
      <c r="W1005">
        <f t="shared" si="177"/>
        <v>3.4377249820014402E-2</v>
      </c>
      <c r="X1005">
        <f t="shared" si="178"/>
        <v>5.4355651547876173E-2</v>
      </c>
      <c r="Y1005">
        <f t="shared" si="179"/>
        <v>9.3412526997840167E-2</v>
      </c>
    </row>
    <row r="1006" spans="1:25" x14ac:dyDescent="0.2">
      <c r="A1006" t="s">
        <v>75</v>
      </c>
      <c r="B1006" t="s">
        <v>416</v>
      </c>
      <c r="C1006">
        <v>2008</v>
      </c>
      <c r="D1006">
        <v>12910000</v>
      </c>
      <c r="E1006">
        <v>-35870000</v>
      </c>
      <c r="F1006">
        <v>3670000</v>
      </c>
      <c r="G1006">
        <v>3270000</v>
      </c>
      <c r="H1006">
        <v>12080000</v>
      </c>
      <c r="I1006">
        <v>20580000</v>
      </c>
      <c r="J1006">
        <v>28850000</v>
      </c>
      <c r="K1006">
        <v>4570000</v>
      </c>
      <c r="L1006">
        <v>1840000</v>
      </c>
      <c r="M1006">
        <v>3140000</v>
      </c>
      <c r="N1006">
        <v>5290000</v>
      </c>
      <c r="O1006">
        <f t="shared" si="169"/>
        <v>0.21398972318912646</v>
      </c>
      <c r="P1006">
        <f t="shared" si="170"/>
        <v>-0.59456323553787505</v>
      </c>
      <c r="Q1006">
        <f t="shared" si="171"/>
        <v>6.0832090170727667E-2</v>
      </c>
      <c r="R1006">
        <f t="shared" si="172"/>
        <v>5.4201889607160617E-2</v>
      </c>
      <c r="S1006">
        <f t="shared" si="173"/>
        <v>0.20023205701972485</v>
      </c>
      <c r="T1006">
        <f t="shared" si="174"/>
        <v>0.34112381899552463</v>
      </c>
      <c r="U1006">
        <f t="shared" si="175"/>
        <v>0.47820321564727331</v>
      </c>
      <c r="V1006">
        <f t="shared" si="176"/>
        <v>7.5750041438753524E-2</v>
      </c>
      <c r="W1006">
        <f t="shared" si="177"/>
        <v>3.0498922592408419E-2</v>
      </c>
      <c r="X1006">
        <f t="shared" si="178"/>
        <v>5.2047074424001326E-2</v>
      </c>
      <c r="Y1006">
        <f t="shared" si="179"/>
        <v>8.7684402453174215E-2</v>
      </c>
    </row>
    <row r="1007" spans="1:25" x14ac:dyDescent="0.2">
      <c r="A1007" t="s">
        <v>75</v>
      </c>
      <c r="B1007" t="s">
        <v>416</v>
      </c>
      <c r="C1007">
        <v>2009</v>
      </c>
      <c r="D1007">
        <v>12720000</v>
      </c>
      <c r="E1007">
        <v>-35980000</v>
      </c>
      <c r="F1007">
        <v>3910000</v>
      </c>
      <c r="G1007">
        <v>3350000</v>
      </c>
      <c r="H1007">
        <v>11290000</v>
      </c>
      <c r="I1007">
        <v>20710000</v>
      </c>
      <c r="J1007">
        <v>26970000</v>
      </c>
      <c r="K1007">
        <v>4740000</v>
      </c>
      <c r="L1007">
        <v>1390000</v>
      </c>
      <c r="M1007">
        <v>3280000</v>
      </c>
      <c r="N1007">
        <v>3960000</v>
      </c>
      <c r="O1007">
        <f t="shared" si="169"/>
        <v>0.22577209797657083</v>
      </c>
      <c r="P1007">
        <f t="shared" si="170"/>
        <v>-0.63862264820731274</v>
      </c>
      <c r="Q1007">
        <f t="shared" si="171"/>
        <v>6.9400070997515093E-2</v>
      </c>
      <c r="R1007">
        <f t="shared" si="172"/>
        <v>5.9460418885339011E-2</v>
      </c>
      <c r="S1007">
        <f t="shared" si="173"/>
        <v>0.20039048633297835</v>
      </c>
      <c r="T1007">
        <f t="shared" si="174"/>
        <v>0.36758963436279729</v>
      </c>
      <c r="U1007">
        <f t="shared" si="175"/>
        <v>0.4787007454739084</v>
      </c>
      <c r="V1007">
        <f t="shared" si="176"/>
        <v>8.4132055378061774E-2</v>
      </c>
      <c r="W1007">
        <f t="shared" si="177"/>
        <v>2.4671636492722755E-2</v>
      </c>
      <c r="X1007">
        <f t="shared" si="178"/>
        <v>5.8217962371317003E-2</v>
      </c>
      <c r="Y1007">
        <f t="shared" si="179"/>
        <v>7.0287539936102233E-2</v>
      </c>
    </row>
    <row r="1008" spans="1:25" x14ac:dyDescent="0.2">
      <c r="A1008" t="s">
        <v>75</v>
      </c>
      <c r="B1008" t="s">
        <v>416</v>
      </c>
      <c r="C1008">
        <v>2010</v>
      </c>
      <c r="D1008">
        <v>12700000</v>
      </c>
      <c r="E1008">
        <v>-36020000</v>
      </c>
      <c r="F1008">
        <v>4139999.9999999902</v>
      </c>
      <c r="G1008">
        <v>3620000</v>
      </c>
      <c r="H1008">
        <v>13720000</v>
      </c>
      <c r="I1008">
        <v>21440000</v>
      </c>
      <c r="J1008">
        <v>27460000</v>
      </c>
      <c r="K1008">
        <v>5090000</v>
      </c>
      <c r="L1008">
        <v>1260000</v>
      </c>
      <c r="M1008">
        <v>3740000</v>
      </c>
      <c r="N1008">
        <v>2830000</v>
      </c>
      <c r="O1008">
        <f t="shared" si="169"/>
        <v>0.21173724574858291</v>
      </c>
      <c r="P1008">
        <f t="shared" si="170"/>
        <v>-0.60053351117039033</v>
      </c>
      <c r="Q1008">
        <f t="shared" si="171"/>
        <v>6.9023007669222924E-2</v>
      </c>
      <c r="R1008">
        <f t="shared" si="172"/>
        <v>6.0353451150383479E-2</v>
      </c>
      <c r="S1008">
        <f t="shared" si="173"/>
        <v>0.22874291430476831</v>
      </c>
      <c r="T1008">
        <f t="shared" si="174"/>
        <v>0.3574524841613872</v>
      </c>
      <c r="U1008">
        <f t="shared" si="175"/>
        <v>0.45781927309103043</v>
      </c>
      <c r="V1008">
        <f t="shared" si="176"/>
        <v>8.486162054018008E-2</v>
      </c>
      <c r="W1008">
        <f t="shared" si="177"/>
        <v>2.1007002334111374E-2</v>
      </c>
      <c r="X1008">
        <f t="shared" si="178"/>
        <v>6.2354118039346464E-2</v>
      </c>
      <c r="Y1008">
        <f t="shared" si="179"/>
        <v>4.7182394131377141E-2</v>
      </c>
    </row>
    <row r="1009" spans="1:25" x14ac:dyDescent="0.2">
      <c r="A1009" t="s">
        <v>75</v>
      </c>
      <c r="B1009" t="s">
        <v>416</v>
      </c>
      <c r="C1009">
        <v>2011</v>
      </c>
      <c r="D1009">
        <v>12240000</v>
      </c>
      <c r="E1009">
        <v>-81190000</v>
      </c>
      <c r="F1009">
        <v>4250000</v>
      </c>
      <c r="G1009">
        <v>3650000</v>
      </c>
      <c r="H1009">
        <v>13970000</v>
      </c>
      <c r="I1009">
        <v>21860000</v>
      </c>
      <c r="J1009">
        <v>32470000</v>
      </c>
      <c r="K1009">
        <v>5870000</v>
      </c>
      <c r="L1009">
        <v>1250000</v>
      </c>
      <c r="M1009">
        <v>4059999.9999999902</v>
      </c>
      <c r="N1009">
        <v>2910000</v>
      </c>
      <c r="O1009">
        <f t="shared" si="169"/>
        <v>0.57357075913776978</v>
      </c>
      <c r="P1009">
        <f t="shared" si="170"/>
        <v>-3.8045923149015954</v>
      </c>
      <c r="Q1009">
        <f t="shared" si="171"/>
        <v>0.1991565135895034</v>
      </c>
      <c r="R1009">
        <f t="shared" si="172"/>
        <v>0.17104029990627936</v>
      </c>
      <c r="S1009">
        <f t="shared" si="173"/>
        <v>0.6546391752577323</v>
      </c>
      <c r="T1009">
        <f t="shared" si="174"/>
        <v>1.024367385192128</v>
      </c>
      <c r="U1009">
        <f t="shared" si="175"/>
        <v>1.5215557638238058</v>
      </c>
      <c r="V1009">
        <f t="shared" si="176"/>
        <v>0.27507029053420823</v>
      </c>
      <c r="W1009">
        <f t="shared" si="177"/>
        <v>5.8575445173383346E-2</v>
      </c>
      <c r="X1009">
        <f t="shared" si="178"/>
        <v>0.19025304592314865</v>
      </c>
      <c r="Y1009">
        <f t="shared" si="179"/>
        <v>0.13636363636363644</v>
      </c>
    </row>
    <row r="1010" spans="1:25" x14ac:dyDescent="0.2">
      <c r="A1010" t="s">
        <v>75</v>
      </c>
      <c r="B1010" t="s">
        <v>416</v>
      </c>
      <c r="C1010">
        <v>2012</v>
      </c>
      <c r="D1010">
        <v>12340000</v>
      </c>
      <c r="E1010">
        <v>-81220000</v>
      </c>
      <c r="F1010">
        <v>4350000</v>
      </c>
      <c r="G1010">
        <v>3690000</v>
      </c>
      <c r="H1010">
        <v>11590000</v>
      </c>
      <c r="I1010">
        <v>22430000</v>
      </c>
      <c r="J1010">
        <v>36970000</v>
      </c>
      <c r="K1010">
        <v>5370000</v>
      </c>
      <c r="L1010">
        <v>1300000</v>
      </c>
      <c r="M1010">
        <v>3860000</v>
      </c>
      <c r="N1010">
        <v>2670000</v>
      </c>
      <c r="O1010">
        <f t="shared" si="169"/>
        <v>0.52847965738758029</v>
      </c>
      <c r="P1010">
        <f t="shared" si="170"/>
        <v>-3.478372591006424</v>
      </c>
      <c r="Q1010">
        <f t="shared" si="171"/>
        <v>0.18629550321199143</v>
      </c>
      <c r="R1010">
        <f t="shared" si="172"/>
        <v>0.15802997858672377</v>
      </c>
      <c r="S1010">
        <f t="shared" si="173"/>
        <v>0.4963597430406852</v>
      </c>
      <c r="T1010">
        <f t="shared" si="174"/>
        <v>0.96059957173447541</v>
      </c>
      <c r="U1010">
        <f t="shared" si="175"/>
        <v>1.5832976445396145</v>
      </c>
      <c r="V1010">
        <f t="shared" si="176"/>
        <v>0.22997858672376872</v>
      </c>
      <c r="W1010">
        <f t="shared" si="177"/>
        <v>5.5674518201284794E-2</v>
      </c>
      <c r="X1010">
        <f t="shared" si="178"/>
        <v>0.16531049250535332</v>
      </c>
      <c r="Y1010">
        <f t="shared" si="179"/>
        <v>0.11434689507494647</v>
      </c>
    </row>
    <row r="1011" spans="1:25" x14ac:dyDescent="0.2">
      <c r="A1011" t="s">
        <v>75</v>
      </c>
      <c r="B1011" t="s">
        <v>416</v>
      </c>
      <c r="C1011">
        <v>2013</v>
      </c>
      <c r="D1011">
        <v>10820000</v>
      </c>
      <c r="E1011">
        <v>-81300000</v>
      </c>
      <c r="F1011">
        <v>4460000</v>
      </c>
      <c r="G1011">
        <v>3510000</v>
      </c>
      <c r="H1011">
        <v>12850000</v>
      </c>
      <c r="I1011">
        <v>24490000</v>
      </c>
      <c r="J1011">
        <v>38460000</v>
      </c>
      <c r="K1011">
        <v>5400000</v>
      </c>
      <c r="L1011">
        <v>1290000</v>
      </c>
      <c r="M1011">
        <v>3710000</v>
      </c>
      <c r="N1011">
        <v>2560000</v>
      </c>
      <c r="O1011">
        <f t="shared" si="169"/>
        <v>0.41219047619047622</v>
      </c>
      <c r="P1011">
        <f t="shared" si="170"/>
        <v>-3.097142857142857</v>
      </c>
      <c r="Q1011">
        <f t="shared" si="171"/>
        <v>0.16990476190476189</v>
      </c>
      <c r="R1011">
        <f t="shared" si="172"/>
        <v>0.1337142857142857</v>
      </c>
      <c r="S1011">
        <f t="shared" si="173"/>
        <v>0.48952380952380953</v>
      </c>
      <c r="T1011">
        <f t="shared" si="174"/>
        <v>0.93295238095238098</v>
      </c>
      <c r="U1011">
        <f t="shared" si="175"/>
        <v>1.4651428571428571</v>
      </c>
      <c r="V1011">
        <f t="shared" si="176"/>
        <v>0.20571428571428571</v>
      </c>
      <c r="W1011">
        <f t="shared" si="177"/>
        <v>4.9142857142857141E-2</v>
      </c>
      <c r="X1011">
        <f t="shared" si="178"/>
        <v>0.14133333333333334</v>
      </c>
      <c r="Y1011">
        <f t="shared" si="179"/>
        <v>9.7523809523809527E-2</v>
      </c>
    </row>
    <row r="1012" spans="1:25" x14ac:dyDescent="0.2">
      <c r="A1012" t="s">
        <v>75</v>
      </c>
      <c r="B1012" t="s">
        <v>416</v>
      </c>
      <c r="C1012">
        <v>2014</v>
      </c>
      <c r="D1012">
        <v>10910000</v>
      </c>
      <c r="E1012">
        <v>-81210000</v>
      </c>
      <c r="F1012">
        <v>4560000</v>
      </c>
      <c r="G1012">
        <v>3400000</v>
      </c>
      <c r="H1012">
        <v>13970000</v>
      </c>
      <c r="I1012">
        <v>23570000</v>
      </c>
      <c r="J1012">
        <v>32500000</v>
      </c>
      <c r="K1012">
        <v>4830000</v>
      </c>
      <c r="L1012">
        <v>1220000</v>
      </c>
      <c r="M1012">
        <v>3690000</v>
      </c>
      <c r="N1012">
        <v>2600000</v>
      </c>
      <c r="O1012">
        <f t="shared" si="169"/>
        <v>0.54441117764471059</v>
      </c>
      <c r="P1012">
        <f t="shared" si="170"/>
        <v>-4.0523952095808387</v>
      </c>
      <c r="Q1012">
        <f t="shared" si="171"/>
        <v>0.22754491017964071</v>
      </c>
      <c r="R1012">
        <f t="shared" si="172"/>
        <v>0.16966067864271456</v>
      </c>
      <c r="S1012">
        <f t="shared" si="173"/>
        <v>0.69710578842315374</v>
      </c>
      <c r="T1012">
        <f t="shared" si="174"/>
        <v>1.1761477045908184</v>
      </c>
      <c r="U1012">
        <f t="shared" si="175"/>
        <v>1.6217564870259482</v>
      </c>
      <c r="V1012">
        <f t="shared" si="176"/>
        <v>0.2410179640718563</v>
      </c>
      <c r="W1012">
        <f t="shared" si="177"/>
        <v>6.0878243512974051E-2</v>
      </c>
      <c r="X1012">
        <f t="shared" si="178"/>
        <v>0.18413173652694612</v>
      </c>
      <c r="Y1012">
        <f t="shared" si="179"/>
        <v>0.12974051896207583</v>
      </c>
    </row>
    <row r="1013" spans="1:25" x14ac:dyDescent="0.2">
      <c r="A1013" t="s">
        <v>75</v>
      </c>
      <c r="B1013" t="s">
        <v>416</v>
      </c>
      <c r="C1013">
        <v>2015</v>
      </c>
      <c r="D1013">
        <v>10530000</v>
      </c>
      <c r="E1013">
        <v>-80810000</v>
      </c>
      <c r="F1013">
        <v>4670000</v>
      </c>
      <c r="G1013">
        <v>3370000</v>
      </c>
      <c r="H1013">
        <v>15020000</v>
      </c>
      <c r="I1013">
        <v>25230000</v>
      </c>
      <c r="J1013">
        <v>35340000</v>
      </c>
      <c r="K1013">
        <v>4850000</v>
      </c>
      <c r="L1013">
        <v>1200000</v>
      </c>
      <c r="M1013">
        <v>3820000</v>
      </c>
      <c r="N1013">
        <v>2110000</v>
      </c>
      <c r="O1013">
        <f t="shared" si="169"/>
        <v>0.41571259376233716</v>
      </c>
      <c r="P1013">
        <f t="shared" si="170"/>
        <v>-3.1902881958152389</v>
      </c>
      <c r="Q1013">
        <f t="shared" si="171"/>
        <v>0.18436636399526254</v>
      </c>
      <c r="R1013">
        <f t="shared" si="172"/>
        <v>0.13304382155546782</v>
      </c>
      <c r="S1013">
        <f t="shared" si="173"/>
        <v>0.59297275957362816</v>
      </c>
      <c r="T1013">
        <f t="shared" si="174"/>
        <v>0.99605211212001576</v>
      </c>
      <c r="U1013">
        <f t="shared" si="175"/>
        <v>1.3951835767864194</v>
      </c>
      <c r="V1013">
        <f t="shared" si="176"/>
        <v>0.19147256217923411</v>
      </c>
      <c r="W1013">
        <f t="shared" si="177"/>
        <v>4.7374654559810499E-2</v>
      </c>
      <c r="X1013">
        <f t="shared" si="178"/>
        <v>0.15080931701539677</v>
      </c>
      <c r="Y1013">
        <f t="shared" si="179"/>
        <v>8.3300434267666798E-2</v>
      </c>
    </row>
    <row r="1014" spans="1:25" x14ac:dyDescent="0.2">
      <c r="A1014" t="s">
        <v>75</v>
      </c>
      <c r="B1014" t="s">
        <v>416</v>
      </c>
      <c r="C1014">
        <v>2016</v>
      </c>
      <c r="D1014">
        <v>10190000</v>
      </c>
      <c r="E1014">
        <v>-57780000</v>
      </c>
      <c r="F1014">
        <v>4770000</v>
      </c>
      <c r="G1014">
        <v>3620000</v>
      </c>
      <c r="H1014">
        <v>14990000</v>
      </c>
      <c r="I1014">
        <v>26380000</v>
      </c>
      <c r="J1014">
        <v>37140000</v>
      </c>
      <c r="K1014">
        <v>5910000</v>
      </c>
      <c r="L1014">
        <v>1180000</v>
      </c>
      <c r="M1014">
        <v>3960000</v>
      </c>
      <c r="N1014">
        <v>2170000</v>
      </c>
      <c r="O1014">
        <f t="shared" si="169"/>
        <v>0.19398438987245384</v>
      </c>
      <c r="P1014">
        <f t="shared" si="170"/>
        <v>-1.0999428897772701</v>
      </c>
      <c r="Q1014">
        <f t="shared" si="171"/>
        <v>9.0805254140491148E-2</v>
      </c>
      <c r="R1014">
        <f t="shared" si="172"/>
        <v>6.8913002094041498E-2</v>
      </c>
      <c r="S1014">
        <f t="shared" si="173"/>
        <v>0.28536074624024366</v>
      </c>
      <c r="T1014">
        <f t="shared" si="174"/>
        <v>0.50218922520464493</v>
      </c>
      <c r="U1014">
        <f t="shared" si="175"/>
        <v>0.70702455739577386</v>
      </c>
      <c r="V1014">
        <f t="shared" si="176"/>
        <v>0.11250713877784123</v>
      </c>
      <c r="W1014">
        <f t="shared" si="177"/>
        <v>2.2463354273748334E-2</v>
      </c>
      <c r="X1014">
        <f t="shared" si="178"/>
        <v>7.5385494003426617E-2</v>
      </c>
      <c r="Y1014">
        <f t="shared" si="179"/>
        <v>4.1309727774604989E-2</v>
      </c>
    </row>
    <row r="1015" spans="1:25" x14ac:dyDescent="0.2">
      <c r="A1015" t="s">
        <v>75</v>
      </c>
      <c r="B1015" t="s">
        <v>416</v>
      </c>
      <c r="C1015">
        <v>2017</v>
      </c>
      <c r="D1015">
        <v>10250000</v>
      </c>
      <c r="E1015">
        <v>-56580000</v>
      </c>
      <c r="F1015">
        <v>4870000</v>
      </c>
      <c r="G1015">
        <v>3820000</v>
      </c>
      <c r="H1015">
        <v>14400000</v>
      </c>
      <c r="I1015">
        <v>27380000</v>
      </c>
      <c r="J1015">
        <v>36510000</v>
      </c>
      <c r="K1015">
        <v>6460000</v>
      </c>
      <c r="L1015">
        <v>1150000</v>
      </c>
      <c r="M1015">
        <v>4510000</v>
      </c>
      <c r="N1015">
        <v>2290000</v>
      </c>
      <c r="O1015">
        <f t="shared" si="169"/>
        <v>0.18616055212495458</v>
      </c>
      <c r="P1015">
        <f t="shared" si="170"/>
        <v>-1.0276062477297494</v>
      </c>
      <c r="Q1015">
        <f t="shared" si="171"/>
        <v>8.8448964765710139E-2</v>
      </c>
      <c r="R1015">
        <f t="shared" si="172"/>
        <v>6.9378859426080644E-2</v>
      </c>
      <c r="S1015">
        <f t="shared" si="173"/>
        <v>0.26153287322920449</v>
      </c>
      <c r="T1015">
        <f t="shared" si="174"/>
        <v>0.49727569923719578</v>
      </c>
      <c r="U1015">
        <f t="shared" si="175"/>
        <v>0.66309480566654555</v>
      </c>
      <c r="V1015">
        <f t="shared" si="176"/>
        <v>0.1173265528514348</v>
      </c>
      <c r="W1015">
        <f t="shared" si="177"/>
        <v>2.0886305848165636E-2</v>
      </c>
      <c r="X1015">
        <f t="shared" si="178"/>
        <v>8.1910642934980016E-2</v>
      </c>
      <c r="Y1015">
        <f t="shared" si="179"/>
        <v>4.1590991645477658E-2</v>
      </c>
    </row>
    <row r="1016" spans="1:25" x14ac:dyDescent="0.2">
      <c r="A1016" t="s">
        <v>75</v>
      </c>
      <c r="B1016" t="s">
        <v>416</v>
      </c>
      <c r="C1016">
        <v>2018</v>
      </c>
      <c r="D1016">
        <v>10650000</v>
      </c>
      <c r="E1016">
        <v>-57820000</v>
      </c>
      <c r="F1016">
        <v>4980000</v>
      </c>
      <c r="G1016">
        <v>4030000</v>
      </c>
      <c r="H1016">
        <v>14320000</v>
      </c>
      <c r="I1016">
        <v>28330000</v>
      </c>
      <c r="J1016">
        <v>35010000</v>
      </c>
      <c r="K1016">
        <v>6580000</v>
      </c>
      <c r="L1016">
        <v>1140000</v>
      </c>
      <c r="M1016">
        <v>4570000</v>
      </c>
      <c r="N1016">
        <v>2450000</v>
      </c>
      <c r="O1016">
        <f t="shared" si="169"/>
        <v>0.19634955752212391</v>
      </c>
      <c r="P1016">
        <f t="shared" si="170"/>
        <v>-1.0660029498525074</v>
      </c>
      <c r="Q1016">
        <f t="shared" si="171"/>
        <v>9.1814159292035402E-2</v>
      </c>
      <c r="R1016">
        <f t="shared" si="172"/>
        <v>7.4299410029498525E-2</v>
      </c>
      <c r="S1016">
        <f t="shared" si="173"/>
        <v>0.2640117994100295</v>
      </c>
      <c r="T1016">
        <f t="shared" si="174"/>
        <v>0.52230825958702065</v>
      </c>
      <c r="U1016">
        <f t="shared" si="175"/>
        <v>0.64546460176991149</v>
      </c>
      <c r="V1016">
        <f t="shared" si="176"/>
        <v>0.12131268436578171</v>
      </c>
      <c r="W1016">
        <f t="shared" si="177"/>
        <v>2.1017699115044249E-2</v>
      </c>
      <c r="X1016">
        <f t="shared" si="178"/>
        <v>8.4255162241887907E-2</v>
      </c>
      <c r="Y1016">
        <f t="shared" si="179"/>
        <v>4.516961651917404E-2</v>
      </c>
    </row>
    <row r="1017" spans="1:25" x14ac:dyDescent="0.2">
      <c r="A1017" t="s">
        <v>76</v>
      </c>
      <c r="B1017" t="s">
        <v>415</v>
      </c>
      <c r="C1017">
        <v>1990</v>
      </c>
      <c r="D1017">
        <v>590560000</v>
      </c>
      <c r="E1017">
        <v>-348560000</v>
      </c>
      <c r="F1017">
        <v>194710000</v>
      </c>
      <c r="G1017">
        <v>94350000</v>
      </c>
      <c r="H1017">
        <v>745200000</v>
      </c>
      <c r="I1017">
        <v>94150000</v>
      </c>
      <c r="J1017">
        <v>725360000</v>
      </c>
      <c r="K1017">
        <v>384680000</v>
      </c>
      <c r="L1017">
        <v>156910000</v>
      </c>
      <c r="M1017">
        <v>236350000</v>
      </c>
      <c r="N1017">
        <v>5640000</v>
      </c>
      <c r="O1017">
        <f t="shared" si="169"/>
        <v>0.2051018459027211</v>
      </c>
      <c r="P1017">
        <f t="shared" si="170"/>
        <v>-0.12105509924114817</v>
      </c>
      <c r="Q1017">
        <f t="shared" si="171"/>
        <v>6.7622901001962249E-2</v>
      </c>
      <c r="R1017">
        <f t="shared" si="172"/>
        <v>3.2767812179832254E-2</v>
      </c>
      <c r="S1017">
        <f t="shared" si="173"/>
        <v>0.2588084116206783</v>
      </c>
      <c r="T1017">
        <f t="shared" si="174"/>
        <v>3.2698352058624341E-2</v>
      </c>
      <c r="U1017">
        <f t="shared" si="175"/>
        <v>0.25191796759685348</v>
      </c>
      <c r="V1017">
        <f t="shared" si="176"/>
        <v>0.13359959713129699</v>
      </c>
      <c r="W1017">
        <f t="shared" si="177"/>
        <v>5.4494938093666977E-2</v>
      </c>
      <c r="X1017">
        <f t="shared" si="178"/>
        <v>8.2084498237449427E-2</v>
      </c>
      <c r="Y1017">
        <f t="shared" si="179"/>
        <v>1.9587754180631044E-3</v>
      </c>
    </row>
    <row r="1018" spans="1:25" x14ac:dyDescent="0.2">
      <c r="A1018" t="s">
        <v>76</v>
      </c>
      <c r="B1018" t="s">
        <v>415</v>
      </c>
      <c r="C1018">
        <v>1991</v>
      </c>
      <c r="D1018">
        <v>600810000</v>
      </c>
      <c r="E1018">
        <v>-348560000</v>
      </c>
      <c r="F1018">
        <v>199460000</v>
      </c>
      <c r="G1018">
        <v>112600000</v>
      </c>
      <c r="H1018">
        <v>778830000</v>
      </c>
      <c r="I1018">
        <v>100620000</v>
      </c>
      <c r="J1018">
        <v>794330000</v>
      </c>
      <c r="K1018">
        <v>383270000</v>
      </c>
      <c r="L1018">
        <v>162830000</v>
      </c>
      <c r="M1018">
        <v>239200000</v>
      </c>
      <c r="N1018">
        <v>7260000</v>
      </c>
      <c r="O1018">
        <f t="shared" si="169"/>
        <v>0.19824460099318628</v>
      </c>
      <c r="P1018">
        <f t="shared" si="170"/>
        <v>-0.11501163116823124</v>
      </c>
      <c r="Q1018">
        <f t="shared" si="171"/>
        <v>6.581426426674146E-2</v>
      </c>
      <c r="R1018">
        <f t="shared" si="172"/>
        <v>3.7153745896094895E-2</v>
      </c>
      <c r="S1018">
        <f t="shared" si="173"/>
        <v>0.25698447527758073</v>
      </c>
      <c r="T1018">
        <f t="shared" si="174"/>
        <v>3.3200798508570765E-2</v>
      </c>
      <c r="U1018">
        <f t="shared" si="175"/>
        <v>0.26209888967713196</v>
      </c>
      <c r="V1018">
        <f t="shared" si="176"/>
        <v>0.12646461980103277</v>
      </c>
      <c r="W1018">
        <f t="shared" si="177"/>
        <v>5.3727748172834211E-2</v>
      </c>
      <c r="X1018">
        <f t="shared" si="178"/>
        <v>7.892696286275222E-2</v>
      </c>
      <c r="Y1018">
        <f t="shared" si="179"/>
        <v>2.3955257123059411E-3</v>
      </c>
    </row>
    <row r="1019" spans="1:25" x14ac:dyDescent="0.2">
      <c r="A1019" t="s">
        <v>76</v>
      </c>
      <c r="B1019" t="s">
        <v>415</v>
      </c>
      <c r="C1019">
        <v>1992</v>
      </c>
      <c r="D1019">
        <v>605370000</v>
      </c>
      <c r="E1019">
        <v>-348560000</v>
      </c>
      <c r="F1019">
        <v>204210000</v>
      </c>
      <c r="G1019">
        <v>135160000</v>
      </c>
      <c r="H1019">
        <v>807800000</v>
      </c>
      <c r="I1019">
        <v>111100000</v>
      </c>
      <c r="J1019">
        <v>877750000</v>
      </c>
      <c r="K1019">
        <v>360030000</v>
      </c>
      <c r="L1019">
        <v>168760000</v>
      </c>
      <c r="M1019">
        <v>232920000</v>
      </c>
      <c r="N1019">
        <v>11270000</v>
      </c>
      <c r="O1019">
        <f t="shared" si="169"/>
        <v>0.19122120405204354</v>
      </c>
      <c r="P1019">
        <f t="shared" si="170"/>
        <v>-0.11010136426380611</v>
      </c>
      <c r="Q1019">
        <f t="shared" si="171"/>
        <v>6.4504818671998629E-2</v>
      </c>
      <c r="R1019">
        <f t="shared" si="172"/>
        <v>4.2693655020358136E-2</v>
      </c>
      <c r="S1019">
        <f t="shared" si="173"/>
        <v>0.25516376535546986</v>
      </c>
      <c r="T1019">
        <f t="shared" si="174"/>
        <v>3.509370429684662E-2</v>
      </c>
      <c r="U1019">
        <f t="shared" si="175"/>
        <v>0.27725921644065815</v>
      </c>
      <c r="V1019">
        <f t="shared" si="176"/>
        <v>0.11372444966690989</v>
      </c>
      <c r="W1019">
        <f t="shared" si="177"/>
        <v>5.3307052539476471E-2</v>
      </c>
      <c r="X1019">
        <f t="shared" si="178"/>
        <v>7.3573587802173851E-2</v>
      </c>
      <c r="Y1019">
        <f t="shared" si="179"/>
        <v>3.55991041787094E-3</v>
      </c>
    </row>
    <row r="1020" spans="1:25" x14ac:dyDescent="0.2">
      <c r="A1020" t="s">
        <v>76</v>
      </c>
      <c r="B1020" t="s">
        <v>415</v>
      </c>
      <c r="C1020">
        <v>1993</v>
      </c>
      <c r="D1020">
        <v>592670000</v>
      </c>
      <c r="E1020">
        <v>-348560000</v>
      </c>
      <c r="F1020">
        <v>208960000</v>
      </c>
      <c r="G1020">
        <v>157020000</v>
      </c>
      <c r="H1020">
        <v>861540000</v>
      </c>
      <c r="I1020">
        <v>125700000</v>
      </c>
      <c r="J1020">
        <v>997650000</v>
      </c>
      <c r="K1020">
        <v>370430000</v>
      </c>
      <c r="L1020">
        <v>174680000</v>
      </c>
      <c r="M1020">
        <v>237710000</v>
      </c>
      <c r="N1020">
        <v>9810000</v>
      </c>
      <c r="O1020">
        <f t="shared" si="169"/>
        <v>0.17495225247298243</v>
      </c>
      <c r="P1020">
        <f t="shared" si="170"/>
        <v>-0.10289259979749735</v>
      </c>
      <c r="Q1020">
        <f t="shared" si="171"/>
        <v>6.1683605846009432E-2</v>
      </c>
      <c r="R1020">
        <f t="shared" si="172"/>
        <v>4.6351262394431471E-2</v>
      </c>
      <c r="S1020">
        <f t="shared" si="173"/>
        <v>0.25432089290089471</v>
      </c>
      <c r="T1020">
        <f t="shared" si="174"/>
        <v>3.7105806158324012E-2</v>
      </c>
      <c r="U1020">
        <f t="shared" si="175"/>
        <v>0.29449966200359545</v>
      </c>
      <c r="V1020">
        <f t="shared" si="176"/>
        <v>0.10934847872098619</v>
      </c>
      <c r="W1020">
        <f t="shared" si="177"/>
        <v>5.1564377245314541E-2</v>
      </c>
      <c r="X1020">
        <f t="shared" si="178"/>
        <v>7.0170415130431193E-2</v>
      </c>
      <c r="Y1020">
        <f t="shared" si="179"/>
        <v>2.8958469245279122E-3</v>
      </c>
    </row>
    <row r="1021" spans="1:25" x14ac:dyDescent="0.2">
      <c r="A1021" t="s">
        <v>76</v>
      </c>
      <c r="B1021" t="s">
        <v>415</v>
      </c>
      <c r="C1021">
        <v>1994</v>
      </c>
      <c r="D1021">
        <v>612720000</v>
      </c>
      <c r="E1021">
        <v>-348560000</v>
      </c>
      <c r="F1021">
        <v>213710000</v>
      </c>
      <c r="G1021">
        <v>180080000</v>
      </c>
      <c r="H1021">
        <v>903380000</v>
      </c>
      <c r="I1021">
        <v>116350000</v>
      </c>
      <c r="J1021">
        <v>1082830000</v>
      </c>
      <c r="K1021">
        <v>341370000</v>
      </c>
      <c r="L1021">
        <v>180600000</v>
      </c>
      <c r="M1021">
        <v>246340000</v>
      </c>
      <c r="N1021">
        <v>10830000</v>
      </c>
      <c r="O1021">
        <f t="shared" si="169"/>
        <v>0.17310186035342479</v>
      </c>
      <c r="P1021">
        <f t="shared" si="170"/>
        <v>-9.8473012868503948E-2</v>
      </c>
      <c r="Q1021">
        <f t="shared" si="171"/>
        <v>6.0376025878264801E-2</v>
      </c>
      <c r="R1021">
        <f t="shared" si="172"/>
        <v>5.087508651985366E-2</v>
      </c>
      <c r="S1021">
        <f t="shared" si="173"/>
        <v>0.25521732374669814</v>
      </c>
      <c r="T1021">
        <f t="shared" si="174"/>
        <v>3.2870481544785501E-2</v>
      </c>
      <c r="U1021">
        <f t="shared" si="175"/>
        <v>0.30591442656759849</v>
      </c>
      <c r="V1021">
        <f t="shared" si="176"/>
        <v>9.6441738589973583E-2</v>
      </c>
      <c r="W1021">
        <f t="shared" si="177"/>
        <v>5.1021993699942085E-2</v>
      </c>
      <c r="X1021">
        <f t="shared" si="178"/>
        <v>6.9594451428813583E-2</v>
      </c>
      <c r="Y1021">
        <f t="shared" si="179"/>
        <v>3.059624539149351E-3</v>
      </c>
    </row>
    <row r="1022" spans="1:25" x14ac:dyDescent="0.2">
      <c r="A1022" t="s">
        <v>76</v>
      </c>
      <c r="B1022" t="s">
        <v>415</v>
      </c>
      <c r="C1022">
        <v>1995</v>
      </c>
      <c r="D1022">
        <v>671870000</v>
      </c>
      <c r="E1022">
        <v>-348540000</v>
      </c>
      <c r="F1022">
        <v>205550000</v>
      </c>
      <c r="G1022">
        <v>204110000</v>
      </c>
      <c r="H1022">
        <v>1070170000</v>
      </c>
      <c r="I1022">
        <v>127370000</v>
      </c>
      <c r="J1022">
        <v>1185700000</v>
      </c>
      <c r="K1022">
        <v>365700000</v>
      </c>
      <c r="L1022">
        <v>194050000</v>
      </c>
      <c r="M1022">
        <v>242320000</v>
      </c>
      <c r="N1022">
        <v>11170000</v>
      </c>
      <c r="O1022">
        <f t="shared" si="169"/>
        <v>0.17098234621971919</v>
      </c>
      <c r="P1022">
        <f t="shared" si="170"/>
        <v>-8.8698984850374224E-2</v>
      </c>
      <c r="Q1022">
        <f t="shared" si="171"/>
        <v>5.2309853491692267E-2</v>
      </c>
      <c r="R1022">
        <f t="shared" si="172"/>
        <v>5.1943391856917091E-2</v>
      </c>
      <c r="S1022">
        <f t="shared" si="173"/>
        <v>0.27234461644954661</v>
      </c>
      <c r="T1022">
        <f t="shared" si="174"/>
        <v>3.2414040570356815E-2</v>
      </c>
      <c r="U1022">
        <f t="shared" si="175"/>
        <v>0.30174552802286314</v>
      </c>
      <c r="V1022">
        <f t="shared" si="176"/>
        <v>9.3065985998111708E-2</v>
      </c>
      <c r="W1022">
        <f t="shared" si="177"/>
        <v>4.938325015841831E-2</v>
      </c>
      <c r="X1022">
        <f t="shared" si="178"/>
        <v>6.1667349540777766E-2</v>
      </c>
      <c r="Y1022">
        <f t="shared" si="179"/>
        <v>2.8426225419713089E-3</v>
      </c>
    </row>
    <row r="1023" spans="1:25" x14ac:dyDescent="0.2">
      <c r="A1023" t="s">
        <v>76</v>
      </c>
      <c r="B1023" t="s">
        <v>415</v>
      </c>
      <c r="C1023">
        <v>1996</v>
      </c>
      <c r="D1023">
        <v>714640000</v>
      </c>
      <c r="E1023">
        <v>-348120000</v>
      </c>
      <c r="F1023">
        <v>197380000</v>
      </c>
      <c r="G1023">
        <v>219900000</v>
      </c>
      <c r="H1023">
        <v>968660000</v>
      </c>
      <c r="I1023">
        <v>169850000</v>
      </c>
      <c r="J1023">
        <v>1330330000</v>
      </c>
      <c r="K1023">
        <v>313800000</v>
      </c>
      <c r="L1023">
        <v>207490000</v>
      </c>
      <c r="M1023">
        <v>180820000</v>
      </c>
      <c r="N1023">
        <v>12420000</v>
      </c>
      <c r="O1023">
        <f t="shared" si="169"/>
        <v>0.18013848662900758</v>
      </c>
      <c r="P1023">
        <f t="shared" si="170"/>
        <v>-8.7750209847321889E-2</v>
      </c>
      <c r="Q1023">
        <f t="shared" si="171"/>
        <v>4.9753350625256793E-2</v>
      </c>
      <c r="R1023">
        <f t="shared" si="172"/>
        <v>5.5429941242749872E-2</v>
      </c>
      <c r="S1023">
        <f t="shared" si="173"/>
        <v>0.24416901720874074</v>
      </c>
      <c r="T1023">
        <f t="shared" si="174"/>
        <v>4.2813895043570104E-2</v>
      </c>
      <c r="U1023">
        <f t="shared" si="175"/>
        <v>0.33533476004305335</v>
      </c>
      <c r="V1023">
        <f t="shared" si="176"/>
        <v>7.9099206739312908E-2</v>
      </c>
      <c r="W1023">
        <f t="shared" si="177"/>
        <v>5.2301766750605598E-2</v>
      </c>
      <c r="X1023">
        <f t="shared" si="178"/>
        <v>4.5579090384329383E-2</v>
      </c>
      <c r="Y1023">
        <f t="shared" si="179"/>
        <v>3.130695180695559E-3</v>
      </c>
    </row>
    <row r="1024" spans="1:25" x14ac:dyDescent="0.2">
      <c r="A1024" t="s">
        <v>76</v>
      </c>
      <c r="B1024" t="s">
        <v>415</v>
      </c>
      <c r="C1024">
        <v>1997</v>
      </c>
      <c r="D1024">
        <v>646420000</v>
      </c>
      <c r="E1024">
        <v>-348040000</v>
      </c>
      <c r="F1024">
        <v>189200000</v>
      </c>
      <c r="G1024">
        <v>237400000</v>
      </c>
      <c r="H1024">
        <v>961130000</v>
      </c>
      <c r="I1024">
        <v>146130000</v>
      </c>
      <c r="J1024">
        <v>1328110000</v>
      </c>
      <c r="K1024">
        <v>352620000</v>
      </c>
      <c r="L1024">
        <v>220940000</v>
      </c>
      <c r="M1024">
        <v>229700000</v>
      </c>
      <c r="N1024">
        <v>10130000</v>
      </c>
      <c r="O1024">
        <f t="shared" si="169"/>
        <v>0.16267294790298309</v>
      </c>
      <c r="P1024">
        <f t="shared" si="170"/>
        <v>-8.7584995495427476E-2</v>
      </c>
      <c r="Q1024">
        <f t="shared" si="171"/>
        <v>4.7612576565150208E-2</v>
      </c>
      <c r="R1024">
        <f t="shared" si="172"/>
        <v>5.9742207592847041E-2</v>
      </c>
      <c r="S1024">
        <f t="shared" si="173"/>
        <v>0.24187037903838701</v>
      </c>
      <c r="T1024">
        <f t="shared" si="174"/>
        <v>3.6773920789986259E-2</v>
      </c>
      <c r="U1024">
        <f t="shared" si="175"/>
        <v>0.33422166523224972</v>
      </c>
      <c r="V1024">
        <f t="shared" si="176"/>
        <v>8.8737562095154696E-2</v>
      </c>
      <c r="W1024">
        <f t="shared" si="177"/>
        <v>5.5600014092517379E-2</v>
      </c>
      <c r="X1024">
        <f t="shared" si="178"/>
        <v>5.7804486453567672E-2</v>
      </c>
      <c r="Y1024">
        <f t="shared" si="179"/>
        <v>2.5492357325844167E-3</v>
      </c>
    </row>
    <row r="1025" spans="1:25" x14ac:dyDescent="0.2">
      <c r="A1025" t="s">
        <v>76</v>
      </c>
      <c r="B1025" t="s">
        <v>415</v>
      </c>
      <c r="C1025">
        <v>1998</v>
      </c>
      <c r="D1025">
        <v>669110000</v>
      </c>
      <c r="E1025">
        <v>-347800000</v>
      </c>
      <c r="F1025">
        <v>181030000</v>
      </c>
      <c r="G1025">
        <v>253390000</v>
      </c>
      <c r="H1025">
        <v>1023820000</v>
      </c>
      <c r="I1025">
        <v>140290000</v>
      </c>
      <c r="J1025">
        <v>1409580000</v>
      </c>
      <c r="K1025">
        <v>298690000</v>
      </c>
      <c r="L1025">
        <v>234380000</v>
      </c>
      <c r="M1025">
        <v>240760000</v>
      </c>
      <c r="N1025">
        <v>10640000</v>
      </c>
      <c r="O1025">
        <f t="shared" si="169"/>
        <v>0.16264654621295174</v>
      </c>
      <c r="P1025">
        <f t="shared" si="170"/>
        <v>-8.4542853600849802E-2</v>
      </c>
      <c r="Q1025">
        <f t="shared" si="171"/>
        <v>4.4004579607135823E-2</v>
      </c>
      <c r="R1025">
        <f t="shared" si="172"/>
        <v>6.1593771345368982E-2</v>
      </c>
      <c r="S1025">
        <f t="shared" si="173"/>
        <v>0.2488690752548075</v>
      </c>
      <c r="T1025">
        <f t="shared" si="174"/>
        <v>3.4101543794316326E-2</v>
      </c>
      <c r="U1025">
        <f t="shared" si="175"/>
        <v>0.34263920522911406</v>
      </c>
      <c r="V1025">
        <f t="shared" si="176"/>
        <v>7.2605247101891396E-2</v>
      </c>
      <c r="W1025">
        <f t="shared" si="177"/>
        <v>5.6972840790589931E-2</v>
      </c>
      <c r="X1025">
        <f t="shared" si="178"/>
        <v>5.8523684396033927E-2</v>
      </c>
      <c r="Y1025">
        <f t="shared" si="179"/>
        <v>2.5863598686401436E-3</v>
      </c>
    </row>
    <row r="1026" spans="1:25" x14ac:dyDescent="0.2">
      <c r="A1026" t="s">
        <v>76</v>
      </c>
      <c r="B1026" t="s">
        <v>415</v>
      </c>
      <c r="C1026">
        <v>1999</v>
      </c>
      <c r="D1026">
        <v>689040000</v>
      </c>
      <c r="E1026">
        <v>-347920000</v>
      </c>
      <c r="F1026">
        <v>172860000</v>
      </c>
      <c r="G1026">
        <v>277780000</v>
      </c>
      <c r="H1026">
        <v>871490000</v>
      </c>
      <c r="I1026">
        <v>157360000</v>
      </c>
      <c r="J1026">
        <v>1432760000</v>
      </c>
      <c r="K1026">
        <v>305360000</v>
      </c>
      <c r="L1026">
        <v>247830000</v>
      </c>
      <c r="M1026">
        <v>246800000</v>
      </c>
      <c r="N1026">
        <v>10860000</v>
      </c>
      <c r="O1026">
        <f t="shared" si="169"/>
        <v>0.1695380663448337</v>
      </c>
      <c r="P1026">
        <f t="shared" si="170"/>
        <v>-8.5605602058943658E-2</v>
      </c>
      <c r="Q1026">
        <f t="shared" si="171"/>
        <v>4.2532146389713157E-2</v>
      </c>
      <c r="R1026">
        <f t="shared" si="172"/>
        <v>6.8347678029240549E-2</v>
      </c>
      <c r="S1026">
        <f t="shared" si="173"/>
        <v>0.21442982909389749</v>
      </c>
      <c r="T1026">
        <f t="shared" si="174"/>
        <v>3.8718376465840927E-2</v>
      </c>
      <c r="U1026">
        <f t="shared" si="175"/>
        <v>0.35253012878239859</v>
      </c>
      <c r="V1026">
        <f t="shared" si="176"/>
        <v>7.5133727997008029E-2</v>
      </c>
      <c r="W1026">
        <f t="shared" si="177"/>
        <v>6.0978490337629358E-2</v>
      </c>
      <c r="X1026">
        <f t="shared" si="178"/>
        <v>6.0725059174946236E-2</v>
      </c>
      <c r="Y1026">
        <f t="shared" si="179"/>
        <v>2.6720994434356409E-3</v>
      </c>
    </row>
    <row r="1027" spans="1:25" x14ac:dyDescent="0.2">
      <c r="A1027" t="s">
        <v>76</v>
      </c>
      <c r="B1027" t="s">
        <v>415</v>
      </c>
      <c r="C1027">
        <v>2000</v>
      </c>
      <c r="D1027">
        <v>677060000</v>
      </c>
      <c r="E1027">
        <v>-347730000</v>
      </c>
      <c r="F1027">
        <v>164690000</v>
      </c>
      <c r="G1027">
        <v>301370000</v>
      </c>
      <c r="H1027">
        <v>906380000</v>
      </c>
      <c r="I1027">
        <v>248480000</v>
      </c>
      <c r="J1027">
        <v>1575210000</v>
      </c>
      <c r="K1027">
        <v>274120000</v>
      </c>
      <c r="L1027">
        <v>261269999.99999899</v>
      </c>
      <c r="M1027">
        <v>188860000</v>
      </c>
      <c r="N1027">
        <v>13790000</v>
      </c>
      <c r="O1027">
        <f t="shared" ref="O1027:O1090" si="180">D1027/SUM($D1027:$N1027)</f>
        <v>0.15880379969508623</v>
      </c>
      <c r="P1027">
        <f t="shared" ref="P1027:P1090" si="181">E1027/SUM($D1027:$N1027)</f>
        <v>-8.1559751377975859E-2</v>
      </c>
      <c r="Q1027">
        <f t="shared" ref="Q1027:Q1090" si="182">F1027/SUM($D1027:$N1027)</f>
        <v>3.8627887885540058E-2</v>
      </c>
      <c r="R1027">
        <f t="shared" ref="R1027:R1090" si="183">G1027/SUM($D1027:$N1027)</f>
        <v>7.0686056057229996E-2</v>
      </c>
      <c r="S1027">
        <f t="shared" ref="S1027:S1090" si="184">H1027/SUM($D1027:$N1027)</f>
        <v>0.21259059458191631</v>
      </c>
      <c r="T1027">
        <f t="shared" ref="T1027:T1090" si="185">I1027/SUM($D1027:$N1027)</f>
        <v>5.8280755248035665E-2</v>
      </c>
      <c r="U1027">
        <f t="shared" ref="U1027:U1090" si="186">J1027/SUM($D1027:$N1027)</f>
        <v>0.36946405535358284</v>
      </c>
      <c r="V1027">
        <f t="shared" ref="V1027:V1090" si="187">K1027/SUM($D1027:$N1027)</f>
        <v>6.4294593643719963E-2</v>
      </c>
      <c r="W1027">
        <f t="shared" ref="W1027:W1090" si="188">L1027/SUM($D1027:$N1027)</f>
        <v>6.1280637973495727E-2</v>
      </c>
      <c r="X1027">
        <f t="shared" ref="X1027:X1090" si="189">M1027/SUM($D1027:$N1027)</f>
        <v>4.4296939134513907E-2</v>
      </c>
      <c r="Y1027">
        <f t="shared" ref="Y1027:Y1090" si="190">N1027/SUM($D1027:$N1027)</f>
        <v>3.2344318048551667E-3</v>
      </c>
    </row>
    <row r="1028" spans="1:25" x14ac:dyDescent="0.2">
      <c r="A1028" t="s">
        <v>76</v>
      </c>
      <c r="B1028" t="s">
        <v>415</v>
      </c>
      <c r="C1028">
        <v>2001</v>
      </c>
      <c r="D1028">
        <v>666040000</v>
      </c>
      <c r="E1028">
        <v>-331530000</v>
      </c>
      <c r="F1028">
        <v>156220000</v>
      </c>
      <c r="G1028">
        <v>344630000</v>
      </c>
      <c r="H1028">
        <v>961330000</v>
      </c>
      <c r="I1028">
        <v>254250000</v>
      </c>
      <c r="J1028">
        <v>1661150000</v>
      </c>
      <c r="K1028">
        <v>277730000</v>
      </c>
      <c r="L1028">
        <v>274720000</v>
      </c>
      <c r="M1028">
        <v>195380000</v>
      </c>
      <c r="N1028">
        <v>15520000</v>
      </c>
      <c r="O1028">
        <f t="shared" si="180"/>
        <v>0.14882112149866827</v>
      </c>
      <c r="P1028">
        <f t="shared" si="181"/>
        <v>-7.4077632590315148E-2</v>
      </c>
      <c r="Q1028">
        <f t="shared" si="182"/>
        <v>3.49060651019788E-2</v>
      </c>
      <c r="R1028">
        <f t="shared" si="183"/>
        <v>7.7004719089072804E-2</v>
      </c>
      <c r="S1028">
        <f t="shared" si="184"/>
        <v>0.21480122624814543</v>
      </c>
      <c r="T1028">
        <f t="shared" si="185"/>
        <v>5.6810056664819551E-2</v>
      </c>
      <c r="U1028">
        <f t="shared" si="186"/>
        <v>0.37117020896269415</v>
      </c>
      <c r="V1028">
        <f t="shared" si="187"/>
        <v>6.20564681908371E-2</v>
      </c>
      <c r="W1028">
        <f t="shared" si="188"/>
        <v>6.1383908621275227E-2</v>
      </c>
      <c r="X1028">
        <f t="shared" si="189"/>
        <v>4.3656042757807052E-2</v>
      </c>
      <c r="Y1028">
        <f t="shared" si="190"/>
        <v>3.4678154550167135E-3</v>
      </c>
    </row>
    <row r="1029" spans="1:25" x14ac:dyDescent="0.2">
      <c r="A1029" t="s">
        <v>76</v>
      </c>
      <c r="B1029" t="s">
        <v>415</v>
      </c>
      <c r="C1029">
        <v>2002</v>
      </c>
      <c r="D1029">
        <v>671530000</v>
      </c>
      <c r="E1029">
        <v>-331830000</v>
      </c>
      <c r="F1029">
        <v>147740000</v>
      </c>
      <c r="G1029">
        <v>387290000</v>
      </c>
      <c r="H1029">
        <v>999540000</v>
      </c>
      <c r="I1029">
        <v>276440000</v>
      </c>
      <c r="J1029">
        <v>1840480000</v>
      </c>
      <c r="K1029">
        <v>283610000</v>
      </c>
      <c r="L1029">
        <v>288160000</v>
      </c>
      <c r="M1029">
        <v>206060000</v>
      </c>
      <c r="N1029">
        <v>17390000</v>
      </c>
      <c r="O1029">
        <f t="shared" si="180"/>
        <v>0.1402993057427174</v>
      </c>
      <c r="P1029">
        <f t="shared" si="181"/>
        <v>-6.9327533579446807E-2</v>
      </c>
      <c r="Q1029">
        <f t="shared" si="182"/>
        <v>3.0866557607894016E-2</v>
      </c>
      <c r="R1029">
        <f t="shared" si="183"/>
        <v>8.0914505861386724E-2</v>
      </c>
      <c r="S1029">
        <f t="shared" si="184"/>
        <v>0.20882874638821161</v>
      </c>
      <c r="T1029">
        <f t="shared" si="185"/>
        <v>5.7755186037134303E-2</v>
      </c>
      <c r="U1029">
        <f t="shared" si="186"/>
        <v>0.38452201127776348</v>
      </c>
      <c r="V1029">
        <f t="shared" si="187"/>
        <v>5.9253177224684053E-2</v>
      </c>
      <c r="W1029">
        <f t="shared" si="188"/>
        <v>6.0203785300465273E-2</v>
      </c>
      <c r="X1029">
        <f t="shared" si="189"/>
        <v>4.3051054966039268E-2</v>
      </c>
      <c r="Y1029">
        <f t="shared" si="190"/>
        <v>3.6332031731506494E-3</v>
      </c>
    </row>
    <row r="1030" spans="1:25" x14ac:dyDescent="0.2">
      <c r="A1030" t="s">
        <v>76</v>
      </c>
      <c r="B1030" t="s">
        <v>415</v>
      </c>
      <c r="C1030">
        <v>2003</v>
      </c>
      <c r="D1030">
        <v>660990000</v>
      </c>
      <c r="E1030">
        <v>-330760000</v>
      </c>
      <c r="F1030">
        <v>139270000</v>
      </c>
      <c r="G1030">
        <v>452750000</v>
      </c>
      <c r="H1030">
        <v>1138750000</v>
      </c>
      <c r="I1030">
        <v>313140000</v>
      </c>
      <c r="J1030">
        <v>2178690000</v>
      </c>
      <c r="K1030">
        <v>308480000</v>
      </c>
      <c r="L1030">
        <v>301610000</v>
      </c>
      <c r="M1030">
        <v>223970000</v>
      </c>
      <c r="N1030">
        <v>17030000</v>
      </c>
      <c r="O1030">
        <f t="shared" si="180"/>
        <v>0.12231676264637523</v>
      </c>
      <c r="P1030">
        <f t="shared" si="181"/>
        <v>-6.1207419798960758E-2</v>
      </c>
      <c r="Q1030">
        <f t="shared" si="182"/>
        <v>2.5772032154436041E-2</v>
      </c>
      <c r="R1030">
        <f t="shared" si="183"/>
        <v>8.3781773231283954E-2</v>
      </c>
      <c r="S1030">
        <f t="shared" si="184"/>
        <v>0.21072665768553198</v>
      </c>
      <c r="T1030">
        <f t="shared" si="185"/>
        <v>5.7946823787176714E-2</v>
      </c>
      <c r="U1030">
        <f t="shared" si="186"/>
        <v>0.40316844068750091</v>
      </c>
      <c r="V1030">
        <f t="shared" si="187"/>
        <v>5.7084486816977302E-2</v>
      </c>
      <c r="W1030">
        <f t="shared" si="188"/>
        <v>5.5813187463915087E-2</v>
      </c>
      <c r="X1030">
        <f t="shared" si="189"/>
        <v>4.1445839316644216E-2</v>
      </c>
      <c r="Y1030">
        <f t="shared" si="190"/>
        <v>3.1514160091193058E-3</v>
      </c>
    </row>
    <row r="1031" spans="1:25" x14ac:dyDescent="0.2">
      <c r="A1031" t="s">
        <v>76</v>
      </c>
      <c r="B1031" t="s">
        <v>415</v>
      </c>
      <c r="C1031">
        <v>2004</v>
      </c>
      <c r="D1031">
        <v>679510000</v>
      </c>
      <c r="E1031">
        <v>-331120000</v>
      </c>
      <c r="F1031">
        <v>130789999.999999</v>
      </c>
      <c r="G1031">
        <v>504420000</v>
      </c>
      <c r="H1031">
        <v>1500190000</v>
      </c>
      <c r="I1031">
        <v>371140000</v>
      </c>
      <c r="J1031">
        <v>2376120000</v>
      </c>
      <c r="K1031">
        <v>352570000</v>
      </c>
      <c r="L1031">
        <v>315050000</v>
      </c>
      <c r="M1031">
        <v>237280000</v>
      </c>
      <c r="N1031">
        <v>22700000</v>
      </c>
      <c r="O1031">
        <f t="shared" si="180"/>
        <v>0.11033424532973948</v>
      </c>
      <c r="P1031">
        <f t="shared" si="181"/>
        <v>-5.3765029673710968E-2</v>
      </c>
      <c r="Q1031">
        <f t="shared" si="182"/>
        <v>2.1236797025321948E-2</v>
      </c>
      <c r="R1031">
        <f t="shared" si="183"/>
        <v>8.1904313445316762E-2</v>
      </c>
      <c r="S1031">
        <f t="shared" si="184"/>
        <v>0.24359072199264453</v>
      </c>
      <c r="T1031">
        <f t="shared" si="185"/>
        <v>6.0263207034009086E-2</v>
      </c>
      <c r="U1031">
        <f t="shared" si="186"/>
        <v>0.38581832057350235</v>
      </c>
      <c r="V1031">
        <f t="shared" si="187"/>
        <v>5.724793583009264E-2</v>
      </c>
      <c r="W1031">
        <f t="shared" si="188"/>
        <v>5.1155691588253928E-2</v>
      </c>
      <c r="X1031">
        <f t="shared" si="189"/>
        <v>3.8527924139218829E-2</v>
      </c>
      <c r="Y1031">
        <f t="shared" si="190"/>
        <v>3.6858727156113763E-3</v>
      </c>
    </row>
    <row r="1032" spans="1:25" x14ac:dyDescent="0.2">
      <c r="A1032" t="s">
        <v>76</v>
      </c>
      <c r="B1032" t="s">
        <v>415</v>
      </c>
      <c r="C1032">
        <v>2005</v>
      </c>
      <c r="D1032">
        <v>687280000</v>
      </c>
      <c r="E1032">
        <v>-331670000</v>
      </c>
      <c r="F1032">
        <v>122320000</v>
      </c>
      <c r="G1032">
        <v>552880000</v>
      </c>
      <c r="H1032">
        <v>1935870000</v>
      </c>
      <c r="I1032">
        <v>397310000</v>
      </c>
      <c r="J1032">
        <v>2552710000</v>
      </c>
      <c r="K1032">
        <v>365460000</v>
      </c>
      <c r="L1032">
        <v>328500000</v>
      </c>
      <c r="M1032">
        <v>252160000</v>
      </c>
      <c r="N1032">
        <v>26380000</v>
      </c>
      <c r="O1032">
        <f t="shared" si="180"/>
        <v>9.9761946234686177E-2</v>
      </c>
      <c r="P1032">
        <f t="shared" si="181"/>
        <v>-4.8143470940022061E-2</v>
      </c>
      <c r="Q1032">
        <f t="shared" si="182"/>
        <v>1.7755327178772571E-2</v>
      </c>
      <c r="R1032">
        <f t="shared" si="183"/>
        <v>8.0253149857748354E-2</v>
      </c>
      <c r="S1032">
        <f t="shared" si="184"/>
        <v>0.28100069674272776</v>
      </c>
      <c r="T1032">
        <f t="shared" si="185"/>
        <v>5.7671427741972946E-2</v>
      </c>
      <c r="U1032">
        <f t="shared" si="186"/>
        <v>0.37053794344771529</v>
      </c>
      <c r="V1032">
        <f t="shared" si="187"/>
        <v>5.3048249433896535E-2</v>
      </c>
      <c r="W1032">
        <f t="shared" si="188"/>
        <v>4.7683330430238632E-2</v>
      </c>
      <c r="X1032">
        <f t="shared" si="189"/>
        <v>3.6602217964349995E-2</v>
      </c>
      <c r="Y1032">
        <f t="shared" si="190"/>
        <v>3.8291819079138362E-3</v>
      </c>
    </row>
    <row r="1033" spans="1:25" x14ac:dyDescent="0.2">
      <c r="A1033" t="s">
        <v>76</v>
      </c>
      <c r="B1033" t="s">
        <v>415</v>
      </c>
      <c r="C1033">
        <v>2006</v>
      </c>
      <c r="D1033">
        <v>689390000</v>
      </c>
      <c r="E1033">
        <v>-331790000</v>
      </c>
      <c r="F1033">
        <v>128340000</v>
      </c>
      <c r="G1033">
        <v>632320000</v>
      </c>
      <c r="H1033">
        <v>2083320000</v>
      </c>
      <c r="I1033">
        <v>434810000</v>
      </c>
      <c r="J1033">
        <v>2898660000</v>
      </c>
      <c r="K1033">
        <v>384120000</v>
      </c>
      <c r="L1033">
        <v>370740000</v>
      </c>
      <c r="M1033">
        <v>257640000</v>
      </c>
      <c r="N1033">
        <v>30700000</v>
      </c>
      <c r="O1033">
        <f t="shared" si="180"/>
        <v>9.0969551017715172E-2</v>
      </c>
      <c r="P1033">
        <f t="shared" si="181"/>
        <v>-4.3781875762874012E-2</v>
      </c>
      <c r="Q1033">
        <f t="shared" si="182"/>
        <v>1.6935308283574705E-2</v>
      </c>
      <c r="R1033">
        <f t="shared" si="183"/>
        <v>8.3438788638537917E-2</v>
      </c>
      <c r="S1033">
        <f t="shared" si="184"/>
        <v>0.27490779533533466</v>
      </c>
      <c r="T1033">
        <f t="shared" si="185"/>
        <v>5.7376043281760304E-2</v>
      </c>
      <c r="U1033">
        <f t="shared" si="186"/>
        <v>0.38249727839540792</v>
      </c>
      <c r="V1033">
        <f t="shared" si="187"/>
        <v>5.0687163923069309E-2</v>
      </c>
      <c r="W1033">
        <f t="shared" si="188"/>
        <v>4.8921584798601259E-2</v>
      </c>
      <c r="X1033">
        <f t="shared" si="189"/>
        <v>3.3997294889981197E-2</v>
      </c>
      <c r="Y1033">
        <f t="shared" si="190"/>
        <v>4.0510671988915649E-3</v>
      </c>
    </row>
    <row r="1034" spans="1:25" x14ac:dyDescent="0.2">
      <c r="A1034" t="s">
        <v>76</v>
      </c>
      <c r="B1034" t="s">
        <v>415</v>
      </c>
      <c r="C1034">
        <v>2007</v>
      </c>
      <c r="D1034">
        <v>680840000</v>
      </c>
      <c r="E1034">
        <v>-331610000</v>
      </c>
      <c r="F1034">
        <v>134370000</v>
      </c>
      <c r="G1034">
        <v>698160000</v>
      </c>
      <c r="H1034">
        <v>2274350000</v>
      </c>
      <c r="I1034">
        <v>468580000</v>
      </c>
      <c r="J1034">
        <v>3171090000</v>
      </c>
      <c r="K1034">
        <v>398280000</v>
      </c>
      <c r="L1034">
        <v>412970000</v>
      </c>
      <c r="M1034">
        <v>258410000</v>
      </c>
      <c r="N1034">
        <v>34050000</v>
      </c>
      <c r="O1034">
        <f t="shared" si="180"/>
        <v>8.3034432629346455E-2</v>
      </c>
      <c r="P1034">
        <f t="shared" si="181"/>
        <v>-4.04427592447823E-2</v>
      </c>
      <c r="Q1034">
        <f t="shared" si="182"/>
        <v>1.6387604594919929E-2</v>
      </c>
      <c r="R1034">
        <f t="shared" si="183"/>
        <v>8.5146759127701852E-2</v>
      </c>
      <c r="S1034">
        <f t="shared" si="184"/>
        <v>0.27737700759437478</v>
      </c>
      <c r="T1034">
        <f t="shared" si="185"/>
        <v>5.714745673206504E-2</v>
      </c>
      <c r="U1034">
        <f t="shared" si="186"/>
        <v>0.38674234617031061</v>
      </c>
      <c r="V1034">
        <f t="shared" si="187"/>
        <v>4.8573752757793472E-2</v>
      </c>
      <c r="W1034">
        <f t="shared" si="188"/>
        <v>5.0365327599643392E-2</v>
      </c>
      <c r="X1034">
        <f t="shared" si="189"/>
        <v>3.1515374736721433E-2</v>
      </c>
      <c r="Y1034">
        <f t="shared" si="190"/>
        <v>4.1526973019053622E-3</v>
      </c>
    </row>
    <row r="1035" spans="1:25" x14ac:dyDescent="0.2">
      <c r="A1035" t="s">
        <v>76</v>
      </c>
      <c r="B1035" t="s">
        <v>415</v>
      </c>
      <c r="C1035">
        <v>2008</v>
      </c>
      <c r="D1035">
        <v>693160000</v>
      </c>
      <c r="E1035">
        <v>-330470000</v>
      </c>
      <c r="F1035">
        <v>140390000</v>
      </c>
      <c r="G1035">
        <v>730000000</v>
      </c>
      <c r="H1035">
        <v>2409860000</v>
      </c>
      <c r="I1035">
        <v>507070000</v>
      </c>
      <c r="J1035">
        <v>3208470000</v>
      </c>
      <c r="K1035">
        <v>383250000</v>
      </c>
      <c r="L1035">
        <v>455210000</v>
      </c>
      <c r="M1035">
        <v>258709999.99999899</v>
      </c>
      <c r="N1035">
        <v>33299999.999999899</v>
      </c>
      <c r="O1035">
        <f t="shared" si="180"/>
        <v>8.1654385995912349E-2</v>
      </c>
      <c r="P1035">
        <f t="shared" si="181"/>
        <v>-3.8929431790739731E-2</v>
      </c>
      <c r="Q1035">
        <f t="shared" si="182"/>
        <v>1.6537969949169215E-2</v>
      </c>
      <c r="R1035">
        <f t="shared" si="183"/>
        <v>8.5994145330105617E-2</v>
      </c>
      <c r="S1035">
        <f t="shared" si="184"/>
        <v>0.28388198776055934</v>
      </c>
      <c r="T1035">
        <f t="shared" si="185"/>
        <v>5.9732946948680352E-2</v>
      </c>
      <c r="U1035">
        <f t="shared" si="186"/>
        <v>0.37795840474970405</v>
      </c>
      <c r="V1035">
        <f t="shared" si="187"/>
        <v>4.5146926298305447E-2</v>
      </c>
      <c r="W1035">
        <f t="shared" si="188"/>
        <v>5.3623828624270384E-2</v>
      </c>
      <c r="X1035">
        <f t="shared" si="189"/>
        <v>3.0476089504591148E-2</v>
      </c>
      <c r="Y1035">
        <f t="shared" si="190"/>
        <v>3.9227466294417925E-3</v>
      </c>
    </row>
    <row r="1036" spans="1:25" x14ac:dyDescent="0.2">
      <c r="A1036" t="s">
        <v>76</v>
      </c>
      <c r="B1036" t="s">
        <v>415</v>
      </c>
      <c r="C1036">
        <v>2009</v>
      </c>
      <c r="D1036">
        <v>694650000</v>
      </c>
      <c r="E1036">
        <v>-331470000</v>
      </c>
      <c r="F1036">
        <v>146410000</v>
      </c>
      <c r="G1036">
        <v>808640000</v>
      </c>
      <c r="H1036">
        <v>2601830000</v>
      </c>
      <c r="I1036">
        <v>517080000</v>
      </c>
      <c r="J1036">
        <v>3455660000</v>
      </c>
      <c r="K1036">
        <v>391660000</v>
      </c>
      <c r="L1036">
        <v>497440000</v>
      </c>
      <c r="M1036">
        <v>264300000</v>
      </c>
      <c r="N1036">
        <v>35890000</v>
      </c>
      <c r="O1036">
        <f t="shared" si="180"/>
        <v>7.6485698776382963E-2</v>
      </c>
      <c r="P1036">
        <f t="shared" si="181"/>
        <v>-3.649710584237769E-2</v>
      </c>
      <c r="Q1036">
        <f t="shared" si="182"/>
        <v>1.6120738728640654E-2</v>
      </c>
      <c r="R1036">
        <f t="shared" si="183"/>
        <v>8.9036774575015229E-2</v>
      </c>
      <c r="S1036">
        <f t="shared" si="184"/>
        <v>0.28647921348500183</v>
      </c>
      <c r="T1036">
        <f t="shared" si="185"/>
        <v>5.6934031704156202E-2</v>
      </c>
      <c r="U1036">
        <f t="shared" si="186"/>
        <v>0.38049171501273388</v>
      </c>
      <c r="V1036">
        <f t="shared" si="187"/>
        <v>4.3124435014407478E-2</v>
      </c>
      <c r="W1036">
        <f t="shared" si="188"/>
        <v>5.4771533865002442E-2</v>
      </c>
      <c r="X1036">
        <f t="shared" si="189"/>
        <v>2.9101231104294276E-2</v>
      </c>
      <c r="Y1036">
        <f t="shared" si="190"/>
        <v>3.9517335767427983E-3</v>
      </c>
    </row>
    <row r="1037" spans="1:25" x14ac:dyDescent="0.2">
      <c r="A1037" t="s">
        <v>76</v>
      </c>
      <c r="B1037" t="s">
        <v>415</v>
      </c>
      <c r="C1037">
        <v>2010</v>
      </c>
      <c r="D1037">
        <v>695410000</v>
      </c>
      <c r="E1037">
        <v>-331450000</v>
      </c>
      <c r="F1037">
        <v>152440000</v>
      </c>
      <c r="G1037">
        <v>885580000</v>
      </c>
      <c r="H1037">
        <v>2844450000</v>
      </c>
      <c r="I1037">
        <v>568780000</v>
      </c>
      <c r="J1037">
        <v>3831980000</v>
      </c>
      <c r="K1037">
        <v>416400000</v>
      </c>
      <c r="L1037">
        <v>539680000</v>
      </c>
      <c r="M1037">
        <v>269110000</v>
      </c>
      <c r="N1037">
        <v>43480000</v>
      </c>
      <c r="O1037">
        <f t="shared" si="180"/>
        <v>7.0131082931788061E-2</v>
      </c>
      <c r="P1037">
        <f t="shared" si="181"/>
        <v>-3.3426248454496134E-2</v>
      </c>
      <c r="Q1037">
        <f t="shared" si="182"/>
        <v>1.5373351378498688E-2</v>
      </c>
      <c r="R1037">
        <f t="shared" si="183"/>
        <v>8.9309449709858754E-2</v>
      </c>
      <c r="S1037">
        <f t="shared" si="184"/>
        <v>0.28685862850020066</v>
      </c>
      <c r="T1037">
        <f t="shared" si="185"/>
        <v>5.7360632360682784E-2</v>
      </c>
      <c r="U1037">
        <f t="shared" si="186"/>
        <v>0.3864495868235332</v>
      </c>
      <c r="V1037">
        <f t="shared" si="187"/>
        <v>4.1993331894560837E-2</v>
      </c>
      <c r="W1037">
        <f t="shared" si="188"/>
        <v>5.4425939857964914E-2</v>
      </c>
      <c r="X1037">
        <f t="shared" si="189"/>
        <v>2.7139350495065481E-2</v>
      </c>
      <c r="Y1037">
        <f t="shared" si="190"/>
        <v>4.384894502342712E-3</v>
      </c>
    </row>
    <row r="1038" spans="1:25" x14ac:dyDescent="0.2">
      <c r="A1038" t="s">
        <v>76</v>
      </c>
      <c r="B1038" t="s">
        <v>415</v>
      </c>
      <c r="C1038">
        <v>2011</v>
      </c>
      <c r="D1038">
        <v>689640000</v>
      </c>
      <c r="E1038">
        <v>-709710000</v>
      </c>
      <c r="F1038">
        <v>158460000</v>
      </c>
      <c r="G1038">
        <v>975360000</v>
      </c>
      <c r="H1038">
        <v>3005390000</v>
      </c>
      <c r="I1038">
        <v>621890000</v>
      </c>
      <c r="J1038">
        <v>4324110000</v>
      </c>
      <c r="K1038">
        <v>440720000</v>
      </c>
      <c r="L1038">
        <v>581910000</v>
      </c>
      <c r="M1038">
        <v>277060000</v>
      </c>
      <c r="N1038">
        <v>46970000</v>
      </c>
      <c r="O1038">
        <f t="shared" si="180"/>
        <v>6.6236385639370718E-2</v>
      </c>
      <c r="P1038">
        <f t="shared" si="181"/>
        <v>-6.8164006223707718E-2</v>
      </c>
      <c r="Q1038">
        <f t="shared" si="182"/>
        <v>1.521927044315104E-2</v>
      </c>
      <c r="R1038">
        <f t="shared" si="183"/>
        <v>9.3678326514147411E-2</v>
      </c>
      <c r="S1038">
        <f t="shared" si="184"/>
        <v>0.28865229835379091</v>
      </c>
      <c r="T1038">
        <f t="shared" si="185"/>
        <v>5.9729345550241071E-2</v>
      </c>
      <c r="U1038">
        <f t="shared" si="186"/>
        <v>0.4153085921742638</v>
      </c>
      <c r="V1038">
        <f t="shared" si="187"/>
        <v>4.2328896060239346E-2</v>
      </c>
      <c r="W1038">
        <f t="shared" si="188"/>
        <v>5.5889471561113353E-2</v>
      </c>
      <c r="X1038">
        <f t="shared" si="189"/>
        <v>2.6610192281834071E-2</v>
      </c>
      <c r="Y1038">
        <f t="shared" si="190"/>
        <v>4.5112276455560041E-3</v>
      </c>
    </row>
    <row r="1039" spans="1:25" x14ac:dyDescent="0.2">
      <c r="A1039" t="s">
        <v>76</v>
      </c>
      <c r="B1039" t="s">
        <v>415</v>
      </c>
      <c r="C1039">
        <v>2012</v>
      </c>
      <c r="D1039">
        <v>691170000</v>
      </c>
      <c r="E1039">
        <v>-709800000</v>
      </c>
      <c r="F1039">
        <v>164480000</v>
      </c>
      <c r="G1039">
        <v>1002330000</v>
      </c>
      <c r="H1039">
        <v>3038400000</v>
      </c>
      <c r="I1039">
        <v>686130000</v>
      </c>
      <c r="J1039">
        <v>4450730000</v>
      </c>
      <c r="K1039">
        <v>457220000</v>
      </c>
      <c r="L1039">
        <v>624150000</v>
      </c>
      <c r="M1039">
        <v>285230000</v>
      </c>
      <c r="N1039">
        <v>47180000</v>
      </c>
      <c r="O1039">
        <f t="shared" si="180"/>
        <v>6.4371410849363236E-2</v>
      </c>
      <c r="P1039">
        <f t="shared" si="181"/>
        <v>-6.6106496839964168E-2</v>
      </c>
      <c r="Q1039">
        <f t="shared" si="182"/>
        <v>1.5318676528933933E-2</v>
      </c>
      <c r="R1039">
        <f t="shared" si="183"/>
        <v>9.3350979117499691E-2</v>
      </c>
      <c r="S1039">
        <f t="shared" si="184"/>
        <v>0.28297827556853639</v>
      </c>
      <c r="T1039">
        <f t="shared" si="185"/>
        <v>6.3902015605529175E-2</v>
      </c>
      <c r="U1039">
        <f t="shared" si="186"/>
        <v>0.41451418523602945</v>
      </c>
      <c r="V1039">
        <f t="shared" si="187"/>
        <v>4.2582716941629212E-2</v>
      </c>
      <c r="W1039">
        <f t="shared" si="188"/>
        <v>5.8129571714093595E-2</v>
      </c>
      <c r="X1039">
        <f t="shared" si="189"/>
        <v>2.656460424579174E-2</v>
      </c>
      <c r="Y1039">
        <f t="shared" si="190"/>
        <v>4.3940610325577754E-3</v>
      </c>
    </row>
    <row r="1040" spans="1:25" x14ac:dyDescent="0.2">
      <c r="A1040" t="s">
        <v>76</v>
      </c>
      <c r="B1040" t="s">
        <v>415</v>
      </c>
      <c r="C1040">
        <v>2013</v>
      </c>
      <c r="D1040">
        <v>690840000</v>
      </c>
      <c r="E1040">
        <v>-709780000</v>
      </c>
      <c r="F1040">
        <v>169550000</v>
      </c>
      <c r="G1040">
        <v>1058980000</v>
      </c>
      <c r="H1040">
        <v>3029290000</v>
      </c>
      <c r="I1040">
        <v>741090000</v>
      </c>
      <c r="J1040">
        <v>4742950000</v>
      </c>
      <c r="K1040">
        <v>476570000</v>
      </c>
      <c r="L1040">
        <v>647720000</v>
      </c>
      <c r="M1040">
        <v>297540000</v>
      </c>
      <c r="N1040">
        <v>44680000</v>
      </c>
      <c r="O1040">
        <f t="shared" si="180"/>
        <v>6.1740410369429004E-2</v>
      </c>
      <c r="P1040">
        <f t="shared" si="181"/>
        <v>-6.3433079254260491E-2</v>
      </c>
      <c r="Q1040">
        <f t="shared" si="182"/>
        <v>1.515269321136108E-2</v>
      </c>
      <c r="R1040">
        <f t="shared" si="183"/>
        <v>9.4641103255483083E-2</v>
      </c>
      <c r="S1040">
        <f t="shared" si="184"/>
        <v>0.27072782080946034</v>
      </c>
      <c r="T1040">
        <f t="shared" si="185"/>
        <v>6.6231255747611809E-2</v>
      </c>
      <c r="U1040">
        <f t="shared" si="186"/>
        <v>0.42387771316322637</v>
      </c>
      <c r="V1040">
        <f t="shared" si="187"/>
        <v>4.2591088196628428E-2</v>
      </c>
      <c r="W1040">
        <f t="shared" si="188"/>
        <v>5.7886773499633136E-2</v>
      </c>
      <c r="X1040">
        <f t="shared" si="189"/>
        <v>2.6591166842278829E-2</v>
      </c>
      <c r="Y1040">
        <f t="shared" si="190"/>
        <v>3.9930541591484108E-3</v>
      </c>
    </row>
    <row r="1041" spans="1:25" x14ac:dyDescent="0.2">
      <c r="A1041" t="s">
        <v>76</v>
      </c>
      <c r="B1041" t="s">
        <v>415</v>
      </c>
      <c r="C1041">
        <v>2014</v>
      </c>
      <c r="D1041">
        <v>691800000</v>
      </c>
      <c r="E1041">
        <v>-709550000</v>
      </c>
      <c r="F1041">
        <v>174620000</v>
      </c>
      <c r="G1041">
        <v>1112430000</v>
      </c>
      <c r="H1041">
        <v>3022680000</v>
      </c>
      <c r="I1041">
        <v>770560000</v>
      </c>
      <c r="J1041">
        <v>4636870000</v>
      </c>
      <c r="K1041">
        <v>487000000</v>
      </c>
      <c r="L1041">
        <v>671300000</v>
      </c>
      <c r="M1041">
        <v>298060000</v>
      </c>
      <c r="N1041">
        <v>44620000</v>
      </c>
      <c r="O1041">
        <f t="shared" si="180"/>
        <v>6.1765706372724521E-2</v>
      </c>
      <c r="P1041">
        <f t="shared" si="181"/>
        <v>-6.3350472617471357E-2</v>
      </c>
      <c r="Q1041">
        <f t="shared" si="182"/>
        <v>1.5590528544095339E-2</v>
      </c>
      <c r="R1041">
        <f t="shared" si="183"/>
        <v>9.9320648655984306E-2</v>
      </c>
      <c r="S1041">
        <f t="shared" si="184"/>
        <v>0.26987274550261198</v>
      </c>
      <c r="T1041">
        <f t="shared" si="185"/>
        <v>6.8797604369133569E-2</v>
      </c>
      <c r="U1041">
        <f t="shared" si="186"/>
        <v>0.4139918342129158</v>
      </c>
      <c r="V1041">
        <f t="shared" si="187"/>
        <v>4.3480628799532871E-2</v>
      </c>
      <c r="W1041">
        <f t="shared" si="188"/>
        <v>5.9935412963298601E-2</v>
      </c>
      <c r="X1041">
        <f t="shared" si="189"/>
        <v>2.6611573346999526E-2</v>
      </c>
      <c r="Y1041">
        <f t="shared" si="190"/>
        <v>3.9837898501748599E-3</v>
      </c>
    </row>
    <row r="1042" spans="1:25" x14ac:dyDescent="0.2">
      <c r="A1042" t="s">
        <v>76</v>
      </c>
      <c r="B1042" t="s">
        <v>415</v>
      </c>
      <c r="C1042">
        <v>2015</v>
      </c>
      <c r="D1042">
        <v>698730000</v>
      </c>
      <c r="E1042">
        <v>-709610000</v>
      </c>
      <c r="F1042">
        <v>179680000</v>
      </c>
      <c r="G1042">
        <v>1090680000</v>
      </c>
      <c r="H1042">
        <v>2972980000</v>
      </c>
      <c r="I1042">
        <v>827140000</v>
      </c>
      <c r="J1042">
        <v>4580610000</v>
      </c>
      <c r="K1042">
        <v>510540000</v>
      </c>
      <c r="L1042">
        <v>698300000</v>
      </c>
      <c r="M1042">
        <v>300620000</v>
      </c>
      <c r="N1042">
        <v>53190000</v>
      </c>
      <c r="O1042">
        <f t="shared" si="180"/>
        <v>6.2370680344126413E-2</v>
      </c>
      <c r="P1042">
        <f t="shared" si="181"/>
        <v>-6.3341860917658532E-2</v>
      </c>
      <c r="Q1042">
        <f t="shared" si="182"/>
        <v>1.6038761530537737E-2</v>
      </c>
      <c r="R1042">
        <f t="shared" si="183"/>
        <v>9.7357281979780164E-2</v>
      </c>
      <c r="S1042">
        <f t="shared" si="184"/>
        <v>0.26537687697605788</v>
      </c>
      <c r="T1042">
        <f t="shared" si="185"/>
        <v>7.383293194773477E-2</v>
      </c>
      <c r="U1042">
        <f t="shared" si="186"/>
        <v>0.40887862563666777</v>
      </c>
      <c r="V1042">
        <f t="shared" si="187"/>
        <v>4.5572291361313091E-2</v>
      </c>
      <c r="W1042">
        <f t="shared" si="188"/>
        <v>6.2332297288371002E-2</v>
      </c>
      <c r="X1042">
        <f t="shared" si="189"/>
        <v>2.6834219119046387E-2</v>
      </c>
      <c r="Y1042">
        <f t="shared" si="190"/>
        <v>4.7478947340232761E-3</v>
      </c>
    </row>
    <row r="1043" spans="1:25" x14ac:dyDescent="0.2">
      <c r="A1043" t="s">
        <v>76</v>
      </c>
      <c r="B1043" t="s">
        <v>415</v>
      </c>
      <c r="C1043">
        <v>2016</v>
      </c>
      <c r="D1043">
        <v>699820000</v>
      </c>
      <c r="E1043">
        <v>-649520000</v>
      </c>
      <c r="F1043">
        <v>185650000</v>
      </c>
      <c r="G1043">
        <v>1122480000</v>
      </c>
      <c r="H1043">
        <v>2846380000</v>
      </c>
      <c r="I1043">
        <v>843420000</v>
      </c>
      <c r="J1043">
        <v>4637770000</v>
      </c>
      <c r="K1043">
        <v>525090000</v>
      </c>
      <c r="L1043">
        <v>696810000</v>
      </c>
      <c r="M1043">
        <v>299760000</v>
      </c>
      <c r="N1043">
        <v>57070000</v>
      </c>
      <c r="O1043">
        <f t="shared" si="180"/>
        <v>6.2124880045948724E-2</v>
      </c>
      <c r="P1043">
        <f t="shared" si="181"/>
        <v>-5.7659615454609209E-2</v>
      </c>
      <c r="Q1043">
        <f t="shared" si="182"/>
        <v>1.648064356624615E-2</v>
      </c>
      <c r="R1043">
        <f t="shared" si="183"/>
        <v>9.9645530785025471E-2</v>
      </c>
      <c r="S1043">
        <f t="shared" si="184"/>
        <v>0.2526807122762818</v>
      </c>
      <c r="T1043">
        <f t="shared" si="185"/>
        <v>7.4872633431959754E-2</v>
      </c>
      <c r="U1043">
        <f t="shared" si="186"/>
        <v>0.41170716031365157</v>
      </c>
      <c r="V1043">
        <f t="shared" si="187"/>
        <v>4.6613633882037118E-2</v>
      </c>
      <c r="W1043">
        <f t="shared" si="188"/>
        <v>6.1857674351715485E-2</v>
      </c>
      <c r="X1043">
        <f t="shared" si="189"/>
        <v>2.6610491330018561E-2</v>
      </c>
      <c r="Y1043">
        <f t="shared" si="190"/>
        <v>5.0662554717245773E-3</v>
      </c>
    </row>
    <row r="1044" spans="1:25" x14ac:dyDescent="0.2">
      <c r="A1044" t="s">
        <v>76</v>
      </c>
      <c r="B1044" t="s">
        <v>415</v>
      </c>
      <c r="C1044">
        <v>2017</v>
      </c>
      <c r="D1044">
        <v>684300000</v>
      </c>
      <c r="E1044">
        <v>-649790000</v>
      </c>
      <c r="F1044">
        <v>191610000</v>
      </c>
      <c r="G1044">
        <v>1144490000</v>
      </c>
      <c r="H1044">
        <v>2734180000</v>
      </c>
      <c r="I1044">
        <v>880900000</v>
      </c>
      <c r="J1044">
        <v>4904120000</v>
      </c>
      <c r="K1044">
        <v>533080000</v>
      </c>
      <c r="L1044">
        <v>694790000</v>
      </c>
      <c r="M1044">
        <v>290600000</v>
      </c>
      <c r="N1044">
        <v>61540000</v>
      </c>
      <c r="O1044">
        <f t="shared" si="180"/>
        <v>5.9660918828717449E-2</v>
      </c>
      <c r="P1044">
        <f t="shared" si="181"/>
        <v>-5.6652153216005134E-2</v>
      </c>
      <c r="Q1044">
        <f t="shared" si="182"/>
        <v>1.6705580383999052E-2</v>
      </c>
      <c r="R1044">
        <f t="shared" si="183"/>
        <v>9.9782734166708811E-2</v>
      </c>
      <c r="S1044">
        <f t="shared" si="184"/>
        <v>0.23838037562926009</v>
      </c>
      <c r="T1044">
        <f t="shared" si="185"/>
        <v>7.6801553991257057E-2</v>
      </c>
      <c r="U1044">
        <f t="shared" si="186"/>
        <v>0.42756730271268423</v>
      </c>
      <c r="V1044">
        <f t="shared" si="187"/>
        <v>4.6476753776432414E-2</v>
      </c>
      <c r="W1044">
        <f t="shared" si="188"/>
        <v>6.0575492902242581E-2</v>
      </c>
      <c r="X1044">
        <f t="shared" si="189"/>
        <v>2.5336055840457828E-2</v>
      </c>
      <c r="Y1044">
        <f t="shared" si="190"/>
        <v>5.3653849842456112E-3</v>
      </c>
    </row>
    <row r="1045" spans="1:25" x14ac:dyDescent="0.2">
      <c r="A1045" t="s">
        <v>76</v>
      </c>
      <c r="B1045" t="s">
        <v>415</v>
      </c>
      <c r="C1045">
        <v>2018</v>
      </c>
      <c r="D1045">
        <v>672870000</v>
      </c>
      <c r="E1045">
        <v>-649430000</v>
      </c>
      <c r="F1045">
        <v>197570000</v>
      </c>
      <c r="G1045">
        <v>1166290000</v>
      </c>
      <c r="H1045">
        <v>2667430000</v>
      </c>
      <c r="I1045">
        <v>917020000</v>
      </c>
      <c r="J1045">
        <v>5214200000</v>
      </c>
      <c r="K1045">
        <v>542130000</v>
      </c>
      <c r="L1045">
        <v>693660000</v>
      </c>
      <c r="M1045">
        <v>284080000</v>
      </c>
      <c r="N1045">
        <v>63820000</v>
      </c>
      <c r="O1045">
        <f t="shared" si="180"/>
        <v>5.7169972913360137E-2</v>
      </c>
      <c r="P1045">
        <f t="shared" si="181"/>
        <v>-5.5178408175611149E-2</v>
      </c>
      <c r="Q1045">
        <f t="shared" si="182"/>
        <v>1.6786409779738377E-2</v>
      </c>
      <c r="R1045">
        <f t="shared" si="183"/>
        <v>9.9093090357903896E-2</v>
      </c>
      <c r="S1045">
        <f t="shared" si="184"/>
        <v>0.22663649865246516</v>
      </c>
      <c r="T1045">
        <f t="shared" si="185"/>
        <v>7.791402285881302E-2</v>
      </c>
      <c r="U1045">
        <f t="shared" si="186"/>
        <v>0.44302119691001596</v>
      </c>
      <c r="V1045">
        <f t="shared" si="187"/>
        <v>4.6061731709720943E-2</v>
      </c>
      <c r="W1045">
        <f t="shared" si="188"/>
        <v>5.8936382081355078E-2</v>
      </c>
      <c r="X1045">
        <f t="shared" si="189"/>
        <v>2.4136677077633641E-2</v>
      </c>
      <c r="Y1045">
        <f t="shared" si="190"/>
        <v>5.4224258346049665E-3</v>
      </c>
    </row>
    <row r="1046" spans="1:25" x14ac:dyDescent="0.2">
      <c r="A1046" t="s">
        <v>81</v>
      </c>
      <c r="B1046" t="s">
        <v>414</v>
      </c>
      <c r="C1046">
        <v>1990</v>
      </c>
      <c r="D1046">
        <v>58140000</v>
      </c>
      <c r="E1046">
        <v>92800000</v>
      </c>
      <c r="F1046">
        <v>9140000</v>
      </c>
      <c r="G1046">
        <v>2980000</v>
      </c>
      <c r="H1046">
        <v>12050000</v>
      </c>
      <c r="I1046">
        <v>16350000</v>
      </c>
      <c r="J1046">
        <v>12290000</v>
      </c>
      <c r="K1046">
        <v>3680000</v>
      </c>
      <c r="L1046">
        <v>5540000</v>
      </c>
      <c r="M1046">
        <v>4110000</v>
      </c>
      <c r="N1046">
        <v>1910000</v>
      </c>
      <c r="O1046">
        <f t="shared" si="180"/>
        <v>0.2654915749577606</v>
      </c>
      <c r="P1046">
        <f t="shared" si="181"/>
        <v>0.42376364217544182</v>
      </c>
      <c r="Q1046">
        <f t="shared" si="182"/>
        <v>4.1737065619434674E-2</v>
      </c>
      <c r="R1046">
        <f t="shared" si="183"/>
        <v>1.3607927302616557E-2</v>
      </c>
      <c r="S1046">
        <f t="shared" si="184"/>
        <v>5.5025343622996485E-2</v>
      </c>
      <c r="T1046">
        <f t="shared" si="185"/>
        <v>7.4660943422074064E-2</v>
      </c>
      <c r="U1046">
        <f t="shared" si="186"/>
        <v>5.6121284076898488E-2</v>
      </c>
      <c r="V1046">
        <f t="shared" si="187"/>
        <v>1.680442029316407E-2</v>
      </c>
      <c r="W1046">
        <f t="shared" si="188"/>
        <v>2.5297958810904606E-2</v>
      </c>
      <c r="X1046">
        <f t="shared" si="189"/>
        <v>1.8767980273071829E-2</v>
      </c>
      <c r="Y1046">
        <f t="shared" si="190"/>
        <v>8.7218594456367864E-3</v>
      </c>
    </row>
    <row r="1047" spans="1:25" x14ac:dyDescent="0.2">
      <c r="A1047" t="s">
        <v>81</v>
      </c>
      <c r="B1047" t="s">
        <v>414</v>
      </c>
      <c r="C1047">
        <v>1991</v>
      </c>
      <c r="D1047">
        <v>57680000</v>
      </c>
      <c r="E1047">
        <v>92800000</v>
      </c>
      <c r="F1047">
        <v>9490000</v>
      </c>
      <c r="G1047">
        <v>3000000</v>
      </c>
      <c r="H1047">
        <v>12550000</v>
      </c>
      <c r="I1047">
        <v>17090000</v>
      </c>
      <c r="J1047">
        <v>12780000</v>
      </c>
      <c r="K1047">
        <v>3800000</v>
      </c>
      <c r="L1047">
        <v>5610000</v>
      </c>
      <c r="M1047">
        <v>4059999.9999999902</v>
      </c>
      <c r="N1047">
        <v>1940000</v>
      </c>
      <c r="O1047">
        <f t="shared" si="180"/>
        <v>0.26123188405797104</v>
      </c>
      <c r="P1047">
        <f t="shared" si="181"/>
        <v>0.42028985507246375</v>
      </c>
      <c r="Q1047">
        <f t="shared" si="182"/>
        <v>4.2980072463768115E-2</v>
      </c>
      <c r="R1047">
        <f t="shared" si="183"/>
        <v>1.358695652173913E-2</v>
      </c>
      <c r="S1047">
        <f t="shared" si="184"/>
        <v>5.6838768115942032E-2</v>
      </c>
      <c r="T1047">
        <f t="shared" si="185"/>
        <v>7.7400362318840579E-2</v>
      </c>
      <c r="U1047">
        <f t="shared" si="186"/>
        <v>5.7880434782608695E-2</v>
      </c>
      <c r="V1047">
        <f t="shared" si="187"/>
        <v>1.7210144927536232E-2</v>
      </c>
      <c r="W1047">
        <f t="shared" si="188"/>
        <v>2.5407608695652173E-2</v>
      </c>
      <c r="X1047">
        <f t="shared" si="189"/>
        <v>1.8387681159420244E-2</v>
      </c>
      <c r="Y1047">
        <f t="shared" si="190"/>
        <v>8.7862318840579712E-3</v>
      </c>
    </row>
    <row r="1048" spans="1:25" x14ac:dyDescent="0.2">
      <c r="A1048" t="s">
        <v>81</v>
      </c>
      <c r="B1048" t="s">
        <v>414</v>
      </c>
      <c r="C1048">
        <v>1992</v>
      </c>
      <c r="D1048">
        <v>58210000</v>
      </c>
      <c r="E1048">
        <v>92800000</v>
      </c>
      <c r="F1048">
        <v>9830000</v>
      </c>
      <c r="G1048">
        <v>3190000</v>
      </c>
      <c r="H1048">
        <v>12920000</v>
      </c>
      <c r="I1048">
        <v>18010000</v>
      </c>
      <c r="J1048">
        <v>13430000</v>
      </c>
      <c r="K1048">
        <v>3890000</v>
      </c>
      <c r="L1048">
        <v>6220000</v>
      </c>
      <c r="M1048">
        <v>4010000</v>
      </c>
      <c r="N1048">
        <v>2200000</v>
      </c>
      <c r="O1048">
        <f t="shared" si="180"/>
        <v>0.25904499132214853</v>
      </c>
      <c r="P1048">
        <f t="shared" si="181"/>
        <v>0.41297672555738507</v>
      </c>
      <c r="Q1048">
        <f t="shared" si="182"/>
        <v>4.374527168350318E-2</v>
      </c>
      <c r="R1048">
        <f t="shared" si="183"/>
        <v>1.4196074941035112E-2</v>
      </c>
      <c r="S1048">
        <f t="shared" si="184"/>
        <v>5.749632860130835E-2</v>
      </c>
      <c r="T1048">
        <f t="shared" si="185"/>
        <v>8.014774598371234E-2</v>
      </c>
      <c r="U1048">
        <f t="shared" si="186"/>
        <v>5.9765920519781052E-2</v>
      </c>
      <c r="V1048">
        <f t="shared" si="187"/>
        <v>1.7311201103644699E-2</v>
      </c>
      <c r="W1048">
        <f t="shared" si="188"/>
        <v>2.768012104490232E-2</v>
      </c>
      <c r="X1048">
        <f t="shared" si="189"/>
        <v>1.7845222731520626E-2</v>
      </c>
      <c r="Y1048">
        <f t="shared" si="190"/>
        <v>9.7903965110586987E-3</v>
      </c>
    </row>
    <row r="1049" spans="1:25" x14ac:dyDescent="0.2">
      <c r="A1049" t="s">
        <v>81</v>
      </c>
      <c r="B1049" t="s">
        <v>414</v>
      </c>
      <c r="C1049">
        <v>1993</v>
      </c>
      <c r="D1049">
        <v>59150000</v>
      </c>
      <c r="E1049">
        <v>92800000</v>
      </c>
      <c r="F1049">
        <v>10180000</v>
      </c>
      <c r="G1049">
        <v>3640000</v>
      </c>
      <c r="H1049">
        <v>14300000</v>
      </c>
      <c r="I1049">
        <v>18270000</v>
      </c>
      <c r="J1049">
        <v>13940000</v>
      </c>
      <c r="K1049">
        <v>4150000</v>
      </c>
      <c r="L1049">
        <v>5740000</v>
      </c>
      <c r="M1049">
        <v>4350000</v>
      </c>
      <c r="N1049">
        <v>2110000</v>
      </c>
      <c r="O1049">
        <f t="shared" si="180"/>
        <v>0.25871495429296243</v>
      </c>
      <c r="P1049">
        <f t="shared" si="181"/>
        <v>0.40589598915277958</v>
      </c>
      <c r="Q1049">
        <f t="shared" si="182"/>
        <v>4.4526090189388967E-2</v>
      </c>
      <c r="R1049">
        <f t="shared" si="183"/>
        <v>1.5920920264182303E-2</v>
      </c>
      <c r="S1049">
        <f t="shared" si="184"/>
        <v>6.2546472466430483E-2</v>
      </c>
      <c r="T1049">
        <f t="shared" si="185"/>
        <v>7.9910772864453486E-2</v>
      </c>
      <c r="U1049">
        <f t="shared" si="186"/>
        <v>6.0971875956786076E-2</v>
      </c>
      <c r="V1049">
        <f t="shared" si="187"/>
        <v>1.815159865284521E-2</v>
      </c>
      <c r="W1049">
        <f t="shared" si="188"/>
        <v>2.5106066570441326E-2</v>
      </c>
      <c r="X1049">
        <f t="shared" si="189"/>
        <v>1.9026374491536543E-2</v>
      </c>
      <c r="Y1049">
        <f t="shared" si="190"/>
        <v>9.2288850981935878E-3</v>
      </c>
    </row>
    <row r="1050" spans="1:25" x14ac:dyDescent="0.2">
      <c r="A1050" t="s">
        <v>81</v>
      </c>
      <c r="B1050" t="s">
        <v>414</v>
      </c>
      <c r="C1050">
        <v>1994</v>
      </c>
      <c r="D1050">
        <v>60090000</v>
      </c>
      <c r="E1050">
        <v>92800000</v>
      </c>
      <c r="F1050">
        <v>10530000</v>
      </c>
      <c r="G1050">
        <v>4260000</v>
      </c>
      <c r="H1050">
        <v>15250000</v>
      </c>
      <c r="I1050">
        <v>17040000</v>
      </c>
      <c r="J1050">
        <v>12320000</v>
      </c>
      <c r="K1050">
        <v>3740000</v>
      </c>
      <c r="L1050">
        <v>5810000</v>
      </c>
      <c r="M1050">
        <v>6790000</v>
      </c>
      <c r="N1050">
        <v>2550000</v>
      </c>
      <c r="O1050">
        <f t="shared" si="180"/>
        <v>0.25992732935375035</v>
      </c>
      <c r="P1050">
        <f t="shared" si="181"/>
        <v>0.40141880785535083</v>
      </c>
      <c r="Q1050">
        <f t="shared" si="182"/>
        <v>4.5548922917207371E-2</v>
      </c>
      <c r="R1050">
        <f t="shared" si="183"/>
        <v>1.8427199584739165E-2</v>
      </c>
      <c r="S1050">
        <f t="shared" si="184"/>
        <v>6.5965914006401935E-2</v>
      </c>
      <c r="T1050">
        <f t="shared" si="185"/>
        <v>7.370879833895666E-2</v>
      </c>
      <c r="U1050">
        <f t="shared" si="186"/>
        <v>5.329180724976209E-2</v>
      </c>
      <c r="V1050">
        <f t="shared" si="187"/>
        <v>1.6177870057963492E-2</v>
      </c>
      <c r="W1050">
        <f t="shared" si="188"/>
        <v>2.5131931828012804E-2</v>
      </c>
      <c r="X1050">
        <f t="shared" si="189"/>
        <v>2.9371052859243879E-2</v>
      </c>
      <c r="Y1050">
        <f t="shared" si="190"/>
        <v>1.1030365948611471E-2</v>
      </c>
    </row>
    <row r="1051" spans="1:25" x14ac:dyDescent="0.2">
      <c r="A1051" t="s">
        <v>81</v>
      </c>
      <c r="B1051" t="s">
        <v>414</v>
      </c>
      <c r="C1051">
        <v>1995</v>
      </c>
      <c r="D1051">
        <v>60040000</v>
      </c>
      <c r="E1051">
        <v>92840000</v>
      </c>
      <c r="F1051">
        <v>10700000</v>
      </c>
      <c r="G1051">
        <v>4300000</v>
      </c>
      <c r="H1051">
        <v>15000000</v>
      </c>
      <c r="I1051">
        <v>20330000</v>
      </c>
      <c r="J1051">
        <v>13910000</v>
      </c>
      <c r="K1051">
        <v>3870000</v>
      </c>
      <c r="L1051">
        <v>6590000</v>
      </c>
      <c r="M1051">
        <v>4110000</v>
      </c>
      <c r="N1051">
        <v>2750000</v>
      </c>
      <c r="O1051">
        <f t="shared" si="180"/>
        <v>0.25609964169936872</v>
      </c>
      <c r="P1051">
        <f t="shared" si="181"/>
        <v>0.39600750725132228</v>
      </c>
      <c r="Q1051">
        <f t="shared" si="182"/>
        <v>4.5640675652619006E-2</v>
      </c>
      <c r="R1051">
        <f t="shared" si="183"/>
        <v>1.8341579935164647E-2</v>
      </c>
      <c r="S1051">
        <f t="shared" si="184"/>
        <v>6.3982255587783657E-2</v>
      </c>
      <c r="T1051">
        <f t="shared" si="185"/>
        <v>8.6717283739976114E-2</v>
      </c>
      <c r="U1051">
        <f t="shared" si="186"/>
        <v>5.9332878348404706E-2</v>
      </c>
      <c r="V1051">
        <f t="shared" si="187"/>
        <v>1.6507421941648184E-2</v>
      </c>
      <c r="W1051">
        <f t="shared" si="188"/>
        <v>2.8109537621566285E-2</v>
      </c>
      <c r="X1051">
        <f t="shared" si="189"/>
        <v>1.7531138031052721E-2</v>
      </c>
      <c r="Y1051">
        <f t="shared" si="190"/>
        <v>1.1730080191093671E-2</v>
      </c>
    </row>
    <row r="1052" spans="1:25" x14ac:dyDescent="0.2">
      <c r="A1052" t="s">
        <v>81</v>
      </c>
      <c r="B1052" t="s">
        <v>414</v>
      </c>
      <c r="C1052">
        <v>1996</v>
      </c>
      <c r="D1052">
        <v>60260000</v>
      </c>
      <c r="E1052">
        <v>92770000</v>
      </c>
      <c r="F1052">
        <v>10870000</v>
      </c>
      <c r="G1052">
        <v>4290000</v>
      </c>
      <c r="H1052">
        <v>15680000</v>
      </c>
      <c r="I1052">
        <v>20860000</v>
      </c>
      <c r="J1052">
        <v>11960000</v>
      </c>
      <c r="K1052">
        <v>4350000</v>
      </c>
      <c r="L1052">
        <v>7050000</v>
      </c>
      <c r="M1052">
        <v>4150000</v>
      </c>
      <c r="N1052">
        <v>2730000</v>
      </c>
      <c r="O1052">
        <f t="shared" si="180"/>
        <v>0.2564582712686726</v>
      </c>
      <c r="P1052">
        <f t="shared" si="181"/>
        <v>0.39481635953525984</v>
      </c>
      <c r="Q1052">
        <f t="shared" si="182"/>
        <v>4.6261224837213261E-2</v>
      </c>
      <c r="R1052">
        <f t="shared" si="183"/>
        <v>1.825764991275482E-2</v>
      </c>
      <c r="S1052">
        <f t="shared" si="184"/>
        <v>6.6731923224241388E-2</v>
      </c>
      <c r="T1052">
        <f t="shared" si="185"/>
        <v>8.8777290717963989E-2</v>
      </c>
      <c r="U1052">
        <f t="shared" si="186"/>
        <v>5.0900114908286165E-2</v>
      </c>
      <c r="V1052">
        <f t="shared" si="187"/>
        <v>1.8513001659786355E-2</v>
      </c>
      <c r="W1052">
        <f t="shared" si="188"/>
        <v>3.0003830276205474E-2</v>
      </c>
      <c r="X1052">
        <f t="shared" si="189"/>
        <v>1.7661829169681235E-2</v>
      </c>
      <c r="Y1052">
        <f t="shared" si="190"/>
        <v>1.1618504489934886E-2</v>
      </c>
    </row>
    <row r="1053" spans="1:25" x14ac:dyDescent="0.2">
      <c r="A1053" t="s">
        <v>81</v>
      </c>
      <c r="B1053" t="s">
        <v>414</v>
      </c>
      <c r="C1053">
        <v>1997</v>
      </c>
      <c r="D1053">
        <v>59590000</v>
      </c>
      <c r="E1053">
        <v>93130000</v>
      </c>
      <c r="F1053">
        <v>11030000</v>
      </c>
      <c r="G1053">
        <v>4580000</v>
      </c>
      <c r="H1053">
        <v>16469999.999999899</v>
      </c>
      <c r="I1053">
        <v>21870000</v>
      </c>
      <c r="J1053">
        <v>14570000</v>
      </c>
      <c r="K1053">
        <v>4480000</v>
      </c>
      <c r="L1053">
        <v>7510000</v>
      </c>
      <c r="M1053">
        <v>4019999.9999999902</v>
      </c>
      <c r="N1053">
        <v>2890000</v>
      </c>
      <c r="O1053">
        <f t="shared" si="180"/>
        <v>0.24814691429999178</v>
      </c>
      <c r="P1053">
        <f t="shared" si="181"/>
        <v>0.38781544099275439</v>
      </c>
      <c r="Q1053">
        <f t="shared" si="182"/>
        <v>4.5931539935037909E-2</v>
      </c>
      <c r="R1053">
        <f t="shared" si="183"/>
        <v>1.907220787873741E-2</v>
      </c>
      <c r="S1053">
        <f t="shared" si="184"/>
        <v>6.8584992087948299E-2</v>
      </c>
      <c r="T1053">
        <f t="shared" si="185"/>
        <v>9.1071874739735187E-2</v>
      </c>
      <c r="U1053">
        <f t="shared" si="186"/>
        <v>6.067294078454237E-2</v>
      </c>
      <c r="V1053">
        <f t="shared" si="187"/>
        <v>1.8655784125926549E-2</v>
      </c>
      <c r="W1053">
        <f t="shared" si="188"/>
        <v>3.1273423836095625E-2</v>
      </c>
      <c r="X1053">
        <f t="shared" si="189"/>
        <v>1.6740234862996552E-2</v>
      </c>
      <c r="Y1053">
        <f t="shared" si="190"/>
        <v>1.2034646456233868E-2</v>
      </c>
    </row>
    <row r="1054" spans="1:25" x14ac:dyDescent="0.2">
      <c r="A1054" t="s">
        <v>81</v>
      </c>
      <c r="B1054" t="s">
        <v>414</v>
      </c>
      <c r="C1054">
        <v>1998</v>
      </c>
      <c r="D1054">
        <v>60190000</v>
      </c>
      <c r="E1054">
        <v>93170000</v>
      </c>
      <c r="F1054">
        <v>11200000</v>
      </c>
      <c r="G1054">
        <v>4710000</v>
      </c>
      <c r="H1054">
        <v>15210000</v>
      </c>
      <c r="I1054">
        <v>21410000</v>
      </c>
      <c r="J1054">
        <v>16420000</v>
      </c>
      <c r="K1054">
        <v>4780000</v>
      </c>
      <c r="L1054">
        <v>8020000</v>
      </c>
      <c r="M1054">
        <v>3890000</v>
      </c>
      <c r="N1054">
        <v>2750000</v>
      </c>
      <c r="O1054">
        <f t="shared" si="180"/>
        <v>0.248976215098242</v>
      </c>
      <c r="P1054">
        <f t="shared" si="181"/>
        <v>0.38539813857290589</v>
      </c>
      <c r="Q1054">
        <f t="shared" si="182"/>
        <v>4.6328852119958637E-2</v>
      </c>
      <c r="R1054">
        <f t="shared" si="183"/>
        <v>1.9482936918304033E-2</v>
      </c>
      <c r="S1054">
        <f t="shared" si="184"/>
        <v>6.2916235780765259E-2</v>
      </c>
      <c r="T1054">
        <f t="shared" si="185"/>
        <v>8.8562564632885213E-2</v>
      </c>
      <c r="U1054">
        <f t="shared" si="186"/>
        <v>6.7921406411582216E-2</v>
      </c>
      <c r="V1054">
        <f t="shared" si="187"/>
        <v>1.9772492244053773E-2</v>
      </c>
      <c r="W1054">
        <f t="shared" si="188"/>
        <v>3.3174767321613237E-2</v>
      </c>
      <c r="X1054">
        <f t="shared" si="189"/>
        <v>1.6091003102378491E-2</v>
      </c>
      <c r="Y1054">
        <f t="shared" si="190"/>
        <v>1.1375387797311272E-2</v>
      </c>
    </row>
    <row r="1055" spans="1:25" x14ac:dyDescent="0.2">
      <c r="A1055" t="s">
        <v>81</v>
      </c>
      <c r="B1055" t="s">
        <v>414</v>
      </c>
      <c r="C1055">
        <v>1999</v>
      </c>
      <c r="D1055">
        <v>57750000</v>
      </c>
      <c r="E1055">
        <v>92950000</v>
      </c>
      <c r="F1055">
        <v>11360000</v>
      </c>
      <c r="G1055">
        <v>3940000</v>
      </c>
      <c r="H1055">
        <v>14270000</v>
      </c>
      <c r="I1055">
        <v>19080000</v>
      </c>
      <c r="J1055">
        <v>12520000</v>
      </c>
      <c r="K1055">
        <v>4790000</v>
      </c>
      <c r="L1055">
        <v>8470000</v>
      </c>
      <c r="M1055">
        <v>3590000</v>
      </c>
      <c r="N1055">
        <v>2630000</v>
      </c>
      <c r="O1055">
        <f t="shared" si="180"/>
        <v>0.24962178517397882</v>
      </c>
      <c r="P1055">
        <f t="shared" si="181"/>
        <v>0.40177220661335639</v>
      </c>
      <c r="Q1055">
        <f t="shared" si="182"/>
        <v>4.9103090555435484E-2</v>
      </c>
      <c r="R1055">
        <f t="shared" si="183"/>
        <v>1.703047330883942E-2</v>
      </c>
      <c r="S1055">
        <f t="shared" si="184"/>
        <v>6.1681435055111304E-2</v>
      </c>
      <c r="T1055">
        <f t="shared" si="185"/>
        <v>8.2472444348389892E-2</v>
      </c>
      <c r="U1055">
        <f t="shared" si="186"/>
        <v>5.4117138534687706E-2</v>
      </c>
      <c r="V1055">
        <f t="shared" si="187"/>
        <v>2.0704560190188025E-2</v>
      </c>
      <c r="W1055">
        <f t="shared" si="188"/>
        <v>3.6611195158850224E-2</v>
      </c>
      <c r="X1055">
        <f t="shared" si="189"/>
        <v>1.5517614004754701E-2</v>
      </c>
      <c r="Y1055">
        <f t="shared" si="190"/>
        <v>1.1368057056408041E-2</v>
      </c>
    </row>
    <row r="1056" spans="1:25" x14ac:dyDescent="0.2">
      <c r="A1056" t="s">
        <v>81</v>
      </c>
      <c r="B1056" t="s">
        <v>414</v>
      </c>
      <c r="C1056">
        <v>2000</v>
      </c>
      <c r="D1056">
        <v>58600000</v>
      </c>
      <c r="E1056">
        <v>93360000</v>
      </c>
      <c r="F1056">
        <v>11530000</v>
      </c>
      <c r="G1056">
        <v>4610000</v>
      </c>
      <c r="H1056">
        <v>15600000</v>
      </c>
      <c r="I1056">
        <v>18560000</v>
      </c>
      <c r="J1056">
        <v>13750000</v>
      </c>
      <c r="K1056">
        <v>4780000</v>
      </c>
      <c r="L1056">
        <v>8710000</v>
      </c>
      <c r="M1056">
        <v>3570000</v>
      </c>
      <c r="N1056">
        <v>2660000</v>
      </c>
      <c r="O1056">
        <f t="shared" si="180"/>
        <v>0.24858948797352903</v>
      </c>
      <c r="P1056">
        <f t="shared" si="181"/>
        <v>0.3960463241844483</v>
      </c>
      <c r="Q1056">
        <f t="shared" si="182"/>
        <v>4.8911890722436686E-2</v>
      </c>
      <c r="R1056">
        <f t="shared" si="183"/>
        <v>1.9556272006108683E-2</v>
      </c>
      <c r="S1056">
        <f t="shared" si="184"/>
        <v>6.6177406354727866E-2</v>
      </c>
      <c r="T1056">
        <f t="shared" si="185"/>
        <v>7.8734144996394181E-2</v>
      </c>
      <c r="U1056">
        <f t="shared" si="186"/>
        <v>5.8329444703686423E-2</v>
      </c>
      <c r="V1056">
        <f t="shared" si="187"/>
        <v>2.0277436049717899E-2</v>
      </c>
      <c r="W1056">
        <f t="shared" si="188"/>
        <v>3.6949051881389729E-2</v>
      </c>
      <c r="X1056">
        <f t="shared" si="189"/>
        <v>1.5144444915793493E-2</v>
      </c>
      <c r="Y1056">
        <f t="shared" si="190"/>
        <v>1.1284096211767701E-2</v>
      </c>
    </row>
    <row r="1057" spans="1:25" x14ac:dyDescent="0.2">
      <c r="A1057" t="s">
        <v>81</v>
      </c>
      <c r="B1057" t="s">
        <v>414</v>
      </c>
      <c r="C1057">
        <v>2001</v>
      </c>
      <c r="D1057">
        <v>59840000</v>
      </c>
      <c r="E1057">
        <v>80520000</v>
      </c>
      <c r="F1057">
        <v>11810000</v>
      </c>
      <c r="G1057">
        <v>4700000</v>
      </c>
      <c r="H1057">
        <v>15420000</v>
      </c>
      <c r="I1057">
        <v>19460000</v>
      </c>
      <c r="J1057">
        <v>13960000</v>
      </c>
      <c r="K1057">
        <v>4310000</v>
      </c>
      <c r="L1057">
        <v>9170000</v>
      </c>
      <c r="M1057">
        <v>3530000</v>
      </c>
      <c r="N1057">
        <v>2990000</v>
      </c>
      <c r="O1057">
        <f t="shared" si="180"/>
        <v>0.26511895795489787</v>
      </c>
      <c r="P1057">
        <f t="shared" si="181"/>
        <v>0.35674095077754642</v>
      </c>
      <c r="Q1057">
        <f t="shared" si="182"/>
        <v>5.2323778299587967E-2</v>
      </c>
      <c r="R1057">
        <f t="shared" si="183"/>
        <v>2.0823180186965575E-2</v>
      </c>
      <c r="S1057">
        <f t="shared" si="184"/>
        <v>6.8317752868725351E-2</v>
      </c>
      <c r="T1057">
        <f t="shared" si="185"/>
        <v>8.6216826901776622E-2</v>
      </c>
      <c r="U1057">
        <f t="shared" si="186"/>
        <v>6.1849275619157325E-2</v>
      </c>
      <c r="V1057">
        <f t="shared" si="187"/>
        <v>1.9095299277834391E-2</v>
      </c>
      <c r="W1057">
        <f t="shared" si="188"/>
        <v>4.0627353683930709E-2</v>
      </c>
      <c r="X1057">
        <f t="shared" si="189"/>
        <v>1.5639537459572018E-2</v>
      </c>
      <c r="Y1057">
        <f t="shared" si="190"/>
        <v>1.324708697000576E-2</v>
      </c>
    </row>
    <row r="1058" spans="1:25" x14ac:dyDescent="0.2">
      <c r="A1058" t="s">
        <v>81</v>
      </c>
      <c r="B1058" t="s">
        <v>414</v>
      </c>
      <c r="C1058">
        <v>2002</v>
      </c>
      <c r="D1058">
        <v>60110000</v>
      </c>
      <c r="E1058">
        <v>80480000</v>
      </c>
      <c r="F1058">
        <v>12090000</v>
      </c>
      <c r="G1058">
        <v>4890000</v>
      </c>
      <c r="H1058">
        <v>15460000</v>
      </c>
      <c r="I1058">
        <v>17260000</v>
      </c>
      <c r="J1058">
        <v>13440000</v>
      </c>
      <c r="K1058">
        <v>4860000</v>
      </c>
      <c r="L1058">
        <v>9620000</v>
      </c>
      <c r="M1058">
        <v>3490000</v>
      </c>
      <c r="N1058">
        <v>2740000</v>
      </c>
      <c r="O1058">
        <f t="shared" si="180"/>
        <v>0.26782213509178399</v>
      </c>
      <c r="P1058">
        <f t="shared" si="181"/>
        <v>0.358581358046694</v>
      </c>
      <c r="Q1058">
        <f t="shared" si="182"/>
        <v>5.3867403314917128E-2</v>
      </c>
      <c r="R1058">
        <f t="shared" si="183"/>
        <v>2.1787560149705936E-2</v>
      </c>
      <c r="S1058">
        <f t="shared" si="184"/>
        <v>6.8882552129745145E-2</v>
      </c>
      <c r="T1058">
        <f t="shared" si="185"/>
        <v>7.6902512921047939E-2</v>
      </c>
      <c r="U1058">
        <f t="shared" si="186"/>
        <v>5.9882373908394224E-2</v>
      </c>
      <c r="V1058">
        <f t="shared" si="187"/>
        <v>2.1653894136517554E-2</v>
      </c>
      <c r="W1058">
        <f t="shared" si="188"/>
        <v>4.2862234895740509E-2</v>
      </c>
      <c r="X1058">
        <f t="shared" si="189"/>
        <v>1.5549812867581536E-2</v>
      </c>
      <c r="Y1058">
        <f t="shared" si="190"/>
        <v>1.2208162537872037E-2</v>
      </c>
    </row>
    <row r="1059" spans="1:25" x14ac:dyDescent="0.2">
      <c r="A1059" t="s">
        <v>81</v>
      </c>
      <c r="B1059" t="s">
        <v>414</v>
      </c>
      <c r="C1059">
        <v>2003</v>
      </c>
      <c r="D1059">
        <v>61620000</v>
      </c>
      <c r="E1059">
        <v>80700000</v>
      </c>
      <c r="F1059">
        <v>12370000</v>
      </c>
      <c r="G1059">
        <v>5370000</v>
      </c>
      <c r="H1059">
        <v>14060000</v>
      </c>
      <c r="I1059">
        <v>17730000</v>
      </c>
      <c r="J1059">
        <v>13650000</v>
      </c>
      <c r="K1059">
        <v>4850000</v>
      </c>
      <c r="L1059">
        <v>10080000</v>
      </c>
      <c r="M1059">
        <v>3510000</v>
      </c>
      <c r="N1059">
        <v>2750000</v>
      </c>
      <c r="O1059">
        <f t="shared" si="180"/>
        <v>0.27182495919537697</v>
      </c>
      <c r="P1059">
        <f t="shared" si="181"/>
        <v>0.35599276545061537</v>
      </c>
      <c r="Q1059">
        <f t="shared" si="182"/>
        <v>5.456791212669284E-2</v>
      </c>
      <c r="R1059">
        <f t="shared" si="183"/>
        <v>2.368873792403723E-2</v>
      </c>
      <c r="S1059">
        <f t="shared" si="184"/>
        <v>6.2023027041333979E-2</v>
      </c>
      <c r="T1059">
        <f t="shared" si="185"/>
        <v>7.8212536944726282E-2</v>
      </c>
      <c r="U1059">
        <f t="shared" si="186"/>
        <v>6.0214389695178436E-2</v>
      </c>
      <c r="V1059">
        <f t="shared" si="187"/>
        <v>2.1394856411839958E-2</v>
      </c>
      <c r="W1059">
        <f t="shared" si="188"/>
        <v>4.4466010851824077E-2</v>
      </c>
      <c r="X1059">
        <f t="shared" si="189"/>
        <v>1.5483700207331598E-2</v>
      </c>
      <c r="Y1059">
        <f t="shared" si="190"/>
        <v>1.2131104151043275E-2</v>
      </c>
    </row>
    <row r="1060" spans="1:25" x14ac:dyDescent="0.2">
      <c r="A1060" t="s">
        <v>81</v>
      </c>
      <c r="B1060" t="s">
        <v>414</v>
      </c>
      <c r="C1060">
        <v>2004</v>
      </c>
      <c r="D1060">
        <v>62350000</v>
      </c>
      <c r="E1060">
        <v>81260000</v>
      </c>
      <c r="F1060">
        <v>12650000</v>
      </c>
      <c r="G1060">
        <v>5650000</v>
      </c>
      <c r="H1060">
        <v>13520000</v>
      </c>
      <c r="I1060">
        <v>20240000</v>
      </c>
      <c r="J1060">
        <v>12410000</v>
      </c>
      <c r="K1060">
        <v>4430000</v>
      </c>
      <c r="L1060">
        <v>10530000</v>
      </c>
      <c r="M1060">
        <v>3290000</v>
      </c>
      <c r="N1060">
        <v>3040000</v>
      </c>
      <c r="O1060">
        <f t="shared" si="180"/>
        <v>0.27183153856214848</v>
      </c>
      <c r="P1060">
        <f t="shared" si="181"/>
        <v>0.3542747525831626</v>
      </c>
      <c r="Q1060">
        <f t="shared" si="182"/>
        <v>5.5151065963290752E-2</v>
      </c>
      <c r="R1060">
        <f t="shared" si="183"/>
        <v>2.4632689540916422E-2</v>
      </c>
      <c r="S1060">
        <f t="shared" si="184"/>
        <v>5.8944064175785849E-2</v>
      </c>
      <c r="T1060">
        <f t="shared" si="185"/>
        <v>8.8241705541265203E-2</v>
      </c>
      <c r="U1060">
        <f t="shared" si="186"/>
        <v>5.4104721628809346E-2</v>
      </c>
      <c r="V1060">
        <f t="shared" si="187"/>
        <v>1.9313772507302613E-2</v>
      </c>
      <c r="W1060">
        <f t="shared" si="188"/>
        <v>4.5908357675371672E-2</v>
      </c>
      <c r="X1060">
        <f t="shared" si="189"/>
        <v>1.4343636918515935E-2</v>
      </c>
      <c r="Y1060">
        <f t="shared" si="190"/>
        <v>1.3253694903431137E-2</v>
      </c>
    </row>
    <row r="1061" spans="1:25" x14ac:dyDescent="0.2">
      <c r="A1061" t="s">
        <v>81</v>
      </c>
      <c r="B1061" t="s">
        <v>414</v>
      </c>
      <c r="C1061">
        <v>2005</v>
      </c>
      <c r="D1061">
        <v>62920000</v>
      </c>
      <c r="E1061">
        <v>80560000</v>
      </c>
      <c r="F1061">
        <v>12870000</v>
      </c>
      <c r="G1061">
        <v>6380000</v>
      </c>
      <c r="H1061">
        <v>14260000</v>
      </c>
      <c r="I1061">
        <v>19850000</v>
      </c>
      <c r="J1061">
        <v>12970000</v>
      </c>
      <c r="K1061">
        <v>4580000</v>
      </c>
      <c r="L1061">
        <v>10740000</v>
      </c>
      <c r="M1061">
        <v>3230000</v>
      </c>
      <c r="N1061">
        <v>3000000</v>
      </c>
      <c r="O1061">
        <f t="shared" si="180"/>
        <v>0.27195712309820191</v>
      </c>
      <c r="P1061">
        <f t="shared" si="181"/>
        <v>0.34820193637621022</v>
      </c>
      <c r="Q1061">
        <f t="shared" si="182"/>
        <v>5.5627593360995847E-2</v>
      </c>
      <c r="R1061">
        <f t="shared" si="183"/>
        <v>2.7576071922544951E-2</v>
      </c>
      <c r="S1061">
        <f t="shared" si="184"/>
        <v>6.1635546334716462E-2</v>
      </c>
      <c r="T1061">
        <f t="shared" si="185"/>
        <v>8.5797026279391425E-2</v>
      </c>
      <c r="U1061">
        <f t="shared" si="186"/>
        <v>5.6059820193637623E-2</v>
      </c>
      <c r="V1061">
        <f t="shared" si="187"/>
        <v>1.9795988934993083E-2</v>
      </c>
      <c r="W1061">
        <f t="shared" si="188"/>
        <v>4.6421161825726143E-2</v>
      </c>
      <c r="X1061">
        <f t="shared" si="189"/>
        <v>1.3960926694329185E-2</v>
      </c>
      <c r="Y1061">
        <f t="shared" si="190"/>
        <v>1.2966804979253113E-2</v>
      </c>
    </row>
    <row r="1062" spans="1:25" x14ac:dyDescent="0.2">
      <c r="A1062" t="s">
        <v>81</v>
      </c>
      <c r="B1062" t="s">
        <v>414</v>
      </c>
      <c r="C1062">
        <v>2006</v>
      </c>
      <c r="D1062">
        <v>63020000</v>
      </c>
      <c r="E1062">
        <v>80640000</v>
      </c>
      <c r="F1062">
        <v>13210000</v>
      </c>
      <c r="G1062">
        <v>6690000</v>
      </c>
      <c r="H1062">
        <v>13080000</v>
      </c>
      <c r="I1062">
        <v>20810000</v>
      </c>
      <c r="J1062">
        <v>12370000</v>
      </c>
      <c r="K1062">
        <v>5360000</v>
      </c>
      <c r="L1062">
        <v>11170000</v>
      </c>
      <c r="M1062">
        <v>3330000</v>
      </c>
      <c r="N1062">
        <v>3510000</v>
      </c>
      <c r="O1062">
        <f t="shared" si="180"/>
        <v>0.27025172606029418</v>
      </c>
      <c r="P1062">
        <f t="shared" si="181"/>
        <v>0.34581242763411812</v>
      </c>
      <c r="Q1062">
        <f t="shared" si="182"/>
        <v>5.664908443758309E-2</v>
      </c>
      <c r="R1062">
        <f t="shared" si="183"/>
        <v>2.8689051846134055E-2</v>
      </c>
      <c r="S1062">
        <f t="shared" si="184"/>
        <v>5.6091599125176896E-2</v>
      </c>
      <c r="T1062">
        <f t="shared" si="185"/>
        <v>8.924053347056049E-2</v>
      </c>
      <c r="U1062">
        <f t="shared" si="186"/>
        <v>5.3046871649727691E-2</v>
      </c>
      <c r="V1062">
        <f t="shared" si="187"/>
        <v>2.2985548265363007E-2</v>
      </c>
      <c r="W1062">
        <f t="shared" si="188"/>
        <v>4.7900853381362837E-2</v>
      </c>
      <c r="X1062">
        <f t="shared" si="189"/>
        <v>1.4280200694712466E-2</v>
      </c>
      <c r="Y1062">
        <f t="shared" si="190"/>
        <v>1.5052103434967195E-2</v>
      </c>
    </row>
    <row r="1063" spans="1:25" x14ac:dyDescent="0.2">
      <c r="A1063" t="s">
        <v>81</v>
      </c>
      <c r="B1063" t="s">
        <v>414</v>
      </c>
      <c r="C1063">
        <v>2007</v>
      </c>
      <c r="D1063">
        <v>65590000</v>
      </c>
      <c r="E1063">
        <v>81130000</v>
      </c>
      <c r="F1063">
        <v>13540000</v>
      </c>
      <c r="G1063">
        <v>7420000</v>
      </c>
      <c r="H1063">
        <v>13480000</v>
      </c>
      <c r="I1063">
        <v>21230000</v>
      </c>
      <c r="J1063">
        <v>12570000</v>
      </c>
      <c r="K1063">
        <v>5350000</v>
      </c>
      <c r="L1063">
        <v>11870000</v>
      </c>
      <c r="M1063">
        <v>3340000</v>
      </c>
      <c r="N1063">
        <v>3200000</v>
      </c>
      <c r="O1063">
        <f t="shared" si="180"/>
        <v>0.27475703753351205</v>
      </c>
      <c r="P1063">
        <f t="shared" si="181"/>
        <v>0.33985422252010722</v>
      </c>
      <c r="Q1063">
        <f t="shared" si="182"/>
        <v>5.6719168900804293E-2</v>
      </c>
      <c r="R1063">
        <f t="shared" si="183"/>
        <v>3.1082439678284182E-2</v>
      </c>
      <c r="S1063">
        <f t="shared" si="184"/>
        <v>5.6467828418230566E-2</v>
      </c>
      <c r="T1063">
        <f t="shared" si="185"/>
        <v>8.8932640750670242E-2</v>
      </c>
      <c r="U1063">
        <f t="shared" si="186"/>
        <v>5.2655831099195707E-2</v>
      </c>
      <c r="V1063">
        <f t="shared" si="187"/>
        <v>2.2411193029490618E-2</v>
      </c>
      <c r="W1063">
        <f t="shared" si="188"/>
        <v>4.9723525469168903E-2</v>
      </c>
      <c r="X1063">
        <f t="shared" si="189"/>
        <v>1.3991286863270778E-2</v>
      </c>
      <c r="Y1063">
        <f t="shared" si="190"/>
        <v>1.3404825737265416E-2</v>
      </c>
    </row>
    <row r="1064" spans="1:25" x14ac:dyDescent="0.2">
      <c r="A1064" t="s">
        <v>81</v>
      </c>
      <c r="B1064" t="s">
        <v>414</v>
      </c>
      <c r="C1064">
        <v>2008</v>
      </c>
      <c r="D1064">
        <v>64819999.999999903</v>
      </c>
      <c r="E1064">
        <v>80690000</v>
      </c>
      <c r="F1064">
        <v>13870000</v>
      </c>
      <c r="G1064">
        <v>7630000</v>
      </c>
      <c r="H1064">
        <v>15400000</v>
      </c>
      <c r="I1064">
        <v>21450000</v>
      </c>
      <c r="J1064">
        <v>11090000</v>
      </c>
      <c r="K1064">
        <v>5250000</v>
      </c>
      <c r="L1064">
        <v>12730000</v>
      </c>
      <c r="M1064">
        <v>3490000</v>
      </c>
      <c r="N1064">
        <v>3490000</v>
      </c>
      <c r="O1064">
        <f t="shared" si="180"/>
        <v>0.2701846525780498</v>
      </c>
      <c r="P1064">
        <f t="shared" si="181"/>
        <v>0.33633445875536672</v>
      </c>
      <c r="Q1064">
        <f t="shared" si="182"/>
        <v>5.7813346671668563E-2</v>
      </c>
      <c r="R1064">
        <f t="shared" si="183"/>
        <v>3.1803593014046949E-2</v>
      </c>
      <c r="S1064">
        <f t="shared" si="184"/>
        <v>6.419073819348925E-2</v>
      </c>
      <c r="T1064">
        <f t="shared" si="185"/>
        <v>8.9408528198074308E-2</v>
      </c>
      <c r="U1064">
        <f t="shared" si="186"/>
        <v>4.6225667958817905E-2</v>
      </c>
      <c r="V1064">
        <f t="shared" si="187"/>
        <v>2.1883206202325881E-2</v>
      </c>
      <c r="W1064">
        <f t="shared" si="188"/>
        <v>5.3061564753449232E-2</v>
      </c>
      <c r="X1064">
        <f t="shared" si="189"/>
        <v>1.4547121837355681E-2</v>
      </c>
      <c r="Y1064">
        <f t="shared" si="190"/>
        <v>1.4547121837355681E-2</v>
      </c>
    </row>
    <row r="1065" spans="1:25" x14ac:dyDescent="0.2">
      <c r="A1065" t="s">
        <v>81</v>
      </c>
      <c r="B1065" t="s">
        <v>414</v>
      </c>
      <c r="C1065">
        <v>2009</v>
      </c>
      <c r="D1065">
        <v>64700000</v>
      </c>
      <c r="E1065">
        <v>80610000</v>
      </c>
      <c r="F1065">
        <v>14210000</v>
      </c>
      <c r="G1065">
        <v>7440000</v>
      </c>
      <c r="H1065">
        <v>12980000</v>
      </c>
      <c r="I1065">
        <v>19870000</v>
      </c>
      <c r="J1065">
        <v>17710000</v>
      </c>
      <c r="K1065">
        <v>4950000</v>
      </c>
      <c r="L1065">
        <v>13710000</v>
      </c>
      <c r="M1065">
        <v>4350000</v>
      </c>
      <c r="N1065">
        <v>3620000</v>
      </c>
      <c r="O1065">
        <f t="shared" si="180"/>
        <v>0.26500102396067993</v>
      </c>
      <c r="P1065">
        <f t="shared" si="181"/>
        <v>0.33016588163014537</v>
      </c>
      <c r="Q1065">
        <f t="shared" si="182"/>
        <v>5.8201925046078233E-2</v>
      </c>
      <c r="R1065">
        <f t="shared" si="183"/>
        <v>3.047306983411837E-2</v>
      </c>
      <c r="S1065">
        <f t="shared" si="184"/>
        <v>5.3164038500921565E-2</v>
      </c>
      <c r="T1065">
        <f t="shared" si="185"/>
        <v>8.1384394839238178E-2</v>
      </c>
      <c r="U1065">
        <f t="shared" si="186"/>
        <v>7.2537374564816709E-2</v>
      </c>
      <c r="V1065">
        <f t="shared" si="187"/>
        <v>2.027442146221585E-2</v>
      </c>
      <c r="W1065">
        <f t="shared" si="188"/>
        <v>5.6154003686258447E-2</v>
      </c>
      <c r="X1065">
        <f t="shared" si="189"/>
        <v>1.7816915830432111E-2</v>
      </c>
      <c r="Y1065">
        <f t="shared" si="190"/>
        <v>1.4826950645095229E-2</v>
      </c>
    </row>
    <row r="1066" spans="1:25" x14ac:dyDescent="0.2">
      <c r="A1066" t="s">
        <v>81</v>
      </c>
      <c r="B1066" t="s">
        <v>414</v>
      </c>
      <c r="C1066">
        <v>2010</v>
      </c>
      <c r="D1066">
        <v>66090000</v>
      </c>
      <c r="E1066">
        <v>80610000</v>
      </c>
      <c r="F1066">
        <v>14540000</v>
      </c>
      <c r="G1066">
        <v>7860000</v>
      </c>
      <c r="H1066">
        <v>13460000</v>
      </c>
      <c r="I1066">
        <v>20270000</v>
      </c>
      <c r="J1066">
        <v>18300000</v>
      </c>
      <c r="K1066">
        <v>4910000</v>
      </c>
      <c r="L1066">
        <v>14520000</v>
      </c>
      <c r="M1066">
        <v>4410000</v>
      </c>
      <c r="N1066">
        <v>4410000</v>
      </c>
      <c r="O1066">
        <f t="shared" si="180"/>
        <v>0.26501724276204991</v>
      </c>
      <c r="P1066">
        <f t="shared" si="181"/>
        <v>0.32324163926537813</v>
      </c>
      <c r="Q1066">
        <f t="shared" si="182"/>
        <v>5.8304595396583524E-2</v>
      </c>
      <c r="R1066">
        <f t="shared" si="183"/>
        <v>3.1518165049322318E-2</v>
      </c>
      <c r="S1066">
        <f t="shared" si="184"/>
        <v>5.3973855160798778E-2</v>
      </c>
      <c r="T1066">
        <f t="shared" si="185"/>
        <v>8.1281578314219269E-2</v>
      </c>
      <c r="U1066">
        <f t="shared" si="186"/>
        <v>7.3381987328574871E-2</v>
      </c>
      <c r="V1066">
        <f t="shared" si="187"/>
        <v>1.9688828294169541E-2</v>
      </c>
      <c r="W1066">
        <f t="shared" si="188"/>
        <v>5.8224396503328252E-2</v>
      </c>
      <c r="X1066">
        <f t="shared" si="189"/>
        <v>1.7683855962787712E-2</v>
      </c>
      <c r="Y1066">
        <f t="shared" si="190"/>
        <v>1.7683855962787712E-2</v>
      </c>
    </row>
    <row r="1067" spans="1:25" x14ac:dyDescent="0.2">
      <c r="A1067" t="s">
        <v>81</v>
      </c>
      <c r="B1067" t="s">
        <v>414</v>
      </c>
      <c r="C1067">
        <v>2011</v>
      </c>
      <c r="D1067">
        <v>62160000</v>
      </c>
      <c r="E1067">
        <v>56590000</v>
      </c>
      <c r="F1067">
        <v>14870000</v>
      </c>
      <c r="G1067">
        <v>8770000</v>
      </c>
      <c r="H1067">
        <v>16670000</v>
      </c>
      <c r="I1067">
        <v>24480000</v>
      </c>
      <c r="J1067">
        <v>14470000</v>
      </c>
      <c r="K1067">
        <v>5370000</v>
      </c>
      <c r="L1067">
        <v>15100000</v>
      </c>
      <c r="M1067">
        <v>5030000</v>
      </c>
      <c r="N1067">
        <v>4840000</v>
      </c>
      <c r="O1067">
        <f t="shared" si="180"/>
        <v>0.27221370702868403</v>
      </c>
      <c r="P1067">
        <f t="shared" si="181"/>
        <v>0.24782132691044451</v>
      </c>
      <c r="Q1067">
        <f t="shared" si="182"/>
        <v>6.5119334355156558E-2</v>
      </c>
      <c r="R1067">
        <f t="shared" si="183"/>
        <v>3.8405955769651848E-2</v>
      </c>
      <c r="S1067">
        <f t="shared" si="184"/>
        <v>7.3001970659075974E-2</v>
      </c>
      <c r="T1067">
        <f t="shared" si="185"/>
        <v>0.10720385373330414</v>
      </c>
      <c r="U1067">
        <f t="shared" si="186"/>
        <v>6.3367637398730026E-2</v>
      </c>
      <c r="V1067">
        <f t="shared" si="187"/>
        <v>2.3516531640026275E-2</v>
      </c>
      <c r="W1067">
        <f t="shared" si="188"/>
        <v>6.6126560105101817E-2</v>
      </c>
      <c r="X1067">
        <f t="shared" si="189"/>
        <v>2.2027589227063719E-2</v>
      </c>
      <c r="Y1067">
        <f t="shared" si="190"/>
        <v>2.1195533172761113E-2</v>
      </c>
    </row>
    <row r="1068" spans="1:25" x14ac:dyDescent="0.2">
      <c r="A1068" t="s">
        <v>81</v>
      </c>
      <c r="B1068" t="s">
        <v>414</v>
      </c>
      <c r="C1068">
        <v>2012</v>
      </c>
      <c r="D1068">
        <v>58930000</v>
      </c>
      <c r="E1068">
        <v>56600000</v>
      </c>
      <c r="F1068">
        <v>15200000</v>
      </c>
      <c r="G1068">
        <v>9600000</v>
      </c>
      <c r="H1068">
        <v>13320000</v>
      </c>
      <c r="I1068">
        <v>25860000</v>
      </c>
      <c r="J1068">
        <v>16110000</v>
      </c>
      <c r="K1068">
        <v>5260000</v>
      </c>
      <c r="L1068">
        <v>15740000</v>
      </c>
      <c r="M1068">
        <v>5320000</v>
      </c>
      <c r="N1068">
        <v>6730000</v>
      </c>
      <c r="O1068">
        <f t="shared" si="180"/>
        <v>0.25770761359163863</v>
      </c>
      <c r="P1068">
        <f t="shared" si="181"/>
        <v>0.24751825775134473</v>
      </c>
      <c r="Q1068">
        <f t="shared" si="182"/>
        <v>6.6471334237110241E-2</v>
      </c>
      <c r="R1068">
        <f t="shared" si="183"/>
        <v>4.1981895307648578E-2</v>
      </c>
      <c r="S1068">
        <f t="shared" si="184"/>
        <v>5.8249879739362402E-2</v>
      </c>
      <c r="T1068">
        <f t="shared" si="185"/>
        <v>0.11308873048497835</v>
      </c>
      <c r="U1068">
        <f t="shared" si="186"/>
        <v>7.0450868063147765E-2</v>
      </c>
      <c r="V1068">
        <f t="shared" si="187"/>
        <v>2.3002580137315782E-2</v>
      </c>
      <c r="W1068">
        <f t="shared" si="188"/>
        <v>6.8832815848165474E-2</v>
      </c>
      <c r="X1068">
        <f t="shared" si="189"/>
        <v>2.3264966982988588E-2</v>
      </c>
      <c r="Y1068">
        <f t="shared" si="190"/>
        <v>2.9431057856299472E-2</v>
      </c>
    </row>
    <row r="1069" spans="1:25" x14ac:dyDescent="0.2">
      <c r="A1069" t="s">
        <v>81</v>
      </c>
      <c r="B1069" t="s">
        <v>414</v>
      </c>
      <c r="C1069">
        <v>2013</v>
      </c>
      <c r="D1069">
        <v>56820000</v>
      </c>
      <c r="E1069">
        <v>56630000</v>
      </c>
      <c r="F1069">
        <v>15530000</v>
      </c>
      <c r="G1069">
        <v>9710000</v>
      </c>
      <c r="H1069">
        <v>16079999.999999899</v>
      </c>
      <c r="I1069">
        <v>24450000</v>
      </c>
      <c r="J1069">
        <v>19660000</v>
      </c>
      <c r="K1069">
        <v>4480000</v>
      </c>
      <c r="L1069">
        <v>16430000</v>
      </c>
      <c r="M1069">
        <v>8850000</v>
      </c>
      <c r="N1069">
        <v>3980000</v>
      </c>
      <c r="O1069">
        <f t="shared" si="180"/>
        <v>0.2442610265669333</v>
      </c>
      <c r="P1069">
        <f t="shared" si="181"/>
        <v>0.24344424383114102</v>
      </c>
      <c r="Q1069">
        <f t="shared" si="182"/>
        <v>6.6761241509758429E-2</v>
      </c>
      <c r="R1069">
        <f t="shared" si="183"/>
        <v>4.1741896655489656E-2</v>
      </c>
      <c r="S1069">
        <f t="shared" si="184"/>
        <v>6.9125612587051438E-2</v>
      </c>
      <c r="T1069">
        <f t="shared" si="185"/>
        <v>0.10510704152695387</v>
      </c>
      <c r="U1069">
        <f t="shared" si="186"/>
        <v>8.4515518871980083E-2</v>
      </c>
      <c r="V1069">
        <f t="shared" si="187"/>
        <v>1.9258877138681119E-2</v>
      </c>
      <c r="W1069">
        <f t="shared" si="188"/>
        <v>7.063021236351133E-2</v>
      </c>
      <c r="X1069">
        <f t="shared" si="189"/>
        <v>3.8044880061903548E-2</v>
      </c>
      <c r="Y1069">
        <f t="shared" si="190"/>
        <v>1.7109448886596171E-2</v>
      </c>
    </row>
    <row r="1070" spans="1:25" x14ac:dyDescent="0.2">
      <c r="A1070" t="s">
        <v>81</v>
      </c>
      <c r="B1070" t="s">
        <v>414</v>
      </c>
      <c r="C1070">
        <v>2014</v>
      </c>
      <c r="D1070">
        <v>56740000</v>
      </c>
      <c r="E1070">
        <v>56790000</v>
      </c>
      <c r="F1070">
        <v>15860000</v>
      </c>
      <c r="G1070">
        <v>10570000</v>
      </c>
      <c r="H1070">
        <v>15630000</v>
      </c>
      <c r="I1070">
        <v>25440000</v>
      </c>
      <c r="J1070">
        <v>20220000</v>
      </c>
      <c r="K1070">
        <v>4720000</v>
      </c>
      <c r="L1070">
        <v>16840000</v>
      </c>
      <c r="M1070">
        <v>9210000</v>
      </c>
      <c r="N1070">
        <v>4320000</v>
      </c>
      <c r="O1070">
        <f t="shared" si="180"/>
        <v>0.24007785393924008</v>
      </c>
      <c r="P1070">
        <f t="shared" si="181"/>
        <v>0.2402894135567403</v>
      </c>
      <c r="Q1070">
        <f t="shared" si="182"/>
        <v>6.7106710671067105E-2</v>
      </c>
      <c r="R1070">
        <f t="shared" si="183"/>
        <v>4.4723703139544727E-2</v>
      </c>
      <c r="S1070">
        <f t="shared" si="184"/>
        <v>6.6133536430566131E-2</v>
      </c>
      <c r="T1070">
        <f t="shared" si="185"/>
        <v>0.10764153338410765</v>
      </c>
      <c r="U1070">
        <f t="shared" si="186"/>
        <v>8.5554709317085559E-2</v>
      </c>
      <c r="V1070">
        <f t="shared" si="187"/>
        <v>1.9971227892019973E-2</v>
      </c>
      <c r="W1070">
        <f t="shared" si="188"/>
        <v>7.125327917407126E-2</v>
      </c>
      <c r="X1070">
        <f t="shared" si="189"/>
        <v>3.8969281543538972E-2</v>
      </c>
      <c r="Y1070">
        <f t="shared" si="190"/>
        <v>1.827875095201828E-2</v>
      </c>
    </row>
    <row r="1071" spans="1:25" x14ac:dyDescent="0.2">
      <c r="A1071" t="s">
        <v>81</v>
      </c>
      <c r="B1071" t="s">
        <v>414</v>
      </c>
      <c r="C1071">
        <v>2015</v>
      </c>
      <c r="D1071">
        <v>56010000</v>
      </c>
      <c r="E1071">
        <v>56800000</v>
      </c>
      <c r="F1071">
        <v>16190000</v>
      </c>
      <c r="G1071">
        <v>11260000</v>
      </c>
      <c r="H1071">
        <v>13340000</v>
      </c>
      <c r="I1071">
        <v>27570000</v>
      </c>
      <c r="J1071">
        <v>22260000</v>
      </c>
      <c r="K1071">
        <v>4500000</v>
      </c>
      <c r="L1071">
        <v>17500000</v>
      </c>
      <c r="M1071">
        <v>8340000</v>
      </c>
      <c r="N1071">
        <v>4980000</v>
      </c>
      <c r="O1071">
        <f t="shared" si="180"/>
        <v>0.23459685863874347</v>
      </c>
      <c r="P1071">
        <f t="shared" si="181"/>
        <v>0.23790575916230366</v>
      </c>
      <c r="Q1071">
        <f t="shared" si="182"/>
        <v>6.7811518324607328E-2</v>
      </c>
      <c r="R1071">
        <f t="shared" si="183"/>
        <v>4.7162303664921468E-2</v>
      </c>
      <c r="S1071">
        <f t="shared" si="184"/>
        <v>5.5874345549738219E-2</v>
      </c>
      <c r="T1071">
        <f t="shared" si="185"/>
        <v>0.11547643979057591</v>
      </c>
      <c r="U1071">
        <f t="shared" si="186"/>
        <v>9.3235602094240838E-2</v>
      </c>
      <c r="V1071">
        <f t="shared" si="187"/>
        <v>1.8848167539267015E-2</v>
      </c>
      <c r="W1071">
        <f t="shared" si="188"/>
        <v>7.3298429319371722E-2</v>
      </c>
      <c r="X1071">
        <f t="shared" si="189"/>
        <v>3.4931937172774867E-2</v>
      </c>
      <c r="Y1071">
        <f t="shared" si="190"/>
        <v>2.0858638743455497E-2</v>
      </c>
    </row>
    <row r="1072" spans="1:25" x14ac:dyDescent="0.2">
      <c r="A1072" t="s">
        <v>81</v>
      </c>
      <c r="B1072" t="s">
        <v>414</v>
      </c>
      <c r="C1072">
        <v>2016</v>
      </c>
      <c r="D1072">
        <v>56690000</v>
      </c>
      <c r="E1072">
        <v>83270000</v>
      </c>
      <c r="F1072">
        <v>16489999.999999899</v>
      </c>
      <c r="G1072">
        <v>11400000</v>
      </c>
      <c r="H1072">
        <v>14070000</v>
      </c>
      <c r="I1072">
        <v>28800000</v>
      </c>
      <c r="J1072">
        <v>23110000</v>
      </c>
      <c r="K1072">
        <v>4660000</v>
      </c>
      <c r="L1072">
        <v>17340000</v>
      </c>
      <c r="M1072">
        <v>8380000</v>
      </c>
      <c r="N1072">
        <v>5100000</v>
      </c>
      <c r="O1072">
        <f t="shared" si="180"/>
        <v>0.21050090973227889</v>
      </c>
      <c r="P1072">
        <f t="shared" si="181"/>
        <v>0.30919757899818068</v>
      </c>
      <c r="Q1072">
        <f t="shared" si="182"/>
        <v>6.123055215179498E-2</v>
      </c>
      <c r="R1072">
        <f t="shared" si="183"/>
        <v>4.2330399910883387E-2</v>
      </c>
      <c r="S1072">
        <f t="shared" si="184"/>
        <v>5.224462515316923E-2</v>
      </c>
      <c r="T1072">
        <f t="shared" si="185"/>
        <v>0.10693995766960014</v>
      </c>
      <c r="U1072">
        <f t="shared" si="186"/>
        <v>8.5811889643904835E-2</v>
      </c>
      <c r="V1072">
        <f t="shared" si="187"/>
        <v>1.7303479261817245E-2</v>
      </c>
      <c r="W1072">
        <f t="shared" si="188"/>
        <v>6.4386766180238419E-2</v>
      </c>
      <c r="X1072">
        <f t="shared" si="189"/>
        <v>3.111655712747393E-2</v>
      </c>
      <c r="Y1072">
        <f t="shared" si="190"/>
        <v>1.8937284170658358E-2</v>
      </c>
    </row>
    <row r="1073" spans="1:25" x14ac:dyDescent="0.2">
      <c r="A1073" t="s">
        <v>81</v>
      </c>
      <c r="B1073" t="s">
        <v>414</v>
      </c>
      <c r="C1073">
        <v>2017</v>
      </c>
      <c r="D1073">
        <v>60370000</v>
      </c>
      <c r="E1073">
        <v>83150000</v>
      </c>
      <c r="F1073">
        <v>16800000</v>
      </c>
      <c r="G1073">
        <v>11810000</v>
      </c>
      <c r="H1073">
        <v>14790000</v>
      </c>
      <c r="I1073">
        <v>28790000</v>
      </c>
      <c r="J1073">
        <v>16469999.999999899</v>
      </c>
      <c r="K1073">
        <v>4610000</v>
      </c>
      <c r="L1073">
        <v>16990000</v>
      </c>
      <c r="M1073">
        <v>6840000</v>
      </c>
      <c r="N1073">
        <v>4860000</v>
      </c>
      <c r="O1073">
        <f t="shared" si="180"/>
        <v>0.22739942745216221</v>
      </c>
      <c r="P1073">
        <f t="shared" si="181"/>
        <v>0.31320626789212003</v>
      </c>
      <c r="Q1073">
        <f t="shared" si="182"/>
        <v>6.3281603133946082E-2</v>
      </c>
      <c r="R1073">
        <f t="shared" si="183"/>
        <v>4.4485460298327575E-2</v>
      </c>
      <c r="S1073">
        <f t="shared" si="184"/>
        <v>5.5710411330420387E-2</v>
      </c>
      <c r="T1073">
        <f t="shared" si="185"/>
        <v>0.10844508060870879</v>
      </c>
      <c r="U1073">
        <f t="shared" si="186"/>
        <v>6.203857164381462E-2</v>
      </c>
      <c r="V1073">
        <f t="shared" si="187"/>
        <v>1.7364773240922109E-2</v>
      </c>
      <c r="W1073">
        <f t="shared" si="188"/>
        <v>6.3997287931294278E-2</v>
      </c>
      <c r="X1073">
        <f t="shared" si="189"/>
        <v>2.576465270453519E-2</v>
      </c>
      <c r="Y1073">
        <f t="shared" si="190"/>
        <v>1.8306463763748688E-2</v>
      </c>
    </row>
    <row r="1074" spans="1:25" x14ac:dyDescent="0.2">
      <c r="A1074" t="s">
        <v>81</v>
      </c>
      <c r="B1074" t="s">
        <v>414</v>
      </c>
      <c r="C1074">
        <v>2018</v>
      </c>
      <c r="D1074">
        <v>63020000</v>
      </c>
      <c r="E1074">
        <v>83850000</v>
      </c>
      <c r="F1074">
        <v>17110000</v>
      </c>
      <c r="G1074">
        <v>12220000</v>
      </c>
      <c r="H1074">
        <v>15210000</v>
      </c>
      <c r="I1074">
        <v>29340000</v>
      </c>
      <c r="J1074">
        <v>18560000</v>
      </c>
      <c r="K1074">
        <v>5090000</v>
      </c>
      <c r="L1074">
        <v>16649999.999999899</v>
      </c>
      <c r="M1074">
        <v>6900000</v>
      </c>
      <c r="N1074">
        <v>5030000</v>
      </c>
      <c r="O1074">
        <f t="shared" si="180"/>
        <v>0.23085940361931287</v>
      </c>
      <c r="P1074">
        <f t="shared" si="181"/>
        <v>0.30716536009964113</v>
      </c>
      <c r="Q1074">
        <f t="shared" si="182"/>
        <v>6.267858451168587E-2</v>
      </c>
      <c r="R1074">
        <f t="shared" si="183"/>
        <v>4.4765184262583357E-2</v>
      </c>
      <c r="S1074">
        <f t="shared" si="184"/>
        <v>5.5718367645981412E-2</v>
      </c>
      <c r="T1074">
        <f t="shared" si="185"/>
        <v>0.10748040149461503</v>
      </c>
      <c r="U1074">
        <f t="shared" si="186"/>
        <v>6.799032896182873E-2</v>
      </c>
      <c r="V1074">
        <f t="shared" si="187"/>
        <v>1.8646054656018766E-2</v>
      </c>
      <c r="W1074">
        <f t="shared" si="188"/>
        <v>6.0993479375778106E-2</v>
      </c>
      <c r="X1074">
        <f t="shared" si="189"/>
        <v>2.5276577038610897E-2</v>
      </c>
      <c r="Y1074">
        <f t="shared" si="190"/>
        <v>1.8426258333943887E-2</v>
      </c>
    </row>
    <row r="1075" spans="1:25" x14ac:dyDescent="0.2">
      <c r="A1075" t="s">
        <v>82</v>
      </c>
      <c r="B1075" t="s">
        <v>413</v>
      </c>
      <c r="C1075">
        <v>1990</v>
      </c>
      <c r="D1075">
        <v>190000</v>
      </c>
      <c r="E1075">
        <v>60000</v>
      </c>
      <c r="F1075">
        <v>0</v>
      </c>
      <c r="G1075">
        <v>0</v>
      </c>
      <c r="H1075">
        <v>0</v>
      </c>
      <c r="I1075">
        <v>20000</v>
      </c>
      <c r="J1075">
        <v>10000</v>
      </c>
      <c r="K1075">
        <v>10000</v>
      </c>
      <c r="L1075">
        <v>0</v>
      </c>
      <c r="M1075">
        <v>40000</v>
      </c>
      <c r="N1075">
        <v>0</v>
      </c>
      <c r="O1075">
        <f t="shared" si="180"/>
        <v>0.5757575757575758</v>
      </c>
      <c r="P1075">
        <f t="shared" si="181"/>
        <v>0.18181818181818182</v>
      </c>
      <c r="Q1075">
        <f t="shared" si="182"/>
        <v>0</v>
      </c>
      <c r="R1075">
        <f t="shared" si="183"/>
        <v>0</v>
      </c>
      <c r="S1075">
        <f t="shared" si="184"/>
        <v>0</v>
      </c>
      <c r="T1075">
        <f t="shared" si="185"/>
        <v>6.0606060606060608E-2</v>
      </c>
      <c r="U1075">
        <f t="shared" si="186"/>
        <v>3.0303030303030304E-2</v>
      </c>
      <c r="V1075">
        <f t="shared" si="187"/>
        <v>3.0303030303030304E-2</v>
      </c>
      <c r="W1075">
        <f t="shared" si="188"/>
        <v>0</v>
      </c>
      <c r="X1075">
        <f t="shared" si="189"/>
        <v>0.12121212121212122</v>
      </c>
      <c r="Y1075">
        <f t="shared" si="190"/>
        <v>0</v>
      </c>
    </row>
    <row r="1076" spans="1:25" x14ac:dyDescent="0.2">
      <c r="A1076" t="s">
        <v>82</v>
      </c>
      <c r="B1076" t="s">
        <v>413</v>
      </c>
      <c r="C1076">
        <v>1991</v>
      </c>
      <c r="D1076">
        <v>190000</v>
      </c>
      <c r="E1076">
        <v>60000</v>
      </c>
      <c r="F1076">
        <v>0</v>
      </c>
      <c r="G1076">
        <v>0</v>
      </c>
      <c r="H1076">
        <v>0</v>
      </c>
      <c r="I1076">
        <v>20000</v>
      </c>
      <c r="J1076">
        <v>10000</v>
      </c>
      <c r="K1076">
        <v>10000</v>
      </c>
      <c r="L1076">
        <v>0</v>
      </c>
      <c r="M1076">
        <v>40000</v>
      </c>
      <c r="N1076">
        <v>0</v>
      </c>
      <c r="O1076">
        <f t="shared" si="180"/>
        <v>0.5757575757575758</v>
      </c>
      <c r="P1076">
        <f t="shared" si="181"/>
        <v>0.18181818181818182</v>
      </c>
      <c r="Q1076">
        <f t="shared" si="182"/>
        <v>0</v>
      </c>
      <c r="R1076">
        <f t="shared" si="183"/>
        <v>0</v>
      </c>
      <c r="S1076">
        <f t="shared" si="184"/>
        <v>0</v>
      </c>
      <c r="T1076">
        <f t="shared" si="185"/>
        <v>6.0606060606060608E-2</v>
      </c>
      <c r="U1076">
        <f t="shared" si="186"/>
        <v>3.0303030303030304E-2</v>
      </c>
      <c r="V1076">
        <f t="shared" si="187"/>
        <v>3.0303030303030304E-2</v>
      </c>
      <c r="W1076">
        <f t="shared" si="188"/>
        <v>0</v>
      </c>
      <c r="X1076">
        <f t="shared" si="189"/>
        <v>0.12121212121212122</v>
      </c>
      <c r="Y1076">
        <f t="shared" si="190"/>
        <v>0</v>
      </c>
    </row>
    <row r="1077" spans="1:25" x14ac:dyDescent="0.2">
      <c r="A1077" t="s">
        <v>82</v>
      </c>
      <c r="B1077" t="s">
        <v>413</v>
      </c>
      <c r="C1077">
        <v>1992</v>
      </c>
      <c r="D1077">
        <v>190000</v>
      </c>
      <c r="E1077">
        <v>60000</v>
      </c>
      <c r="F1077">
        <v>0</v>
      </c>
      <c r="G1077">
        <v>0</v>
      </c>
      <c r="H1077">
        <v>0</v>
      </c>
      <c r="I1077">
        <v>20000</v>
      </c>
      <c r="J1077">
        <v>10000</v>
      </c>
      <c r="K1077">
        <v>10000</v>
      </c>
      <c r="L1077">
        <v>0</v>
      </c>
      <c r="M1077">
        <v>40000</v>
      </c>
      <c r="N1077">
        <v>0</v>
      </c>
      <c r="O1077">
        <f t="shared" si="180"/>
        <v>0.5757575757575758</v>
      </c>
      <c r="P1077">
        <f t="shared" si="181"/>
        <v>0.18181818181818182</v>
      </c>
      <c r="Q1077">
        <f t="shared" si="182"/>
        <v>0</v>
      </c>
      <c r="R1077">
        <f t="shared" si="183"/>
        <v>0</v>
      </c>
      <c r="S1077">
        <f t="shared" si="184"/>
        <v>0</v>
      </c>
      <c r="T1077">
        <f t="shared" si="185"/>
        <v>6.0606060606060608E-2</v>
      </c>
      <c r="U1077">
        <f t="shared" si="186"/>
        <v>3.0303030303030304E-2</v>
      </c>
      <c r="V1077">
        <f t="shared" si="187"/>
        <v>3.0303030303030304E-2</v>
      </c>
      <c r="W1077">
        <f t="shared" si="188"/>
        <v>0</v>
      </c>
      <c r="X1077">
        <f t="shared" si="189"/>
        <v>0.12121212121212122</v>
      </c>
      <c r="Y1077">
        <f t="shared" si="190"/>
        <v>0</v>
      </c>
    </row>
    <row r="1078" spans="1:25" x14ac:dyDescent="0.2">
      <c r="A1078" t="s">
        <v>82</v>
      </c>
      <c r="B1078" t="s">
        <v>413</v>
      </c>
      <c r="C1078">
        <v>1993</v>
      </c>
      <c r="D1078">
        <v>200000</v>
      </c>
      <c r="E1078">
        <v>60000</v>
      </c>
      <c r="F1078">
        <v>0</v>
      </c>
      <c r="G1078">
        <v>0</v>
      </c>
      <c r="H1078">
        <v>0</v>
      </c>
      <c r="I1078">
        <v>20000</v>
      </c>
      <c r="J1078">
        <v>10000</v>
      </c>
      <c r="K1078">
        <v>10000</v>
      </c>
      <c r="L1078">
        <v>0</v>
      </c>
      <c r="M1078">
        <v>50000</v>
      </c>
      <c r="N1078">
        <v>0</v>
      </c>
      <c r="O1078">
        <f t="shared" si="180"/>
        <v>0.5714285714285714</v>
      </c>
      <c r="P1078">
        <f t="shared" si="181"/>
        <v>0.17142857142857143</v>
      </c>
      <c r="Q1078">
        <f t="shared" si="182"/>
        <v>0</v>
      </c>
      <c r="R1078">
        <f t="shared" si="183"/>
        <v>0</v>
      </c>
      <c r="S1078">
        <f t="shared" si="184"/>
        <v>0</v>
      </c>
      <c r="T1078">
        <f t="shared" si="185"/>
        <v>5.7142857142857141E-2</v>
      </c>
      <c r="U1078">
        <f t="shared" si="186"/>
        <v>2.8571428571428571E-2</v>
      </c>
      <c r="V1078">
        <f t="shared" si="187"/>
        <v>2.8571428571428571E-2</v>
      </c>
      <c r="W1078">
        <f t="shared" si="188"/>
        <v>0</v>
      </c>
      <c r="X1078">
        <f t="shared" si="189"/>
        <v>0.14285714285714285</v>
      </c>
      <c r="Y1078">
        <f t="shared" si="190"/>
        <v>0</v>
      </c>
    </row>
    <row r="1079" spans="1:25" x14ac:dyDescent="0.2">
      <c r="A1079" t="s">
        <v>82</v>
      </c>
      <c r="B1079" t="s">
        <v>413</v>
      </c>
      <c r="C1079">
        <v>1994</v>
      </c>
      <c r="D1079">
        <v>200000</v>
      </c>
      <c r="E1079">
        <v>60000</v>
      </c>
      <c r="F1079">
        <v>0</v>
      </c>
      <c r="G1079">
        <v>0</v>
      </c>
      <c r="H1079">
        <v>0</v>
      </c>
      <c r="I1079">
        <v>20000</v>
      </c>
      <c r="J1079">
        <v>10000</v>
      </c>
      <c r="K1079">
        <v>10000</v>
      </c>
      <c r="L1079">
        <v>0</v>
      </c>
      <c r="M1079">
        <v>50000</v>
      </c>
      <c r="N1079">
        <v>0</v>
      </c>
      <c r="O1079">
        <f t="shared" si="180"/>
        <v>0.5714285714285714</v>
      </c>
      <c r="P1079">
        <f t="shared" si="181"/>
        <v>0.17142857142857143</v>
      </c>
      <c r="Q1079">
        <f t="shared" si="182"/>
        <v>0</v>
      </c>
      <c r="R1079">
        <f t="shared" si="183"/>
        <v>0</v>
      </c>
      <c r="S1079">
        <f t="shared" si="184"/>
        <v>0</v>
      </c>
      <c r="T1079">
        <f t="shared" si="185"/>
        <v>5.7142857142857141E-2</v>
      </c>
      <c r="U1079">
        <f t="shared" si="186"/>
        <v>2.8571428571428571E-2</v>
      </c>
      <c r="V1079">
        <f t="shared" si="187"/>
        <v>2.8571428571428571E-2</v>
      </c>
      <c r="W1079">
        <f t="shared" si="188"/>
        <v>0</v>
      </c>
      <c r="X1079">
        <f t="shared" si="189"/>
        <v>0.14285714285714285</v>
      </c>
      <c r="Y1079">
        <f t="shared" si="190"/>
        <v>0</v>
      </c>
    </row>
    <row r="1080" spans="1:25" x14ac:dyDescent="0.2">
      <c r="A1080" t="s">
        <v>82</v>
      </c>
      <c r="B1080" t="s">
        <v>413</v>
      </c>
      <c r="C1080">
        <v>1995</v>
      </c>
      <c r="D1080">
        <v>200000</v>
      </c>
      <c r="E1080">
        <v>60000</v>
      </c>
      <c r="F1080">
        <v>0</v>
      </c>
      <c r="G1080">
        <v>0</v>
      </c>
      <c r="H1080">
        <v>0</v>
      </c>
      <c r="I1080">
        <v>20000</v>
      </c>
      <c r="J1080">
        <v>20000</v>
      </c>
      <c r="K1080">
        <v>10000</v>
      </c>
      <c r="L1080">
        <v>0</v>
      </c>
      <c r="M1080">
        <v>50000</v>
      </c>
      <c r="N1080">
        <v>0</v>
      </c>
      <c r="O1080">
        <f t="shared" si="180"/>
        <v>0.55555555555555558</v>
      </c>
      <c r="P1080">
        <f t="shared" si="181"/>
        <v>0.16666666666666666</v>
      </c>
      <c r="Q1080">
        <f t="shared" si="182"/>
        <v>0</v>
      </c>
      <c r="R1080">
        <f t="shared" si="183"/>
        <v>0</v>
      </c>
      <c r="S1080">
        <f t="shared" si="184"/>
        <v>0</v>
      </c>
      <c r="T1080">
        <f t="shared" si="185"/>
        <v>5.5555555555555552E-2</v>
      </c>
      <c r="U1080">
        <f t="shared" si="186"/>
        <v>5.5555555555555552E-2</v>
      </c>
      <c r="V1080">
        <f t="shared" si="187"/>
        <v>2.7777777777777776E-2</v>
      </c>
      <c r="W1080">
        <f t="shared" si="188"/>
        <v>0</v>
      </c>
      <c r="X1080">
        <f t="shared" si="189"/>
        <v>0.1388888888888889</v>
      </c>
      <c r="Y1080">
        <f t="shared" si="190"/>
        <v>0</v>
      </c>
    </row>
    <row r="1081" spans="1:25" x14ac:dyDescent="0.2">
      <c r="A1081" t="s">
        <v>82</v>
      </c>
      <c r="B1081" t="s">
        <v>413</v>
      </c>
      <c r="C1081">
        <v>1996</v>
      </c>
      <c r="D1081">
        <v>210000</v>
      </c>
      <c r="E1081">
        <v>60000</v>
      </c>
      <c r="F1081">
        <v>0</v>
      </c>
      <c r="G1081">
        <v>0</v>
      </c>
      <c r="H1081">
        <v>0</v>
      </c>
      <c r="I1081">
        <v>20000</v>
      </c>
      <c r="J1081">
        <v>20000</v>
      </c>
      <c r="K1081">
        <v>10000</v>
      </c>
      <c r="L1081">
        <v>0</v>
      </c>
      <c r="M1081">
        <v>50000</v>
      </c>
      <c r="N1081">
        <v>0</v>
      </c>
      <c r="O1081">
        <f t="shared" si="180"/>
        <v>0.56756756756756754</v>
      </c>
      <c r="P1081">
        <f t="shared" si="181"/>
        <v>0.16216216216216217</v>
      </c>
      <c r="Q1081">
        <f t="shared" si="182"/>
        <v>0</v>
      </c>
      <c r="R1081">
        <f t="shared" si="183"/>
        <v>0</v>
      </c>
      <c r="S1081">
        <f t="shared" si="184"/>
        <v>0</v>
      </c>
      <c r="T1081">
        <f t="shared" si="185"/>
        <v>5.4054054054054057E-2</v>
      </c>
      <c r="U1081">
        <f t="shared" si="186"/>
        <v>5.4054054054054057E-2</v>
      </c>
      <c r="V1081">
        <f t="shared" si="187"/>
        <v>2.7027027027027029E-2</v>
      </c>
      <c r="W1081">
        <f t="shared" si="188"/>
        <v>0</v>
      </c>
      <c r="X1081">
        <f t="shared" si="189"/>
        <v>0.13513513513513514</v>
      </c>
      <c r="Y1081">
        <f t="shared" si="190"/>
        <v>0</v>
      </c>
    </row>
    <row r="1082" spans="1:25" x14ac:dyDescent="0.2">
      <c r="A1082" t="s">
        <v>82</v>
      </c>
      <c r="B1082" t="s">
        <v>413</v>
      </c>
      <c r="C1082">
        <v>1997</v>
      </c>
      <c r="D1082">
        <v>210000</v>
      </c>
      <c r="E1082">
        <v>60000</v>
      </c>
      <c r="F1082">
        <v>0</v>
      </c>
      <c r="G1082">
        <v>0</v>
      </c>
      <c r="H1082">
        <v>0</v>
      </c>
      <c r="I1082">
        <v>20000</v>
      </c>
      <c r="J1082">
        <v>20000</v>
      </c>
      <c r="K1082">
        <v>10000</v>
      </c>
      <c r="L1082">
        <v>0</v>
      </c>
      <c r="M1082">
        <v>50000</v>
      </c>
      <c r="N1082">
        <v>0</v>
      </c>
      <c r="O1082">
        <f t="shared" si="180"/>
        <v>0.56756756756756754</v>
      </c>
      <c r="P1082">
        <f t="shared" si="181"/>
        <v>0.16216216216216217</v>
      </c>
      <c r="Q1082">
        <f t="shared" si="182"/>
        <v>0</v>
      </c>
      <c r="R1082">
        <f t="shared" si="183"/>
        <v>0</v>
      </c>
      <c r="S1082">
        <f t="shared" si="184"/>
        <v>0</v>
      </c>
      <c r="T1082">
        <f t="shared" si="185"/>
        <v>5.4054054054054057E-2</v>
      </c>
      <c r="U1082">
        <f t="shared" si="186"/>
        <v>5.4054054054054057E-2</v>
      </c>
      <c r="V1082">
        <f t="shared" si="187"/>
        <v>2.7027027027027029E-2</v>
      </c>
      <c r="W1082">
        <f t="shared" si="188"/>
        <v>0</v>
      </c>
      <c r="X1082">
        <f t="shared" si="189"/>
        <v>0.13513513513513514</v>
      </c>
      <c r="Y1082">
        <f t="shared" si="190"/>
        <v>0</v>
      </c>
    </row>
    <row r="1083" spans="1:25" x14ac:dyDescent="0.2">
      <c r="A1083" t="s">
        <v>82</v>
      </c>
      <c r="B1083" t="s">
        <v>413</v>
      </c>
      <c r="C1083">
        <v>1998</v>
      </c>
      <c r="D1083">
        <v>220000</v>
      </c>
      <c r="E1083">
        <v>60000</v>
      </c>
      <c r="F1083">
        <v>0</v>
      </c>
      <c r="G1083">
        <v>0</v>
      </c>
      <c r="H1083">
        <v>0</v>
      </c>
      <c r="I1083">
        <v>20000</v>
      </c>
      <c r="J1083">
        <v>20000</v>
      </c>
      <c r="K1083">
        <v>10000</v>
      </c>
      <c r="L1083">
        <v>0</v>
      </c>
      <c r="M1083">
        <v>60000</v>
      </c>
      <c r="N1083">
        <v>0</v>
      </c>
      <c r="O1083">
        <f t="shared" si="180"/>
        <v>0.5641025641025641</v>
      </c>
      <c r="P1083">
        <f t="shared" si="181"/>
        <v>0.15384615384615385</v>
      </c>
      <c r="Q1083">
        <f t="shared" si="182"/>
        <v>0</v>
      </c>
      <c r="R1083">
        <f t="shared" si="183"/>
        <v>0</v>
      </c>
      <c r="S1083">
        <f t="shared" si="184"/>
        <v>0</v>
      </c>
      <c r="T1083">
        <f t="shared" si="185"/>
        <v>5.128205128205128E-2</v>
      </c>
      <c r="U1083">
        <f t="shared" si="186"/>
        <v>5.128205128205128E-2</v>
      </c>
      <c r="V1083">
        <f t="shared" si="187"/>
        <v>2.564102564102564E-2</v>
      </c>
      <c r="W1083">
        <f t="shared" si="188"/>
        <v>0</v>
      </c>
      <c r="X1083">
        <f t="shared" si="189"/>
        <v>0.15384615384615385</v>
      </c>
      <c r="Y1083">
        <f t="shared" si="190"/>
        <v>0</v>
      </c>
    </row>
    <row r="1084" spans="1:25" x14ac:dyDescent="0.2">
      <c r="A1084" t="s">
        <v>82</v>
      </c>
      <c r="B1084" t="s">
        <v>413</v>
      </c>
      <c r="C1084">
        <v>1999</v>
      </c>
      <c r="D1084">
        <v>220000</v>
      </c>
      <c r="E1084">
        <v>60000</v>
      </c>
      <c r="F1084">
        <v>0</v>
      </c>
      <c r="G1084">
        <v>0</v>
      </c>
      <c r="H1084">
        <v>0</v>
      </c>
      <c r="I1084">
        <v>20000</v>
      </c>
      <c r="J1084">
        <v>20000</v>
      </c>
      <c r="K1084">
        <v>20000</v>
      </c>
      <c r="L1084">
        <v>0</v>
      </c>
      <c r="M1084">
        <v>60000</v>
      </c>
      <c r="N1084">
        <v>0</v>
      </c>
      <c r="O1084">
        <f t="shared" si="180"/>
        <v>0.55000000000000004</v>
      </c>
      <c r="P1084">
        <f t="shared" si="181"/>
        <v>0.15</v>
      </c>
      <c r="Q1084">
        <f t="shared" si="182"/>
        <v>0</v>
      </c>
      <c r="R1084">
        <f t="shared" si="183"/>
        <v>0</v>
      </c>
      <c r="S1084">
        <f t="shared" si="184"/>
        <v>0</v>
      </c>
      <c r="T1084">
        <f t="shared" si="185"/>
        <v>0.05</v>
      </c>
      <c r="U1084">
        <f t="shared" si="186"/>
        <v>0.05</v>
      </c>
      <c r="V1084">
        <f t="shared" si="187"/>
        <v>0.05</v>
      </c>
      <c r="W1084">
        <f t="shared" si="188"/>
        <v>0</v>
      </c>
      <c r="X1084">
        <f t="shared" si="189"/>
        <v>0.15</v>
      </c>
      <c r="Y1084">
        <f t="shared" si="190"/>
        <v>0</v>
      </c>
    </row>
    <row r="1085" spans="1:25" x14ac:dyDescent="0.2">
      <c r="A1085" t="s">
        <v>82</v>
      </c>
      <c r="B1085" t="s">
        <v>413</v>
      </c>
      <c r="C1085">
        <v>2000</v>
      </c>
      <c r="D1085">
        <v>200000</v>
      </c>
      <c r="E1085">
        <v>60000</v>
      </c>
      <c r="F1085">
        <v>0</v>
      </c>
      <c r="G1085">
        <v>0</v>
      </c>
      <c r="H1085">
        <v>0</v>
      </c>
      <c r="I1085">
        <v>20000</v>
      </c>
      <c r="J1085">
        <v>20000</v>
      </c>
      <c r="K1085">
        <v>20000</v>
      </c>
      <c r="L1085">
        <v>0</v>
      </c>
      <c r="M1085">
        <v>60000</v>
      </c>
      <c r="N1085">
        <v>0</v>
      </c>
      <c r="O1085">
        <f t="shared" si="180"/>
        <v>0.52631578947368418</v>
      </c>
      <c r="P1085">
        <f t="shared" si="181"/>
        <v>0.15789473684210525</v>
      </c>
      <c r="Q1085">
        <f t="shared" si="182"/>
        <v>0</v>
      </c>
      <c r="R1085">
        <f t="shared" si="183"/>
        <v>0</v>
      </c>
      <c r="S1085">
        <f t="shared" si="184"/>
        <v>0</v>
      </c>
      <c r="T1085">
        <f t="shared" si="185"/>
        <v>5.2631578947368418E-2</v>
      </c>
      <c r="U1085">
        <f t="shared" si="186"/>
        <v>5.2631578947368418E-2</v>
      </c>
      <c r="V1085">
        <f t="shared" si="187"/>
        <v>5.2631578947368418E-2</v>
      </c>
      <c r="W1085">
        <f t="shared" si="188"/>
        <v>0</v>
      </c>
      <c r="X1085">
        <f t="shared" si="189"/>
        <v>0.15789473684210525</v>
      </c>
      <c r="Y1085">
        <f t="shared" si="190"/>
        <v>0</v>
      </c>
    </row>
    <row r="1086" spans="1:25" x14ac:dyDescent="0.2">
      <c r="A1086" t="s">
        <v>82</v>
      </c>
      <c r="B1086" t="s">
        <v>413</v>
      </c>
      <c r="C1086">
        <v>2001</v>
      </c>
      <c r="D1086">
        <v>210000</v>
      </c>
      <c r="E1086">
        <v>60000</v>
      </c>
      <c r="F1086">
        <v>0</v>
      </c>
      <c r="G1086">
        <v>0</v>
      </c>
      <c r="H1086">
        <v>0</v>
      </c>
      <c r="I1086">
        <v>20000</v>
      </c>
      <c r="J1086">
        <v>20000</v>
      </c>
      <c r="K1086">
        <v>20000</v>
      </c>
      <c r="L1086">
        <v>0</v>
      </c>
      <c r="M1086">
        <v>70000</v>
      </c>
      <c r="N1086">
        <v>0</v>
      </c>
      <c r="O1086">
        <f t="shared" si="180"/>
        <v>0.52500000000000002</v>
      </c>
      <c r="P1086">
        <f t="shared" si="181"/>
        <v>0.15</v>
      </c>
      <c r="Q1086">
        <f t="shared" si="182"/>
        <v>0</v>
      </c>
      <c r="R1086">
        <f t="shared" si="183"/>
        <v>0</v>
      </c>
      <c r="S1086">
        <f t="shared" si="184"/>
        <v>0</v>
      </c>
      <c r="T1086">
        <f t="shared" si="185"/>
        <v>0.05</v>
      </c>
      <c r="U1086">
        <f t="shared" si="186"/>
        <v>0.05</v>
      </c>
      <c r="V1086">
        <f t="shared" si="187"/>
        <v>0.05</v>
      </c>
      <c r="W1086">
        <f t="shared" si="188"/>
        <v>0</v>
      </c>
      <c r="X1086">
        <f t="shared" si="189"/>
        <v>0.17499999999999999</v>
      </c>
      <c r="Y1086">
        <f t="shared" si="190"/>
        <v>0</v>
      </c>
    </row>
    <row r="1087" spans="1:25" x14ac:dyDescent="0.2">
      <c r="A1087" t="s">
        <v>82</v>
      </c>
      <c r="B1087" t="s">
        <v>413</v>
      </c>
      <c r="C1087">
        <v>2002</v>
      </c>
      <c r="D1087">
        <v>210000</v>
      </c>
      <c r="E1087">
        <v>60000</v>
      </c>
      <c r="F1087">
        <v>0</v>
      </c>
      <c r="G1087">
        <v>0</v>
      </c>
      <c r="H1087">
        <v>0</v>
      </c>
      <c r="I1087">
        <v>20000</v>
      </c>
      <c r="J1087">
        <v>30000</v>
      </c>
      <c r="K1087">
        <v>20000</v>
      </c>
      <c r="L1087">
        <v>0</v>
      </c>
      <c r="M1087">
        <v>70000</v>
      </c>
      <c r="N1087">
        <v>0</v>
      </c>
      <c r="O1087">
        <f t="shared" si="180"/>
        <v>0.51219512195121952</v>
      </c>
      <c r="P1087">
        <f t="shared" si="181"/>
        <v>0.14634146341463414</v>
      </c>
      <c r="Q1087">
        <f t="shared" si="182"/>
        <v>0</v>
      </c>
      <c r="R1087">
        <f t="shared" si="183"/>
        <v>0</v>
      </c>
      <c r="S1087">
        <f t="shared" si="184"/>
        <v>0</v>
      </c>
      <c r="T1087">
        <f t="shared" si="185"/>
        <v>4.878048780487805E-2</v>
      </c>
      <c r="U1087">
        <f t="shared" si="186"/>
        <v>7.3170731707317069E-2</v>
      </c>
      <c r="V1087">
        <f t="shared" si="187"/>
        <v>4.878048780487805E-2</v>
      </c>
      <c r="W1087">
        <f t="shared" si="188"/>
        <v>0</v>
      </c>
      <c r="X1087">
        <f t="shared" si="189"/>
        <v>0.17073170731707318</v>
      </c>
      <c r="Y1087">
        <f t="shared" si="190"/>
        <v>0</v>
      </c>
    </row>
    <row r="1088" spans="1:25" x14ac:dyDescent="0.2">
      <c r="A1088" t="s">
        <v>82</v>
      </c>
      <c r="B1088" t="s">
        <v>413</v>
      </c>
      <c r="C1088">
        <v>2003</v>
      </c>
      <c r="D1088">
        <v>200000</v>
      </c>
      <c r="E1088">
        <v>60000</v>
      </c>
      <c r="F1088">
        <v>0</v>
      </c>
      <c r="G1088">
        <v>0</v>
      </c>
      <c r="H1088">
        <v>0</v>
      </c>
      <c r="I1088">
        <v>30000</v>
      </c>
      <c r="J1088">
        <v>30000</v>
      </c>
      <c r="K1088">
        <v>30000</v>
      </c>
      <c r="L1088">
        <v>0</v>
      </c>
      <c r="M1088">
        <v>80000</v>
      </c>
      <c r="N1088">
        <v>10000</v>
      </c>
      <c r="O1088">
        <f t="shared" si="180"/>
        <v>0.45454545454545453</v>
      </c>
      <c r="P1088">
        <f t="shared" si="181"/>
        <v>0.13636363636363635</v>
      </c>
      <c r="Q1088">
        <f t="shared" si="182"/>
        <v>0</v>
      </c>
      <c r="R1088">
        <f t="shared" si="183"/>
        <v>0</v>
      </c>
      <c r="S1088">
        <f t="shared" si="184"/>
        <v>0</v>
      </c>
      <c r="T1088">
        <f t="shared" si="185"/>
        <v>6.8181818181818177E-2</v>
      </c>
      <c r="U1088">
        <f t="shared" si="186"/>
        <v>6.8181818181818177E-2</v>
      </c>
      <c r="V1088">
        <f t="shared" si="187"/>
        <v>6.8181818181818177E-2</v>
      </c>
      <c r="W1088">
        <f t="shared" si="188"/>
        <v>0</v>
      </c>
      <c r="X1088">
        <f t="shared" si="189"/>
        <v>0.18181818181818182</v>
      </c>
      <c r="Y1088">
        <f t="shared" si="190"/>
        <v>2.2727272727272728E-2</v>
      </c>
    </row>
    <row r="1089" spans="1:25" x14ac:dyDescent="0.2">
      <c r="A1089" t="s">
        <v>82</v>
      </c>
      <c r="B1089" t="s">
        <v>413</v>
      </c>
      <c r="C1089">
        <v>2004</v>
      </c>
      <c r="D1089">
        <v>210000</v>
      </c>
      <c r="E1089">
        <v>60000</v>
      </c>
      <c r="F1089">
        <v>0</v>
      </c>
      <c r="G1089">
        <v>0</v>
      </c>
      <c r="H1089">
        <v>0</v>
      </c>
      <c r="I1089">
        <v>30000</v>
      </c>
      <c r="J1089">
        <v>30000</v>
      </c>
      <c r="K1089">
        <v>30000</v>
      </c>
      <c r="L1089">
        <v>0</v>
      </c>
      <c r="M1089">
        <v>80000</v>
      </c>
      <c r="N1089">
        <v>10000</v>
      </c>
      <c r="O1089">
        <f t="shared" si="180"/>
        <v>0.46666666666666667</v>
      </c>
      <c r="P1089">
        <f t="shared" si="181"/>
        <v>0.13333333333333333</v>
      </c>
      <c r="Q1089">
        <f t="shared" si="182"/>
        <v>0</v>
      </c>
      <c r="R1089">
        <f t="shared" si="183"/>
        <v>0</v>
      </c>
      <c r="S1089">
        <f t="shared" si="184"/>
        <v>0</v>
      </c>
      <c r="T1089">
        <f t="shared" si="185"/>
        <v>6.6666666666666666E-2</v>
      </c>
      <c r="U1089">
        <f t="shared" si="186"/>
        <v>6.6666666666666666E-2</v>
      </c>
      <c r="V1089">
        <f t="shared" si="187"/>
        <v>6.6666666666666666E-2</v>
      </c>
      <c r="W1089">
        <f t="shared" si="188"/>
        <v>0</v>
      </c>
      <c r="X1089">
        <f t="shared" si="189"/>
        <v>0.17777777777777778</v>
      </c>
      <c r="Y1089">
        <f t="shared" si="190"/>
        <v>2.2222222222222223E-2</v>
      </c>
    </row>
    <row r="1090" spans="1:25" x14ac:dyDescent="0.2">
      <c r="A1090" t="s">
        <v>82</v>
      </c>
      <c r="B1090" t="s">
        <v>413</v>
      </c>
      <c r="C1090">
        <v>2005</v>
      </c>
      <c r="D1090">
        <v>210000</v>
      </c>
      <c r="E1090">
        <v>90000</v>
      </c>
      <c r="F1090">
        <v>0</v>
      </c>
      <c r="G1090">
        <v>0</v>
      </c>
      <c r="H1090">
        <v>0</v>
      </c>
      <c r="I1090">
        <v>30000</v>
      </c>
      <c r="J1090">
        <v>40000</v>
      </c>
      <c r="K1090">
        <v>30000</v>
      </c>
      <c r="L1090">
        <v>0</v>
      </c>
      <c r="M1090">
        <v>80000</v>
      </c>
      <c r="N1090">
        <v>10000</v>
      </c>
      <c r="O1090">
        <f t="shared" si="180"/>
        <v>0.42857142857142855</v>
      </c>
      <c r="P1090">
        <f t="shared" si="181"/>
        <v>0.18367346938775511</v>
      </c>
      <c r="Q1090">
        <f t="shared" si="182"/>
        <v>0</v>
      </c>
      <c r="R1090">
        <f t="shared" si="183"/>
        <v>0</v>
      </c>
      <c r="S1090">
        <f t="shared" si="184"/>
        <v>0</v>
      </c>
      <c r="T1090">
        <f t="shared" si="185"/>
        <v>6.1224489795918366E-2</v>
      </c>
      <c r="U1090">
        <f t="shared" si="186"/>
        <v>8.1632653061224483E-2</v>
      </c>
      <c r="V1090">
        <f t="shared" si="187"/>
        <v>6.1224489795918366E-2</v>
      </c>
      <c r="W1090">
        <f t="shared" si="188"/>
        <v>0</v>
      </c>
      <c r="X1090">
        <f t="shared" si="189"/>
        <v>0.16326530612244897</v>
      </c>
      <c r="Y1090">
        <f t="shared" si="190"/>
        <v>2.0408163265306121E-2</v>
      </c>
    </row>
    <row r="1091" spans="1:25" x14ac:dyDescent="0.2">
      <c r="A1091" t="s">
        <v>82</v>
      </c>
      <c r="B1091" t="s">
        <v>413</v>
      </c>
      <c r="C1091">
        <v>2006</v>
      </c>
      <c r="D1091">
        <v>230000</v>
      </c>
      <c r="E1091">
        <v>60000</v>
      </c>
      <c r="F1091">
        <v>0</v>
      </c>
      <c r="G1091">
        <v>0</v>
      </c>
      <c r="H1091">
        <v>0</v>
      </c>
      <c r="I1091">
        <v>30000</v>
      </c>
      <c r="J1091">
        <v>40000</v>
      </c>
      <c r="K1091">
        <v>20000</v>
      </c>
      <c r="L1091">
        <v>0</v>
      </c>
      <c r="M1091">
        <v>90000</v>
      </c>
      <c r="N1091">
        <v>10000</v>
      </c>
      <c r="O1091">
        <f t="shared" ref="O1091:O1154" si="191">D1091/SUM($D1091:$N1091)</f>
        <v>0.47916666666666669</v>
      </c>
      <c r="P1091">
        <f t="shared" ref="P1091:P1154" si="192">E1091/SUM($D1091:$N1091)</f>
        <v>0.125</v>
      </c>
      <c r="Q1091">
        <f t="shared" ref="Q1091:Q1154" si="193">F1091/SUM($D1091:$N1091)</f>
        <v>0</v>
      </c>
      <c r="R1091">
        <f t="shared" ref="R1091:R1154" si="194">G1091/SUM($D1091:$N1091)</f>
        <v>0</v>
      </c>
      <c r="S1091">
        <f t="shared" ref="S1091:S1154" si="195">H1091/SUM($D1091:$N1091)</f>
        <v>0</v>
      </c>
      <c r="T1091">
        <f t="shared" ref="T1091:T1154" si="196">I1091/SUM($D1091:$N1091)</f>
        <v>6.25E-2</v>
      </c>
      <c r="U1091">
        <f t="shared" ref="U1091:U1154" si="197">J1091/SUM($D1091:$N1091)</f>
        <v>8.3333333333333329E-2</v>
      </c>
      <c r="V1091">
        <f t="shared" ref="V1091:V1154" si="198">K1091/SUM($D1091:$N1091)</f>
        <v>4.1666666666666664E-2</v>
      </c>
      <c r="W1091">
        <f t="shared" ref="W1091:W1154" si="199">L1091/SUM($D1091:$N1091)</f>
        <v>0</v>
      </c>
      <c r="X1091">
        <f t="shared" ref="X1091:X1154" si="200">M1091/SUM($D1091:$N1091)</f>
        <v>0.1875</v>
      </c>
      <c r="Y1091">
        <f t="shared" ref="Y1091:Y1154" si="201">N1091/SUM($D1091:$N1091)</f>
        <v>2.0833333333333332E-2</v>
      </c>
    </row>
    <row r="1092" spans="1:25" x14ac:dyDescent="0.2">
      <c r="A1092" t="s">
        <v>82</v>
      </c>
      <c r="B1092" t="s">
        <v>413</v>
      </c>
      <c r="C1092">
        <v>2007</v>
      </c>
      <c r="D1092">
        <v>210000</v>
      </c>
      <c r="E1092">
        <v>60000</v>
      </c>
      <c r="F1092">
        <v>0</v>
      </c>
      <c r="G1092">
        <v>0</v>
      </c>
      <c r="H1092">
        <v>0</v>
      </c>
      <c r="I1092">
        <v>30000</v>
      </c>
      <c r="J1092">
        <v>40000</v>
      </c>
      <c r="K1092">
        <v>20000</v>
      </c>
      <c r="L1092">
        <v>0</v>
      </c>
      <c r="M1092">
        <v>70000</v>
      </c>
      <c r="N1092">
        <v>10000</v>
      </c>
      <c r="O1092">
        <f t="shared" si="191"/>
        <v>0.47727272727272729</v>
      </c>
      <c r="P1092">
        <f t="shared" si="192"/>
        <v>0.13636363636363635</v>
      </c>
      <c r="Q1092">
        <f t="shared" si="193"/>
        <v>0</v>
      </c>
      <c r="R1092">
        <f t="shared" si="194"/>
        <v>0</v>
      </c>
      <c r="S1092">
        <f t="shared" si="195"/>
        <v>0</v>
      </c>
      <c r="T1092">
        <f t="shared" si="196"/>
        <v>6.8181818181818177E-2</v>
      </c>
      <c r="U1092">
        <f t="shared" si="197"/>
        <v>9.0909090909090912E-2</v>
      </c>
      <c r="V1092">
        <f t="shared" si="198"/>
        <v>4.5454545454545456E-2</v>
      </c>
      <c r="W1092">
        <f t="shared" si="199"/>
        <v>0</v>
      </c>
      <c r="X1092">
        <f t="shared" si="200"/>
        <v>0.15909090909090909</v>
      </c>
      <c r="Y1092">
        <f t="shared" si="201"/>
        <v>2.2727272727272728E-2</v>
      </c>
    </row>
    <row r="1093" spans="1:25" x14ac:dyDescent="0.2">
      <c r="A1093" t="s">
        <v>82</v>
      </c>
      <c r="B1093" t="s">
        <v>413</v>
      </c>
      <c r="C1093">
        <v>2008</v>
      </c>
      <c r="D1093">
        <v>230000</v>
      </c>
      <c r="E1093">
        <v>60000</v>
      </c>
      <c r="F1093">
        <v>0</v>
      </c>
      <c r="G1093">
        <v>0</v>
      </c>
      <c r="H1093">
        <v>0</v>
      </c>
      <c r="I1093">
        <v>30000</v>
      </c>
      <c r="J1093">
        <v>30000</v>
      </c>
      <c r="K1093">
        <v>20000</v>
      </c>
      <c r="L1093">
        <v>0</v>
      </c>
      <c r="M1093">
        <v>60000</v>
      </c>
      <c r="N1093">
        <v>10000</v>
      </c>
      <c r="O1093">
        <f t="shared" si="191"/>
        <v>0.52272727272727271</v>
      </c>
      <c r="P1093">
        <f t="shared" si="192"/>
        <v>0.13636363636363635</v>
      </c>
      <c r="Q1093">
        <f t="shared" si="193"/>
        <v>0</v>
      </c>
      <c r="R1093">
        <f t="shared" si="194"/>
        <v>0</v>
      </c>
      <c r="S1093">
        <f t="shared" si="195"/>
        <v>0</v>
      </c>
      <c r="T1093">
        <f t="shared" si="196"/>
        <v>6.8181818181818177E-2</v>
      </c>
      <c r="U1093">
        <f t="shared" si="197"/>
        <v>6.8181818181818177E-2</v>
      </c>
      <c r="V1093">
        <f t="shared" si="198"/>
        <v>4.5454545454545456E-2</v>
      </c>
      <c r="W1093">
        <f t="shared" si="199"/>
        <v>0</v>
      </c>
      <c r="X1093">
        <f t="shared" si="200"/>
        <v>0.13636363636363635</v>
      </c>
      <c r="Y1093">
        <f t="shared" si="201"/>
        <v>2.2727272727272728E-2</v>
      </c>
    </row>
    <row r="1094" spans="1:25" x14ac:dyDescent="0.2">
      <c r="A1094" t="s">
        <v>82</v>
      </c>
      <c r="B1094" t="s">
        <v>413</v>
      </c>
      <c r="C1094">
        <v>2009</v>
      </c>
      <c r="D1094">
        <v>230000</v>
      </c>
      <c r="E1094">
        <v>60000</v>
      </c>
      <c r="F1094">
        <v>0</v>
      </c>
      <c r="G1094">
        <v>0</v>
      </c>
      <c r="H1094">
        <v>0</v>
      </c>
      <c r="I1094">
        <v>30000</v>
      </c>
      <c r="J1094">
        <v>40000</v>
      </c>
      <c r="K1094">
        <v>20000</v>
      </c>
      <c r="L1094">
        <v>0</v>
      </c>
      <c r="M1094">
        <v>70000</v>
      </c>
      <c r="N1094">
        <v>10000</v>
      </c>
      <c r="O1094">
        <f t="shared" si="191"/>
        <v>0.5</v>
      </c>
      <c r="P1094">
        <f t="shared" si="192"/>
        <v>0.13043478260869565</v>
      </c>
      <c r="Q1094">
        <f t="shared" si="193"/>
        <v>0</v>
      </c>
      <c r="R1094">
        <f t="shared" si="194"/>
        <v>0</v>
      </c>
      <c r="S1094">
        <f t="shared" si="195"/>
        <v>0</v>
      </c>
      <c r="T1094">
        <f t="shared" si="196"/>
        <v>6.5217391304347824E-2</v>
      </c>
      <c r="U1094">
        <f t="shared" si="197"/>
        <v>8.6956521739130432E-2</v>
      </c>
      <c r="V1094">
        <f t="shared" si="198"/>
        <v>4.3478260869565216E-2</v>
      </c>
      <c r="W1094">
        <f t="shared" si="199"/>
        <v>0</v>
      </c>
      <c r="X1094">
        <f t="shared" si="200"/>
        <v>0.15217391304347827</v>
      </c>
      <c r="Y1094">
        <f t="shared" si="201"/>
        <v>2.1739130434782608E-2</v>
      </c>
    </row>
    <row r="1095" spans="1:25" x14ac:dyDescent="0.2">
      <c r="A1095" t="s">
        <v>82</v>
      </c>
      <c r="B1095" t="s">
        <v>413</v>
      </c>
      <c r="C1095">
        <v>2010</v>
      </c>
      <c r="D1095">
        <v>240000</v>
      </c>
      <c r="E1095">
        <v>60000</v>
      </c>
      <c r="F1095">
        <v>0</v>
      </c>
      <c r="G1095">
        <v>0</v>
      </c>
      <c r="H1095">
        <v>0</v>
      </c>
      <c r="I1095">
        <v>30000</v>
      </c>
      <c r="J1095">
        <v>50000</v>
      </c>
      <c r="K1095">
        <v>30000</v>
      </c>
      <c r="L1095">
        <v>0</v>
      </c>
      <c r="M1095">
        <v>80000</v>
      </c>
      <c r="N1095">
        <v>10000</v>
      </c>
      <c r="O1095">
        <f t="shared" si="191"/>
        <v>0.48</v>
      </c>
      <c r="P1095">
        <f t="shared" si="192"/>
        <v>0.12</v>
      </c>
      <c r="Q1095">
        <f t="shared" si="193"/>
        <v>0</v>
      </c>
      <c r="R1095">
        <f t="shared" si="194"/>
        <v>0</v>
      </c>
      <c r="S1095">
        <f t="shared" si="195"/>
        <v>0</v>
      </c>
      <c r="T1095">
        <f t="shared" si="196"/>
        <v>0.06</v>
      </c>
      <c r="U1095">
        <f t="shared" si="197"/>
        <v>0.1</v>
      </c>
      <c r="V1095">
        <f t="shared" si="198"/>
        <v>0.06</v>
      </c>
      <c r="W1095">
        <f t="shared" si="199"/>
        <v>0</v>
      </c>
      <c r="X1095">
        <f t="shared" si="200"/>
        <v>0.16</v>
      </c>
      <c r="Y1095">
        <f t="shared" si="201"/>
        <v>0.02</v>
      </c>
    </row>
    <row r="1096" spans="1:25" x14ac:dyDescent="0.2">
      <c r="A1096" t="s">
        <v>82</v>
      </c>
      <c r="B1096" t="s">
        <v>413</v>
      </c>
      <c r="C1096">
        <v>2011</v>
      </c>
      <c r="D1096">
        <v>260000</v>
      </c>
      <c r="E1096">
        <v>60000</v>
      </c>
      <c r="F1096">
        <v>0</v>
      </c>
      <c r="G1096">
        <v>0</v>
      </c>
      <c r="H1096">
        <v>0</v>
      </c>
      <c r="I1096">
        <v>40000</v>
      </c>
      <c r="J1096">
        <v>50000</v>
      </c>
      <c r="K1096">
        <v>30000</v>
      </c>
      <c r="L1096">
        <v>0</v>
      </c>
      <c r="M1096">
        <v>70000</v>
      </c>
      <c r="N1096">
        <v>10000</v>
      </c>
      <c r="O1096">
        <f t="shared" si="191"/>
        <v>0.5</v>
      </c>
      <c r="P1096">
        <f t="shared" si="192"/>
        <v>0.11538461538461539</v>
      </c>
      <c r="Q1096">
        <f t="shared" si="193"/>
        <v>0</v>
      </c>
      <c r="R1096">
        <f t="shared" si="194"/>
        <v>0</v>
      </c>
      <c r="S1096">
        <f t="shared" si="195"/>
        <v>0</v>
      </c>
      <c r="T1096">
        <f t="shared" si="196"/>
        <v>7.6923076923076927E-2</v>
      </c>
      <c r="U1096">
        <f t="shared" si="197"/>
        <v>9.6153846153846159E-2</v>
      </c>
      <c r="V1096">
        <f t="shared" si="198"/>
        <v>5.7692307692307696E-2</v>
      </c>
      <c r="W1096">
        <f t="shared" si="199"/>
        <v>0</v>
      </c>
      <c r="X1096">
        <f t="shared" si="200"/>
        <v>0.13461538461538461</v>
      </c>
      <c r="Y1096">
        <f t="shared" si="201"/>
        <v>1.9230769230769232E-2</v>
      </c>
    </row>
    <row r="1097" spans="1:25" x14ac:dyDescent="0.2">
      <c r="A1097" t="s">
        <v>82</v>
      </c>
      <c r="B1097" t="s">
        <v>413</v>
      </c>
      <c r="C1097">
        <v>2012</v>
      </c>
      <c r="D1097">
        <v>270000</v>
      </c>
      <c r="E1097">
        <v>60000</v>
      </c>
      <c r="F1097">
        <v>0</v>
      </c>
      <c r="G1097">
        <v>0</v>
      </c>
      <c r="H1097">
        <v>0</v>
      </c>
      <c r="I1097">
        <v>40000</v>
      </c>
      <c r="J1097">
        <v>50000</v>
      </c>
      <c r="K1097">
        <v>30000</v>
      </c>
      <c r="L1097">
        <v>0</v>
      </c>
      <c r="M1097">
        <v>70000</v>
      </c>
      <c r="N1097">
        <v>10000</v>
      </c>
      <c r="O1097">
        <f t="shared" si="191"/>
        <v>0.50943396226415094</v>
      </c>
      <c r="P1097">
        <f t="shared" si="192"/>
        <v>0.11320754716981132</v>
      </c>
      <c r="Q1097">
        <f t="shared" si="193"/>
        <v>0</v>
      </c>
      <c r="R1097">
        <f t="shared" si="194"/>
        <v>0</v>
      </c>
      <c r="S1097">
        <f t="shared" si="195"/>
        <v>0</v>
      </c>
      <c r="T1097">
        <f t="shared" si="196"/>
        <v>7.5471698113207544E-2</v>
      </c>
      <c r="U1097">
        <f t="shared" si="197"/>
        <v>9.4339622641509441E-2</v>
      </c>
      <c r="V1097">
        <f t="shared" si="198"/>
        <v>5.6603773584905662E-2</v>
      </c>
      <c r="W1097">
        <f t="shared" si="199"/>
        <v>0</v>
      </c>
      <c r="X1097">
        <f t="shared" si="200"/>
        <v>0.13207547169811321</v>
      </c>
      <c r="Y1097">
        <f t="shared" si="201"/>
        <v>1.8867924528301886E-2</v>
      </c>
    </row>
    <row r="1098" spans="1:25" x14ac:dyDescent="0.2">
      <c r="A1098" t="s">
        <v>82</v>
      </c>
      <c r="B1098" t="s">
        <v>413</v>
      </c>
      <c r="C1098">
        <v>2013</v>
      </c>
      <c r="D1098">
        <v>270000</v>
      </c>
      <c r="E1098">
        <v>60000</v>
      </c>
      <c r="F1098">
        <v>0</v>
      </c>
      <c r="G1098">
        <v>0</v>
      </c>
      <c r="H1098">
        <v>0</v>
      </c>
      <c r="I1098">
        <v>40000</v>
      </c>
      <c r="J1098">
        <v>50000</v>
      </c>
      <c r="K1098">
        <v>30000</v>
      </c>
      <c r="L1098">
        <v>0</v>
      </c>
      <c r="M1098">
        <v>90000</v>
      </c>
      <c r="N1098">
        <v>10000</v>
      </c>
      <c r="O1098">
        <f t="shared" si="191"/>
        <v>0.49090909090909091</v>
      </c>
      <c r="P1098">
        <f t="shared" si="192"/>
        <v>0.10909090909090909</v>
      </c>
      <c r="Q1098">
        <f t="shared" si="193"/>
        <v>0</v>
      </c>
      <c r="R1098">
        <f t="shared" si="194"/>
        <v>0</v>
      </c>
      <c r="S1098">
        <f t="shared" si="195"/>
        <v>0</v>
      </c>
      <c r="T1098">
        <f t="shared" si="196"/>
        <v>7.2727272727272724E-2</v>
      </c>
      <c r="U1098">
        <f t="shared" si="197"/>
        <v>9.0909090909090912E-2</v>
      </c>
      <c r="V1098">
        <f t="shared" si="198"/>
        <v>5.4545454545454543E-2</v>
      </c>
      <c r="W1098">
        <f t="shared" si="199"/>
        <v>0</v>
      </c>
      <c r="X1098">
        <f t="shared" si="200"/>
        <v>0.16363636363636364</v>
      </c>
      <c r="Y1098">
        <f t="shared" si="201"/>
        <v>1.8181818181818181E-2</v>
      </c>
    </row>
    <row r="1099" spans="1:25" x14ac:dyDescent="0.2">
      <c r="A1099" t="s">
        <v>82</v>
      </c>
      <c r="B1099" t="s">
        <v>413</v>
      </c>
      <c r="C1099">
        <v>2014</v>
      </c>
      <c r="D1099">
        <v>280000</v>
      </c>
      <c r="E1099">
        <v>60000</v>
      </c>
      <c r="F1099">
        <v>0</v>
      </c>
      <c r="G1099">
        <v>0</v>
      </c>
      <c r="H1099">
        <v>0</v>
      </c>
      <c r="I1099">
        <v>40000</v>
      </c>
      <c r="J1099">
        <v>40000</v>
      </c>
      <c r="K1099">
        <v>30000</v>
      </c>
      <c r="L1099">
        <v>0</v>
      </c>
      <c r="M1099">
        <v>80000</v>
      </c>
      <c r="N1099">
        <v>10000</v>
      </c>
      <c r="O1099">
        <f t="shared" si="191"/>
        <v>0.51851851851851849</v>
      </c>
      <c r="P1099">
        <f t="shared" si="192"/>
        <v>0.1111111111111111</v>
      </c>
      <c r="Q1099">
        <f t="shared" si="193"/>
        <v>0</v>
      </c>
      <c r="R1099">
        <f t="shared" si="194"/>
        <v>0</v>
      </c>
      <c r="S1099">
        <f t="shared" si="195"/>
        <v>0</v>
      </c>
      <c r="T1099">
        <f t="shared" si="196"/>
        <v>7.407407407407407E-2</v>
      </c>
      <c r="U1099">
        <f t="shared" si="197"/>
        <v>7.407407407407407E-2</v>
      </c>
      <c r="V1099">
        <f t="shared" si="198"/>
        <v>5.5555555555555552E-2</v>
      </c>
      <c r="W1099">
        <f t="shared" si="199"/>
        <v>0</v>
      </c>
      <c r="X1099">
        <f t="shared" si="200"/>
        <v>0.14814814814814814</v>
      </c>
      <c r="Y1099">
        <f t="shared" si="201"/>
        <v>1.8518518518518517E-2</v>
      </c>
    </row>
    <row r="1100" spans="1:25" x14ac:dyDescent="0.2">
      <c r="A1100" t="s">
        <v>82</v>
      </c>
      <c r="B1100" t="s">
        <v>413</v>
      </c>
      <c r="C1100">
        <v>2015</v>
      </c>
      <c r="D1100">
        <v>280000</v>
      </c>
      <c r="E1100">
        <v>60000</v>
      </c>
      <c r="F1100">
        <v>0</v>
      </c>
      <c r="G1100">
        <v>10000</v>
      </c>
      <c r="H1100">
        <v>0</v>
      </c>
      <c r="I1100">
        <v>40000</v>
      </c>
      <c r="J1100">
        <v>40000</v>
      </c>
      <c r="K1100">
        <v>30000</v>
      </c>
      <c r="M1100">
        <v>100000</v>
      </c>
      <c r="N1100">
        <v>10000</v>
      </c>
      <c r="O1100">
        <f t="shared" si="191"/>
        <v>0.49122807017543857</v>
      </c>
      <c r="P1100">
        <f t="shared" si="192"/>
        <v>0.10526315789473684</v>
      </c>
      <c r="Q1100">
        <f t="shared" si="193"/>
        <v>0</v>
      </c>
      <c r="R1100">
        <f t="shared" si="194"/>
        <v>1.7543859649122806E-2</v>
      </c>
      <c r="S1100">
        <f t="shared" si="195"/>
        <v>0</v>
      </c>
      <c r="T1100">
        <f t="shared" si="196"/>
        <v>7.0175438596491224E-2</v>
      </c>
      <c r="U1100">
        <f t="shared" si="197"/>
        <v>7.0175438596491224E-2</v>
      </c>
      <c r="V1100">
        <f t="shared" si="198"/>
        <v>5.2631578947368418E-2</v>
      </c>
      <c r="W1100">
        <f t="shared" si="199"/>
        <v>0</v>
      </c>
      <c r="X1100">
        <f t="shared" si="200"/>
        <v>0.17543859649122806</v>
      </c>
      <c r="Y1100">
        <f t="shared" si="201"/>
        <v>1.7543859649122806E-2</v>
      </c>
    </row>
    <row r="1101" spans="1:25" x14ac:dyDescent="0.2">
      <c r="A1101" t="s">
        <v>82</v>
      </c>
      <c r="B1101" t="s">
        <v>413</v>
      </c>
      <c r="C1101">
        <v>2016</v>
      </c>
      <c r="D1101">
        <v>290000</v>
      </c>
      <c r="E1101">
        <v>60000</v>
      </c>
      <c r="F1101">
        <v>10000</v>
      </c>
      <c r="G1101">
        <v>10000</v>
      </c>
      <c r="H1101">
        <v>0</v>
      </c>
      <c r="I1101">
        <v>50000</v>
      </c>
      <c r="J1101">
        <v>40000</v>
      </c>
      <c r="K1101">
        <v>40000</v>
      </c>
      <c r="M1101">
        <v>110000</v>
      </c>
      <c r="N1101">
        <v>10000</v>
      </c>
      <c r="O1101">
        <f t="shared" si="191"/>
        <v>0.46774193548387094</v>
      </c>
      <c r="P1101">
        <f t="shared" si="192"/>
        <v>9.6774193548387094E-2</v>
      </c>
      <c r="Q1101">
        <f t="shared" si="193"/>
        <v>1.6129032258064516E-2</v>
      </c>
      <c r="R1101">
        <f t="shared" si="194"/>
        <v>1.6129032258064516E-2</v>
      </c>
      <c r="S1101">
        <f t="shared" si="195"/>
        <v>0</v>
      </c>
      <c r="T1101">
        <f t="shared" si="196"/>
        <v>8.0645161290322578E-2</v>
      </c>
      <c r="U1101">
        <f t="shared" si="197"/>
        <v>6.4516129032258063E-2</v>
      </c>
      <c r="V1101">
        <f t="shared" si="198"/>
        <v>6.4516129032258063E-2</v>
      </c>
      <c r="W1101">
        <f t="shared" si="199"/>
        <v>0</v>
      </c>
      <c r="X1101">
        <f t="shared" si="200"/>
        <v>0.17741935483870969</v>
      </c>
      <c r="Y1101">
        <f t="shared" si="201"/>
        <v>1.6129032258064516E-2</v>
      </c>
    </row>
    <row r="1102" spans="1:25" x14ac:dyDescent="0.2">
      <c r="A1102" t="s">
        <v>82</v>
      </c>
      <c r="B1102" t="s">
        <v>413</v>
      </c>
      <c r="C1102">
        <v>2017</v>
      </c>
      <c r="D1102">
        <v>280000</v>
      </c>
      <c r="E1102">
        <v>60000</v>
      </c>
      <c r="F1102">
        <v>10000</v>
      </c>
      <c r="G1102">
        <v>10000</v>
      </c>
      <c r="H1102">
        <v>0</v>
      </c>
      <c r="I1102">
        <v>50000</v>
      </c>
      <c r="J1102">
        <v>70000</v>
      </c>
      <c r="K1102">
        <v>40000</v>
      </c>
      <c r="M1102">
        <v>120000</v>
      </c>
      <c r="N1102">
        <v>10000</v>
      </c>
      <c r="O1102">
        <f t="shared" si="191"/>
        <v>0.43076923076923079</v>
      </c>
      <c r="P1102">
        <f t="shared" si="192"/>
        <v>9.2307692307692313E-2</v>
      </c>
      <c r="Q1102">
        <f t="shared" si="193"/>
        <v>1.5384615384615385E-2</v>
      </c>
      <c r="R1102">
        <f t="shared" si="194"/>
        <v>1.5384615384615385E-2</v>
      </c>
      <c r="S1102">
        <f t="shared" si="195"/>
        <v>0</v>
      </c>
      <c r="T1102">
        <f t="shared" si="196"/>
        <v>7.6923076923076927E-2</v>
      </c>
      <c r="U1102">
        <f t="shared" si="197"/>
        <v>0.1076923076923077</v>
      </c>
      <c r="V1102">
        <f t="shared" si="198"/>
        <v>6.1538461538461542E-2</v>
      </c>
      <c r="W1102">
        <f t="shared" si="199"/>
        <v>0</v>
      </c>
      <c r="X1102">
        <f t="shared" si="200"/>
        <v>0.18461538461538463</v>
      </c>
      <c r="Y1102">
        <f t="shared" si="201"/>
        <v>1.5384615384615385E-2</v>
      </c>
    </row>
    <row r="1103" spans="1:25" x14ac:dyDescent="0.2">
      <c r="A1103" t="s">
        <v>82</v>
      </c>
      <c r="B1103" t="s">
        <v>413</v>
      </c>
      <c r="C1103">
        <v>2018</v>
      </c>
      <c r="D1103">
        <v>280000</v>
      </c>
      <c r="E1103">
        <v>60000</v>
      </c>
      <c r="F1103">
        <v>10000</v>
      </c>
      <c r="G1103">
        <v>10000</v>
      </c>
      <c r="H1103">
        <v>0</v>
      </c>
      <c r="I1103">
        <v>50000</v>
      </c>
      <c r="J1103">
        <v>70000</v>
      </c>
      <c r="K1103">
        <v>50000</v>
      </c>
      <c r="M1103">
        <v>130000</v>
      </c>
      <c r="N1103">
        <v>10000</v>
      </c>
      <c r="O1103">
        <f t="shared" si="191"/>
        <v>0.41791044776119401</v>
      </c>
      <c r="P1103">
        <f t="shared" si="192"/>
        <v>8.9552238805970144E-2</v>
      </c>
      <c r="Q1103">
        <f t="shared" si="193"/>
        <v>1.4925373134328358E-2</v>
      </c>
      <c r="R1103">
        <f t="shared" si="194"/>
        <v>1.4925373134328358E-2</v>
      </c>
      <c r="S1103">
        <f t="shared" si="195"/>
        <v>0</v>
      </c>
      <c r="T1103">
        <f t="shared" si="196"/>
        <v>7.4626865671641784E-2</v>
      </c>
      <c r="U1103">
        <f t="shared" si="197"/>
        <v>0.1044776119402985</v>
      </c>
      <c r="V1103">
        <f t="shared" si="198"/>
        <v>7.4626865671641784E-2</v>
      </c>
      <c r="W1103">
        <f t="shared" si="199"/>
        <v>0</v>
      </c>
      <c r="X1103">
        <f t="shared" si="200"/>
        <v>0.19402985074626866</v>
      </c>
      <c r="Y1103">
        <f t="shared" si="201"/>
        <v>1.4925373134328358E-2</v>
      </c>
    </row>
    <row r="1104" spans="1:25" x14ac:dyDescent="0.2">
      <c r="A1104" t="s">
        <v>80</v>
      </c>
      <c r="B1104" t="s">
        <v>412</v>
      </c>
      <c r="C1104">
        <v>1990</v>
      </c>
      <c r="D1104">
        <v>2430000</v>
      </c>
      <c r="E1104">
        <v>9770000</v>
      </c>
      <c r="F1104">
        <v>360000</v>
      </c>
      <c r="G1104">
        <v>40000</v>
      </c>
      <c r="H1104">
        <v>40000</v>
      </c>
      <c r="I1104">
        <v>510000</v>
      </c>
      <c r="J1104">
        <v>10000</v>
      </c>
      <c r="K1104">
        <v>80000</v>
      </c>
      <c r="L1104">
        <v>190000</v>
      </c>
      <c r="M1104">
        <v>460000</v>
      </c>
      <c r="N1104">
        <v>80000</v>
      </c>
      <c r="O1104">
        <f t="shared" si="191"/>
        <v>0.17394416607015031</v>
      </c>
      <c r="P1104">
        <f t="shared" si="192"/>
        <v>0.69935576234788832</v>
      </c>
      <c r="Q1104">
        <f t="shared" si="193"/>
        <v>2.5769506084466716E-2</v>
      </c>
      <c r="R1104">
        <f t="shared" si="194"/>
        <v>2.8632784538296348E-3</v>
      </c>
      <c r="S1104">
        <f t="shared" si="195"/>
        <v>2.8632784538296348E-3</v>
      </c>
      <c r="T1104">
        <f t="shared" si="196"/>
        <v>3.6506800286327842E-2</v>
      </c>
      <c r="U1104">
        <f t="shared" si="197"/>
        <v>7.158196134574087E-4</v>
      </c>
      <c r="V1104">
        <f t="shared" si="198"/>
        <v>5.7265569076592696E-3</v>
      </c>
      <c r="W1104">
        <f t="shared" si="199"/>
        <v>1.3600572655690766E-2</v>
      </c>
      <c r="X1104">
        <f t="shared" si="200"/>
        <v>3.2927702219040803E-2</v>
      </c>
      <c r="Y1104">
        <f t="shared" si="201"/>
        <v>5.7265569076592696E-3</v>
      </c>
    </row>
    <row r="1105" spans="1:25" x14ac:dyDescent="0.2">
      <c r="A1105" t="s">
        <v>80</v>
      </c>
      <c r="B1105" t="s">
        <v>412</v>
      </c>
      <c r="C1105">
        <v>1991</v>
      </c>
      <c r="D1105">
        <v>2430000</v>
      </c>
      <c r="E1105">
        <v>9770000</v>
      </c>
      <c r="F1105">
        <v>370000</v>
      </c>
      <c r="G1105">
        <v>50000</v>
      </c>
      <c r="H1105">
        <v>60000</v>
      </c>
      <c r="I1105">
        <v>540000</v>
      </c>
      <c r="J1105">
        <v>0</v>
      </c>
      <c r="K1105">
        <v>80000</v>
      </c>
      <c r="L1105">
        <v>2380000</v>
      </c>
      <c r="M1105">
        <v>420000</v>
      </c>
      <c r="N1105">
        <v>60000</v>
      </c>
      <c r="O1105">
        <f t="shared" si="191"/>
        <v>0.15037128712871287</v>
      </c>
      <c r="P1105">
        <f t="shared" si="192"/>
        <v>0.60457920792079212</v>
      </c>
      <c r="Q1105">
        <f t="shared" si="193"/>
        <v>2.2896039603960396E-2</v>
      </c>
      <c r="R1105">
        <f t="shared" si="194"/>
        <v>3.0940594059405942E-3</v>
      </c>
      <c r="S1105">
        <f t="shared" si="195"/>
        <v>3.7128712871287127E-3</v>
      </c>
      <c r="T1105">
        <f t="shared" si="196"/>
        <v>3.3415841584158418E-2</v>
      </c>
      <c r="U1105">
        <f t="shared" si="197"/>
        <v>0</v>
      </c>
      <c r="V1105">
        <f t="shared" si="198"/>
        <v>4.9504950495049506E-3</v>
      </c>
      <c r="W1105">
        <f t="shared" si="199"/>
        <v>0.14727722772277227</v>
      </c>
      <c r="X1105">
        <f t="shared" si="200"/>
        <v>2.5990099009900989E-2</v>
      </c>
      <c r="Y1105">
        <f t="shared" si="201"/>
        <v>3.7128712871287127E-3</v>
      </c>
    </row>
    <row r="1106" spans="1:25" x14ac:dyDescent="0.2">
      <c r="A1106" t="s">
        <v>80</v>
      </c>
      <c r="B1106" t="s">
        <v>412</v>
      </c>
      <c r="C1106">
        <v>1992</v>
      </c>
      <c r="D1106">
        <v>2430000</v>
      </c>
      <c r="E1106">
        <v>9770000</v>
      </c>
      <c r="F1106">
        <v>380000</v>
      </c>
      <c r="G1106">
        <v>60000</v>
      </c>
      <c r="H1106">
        <v>50000</v>
      </c>
      <c r="I1106">
        <v>470000</v>
      </c>
      <c r="J1106">
        <v>10000</v>
      </c>
      <c r="K1106">
        <v>80000</v>
      </c>
      <c r="L1106">
        <v>2380000</v>
      </c>
      <c r="M1106">
        <v>380000</v>
      </c>
      <c r="N1106">
        <v>80000</v>
      </c>
      <c r="O1106">
        <f t="shared" si="191"/>
        <v>0.15102548166563082</v>
      </c>
      <c r="P1106">
        <f t="shared" si="192"/>
        <v>0.60720944686140454</v>
      </c>
      <c r="Q1106">
        <f t="shared" si="193"/>
        <v>2.3617153511497825E-2</v>
      </c>
      <c r="R1106">
        <f t="shared" si="194"/>
        <v>3.7290242386575512E-3</v>
      </c>
      <c r="S1106">
        <f t="shared" si="195"/>
        <v>3.1075201988812928E-3</v>
      </c>
      <c r="T1106">
        <f t="shared" si="196"/>
        <v>2.9210689869484153E-2</v>
      </c>
      <c r="U1106">
        <f t="shared" si="197"/>
        <v>6.215040397762585E-4</v>
      </c>
      <c r="V1106">
        <f t="shared" si="198"/>
        <v>4.972032318210068E-3</v>
      </c>
      <c r="W1106">
        <f t="shared" si="199"/>
        <v>0.14791796146674954</v>
      </c>
      <c r="X1106">
        <f t="shared" si="200"/>
        <v>2.3617153511497825E-2</v>
      </c>
      <c r="Y1106">
        <f t="shared" si="201"/>
        <v>4.972032318210068E-3</v>
      </c>
    </row>
    <row r="1107" spans="1:25" x14ac:dyDescent="0.2">
      <c r="A1107" t="s">
        <v>80</v>
      </c>
      <c r="B1107" t="s">
        <v>412</v>
      </c>
      <c r="C1107">
        <v>1993</v>
      </c>
      <c r="D1107">
        <v>2430000</v>
      </c>
      <c r="E1107">
        <v>9770000</v>
      </c>
      <c r="F1107">
        <v>390000</v>
      </c>
      <c r="G1107">
        <v>60000</v>
      </c>
      <c r="H1107">
        <v>40000</v>
      </c>
      <c r="I1107">
        <v>470000</v>
      </c>
      <c r="J1107">
        <v>10000</v>
      </c>
      <c r="K1107">
        <v>80000</v>
      </c>
      <c r="L1107">
        <v>2380000</v>
      </c>
      <c r="M1107">
        <v>340000</v>
      </c>
      <c r="N1107">
        <v>60000</v>
      </c>
      <c r="O1107">
        <f t="shared" si="191"/>
        <v>0.15159076731129134</v>
      </c>
      <c r="P1107">
        <f t="shared" si="192"/>
        <v>0.60948222083593262</v>
      </c>
      <c r="Q1107">
        <f t="shared" si="193"/>
        <v>2.4329382407985028E-2</v>
      </c>
      <c r="R1107">
        <f t="shared" si="194"/>
        <v>3.7429819089207735E-3</v>
      </c>
      <c r="S1107">
        <f t="shared" si="195"/>
        <v>2.495321272613849E-3</v>
      </c>
      <c r="T1107">
        <f t="shared" si="196"/>
        <v>2.9320024953212728E-2</v>
      </c>
      <c r="U1107">
        <f t="shared" si="197"/>
        <v>6.2383031815346226E-4</v>
      </c>
      <c r="V1107">
        <f t="shared" si="198"/>
        <v>4.9906425452276981E-3</v>
      </c>
      <c r="W1107">
        <f t="shared" si="199"/>
        <v>0.14847161572052403</v>
      </c>
      <c r="X1107">
        <f t="shared" si="200"/>
        <v>2.1210230817217717E-2</v>
      </c>
      <c r="Y1107">
        <f t="shared" si="201"/>
        <v>3.7429819089207735E-3</v>
      </c>
    </row>
    <row r="1108" spans="1:25" x14ac:dyDescent="0.2">
      <c r="A1108" t="s">
        <v>80</v>
      </c>
      <c r="B1108" t="s">
        <v>412</v>
      </c>
      <c r="C1108">
        <v>1994</v>
      </c>
      <c r="D1108">
        <v>2440000</v>
      </c>
      <c r="E1108">
        <v>9770000</v>
      </c>
      <c r="F1108">
        <v>420000</v>
      </c>
      <c r="G1108">
        <v>50000</v>
      </c>
      <c r="H1108">
        <v>30000</v>
      </c>
      <c r="I1108">
        <v>290000</v>
      </c>
      <c r="J1108">
        <v>0</v>
      </c>
      <c r="K1108">
        <v>70000</v>
      </c>
      <c r="L1108">
        <v>2380000</v>
      </c>
      <c r="M1108">
        <v>310000</v>
      </c>
      <c r="N1108">
        <v>60000</v>
      </c>
      <c r="O1108">
        <f t="shared" si="191"/>
        <v>0.15423514538558786</v>
      </c>
      <c r="P1108">
        <f t="shared" si="192"/>
        <v>0.61757269279393168</v>
      </c>
      <c r="Q1108">
        <f t="shared" si="193"/>
        <v>2.6548672566371681E-2</v>
      </c>
      <c r="R1108">
        <f t="shared" si="194"/>
        <v>3.1605562579013905E-3</v>
      </c>
      <c r="S1108">
        <f t="shared" si="195"/>
        <v>1.8963337547408343E-3</v>
      </c>
      <c r="T1108">
        <f t="shared" si="196"/>
        <v>1.8331226295828066E-2</v>
      </c>
      <c r="U1108">
        <f t="shared" si="197"/>
        <v>0</v>
      </c>
      <c r="V1108">
        <f t="shared" si="198"/>
        <v>4.4247787610619468E-3</v>
      </c>
      <c r="W1108">
        <f t="shared" si="199"/>
        <v>0.15044247787610621</v>
      </c>
      <c r="X1108">
        <f t="shared" si="200"/>
        <v>1.9595448798988623E-2</v>
      </c>
      <c r="Y1108">
        <f t="shared" si="201"/>
        <v>3.7926675094816687E-3</v>
      </c>
    </row>
    <row r="1109" spans="1:25" x14ac:dyDescent="0.2">
      <c r="A1109" t="s">
        <v>80</v>
      </c>
      <c r="B1109" t="s">
        <v>412</v>
      </c>
      <c r="C1109">
        <v>1995</v>
      </c>
      <c r="D1109">
        <v>2430000</v>
      </c>
      <c r="E1109">
        <v>9730000</v>
      </c>
      <c r="F1109">
        <v>420000</v>
      </c>
      <c r="G1109">
        <v>60000</v>
      </c>
      <c r="H1109">
        <v>30000</v>
      </c>
      <c r="I1109">
        <v>420000</v>
      </c>
      <c r="J1109">
        <v>10000</v>
      </c>
      <c r="K1109">
        <v>80000</v>
      </c>
      <c r="L1109">
        <v>2410000</v>
      </c>
      <c r="M1109">
        <v>310000</v>
      </c>
      <c r="N1109">
        <v>50000</v>
      </c>
      <c r="O1109">
        <f t="shared" si="191"/>
        <v>0.15235109717868339</v>
      </c>
      <c r="P1109">
        <f t="shared" si="192"/>
        <v>0.61003134796238245</v>
      </c>
      <c r="Q1109">
        <f t="shared" si="193"/>
        <v>2.6332288401253918E-2</v>
      </c>
      <c r="R1109">
        <f t="shared" si="194"/>
        <v>3.761755485893417E-3</v>
      </c>
      <c r="S1109">
        <f t="shared" si="195"/>
        <v>1.8808777429467085E-3</v>
      </c>
      <c r="T1109">
        <f t="shared" si="196"/>
        <v>2.6332288401253918E-2</v>
      </c>
      <c r="U1109">
        <f t="shared" si="197"/>
        <v>6.2695924764890286E-4</v>
      </c>
      <c r="V1109">
        <f t="shared" si="198"/>
        <v>5.0156739811912229E-3</v>
      </c>
      <c r="W1109">
        <f t="shared" si="199"/>
        <v>0.15109717868338557</v>
      </c>
      <c r="X1109">
        <f t="shared" si="200"/>
        <v>1.9435736677115987E-2</v>
      </c>
      <c r="Y1109">
        <f t="shared" si="201"/>
        <v>3.134796238244514E-3</v>
      </c>
    </row>
    <row r="1110" spans="1:25" x14ac:dyDescent="0.2">
      <c r="A1110" t="s">
        <v>80</v>
      </c>
      <c r="B1110" t="s">
        <v>412</v>
      </c>
      <c r="C1110">
        <v>1996</v>
      </c>
      <c r="D1110">
        <v>1230000</v>
      </c>
      <c r="E1110">
        <v>9820000</v>
      </c>
      <c r="F1110">
        <v>420000</v>
      </c>
      <c r="G1110">
        <v>60000</v>
      </c>
      <c r="H1110">
        <v>30000</v>
      </c>
      <c r="I1110">
        <v>320000</v>
      </c>
      <c r="J1110">
        <v>10000</v>
      </c>
      <c r="K1110">
        <v>70000</v>
      </c>
      <c r="L1110">
        <v>2430000</v>
      </c>
      <c r="M1110">
        <v>310000</v>
      </c>
      <c r="N1110">
        <v>80000</v>
      </c>
      <c r="O1110">
        <f t="shared" si="191"/>
        <v>8.3220568335588635E-2</v>
      </c>
      <c r="P1110">
        <f t="shared" si="192"/>
        <v>0.6644113667117727</v>
      </c>
      <c r="Q1110">
        <f t="shared" si="193"/>
        <v>2.8416779431664412E-2</v>
      </c>
      <c r="R1110">
        <f t="shared" si="194"/>
        <v>4.0595399188092015E-3</v>
      </c>
      <c r="S1110">
        <f t="shared" si="195"/>
        <v>2.0297699594046007E-3</v>
      </c>
      <c r="T1110">
        <f t="shared" si="196"/>
        <v>2.165087956698241E-2</v>
      </c>
      <c r="U1110">
        <f t="shared" si="197"/>
        <v>6.7658998646820032E-4</v>
      </c>
      <c r="V1110">
        <f t="shared" si="198"/>
        <v>4.736129905277402E-3</v>
      </c>
      <c r="W1110">
        <f t="shared" si="199"/>
        <v>0.16441136671177267</v>
      </c>
      <c r="X1110">
        <f t="shared" si="200"/>
        <v>2.097428958051421E-2</v>
      </c>
      <c r="Y1110">
        <f t="shared" si="201"/>
        <v>5.4127198917456026E-3</v>
      </c>
    </row>
    <row r="1111" spans="1:25" x14ac:dyDescent="0.2">
      <c r="A1111" t="s">
        <v>80</v>
      </c>
      <c r="B1111" t="s">
        <v>412</v>
      </c>
      <c r="C1111">
        <v>1997</v>
      </c>
      <c r="D1111">
        <v>1280000</v>
      </c>
      <c r="E1111">
        <v>9750000</v>
      </c>
      <c r="F1111">
        <v>430000</v>
      </c>
      <c r="G1111">
        <v>60000</v>
      </c>
      <c r="H1111">
        <v>20000</v>
      </c>
      <c r="I1111">
        <v>250000</v>
      </c>
      <c r="J1111">
        <v>0</v>
      </c>
      <c r="K1111">
        <v>50000</v>
      </c>
      <c r="L1111">
        <v>3110000</v>
      </c>
      <c r="M1111">
        <v>310000</v>
      </c>
      <c r="N1111">
        <v>50000</v>
      </c>
      <c r="O1111">
        <f t="shared" si="191"/>
        <v>8.3605486610058788E-2</v>
      </c>
      <c r="P1111">
        <f t="shared" si="192"/>
        <v>0.63683866753755713</v>
      </c>
      <c r="Q1111">
        <f t="shared" si="193"/>
        <v>2.8086218158066622E-2</v>
      </c>
      <c r="R1111">
        <f t="shared" si="194"/>
        <v>3.9190071848465057E-3</v>
      </c>
      <c r="S1111">
        <f t="shared" si="195"/>
        <v>1.3063357282821686E-3</v>
      </c>
      <c r="T1111">
        <f t="shared" si="196"/>
        <v>1.6329196603527107E-2</v>
      </c>
      <c r="U1111">
        <f t="shared" si="197"/>
        <v>0</v>
      </c>
      <c r="V1111">
        <f t="shared" si="198"/>
        <v>3.2658393207054214E-3</v>
      </c>
      <c r="W1111">
        <f t="shared" si="199"/>
        <v>0.20313520574787722</v>
      </c>
      <c r="X1111">
        <f t="shared" si="200"/>
        <v>2.0248203788373612E-2</v>
      </c>
      <c r="Y1111">
        <f t="shared" si="201"/>
        <v>3.2658393207054214E-3</v>
      </c>
    </row>
    <row r="1112" spans="1:25" x14ac:dyDescent="0.2">
      <c r="A1112" t="s">
        <v>80</v>
      </c>
      <c r="B1112" t="s">
        <v>412</v>
      </c>
      <c r="C1112">
        <v>1998</v>
      </c>
      <c r="D1112">
        <v>1330000</v>
      </c>
      <c r="E1112">
        <v>9670000</v>
      </c>
      <c r="F1112">
        <v>430000</v>
      </c>
      <c r="G1112">
        <v>60000</v>
      </c>
      <c r="H1112">
        <v>0</v>
      </c>
      <c r="I1112">
        <v>320000</v>
      </c>
      <c r="J1112">
        <v>0</v>
      </c>
      <c r="K1112">
        <v>10000</v>
      </c>
      <c r="L1112">
        <v>3020000</v>
      </c>
      <c r="M1112">
        <v>310000</v>
      </c>
      <c r="N1112">
        <v>60000</v>
      </c>
      <c r="O1112">
        <f t="shared" si="191"/>
        <v>8.7442472057856671E-2</v>
      </c>
      <c r="P1112">
        <f t="shared" si="192"/>
        <v>0.6357659434582511</v>
      </c>
      <c r="Q1112">
        <f t="shared" si="193"/>
        <v>2.827087442472058E-2</v>
      </c>
      <c r="R1112">
        <f t="shared" si="194"/>
        <v>3.9447731755424065E-3</v>
      </c>
      <c r="S1112">
        <f t="shared" si="195"/>
        <v>0</v>
      </c>
      <c r="T1112">
        <f t="shared" si="196"/>
        <v>2.1038790269559501E-2</v>
      </c>
      <c r="U1112">
        <f t="shared" si="197"/>
        <v>0</v>
      </c>
      <c r="V1112">
        <f t="shared" si="198"/>
        <v>6.5746219592373442E-4</v>
      </c>
      <c r="W1112">
        <f t="shared" si="199"/>
        <v>0.19855358316896779</v>
      </c>
      <c r="X1112">
        <f t="shared" si="200"/>
        <v>2.0381328073635765E-2</v>
      </c>
      <c r="Y1112">
        <f t="shared" si="201"/>
        <v>3.9447731755424065E-3</v>
      </c>
    </row>
    <row r="1113" spans="1:25" x14ac:dyDescent="0.2">
      <c r="A1113" t="s">
        <v>80</v>
      </c>
      <c r="B1113" t="s">
        <v>412</v>
      </c>
      <c r="C1113">
        <v>1999</v>
      </c>
      <c r="D1113">
        <v>1340000</v>
      </c>
      <c r="E1113">
        <v>9730000</v>
      </c>
      <c r="F1113">
        <v>430000</v>
      </c>
      <c r="G1113">
        <v>80000</v>
      </c>
      <c r="H1113">
        <v>0</v>
      </c>
      <c r="I1113">
        <v>310000</v>
      </c>
      <c r="J1113">
        <v>20000</v>
      </c>
      <c r="K1113">
        <v>40000</v>
      </c>
      <c r="L1113">
        <v>2720000</v>
      </c>
      <c r="M1113">
        <v>310000</v>
      </c>
      <c r="N1113">
        <v>50000</v>
      </c>
      <c r="O1113">
        <f t="shared" si="191"/>
        <v>8.915502328675981E-2</v>
      </c>
      <c r="P1113">
        <f t="shared" si="192"/>
        <v>0.64737192282102463</v>
      </c>
      <c r="Q1113">
        <f t="shared" si="193"/>
        <v>2.8609447771124417E-2</v>
      </c>
      <c r="R1113">
        <f t="shared" si="194"/>
        <v>5.3226879574184965E-3</v>
      </c>
      <c r="S1113">
        <f t="shared" si="195"/>
        <v>0</v>
      </c>
      <c r="T1113">
        <f t="shared" si="196"/>
        <v>2.0625415834996674E-2</v>
      </c>
      <c r="U1113">
        <f t="shared" si="197"/>
        <v>1.3306719893546241E-3</v>
      </c>
      <c r="V1113">
        <f t="shared" si="198"/>
        <v>2.6613439787092482E-3</v>
      </c>
      <c r="W1113">
        <f t="shared" si="199"/>
        <v>0.18097139055222888</v>
      </c>
      <c r="X1113">
        <f t="shared" si="200"/>
        <v>2.0625415834996674E-2</v>
      </c>
      <c r="Y1113">
        <f t="shared" si="201"/>
        <v>3.3266799733865601E-3</v>
      </c>
    </row>
    <row r="1114" spans="1:25" x14ac:dyDescent="0.2">
      <c r="A1114" t="s">
        <v>80</v>
      </c>
      <c r="B1114" t="s">
        <v>412</v>
      </c>
      <c r="C1114">
        <v>2000</v>
      </c>
      <c r="D1114">
        <v>1150000</v>
      </c>
      <c r="E1114">
        <v>9500000</v>
      </c>
      <c r="F1114">
        <v>440000</v>
      </c>
      <c r="G1114">
        <v>100000</v>
      </c>
      <c r="H1114">
        <v>0</v>
      </c>
      <c r="I1114">
        <v>430000</v>
      </c>
      <c r="J1114">
        <v>0</v>
      </c>
      <c r="K1114">
        <v>70000</v>
      </c>
      <c r="L1114">
        <v>2520000</v>
      </c>
      <c r="M1114">
        <v>310000</v>
      </c>
      <c r="N1114">
        <v>80000</v>
      </c>
      <c r="O1114">
        <f t="shared" si="191"/>
        <v>7.8767123287671229E-2</v>
      </c>
      <c r="P1114">
        <f t="shared" si="192"/>
        <v>0.65068493150684936</v>
      </c>
      <c r="Q1114">
        <f t="shared" si="193"/>
        <v>3.0136986301369864E-2</v>
      </c>
      <c r="R1114">
        <f t="shared" si="194"/>
        <v>6.8493150684931503E-3</v>
      </c>
      <c r="S1114">
        <f t="shared" si="195"/>
        <v>0</v>
      </c>
      <c r="T1114">
        <f t="shared" si="196"/>
        <v>2.9452054794520548E-2</v>
      </c>
      <c r="U1114">
        <f t="shared" si="197"/>
        <v>0</v>
      </c>
      <c r="V1114">
        <f t="shared" si="198"/>
        <v>4.7945205479452057E-3</v>
      </c>
      <c r="W1114">
        <f t="shared" si="199"/>
        <v>0.17260273972602741</v>
      </c>
      <c r="X1114">
        <f t="shared" si="200"/>
        <v>2.1232876712328767E-2</v>
      </c>
      <c r="Y1114">
        <f t="shared" si="201"/>
        <v>5.4794520547945206E-3</v>
      </c>
    </row>
    <row r="1115" spans="1:25" x14ac:dyDescent="0.2">
      <c r="A1115" t="s">
        <v>80</v>
      </c>
      <c r="B1115" t="s">
        <v>412</v>
      </c>
      <c r="C1115">
        <v>2001</v>
      </c>
      <c r="D1115">
        <v>1260000</v>
      </c>
      <c r="E1115">
        <v>9120000</v>
      </c>
      <c r="F1115">
        <v>450000</v>
      </c>
      <c r="G1115">
        <v>100000</v>
      </c>
      <c r="H1115">
        <v>10000</v>
      </c>
      <c r="I1115">
        <v>550000</v>
      </c>
      <c r="J1115">
        <v>0</v>
      </c>
      <c r="K1115">
        <v>70000</v>
      </c>
      <c r="L1115">
        <v>2520000</v>
      </c>
      <c r="M1115">
        <v>340000</v>
      </c>
      <c r="N1115">
        <v>120000</v>
      </c>
      <c r="O1115">
        <f t="shared" si="191"/>
        <v>8.6657496561210454E-2</v>
      </c>
      <c r="P1115">
        <f t="shared" si="192"/>
        <v>0.6272352132049519</v>
      </c>
      <c r="Q1115">
        <f t="shared" si="193"/>
        <v>3.0949105914718018E-2</v>
      </c>
      <c r="R1115">
        <f t="shared" si="194"/>
        <v>6.8775790921595595E-3</v>
      </c>
      <c r="S1115">
        <f t="shared" si="195"/>
        <v>6.8775790921595599E-4</v>
      </c>
      <c r="T1115">
        <f t="shared" si="196"/>
        <v>3.7826685006877581E-2</v>
      </c>
      <c r="U1115">
        <f t="shared" si="197"/>
        <v>0</v>
      </c>
      <c r="V1115">
        <f t="shared" si="198"/>
        <v>4.8143053645116922E-3</v>
      </c>
      <c r="W1115">
        <f t="shared" si="199"/>
        <v>0.17331499312242091</v>
      </c>
      <c r="X1115">
        <f t="shared" si="200"/>
        <v>2.3383768913342505E-2</v>
      </c>
      <c r="Y1115">
        <f t="shared" si="201"/>
        <v>8.253094910591471E-3</v>
      </c>
    </row>
    <row r="1116" spans="1:25" x14ac:dyDescent="0.2">
      <c r="A1116" t="s">
        <v>80</v>
      </c>
      <c r="B1116" t="s">
        <v>412</v>
      </c>
      <c r="C1116">
        <v>2002</v>
      </c>
      <c r="D1116">
        <v>1740000</v>
      </c>
      <c r="E1116">
        <v>9080000</v>
      </c>
      <c r="F1116">
        <v>460000</v>
      </c>
      <c r="G1116">
        <v>100000</v>
      </c>
      <c r="H1116">
        <v>10000</v>
      </c>
      <c r="I1116">
        <v>430000</v>
      </c>
      <c r="J1116">
        <v>0</v>
      </c>
      <c r="K1116">
        <v>70000</v>
      </c>
      <c r="L1116">
        <v>2450000</v>
      </c>
      <c r="M1116">
        <v>370000</v>
      </c>
      <c r="N1116">
        <v>90000</v>
      </c>
      <c r="O1116">
        <f t="shared" si="191"/>
        <v>0.11756756756756757</v>
      </c>
      <c r="P1116">
        <f t="shared" si="192"/>
        <v>0.61351351351351346</v>
      </c>
      <c r="Q1116">
        <f t="shared" si="193"/>
        <v>3.1081081081081083E-2</v>
      </c>
      <c r="R1116">
        <f t="shared" si="194"/>
        <v>6.7567567567567571E-3</v>
      </c>
      <c r="S1116">
        <f t="shared" si="195"/>
        <v>6.7567567567567571E-4</v>
      </c>
      <c r="T1116">
        <f t="shared" si="196"/>
        <v>2.9054054054054056E-2</v>
      </c>
      <c r="U1116">
        <f t="shared" si="197"/>
        <v>0</v>
      </c>
      <c r="V1116">
        <f t="shared" si="198"/>
        <v>4.72972972972973E-3</v>
      </c>
      <c r="W1116">
        <f t="shared" si="199"/>
        <v>0.16554054054054054</v>
      </c>
      <c r="X1116">
        <f t="shared" si="200"/>
        <v>2.5000000000000001E-2</v>
      </c>
      <c r="Y1116">
        <f t="shared" si="201"/>
        <v>6.0810810810810814E-3</v>
      </c>
    </row>
    <row r="1117" spans="1:25" x14ac:dyDescent="0.2">
      <c r="A1117" t="s">
        <v>80</v>
      </c>
      <c r="B1117" t="s">
        <v>412</v>
      </c>
      <c r="C1117">
        <v>2003</v>
      </c>
      <c r="D1117">
        <v>2590000</v>
      </c>
      <c r="E1117">
        <v>9340000</v>
      </c>
      <c r="F1117">
        <v>470000</v>
      </c>
      <c r="G1117">
        <v>110000</v>
      </c>
      <c r="H1117">
        <v>40000</v>
      </c>
      <c r="I1117">
        <v>600000</v>
      </c>
      <c r="J1117">
        <v>40000</v>
      </c>
      <c r="K1117">
        <v>80000</v>
      </c>
      <c r="L1117">
        <v>2340000</v>
      </c>
      <c r="M1117">
        <v>410000</v>
      </c>
      <c r="N1117">
        <v>100000</v>
      </c>
      <c r="O1117">
        <f t="shared" si="191"/>
        <v>0.16066997518610421</v>
      </c>
      <c r="P1117">
        <f t="shared" si="192"/>
        <v>0.57940446650124067</v>
      </c>
      <c r="Q1117">
        <f t="shared" si="193"/>
        <v>2.9156327543424319E-2</v>
      </c>
      <c r="R1117">
        <f t="shared" si="194"/>
        <v>6.8238213399503724E-3</v>
      </c>
      <c r="S1117">
        <f t="shared" si="195"/>
        <v>2.4813895781637717E-3</v>
      </c>
      <c r="T1117">
        <f t="shared" si="196"/>
        <v>3.7220843672456573E-2</v>
      </c>
      <c r="U1117">
        <f t="shared" si="197"/>
        <v>2.4813895781637717E-3</v>
      </c>
      <c r="V1117">
        <f t="shared" si="198"/>
        <v>4.9627791563275434E-3</v>
      </c>
      <c r="W1117">
        <f t="shared" si="199"/>
        <v>0.14516129032258066</v>
      </c>
      <c r="X1117">
        <f t="shared" si="200"/>
        <v>2.5434243176178661E-2</v>
      </c>
      <c r="Y1117">
        <f t="shared" si="201"/>
        <v>6.2034739454094297E-3</v>
      </c>
    </row>
    <row r="1118" spans="1:25" x14ac:dyDescent="0.2">
      <c r="A1118" t="s">
        <v>80</v>
      </c>
      <c r="B1118" t="s">
        <v>412</v>
      </c>
      <c r="C1118">
        <v>2004</v>
      </c>
      <c r="D1118">
        <v>2740000</v>
      </c>
      <c r="E1118">
        <v>9260000</v>
      </c>
      <c r="F1118">
        <v>480000</v>
      </c>
      <c r="G1118">
        <v>110000</v>
      </c>
      <c r="H1118">
        <v>20000</v>
      </c>
      <c r="I1118">
        <v>710000</v>
      </c>
      <c r="J1118">
        <v>40000</v>
      </c>
      <c r="K1118">
        <v>20000</v>
      </c>
      <c r="L1118">
        <v>2220000</v>
      </c>
      <c r="M1118">
        <v>440000</v>
      </c>
      <c r="N1118">
        <v>90000</v>
      </c>
      <c r="O1118">
        <f t="shared" si="191"/>
        <v>0.1698698078115313</v>
      </c>
      <c r="P1118">
        <f t="shared" si="192"/>
        <v>0.57408555486670798</v>
      </c>
      <c r="Q1118">
        <f t="shared" si="193"/>
        <v>2.9758214507129573E-2</v>
      </c>
      <c r="R1118">
        <f t="shared" si="194"/>
        <v>6.8195908245505272E-3</v>
      </c>
      <c r="S1118">
        <f t="shared" si="195"/>
        <v>1.2399256044637321E-3</v>
      </c>
      <c r="T1118">
        <f t="shared" si="196"/>
        <v>4.4017358958462489E-2</v>
      </c>
      <c r="U1118">
        <f t="shared" si="197"/>
        <v>2.4798512089274642E-3</v>
      </c>
      <c r="V1118">
        <f t="shared" si="198"/>
        <v>1.2399256044637321E-3</v>
      </c>
      <c r="W1118">
        <f t="shared" si="199"/>
        <v>0.13763174209547427</v>
      </c>
      <c r="X1118">
        <f t="shared" si="200"/>
        <v>2.7278363298202109E-2</v>
      </c>
      <c r="Y1118">
        <f t="shared" si="201"/>
        <v>5.5796652200867944E-3</v>
      </c>
    </row>
    <row r="1119" spans="1:25" x14ac:dyDescent="0.2">
      <c r="A1119" t="s">
        <v>80</v>
      </c>
      <c r="B1119" t="s">
        <v>412</v>
      </c>
      <c r="C1119">
        <v>2005</v>
      </c>
      <c r="D1119">
        <v>3190000</v>
      </c>
      <c r="E1119">
        <v>9290000</v>
      </c>
      <c r="F1119">
        <v>500000</v>
      </c>
      <c r="G1119">
        <v>160000</v>
      </c>
      <c r="H1119">
        <v>20000</v>
      </c>
      <c r="I1119">
        <v>720000</v>
      </c>
      <c r="J1119">
        <v>50000</v>
      </c>
      <c r="K1119">
        <v>60000</v>
      </c>
      <c r="L1119">
        <v>4080000</v>
      </c>
      <c r="M1119">
        <v>480000</v>
      </c>
      <c r="N1119">
        <v>110000</v>
      </c>
      <c r="O1119">
        <f t="shared" si="191"/>
        <v>0.17095391211146838</v>
      </c>
      <c r="P1119">
        <f t="shared" si="192"/>
        <v>0.49785637727759913</v>
      </c>
      <c r="Q1119">
        <f t="shared" si="193"/>
        <v>2.6795284030010719E-2</v>
      </c>
      <c r="R1119">
        <f t="shared" si="194"/>
        <v>8.5744908896034297E-3</v>
      </c>
      <c r="S1119">
        <f t="shared" si="195"/>
        <v>1.0718113612004287E-3</v>
      </c>
      <c r="T1119">
        <f t="shared" si="196"/>
        <v>3.8585209003215437E-2</v>
      </c>
      <c r="U1119">
        <f t="shared" si="197"/>
        <v>2.6795284030010718E-3</v>
      </c>
      <c r="V1119">
        <f t="shared" si="198"/>
        <v>3.2154340836012861E-3</v>
      </c>
      <c r="W1119">
        <f t="shared" si="199"/>
        <v>0.21864951768488747</v>
      </c>
      <c r="X1119">
        <f t="shared" si="200"/>
        <v>2.5723472668810289E-2</v>
      </c>
      <c r="Y1119">
        <f t="shared" si="201"/>
        <v>5.8949624866023584E-3</v>
      </c>
    </row>
    <row r="1120" spans="1:25" x14ac:dyDescent="0.2">
      <c r="A1120" t="s">
        <v>80</v>
      </c>
      <c r="B1120" t="s">
        <v>412</v>
      </c>
      <c r="C1120">
        <v>2006</v>
      </c>
      <c r="D1120">
        <v>3270000</v>
      </c>
      <c r="E1120">
        <v>9370000</v>
      </c>
      <c r="F1120">
        <v>510000</v>
      </c>
      <c r="G1120">
        <v>180000</v>
      </c>
      <c r="H1120">
        <v>30000</v>
      </c>
      <c r="I1120">
        <v>880000</v>
      </c>
      <c r="J1120">
        <v>50000</v>
      </c>
      <c r="K1120">
        <v>60000</v>
      </c>
      <c r="L1120">
        <v>4030000</v>
      </c>
      <c r="M1120">
        <v>580000</v>
      </c>
      <c r="N1120">
        <v>110000</v>
      </c>
      <c r="O1120">
        <f t="shared" si="191"/>
        <v>0.17147351861562665</v>
      </c>
      <c r="P1120">
        <f t="shared" si="192"/>
        <v>0.49134766649187206</v>
      </c>
      <c r="Q1120">
        <f t="shared" si="193"/>
        <v>2.6743576297850027E-2</v>
      </c>
      <c r="R1120">
        <f t="shared" si="194"/>
        <v>9.438909281594127E-3</v>
      </c>
      <c r="S1120">
        <f t="shared" si="195"/>
        <v>1.5731515469323545E-3</v>
      </c>
      <c r="T1120">
        <f t="shared" si="196"/>
        <v>4.6145778710015732E-2</v>
      </c>
      <c r="U1120">
        <f t="shared" si="197"/>
        <v>2.6219192448872575E-3</v>
      </c>
      <c r="V1120">
        <f t="shared" si="198"/>
        <v>3.146303093864709E-3</v>
      </c>
      <c r="W1120">
        <f t="shared" si="199"/>
        <v>0.21132669113791294</v>
      </c>
      <c r="X1120">
        <f t="shared" si="200"/>
        <v>3.0414263240692185E-2</v>
      </c>
      <c r="Y1120">
        <f t="shared" si="201"/>
        <v>5.7682223387519665E-3</v>
      </c>
    </row>
    <row r="1121" spans="1:25" x14ac:dyDescent="0.2">
      <c r="A1121" t="s">
        <v>80</v>
      </c>
      <c r="B1121" t="s">
        <v>412</v>
      </c>
      <c r="C1121">
        <v>2007</v>
      </c>
      <c r="D1121">
        <v>2990000</v>
      </c>
      <c r="E1121">
        <v>9240000</v>
      </c>
      <c r="F1121">
        <v>530000</v>
      </c>
      <c r="G1121">
        <v>200000</v>
      </c>
      <c r="H1121">
        <v>30000</v>
      </c>
      <c r="I1121">
        <v>960000</v>
      </c>
      <c r="J1121">
        <v>40000</v>
      </c>
      <c r="K1121">
        <v>70000</v>
      </c>
      <c r="L1121">
        <v>4150000</v>
      </c>
      <c r="M1121">
        <v>680000</v>
      </c>
      <c r="N1121">
        <v>230000</v>
      </c>
      <c r="O1121">
        <f t="shared" si="191"/>
        <v>0.15638075313807531</v>
      </c>
      <c r="P1121">
        <f t="shared" si="192"/>
        <v>0.48326359832635984</v>
      </c>
      <c r="Q1121">
        <f t="shared" si="193"/>
        <v>2.7719665271966527E-2</v>
      </c>
      <c r="R1121">
        <f t="shared" si="194"/>
        <v>1.0460251046025104E-2</v>
      </c>
      <c r="S1121">
        <f t="shared" si="195"/>
        <v>1.5690376569037657E-3</v>
      </c>
      <c r="T1121">
        <f t="shared" si="196"/>
        <v>5.0209205020920501E-2</v>
      </c>
      <c r="U1121">
        <f t="shared" si="197"/>
        <v>2.0920502092050207E-3</v>
      </c>
      <c r="V1121">
        <f t="shared" si="198"/>
        <v>3.6610878661087866E-3</v>
      </c>
      <c r="W1121">
        <f t="shared" si="199"/>
        <v>0.21705020920502091</v>
      </c>
      <c r="X1121">
        <f t="shared" si="200"/>
        <v>3.5564853556485358E-2</v>
      </c>
      <c r="Y1121">
        <f t="shared" si="201"/>
        <v>1.202928870292887E-2</v>
      </c>
    </row>
    <row r="1122" spans="1:25" x14ac:dyDescent="0.2">
      <c r="A1122" t="s">
        <v>80</v>
      </c>
      <c r="B1122" t="s">
        <v>412</v>
      </c>
      <c r="C1122">
        <v>2008</v>
      </c>
      <c r="D1122">
        <v>3010000</v>
      </c>
      <c r="E1122">
        <v>9240000</v>
      </c>
      <c r="F1122">
        <v>540000</v>
      </c>
      <c r="G1122">
        <v>220000</v>
      </c>
      <c r="H1122">
        <v>70000</v>
      </c>
      <c r="I1122">
        <v>1180000</v>
      </c>
      <c r="J1122">
        <v>50000</v>
      </c>
      <c r="K1122">
        <v>80000</v>
      </c>
      <c r="L1122">
        <v>4160000</v>
      </c>
      <c r="M1122">
        <v>790000</v>
      </c>
      <c r="N1122">
        <v>280000</v>
      </c>
      <c r="O1122">
        <f t="shared" si="191"/>
        <v>0.15341488277268095</v>
      </c>
      <c r="P1122">
        <f t="shared" si="192"/>
        <v>0.47094801223241589</v>
      </c>
      <c r="Q1122">
        <f t="shared" si="193"/>
        <v>2.7522935779816515E-2</v>
      </c>
      <c r="R1122">
        <f t="shared" si="194"/>
        <v>1.1213047910295617E-2</v>
      </c>
      <c r="S1122">
        <f t="shared" si="195"/>
        <v>3.5677879714576962E-3</v>
      </c>
      <c r="T1122">
        <f t="shared" si="196"/>
        <v>6.0142711518858305E-2</v>
      </c>
      <c r="U1122">
        <f t="shared" si="197"/>
        <v>2.5484199796126403E-3</v>
      </c>
      <c r="V1122">
        <f t="shared" si="198"/>
        <v>4.0774719673802246E-3</v>
      </c>
      <c r="W1122">
        <f t="shared" si="199"/>
        <v>0.21202854230377166</v>
      </c>
      <c r="X1122">
        <f t="shared" si="200"/>
        <v>4.0265035677879715E-2</v>
      </c>
      <c r="Y1122">
        <f t="shared" si="201"/>
        <v>1.4271151885830785E-2</v>
      </c>
    </row>
    <row r="1123" spans="1:25" x14ac:dyDescent="0.2">
      <c r="A1123" t="s">
        <v>80</v>
      </c>
      <c r="B1123" t="s">
        <v>412</v>
      </c>
      <c r="C1123">
        <v>2009</v>
      </c>
      <c r="D1123">
        <v>2850000</v>
      </c>
      <c r="E1123">
        <v>9260000</v>
      </c>
      <c r="F1123">
        <v>560000</v>
      </c>
      <c r="G1123">
        <v>250000</v>
      </c>
      <c r="H1123">
        <v>60000</v>
      </c>
      <c r="I1123">
        <v>1280000</v>
      </c>
      <c r="J1123">
        <v>130000</v>
      </c>
      <c r="K1123">
        <v>100000</v>
      </c>
      <c r="L1123">
        <v>4010000</v>
      </c>
      <c r="M1123">
        <v>890000</v>
      </c>
      <c r="N1123">
        <v>160000</v>
      </c>
      <c r="O1123">
        <f t="shared" si="191"/>
        <v>0.14578005115089515</v>
      </c>
      <c r="P1123">
        <f t="shared" si="192"/>
        <v>0.47365728900255755</v>
      </c>
      <c r="Q1123">
        <f t="shared" si="193"/>
        <v>2.8644501278772379E-2</v>
      </c>
      <c r="R1123">
        <f t="shared" si="194"/>
        <v>1.278772378516624E-2</v>
      </c>
      <c r="S1123">
        <f t="shared" si="195"/>
        <v>3.0690537084398979E-3</v>
      </c>
      <c r="T1123">
        <f t="shared" si="196"/>
        <v>6.5473145780051145E-2</v>
      </c>
      <c r="U1123">
        <f t="shared" si="197"/>
        <v>6.6496163682864453E-3</v>
      </c>
      <c r="V1123">
        <f t="shared" si="198"/>
        <v>5.1150895140664966E-3</v>
      </c>
      <c r="W1123">
        <f t="shared" si="199"/>
        <v>0.20511508951406648</v>
      </c>
      <c r="X1123">
        <f t="shared" si="200"/>
        <v>4.5524296675191818E-2</v>
      </c>
      <c r="Y1123">
        <f t="shared" si="201"/>
        <v>8.1841432225063931E-3</v>
      </c>
    </row>
    <row r="1124" spans="1:25" x14ac:dyDescent="0.2">
      <c r="A1124" t="s">
        <v>80</v>
      </c>
      <c r="B1124" t="s">
        <v>412</v>
      </c>
      <c r="C1124">
        <v>2010</v>
      </c>
      <c r="D1124">
        <v>3280000</v>
      </c>
      <c r="E1124">
        <v>9400000</v>
      </c>
      <c r="F1124">
        <v>570000</v>
      </c>
      <c r="G1124">
        <v>260000</v>
      </c>
      <c r="H1124">
        <v>30000</v>
      </c>
      <c r="I1124">
        <v>1480000</v>
      </c>
      <c r="J1124">
        <v>210000</v>
      </c>
      <c r="K1124">
        <v>110000</v>
      </c>
      <c r="L1124">
        <v>3310000</v>
      </c>
      <c r="M1124">
        <v>990000</v>
      </c>
      <c r="N1124">
        <v>140000</v>
      </c>
      <c r="O1124">
        <f t="shared" si="191"/>
        <v>0.16582406471183014</v>
      </c>
      <c r="P1124">
        <f t="shared" si="192"/>
        <v>0.47522750252780588</v>
      </c>
      <c r="Q1124">
        <f t="shared" si="193"/>
        <v>2.8816986855409503E-2</v>
      </c>
      <c r="R1124">
        <f t="shared" si="194"/>
        <v>1.314459049544995E-2</v>
      </c>
      <c r="S1124">
        <f t="shared" si="195"/>
        <v>1.5166835187057635E-3</v>
      </c>
      <c r="T1124">
        <f t="shared" si="196"/>
        <v>7.4823053589484323E-2</v>
      </c>
      <c r="U1124">
        <f t="shared" si="197"/>
        <v>1.0616784630940344E-2</v>
      </c>
      <c r="V1124">
        <f t="shared" si="198"/>
        <v>5.561172901921132E-3</v>
      </c>
      <c r="W1124">
        <f t="shared" si="199"/>
        <v>0.16734074823053591</v>
      </c>
      <c r="X1124">
        <f t="shared" si="200"/>
        <v>5.0050556117290194E-2</v>
      </c>
      <c r="Y1124">
        <f t="shared" si="201"/>
        <v>7.0778564206268957E-3</v>
      </c>
    </row>
    <row r="1125" spans="1:25" x14ac:dyDescent="0.2">
      <c r="A1125" t="s">
        <v>80</v>
      </c>
      <c r="B1125" t="s">
        <v>412</v>
      </c>
      <c r="C1125">
        <v>2011</v>
      </c>
      <c r="D1125">
        <v>3360000</v>
      </c>
      <c r="E1125">
        <v>9600000</v>
      </c>
      <c r="F1125">
        <v>590000</v>
      </c>
      <c r="G1125">
        <v>300000</v>
      </c>
      <c r="H1125">
        <v>40000</v>
      </c>
      <c r="I1125">
        <v>1650000</v>
      </c>
      <c r="J1125">
        <v>300000</v>
      </c>
      <c r="K1125">
        <v>110000</v>
      </c>
      <c r="L1125">
        <v>2920000</v>
      </c>
      <c r="M1125">
        <v>1030000</v>
      </c>
      <c r="N1125">
        <v>160000</v>
      </c>
      <c r="O1125">
        <f t="shared" si="191"/>
        <v>0.16749750747756731</v>
      </c>
      <c r="P1125">
        <f t="shared" si="192"/>
        <v>0.47856430707876368</v>
      </c>
      <c r="Q1125">
        <f t="shared" si="193"/>
        <v>2.9411764705882353E-2</v>
      </c>
      <c r="R1125">
        <f t="shared" si="194"/>
        <v>1.4955134596211365E-2</v>
      </c>
      <c r="S1125">
        <f t="shared" si="195"/>
        <v>1.9940179461615153E-3</v>
      </c>
      <c r="T1125">
        <f t="shared" si="196"/>
        <v>8.2253240279162518E-2</v>
      </c>
      <c r="U1125">
        <f t="shared" si="197"/>
        <v>1.4955134596211365E-2</v>
      </c>
      <c r="V1125">
        <f t="shared" si="198"/>
        <v>5.4835493519441673E-3</v>
      </c>
      <c r="W1125">
        <f t="shared" si="199"/>
        <v>0.14556331006979062</v>
      </c>
      <c r="X1125">
        <f t="shared" si="200"/>
        <v>5.1345962113659022E-2</v>
      </c>
      <c r="Y1125">
        <f t="shared" si="201"/>
        <v>7.9760717846460612E-3</v>
      </c>
    </row>
    <row r="1126" spans="1:25" x14ac:dyDescent="0.2">
      <c r="A1126" t="s">
        <v>80</v>
      </c>
      <c r="B1126" t="s">
        <v>412</v>
      </c>
      <c r="C1126">
        <v>2012</v>
      </c>
      <c r="D1126">
        <v>3220000</v>
      </c>
      <c r="E1126">
        <v>9660000</v>
      </c>
      <c r="F1126">
        <v>610000</v>
      </c>
      <c r="G1126">
        <v>370000</v>
      </c>
      <c r="H1126">
        <v>120000</v>
      </c>
      <c r="I1126">
        <v>1600000</v>
      </c>
      <c r="J1126">
        <v>420000</v>
      </c>
      <c r="K1126">
        <v>80000</v>
      </c>
      <c r="L1126">
        <v>2640000</v>
      </c>
      <c r="M1126">
        <v>1070000</v>
      </c>
      <c r="N1126">
        <v>150000</v>
      </c>
      <c r="O1126">
        <f t="shared" si="191"/>
        <v>0.16148445336008024</v>
      </c>
      <c r="P1126">
        <f t="shared" si="192"/>
        <v>0.4844533600802407</v>
      </c>
      <c r="Q1126">
        <f t="shared" si="193"/>
        <v>3.0591775325977934E-2</v>
      </c>
      <c r="R1126">
        <f t="shared" si="194"/>
        <v>1.8555667001003008E-2</v>
      </c>
      <c r="S1126">
        <f t="shared" si="195"/>
        <v>6.018054162487462E-3</v>
      </c>
      <c r="T1126">
        <f t="shared" si="196"/>
        <v>8.0240722166499495E-2</v>
      </c>
      <c r="U1126">
        <f t="shared" si="197"/>
        <v>2.106318956870612E-2</v>
      </c>
      <c r="V1126">
        <f t="shared" si="198"/>
        <v>4.0120361083249749E-3</v>
      </c>
      <c r="W1126">
        <f t="shared" si="199"/>
        <v>0.13239719157472418</v>
      </c>
      <c r="X1126">
        <f t="shared" si="200"/>
        <v>5.3660982948846539E-2</v>
      </c>
      <c r="Y1126">
        <f t="shared" si="201"/>
        <v>7.5225677031093277E-3</v>
      </c>
    </row>
    <row r="1127" spans="1:25" x14ac:dyDescent="0.2">
      <c r="A1127" t="s">
        <v>80</v>
      </c>
      <c r="B1127" t="s">
        <v>412</v>
      </c>
      <c r="C1127">
        <v>2013</v>
      </c>
      <c r="D1127">
        <v>3360000</v>
      </c>
      <c r="E1127">
        <v>9730000</v>
      </c>
      <c r="F1127">
        <v>630000</v>
      </c>
      <c r="G1127">
        <v>450000</v>
      </c>
      <c r="H1127">
        <v>100000</v>
      </c>
      <c r="I1127">
        <v>1910000</v>
      </c>
      <c r="J1127">
        <v>430000</v>
      </c>
      <c r="K1127">
        <v>90000</v>
      </c>
      <c r="L1127">
        <v>1540000</v>
      </c>
      <c r="M1127">
        <v>1100000</v>
      </c>
      <c r="N1127">
        <v>140000</v>
      </c>
      <c r="O1127">
        <f t="shared" si="191"/>
        <v>0.17248459958932238</v>
      </c>
      <c r="P1127">
        <f t="shared" si="192"/>
        <v>0.49948665297741274</v>
      </c>
      <c r="Q1127">
        <f t="shared" si="193"/>
        <v>3.2340862422997947E-2</v>
      </c>
      <c r="R1127">
        <f t="shared" si="194"/>
        <v>2.3100616016427104E-2</v>
      </c>
      <c r="S1127">
        <f t="shared" si="195"/>
        <v>5.1334702258726897E-3</v>
      </c>
      <c r="T1127">
        <f t="shared" si="196"/>
        <v>9.8049281314168374E-2</v>
      </c>
      <c r="U1127">
        <f t="shared" si="197"/>
        <v>2.2073921971252568E-2</v>
      </c>
      <c r="V1127">
        <f t="shared" si="198"/>
        <v>4.6201232032854209E-3</v>
      </c>
      <c r="W1127">
        <f t="shared" si="199"/>
        <v>7.9055441478439431E-2</v>
      </c>
      <c r="X1127">
        <f t="shared" si="200"/>
        <v>5.6468172484599587E-2</v>
      </c>
      <c r="Y1127">
        <f t="shared" si="201"/>
        <v>7.1868583162217657E-3</v>
      </c>
    </row>
    <row r="1128" spans="1:25" x14ac:dyDescent="0.2">
      <c r="A1128" t="s">
        <v>80</v>
      </c>
      <c r="B1128" t="s">
        <v>412</v>
      </c>
      <c r="C1128">
        <v>2014</v>
      </c>
      <c r="D1128">
        <v>2940000</v>
      </c>
      <c r="E1128">
        <v>9630000</v>
      </c>
      <c r="F1128">
        <v>640000</v>
      </c>
      <c r="G1128">
        <v>580000</v>
      </c>
      <c r="H1128">
        <v>70000</v>
      </c>
      <c r="I1128">
        <v>2020000</v>
      </c>
      <c r="J1128">
        <v>460000</v>
      </c>
      <c r="K1128">
        <v>90000</v>
      </c>
      <c r="L1128">
        <v>1430000</v>
      </c>
      <c r="M1128">
        <v>1140000</v>
      </c>
      <c r="N1128">
        <v>130000</v>
      </c>
      <c r="O1128">
        <f t="shared" si="191"/>
        <v>0.15368531102979613</v>
      </c>
      <c r="P1128">
        <f t="shared" si="192"/>
        <v>0.50339780449555671</v>
      </c>
      <c r="Q1128">
        <f t="shared" si="193"/>
        <v>3.3455305802404599E-2</v>
      </c>
      <c r="R1128">
        <f t="shared" si="194"/>
        <v>3.0318870883429168E-2</v>
      </c>
      <c r="S1128">
        <f t="shared" si="195"/>
        <v>3.6591740721380033E-3</v>
      </c>
      <c r="T1128">
        <f t="shared" si="196"/>
        <v>0.10559330893883952</v>
      </c>
      <c r="U1128">
        <f t="shared" si="197"/>
        <v>2.4046001045478306E-2</v>
      </c>
      <c r="V1128">
        <f t="shared" si="198"/>
        <v>4.7046523784631472E-3</v>
      </c>
      <c r="W1128">
        <f t="shared" si="199"/>
        <v>7.4751698902247782E-2</v>
      </c>
      <c r="X1128">
        <f t="shared" si="200"/>
        <v>5.9592263460533194E-2</v>
      </c>
      <c r="Y1128">
        <f t="shared" si="201"/>
        <v>6.7956089911134342E-3</v>
      </c>
    </row>
    <row r="1129" spans="1:25" x14ac:dyDescent="0.2">
      <c r="A1129" t="s">
        <v>80</v>
      </c>
      <c r="B1129" t="s">
        <v>412</v>
      </c>
      <c r="C1129">
        <v>2015</v>
      </c>
      <c r="D1129">
        <v>3320000</v>
      </c>
      <c r="E1129">
        <v>9830000</v>
      </c>
      <c r="F1129">
        <v>660000</v>
      </c>
      <c r="G1129">
        <v>720000</v>
      </c>
      <c r="H1129">
        <v>120000</v>
      </c>
      <c r="I1129">
        <v>1700000</v>
      </c>
      <c r="J1129">
        <v>1260000</v>
      </c>
      <c r="K1129">
        <v>80000</v>
      </c>
      <c r="L1129">
        <v>160000</v>
      </c>
      <c r="M1129">
        <v>1180000</v>
      </c>
      <c r="N1129">
        <v>160000</v>
      </c>
      <c r="O1129">
        <f t="shared" si="191"/>
        <v>0.17300677436164669</v>
      </c>
      <c r="P1129">
        <f t="shared" si="192"/>
        <v>0.51224596143824908</v>
      </c>
      <c r="Q1129">
        <f t="shared" si="193"/>
        <v>3.4392912975508075E-2</v>
      </c>
      <c r="R1129">
        <f t="shared" si="194"/>
        <v>3.7519541427826993E-2</v>
      </c>
      <c r="S1129">
        <f t="shared" si="195"/>
        <v>6.2532569046378321E-3</v>
      </c>
      <c r="T1129">
        <f t="shared" si="196"/>
        <v>8.8587806149035955E-2</v>
      </c>
      <c r="U1129">
        <f t="shared" si="197"/>
        <v>6.5659197498697239E-2</v>
      </c>
      <c r="V1129">
        <f t="shared" si="198"/>
        <v>4.1688379364252211E-3</v>
      </c>
      <c r="W1129">
        <f t="shared" si="199"/>
        <v>8.3376758728504422E-3</v>
      </c>
      <c r="X1129">
        <f t="shared" si="200"/>
        <v>6.1490359562272015E-2</v>
      </c>
      <c r="Y1129">
        <f t="shared" si="201"/>
        <v>8.3376758728504422E-3</v>
      </c>
    </row>
    <row r="1130" spans="1:25" x14ac:dyDescent="0.2">
      <c r="A1130" t="s">
        <v>80</v>
      </c>
      <c r="B1130" t="s">
        <v>412</v>
      </c>
      <c r="C1130">
        <v>2016</v>
      </c>
      <c r="D1130">
        <v>3360000</v>
      </c>
      <c r="E1130">
        <v>10970000</v>
      </c>
      <c r="F1130">
        <v>680000</v>
      </c>
      <c r="G1130">
        <v>870000</v>
      </c>
      <c r="H1130">
        <v>90000</v>
      </c>
      <c r="I1130">
        <v>1450000</v>
      </c>
      <c r="J1130">
        <v>1350000</v>
      </c>
      <c r="K1130">
        <v>90000</v>
      </c>
      <c r="L1130">
        <v>170000</v>
      </c>
      <c r="M1130">
        <v>1190000</v>
      </c>
      <c r="N1130">
        <v>130000</v>
      </c>
      <c r="O1130">
        <f t="shared" si="191"/>
        <v>0.1651105651105651</v>
      </c>
      <c r="P1130">
        <f t="shared" si="192"/>
        <v>0.53906633906633905</v>
      </c>
      <c r="Q1130">
        <f t="shared" si="193"/>
        <v>3.3415233415233413E-2</v>
      </c>
      <c r="R1130">
        <f t="shared" si="194"/>
        <v>4.2751842751842753E-2</v>
      </c>
      <c r="S1130">
        <f t="shared" si="195"/>
        <v>4.4226044226044229E-3</v>
      </c>
      <c r="T1130">
        <f t="shared" si="196"/>
        <v>7.125307125307126E-2</v>
      </c>
      <c r="U1130">
        <f t="shared" si="197"/>
        <v>6.6339066339066333E-2</v>
      </c>
      <c r="V1130">
        <f t="shared" si="198"/>
        <v>4.4226044226044229E-3</v>
      </c>
      <c r="W1130">
        <f t="shared" si="199"/>
        <v>8.3538083538083532E-3</v>
      </c>
      <c r="X1130">
        <f t="shared" si="200"/>
        <v>5.8476658476658477E-2</v>
      </c>
      <c r="Y1130">
        <f t="shared" si="201"/>
        <v>6.3882063882063885E-3</v>
      </c>
    </row>
    <row r="1131" spans="1:25" x14ac:dyDescent="0.2">
      <c r="A1131" t="s">
        <v>80</v>
      </c>
      <c r="B1131" t="s">
        <v>412</v>
      </c>
      <c r="C1131">
        <v>2017</v>
      </c>
      <c r="D1131">
        <v>3320000</v>
      </c>
      <c r="E1131">
        <v>10710000</v>
      </c>
      <c r="F1131">
        <v>700000</v>
      </c>
      <c r="G1131">
        <v>920000</v>
      </c>
      <c r="H1131">
        <v>110000</v>
      </c>
      <c r="I1131">
        <v>1320000</v>
      </c>
      <c r="J1131">
        <v>1340000</v>
      </c>
      <c r="K1131">
        <v>80000</v>
      </c>
      <c r="L1131">
        <v>180000</v>
      </c>
      <c r="M1131">
        <v>1210000</v>
      </c>
      <c r="N1131">
        <v>100000</v>
      </c>
      <c r="O1131">
        <f t="shared" si="191"/>
        <v>0.16608304152076039</v>
      </c>
      <c r="P1131">
        <f t="shared" si="192"/>
        <v>0.53576788394197095</v>
      </c>
      <c r="Q1131">
        <f t="shared" si="193"/>
        <v>3.5017508754377188E-2</v>
      </c>
      <c r="R1131">
        <f t="shared" si="194"/>
        <v>4.602301150575288E-2</v>
      </c>
      <c r="S1131">
        <f t="shared" si="195"/>
        <v>5.5027513756878439E-3</v>
      </c>
      <c r="T1131">
        <f t="shared" si="196"/>
        <v>6.6033016508254133E-2</v>
      </c>
      <c r="U1131">
        <f t="shared" si="197"/>
        <v>6.7033516758379194E-2</v>
      </c>
      <c r="V1131">
        <f t="shared" si="198"/>
        <v>4.0020010005002498E-3</v>
      </c>
      <c r="W1131">
        <f t="shared" si="199"/>
        <v>9.0045022511255624E-3</v>
      </c>
      <c r="X1131">
        <f t="shared" si="200"/>
        <v>6.0530265132566284E-2</v>
      </c>
      <c r="Y1131">
        <f t="shared" si="201"/>
        <v>5.0025012506253125E-3</v>
      </c>
    </row>
    <row r="1132" spans="1:25" x14ac:dyDescent="0.2">
      <c r="A1132" t="s">
        <v>80</v>
      </c>
      <c r="B1132" t="s">
        <v>412</v>
      </c>
      <c r="C1132">
        <v>2018</v>
      </c>
      <c r="D1132">
        <v>3420000</v>
      </c>
      <c r="E1132">
        <v>10920000</v>
      </c>
      <c r="F1132">
        <v>720000</v>
      </c>
      <c r="G1132">
        <v>970000</v>
      </c>
      <c r="H1132">
        <v>110000</v>
      </c>
      <c r="I1132">
        <v>1320000</v>
      </c>
      <c r="J1132">
        <v>1340000</v>
      </c>
      <c r="K1132">
        <v>80000</v>
      </c>
      <c r="L1132">
        <v>190000</v>
      </c>
      <c r="M1132">
        <v>1230000</v>
      </c>
      <c r="N1132">
        <v>100000</v>
      </c>
      <c r="O1132">
        <f t="shared" si="191"/>
        <v>0.1676470588235294</v>
      </c>
      <c r="P1132">
        <f t="shared" si="192"/>
        <v>0.53529411764705881</v>
      </c>
      <c r="Q1132">
        <f t="shared" si="193"/>
        <v>3.5294117647058823E-2</v>
      </c>
      <c r="R1132">
        <f t="shared" si="194"/>
        <v>4.7549019607843135E-2</v>
      </c>
      <c r="S1132">
        <f t="shared" si="195"/>
        <v>5.392156862745098E-3</v>
      </c>
      <c r="T1132">
        <f t="shared" si="196"/>
        <v>6.4705882352941183E-2</v>
      </c>
      <c r="U1132">
        <f t="shared" si="197"/>
        <v>6.5686274509803924E-2</v>
      </c>
      <c r="V1132">
        <f t="shared" si="198"/>
        <v>3.9215686274509803E-3</v>
      </c>
      <c r="W1132">
        <f t="shared" si="199"/>
        <v>9.3137254901960783E-3</v>
      </c>
      <c r="X1132">
        <f t="shared" si="200"/>
        <v>6.0294117647058824E-2</v>
      </c>
      <c r="Y1132">
        <f t="shared" si="201"/>
        <v>4.9019607843137254E-3</v>
      </c>
    </row>
    <row r="1133" spans="1:25" x14ac:dyDescent="0.2">
      <c r="A1133" t="s">
        <v>411</v>
      </c>
      <c r="B1133" t="s">
        <v>410</v>
      </c>
      <c r="C1133">
        <v>1990</v>
      </c>
      <c r="D1133">
        <v>10000</v>
      </c>
      <c r="E1133">
        <v>-20000</v>
      </c>
      <c r="G1133">
        <v>0</v>
      </c>
      <c r="H1133">
        <v>0</v>
      </c>
      <c r="I1133">
        <v>20000</v>
      </c>
      <c r="J1133">
        <v>10000</v>
      </c>
      <c r="K1133">
        <v>0</v>
      </c>
      <c r="L1133">
        <v>0</v>
      </c>
      <c r="M1133">
        <v>0</v>
      </c>
      <c r="N1133">
        <v>20000</v>
      </c>
      <c r="O1133">
        <f t="shared" si="191"/>
        <v>0.25</v>
      </c>
      <c r="P1133">
        <f t="shared" si="192"/>
        <v>-0.5</v>
      </c>
      <c r="Q1133">
        <f t="shared" si="193"/>
        <v>0</v>
      </c>
      <c r="R1133">
        <f t="shared" si="194"/>
        <v>0</v>
      </c>
      <c r="S1133">
        <f t="shared" si="195"/>
        <v>0</v>
      </c>
      <c r="T1133">
        <f t="shared" si="196"/>
        <v>0.5</v>
      </c>
      <c r="U1133">
        <f t="shared" si="197"/>
        <v>0.25</v>
      </c>
      <c r="V1133">
        <f t="shared" si="198"/>
        <v>0</v>
      </c>
      <c r="W1133">
        <f t="shared" si="199"/>
        <v>0</v>
      </c>
      <c r="X1133">
        <f t="shared" si="200"/>
        <v>0</v>
      </c>
      <c r="Y1133">
        <f t="shared" si="201"/>
        <v>0.5</v>
      </c>
    </row>
    <row r="1134" spans="1:25" x14ac:dyDescent="0.2">
      <c r="A1134" t="s">
        <v>411</v>
      </c>
      <c r="B1134" t="s">
        <v>410</v>
      </c>
      <c r="C1134">
        <v>1991</v>
      </c>
      <c r="D1134">
        <v>10000</v>
      </c>
      <c r="E1134">
        <v>-20000</v>
      </c>
      <c r="G1134">
        <v>0</v>
      </c>
      <c r="H1134">
        <v>0</v>
      </c>
      <c r="I1134">
        <v>20000</v>
      </c>
      <c r="J1134">
        <v>10000</v>
      </c>
      <c r="K1134">
        <v>0</v>
      </c>
      <c r="L1134">
        <v>0</v>
      </c>
      <c r="M1134">
        <v>0</v>
      </c>
      <c r="N1134">
        <v>20000</v>
      </c>
      <c r="O1134">
        <f t="shared" si="191"/>
        <v>0.25</v>
      </c>
      <c r="P1134">
        <f t="shared" si="192"/>
        <v>-0.5</v>
      </c>
      <c r="Q1134">
        <f t="shared" si="193"/>
        <v>0</v>
      </c>
      <c r="R1134">
        <f t="shared" si="194"/>
        <v>0</v>
      </c>
      <c r="S1134">
        <f t="shared" si="195"/>
        <v>0</v>
      </c>
      <c r="T1134">
        <f t="shared" si="196"/>
        <v>0.5</v>
      </c>
      <c r="U1134">
        <f t="shared" si="197"/>
        <v>0.25</v>
      </c>
      <c r="V1134">
        <f t="shared" si="198"/>
        <v>0</v>
      </c>
      <c r="W1134">
        <f t="shared" si="199"/>
        <v>0</v>
      </c>
      <c r="X1134">
        <f t="shared" si="200"/>
        <v>0</v>
      </c>
      <c r="Y1134">
        <f t="shared" si="201"/>
        <v>0.5</v>
      </c>
    </row>
    <row r="1135" spans="1:25" x14ac:dyDescent="0.2">
      <c r="A1135" t="s">
        <v>411</v>
      </c>
      <c r="B1135" t="s">
        <v>410</v>
      </c>
      <c r="C1135">
        <v>1992</v>
      </c>
      <c r="D1135">
        <v>10000</v>
      </c>
      <c r="E1135">
        <v>-20000</v>
      </c>
      <c r="G1135">
        <v>0</v>
      </c>
      <c r="H1135">
        <v>0</v>
      </c>
      <c r="I1135">
        <v>20000</v>
      </c>
      <c r="J1135">
        <v>10000</v>
      </c>
      <c r="K1135">
        <v>0</v>
      </c>
      <c r="L1135">
        <v>0</v>
      </c>
      <c r="M1135">
        <v>0</v>
      </c>
      <c r="N1135">
        <v>20000</v>
      </c>
      <c r="O1135">
        <f t="shared" si="191"/>
        <v>0.25</v>
      </c>
      <c r="P1135">
        <f t="shared" si="192"/>
        <v>-0.5</v>
      </c>
      <c r="Q1135">
        <f t="shared" si="193"/>
        <v>0</v>
      </c>
      <c r="R1135">
        <f t="shared" si="194"/>
        <v>0</v>
      </c>
      <c r="S1135">
        <f t="shared" si="195"/>
        <v>0</v>
      </c>
      <c r="T1135">
        <f t="shared" si="196"/>
        <v>0.5</v>
      </c>
      <c r="U1135">
        <f t="shared" si="197"/>
        <v>0.25</v>
      </c>
      <c r="V1135">
        <f t="shared" si="198"/>
        <v>0</v>
      </c>
      <c r="W1135">
        <f t="shared" si="199"/>
        <v>0</v>
      </c>
      <c r="X1135">
        <f t="shared" si="200"/>
        <v>0</v>
      </c>
      <c r="Y1135">
        <f t="shared" si="201"/>
        <v>0.5</v>
      </c>
    </row>
    <row r="1136" spans="1:25" x14ac:dyDescent="0.2">
      <c r="A1136" t="s">
        <v>411</v>
      </c>
      <c r="B1136" t="s">
        <v>410</v>
      </c>
      <c r="C1136">
        <v>1993</v>
      </c>
      <c r="D1136">
        <v>10000</v>
      </c>
      <c r="E1136">
        <v>-20000</v>
      </c>
      <c r="G1136">
        <v>0</v>
      </c>
      <c r="H1136">
        <v>0</v>
      </c>
      <c r="I1136">
        <v>30000</v>
      </c>
      <c r="J1136">
        <v>10000</v>
      </c>
      <c r="K1136">
        <v>0</v>
      </c>
      <c r="L1136">
        <v>0</v>
      </c>
      <c r="M1136">
        <v>0</v>
      </c>
      <c r="N1136">
        <v>20000</v>
      </c>
      <c r="O1136">
        <f t="shared" si="191"/>
        <v>0.2</v>
      </c>
      <c r="P1136">
        <f t="shared" si="192"/>
        <v>-0.4</v>
      </c>
      <c r="Q1136">
        <f t="shared" si="193"/>
        <v>0</v>
      </c>
      <c r="R1136">
        <f t="shared" si="194"/>
        <v>0</v>
      </c>
      <c r="S1136">
        <f t="shared" si="195"/>
        <v>0</v>
      </c>
      <c r="T1136">
        <f t="shared" si="196"/>
        <v>0.6</v>
      </c>
      <c r="U1136">
        <f t="shared" si="197"/>
        <v>0.2</v>
      </c>
      <c r="V1136">
        <f t="shared" si="198"/>
        <v>0</v>
      </c>
      <c r="W1136">
        <f t="shared" si="199"/>
        <v>0</v>
      </c>
      <c r="X1136">
        <f t="shared" si="200"/>
        <v>0</v>
      </c>
      <c r="Y1136">
        <f t="shared" si="201"/>
        <v>0.4</v>
      </c>
    </row>
    <row r="1137" spans="1:25" x14ac:dyDescent="0.2">
      <c r="A1137" t="s">
        <v>411</v>
      </c>
      <c r="B1137" t="s">
        <v>410</v>
      </c>
      <c r="C1137">
        <v>1994</v>
      </c>
      <c r="D1137">
        <v>20000</v>
      </c>
      <c r="E1137">
        <v>-20000</v>
      </c>
      <c r="G1137">
        <v>0</v>
      </c>
      <c r="H1137">
        <v>0</v>
      </c>
      <c r="I1137">
        <v>30000</v>
      </c>
      <c r="J1137">
        <v>10000</v>
      </c>
      <c r="K1137">
        <v>0</v>
      </c>
      <c r="L1137">
        <v>0</v>
      </c>
      <c r="M1137">
        <v>0</v>
      </c>
      <c r="N1137">
        <v>20000</v>
      </c>
      <c r="O1137">
        <f t="shared" si="191"/>
        <v>0.33333333333333331</v>
      </c>
      <c r="P1137">
        <f t="shared" si="192"/>
        <v>-0.33333333333333331</v>
      </c>
      <c r="Q1137">
        <f t="shared" si="193"/>
        <v>0</v>
      </c>
      <c r="R1137">
        <f t="shared" si="194"/>
        <v>0</v>
      </c>
      <c r="S1137">
        <f t="shared" si="195"/>
        <v>0</v>
      </c>
      <c r="T1137">
        <f t="shared" si="196"/>
        <v>0.5</v>
      </c>
      <c r="U1137">
        <f t="shared" si="197"/>
        <v>0.16666666666666666</v>
      </c>
      <c r="V1137">
        <f t="shared" si="198"/>
        <v>0</v>
      </c>
      <c r="W1137">
        <f t="shared" si="199"/>
        <v>0</v>
      </c>
      <c r="X1137">
        <f t="shared" si="200"/>
        <v>0</v>
      </c>
      <c r="Y1137">
        <f t="shared" si="201"/>
        <v>0.33333333333333331</v>
      </c>
    </row>
    <row r="1138" spans="1:25" x14ac:dyDescent="0.2">
      <c r="A1138" t="s">
        <v>411</v>
      </c>
      <c r="B1138" t="s">
        <v>410</v>
      </c>
      <c r="C1138">
        <v>1995</v>
      </c>
      <c r="D1138">
        <v>20000</v>
      </c>
      <c r="E1138">
        <v>-20000</v>
      </c>
      <c r="G1138">
        <v>0</v>
      </c>
      <c r="H1138">
        <v>0</v>
      </c>
      <c r="I1138">
        <v>30000</v>
      </c>
      <c r="J1138">
        <v>10000</v>
      </c>
      <c r="K1138">
        <v>0</v>
      </c>
      <c r="L1138">
        <v>0</v>
      </c>
      <c r="M1138">
        <v>0</v>
      </c>
      <c r="N1138">
        <v>20000</v>
      </c>
      <c r="O1138">
        <f t="shared" si="191"/>
        <v>0.33333333333333331</v>
      </c>
      <c r="P1138">
        <f t="shared" si="192"/>
        <v>-0.33333333333333331</v>
      </c>
      <c r="Q1138">
        <f t="shared" si="193"/>
        <v>0</v>
      </c>
      <c r="R1138">
        <f t="shared" si="194"/>
        <v>0</v>
      </c>
      <c r="S1138">
        <f t="shared" si="195"/>
        <v>0</v>
      </c>
      <c r="T1138">
        <f t="shared" si="196"/>
        <v>0.5</v>
      </c>
      <c r="U1138">
        <f t="shared" si="197"/>
        <v>0.16666666666666666</v>
      </c>
      <c r="V1138">
        <f t="shared" si="198"/>
        <v>0</v>
      </c>
      <c r="W1138">
        <f t="shared" si="199"/>
        <v>0</v>
      </c>
      <c r="X1138">
        <f t="shared" si="200"/>
        <v>0</v>
      </c>
      <c r="Y1138">
        <f t="shared" si="201"/>
        <v>0.33333333333333331</v>
      </c>
    </row>
    <row r="1139" spans="1:25" x14ac:dyDescent="0.2">
      <c r="A1139" t="s">
        <v>411</v>
      </c>
      <c r="B1139" t="s">
        <v>410</v>
      </c>
      <c r="C1139">
        <v>1996</v>
      </c>
      <c r="D1139">
        <v>20000</v>
      </c>
      <c r="E1139">
        <v>-20000</v>
      </c>
      <c r="G1139">
        <v>0</v>
      </c>
      <c r="H1139">
        <v>0</v>
      </c>
      <c r="I1139">
        <v>30000</v>
      </c>
      <c r="J1139">
        <v>20000</v>
      </c>
      <c r="K1139">
        <v>0</v>
      </c>
      <c r="L1139">
        <v>0</v>
      </c>
      <c r="M1139">
        <v>0</v>
      </c>
      <c r="N1139">
        <v>10000</v>
      </c>
      <c r="O1139">
        <f t="shared" si="191"/>
        <v>0.33333333333333331</v>
      </c>
      <c r="P1139">
        <f t="shared" si="192"/>
        <v>-0.33333333333333331</v>
      </c>
      <c r="Q1139">
        <f t="shared" si="193"/>
        <v>0</v>
      </c>
      <c r="R1139">
        <f t="shared" si="194"/>
        <v>0</v>
      </c>
      <c r="S1139">
        <f t="shared" si="195"/>
        <v>0</v>
      </c>
      <c r="T1139">
        <f t="shared" si="196"/>
        <v>0.5</v>
      </c>
      <c r="U1139">
        <f t="shared" si="197"/>
        <v>0.33333333333333331</v>
      </c>
      <c r="V1139">
        <f t="shared" si="198"/>
        <v>0</v>
      </c>
      <c r="W1139">
        <f t="shared" si="199"/>
        <v>0</v>
      </c>
      <c r="X1139">
        <f t="shared" si="200"/>
        <v>0</v>
      </c>
      <c r="Y1139">
        <f t="shared" si="201"/>
        <v>0.16666666666666666</v>
      </c>
    </row>
    <row r="1140" spans="1:25" x14ac:dyDescent="0.2">
      <c r="A1140" t="s">
        <v>411</v>
      </c>
      <c r="B1140" t="s">
        <v>410</v>
      </c>
      <c r="C1140">
        <v>1997</v>
      </c>
      <c r="D1140">
        <v>20000</v>
      </c>
      <c r="E1140">
        <v>-20000</v>
      </c>
      <c r="G1140">
        <v>0</v>
      </c>
      <c r="H1140">
        <v>0</v>
      </c>
      <c r="I1140">
        <v>30000</v>
      </c>
      <c r="J1140">
        <v>20000</v>
      </c>
      <c r="K1140">
        <v>0</v>
      </c>
      <c r="L1140">
        <v>0</v>
      </c>
      <c r="M1140">
        <v>0</v>
      </c>
      <c r="N1140">
        <v>10000</v>
      </c>
      <c r="O1140">
        <f t="shared" si="191"/>
        <v>0.33333333333333331</v>
      </c>
      <c r="P1140">
        <f t="shared" si="192"/>
        <v>-0.33333333333333331</v>
      </c>
      <c r="Q1140">
        <f t="shared" si="193"/>
        <v>0</v>
      </c>
      <c r="R1140">
        <f t="shared" si="194"/>
        <v>0</v>
      </c>
      <c r="S1140">
        <f t="shared" si="195"/>
        <v>0</v>
      </c>
      <c r="T1140">
        <f t="shared" si="196"/>
        <v>0.5</v>
      </c>
      <c r="U1140">
        <f t="shared" si="197"/>
        <v>0.33333333333333331</v>
      </c>
      <c r="V1140">
        <f t="shared" si="198"/>
        <v>0</v>
      </c>
      <c r="W1140">
        <f t="shared" si="199"/>
        <v>0</v>
      </c>
      <c r="X1140">
        <f t="shared" si="200"/>
        <v>0</v>
      </c>
      <c r="Y1140">
        <f t="shared" si="201"/>
        <v>0.16666666666666666</v>
      </c>
    </row>
    <row r="1141" spans="1:25" x14ac:dyDescent="0.2">
      <c r="A1141" t="s">
        <v>411</v>
      </c>
      <c r="B1141" t="s">
        <v>410</v>
      </c>
      <c r="C1141">
        <v>1998</v>
      </c>
      <c r="D1141">
        <v>20000</v>
      </c>
      <c r="E1141">
        <v>-20000</v>
      </c>
      <c r="G1141">
        <v>0</v>
      </c>
      <c r="H1141">
        <v>0</v>
      </c>
      <c r="I1141">
        <v>30000</v>
      </c>
      <c r="J1141">
        <v>20000</v>
      </c>
      <c r="K1141">
        <v>0</v>
      </c>
      <c r="L1141">
        <v>0</v>
      </c>
      <c r="M1141">
        <v>0</v>
      </c>
      <c r="N1141">
        <v>10000</v>
      </c>
      <c r="O1141">
        <f t="shared" si="191"/>
        <v>0.33333333333333331</v>
      </c>
      <c r="P1141">
        <f t="shared" si="192"/>
        <v>-0.33333333333333331</v>
      </c>
      <c r="Q1141">
        <f t="shared" si="193"/>
        <v>0</v>
      </c>
      <c r="R1141">
        <f t="shared" si="194"/>
        <v>0</v>
      </c>
      <c r="S1141">
        <f t="shared" si="195"/>
        <v>0</v>
      </c>
      <c r="T1141">
        <f t="shared" si="196"/>
        <v>0.5</v>
      </c>
      <c r="U1141">
        <f t="shared" si="197"/>
        <v>0.33333333333333331</v>
      </c>
      <c r="V1141">
        <f t="shared" si="198"/>
        <v>0</v>
      </c>
      <c r="W1141">
        <f t="shared" si="199"/>
        <v>0</v>
      </c>
      <c r="X1141">
        <f t="shared" si="200"/>
        <v>0</v>
      </c>
      <c r="Y1141">
        <f t="shared" si="201"/>
        <v>0.16666666666666666</v>
      </c>
    </row>
    <row r="1142" spans="1:25" x14ac:dyDescent="0.2">
      <c r="A1142" t="s">
        <v>411</v>
      </c>
      <c r="B1142" t="s">
        <v>410</v>
      </c>
      <c r="C1142">
        <v>1999</v>
      </c>
      <c r="D1142">
        <v>20000</v>
      </c>
      <c r="E1142">
        <v>-20000</v>
      </c>
      <c r="G1142">
        <v>0</v>
      </c>
      <c r="H1142">
        <v>0</v>
      </c>
      <c r="I1142">
        <v>30000</v>
      </c>
      <c r="J1142">
        <v>20000</v>
      </c>
      <c r="K1142">
        <v>0</v>
      </c>
      <c r="L1142">
        <v>0</v>
      </c>
      <c r="M1142">
        <v>0</v>
      </c>
      <c r="N1142">
        <v>10000</v>
      </c>
      <c r="O1142">
        <f t="shared" si="191"/>
        <v>0.33333333333333331</v>
      </c>
      <c r="P1142">
        <f t="shared" si="192"/>
        <v>-0.33333333333333331</v>
      </c>
      <c r="Q1142">
        <f t="shared" si="193"/>
        <v>0</v>
      </c>
      <c r="R1142">
        <f t="shared" si="194"/>
        <v>0</v>
      </c>
      <c r="S1142">
        <f t="shared" si="195"/>
        <v>0</v>
      </c>
      <c r="T1142">
        <f t="shared" si="196"/>
        <v>0.5</v>
      </c>
      <c r="U1142">
        <f t="shared" si="197"/>
        <v>0.33333333333333331</v>
      </c>
      <c r="V1142">
        <f t="shared" si="198"/>
        <v>0</v>
      </c>
      <c r="W1142">
        <f t="shared" si="199"/>
        <v>0</v>
      </c>
      <c r="X1142">
        <f t="shared" si="200"/>
        <v>0</v>
      </c>
      <c r="Y1142">
        <f t="shared" si="201"/>
        <v>0.16666666666666666</v>
      </c>
    </row>
    <row r="1143" spans="1:25" x14ac:dyDescent="0.2">
      <c r="A1143" t="s">
        <v>411</v>
      </c>
      <c r="B1143" t="s">
        <v>410</v>
      </c>
      <c r="C1143">
        <v>2000</v>
      </c>
      <c r="D1143">
        <v>20000</v>
      </c>
      <c r="E1143">
        <v>-20000</v>
      </c>
      <c r="G1143">
        <v>0</v>
      </c>
      <c r="H1143">
        <v>0</v>
      </c>
      <c r="I1143">
        <v>30000</v>
      </c>
      <c r="J1143">
        <v>20000</v>
      </c>
      <c r="K1143">
        <v>0</v>
      </c>
      <c r="L1143">
        <v>0</v>
      </c>
      <c r="M1143">
        <v>0</v>
      </c>
      <c r="N1143">
        <v>10000</v>
      </c>
      <c r="O1143">
        <f t="shared" si="191"/>
        <v>0.33333333333333331</v>
      </c>
      <c r="P1143">
        <f t="shared" si="192"/>
        <v>-0.33333333333333331</v>
      </c>
      <c r="Q1143">
        <f t="shared" si="193"/>
        <v>0</v>
      </c>
      <c r="R1143">
        <f t="shared" si="194"/>
        <v>0</v>
      </c>
      <c r="S1143">
        <f t="shared" si="195"/>
        <v>0</v>
      </c>
      <c r="T1143">
        <f t="shared" si="196"/>
        <v>0.5</v>
      </c>
      <c r="U1143">
        <f t="shared" si="197"/>
        <v>0.33333333333333331</v>
      </c>
      <c r="V1143">
        <f t="shared" si="198"/>
        <v>0</v>
      </c>
      <c r="W1143">
        <f t="shared" si="199"/>
        <v>0</v>
      </c>
      <c r="X1143">
        <f t="shared" si="200"/>
        <v>0</v>
      </c>
      <c r="Y1143">
        <f t="shared" si="201"/>
        <v>0.16666666666666666</v>
      </c>
    </row>
    <row r="1144" spans="1:25" x14ac:dyDescent="0.2">
      <c r="A1144" t="s">
        <v>411</v>
      </c>
      <c r="B1144" t="s">
        <v>410</v>
      </c>
      <c r="C1144">
        <v>2001</v>
      </c>
      <c r="D1144">
        <v>20000</v>
      </c>
      <c r="E1144">
        <v>0</v>
      </c>
      <c r="G1144">
        <v>0</v>
      </c>
      <c r="H1144">
        <v>0</v>
      </c>
      <c r="I1144">
        <v>30000</v>
      </c>
      <c r="J1144">
        <v>20000</v>
      </c>
      <c r="K1144">
        <v>0</v>
      </c>
      <c r="L1144">
        <v>0</v>
      </c>
      <c r="M1144">
        <v>0</v>
      </c>
      <c r="N1144">
        <v>20000</v>
      </c>
      <c r="O1144">
        <f t="shared" si="191"/>
        <v>0.22222222222222221</v>
      </c>
      <c r="P1144">
        <f t="shared" si="192"/>
        <v>0</v>
      </c>
      <c r="Q1144">
        <f t="shared" si="193"/>
        <v>0</v>
      </c>
      <c r="R1144">
        <f t="shared" si="194"/>
        <v>0</v>
      </c>
      <c r="S1144">
        <f t="shared" si="195"/>
        <v>0</v>
      </c>
      <c r="T1144">
        <f t="shared" si="196"/>
        <v>0.33333333333333331</v>
      </c>
      <c r="U1144">
        <f t="shared" si="197"/>
        <v>0.22222222222222221</v>
      </c>
      <c r="V1144">
        <f t="shared" si="198"/>
        <v>0</v>
      </c>
      <c r="W1144">
        <f t="shared" si="199"/>
        <v>0</v>
      </c>
      <c r="X1144">
        <f t="shared" si="200"/>
        <v>0</v>
      </c>
      <c r="Y1144">
        <f t="shared" si="201"/>
        <v>0.22222222222222221</v>
      </c>
    </row>
    <row r="1145" spans="1:25" x14ac:dyDescent="0.2">
      <c r="A1145" t="s">
        <v>411</v>
      </c>
      <c r="B1145" t="s">
        <v>410</v>
      </c>
      <c r="C1145">
        <v>2002</v>
      </c>
      <c r="D1145">
        <v>10000</v>
      </c>
      <c r="E1145">
        <v>0</v>
      </c>
      <c r="G1145">
        <v>0</v>
      </c>
      <c r="H1145">
        <v>0</v>
      </c>
      <c r="I1145">
        <v>20000</v>
      </c>
      <c r="J1145">
        <v>20000</v>
      </c>
      <c r="K1145">
        <v>0</v>
      </c>
      <c r="L1145">
        <v>0</v>
      </c>
      <c r="M1145">
        <v>0</v>
      </c>
      <c r="N1145">
        <v>10000</v>
      </c>
      <c r="O1145">
        <f t="shared" si="191"/>
        <v>0.16666666666666666</v>
      </c>
      <c r="P1145">
        <f t="shared" si="192"/>
        <v>0</v>
      </c>
      <c r="Q1145">
        <f t="shared" si="193"/>
        <v>0</v>
      </c>
      <c r="R1145">
        <f t="shared" si="194"/>
        <v>0</v>
      </c>
      <c r="S1145">
        <f t="shared" si="195"/>
        <v>0</v>
      </c>
      <c r="T1145">
        <f t="shared" si="196"/>
        <v>0.33333333333333331</v>
      </c>
      <c r="U1145">
        <f t="shared" si="197"/>
        <v>0.33333333333333331</v>
      </c>
      <c r="V1145">
        <f t="shared" si="198"/>
        <v>0</v>
      </c>
      <c r="W1145">
        <f t="shared" si="199"/>
        <v>0</v>
      </c>
      <c r="X1145">
        <f t="shared" si="200"/>
        <v>0</v>
      </c>
      <c r="Y1145">
        <f t="shared" si="201"/>
        <v>0.16666666666666666</v>
      </c>
    </row>
    <row r="1146" spans="1:25" x14ac:dyDescent="0.2">
      <c r="A1146" t="s">
        <v>411</v>
      </c>
      <c r="B1146" t="s">
        <v>410</v>
      </c>
      <c r="C1146">
        <v>2003</v>
      </c>
      <c r="D1146">
        <v>10000</v>
      </c>
      <c r="E1146">
        <v>0</v>
      </c>
      <c r="G1146">
        <v>0</v>
      </c>
      <c r="H1146">
        <v>0</v>
      </c>
      <c r="I1146">
        <v>30000</v>
      </c>
      <c r="J1146">
        <v>20000</v>
      </c>
      <c r="K1146">
        <v>0</v>
      </c>
      <c r="L1146">
        <v>0</v>
      </c>
      <c r="M1146">
        <v>0</v>
      </c>
      <c r="N1146">
        <v>0</v>
      </c>
      <c r="O1146">
        <f t="shared" si="191"/>
        <v>0.16666666666666666</v>
      </c>
      <c r="P1146">
        <f t="shared" si="192"/>
        <v>0</v>
      </c>
      <c r="Q1146">
        <f t="shared" si="193"/>
        <v>0</v>
      </c>
      <c r="R1146">
        <f t="shared" si="194"/>
        <v>0</v>
      </c>
      <c r="S1146">
        <f t="shared" si="195"/>
        <v>0</v>
      </c>
      <c r="T1146">
        <f t="shared" si="196"/>
        <v>0.5</v>
      </c>
      <c r="U1146">
        <f t="shared" si="197"/>
        <v>0.33333333333333331</v>
      </c>
      <c r="V1146">
        <f t="shared" si="198"/>
        <v>0</v>
      </c>
      <c r="W1146">
        <f t="shared" si="199"/>
        <v>0</v>
      </c>
      <c r="X1146">
        <f t="shared" si="200"/>
        <v>0</v>
      </c>
      <c r="Y1146">
        <f t="shared" si="201"/>
        <v>0</v>
      </c>
    </row>
    <row r="1147" spans="1:25" x14ac:dyDescent="0.2">
      <c r="A1147" t="s">
        <v>411</v>
      </c>
      <c r="B1147" t="s">
        <v>410</v>
      </c>
      <c r="C1147">
        <v>2004</v>
      </c>
      <c r="D1147">
        <v>20000</v>
      </c>
      <c r="E1147">
        <v>0</v>
      </c>
      <c r="G1147">
        <v>0</v>
      </c>
      <c r="H1147">
        <v>0</v>
      </c>
      <c r="I1147">
        <v>30000</v>
      </c>
      <c r="J1147">
        <v>20000</v>
      </c>
      <c r="K1147">
        <v>0</v>
      </c>
      <c r="L1147">
        <v>0</v>
      </c>
      <c r="M1147">
        <v>0</v>
      </c>
      <c r="N1147">
        <v>0</v>
      </c>
      <c r="O1147">
        <f t="shared" si="191"/>
        <v>0.2857142857142857</v>
      </c>
      <c r="P1147">
        <f t="shared" si="192"/>
        <v>0</v>
      </c>
      <c r="Q1147">
        <f t="shared" si="193"/>
        <v>0</v>
      </c>
      <c r="R1147">
        <f t="shared" si="194"/>
        <v>0</v>
      </c>
      <c r="S1147">
        <f t="shared" si="195"/>
        <v>0</v>
      </c>
      <c r="T1147">
        <f t="shared" si="196"/>
        <v>0.42857142857142855</v>
      </c>
      <c r="U1147">
        <f t="shared" si="197"/>
        <v>0.2857142857142857</v>
      </c>
      <c r="V1147">
        <f t="shared" si="198"/>
        <v>0</v>
      </c>
      <c r="W1147">
        <f t="shared" si="199"/>
        <v>0</v>
      </c>
      <c r="X1147">
        <f t="shared" si="200"/>
        <v>0</v>
      </c>
      <c r="Y1147">
        <f t="shared" si="201"/>
        <v>0</v>
      </c>
    </row>
    <row r="1148" spans="1:25" x14ac:dyDescent="0.2">
      <c r="A1148" t="s">
        <v>411</v>
      </c>
      <c r="B1148" t="s">
        <v>410</v>
      </c>
      <c r="C1148">
        <v>2005</v>
      </c>
      <c r="D1148">
        <v>20000</v>
      </c>
      <c r="E1148">
        <v>0</v>
      </c>
      <c r="G1148">
        <v>0</v>
      </c>
      <c r="H1148">
        <v>0</v>
      </c>
      <c r="I1148">
        <v>30000</v>
      </c>
      <c r="J1148">
        <v>30000</v>
      </c>
      <c r="K1148">
        <v>0</v>
      </c>
      <c r="L1148">
        <v>0</v>
      </c>
      <c r="M1148">
        <v>0</v>
      </c>
      <c r="N1148">
        <v>30000</v>
      </c>
      <c r="O1148">
        <f t="shared" si="191"/>
        <v>0.18181818181818182</v>
      </c>
      <c r="P1148">
        <f t="shared" si="192"/>
        <v>0</v>
      </c>
      <c r="Q1148">
        <f t="shared" si="193"/>
        <v>0</v>
      </c>
      <c r="R1148">
        <f t="shared" si="194"/>
        <v>0</v>
      </c>
      <c r="S1148">
        <f t="shared" si="195"/>
        <v>0</v>
      </c>
      <c r="T1148">
        <f t="shared" si="196"/>
        <v>0.27272727272727271</v>
      </c>
      <c r="U1148">
        <f t="shared" si="197"/>
        <v>0.27272727272727271</v>
      </c>
      <c r="V1148">
        <f t="shared" si="198"/>
        <v>0</v>
      </c>
      <c r="W1148">
        <f t="shared" si="199"/>
        <v>0</v>
      </c>
      <c r="X1148">
        <f t="shared" si="200"/>
        <v>0</v>
      </c>
      <c r="Y1148">
        <f t="shared" si="201"/>
        <v>0.27272727272727271</v>
      </c>
    </row>
    <row r="1149" spans="1:25" x14ac:dyDescent="0.2">
      <c r="A1149" t="s">
        <v>411</v>
      </c>
      <c r="B1149" t="s">
        <v>410</v>
      </c>
      <c r="C1149">
        <v>2006</v>
      </c>
      <c r="D1149">
        <v>20000</v>
      </c>
      <c r="E1149">
        <v>0</v>
      </c>
      <c r="G1149">
        <v>0</v>
      </c>
      <c r="H1149">
        <v>0</v>
      </c>
      <c r="I1149">
        <v>30000</v>
      </c>
      <c r="J1149">
        <v>30000</v>
      </c>
      <c r="K1149">
        <v>0</v>
      </c>
      <c r="L1149">
        <v>0</v>
      </c>
      <c r="M1149">
        <v>0</v>
      </c>
      <c r="N1149">
        <v>40000</v>
      </c>
      <c r="O1149">
        <f t="shared" si="191"/>
        <v>0.16666666666666666</v>
      </c>
      <c r="P1149">
        <f t="shared" si="192"/>
        <v>0</v>
      </c>
      <c r="Q1149">
        <f t="shared" si="193"/>
        <v>0</v>
      </c>
      <c r="R1149">
        <f t="shared" si="194"/>
        <v>0</v>
      </c>
      <c r="S1149">
        <f t="shared" si="195"/>
        <v>0</v>
      </c>
      <c r="T1149">
        <f t="shared" si="196"/>
        <v>0.25</v>
      </c>
      <c r="U1149">
        <f t="shared" si="197"/>
        <v>0.25</v>
      </c>
      <c r="V1149">
        <f t="shared" si="198"/>
        <v>0</v>
      </c>
      <c r="W1149">
        <f t="shared" si="199"/>
        <v>0</v>
      </c>
      <c r="X1149">
        <f t="shared" si="200"/>
        <v>0</v>
      </c>
      <c r="Y1149">
        <f t="shared" si="201"/>
        <v>0.33333333333333331</v>
      </c>
    </row>
    <row r="1150" spans="1:25" x14ac:dyDescent="0.2">
      <c r="A1150" t="s">
        <v>411</v>
      </c>
      <c r="B1150" t="s">
        <v>410</v>
      </c>
      <c r="C1150">
        <v>2007</v>
      </c>
      <c r="D1150">
        <v>20000</v>
      </c>
      <c r="E1150">
        <v>0</v>
      </c>
      <c r="G1150">
        <v>0</v>
      </c>
      <c r="H1150">
        <v>0</v>
      </c>
      <c r="I1150">
        <v>40000</v>
      </c>
      <c r="J1150">
        <v>30000</v>
      </c>
      <c r="K1150">
        <v>0</v>
      </c>
      <c r="L1150">
        <v>0</v>
      </c>
      <c r="M1150">
        <v>0</v>
      </c>
      <c r="N1150">
        <v>20000</v>
      </c>
      <c r="O1150">
        <f t="shared" si="191"/>
        <v>0.18181818181818182</v>
      </c>
      <c r="P1150">
        <f t="shared" si="192"/>
        <v>0</v>
      </c>
      <c r="Q1150">
        <f t="shared" si="193"/>
        <v>0</v>
      </c>
      <c r="R1150">
        <f t="shared" si="194"/>
        <v>0</v>
      </c>
      <c r="S1150">
        <f t="shared" si="195"/>
        <v>0</v>
      </c>
      <c r="T1150">
        <f t="shared" si="196"/>
        <v>0.36363636363636365</v>
      </c>
      <c r="U1150">
        <f t="shared" si="197"/>
        <v>0.27272727272727271</v>
      </c>
      <c r="V1150">
        <f t="shared" si="198"/>
        <v>0</v>
      </c>
      <c r="W1150">
        <f t="shared" si="199"/>
        <v>0</v>
      </c>
      <c r="X1150">
        <f t="shared" si="200"/>
        <v>0</v>
      </c>
      <c r="Y1150">
        <f t="shared" si="201"/>
        <v>0.18181818181818182</v>
      </c>
    </row>
    <row r="1151" spans="1:25" x14ac:dyDescent="0.2">
      <c r="A1151" t="s">
        <v>411</v>
      </c>
      <c r="B1151" t="s">
        <v>410</v>
      </c>
      <c r="C1151">
        <v>2008</v>
      </c>
      <c r="D1151">
        <v>20000</v>
      </c>
      <c r="E1151">
        <v>0</v>
      </c>
      <c r="G1151">
        <v>0</v>
      </c>
      <c r="H1151">
        <v>0</v>
      </c>
      <c r="I1151">
        <v>30000</v>
      </c>
      <c r="J1151">
        <v>30000</v>
      </c>
      <c r="K1151">
        <v>0</v>
      </c>
      <c r="L1151">
        <v>0</v>
      </c>
      <c r="M1151">
        <v>0</v>
      </c>
      <c r="N1151">
        <v>20000</v>
      </c>
      <c r="O1151">
        <f t="shared" si="191"/>
        <v>0.2</v>
      </c>
      <c r="P1151">
        <f t="shared" si="192"/>
        <v>0</v>
      </c>
      <c r="Q1151">
        <f t="shared" si="193"/>
        <v>0</v>
      </c>
      <c r="R1151">
        <f t="shared" si="194"/>
        <v>0</v>
      </c>
      <c r="S1151">
        <f t="shared" si="195"/>
        <v>0</v>
      </c>
      <c r="T1151">
        <f t="shared" si="196"/>
        <v>0.3</v>
      </c>
      <c r="U1151">
        <f t="shared" si="197"/>
        <v>0.3</v>
      </c>
      <c r="V1151">
        <f t="shared" si="198"/>
        <v>0</v>
      </c>
      <c r="W1151">
        <f t="shared" si="199"/>
        <v>0</v>
      </c>
      <c r="X1151">
        <f t="shared" si="200"/>
        <v>0</v>
      </c>
      <c r="Y1151">
        <f t="shared" si="201"/>
        <v>0.2</v>
      </c>
    </row>
    <row r="1152" spans="1:25" x14ac:dyDescent="0.2">
      <c r="A1152" t="s">
        <v>411</v>
      </c>
      <c r="B1152" t="s">
        <v>410</v>
      </c>
      <c r="C1152">
        <v>2009</v>
      </c>
      <c r="D1152">
        <v>20000</v>
      </c>
      <c r="E1152">
        <v>0</v>
      </c>
      <c r="G1152">
        <v>0</v>
      </c>
      <c r="H1152">
        <v>0</v>
      </c>
      <c r="I1152">
        <v>30000</v>
      </c>
      <c r="J1152">
        <v>20000</v>
      </c>
      <c r="K1152">
        <v>0</v>
      </c>
      <c r="L1152">
        <v>0</v>
      </c>
      <c r="M1152">
        <v>0</v>
      </c>
      <c r="N1152">
        <v>20000</v>
      </c>
      <c r="O1152">
        <f t="shared" si="191"/>
        <v>0.22222222222222221</v>
      </c>
      <c r="P1152">
        <f t="shared" si="192"/>
        <v>0</v>
      </c>
      <c r="Q1152">
        <f t="shared" si="193"/>
        <v>0</v>
      </c>
      <c r="R1152">
        <f t="shared" si="194"/>
        <v>0</v>
      </c>
      <c r="S1152">
        <f t="shared" si="195"/>
        <v>0</v>
      </c>
      <c r="T1152">
        <f t="shared" si="196"/>
        <v>0.33333333333333331</v>
      </c>
      <c r="U1152">
        <f t="shared" si="197"/>
        <v>0.22222222222222221</v>
      </c>
      <c r="V1152">
        <f t="shared" si="198"/>
        <v>0</v>
      </c>
      <c r="W1152">
        <f t="shared" si="199"/>
        <v>0</v>
      </c>
      <c r="X1152">
        <f t="shared" si="200"/>
        <v>0</v>
      </c>
      <c r="Y1152">
        <f t="shared" si="201"/>
        <v>0.22222222222222221</v>
      </c>
    </row>
    <row r="1153" spans="1:25" x14ac:dyDescent="0.2">
      <c r="A1153" t="s">
        <v>411</v>
      </c>
      <c r="B1153" t="s">
        <v>410</v>
      </c>
      <c r="C1153">
        <v>2010</v>
      </c>
      <c r="D1153">
        <v>20000</v>
      </c>
      <c r="E1153">
        <v>0</v>
      </c>
      <c r="G1153">
        <v>0</v>
      </c>
      <c r="H1153">
        <v>0</v>
      </c>
      <c r="I1153">
        <v>40000</v>
      </c>
      <c r="J1153">
        <v>30000</v>
      </c>
      <c r="K1153">
        <v>0</v>
      </c>
      <c r="L1153">
        <v>0</v>
      </c>
      <c r="M1153">
        <v>0</v>
      </c>
      <c r="N1153">
        <v>30000</v>
      </c>
      <c r="O1153">
        <f t="shared" si="191"/>
        <v>0.16666666666666666</v>
      </c>
      <c r="P1153">
        <f t="shared" si="192"/>
        <v>0</v>
      </c>
      <c r="Q1153">
        <f t="shared" si="193"/>
        <v>0</v>
      </c>
      <c r="R1153">
        <f t="shared" si="194"/>
        <v>0</v>
      </c>
      <c r="S1153">
        <f t="shared" si="195"/>
        <v>0</v>
      </c>
      <c r="T1153">
        <f t="shared" si="196"/>
        <v>0.33333333333333331</v>
      </c>
      <c r="U1153">
        <f t="shared" si="197"/>
        <v>0.25</v>
      </c>
      <c r="V1153">
        <f t="shared" si="198"/>
        <v>0</v>
      </c>
      <c r="W1153">
        <f t="shared" si="199"/>
        <v>0</v>
      </c>
      <c r="X1153">
        <f t="shared" si="200"/>
        <v>0</v>
      </c>
      <c r="Y1153">
        <f t="shared" si="201"/>
        <v>0.25</v>
      </c>
    </row>
    <row r="1154" spans="1:25" x14ac:dyDescent="0.2">
      <c r="A1154" t="s">
        <v>411</v>
      </c>
      <c r="B1154" t="s">
        <v>410</v>
      </c>
      <c r="C1154">
        <v>2011</v>
      </c>
      <c r="D1154">
        <v>20000</v>
      </c>
      <c r="E1154">
        <v>0</v>
      </c>
      <c r="G1154">
        <v>0</v>
      </c>
      <c r="H1154">
        <v>0</v>
      </c>
      <c r="I1154">
        <v>40000</v>
      </c>
      <c r="J1154">
        <v>30000</v>
      </c>
      <c r="K1154">
        <v>0</v>
      </c>
      <c r="L1154">
        <v>0</v>
      </c>
      <c r="M1154">
        <v>0</v>
      </c>
      <c r="N1154">
        <v>30000</v>
      </c>
      <c r="O1154">
        <f t="shared" si="191"/>
        <v>0.16666666666666666</v>
      </c>
      <c r="P1154">
        <f t="shared" si="192"/>
        <v>0</v>
      </c>
      <c r="Q1154">
        <f t="shared" si="193"/>
        <v>0</v>
      </c>
      <c r="R1154">
        <f t="shared" si="194"/>
        <v>0</v>
      </c>
      <c r="S1154">
        <f t="shared" si="195"/>
        <v>0</v>
      </c>
      <c r="T1154">
        <f t="shared" si="196"/>
        <v>0.33333333333333331</v>
      </c>
      <c r="U1154">
        <f t="shared" si="197"/>
        <v>0.25</v>
      </c>
      <c r="V1154">
        <f t="shared" si="198"/>
        <v>0</v>
      </c>
      <c r="W1154">
        <f t="shared" si="199"/>
        <v>0</v>
      </c>
      <c r="X1154">
        <f t="shared" si="200"/>
        <v>0</v>
      </c>
      <c r="Y1154">
        <f t="shared" si="201"/>
        <v>0.25</v>
      </c>
    </row>
    <row r="1155" spans="1:25" x14ac:dyDescent="0.2">
      <c r="A1155" t="s">
        <v>411</v>
      </c>
      <c r="B1155" t="s">
        <v>410</v>
      </c>
      <c r="C1155">
        <v>2012</v>
      </c>
      <c r="D1155">
        <v>20000</v>
      </c>
      <c r="E1155">
        <v>0</v>
      </c>
      <c r="G1155">
        <v>0</v>
      </c>
      <c r="H1155">
        <v>0</v>
      </c>
      <c r="I1155">
        <v>40000</v>
      </c>
      <c r="J1155">
        <v>30000</v>
      </c>
      <c r="K1155">
        <v>0</v>
      </c>
      <c r="L1155">
        <v>0</v>
      </c>
      <c r="M1155">
        <v>0</v>
      </c>
      <c r="N1155">
        <v>30000</v>
      </c>
      <c r="O1155">
        <f t="shared" ref="O1155:O1218" si="202">D1155/SUM($D1155:$N1155)</f>
        <v>0.16666666666666666</v>
      </c>
      <c r="P1155">
        <f t="shared" ref="P1155:P1218" si="203">E1155/SUM($D1155:$N1155)</f>
        <v>0</v>
      </c>
      <c r="Q1155">
        <f t="shared" ref="Q1155:Q1218" si="204">F1155/SUM($D1155:$N1155)</f>
        <v>0</v>
      </c>
      <c r="R1155">
        <f t="shared" ref="R1155:R1218" si="205">G1155/SUM($D1155:$N1155)</f>
        <v>0</v>
      </c>
      <c r="S1155">
        <f t="shared" ref="S1155:S1218" si="206">H1155/SUM($D1155:$N1155)</f>
        <v>0</v>
      </c>
      <c r="T1155">
        <f t="shared" ref="T1155:T1218" si="207">I1155/SUM($D1155:$N1155)</f>
        <v>0.33333333333333331</v>
      </c>
      <c r="U1155">
        <f t="shared" ref="U1155:U1218" si="208">J1155/SUM($D1155:$N1155)</f>
        <v>0.25</v>
      </c>
      <c r="V1155">
        <f t="shared" ref="V1155:V1218" si="209">K1155/SUM($D1155:$N1155)</f>
        <v>0</v>
      </c>
      <c r="W1155">
        <f t="shared" ref="W1155:W1218" si="210">L1155/SUM($D1155:$N1155)</f>
        <v>0</v>
      </c>
      <c r="X1155">
        <f t="shared" ref="X1155:X1218" si="211">M1155/SUM($D1155:$N1155)</f>
        <v>0</v>
      </c>
      <c r="Y1155">
        <f t="shared" ref="Y1155:Y1218" si="212">N1155/SUM($D1155:$N1155)</f>
        <v>0.25</v>
      </c>
    </row>
    <row r="1156" spans="1:25" x14ac:dyDescent="0.2">
      <c r="A1156" t="s">
        <v>411</v>
      </c>
      <c r="B1156" t="s">
        <v>410</v>
      </c>
      <c r="C1156">
        <v>2013</v>
      </c>
      <c r="D1156">
        <v>20000</v>
      </c>
      <c r="E1156">
        <v>0</v>
      </c>
      <c r="G1156">
        <v>0</v>
      </c>
      <c r="H1156">
        <v>0</v>
      </c>
      <c r="I1156">
        <v>40000</v>
      </c>
      <c r="J1156">
        <v>20000</v>
      </c>
      <c r="K1156">
        <v>0</v>
      </c>
      <c r="L1156">
        <v>0</v>
      </c>
      <c r="M1156">
        <v>0</v>
      </c>
      <c r="N1156">
        <v>30000</v>
      </c>
      <c r="O1156">
        <f t="shared" si="202"/>
        <v>0.18181818181818182</v>
      </c>
      <c r="P1156">
        <f t="shared" si="203"/>
        <v>0</v>
      </c>
      <c r="Q1156">
        <f t="shared" si="204"/>
        <v>0</v>
      </c>
      <c r="R1156">
        <f t="shared" si="205"/>
        <v>0</v>
      </c>
      <c r="S1156">
        <f t="shared" si="206"/>
        <v>0</v>
      </c>
      <c r="T1156">
        <f t="shared" si="207"/>
        <v>0.36363636363636365</v>
      </c>
      <c r="U1156">
        <f t="shared" si="208"/>
        <v>0.18181818181818182</v>
      </c>
      <c r="V1156">
        <f t="shared" si="209"/>
        <v>0</v>
      </c>
      <c r="W1156">
        <f t="shared" si="210"/>
        <v>0</v>
      </c>
      <c r="X1156">
        <f t="shared" si="211"/>
        <v>0</v>
      </c>
      <c r="Y1156">
        <f t="shared" si="212"/>
        <v>0.27272727272727271</v>
      </c>
    </row>
    <row r="1157" spans="1:25" x14ac:dyDescent="0.2">
      <c r="A1157" t="s">
        <v>411</v>
      </c>
      <c r="B1157" t="s">
        <v>410</v>
      </c>
      <c r="C1157">
        <v>2014</v>
      </c>
      <c r="D1157">
        <v>20000</v>
      </c>
      <c r="E1157">
        <v>0</v>
      </c>
      <c r="G1157">
        <v>0</v>
      </c>
      <c r="H1157">
        <v>0</v>
      </c>
      <c r="I1157">
        <v>50000</v>
      </c>
      <c r="J1157">
        <v>20000</v>
      </c>
      <c r="K1157">
        <v>0</v>
      </c>
      <c r="L1157">
        <v>0</v>
      </c>
      <c r="M1157">
        <v>0</v>
      </c>
      <c r="N1157">
        <v>30000</v>
      </c>
      <c r="O1157">
        <f t="shared" si="202"/>
        <v>0.16666666666666666</v>
      </c>
      <c r="P1157">
        <f t="shared" si="203"/>
        <v>0</v>
      </c>
      <c r="Q1157">
        <f t="shared" si="204"/>
        <v>0</v>
      </c>
      <c r="R1157">
        <f t="shared" si="205"/>
        <v>0</v>
      </c>
      <c r="S1157">
        <f t="shared" si="206"/>
        <v>0</v>
      </c>
      <c r="T1157">
        <f t="shared" si="207"/>
        <v>0.41666666666666669</v>
      </c>
      <c r="U1157">
        <f t="shared" si="208"/>
        <v>0.16666666666666666</v>
      </c>
      <c r="V1157">
        <f t="shared" si="209"/>
        <v>0</v>
      </c>
      <c r="W1157">
        <f t="shared" si="210"/>
        <v>0</v>
      </c>
      <c r="X1157">
        <f t="shared" si="211"/>
        <v>0</v>
      </c>
      <c r="Y1157">
        <f t="shared" si="212"/>
        <v>0.25</v>
      </c>
    </row>
    <row r="1158" spans="1:25" x14ac:dyDescent="0.2">
      <c r="A1158" t="s">
        <v>411</v>
      </c>
      <c r="B1158" t="s">
        <v>410</v>
      </c>
      <c r="C1158">
        <v>2015</v>
      </c>
      <c r="D1158">
        <v>20000</v>
      </c>
      <c r="E1158">
        <v>0</v>
      </c>
      <c r="G1158">
        <v>0</v>
      </c>
      <c r="H1158">
        <v>0</v>
      </c>
      <c r="I1158">
        <v>40000</v>
      </c>
      <c r="J1158">
        <v>20000</v>
      </c>
      <c r="K1158">
        <v>0</v>
      </c>
      <c r="M1158">
        <v>0</v>
      </c>
      <c r="N1158">
        <v>30000</v>
      </c>
      <c r="O1158">
        <f t="shared" si="202"/>
        <v>0.18181818181818182</v>
      </c>
      <c r="P1158">
        <f t="shared" si="203"/>
        <v>0</v>
      </c>
      <c r="Q1158">
        <f t="shared" si="204"/>
        <v>0</v>
      </c>
      <c r="R1158">
        <f t="shared" si="205"/>
        <v>0</v>
      </c>
      <c r="S1158">
        <f t="shared" si="206"/>
        <v>0</v>
      </c>
      <c r="T1158">
        <f t="shared" si="207"/>
        <v>0.36363636363636365</v>
      </c>
      <c r="U1158">
        <f t="shared" si="208"/>
        <v>0.18181818181818182</v>
      </c>
      <c r="V1158">
        <f t="shared" si="209"/>
        <v>0</v>
      </c>
      <c r="W1158">
        <f t="shared" si="210"/>
        <v>0</v>
      </c>
      <c r="X1158">
        <f t="shared" si="211"/>
        <v>0</v>
      </c>
      <c r="Y1158">
        <f t="shared" si="212"/>
        <v>0.27272727272727271</v>
      </c>
    </row>
    <row r="1159" spans="1:25" x14ac:dyDescent="0.2">
      <c r="A1159" t="s">
        <v>411</v>
      </c>
      <c r="B1159" t="s">
        <v>410</v>
      </c>
      <c r="C1159">
        <v>2016</v>
      </c>
      <c r="D1159">
        <v>20000</v>
      </c>
      <c r="E1159">
        <v>0</v>
      </c>
      <c r="G1159">
        <v>0</v>
      </c>
      <c r="H1159">
        <v>0</v>
      </c>
      <c r="I1159">
        <v>50000</v>
      </c>
      <c r="J1159">
        <v>30000</v>
      </c>
      <c r="K1159">
        <v>0</v>
      </c>
      <c r="M1159">
        <v>0</v>
      </c>
      <c r="N1159">
        <v>40000</v>
      </c>
      <c r="O1159">
        <f t="shared" si="202"/>
        <v>0.14285714285714285</v>
      </c>
      <c r="P1159">
        <f t="shared" si="203"/>
        <v>0</v>
      </c>
      <c r="Q1159">
        <f t="shared" si="204"/>
        <v>0</v>
      </c>
      <c r="R1159">
        <f t="shared" si="205"/>
        <v>0</v>
      </c>
      <c r="S1159">
        <f t="shared" si="206"/>
        <v>0</v>
      </c>
      <c r="T1159">
        <f t="shared" si="207"/>
        <v>0.35714285714285715</v>
      </c>
      <c r="U1159">
        <f t="shared" si="208"/>
        <v>0.21428571428571427</v>
      </c>
      <c r="V1159">
        <f t="shared" si="209"/>
        <v>0</v>
      </c>
      <c r="W1159">
        <f t="shared" si="210"/>
        <v>0</v>
      </c>
      <c r="X1159">
        <f t="shared" si="211"/>
        <v>0</v>
      </c>
      <c r="Y1159">
        <f t="shared" si="212"/>
        <v>0.2857142857142857</v>
      </c>
    </row>
    <row r="1160" spans="1:25" x14ac:dyDescent="0.2">
      <c r="A1160" t="s">
        <v>411</v>
      </c>
      <c r="B1160" t="s">
        <v>410</v>
      </c>
      <c r="C1160">
        <v>2017</v>
      </c>
      <c r="D1160">
        <v>20000</v>
      </c>
      <c r="E1160">
        <v>0</v>
      </c>
      <c r="G1160">
        <v>0</v>
      </c>
      <c r="H1160">
        <v>0</v>
      </c>
      <c r="I1160">
        <v>50000</v>
      </c>
      <c r="J1160">
        <v>30000</v>
      </c>
      <c r="K1160">
        <v>0</v>
      </c>
      <c r="M1160">
        <v>0</v>
      </c>
      <c r="N1160">
        <v>40000</v>
      </c>
      <c r="O1160">
        <f t="shared" si="202"/>
        <v>0.14285714285714285</v>
      </c>
      <c r="P1160">
        <f t="shared" si="203"/>
        <v>0</v>
      </c>
      <c r="Q1160">
        <f t="shared" si="204"/>
        <v>0</v>
      </c>
      <c r="R1160">
        <f t="shared" si="205"/>
        <v>0</v>
      </c>
      <c r="S1160">
        <f t="shared" si="206"/>
        <v>0</v>
      </c>
      <c r="T1160">
        <f t="shared" si="207"/>
        <v>0.35714285714285715</v>
      </c>
      <c r="U1160">
        <f t="shared" si="208"/>
        <v>0.21428571428571427</v>
      </c>
      <c r="V1160">
        <f t="shared" si="209"/>
        <v>0</v>
      </c>
      <c r="W1160">
        <f t="shared" si="210"/>
        <v>0</v>
      </c>
      <c r="X1160">
        <f t="shared" si="211"/>
        <v>0</v>
      </c>
      <c r="Y1160">
        <f t="shared" si="212"/>
        <v>0.2857142857142857</v>
      </c>
    </row>
    <row r="1161" spans="1:25" x14ac:dyDescent="0.2">
      <c r="A1161" t="s">
        <v>411</v>
      </c>
      <c r="B1161" t="s">
        <v>410</v>
      </c>
      <c r="C1161">
        <v>2018</v>
      </c>
      <c r="D1161">
        <v>20000</v>
      </c>
      <c r="E1161">
        <v>0</v>
      </c>
      <c r="G1161">
        <v>0</v>
      </c>
      <c r="H1161">
        <v>0</v>
      </c>
      <c r="I1161">
        <v>60000</v>
      </c>
      <c r="J1161">
        <v>30000</v>
      </c>
      <c r="K1161">
        <v>0</v>
      </c>
      <c r="M1161">
        <v>0</v>
      </c>
      <c r="N1161">
        <v>40000</v>
      </c>
      <c r="O1161">
        <f t="shared" si="202"/>
        <v>0.13333333333333333</v>
      </c>
      <c r="P1161">
        <f t="shared" si="203"/>
        <v>0</v>
      </c>
      <c r="Q1161">
        <f t="shared" si="204"/>
        <v>0</v>
      </c>
      <c r="R1161">
        <f t="shared" si="205"/>
        <v>0</v>
      </c>
      <c r="S1161">
        <f t="shared" si="206"/>
        <v>0</v>
      </c>
      <c r="T1161">
        <f t="shared" si="207"/>
        <v>0.4</v>
      </c>
      <c r="U1161">
        <f t="shared" si="208"/>
        <v>0.2</v>
      </c>
      <c r="V1161">
        <f t="shared" si="209"/>
        <v>0</v>
      </c>
      <c r="W1161">
        <f t="shared" si="210"/>
        <v>0</v>
      </c>
      <c r="X1161">
        <f t="shared" si="211"/>
        <v>0</v>
      </c>
      <c r="Y1161">
        <f t="shared" si="212"/>
        <v>0.26666666666666666</v>
      </c>
    </row>
    <row r="1162" spans="1:25" x14ac:dyDescent="0.2">
      <c r="A1162" t="s">
        <v>84</v>
      </c>
      <c r="B1162" t="s">
        <v>409</v>
      </c>
      <c r="C1162">
        <v>1990</v>
      </c>
      <c r="D1162">
        <v>4940000</v>
      </c>
      <c r="E1162">
        <v>2490000</v>
      </c>
      <c r="F1162">
        <v>550000</v>
      </c>
      <c r="G1162">
        <v>290000</v>
      </c>
      <c r="H1162">
        <v>680000</v>
      </c>
      <c r="I1162">
        <v>1590000</v>
      </c>
      <c r="J1162">
        <v>190000</v>
      </c>
      <c r="K1162">
        <v>120000</v>
      </c>
      <c r="L1162">
        <v>0</v>
      </c>
      <c r="M1162">
        <v>490000</v>
      </c>
      <c r="N1162">
        <v>260000</v>
      </c>
      <c r="O1162">
        <f t="shared" si="202"/>
        <v>0.42586206896551726</v>
      </c>
      <c r="P1162">
        <f t="shared" si="203"/>
        <v>0.21465517241379312</v>
      </c>
      <c r="Q1162">
        <f t="shared" si="204"/>
        <v>4.7413793103448273E-2</v>
      </c>
      <c r="R1162">
        <f t="shared" si="205"/>
        <v>2.5000000000000001E-2</v>
      </c>
      <c r="S1162">
        <f t="shared" si="206"/>
        <v>5.8620689655172413E-2</v>
      </c>
      <c r="T1162">
        <f t="shared" si="207"/>
        <v>0.13706896551724138</v>
      </c>
      <c r="U1162">
        <f t="shared" si="208"/>
        <v>1.6379310344827588E-2</v>
      </c>
      <c r="V1162">
        <f t="shared" si="209"/>
        <v>1.0344827586206896E-2</v>
      </c>
      <c r="W1162">
        <f t="shared" si="210"/>
        <v>0</v>
      </c>
      <c r="X1162">
        <f t="shared" si="211"/>
        <v>4.2241379310344829E-2</v>
      </c>
      <c r="Y1162">
        <f t="shared" si="212"/>
        <v>2.2413793103448276E-2</v>
      </c>
    </row>
    <row r="1163" spans="1:25" x14ac:dyDescent="0.2">
      <c r="A1163" t="s">
        <v>84</v>
      </c>
      <c r="B1163" t="s">
        <v>409</v>
      </c>
      <c r="C1163">
        <v>1991</v>
      </c>
      <c r="D1163">
        <v>4950000</v>
      </c>
      <c r="E1163">
        <v>2490000</v>
      </c>
      <c r="F1163">
        <v>640000</v>
      </c>
      <c r="G1163">
        <v>330000</v>
      </c>
      <c r="H1163">
        <v>650000</v>
      </c>
      <c r="I1163">
        <v>1650000</v>
      </c>
      <c r="J1163">
        <v>260000</v>
      </c>
      <c r="K1163">
        <v>100000</v>
      </c>
      <c r="L1163">
        <v>0</v>
      </c>
      <c r="M1163">
        <v>540000</v>
      </c>
      <c r="N1163">
        <v>190000</v>
      </c>
      <c r="O1163">
        <f t="shared" si="202"/>
        <v>0.41949152542372881</v>
      </c>
      <c r="P1163">
        <f t="shared" si="203"/>
        <v>0.21101694915254238</v>
      </c>
      <c r="Q1163">
        <f t="shared" si="204"/>
        <v>5.4237288135593219E-2</v>
      </c>
      <c r="R1163">
        <f t="shared" si="205"/>
        <v>2.7966101694915254E-2</v>
      </c>
      <c r="S1163">
        <f t="shared" si="206"/>
        <v>5.5084745762711863E-2</v>
      </c>
      <c r="T1163">
        <f t="shared" si="207"/>
        <v>0.13983050847457626</v>
      </c>
      <c r="U1163">
        <f t="shared" si="208"/>
        <v>2.2033898305084745E-2</v>
      </c>
      <c r="V1163">
        <f t="shared" si="209"/>
        <v>8.4745762711864406E-3</v>
      </c>
      <c r="W1163">
        <f t="shared" si="210"/>
        <v>0</v>
      </c>
      <c r="X1163">
        <f t="shared" si="211"/>
        <v>4.576271186440678E-2</v>
      </c>
      <c r="Y1163">
        <f t="shared" si="212"/>
        <v>1.6101694915254237E-2</v>
      </c>
    </row>
    <row r="1164" spans="1:25" x14ac:dyDescent="0.2">
      <c r="A1164" t="s">
        <v>84</v>
      </c>
      <c r="B1164" t="s">
        <v>409</v>
      </c>
      <c r="C1164">
        <v>1992</v>
      </c>
      <c r="D1164">
        <v>4900000</v>
      </c>
      <c r="E1164">
        <v>2490000</v>
      </c>
      <c r="F1164">
        <v>730000</v>
      </c>
      <c r="G1164">
        <v>330000</v>
      </c>
      <c r="H1164">
        <v>550000</v>
      </c>
      <c r="I1164">
        <v>2390000</v>
      </c>
      <c r="J1164">
        <v>670000</v>
      </c>
      <c r="K1164">
        <v>120000</v>
      </c>
      <c r="L1164">
        <v>0</v>
      </c>
      <c r="M1164">
        <v>540000</v>
      </c>
      <c r="N1164">
        <v>380000</v>
      </c>
      <c r="O1164">
        <f t="shared" si="202"/>
        <v>0.37404580152671757</v>
      </c>
      <c r="P1164">
        <f t="shared" si="203"/>
        <v>0.1900763358778626</v>
      </c>
      <c r="Q1164">
        <f t="shared" si="204"/>
        <v>5.5725190839694655E-2</v>
      </c>
      <c r="R1164">
        <f t="shared" si="205"/>
        <v>2.5190839694656488E-2</v>
      </c>
      <c r="S1164">
        <f t="shared" si="206"/>
        <v>4.1984732824427481E-2</v>
      </c>
      <c r="T1164">
        <f t="shared" si="207"/>
        <v>0.18244274809160305</v>
      </c>
      <c r="U1164">
        <f t="shared" si="208"/>
        <v>5.114503816793893E-2</v>
      </c>
      <c r="V1164">
        <f t="shared" si="209"/>
        <v>9.1603053435114507E-3</v>
      </c>
      <c r="W1164">
        <f t="shared" si="210"/>
        <v>0</v>
      </c>
      <c r="X1164">
        <f t="shared" si="211"/>
        <v>4.1221374045801527E-2</v>
      </c>
      <c r="Y1164">
        <f t="shared" si="212"/>
        <v>2.9007633587786259E-2</v>
      </c>
    </row>
    <row r="1165" spans="1:25" x14ac:dyDescent="0.2">
      <c r="A1165" t="s">
        <v>84</v>
      </c>
      <c r="B1165" t="s">
        <v>409</v>
      </c>
      <c r="C1165">
        <v>1993</v>
      </c>
      <c r="D1165">
        <v>4860000</v>
      </c>
      <c r="E1165">
        <v>2490000</v>
      </c>
      <c r="F1165">
        <v>820000</v>
      </c>
      <c r="G1165">
        <v>400000</v>
      </c>
      <c r="H1165">
        <v>570000</v>
      </c>
      <c r="I1165">
        <v>2470000</v>
      </c>
      <c r="J1165">
        <v>500000</v>
      </c>
      <c r="K1165">
        <v>110000</v>
      </c>
      <c r="L1165">
        <v>0</v>
      </c>
      <c r="M1165">
        <v>560000</v>
      </c>
      <c r="N1165">
        <v>510000</v>
      </c>
      <c r="O1165">
        <f t="shared" si="202"/>
        <v>0.36568848758465011</v>
      </c>
      <c r="P1165">
        <f t="shared" si="203"/>
        <v>0.18735891647855529</v>
      </c>
      <c r="Q1165">
        <f t="shared" si="204"/>
        <v>6.1700526711813392E-2</v>
      </c>
      <c r="R1165">
        <f t="shared" si="205"/>
        <v>3.0097817908201655E-2</v>
      </c>
      <c r="S1165">
        <f t="shared" si="206"/>
        <v>4.2889390519187359E-2</v>
      </c>
      <c r="T1165">
        <f t="shared" si="207"/>
        <v>0.18585402558314523</v>
      </c>
      <c r="U1165">
        <f t="shared" si="208"/>
        <v>3.7622272385252072E-2</v>
      </c>
      <c r="V1165">
        <f t="shared" si="209"/>
        <v>8.2768999247554553E-3</v>
      </c>
      <c r="W1165">
        <f t="shared" si="210"/>
        <v>0</v>
      </c>
      <c r="X1165">
        <f t="shared" si="211"/>
        <v>4.2136945071482315E-2</v>
      </c>
      <c r="Y1165">
        <f t="shared" si="212"/>
        <v>3.8374717832957109E-2</v>
      </c>
    </row>
    <row r="1166" spans="1:25" x14ac:dyDescent="0.2">
      <c r="A1166" t="s">
        <v>84</v>
      </c>
      <c r="B1166" t="s">
        <v>409</v>
      </c>
      <c r="C1166">
        <v>1994</v>
      </c>
      <c r="D1166">
        <v>4500000</v>
      </c>
      <c r="E1166">
        <v>2490000</v>
      </c>
      <c r="F1166">
        <v>910000</v>
      </c>
      <c r="G1166">
        <v>440000</v>
      </c>
      <c r="H1166">
        <v>650000</v>
      </c>
      <c r="I1166">
        <v>2590000</v>
      </c>
      <c r="J1166">
        <v>900000</v>
      </c>
      <c r="K1166">
        <v>130000</v>
      </c>
      <c r="L1166">
        <v>0</v>
      </c>
      <c r="M1166">
        <v>540000</v>
      </c>
      <c r="N1166">
        <v>450000</v>
      </c>
      <c r="O1166">
        <f t="shared" si="202"/>
        <v>0.33088235294117646</v>
      </c>
      <c r="P1166">
        <f t="shared" si="203"/>
        <v>0.18308823529411763</v>
      </c>
      <c r="Q1166">
        <f t="shared" si="204"/>
        <v>6.6911764705882351E-2</v>
      </c>
      <c r="R1166">
        <f t="shared" si="205"/>
        <v>3.2352941176470591E-2</v>
      </c>
      <c r="S1166">
        <f t="shared" si="206"/>
        <v>4.779411764705882E-2</v>
      </c>
      <c r="T1166">
        <f t="shared" si="207"/>
        <v>0.19044117647058822</v>
      </c>
      <c r="U1166">
        <f t="shared" si="208"/>
        <v>6.6176470588235295E-2</v>
      </c>
      <c r="V1166">
        <f t="shared" si="209"/>
        <v>9.5588235294117654E-3</v>
      </c>
      <c r="W1166">
        <f t="shared" si="210"/>
        <v>0</v>
      </c>
      <c r="X1166">
        <f t="shared" si="211"/>
        <v>3.9705882352941174E-2</v>
      </c>
      <c r="Y1166">
        <f t="shared" si="212"/>
        <v>3.3088235294117647E-2</v>
      </c>
    </row>
    <row r="1167" spans="1:25" x14ac:dyDescent="0.2">
      <c r="A1167" t="s">
        <v>84</v>
      </c>
      <c r="B1167" t="s">
        <v>409</v>
      </c>
      <c r="C1167">
        <v>1995</v>
      </c>
      <c r="D1167">
        <v>4040000</v>
      </c>
      <c r="E1167">
        <v>2490000</v>
      </c>
      <c r="F1167">
        <v>990000</v>
      </c>
      <c r="G1167">
        <v>410000</v>
      </c>
      <c r="H1167">
        <v>670000</v>
      </c>
      <c r="I1167">
        <v>2590000</v>
      </c>
      <c r="J1167">
        <v>860000</v>
      </c>
      <c r="K1167">
        <v>140000</v>
      </c>
      <c r="L1167">
        <v>0</v>
      </c>
      <c r="M1167">
        <v>540000</v>
      </c>
      <c r="N1167">
        <v>690000</v>
      </c>
      <c r="O1167">
        <f t="shared" si="202"/>
        <v>0.30104321907600595</v>
      </c>
      <c r="P1167">
        <f t="shared" si="203"/>
        <v>0.18554396423248881</v>
      </c>
      <c r="Q1167">
        <f t="shared" si="204"/>
        <v>7.3770491803278687E-2</v>
      </c>
      <c r="R1167">
        <f t="shared" si="205"/>
        <v>3.0551415797317436E-2</v>
      </c>
      <c r="S1167">
        <f t="shared" si="206"/>
        <v>4.9925484351713859E-2</v>
      </c>
      <c r="T1167">
        <f t="shared" si="207"/>
        <v>0.19299552906110284</v>
      </c>
      <c r="U1167">
        <f t="shared" si="208"/>
        <v>6.4083457526080481E-2</v>
      </c>
      <c r="V1167">
        <f t="shared" si="209"/>
        <v>1.0432190760059613E-2</v>
      </c>
      <c r="W1167">
        <f t="shared" si="210"/>
        <v>0</v>
      </c>
      <c r="X1167">
        <f t="shared" si="211"/>
        <v>4.0238450074515646E-2</v>
      </c>
      <c r="Y1167">
        <f t="shared" si="212"/>
        <v>5.1415797317436659E-2</v>
      </c>
    </row>
    <row r="1168" spans="1:25" x14ac:dyDescent="0.2">
      <c r="A1168" t="s">
        <v>84</v>
      </c>
      <c r="B1168" t="s">
        <v>409</v>
      </c>
      <c r="C1168">
        <v>1996</v>
      </c>
      <c r="D1168">
        <v>4059999.9999999902</v>
      </c>
      <c r="E1168">
        <v>2480000</v>
      </c>
      <c r="F1168">
        <v>1080000</v>
      </c>
      <c r="G1168">
        <v>560000</v>
      </c>
      <c r="H1168">
        <v>650000</v>
      </c>
      <c r="I1168">
        <v>2610000</v>
      </c>
      <c r="J1168">
        <v>520000</v>
      </c>
      <c r="K1168">
        <v>170000</v>
      </c>
      <c r="L1168">
        <v>0</v>
      </c>
      <c r="M1168">
        <v>550000</v>
      </c>
      <c r="N1168">
        <v>700000</v>
      </c>
      <c r="O1168">
        <f t="shared" si="202"/>
        <v>0.30343796711509663</v>
      </c>
      <c r="P1168">
        <f t="shared" si="203"/>
        <v>0.18535127055306441</v>
      </c>
      <c r="Q1168">
        <f t="shared" si="204"/>
        <v>8.0717488789237721E-2</v>
      </c>
      <c r="R1168">
        <f t="shared" si="205"/>
        <v>4.1853512705530671E-2</v>
      </c>
      <c r="S1168">
        <f t="shared" si="206"/>
        <v>4.8579970104633816E-2</v>
      </c>
      <c r="T1168">
        <f t="shared" si="207"/>
        <v>0.19506726457399118</v>
      </c>
      <c r="U1168">
        <f t="shared" si="208"/>
        <v>3.886397608370705E-2</v>
      </c>
      <c r="V1168">
        <f t="shared" si="209"/>
        <v>1.2705530642750382E-2</v>
      </c>
      <c r="W1168">
        <f t="shared" si="210"/>
        <v>0</v>
      </c>
      <c r="X1168">
        <f t="shared" si="211"/>
        <v>4.1106128550074769E-2</v>
      </c>
      <c r="Y1168">
        <f t="shared" si="212"/>
        <v>5.2316890881913339E-2</v>
      </c>
    </row>
    <row r="1169" spans="1:25" x14ac:dyDescent="0.2">
      <c r="A1169" t="s">
        <v>84</v>
      </c>
      <c r="B1169" t="s">
        <v>409</v>
      </c>
      <c r="C1169">
        <v>1997</v>
      </c>
      <c r="D1169">
        <v>4040000</v>
      </c>
      <c r="E1169">
        <v>2490000</v>
      </c>
      <c r="F1169">
        <v>1190000</v>
      </c>
      <c r="G1169">
        <v>620000</v>
      </c>
      <c r="H1169">
        <v>700000</v>
      </c>
      <c r="I1169">
        <v>2670000</v>
      </c>
      <c r="J1169">
        <v>290000</v>
      </c>
      <c r="K1169">
        <v>190000</v>
      </c>
      <c r="L1169">
        <v>0</v>
      </c>
      <c r="M1169">
        <v>580000</v>
      </c>
      <c r="N1169">
        <v>580000</v>
      </c>
      <c r="O1169">
        <f t="shared" si="202"/>
        <v>0.30262172284644195</v>
      </c>
      <c r="P1169">
        <f t="shared" si="203"/>
        <v>0.18651685393258427</v>
      </c>
      <c r="Q1169">
        <f t="shared" si="204"/>
        <v>8.9138576779026216E-2</v>
      </c>
      <c r="R1169">
        <f t="shared" si="205"/>
        <v>4.6441947565543068E-2</v>
      </c>
      <c r="S1169">
        <f t="shared" si="206"/>
        <v>5.2434456928838954E-2</v>
      </c>
      <c r="T1169">
        <f t="shared" si="207"/>
        <v>0.2</v>
      </c>
      <c r="U1169">
        <f t="shared" si="208"/>
        <v>2.1722846441947566E-2</v>
      </c>
      <c r="V1169">
        <f t="shared" si="209"/>
        <v>1.4232209737827715E-2</v>
      </c>
      <c r="W1169">
        <f t="shared" si="210"/>
        <v>0</v>
      </c>
      <c r="X1169">
        <f t="shared" si="211"/>
        <v>4.3445692883895132E-2</v>
      </c>
      <c r="Y1169">
        <f t="shared" si="212"/>
        <v>4.3445692883895132E-2</v>
      </c>
    </row>
    <row r="1170" spans="1:25" x14ac:dyDescent="0.2">
      <c r="A1170" t="s">
        <v>84</v>
      </c>
      <c r="B1170" t="s">
        <v>409</v>
      </c>
      <c r="C1170">
        <v>1998</v>
      </c>
      <c r="D1170">
        <v>4090000</v>
      </c>
      <c r="E1170">
        <v>2520000</v>
      </c>
      <c r="F1170">
        <v>1300000</v>
      </c>
      <c r="G1170">
        <v>700000</v>
      </c>
      <c r="H1170">
        <v>760000</v>
      </c>
      <c r="I1170">
        <v>2960000</v>
      </c>
      <c r="J1170">
        <v>370000</v>
      </c>
      <c r="K1170">
        <v>220000</v>
      </c>
      <c r="L1170">
        <v>0</v>
      </c>
      <c r="M1170">
        <v>610000</v>
      </c>
      <c r="N1170">
        <v>690000</v>
      </c>
      <c r="O1170">
        <f t="shared" si="202"/>
        <v>0.28762306610407878</v>
      </c>
      <c r="P1170">
        <f t="shared" si="203"/>
        <v>0.17721518987341772</v>
      </c>
      <c r="Q1170">
        <f t="shared" si="204"/>
        <v>9.1420534458509145E-2</v>
      </c>
      <c r="R1170">
        <f t="shared" si="205"/>
        <v>4.9226441631504921E-2</v>
      </c>
      <c r="S1170">
        <f t="shared" si="206"/>
        <v>5.3445850914205346E-2</v>
      </c>
      <c r="T1170">
        <f t="shared" si="207"/>
        <v>0.20815752461322082</v>
      </c>
      <c r="U1170">
        <f t="shared" si="208"/>
        <v>2.6019690576652602E-2</v>
      </c>
      <c r="V1170">
        <f t="shared" si="209"/>
        <v>1.5471167369901548E-2</v>
      </c>
      <c r="W1170">
        <f t="shared" si="210"/>
        <v>0</v>
      </c>
      <c r="X1170">
        <f t="shared" si="211"/>
        <v>4.2897327707454289E-2</v>
      </c>
      <c r="Y1170">
        <f t="shared" si="212"/>
        <v>4.852320675105485E-2</v>
      </c>
    </row>
    <row r="1171" spans="1:25" x14ac:dyDescent="0.2">
      <c r="A1171" t="s">
        <v>84</v>
      </c>
      <c r="B1171" t="s">
        <v>409</v>
      </c>
      <c r="C1171">
        <v>1999</v>
      </c>
      <c r="D1171">
        <v>3760000</v>
      </c>
      <c r="E1171">
        <v>2490000</v>
      </c>
      <c r="F1171">
        <v>1420000</v>
      </c>
      <c r="G1171">
        <v>730000</v>
      </c>
      <c r="H1171">
        <v>800000</v>
      </c>
      <c r="I1171">
        <v>3080000</v>
      </c>
      <c r="J1171">
        <v>130000</v>
      </c>
      <c r="K1171">
        <v>240000</v>
      </c>
      <c r="L1171">
        <v>0</v>
      </c>
      <c r="M1171">
        <v>690000</v>
      </c>
      <c r="N1171">
        <v>760000</v>
      </c>
      <c r="O1171">
        <f t="shared" si="202"/>
        <v>0.26666666666666666</v>
      </c>
      <c r="P1171">
        <f t="shared" si="203"/>
        <v>0.17659574468085107</v>
      </c>
      <c r="Q1171">
        <f t="shared" si="204"/>
        <v>0.10070921985815603</v>
      </c>
      <c r="R1171">
        <f t="shared" si="205"/>
        <v>5.1773049645390069E-2</v>
      </c>
      <c r="S1171">
        <f t="shared" si="206"/>
        <v>5.6737588652482268E-2</v>
      </c>
      <c r="T1171">
        <f t="shared" si="207"/>
        <v>0.21843971631205675</v>
      </c>
      <c r="U1171">
        <f t="shared" si="208"/>
        <v>9.2198581560283682E-3</v>
      </c>
      <c r="V1171">
        <f t="shared" si="209"/>
        <v>1.7021276595744681E-2</v>
      </c>
      <c r="W1171">
        <f t="shared" si="210"/>
        <v>0</v>
      </c>
      <c r="X1171">
        <f t="shared" si="211"/>
        <v>4.8936170212765959E-2</v>
      </c>
      <c r="Y1171">
        <f t="shared" si="212"/>
        <v>5.3900709219858157E-2</v>
      </c>
    </row>
    <row r="1172" spans="1:25" x14ac:dyDescent="0.2">
      <c r="A1172" t="s">
        <v>84</v>
      </c>
      <c r="B1172" t="s">
        <v>409</v>
      </c>
      <c r="C1172">
        <v>2000</v>
      </c>
      <c r="D1172">
        <v>3570000</v>
      </c>
      <c r="E1172">
        <v>2490000</v>
      </c>
      <c r="F1172">
        <v>1530000</v>
      </c>
      <c r="G1172">
        <v>720000</v>
      </c>
      <c r="H1172">
        <v>860000</v>
      </c>
      <c r="I1172">
        <v>2970000</v>
      </c>
      <c r="J1172">
        <v>60000</v>
      </c>
      <c r="K1172">
        <v>210000</v>
      </c>
      <c r="L1172">
        <v>0</v>
      </c>
      <c r="M1172">
        <v>790000</v>
      </c>
      <c r="N1172">
        <v>710000</v>
      </c>
      <c r="O1172">
        <f t="shared" si="202"/>
        <v>0.25664989216391088</v>
      </c>
      <c r="P1172">
        <f t="shared" si="203"/>
        <v>0.1790079079798706</v>
      </c>
      <c r="Q1172">
        <f t="shared" si="204"/>
        <v>0.10999281092739037</v>
      </c>
      <c r="R1172">
        <f t="shared" si="205"/>
        <v>5.1761322789360173E-2</v>
      </c>
      <c r="S1172">
        <f t="shared" si="206"/>
        <v>6.1826024442846871E-2</v>
      </c>
      <c r="T1172">
        <f t="shared" si="207"/>
        <v>0.2135154565061107</v>
      </c>
      <c r="U1172">
        <f t="shared" si="208"/>
        <v>4.3134435657800141E-3</v>
      </c>
      <c r="V1172">
        <f t="shared" si="209"/>
        <v>1.509705248023005E-2</v>
      </c>
      <c r="W1172">
        <f t="shared" si="210"/>
        <v>0</v>
      </c>
      <c r="X1172">
        <f t="shared" si="211"/>
        <v>5.6793673616103525E-2</v>
      </c>
      <c r="Y1172">
        <f t="shared" si="212"/>
        <v>5.1042415528396834E-2</v>
      </c>
    </row>
    <row r="1173" spans="1:25" x14ac:dyDescent="0.2">
      <c r="A1173" t="s">
        <v>84</v>
      </c>
      <c r="B1173" t="s">
        <v>409</v>
      </c>
      <c r="C1173">
        <v>2001</v>
      </c>
      <c r="D1173">
        <v>3360000</v>
      </c>
      <c r="E1173">
        <v>-430000</v>
      </c>
      <c r="F1173">
        <v>1550000</v>
      </c>
      <c r="G1173">
        <v>800000</v>
      </c>
      <c r="H1173">
        <v>900000</v>
      </c>
      <c r="I1173">
        <v>3170000</v>
      </c>
      <c r="J1173">
        <v>190000</v>
      </c>
      <c r="K1173">
        <v>210000</v>
      </c>
      <c r="L1173">
        <v>0</v>
      </c>
      <c r="M1173">
        <v>850000</v>
      </c>
      <c r="N1173">
        <v>660000</v>
      </c>
      <c r="O1173">
        <f t="shared" si="202"/>
        <v>0.2984014209591474</v>
      </c>
      <c r="P1173">
        <f t="shared" si="203"/>
        <v>-3.8188277087033748E-2</v>
      </c>
      <c r="Q1173">
        <f t="shared" si="204"/>
        <v>0.13765541740674955</v>
      </c>
      <c r="R1173">
        <f t="shared" si="205"/>
        <v>7.1047957371225573E-2</v>
      </c>
      <c r="S1173">
        <f t="shared" si="206"/>
        <v>7.9928952042628773E-2</v>
      </c>
      <c r="T1173">
        <f t="shared" si="207"/>
        <v>0.28152753108348133</v>
      </c>
      <c r="U1173">
        <f t="shared" si="208"/>
        <v>1.6873889875666074E-2</v>
      </c>
      <c r="V1173">
        <f t="shared" si="209"/>
        <v>1.8650088809946713E-2</v>
      </c>
      <c r="W1173">
        <f t="shared" si="210"/>
        <v>0</v>
      </c>
      <c r="X1173">
        <f t="shared" si="211"/>
        <v>7.548845470692718E-2</v>
      </c>
      <c r="Y1173">
        <f t="shared" si="212"/>
        <v>5.8614564831261103E-2</v>
      </c>
    </row>
    <row r="1174" spans="1:25" x14ac:dyDescent="0.2">
      <c r="A1174" t="s">
        <v>84</v>
      </c>
      <c r="B1174" t="s">
        <v>409</v>
      </c>
      <c r="C1174">
        <v>2002</v>
      </c>
      <c r="D1174">
        <v>3240000</v>
      </c>
      <c r="E1174">
        <v>-450000</v>
      </c>
      <c r="F1174">
        <v>1570000</v>
      </c>
      <c r="G1174">
        <v>810000</v>
      </c>
      <c r="H1174">
        <v>730000</v>
      </c>
      <c r="I1174">
        <v>3510000</v>
      </c>
      <c r="J1174">
        <v>180000</v>
      </c>
      <c r="K1174">
        <v>240000</v>
      </c>
      <c r="L1174">
        <v>0</v>
      </c>
      <c r="M1174">
        <v>780000</v>
      </c>
      <c r="N1174">
        <v>880000</v>
      </c>
      <c r="O1174">
        <f t="shared" si="202"/>
        <v>0.28198433420365537</v>
      </c>
      <c r="P1174">
        <f t="shared" si="203"/>
        <v>-3.91644908616188E-2</v>
      </c>
      <c r="Q1174">
        <f t="shared" si="204"/>
        <v>0.13664055700609226</v>
      </c>
      <c r="R1174">
        <f t="shared" si="205"/>
        <v>7.0496083550913843E-2</v>
      </c>
      <c r="S1174">
        <f t="shared" si="206"/>
        <v>6.3533507397737166E-2</v>
      </c>
      <c r="T1174">
        <f t="shared" si="207"/>
        <v>0.30548302872062666</v>
      </c>
      <c r="U1174">
        <f t="shared" si="208"/>
        <v>1.5665796344647518E-2</v>
      </c>
      <c r="V1174">
        <f t="shared" si="209"/>
        <v>2.0887728459530026E-2</v>
      </c>
      <c r="W1174">
        <f t="shared" si="210"/>
        <v>0</v>
      </c>
      <c r="X1174">
        <f t="shared" si="211"/>
        <v>6.7885117493472591E-2</v>
      </c>
      <c r="Y1174">
        <f t="shared" si="212"/>
        <v>7.6588337684943428E-2</v>
      </c>
    </row>
    <row r="1175" spans="1:25" x14ac:dyDescent="0.2">
      <c r="A1175" t="s">
        <v>84</v>
      </c>
      <c r="B1175" t="s">
        <v>409</v>
      </c>
      <c r="C1175">
        <v>2003</v>
      </c>
      <c r="D1175">
        <v>3270000</v>
      </c>
      <c r="E1175">
        <v>-440000</v>
      </c>
      <c r="F1175">
        <v>1590000</v>
      </c>
      <c r="G1175">
        <v>790000</v>
      </c>
      <c r="H1175">
        <v>960000</v>
      </c>
      <c r="I1175">
        <v>3590000</v>
      </c>
      <c r="J1175">
        <v>230000</v>
      </c>
      <c r="K1175">
        <v>190000</v>
      </c>
      <c r="L1175">
        <v>0</v>
      </c>
      <c r="M1175">
        <v>810000</v>
      </c>
      <c r="N1175">
        <v>480000</v>
      </c>
      <c r="O1175">
        <f t="shared" si="202"/>
        <v>0.28509154315605928</v>
      </c>
      <c r="P1175">
        <f t="shared" si="203"/>
        <v>-3.8360941586748042E-2</v>
      </c>
      <c r="Q1175">
        <f t="shared" si="204"/>
        <v>0.13862249346120314</v>
      </c>
      <c r="R1175">
        <f t="shared" si="205"/>
        <v>6.8875326939843065E-2</v>
      </c>
      <c r="S1175">
        <f t="shared" si="206"/>
        <v>8.3696599825632087E-2</v>
      </c>
      <c r="T1175">
        <f t="shared" si="207"/>
        <v>0.31299040976460329</v>
      </c>
      <c r="U1175">
        <f t="shared" si="208"/>
        <v>2.0052310374891021E-2</v>
      </c>
      <c r="V1175">
        <f t="shared" si="209"/>
        <v>1.6564952048823016E-2</v>
      </c>
      <c r="W1175">
        <f t="shared" si="210"/>
        <v>0</v>
      </c>
      <c r="X1175">
        <f t="shared" si="211"/>
        <v>7.0619006102877066E-2</v>
      </c>
      <c r="Y1175">
        <f t="shared" si="212"/>
        <v>4.1848299912816043E-2</v>
      </c>
    </row>
    <row r="1176" spans="1:25" x14ac:dyDescent="0.2">
      <c r="A1176" t="s">
        <v>84</v>
      </c>
      <c r="B1176" t="s">
        <v>409</v>
      </c>
      <c r="C1176">
        <v>2004</v>
      </c>
      <c r="D1176">
        <v>3060000</v>
      </c>
      <c r="E1176">
        <v>-450000</v>
      </c>
      <c r="F1176">
        <v>1610000</v>
      </c>
      <c r="G1176">
        <v>950000</v>
      </c>
      <c r="H1176">
        <v>930000</v>
      </c>
      <c r="I1176">
        <v>3860000</v>
      </c>
      <c r="J1176">
        <v>130000</v>
      </c>
      <c r="K1176">
        <v>250000</v>
      </c>
      <c r="L1176">
        <v>0</v>
      </c>
      <c r="M1176">
        <v>640000</v>
      </c>
      <c r="N1176">
        <v>650000</v>
      </c>
      <c r="O1176">
        <f t="shared" si="202"/>
        <v>0.26311263972484955</v>
      </c>
      <c r="P1176">
        <f t="shared" si="203"/>
        <v>-3.8693035253654341E-2</v>
      </c>
      <c r="Q1176">
        <f t="shared" si="204"/>
        <v>0.13843508168529664</v>
      </c>
      <c r="R1176">
        <f t="shared" si="205"/>
        <v>8.1685296646603608E-2</v>
      </c>
      <c r="S1176">
        <f t="shared" si="206"/>
        <v>7.9965606190885635E-2</v>
      </c>
      <c r="T1176">
        <f t="shared" si="207"/>
        <v>0.33190025795356837</v>
      </c>
      <c r="U1176">
        <f t="shared" si="208"/>
        <v>1.117798796216681E-2</v>
      </c>
      <c r="V1176">
        <f t="shared" si="209"/>
        <v>2.1496130696474634E-2</v>
      </c>
      <c r="W1176">
        <f t="shared" si="210"/>
        <v>0</v>
      </c>
      <c r="X1176">
        <f t="shared" si="211"/>
        <v>5.5030094582975066E-2</v>
      </c>
      <c r="Y1176">
        <f t="shared" si="212"/>
        <v>5.5889939810834052E-2</v>
      </c>
    </row>
    <row r="1177" spans="1:25" x14ac:dyDescent="0.2">
      <c r="A1177" t="s">
        <v>84</v>
      </c>
      <c r="B1177" t="s">
        <v>409</v>
      </c>
      <c r="C1177">
        <v>2005</v>
      </c>
      <c r="D1177">
        <v>3220000</v>
      </c>
      <c r="E1177">
        <v>-460000</v>
      </c>
      <c r="F1177">
        <v>1630000</v>
      </c>
      <c r="G1177">
        <v>1170000</v>
      </c>
      <c r="H1177">
        <v>970000</v>
      </c>
      <c r="I1177">
        <v>3770000</v>
      </c>
      <c r="J1177">
        <v>290000</v>
      </c>
      <c r="K1177">
        <v>210000</v>
      </c>
      <c r="L1177">
        <v>0</v>
      </c>
      <c r="M1177">
        <v>710000</v>
      </c>
      <c r="N1177">
        <v>930000</v>
      </c>
      <c r="O1177">
        <f t="shared" si="202"/>
        <v>0.25884244372990356</v>
      </c>
      <c r="P1177">
        <f t="shared" si="203"/>
        <v>-3.6977491961414789E-2</v>
      </c>
      <c r="Q1177">
        <f t="shared" si="204"/>
        <v>0.13102893890675241</v>
      </c>
      <c r="R1177">
        <f t="shared" si="205"/>
        <v>9.4051446945337625E-2</v>
      </c>
      <c r="S1177">
        <f t="shared" si="206"/>
        <v>7.7974276527331188E-2</v>
      </c>
      <c r="T1177">
        <f t="shared" si="207"/>
        <v>0.30305466237942125</v>
      </c>
      <c r="U1177">
        <f t="shared" si="208"/>
        <v>2.3311897106109324E-2</v>
      </c>
      <c r="V1177">
        <f t="shared" si="209"/>
        <v>1.6881028938906754E-2</v>
      </c>
      <c r="W1177">
        <f t="shared" si="210"/>
        <v>0</v>
      </c>
      <c r="X1177">
        <f t="shared" si="211"/>
        <v>5.7073954983922828E-2</v>
      </c>
      <c r="Y1177">
        <f t="shared" si="212"/>
        <v>7.4758842443729906E-2</v>
      </c>
    </row>
    <row r="1178" spans="1:25" x14ac:dyDescent="0.2">
      <c r="A1178" t="s">
        <v>84</v>
      </c>
      <c r="B1178" t="s">
        <v>409</v>
      </c>
      <c r="C1178">
        <v>2006</v>
      </c>
      <c r="D1178">
        <v>3170000</v>
      </c>
      <c r="E1178">
        <v>-460000</v>
      </c>
      <c r="F1178">
        <v>1670000</v>
      </c>
      <c r="G1178">
        <v>940000</v>
      </c>
      <c r="H1178">
        <v>1000000</v>
      </c>
      <c r="I1178">
        <v>3980000</v>
      </c>
      <c r="J1178">
        <v>570000</v>
      </c>
      <c r="K1178">
        <v>240000</v>
      </c>
      <c r="L1178">
        <v>0</v>
      </c>
      <c r="M1178">
        <v>730000</v>
      </c>
      <c r="N1178">
        <v>840000</v>
      </c>
      <c r="O1178">
        <f t="shared" si="202"/>
        <v>0.25</v>
      </c>
      <c r="P1178">
        <f t="shared" si="203"/>
        <v>-3.6277602523659309E-2</v>
      </c>
      <c r="Q1178">
        <f t="shared" si="204"/>
        <v>0.13170347003154576</v>
      </c>
      <c r="R1178">
        <f t="shared" si="205"/>
        <v>7.4132492113564666E-2</v>
      </c>
      <c r="S1178">
        <f t="shared" si="206"/>
        <v>7.8864353312302835E-2</v>
      </c>
      <c r="T1178">
        <f t="shared" si="207"/>
        <v>0.31388012618296529</v>
      </c>
      <c r="U1178">
        <f t="shared" si="208"/>
        <v>4.4952681388012616E-2</v>
      </c>
      <c r="V1178">
        <f t="shared" si="209"/>
        <v>1.8927444794952682E-2</v>
      </c>
      <c r="W1178">
        <f t="shared" si="210"/>
        <v>0</v>
      </c>
      <c r="X1178">
        <f t="shared" si="211"/>
        <v>5.7570977917981075E-2</v>
      </c>
      <c r="Y1178">
        <f t="shared" si="212"/>
        <v>6.6246056782334389E-2</v>
      </c>
    </row>
    <row r="1179" spans="1:25" x14ac:dyDescent="0.2">
      <c r="A1179" t="s">
        <v>84</v>
      </c>
      <c r="B1179" t="s">
        <v>409</v>
      </c>
      <c r="C1179">
        <v>2007</v>
      </c>
      <c r="D1179">
        <v>3420000</v>
      </c>
      <c r="E1179">
        <v>-420000</v>
      </c>
      <c r="F1179">
        <v>1700000</v>
      </c>
      <c r="G1179">
        <v>1330000</v>
      </c>
      <c r="H1179">
        <v>1210000</v>
      </c>
      <c r="I1179">
        <v>4270000</v>
      </c>
      <c r="J1179">
        <v>740000</v>
      </c>
      <c r="K1179">
        <v>240000</v>
      </c>
      <c r="L1179">
        <v>0</v>
      </c>
      <c r="M1179">
        <v>740000</v>
      </c>
      <c r="N1179">
        <v>900000</v>
      </c>
      <c r="O1179">
        <f t="shared" si="202"/>
        <v>0.24203821656050956</v>
      </c>
      <c r="P1179">
        <f t="shared" si="203"/>
        <v>-2.9723991507430998E-2</v>
      </c>
      <c r="Q1179">
        <f t="shared" si="204"/>
        <v>0.12031139419674451</v>
      </c>
      <c r="R1179">
        <f t="shared" si="205"/>
        <v>9.4125973106864824E-2</v>
      </c>
      <c r="S1179">
        <f t="shared" si="206"/>
        <v>8.5633404104741684E-2</v>
      </c>
      <c r="T1179">
        <f t="shared" si="207"/>
        <v>0.30219391365888182</v>
      </c>
      <c r="U1179">
        <f t="shared" si="208"/>
        <v>5.2370842179759375E-2</v>
      </c>
      <c r="V1179">
        <f t="shared" si="209"/>
        <v>1.6985138004246284E-2</v>
      </c>
      <c r="W1179">
        <f t="shared" si="210"/>
        <v>0</v>
      </c>
      <c r="X1179">
        <f t="shared" si="211"/>
        <v>5.2370842179759375E-2</v>
      </c>
      <c r="Y1179">
        <f t="shared" si="212"/>
        <v>6.3694267515923567E-2</v>
      </c>
    </row>
    <row r="1180" spans="1:25" x14ac:dyDescent="0.2">
      <c r="A1180" t="s">
        <v>84</v>
      </c>
      <c r="B1180" t="s">
        <v>409</v>
      </c>
      <c r="C1180">
        <v>2008</v>
      </c>
      <c r="D1180">
        <v>3630000</v>
      </c>
      <c r="E1180">
        <v>-460000</v>
      </c>
      <c r="F1180">
        <v>1740000</v>
      </c>
      <c r="G1180">
        <v>1280000</v>
      </c>
      <c r="H1180">
        <v>1160000</v>
      </c>
      <c r="I1180">
        <v>4380000</v>
      </c>
      <c r="J1180">
        <v>680000</v>
      </c>
      <c r="K1180">
        <v>240000</v>
      </c>
      <c r="L1180">
        <v>0</v>
      </c>
      <c r="M1180">
        <v>750000</v>
      </c>
      <c r="N1180">
        <v>790000</v>
      </c>
      <c r="O1180">
        <f t="shared" si="202"/>
        <v>0.2558139534883721</v>
      </c>
      <c r="P1180">
        <f t="shared" si="203"/>
        <v>-3.2417195207892879E-2</v>
      </c>
      <c r="Q1180">
        <f t="shared" si="204"/>
        <v>0.1226215644820296</v>
      </c>
      <c r="R1180">
        <f t="shared" si="205"/>
        <v>9.020436927413672E-2</v>
      </c>
      <c r="S1180">
        <f t="shared" si="206"/>
        <v>8.1747709654686404E-2</v>
      </c>
      <c r="T1180">
        <f t="shared" si="207"/>
        <v>0.30866807610993657</v>
      </c>
      <c r="U1180">
        <f t="shared" si="208"/>
        <v>4.7921071176885127E-2</v>
      </c>
      <c r="V1180">
        <f t="shared" si="209"/>
        <v>1.6913319238900635E-2</v>
      </c>
      <c r="W1180">
        <f t="shared" si="210"/>
        <v>0</v>
      </c>
      <c r="X1180">
        <f t="shared" si="211"/>
        <v>5.2854122621564484E-2</v>
      </c>
      <c r="Y1180">
        <f t="shared" si="212"/>
        <v>5.5673009161381251E-2</v>
      </c>
    </row>
    <row r="1181" spans="1:25" x14ac:dyDescent="0.2">
      <c r="A1181" t="s">
        <v>84</v>
      </c>
      <c r="B1181" t="s">
        <v>409</v>
      </c>
      <c r="C1181">
        <v>2009</v>
      </c>
      <c r="D1181">
        <v>3450000</v>
      </c>
      <c r="E1181">
        <v>-450000</v>
      </c>
      <c r="F1181">
        <v>1780000</v>
      </c>
      <c r="G1181">
        <v>1300000</v>
      </c>
      <c r="H1181">
        <v>1030000</v>
      </c>
      <c r="I1181">
        <v>4440000</v>
      </c>
      <c r="J1181">
        <v>440000</v>
      </c>
      <c r="K1181">
        <v>240000</v>
      </c>
      <c r="L1181">
        <v>0</v>
      </c>
      <c r="M1181">
        <v>770000</v>
      </c>
      <c r="N1181">
        <v>590000</v>
      </c>
      <c r="O1181">
        <f t="shared" si="202"/>
        <v>0.25386313465783666</v>
      </c>
      <c r="P1181">
        <f t="shared" si="203"/>
        <v>-3.3112582781456956E-2</v>
      </c>
      <c r="Q1181">
        <f t="shared" si="204"/>
        <v>0.1309786607799853</v>
      </c>
      <c r="R1181">
        <f t="shared" si="205"/>
        <v>9.5658572479764531E-2</v>
      </c>
      <c r="S1181">
        <f t="shared" si="206"/>
        <v>7.5791022810890354E-2</v>
      </c>
      <c r="T1181">
        <f t="shared" si="207"/>
        <v>0.32671081677704195</v>
      </c>
      <c r="U1181">
        <f t="shared" si="208"/>
        <v>3.2376747608535691E-2</v>
      </c>
      <c r="V1181">
        <f t="shared" si="209"/>
        <v>1.7660044150110375E-2</v>
      </c>
      <c r="W1181">
        <f t="shared" si="210"/>
        <v>0</v>
      </c>
      <c r="X1181">
        <f t="shared" si="211"/>
        <v>5.6659308314937457E-2</v>
      </c>
      <c r="Y1181">
        <f t="shared" si="212"/>
        <v>4.341427520235467E-2</v>
      </c>
    </row>
    <row r="1182" spans="1:25" x14ac:dyDescent="0.2">
      <c r="A1182" t="s">
        <v>84</v>
      </c>
      <c r="B1182" t="s">
        <v>409</v>
      </c>
      <c r="C1182">
        <v>2010</v>
      </c>
      <c r="D1182">
        <v>3580000</v>
      </c>
      <c r="E1182">
        <v>-450000</v>
      </c>
      <c r="F1182">
        <v>1810000</v>
      </c>
      <c r="G1182">
        <v>1010000</v>
      </c>
      <c r="H1182">
        <v>1030000</v>
      </c>
      <c r="I1182">
        <v>4560000</v>
      </c>
      <c r="J1182">
        <v>610000</v>
      </c>
      <c r="K1182">
        <v>260000</v>
      </c>
      <c r="L1182">
        <v>0</v>
      </c>
      <c r="M1182">
        <v>710000</v>
      </c>
      <c r="N1182">
        <v>590000</v>
      </c>
      <c r="O1182">
        <f t="shared" si="202"/>
        <v>0.26112326768781913</v>
      </c>
      <c r="P1182">
        <f t="shared" si="203"/>
        <v>-3.2822757111597371E-2</v>
      </c>
      <c r="Q1182">
        <f t="shared" si="204"/>
        <v>0.13202042304886943</v>
      </c>
      <c r="R1182">
        <f t="shared" si="205"/>
        <v>7.36688548504741E-2</v>
      </c>
      <c r="S1182">
        <f t="shared" si="206"/>
        <v>7.5127644055433984E-2</v>
      </c>
      <c r="T1182">
        <f t="shared" si="207"/>
        <v>0.33260393873085337</v>
      </c>
      <c r="U1182">
        <f t="shared" si="208"/>
        <v>4.449307075127644E-2</v>
      </c>
      <c r="V1182">
        <f t="shared" si="209"/>
        <v>1.8964259664478483E-2</v>
      </c>
      <c r="W1182">
        <f t="shared" si="210"/>
        <v>0</v>
      </c>
      <c r="X1182">
        <f t="shared" si="211"/>
        <v>5.1787016776075855E-2</v>
      </c>
      <c r="Y1182">
        <f t="shared" si="212"/>
        <v>4.3034281546316555E-2</v>
      </c>
    </row>
    <row r="1183" spans="1:25" x14ac:dyDescent="0.2">
      <c r="A1183" t="s">
        <v>84</v>
      </c>
      <c r="B1183" t="s">
        <v>409</v>
      </c>
      <c r="C1183">
        <v>2011</v>
      </c>
      <c r="D1183">
        <v>3890000</v>
      </c>
      <c r="E1183">
        <v>-7270000</v>
      </c>
      <c r="F1183">
        <v>1850000</v>
      </c>
      <c r="G1183">
        <v>1100000</v>
      </c>
      <c r="H1183">
        <v>1120000</v>
      </c>
      <c r="I1183">
        <v>4680000</v>
      </c>
      <c r="J1183">
        <v>680000</v>
      </c>
      <c r="K1183">
        <v>230000</v>
      </c>
      <c r="L1183">
        <v>0</v>
      </c>
      <c r="M1183">
        <v>730000</v>
      </c>
      <c r="N1183">
        <v>600000</v>
      </c>
      <c r="O1183">
        <f t="shared" si="202"/>
        <v>0.51116951379763464</v>
      </c>
      <c r="P1183">
        <f t="shared" si="203"/>
        <v>-0.9553219448094612</v>
      </c>
      <c r="Q1183">
        <f t="shared" si="204"/>
        <v>0.24310118265440211</v>
      </c>
      <c r="R1183">
        <f t="shared" si="205"/>
        <v>0.14454664914586071</v>
      </c>
      <c r="S1183">
        <f t="shared" si="206"/>
        <v>0.14717477003942181</v>
      </c>
      <c r="T1183">
        <f t="shared" si="207"/>
        <v>0.61498028909329827</v>
      </c>
      <c r="U1183">
        <f t="shared" si="208"/>
        <v>8.9356110381077533E-2</v>
      </c>
      <c r="V1183">
        <f t="shared" si="209"/>
        <v>3.0223390275952694E-2</v>
      </c>
      <c r="W1183">
        <f t="shared" si="210"/>
        <v>0</v>
      </c>
      <c r="X1183">
        <f t="shared" si="211"/>
        <v>9.5926412614980291E-2</v>
      </c>
      <c r="Y1183">
        <f t="shared" si="212"/>
        <v>7.8843626806833114E-2</v>
      </c>
    </row>
    <row r="1184" spans="1:25" x14ac:dyDescent="0.2">
      <c r="A1184" t="s">
        <v>84</v>
      </c>
      <c r="B1184" t="s">
        <v>409</v>
      </c>
      <c r="C1184">
        <v>2012</v>
      </c>
      <c r="D1184">
        <v>3740000</v>
      </c>
      <c r="E1184">
        <v>-7230000</v>
      </c>
      <c r="F1184">
        <v>1880000</v>
      </c>
      <c r="G1184">
        <v>1150000</v>
      </c>
      <c r="H1184">
        <v>1100000</v>
      </c>
      <c r="I1184">
        <v>4800000</v>
      </c>
      <c r="J1184">
        <v>590000</v>
      </c>
      <c r="K1184">
        <v>230000</v>
      </c>
      <c r="L1184">
        <v>0</v>
      </c>
      <c r="M1184">
        <v>740000</v>
      </c>
      <c r="N1184">
        <v>550000</v>
      </c>
      <c r="O1184">
        <f t="shared" si="202"/>
        <v>0.49536423841059601</v>
      </c>
      <c r="P1184">
        <f t="shared" si="203"/>
        <v>-0.95761589403973513</v>
      </c>
      <c r="Q1184">
        <f t="shared" si="204"/>
        <v>0.24900662251655628</v>
      </c>
      <c r="R1184">
        <f t="shared" si="205"/>
        <v>0.15231788079470199</v>
      </c>
      <c r="S1184">
        <f t="shared" si="206"/>
        <v>0.14569536423841059</v>
      </c>
      <c r="T1184">
        <f t="shared" si="207"/>
        <v>0.63576158940397354</v>
      </c>
      <c r="U1184">
        <f t="shared" si="208"/>
        <v>7.8145695364238404E-2</v>
      </c>
      <c r="V1184">
        <f t="shared" si="209"/>
        <v>3.0463576158940398E-2</v>
      </c>
      <c r="W1184">
        <f t="shared" si="210"/>
        <v>0</v>
      </c>
      <c r="X1184">
        <f t="shared" si="211"/>
        <v>9.8013245033112581E-2</v>
      </c>
      <c r="Y1184">
        <f t="shared" si="212"/>
        <v>7.2847682119205295E-2</v>
      </c>
    </row>
    <row r="1185" spans="1:25" x14ac:dyDescent="0.2">
      <c r="A1185" t="s">
        <v>84</v>
      </c>
      <c r="B1185" t="s">
        <v>409</v>
      </c>
      <c r="C1185">
        <v>2013</v>
      </c>
      <c r="D1185">
        <v>3810000</v>
      </c>
      <c r="E1185">
        <v>-7230000</v>
      </c>
      <c r="F1185">
        <v>1920000</v>
      </c>
      <c r="G1185">
        <v>1230000</v>
      </c>
      <c r="H1185">
        <v>1050000</v>
      </c>
      <c r="I1185">
        <v>4870000</v>
      </c>
      <c r="J1185">
        <v>860000</v>
      </c>
      <c r="K1185">
        <v>240000</v>
      </c>
      <c r="L1185">
        <v>0</v>
      </c>
      <c r="M1185">
        <v>740000</v>
      </c>
      <c r="N1185">
        <v>500000</v>
      </c>
      <c r="O1185">
        <f t="shared" si="202"/>
        <v>0.47684605757196497</v>
      </c>
      <c r="P1185">
        <f t="shared" si="203"/>
        <v>-0.90488110137672095</v>
      </c>
      <c r="Q1185">
        <f t="shared" si="204"/>
        <v>0.24030037546933666</v>
      </c>
      <c r="R1185">
        <f t="shared" si="205"/>
        <v>0.15394242803504379</v>
      </c>
      <c r="S1185">
        <f t="shared" si="206"/>
        <v>0.13141426783479349</v>
      </c>
      <c r="T1185">
        <f t="shared" si="207"/>
        <v>0.60951188986232796</v>
      </c>
      <c r="U1185">
        <f t="shared" si="208"/>
        <v>0.10763454317897372</v>
      </c>
      <c r="V1185">
        <f t="shared" si="209"/>
        <v>3.0037546933667083E-2</v>
      </c>
      <c r="W1185">
        <f t="shared" si="210"/>
        <v>0</v>
      </c>
      <c r="X1185">
        <f t="shared" si="211"/>
        <v>9.2615769712140181E-2</v>
      </c>
      <c r="Y1185">
        <f t="shared" si="212"/>
        <v>6.2578222778473094E-2</v>
      </c>
    </row>
    <row r="1186" spans="1:25" x14ac:dyDescent="0.2">
      <c r="A1186" t="s">
        <v>84</v>
      </c>
      <c r="B1186" t="s">
        <v>409</v>
      </c>
      <c r="C1186">
        <v>2014</v>
      </c>
      <c r="D1186">
        <v>3720000</v>
      </c>
      <c r="E1186">
        <v>-7280000</v>
      </c>
      <c r="F1186">
        <v>1950000</v>
      </c>
      <c r="G1186">
        <v>1300000</v>
      </c>
      <c r="H1186">
        <v>1040000</v>
      </c>
      <c r="I1186">
        <v>4970000</v>
      </c>
      <c r="J1186">
        <v>770000</v>
      </c>
      <c r="K1186">
        <v>250000</v>
      </c>
      <c r="L1186">
        <v>0</v>
      </c>
      <c r="M1186">
        <v>760000</v>
      </c>
      <c r="N1186">
        <v>490000</v>
      </c>
      <c r="O1186">
        <f t="shared" si="202"/>
        <v>0.46675031367628605</v>
      </c>
      <c r="P1186">
        <f t="shared" si="203"/>
        <v>-0.9134253450439147</v>
      </c>
      <c r="Q1186">
        <f t="shared" si="204"/>
        <v>0.24466750313676286</v>
      </c>
      <c r="R1186">
        <f t="shared" si="205"/>
        <v>0.16311166875784192</v>
      </c>
      <c r="S1186">
        <f t="shared" si="206"/>
        <v>0.13048933500627352</v>
      </c>
      <c r="T1186">
        <f t="shared" si="207"/>
        <v>0.62358845671267249</v>
      </c>
      <c r="U1186">
        <f t="shared" si="208"/>
        <v>9.6612296110414053E-2</v>
      </c>
      <c r="V1186">
        <f t="shared" si="209"/>
        <v>3.1367628607277293E-2</v>
      </c>
      <c r="W1186">
        <f t="shared" si="210"/>
        <v>0</v>
      </c>
      <c r="X1186">
        <f t="shared" si="211"/>
        <v>9.5357590966122965E-2</v>
      </c>
      <c r="Y1186">
        <f t="shared" si="212"/>
        <v>6.148055207026349E-2</v>
      </c>
    </row>
    <row r="1187" spans="1:25" x14ac:dyDescent="0.2">
      <c r="A1187" t="s">
        <v>84</v>
      </c>
      <c r="B1187" t="s">
        <v>409</v>
      </c>
      <c r="C1187">
        <v>2015</v>
      </c>
      <c r="D1187">
        <v>3790000</v>
      </c>
      <c r="E1187">
        <v>-7230000</v>
      </c>
      <c r="F1187">
        <v>1990000</v>
      </c>
      <c r="G1187">
        <v>1390000</v>
      </c>
      <c r="H1187">
        <v>1030000</v>
      </c>
      <c r="I1187">
        <v>5310000</v>
      </c>
      <c r="J1187">
        <v>100000</v>
      </c>
      <c r="K1187">
        <v>260000</v>
      </c>
      <c r="L1187">
        <v>0</v>
      </c>
      <c r="M1187">
        <v>760000</v>
      </c>
      <c r="N1187">
        <v>540000</v>
      </c>
      <c r="O1187">
        <f t="shared" si="202"/>
        <v>0.47732997481108314</v>
      </c>
      <c r="P1187">
        <f t="shared" si="203"/>
        <v>-0.91057934508816119</v>
      </c>
      <c r="Q1187">
        <f t="shared" si="204"/>
        <v>0.25062972292191438</v>
      </c>
      <c r="R1187">
        <f t="shared" si="205"/>
        <v>0.17506297229219145</v>
      </c>
      <c r="S1187">
        <f t="shared" si="206"/>
        <v>0.12972292191435769</v>
      </c>
      <c r="T1187">
        <f t="shared" si="207"/>
        <v>0.66876574307304781</v>
      </c>
      <c r="U1187">
        <f t="shared" si="208"/>
        <v>1.2594458438287154E-2</v>
      </c>
      <c r="V1187">
        <f t="shared" si="209"/>
        <v>3.2745591939546598E-2</v>
      </c>
      <c r="W1187">
        <f t="shared" si="210"/>
        <v>0</v>
      </c>
      <c r="X1187">
        <f t="shared" si="211"/>
        <v>9.5717884130982367E-2</v>
      </c>
      <c r="Y1187">
        <f t="shared" si="212"/>
        <v>6.8010075566750636E-2</v>
      </c>
    </row>
    <row r="1188" spans="1:25" x14ac:dyDescent="0.2">
      <c r="A1188" t="s">
        <v>84</v>
      </c>
      <c r="B1188" t="s">
        <v>409</v>
      </c>
      <c r="C1188">
        <v>2016</v>
      </c>
      <c r="D1188">
        <v>4070000</v>
      </c>
      <c r="E1188">
        <v>-7240000</v>
      </c>
      <c r="F1188">
        <v>2020000</v>
      </c>
      <c r="G1188">
        <v>1450000</v>
      </c>
      <c r="H1188">
        <v>1100000</v>
      </c>
      <c r="I1188">
        <v>5680000</v>
      </c>
      <c r="J1188">
        <v>160000</v>
      </c>
      <c r="K1188">
        <v>290000</v>
      </c>
      <c r="L1188">
        <v>0</v>
      </c>
      <c r="M1188">
        <v>770000</v>
      </c>
      <c r="N1188">
        <v>600000</v>
      </c>
      <c r="O1188">
        <f t="shared" si="202"/>
        <v>0.45730337078651684</v>
      </c>
      <c r="P1188">
        <f t="shared" si="203"/>
        <v>-0.81348314606741579</v>
      </c>
      <c r="Q1188">
        <f t="shared" si="204"/>
        <v>0.22696629213483147</v>
      </c>
      <c r="R1188">
        <f t="shared" si="205"/>
        <v>0.16292134831460675</v>
      </c>
      <c r="S1188">
        <f t="shared" si="206"/>
        <v>0.12359550561797752</v>
      </c>
      <c r="T1188">
        <f t="shared" si="207"/>
        <v>0.63820224719101126</v>
      </c>
      <c r="U1188">
        <f t="shared" si="208"/>
        <v>1.7977528089887642E-2</v>
      </c>
      <c r="V1188">
        <f t="shared" si="209"/>
        <v>3.2584269662921349E-2</v>
      </c>
      <c r="W1188">
        <f t="shared" si="210"/>
        <v>0</v>
      </c>
      <c r="X1188">
        <f t="shared" si="211"/>
        <v>8.6516853932584264E-2</v>
      </c>
      <c r="Y1188">
        <f t="shared" si="212"/>
        <v>6.741573033707865E-2</v>
      </c>
    </row>
    <row r="1189" spans="1:25" x14ac:dyDescent="0.2">
      <c r="A1189" t="s">
        <v>84</v>
      </c>
      <c r="B1189" t="s">
        <v>409</v>
      </c>
      <c r="C1189">
        <v>2017</v>
      </c>
      <c r="D1189">
        <v>4050000</v>
      </c>
      <c r="E1189">
        <v>-7280000</v>
      </c>
      <c r="F1189">
        <v>2049999.99999999</v>
      </c>
      <c r="G1189">
        <v>1510000</v>
      </c>
      <c r="H1189">
        <v>1170000</v>
      </c>
      <c r="I1189">
        <v>5790000</v>
      </c>
      <c r="J1189">
        <v>60000</v>
      </c>
      <c r="K1189">
        <v>300000</v>
      </c>
      <c r="L1189">
        <v>0</v>
      </c>
      <c r="M1189">
        <v>780000</v>
      </c>
      <c r="N1189">
        <v>600000</v>
      </c>
      <c r="O1189">
        <f t="shared" si="202"/>
        <v>0.44850498338870487</v>
      </c>
      <c r="P1189">
        <f t="shared" si="203"/>
        <v>-0.80620155038759789</v>
      </c>
      <c r="Q1189">
        <f t="shared" si="204"/>
        <v>0.22702104097452852</v>
      </c>
      <c r="R1189">
        <f t="shared" si="205"/>
        <v>0.1672203765227023</v>
      </c>
      <c r="S1189">
        <f t="shared" si="206"/>
        <v>0.12956810631229251</v>
      </c>
      <c r="T1189">
        <f t="shared" si="207"/>
        <v>0.6411960132890373</v>
      </c>
      <c r="U1189">
        <f t="shared" si="208"/>
        <v>6.6445182724252571E-3</v>
      </c>
      <c r="V1189">
        <f t="shared" si="209"/>
        <v>3.322259136212629E-2</v>
      </c>
      <c r="W1189">
        <f t="shared" si="210"/>
        <v>0</v>
      </c>
      <c r="X1189">
        <f t="shared" si="211"/>
        <v>8.6378737541528347E-2</v>
      </c>
      <c r="Y1189">
        <f t="shared" si="212"/>
        <v>6.644518272425258E-2</v>
      </c>
    </row>
    <row r="1190" spans="1:25" x14ac:dyDescent="0.2">
      <c r="A1190" t="s">
        <v>84</v>
      </c>
      <c r="B1190" t="s">
        <v>409</v>
      </c>
      <c r="C1190">
        <v>2018</v>
      </c>
      <c r="D1190">
        <v>3990000</v>
      </c>
      <c r="E1190">
        <v>-7270000</v>
      </c>
      <c r="F1190">
        <v>2080000</v>
      </c>
      <c r="G1190">
        <v>1570000</v>
      </c>
      <c r="H1190">
        <v>1100000</v>
      </c>
      <c r="I1190">
        <v>5880000</v>
      </c>
      <c r="J1190">
        <v>140000</v>
      </c>
      <c r="K1190">
        <v>310000</v>
      </c>
      <c r="L1190">
        <v>0</v>
      </c>
      <c r="M1190">
        <v>750000</v>
      </c>
      <c r="N1190">
        <v>660000</v>
      </c>
      <c r="O1190">
        <f t="shared" si="202"/>
        <v>0.43322475570032576</v>
      </c>
      <c r="P1190">
        <f t="shared" si="203"/>
        <v>-0.78935939196525517</v>
      </c>
      <c r="Q1190">
        <f t="shared" si="204"/>
        <v>0.22584147665580889</v>
      </c>
      <c r="R1190">
        <f t="shared" si="205"/>
        <v>0.17046688382193267</v>
      </c>
      <c r="S1190">
        <f t="shared" si="206"/>
        <v>0.11943539630836048</v>
      </c>
      <c r="T1190">
        <f t="shared" si="207"/>
        <v>0.6384364820846905</v>
      </c>
      <c r="U1190">
        <f t="shared" si="208"/>
        <v>1.5200868621064061E-2</v>
      </c>
      <c r="V1190">
        <f t="shared" si="209"/>
        <v>3.3659066232356136E-2</v>
      </c>
      <c r="W1190">
        <f t="shared" si="210"/>
        <v>0</v>
      </c>
      <c r="X1190">
        <f t="shared" si="211"/>
        <v>8.143322475570032E-2</v>
      </c>
      <c r="Y1190">
        <f t="shared" si="212"/>
        <v>7.1661237785016291E-2</v>
      </c>
    </row>
    <row r="1191" spans="1:25" x14ac:dyDescent="0.2">
      <c r="A1191" t="s">
        <v>408</v>
      </c>
      <c r="B1191" t="s">
        <v>407</v>
      </c>
      <c r="C1191">
        <v>1990</v>
      </c>
      <c r="D1191">
        <v>5150000</v>
      </c>
      <c r="E1191">
        <v>60420000</v>
      </c>
      <c r="F1191">
        <v>720000</v>
      </c>
      <c r="G1191">
        <v>0</v>
      </c>
      <c r="H1191">
        <v>400000</v>
      </c>
      <c r="I1191">
        <v>1190000</v>
      </c>
      <c r="J1191">
        <v>590000</v>
      </c>
      <c r="K1191">
        <v>390000</v>
      </c>
      <c r="L1191">
        <v>0</v>
      </c>
      <c r="M1191">
        <v>810000</v>
      </c>
      <c r="N1191">
        <v>390000</v>
      </c>
      <c r="O1191">
        <f t="shared" si="202"/>
        <v>7.3508421353125894E-2</v>
      </c>
      <c r="P1191">
        <f t="shared" si="203"/>
        <v>0.86240365401084784</v>
      </c>
      <c r="Q1191">
        <f t="shared" si="204"/>
        <v>1.0276905509563231E-2</v>
      </c>
      <c r="R1191">
        <f t="shared" si="205"/>
        <v>0</v>
      </c>
      <c r="S1191">
        <f t="shared" si="206"/>
        <v>5.7093919497573512E-3</v>
      </c>
      <c r="T1191">
        <f t="shared" si="207"/>
        <v>1.698544105052812E-2</v>
      </c>
      <c r="U1191">
        <f t="shared" si="208"/>
        <v>8.4213531258920931E-3</v>
      </c>
      <c r="V1191">
        <f t="shared" si="209"/>
        <v>5.5666571510134171E-3</v>
      </c>
      <c r="W1191">
        <f t="shared" si="210"/>
        <v>0</v>
      </c>
      <c r="X1191">
        <f t="shared" si="211"/>
        <v>1.1561518698258635E-2</v>
      </c>
      <c r="Y1191">
        <f t="shared" si="212"/>
        <v>5.5666571510134171E-3</v>
      </c>
    </row>
    <row r="1192" spans="1:25" x14ac:dyDescent="0.2">
      <c r="A1192" t="s">
        <v>408</v>
      </c>
      <c r="B1192" t="s">
        <v>407</v>
      </c>
      <c r="C1192">
        <v>1991</v>
      </c>
      <c r="D1192">
        <v>5280000</v>
      </c>
      <c r="E1192">
        <v>60420000</v>
      </c>
      <c r="F1192">
        <v>3180000</v>
      </c>
      <c r="G1192">
        <v>20000</v>
      </c>
      <c r="H1192">
        <v>420000</v>
      </c>
      <c r="I1192">
        <v>1180000</v>
      </c>
      <c r="J1192">
        <v>630000</v>
      </c>
      <c r="K1192">
        <v>420000</v>
      </c>
      <c r="L1192">
        <v>690000</v>
      </c>
      <c r="M1192">
        <v>3160000</v>
      </c>
      <c r="N1192">
        <v>550000</v>
      </c>
      <c r="O1192">
        <f t="shared" si="202"/>
        <v>6.95194206714944E-2</v>
      </c>
      <c r="P1192">
        <f t="shared" si="203"/>
        <v>0.79552337063857803</v>
      </c>
      <c r="Q1192">
        <f t="shared" si="204"/>
        <v>4.1869651086240946E-2</v>
      </c>
      <c r="R1192">
        <f t="shared" si="205"/>
        <v>2.6333113890717575E-4</v>
      </c>
      <c r="S1192">
        <f t="shared" si="206"/>
        <v>5.5299539170506912E-3</v>
      </c>
      <c r="T1192">
        <f t="shared" si="207"/>
        <v>1.5536537195523371E-2</v>
      </c>
      <c r="U1192">
        <f t="shared" si="208"/>
        <v>8.2949308755760377E-3</v>
      </c>
      <c r="V1192">
        <f t="shared" si="209"/>
        <v>5.5299539170506912E-3</v>
      </c>
      <c r="W1192">
        <f t="shared" si="210"/>
        <v>9.0849242922975641E-3</v>
      </c>
      <c r="X1192">
        <f t="shared" si="211"/>
        <v>4.160631994733377E-2</v>
      </c>
      <c r="Y1192">
        <f t="shared" si="212"/>
        <v>7.2416063199473336E-3</v>
      </c>
    </row>
    <row r="1193" spans="1:25" x14ac:dyDescent="0.2">
      <c r="A1193" t="s">
        <v>408</v>
      </c>
      <c r="B1193" t="s">
        <v>407</v>
      </c>
      <c r="C1193">
        <v>1992</v>
      </c>
      <c r="D1193">
        <v>5380000</v>
      </c>
      <c r="E1193">
        <v>60420000</v>
      </c>
      <c r="F1193">
        <v>5640000</v>
      </c>
      <c r="G1193">
        <v>40000</v>
      </c>
      <c r="H1193">
        <v>420000</v>
      </c>
      <c r="I1193">
        <v>1140000</v>
      </c>
      <c r="J1193">
        <v>690000</v>
      </c>
      <c r="K1193">
        <v>400000</v>
      </c>
      <c r="L1193">
        <v>1380000</v>
      </c>
      <c r="M1193">
        <v>5490000</v>
      </c>
      <c r="N1193">
        <v>590000</v>
      </c>
      <c r="O1193">
        <f t="shared" si="202"/>
        <v>6.5939453364382894E-2</v>
      </c>
      <c r="P1193">
        <f t="shared" si="203"/>
        <v>0.74053192793234468</v>
      </c>
      <c r="Q1193">
        <f t="shared" si="204"/>
        <v>6.9126118396862363E-2</v>
      </c>
      <c r="R1193">
        <f t="shared" si="205"/>
        <v>4.9025615884299551E-4</v>
      </c>
      <c r="S1193">
        <f t="shared" si="206"/>
        <v>5.1476896678514525E-3</v>
      </c>
      <c r="T1193">
        <f t="shared" si="207"/>
        <v>1.3972300527025371E-2</v>
      </c>
      <c r="U1193">
        <f t="shared" si="208"/>
        <v>8.4569187400416711E-3</v>
      </c>
      <c r="V1193">
        <f t="shared" si="209"/>
        <v>4.9025615884299547E-3</v>
      </c>
      <c r="W1193">
        <f t="shared" si="210"/>
        <v>1.6913837480083342E-2</v>
      </c>
      <c r="X1193">
        <f t="shared" si="211"/>
        <v>6.7287657801201134E-2</v>
      </c>
      <c r="Y1193">
        <f t="shared" si="212"/>
        <v>7.2312783429341835E-3</v>
      </c>
    </row>
    <row r="1194" spans="1:25" x14ac:dyDescent="0.2">
      <c r="A1194" t="s">
        <v>408</v>
      </c>
      <c r="B1194" t="s">
        <v>407</v>
      </c>
      <c r="C1194">
        <v>1993</v>
      </c>
      <c r="D1194">
        <v>5370000</v>
      </c>
      <c r="E1194">
        <v>60420000</v>
      </c>
      <c r="F1194">
        <v>8109999.9999999898</v>
      </c>
      <c r="G1194">
        <v>70000</v>
      </c>
      <c r="H1194">
        <v>430000</v>
      </c>
      <c r="I1194">
        <v>1100000</v>
      </c>
      <c r="J1194">
        <v>910000</v>
      </c>
      <c r="K1194">
        <v>390000</v>
      </c>
      <c r="L1194">
        <v>2060000</v>
      </c>
      <c r="M1194">
        <v>7830000</v>
      </c>
      <c r="N1194">
        <v>540000</v>
      </c>
      <c r="O1194">
        <f t="shared" si="202"/>
        <v>6.1561389430241899E-2</v>
      </c>
      <c r="P1194">
        <f t="shared" si="203"/>
        <v>0.69265161068439773</v>
      </c>
      <c r="Q1194">
        <f t="shared" si="204"/>
        <v>9.2972601169322378E-2</v>
      </c>
      <c r="R1194">
        <f t="shared" si="205"/>
        <v>8.0247621231227799E-4</v>
      </c>
      <c r="S1194">
        <f t="shared" si="206"/>
        <v>4.9294967327754222E-3</v>
      </c>
      <c r="T1194">
        <f t="shared" si="207"/>
        <v>1.261034047919294E-2</v>
      </c>
      <c r="U1194">
        <f t="shared" si="208"/>
        <v>1.0432190760059615E-2</v>
      </c>
      <c r="V1194">
        <f t="shared" si="209"/>
        <v>4.4709388971684062E-3</v>
      </c>
      <c r="W1194">
        <f t="shared" si="210"/>
        <v>2.3615728533761326E-2</v>
      </c>
      <c r="X1194">
        <f t="shared" si="211"/>
        <v>8.9762696320073387E-2</v>
      </c>
      <c r="Y1194">
        <f t="shared" si="212"/>
        <v>6.190530780694716E-3</v>
      </c>
    </row>
    <row r="1195" spans="1:25" x14ac:dyDescent="0.2">
      <c r="A1195" t="s">
        <v>408</v>
      </c>
      <c r="B1195" t="s">
        <v>407</v>
      </c>
      <c r="C1195">
        <v>1994</v>
      </c>
      <c r="D1195">
        <v>5560000</v>
      </c>
      <c r="E1195">
        <v>60420000</v>
      </c>
      <c r="F1195">
        <v>10570000</v>
      </c>
      <c r="G1195">
        <v>90000</v>
      </c>
      <c r="H1195">
        <v>430000</v>
      </c>
      <c r="I1195">
        <v>1090000</v>
      </c>
      <c r="J1195">
        <v>1050000</v>
      </c>
      <c r="K1195">
        <v>390000</v>
      </c>
      <c r="L1195">
        <v>2750000</v>
      </c>
      <c r="M1195">
        <v>10170000</v>
      </c>
      <c r="N1195">
        <v>600000</v>
      </c>
      <c r="O1195">
        <f t="shared" si="202"/>
        <v>5.9707903780068732E-2</v>
      </c>
      <c r="P1195">
        <f t="shared" si="203"/>
        <v>0.64884020618556704</v>
      </c>
      <c r="Q1195">
        <f t="shared" si="204"/>
        <v>0.11350945017182131</v>
      </c>
      <c r="R1195">
        <f t="shared" si="205"/>
        <v>9.6649484536082478E-4</v>
      </c>
      <c r="S1195">
        <f t="shared" si="206"/>
        <v>4.6176975945017183E-3</v>
      </c>
      <c r="T1195">
        <f t="shared" si="207"/>
        <v>1.17053264604811E-2</v>
      </c>
      <c r="U1195">
        <f t="shared" si="208"/>
        <v>1.1275773195876288E-2</v>
      </c>
      <c r="V1195">
        <f t="shared" si="209"/>
        <v>4.1881443298969071E-3</v>
      </c>
      <c r="W1195">
        <f t="shared" si="210"/>
        <v>2.9531786941580755E-2</v>
      </c>
      <c r="X1195">
        <f t="shared" si="211"/>
        <v>0.1092139175257732</v>
      </c>
      <c r="Y1195">
        <f t="shared" si="212"/>
        <v>6.4432989690721646E-3</v>
      </c>
    </row>
    <row r="1196" spans="1:25" x14ac:dyDescent="0.2">
      <c r="A1196" t="s">
        <v>408</v>
      </c>
      <c r="B1196" t="s">
        <v>407</v>
      </c>
      <c r="C1196">
        <v>1995</v>
      </c>
      <c r="D1196">
        <v>5670000</v>
      </c>
      <c r="E1196">
        <v>60640000</v>
      </c>
      <c r="F1196">
        <v>10790000</v>
      </c>
      <c r="G1196">
        <v>110000</v>
      </c>
      <c r="H1196">
        <v>450000</v>
      </c>
      <c r="I1196">
        <v>1230000</v>
      </c>
      <c r="J1196">
        <v>1020000</v>
      </c>
      <c r="K1196">
        <v>410000</v>
      </c>
      <c r="L1196">
        <v>3440000</v>
      </c>
      <c r="M1196">
        <v>8760000</v>
      </c>
      <c r="N1196">
        <v>530000</v>
      </c>
      <c r="O1196">
        <f t="shared" si="202"/>
        <v>6.0934981192907037E-2</v>
      </c>
      <c r="P1196">
        <f t="shared" si="203"/>
        <v>0.65169263836646962</v>
      </c>
      <c r="Q1196">
        <f t="shared" si="204"/>
        <v>0.11595916174099946</v>
      </c>
      <c r="R1196">
        <f t="shared" si="205"/>
        <v>1.1821601289629233E-3</v>
      </c>
      <c r="S1196">
        <f t="shared" si="206"/>
        <v>4.8361096184846852E-3</v>
      </c>
      <c r="T1196">
        <f t="shared" si="207"/>
        <v>1.3218699623858141E-2</v>
      </c>
      <c r="U1196">
        <f t="shared" si="208"/>
        <v>1.0961848468565287E-2</v>
      </c>
      <c r="V1196">
        <f t="shared" si="209"/>
        <v>4.4062332079527139E-3</v>
      </c>
      <c r="W1196">
        <f t="shared" si="210"/>
        <v>3.69693713057496E-2</v>
      </c>
      <c r="X1196">
        <f t="shared" si="211"/>
        <v>9.4142933906501886E-2</v>
      </c>
      <c r="Y1196">
        <f t="shared" si="212"/>
        <v>5.6958624395486296E-3</v>
      </c>
    </row>
    <row r="1197" spans="1:25" x14ac:dyDescent="0.2">
      <c r="A1197" t="s">
        <v>408</v>
      </c>
      <c r="B1197" t="s">
        <v>407</v>
      </c>
      <c r="C1197">
        <v>1996</v>
      </c>
      <c r="D1197">
        <v>5250000</v>
      </c>
      <c r="E1197">
        <v>60670000</v>
      </c>
      <c r="F1197">
        <v>11010000</v>
      </c>
      <c r="G1197">
        <v>190000</v>
      </c>
      <c r="H1197">
        <v>520000</v>
      </c>
      <c r="I1197">
        <v>1250000</v>
      </c>
      <c r="J1197">
        <v>1490000</v>
      </c>
      <c r="K1197">
        <v>460000</v>
      </c>
      <c r="L1197">
        <v>4120000</v>
      </c>
      <c r="M1197">
        <v>7290000</v>
      </c>
      <c r="N1197">
        <v>570000</v>
      </c>
      <c r="O1197">
        <f t="shared" si="202"/>
        <v>5.6561085972850679E-2</v>
      </c>
      <c r="P1197">
        <f t="shared" si="203"/>
        <v>0.65363068304244776</v>
      </c>
      <c r="Q1197">
        <f t="shared" si="204"/>
        <v>0.11861667744020685</v>
      </c>
      <c r="R1197">
        <f t="shared" si="205"/>
        <v>2.0469726352079294E-3</v>
      </c>
      <c r="S1197">
        <f t="shared" si="206"/>
        <v>5.6022408963585435E-3</v>
      </c>
      <c r="T1197">
        <f t="shared" si="207"/>
        <v>1.3466925231631115E-2</v>
      </c>
      <c r="U1197">
        <f t="shared" si="208"/>
        <v>1.6052574876104286E-2</v>
      </c>
      <c r="V1197">
        <f t="shared" si="209"/>
        <v>4.9558284852402497E-3</v>
      </c>
      <c r="W1197">
        <f t="shared" si="210"/>
        <v>4.4386985563456154E-2</v>
      </c>
      <c r="X1197">
        <f t="shared" si="211"/>
        <v>7.8539107950872655E-2</v>
      </c>
      <c r="Y1197">
        <f t="shared" si="212"/>
        <v>6.1409179056237878E-3</v>
      </c>
    </row>
    <row r="1198" spans="1:25" x14ac:dyDescent="0.2">
      <c r="A1198" t="s">
        <v>408</v>
      </c>
      <c r="B1198" t="s">
        <v>407</v>
      </c>
      <c r="C1198">
        <v>1997</v>
      </c>
      <c r="D1198">
        <v>5460000</v>
      </c>
      <c r="E1198">
        <v>60910000</v>
      </c>
      <c r="F1198">
        <v>11230000</v>
      </c>
      <c r="G1198">
        <v>270000</v>
      </c>
      <c r="H1198">
        <v>610000</v>
      </c>
      <c r="I1198">
        <v>1380000</v>
      </c>
      <c r="J1198">
        <v>2130000</v>
      </c>
      <c r="K1198">
        <v>490000</v>
      </c>
      <c r="L1198">
        <v>4810000</v>
      </c>
      <c r="M1198">
        <v>5850000</v>
      </c>
      <c r="N1198">
        <v>580000</v>
      </c>
      <c r="O1198">
        <f t="shared" si="202"/>
        <v>5.8258642765685022E-2</v>
      </c>
      <c r="P1198">
        <f t="shared" si="203"/>
        <v>0.64991463935125904</v>
      </c>
      <c r="Q1198">
        <f t="shared" si="204"/>
        <v>0.1198250106700811</v>
      </c>
      <c r="R1198">
        <f t="shared" si="205"/>
        <v>2.8809218950064022E-3</v>
      </c>
      <c r="S1198">
        <f t="shared" si="206"/>
        <v>6.5087494664959455E-3</v>
      </c>
      <c r="T1198">
        <f t="shared" si="207"/>
        <v>1.47247119078105E-2</v>
      </c>
      <c r="U1198">
        <f t="shared" si="208"/>
        <v>2.2727272727272728E-2</v>
      </c>
      <c r="V1198">
        <f t="shared" si="209"/>
        <v>5.2283397353819891E-3</v>
      </c>
      <c r="W1198">
        <f t="shared" si="210"/>
        <v>5.1323090055484424E-2</v>
      </c>
      <c r="X1198">
        <f t="shared" si="211"/>
        <v>6.2419974391805376E-2</v>
      </c>
      <c r="Y1198">
        <f t="shared" si="212"/>
        <v>6.1886470337174562E-3</v>
      </c>
    </row>
    <row r="1199" spans="1:25" x14ac:dyDescent="0.2">
      <c r="A1199" t="s">
        <v>408</v>
      </c>
      <c r="B1199" t="s">
        <v>407</v>
      </c>
      <c r="C1199">
        <v>1998</v>
      </c>
      <c r="D1199">
        <v>5490000</v>
      </c>
      <c r="E1199">
        <v>61350000</v>
      </c>
      <c r="F1199">
        <v>11440000</v>
      </c>
      <c r="G1199">
        <v>350000</v>
      </c>
      <c r="H1199">
        <v>510000</v>
      </c>
      <c r="I1199">
        <v>1210000</v>
      </c>
      <c r="J1199">
        <v>2470000</v>
      </c>
      <c r="K1199">
        <v>490000</v>
      </c>
      <c r="L1199">
        <v>5490000</v>
      </c>
      <c r="M1199">
        <v>4350000</v>
      </c>
      <c r="N1199">
        <v>590000</v>
      </c>
      <c r="O1199">
        <f t="shared" si="202"/>
        <v>5.8566247066353744E-2</v>
      </c>
      <c r="P1199">
        <f t="shared" si="203"/>
        <v>0.6544698101130787</v>
      </c>
      <c r="Q1199">
        <f t="shared" si="204"/>
        <v>0.12203968423298485</v>
      </c>
      <c r="R1199">
        <f t="shared" si="205"/>
        <v>3.7337315980371238E-3</v>
      </c>
      <c r="S1199">
        <f t="shared" si="206"/>
        <v>5.4405803285683804E-3</v>
      </c>
      <c r="T1199">
        <f t="shared" si="207"/>
        <v>1.2908043524642629E-2</v>
      </c>
      <c r="U1199">
        <f t="shared" si="208"/>
        <v>2.6349477277576274E-2</v>
      </c>
      <c r="V1199">
        <f t="shared" si="209"/>
        <v>5.2272242372519732E-3</v>
      </c>
      <c r="W1199">
        <f t="shared" si="210"/>
        <v>5.8566247066353744E-2</v>
      </c>
      <c r="X1199">
        <f t="shared" si="211"/>
        <v>4.6404949861318538E-2</v>
      </c>
      <c r="Y1199">
        <f t="shared" si="212"/>
        <v>6.2940046938340091E-3</v>
      </c>
    </row>
    <row r="1200" spans="1:25" x14ac:dyDescent="0.2">
      <c r="A1200" t="s">
        <v>408</v>
      </c>
      <c r="B1200" t="s">
        <v>407</v>
      </c>
      <c r="C1200">
        <v>1999</v>
      </c>
      <c r="D1200">
        <v>5380000</v>
      </c>
      <c r="E1200">
        <v>61360000</v>
      </c>
      <c r="F1200">
        <v>11660000</v>
      </c>
      <c r="G1200">
        <v>430000</v>
      </c>
      <c r="H1200">
        <v>760000</v>
      </c>
      <c r="I1200">
        <v>1420000</v>
      </c>
      <c r="J1200">
        <v>2510000</v>
      </c>
      <c r="K1200">
        <v>560000</v>
      </c>
      <c r="L1200">
        <v>6180000</v>
      </c>
      <c r="M1200">
        <v>4170000</v>
      </c>
      <c r="N1200">
        <v>620000</v>
      </c>
      <c r="O1200">
        <f t="shared" si="202"/>
        <v>5.6601788532351392E-2</v>
      </c>
      <c r="P1200">
        <f t="shared" si="203"/>
        <v>0.64555497106785897</v>
      </c>
      <c r="Q1200">
        <f t="shared" si="204"/>
        <v>0.1226722777485534</v>
      </c>
      <c r="R1200">
        <f t="shared" si="205"/>
        <v>4.5239347711730667E-3</v>
      </c>
      <c r="S1200">
        <f t="shared" si="206"/>
        <v>7.995791688584955E-3</v>
      </c>
      <c r="T1200">
        <f t="shared" si="207"/>
        <v>1.4939505523408732E-2</v>
      </c>
      <c r="U1200">
        <f t="shared" si="208"/>
        <v>2.6407154129405575E-2</v>
      </c>
      <c r="V1200">
        <f t="shared" si="209"/>
        <v>5.8916359810625984E-3</v>
      </c>
      <c r="W1200">
        <f t="shared" si="210"/>
        <v>6.5018411362440826E-2</v>
      </c>
      <c r="X1200">
        <f t="shared" si="211"/>
        <v>4.3871646501841138E-2</v>
      </c>
      <c r="Y1200">
        <f t="shared" si="212"/>
        <v>6.5228826933193054E-3</v>
      </c>
    </row>
    <row r="1201" spans="1:25" x14ac:dyDescent="0.2">
      <c r="A1201" t="s">
        <v>408</v>
      </c>
      <c r="B1201" t="s">
        <v>407</v>
      </c>
      <c r="C1201">
        <v>2000</v>
      </c>
      <c r="D1201">
        <v>5560000</v>
      </c>
      <c r="E1201">
        <v>61220000</v>
      </c>
      <c r="F1201">
        <v>11880000</v>
      </c>
      <c r="G1201">
        <v>520000</v>
      </c>
      <c r="H1201">
        <v>750000</v>
      </c>
      <c r="I1201">
        <v>1290000</v>
      </c>
      <c r="J1201">
        <v>2370000</v>
      </c>
      <c r="K1201">
        <v>570000</v>
      </c>
      <c r="L1201">
        <v>6870000</v>
      </c>
      <c r="M1201">
        <v>2620000</v>
      </c>
      <c r="N1201">
        <v>660000</v>
      </c>
      <c r="O1201">
        <f t="shared" si="202"/>
        <v>5.8954511716679037E-2</v>
      </c>
      <c r="P1201">
        <f t="shared" si="203"/>
        <v>0.64913582865019614</v>
      </c>
      <c r="Q1201">
        <f t="shared" si="204"/>
        <v>0.12596755381189695</v>
      </c>
      <c r="R1201">
        <f t="shared" si="205"/>
        <v>5.5137313116318523E-3</v>
      </c>
      <c r="S1201">
        <f t="shared" si="206"/>
        <v>7.952497084084402E-3</v>
      </c>
      <c r="T1201">
        <f t="shared" si="207"/>
        <v>1.3678294984625172E-2</v>
      </c>
      <c r="U1201">
        <f t="shared" si="208"/>
        <v>2.5129890785706713E-2</v>
      </c>
      <c r="V1201">
        <f t="shared" si="209"/>
        <v>6.0438977839041459E-3</v>
      </c>
      <c r="W1201">
        <f t="shared" si="210"/>
        <v>7.2844873290213122E-2</v>
      </c>
      <c r="X1201">
        <f t="shared" si="211"/>
        <v>2.7780723147068181E-2</v>
      </c>
      <c r="Y1201">
        <f t="shared" si="212"/>
        <v>6.9981974339942739E-3</v>
      </c>
    </row>
    <row r="1202" spans="1:25" x14ac:dyDescent="0.2">
      <c r="A1202" t="s">
        <v>408</v>
      </c>
      <c r="B1202" t="s">
        <v>407</v>
      </c>
      <c r="C1202">
        <v>2001</v>
      </c>
      <c r="D1202">
        <v>6060000</v>
      </c>
      <c r="E1202">
        <v>26640000</v>
      </c>
      <c r="F1202">
        <v>11050000</v>
      </c>
      <c r="G1202">
        <v>540000</v>
      </c>
      <c r="H1202">
        <v>730000</v>
      </c>
      <c r="I1202">
        <v>1260000</v>
      </c>
      <c r="J1202">
        <v>2470000</v>
      </c>
      <c r="K1202">
        <v>520000</v>
      </c>
      <c r="L1202">
        <v>6330000</v>
      </c>
      <c r="M1202">
        <v>2500000</v>
      </c>
      <c r="N1202">
        <v>620000</v>
      </c>
      <c r="O1202">
        <f t="shared" si="202"/>
        <v>0.10320163487738419</v>
      </c>
      <c r="P1202">
        <f t="shared" si="203"/>
        <v>0.4536784741144414</v>
      </c>
      <c r="Q1202">
        <f t="shared" si="204"/>
        <v>0.18818119891008175</v>
      </c>
      <c r="R1202">
        <f t="shared" si="205"/>
        <v>9.1961852861035427E-3</v>
      </c>
      <c r="S1202">
        <f t="shared" si="206"/>
        <v>1.2431880108991825E-2</v>
      </c>
      <c r="T1202">
        <f t="shared" si="207"/>
        <v>2.1457765667574933E-2</v>
      </c>
      <c r="U1202">
        <f t="shared" si="208"/>
        <v>4.2064032697547681E-2</v>
      </c>
      <c r="V1202">
        <f t="shared" si="209"/>
        <v>8.855585831062671E-3</v>
      </c>
      <c r="W1202">
        <f t="shared" si="210"/>
        <v>0.10779972752043597</v>
      </c>
      <c r="X1202">
        <f t="shared" si="211"/>
        <v>4.2574931880108989E-2</v>
      </c>
      <c r="Y1202">
        <f t="shared" si="212"/>
        <v>1.055858310626703E-2</v>
      </c>
    </row>
    <row r="1203" spans="1:25" x14ac:dyDescent="0.2">
      <c r="A1203" t="s">
        <v>408</v>
      </c>
      <c r="B1203" t="s">
        <v>407</v>
      </c>
      <c r="C1203">
        <v>2002</v>
      </c>
      <c r="D1203">
        <v>6700000</v>
      </c>
      <c r="E1203">
        <v>26600000</v>
      </c>
      <c r="F1203">
        <v>10220000</v>
      </c>
      <c r="G1203">
        <v>570000</v>
      </c>
      <c r="H1203">
        <v>680000</v>
      </c>
      <c r="I1203">
        <v>1410000</v>
      </c>
      <c r="J1203">
        <v>2630000</v>
      </c>
      <c r="K1203">
        <v>590000</v>
      </c>
      <c r="L1203">
        <v>5800000</v>
      </c>
      <c r="M1203">
        <v>2250000</v>
      </c>
      <c r="N1203">
        <v>600000</v>
      </c>
      <c r="O1203">
        <f t="shared" si="202"/>
        <v>0.11541774332472007</v>
      </c>
      <c r="P1203">
        <f t="shared" si="203"/>
        <v>0.4582256675279931</v>
      </c>
      <c r="Q1203">
        <f t="shared" si="204"/>
        <v>0.17605512489233419</v>
      </c>
      <c r="R1203">
        <f t="shared" si="205"/>
        <v>9.8191214470284231E-3</v>
      </c>
      <c r="S1203">
        <f t="shared" si="206"/>
        <v>1.1714039621016366E-2</v>
      </c>
      <c r="T1203">
        <f t="shared" si="207"/>
        <v>2.428940568475452E-2</v>
      </c>
      <c r="U1203">
        <f t="shared" si="208"/>
        <v>4.5305770887166238E-2</v>
      </c>
      <c r="V1203">
        <f t="shared" si="209"/>
        <v>1.0163652024117141E-2</v>
      </c>
      <c r="W1203">
        <f t="shared" si="210"/>
        <v>9.9913867355727826E-2</v>
      </c>
      <c r="X1203">
        <f t="shared" si="211"/>
        <v>3.875968992248062E-2</v>
      </c>
      <c r="Y1203">
        <f t="shared" si="212"/>
        <v>1.0335917312661499E-2</v>
      </c>
    </row>
    <row r="1204" spans="1:25" x14ac:dyDescent="0.2">
      <c r="A1204" t="s">
        <v>408</v>
      </c>
      <c r="B1204" t="s">
        <v>407</v>
      </c>
      <c r="C1204">
        <v>2003</v>
      </c>
      <c r="D1204">
        <v>6520000</v>
      </c>
      <c r="E1204">
        <v>26620000</v>
      </c>
      <c r="F1204">
        <v>9390000</v>
      </c>
      <c r="G1204">
        <v>600000</v>
      </c>
      <c r="H1204">
        <v>520000</v>
      </c>
      <c r="I1204">
        <v>1040000</v>
      </c>
      <c r="J1204">
        <v>2190000</v>
      </c>
      <c r="K1204">
        <v>530000</v>
      </c>
      <c r="L1204">
        <v>5270000</v>
      </c>
      <c r="M1204">
        <v>2040000</v>
      </c>
      <c r="N1204">
        <v>570000</v>
      </c>
      <c r="O1204">
        <f t="shared" si="202"/>
        <v>0.11792367516729969</v>
      </c>
      <c r="P1204">
        <f t="shared" si="203"/>
        <v>0.4814613854223187</v>
      </c>
      <c r="Q1204">
        <f t="shared" si="204"/>
        <v>0.16983179598480738</v>
      </c>
      <c r="R1204">
        <f t="shared" si="205"/>
        <v>1.0851871947911014E-2</v>
      </c>
      <c r="S1204">
        <f t="shared" si="206"/>
        <v>9.4049556881895466E-3</v>
      </c>
      <c r="T1204">
        <f t="shared" si="207"/>
        <v>1.8809911376379093E-2</v>
      </c>
      <c r="U1204">
        <f t="shared" si="208"/>
        <v>3.9609332609875203E-2</v>
      </c>
      <c r="V1204">
        <f t="shared" si="209"/>
        <v>9.585820220654729E-3</v>
      </c>
      <c r="W1204">
        <f t="shared" si="210"/>
        <v>9.5315608609151739E-2</v>
      </c>
      <c r="X1204">
        <f t="shared" si="211"/>
        <v>3.689636462289745E-2</v>
      </c>
      <c r="Y1204">
        <f t="shared" si="212"/>
        <v>1.0309278350515464E-2</v>
      </c>
    </row>
    <row r="1205" spans="1:25" x14ac:dyDescent="0.2">
      <c r="A1205" t="s">
        <v>408</v>
      </c>
      <c r="B1205" t="s">
        <v>407</v>
      </c>
      <c r="C1205">
        <v>2004</v>
      </c>
      <c r="D1205">
        <v>5250000</v>
      </c>
      <c r="E1205">
        <v>26630000</v>
      </c>
      <c r="F1205">
        <v>8560000</v>
      </c>
      <c r="G1205">
        <v>620000</v>
      </c>
      <c r="H1205">
        <v>540000</v>
      </c>
      <c r="I1205">
        <v>1140000</v>
      </c>
      <c r="J1205">
        <v>2330000</v>
      </c>
      <c r="K1205">
        <v>580000</v>
      </c>
      <c r="L1205">
        <v>4740000</v>
      </c>
      <c r="M1205">
        <v>1950000</v>
      </c>
      <c r="N1205">
        <v>570000</v>
      </c>
      <c r="O1205">
        <f t="shared" si="202"/>
        <v>9.9225099225099228E-2</v>
      </c>
      <c r="P1205">
        <f t="shared" si="203"/>
        <v>0.50330750330750329</v>
      </c>
      <c r="Q1205">
        <f t="shared" si="204"/>
        <v>0.16178416178416177</v>
      </c>
      <c r="R1205">
        <f t="shared" si="205"/>
        <v>1.1718011718011718E-2</v>
      </c>
      <c r="S1205">
        <f t="shared" si="206"/>
        <v>1.0206010206010205E-2</v>
      </c>
      <c r="T1205">
        <f t="shared" si="207"/>
        <v>2.1546021546021546E-2</v>
      </c>
      <c r="U1205">
        <f t="shared" si="208"/>
        <v>4.4037044037044039E-2</v>
      </c>
      <c r="V1205">
        <f t="shared" si="209"/>
        <v>1.0962010962010962E-2</v>
      </c>
      <c r="W1205">
        <f t="shared" si="210"/>
        <v>8.9586089586089587E-2</v>
      </c>
      <c r="X1205">
        <f t="shared" si="211"/>
        <v>3.6855036855036855E-2</v>
      </c>
      <c r="Y1205">
        <f t="shared" si="212"/>
        <v>1.0773010773010773E-2</v>
      </c>
    </row>
    <row r="1206" spans="1:25" x14ac:dyDescent="0.2">
      <c r="A1206" t="s">
        <v>408</v>
      </c>
      <c r="B1206" t="s">
        <v>407</v>
      </c>
      <c r="C1206">
        <v>2005</v>
      </c>
      <c r="D1206">
        <v>6730000</v>
      </c>
      <c r="E1206">
        <v>26620000</v>
      </c>
      <c r="F1206">
        <v>7720000</v>
      </c>
      <c r="G1206">
        <v>650000</v>
      </c>
      <c r="H1206">
        <v>380000</v>
      </c>
      <c r="I1206">
        <v>1230000</v>
      </c>
      <c r="J1206">
        <v>3130000</v>
      </c>
      <c r="K1206">
        <v>580000</v>
      </c>
      <c r="L1206">
        <v>4200000</v>
      </c>
      <c r="M1206">
        <v>1580000</v>
      </c>
      <c r="N1206">
        <v>640000</v>
      </c>
      <c r="O1206">
        <f t="shared" si="202"/>
        <v>0.12588851477740368</v>
      </c>
      <c r="P1206">
        <f t="shared" si="203"/>
        <v>0.49794238683127573</v>
      </c>
      <c r="Q1206">
        <f t="shared" si="204"/>
        <v>0.14440703329592219</v>
      </c>
      <c r="R1206">
        <f t="shared" si="205"/>
        <v>1.2158623269734381E-2</v>
      </c>
      <c r="S1206">
        <f t="shared" si="206"/>
        <v>7.1081182192293301E-3</v>
      </c>
      <c r="T1206">
        <f t="shared" si="207"/>
        <v>2.3007856341189674E-2</v>
      </c>
      <c r="U1206">
        <f t="shared" si="208"/>
        <v>5.8548447437336323E-2</v>
      </c>
      <c r="V1206">
        <f t="shared" si="209"/>
        <v>1.0849233071455293E-2</v>
      </c>
      <c r="W1206">
        <f t="shared" si="210"/>
        <v>7.8563411896745233E-2</v>
      </c>
      <c r="X1206">
        <f t="shared" si="211"/>
        <v>2.9554807332585111E-2</v>
      </c>
      <c r="Y1206">
        <f t="shared" si="212"/>
        <v>1.1971567527123082E-2</v>
      </c>
    </row>
    <row r="1207" spans="1:25" x14ac:dyDescent="0.2">
      <c r="A1207" t="s">
        <v>408</v>
      </c>
      <c r="B1207" t="s">
        <v>407</v>
      </c>
      <c r="C1207">
        <v>2006</v>
      </c>
      <c r="D1207">
        <v>6380000</v>
      </c>
      <c r="E1207">
        <v>26610000</v>
      </c>
      <c r="F1207">
        <v>6890000</v>
      </c>
      <c r="G1207">
        <v>770000</v>
      </c>
      <c r="H1207">
        <v>530000</v>
      </c>
      <c r="I1207">
        <v>1280000</v>
      </c>
      <c r="J1207">
        <v>2340000</v>
      </c>
      <c r="K1207">
        <v>610000</v>
      </c>
      <c r="L1207">
        <v>3670000</v>
      </c>
      <c r="M1207">
        <v>1910000</v>
      </c>
      <c r="N1207">
        <v>440000</v>
      </c>
      <c r="O1207">
        <f t="shared" si="202"/>
        <v>0.12405210966362046</v>
      </c>
      <c r="P1207">
        <f t="shared" si="203"/>
        <v>0.51740229438071161</v>
      </c>
      <c r="Q1207">
        <f t="shared" si="204"/>
        <v>0.13396850087497569</v>
      </c>
      <c r="R1207">
        <f t="shared" si="205"/>
        <v>1.4971806338712814E-2</v>
      </c>
      <c r="S1207">
        <f t="shared" si="206"/>
        <v>1.0305269298075053E-2</v>
      </c>
      <c r="T1207">
        <f t="shared" si="207"/>
        <v>2.4888197550068054E-2</v>
      </c>
      <c r="U1207">
        <f t="shared" si="208"/>
        <v>4.5498736146218161E-2</v>
      </c>
      <c r="V1207">
        <f t="shared" si="209"/>
        <v>1.1860781644954306E-2</v>
      </c>
      <c r="W1207">
        <f t="shared" si="210"/>
        <v>7.1359128913085754E-2</v>
      </c>
      <c r="X1207">
        <f t="shared" si="211"/>
        <v>3.7137857281742175E-2</v>
      </c>
      <c r="Y1207">
        <f t="shared" si="212"/>
        <v>8.555317907835893E-3</v>
      </c>
    </row>
    <row r="1208" spans="1:25" x14ac:dyDescent="0.2">
      <c r="A1208" t="s">
        <v>408</v>
      </c>
      <c r="B1208" t="s">
        <v>407</v>
      </c>
      <c r="C1208">
        <v>2007</v>
      </c>
      <c r="D1208">
        <v>6530000</v>
      </c>
      <c r="E1208">
        <v>26720000</v>
      </c>
      <c r="F1208">
        <v>6060000</v>
      </c>
      <c r="G1208">
        <v>900000</v>
      </c>
      <c r="H1208">
        <v>420000</v>
      </c>
      <c r="I1208">
        <v>1290000</v>
      </c>
      <c r="J1208">
        <v>2450000</v>
      </c>
      <c r="K1208">
        <v>500000</v>
      </c>
      <c r="L1208">
        <v>3140000</v>
      </c>
      <c r="M1208">
        <v>1900000</v>
      </c>
      <c r="N1208">
        <v>500000</v>
      </c>
      <c r="O1208">
        <f t="shared" si="202"/>
        <v>0.12953779012100775</v>
      </c>
      <c r="P1208">
        <f t="shared" si="203"/>
        <v>0.53005356080142829</v>
      </c>
      <c r="Q1208">
        <f t="shared" si="204"/>
        <v>0.12021424320571315</v>
      </c>
      <c r="R1208">
        <f t="shared" si="205"/>
        <v>1.7853600476096014E-2</v>
      </c>
      <c r="S1208">
        <f t="shared" si="206"/>
        <v>8.3316802221781398E-3</v>
      </c>
      <c r="T1208">
        <f t="shared" si="207"/>
        <v>2.5590160682404287E-2</v>
      </c>
      <c r="U1208">
        <f t="shared" si="208"/>
        <v>4.8601467962705813E-2</v>
      </c>
      <c r="V1208">
        <f t="shared" si="209"/>
        <v>9.9186669311644507E-3</v>
      </c>
      <c r="W1208">
        <f t="shared" si="210"/>
        <v>6.2289228327712755E-2</v>
      </c>
      <c r="X1208">
        <f t="shared" si="211"/>
        <v>3.7690934338424915E-2</v>
      </c>
      <c r="Y1208">
        <f t="shared" si="212"/>
        <v>9.9186669311644507E-3</v>
      </c>
    </row>
    <row r="1209" spans="1:25" x14ac:dyDescent="0.2">
      <c r="A1209" t="s">
        <v>408</v>
      </c>
      <c r="B1209" t="s">
        <v>407</v>
      </c>
      <c r="C1209">
        <v>2008</v>
      </c>
      <c r="D1209">
        <v>6070000</v>
      </c>
      <c r="E1209">
        <v>26630000</v>
      </c>
      <c r="F1209">
        <v>5230000</v>
      </c>
      <c r="G1209">
        <v>1030000</v>
      </c>
      <c r="H1209">
        <v>560000</v>
      </c>
      <c r="I1209">
        <v>1560000</v>
      </c>
      <c r="J1209">
        <v>2840000</v>
      </c>
      <c r="K1209">
        <v>720000</v>
      </c>
      <c r="L1209">
        <v>2600000</v>
      </c>
      <c r="M1209">
        <v>1650000</v>
      </c>
      <c r="N1209">
        <v>390000</v>
      </c>
      <c r="O1209">
        <f t="shared" si="202"/>
        <v>0.1231737012987013</v>
      </c>
      <c r="P1209">
        <f t="shared" si="203"/>
        <v>0.54038149350649356</v>
      </c>
      <c r="Q1209">
        <f t="shared" si="204"/>
        <v>0.10612824675324675</v>
      </c>
      <c r="R1209">
        <f t="shared" si="205"/>
        <v>2.0900974025974024E-2</v>
      </c>
      <c r="S1209">
        <f t="shared" si="206"/>
        <v>1.1363636363636364E-2</v>
      </c>
      <c r="T1209">
        <f t="shared" si="207"/>
        <v>3.1655844155844153E-2</v>
      </c>
      <c r="U1209">
        <f t="shared" si="208"/>
        <v>5.7629870129870128E-2</v>
      </c>
      <c r="V1209">
        <f t="shared" si="209"/>
        <v>1.461038961038961E-2</v>
      </c>
      <c r="W1209">
        <f t="shared" si="210"/>
        <v>5.2759740259740256E-2</v>
      </c>
      <c r="X1209">
        <f t="shared" si="211"/>
        <v>3.3482142857142856E-2</v>
      </c>
      <c r="Y1209">
        <f t="shared" si="212"/>
        <v>7.9139610389610381E-3</v>
      </c>
    </row>
    <row r="1210" spans="1:25" x14ac:dyDescent="0.2">
      <c r="A1210" t="s">
        <v>408</v>
      </c>
      <c r="B1210" t="s">
        <v>407</v>
      </c>
      <c r="C1210">
        <v>2009</v>
      </c>
      <c r="D1210">
        <v>5880000</v>
      </c>
      <c r="E1210">
        <v>26620000</v>
      </c>
      <c r="F1210">
        <v>4400000</v>
      </c>
      <c r="G1210">
        <v>1150000</v>
      </c>
      <c r="H1210">
        <v>1060000</v>
      </c>
      <c r="I1210">
        <v>1580000</v>
      </c>
      <c r="J1210">
        <v>2520000</v>
      </c>
      <c r="K1210">
        <v>580000</v>
      </c>
      <c r="L1210">
        <v>2069999.99999999</v>
      </c>
      <c r="M1210">
        <v>1130000</v>
      </c>
      <c r="N1210">
        <v>220000</v>
      </c>
      <c r="O1210">
        <f t="shared" si="202"/>
        <v>0.12454988349925865</v>
      </c>
      <c r="P1210">
        <f t="shared" si="203"/>
        <v>0.56386358822283422</v>
      </c>
      <c r="Q1210">
        <f t="shared" si="204"/>
        <v>9.3200593094683343E-2</v>
      </c>
      <c r="R1210">
        <f t="shared" si="205"/>
        <v>2.4359245922474057E-2</v>
      </c>
      <c r="S1210">
        <f t="shared" si="206"/>
        <v>2.2452870154628261E-2</v>
      </c>
      <c r="T1210">
        <f t="shared" si="207"/>
        <v>3.3467485702181748E-2</v>
      </c>
      <c r="U1210">
        <f t="shared" si="208"/>
        <v>5.337852149968228E-2</v>
      </c>
      <c r="V1210">
        <f t="shared" si="209"/>
        <v>1.228553272611735E-2</v>
      </c>
      <c r="W1210">
        <f t="shared" si="210"/>
        <v>4.3846642660453086E-2</v>
      </c>
      <c r="X1210">
        <f t="shared" si="211"/>
        <v>2.3935606862952766E-2</v>
      </c>
      <c r="Y1210">
        <f t="shared" si="212"/>
        <v>4.6600296547341675E-3</v>
      </c>
    </row>
    <row r="1211" spans="1:25" x14ac:dyDescent="0.2">
      <c r="A1211" t="s">
        <v>408</v>
      </c>
      <c r="B1211" t="s">
        <v>407</v>
      </c>
      <c r="C1211">
        <v>2010</v>
      </c>
      <c r="D1211">
        <v>5810000</v>
      </c>
      <c r="E1211">
        <v>26620000</v>
      </c>
      <c r="F1211">
        <v>3560000</v>
      </c>
      <c r="G1211">
        <v>1280000</v>
      </c>
      <c r="H1211">
        <v>970000</v>
      </c>
      <c r="I1211">
        <v>1500000</v>
      </c>
      <c r="J1211">
        <v>2910000</v>
      </c>
      <c r="K1211">
        <v>640000</v>
      </c>
      <c r="L1211">
        <v>1540000</v>
      </c>
      <c r="M1211">
        <v>1100000</v>
      </c>
      <c r="N1211">
        <v>230000</v>
      </c>
      <c r="O1211">
        <f t="shared" si="202"/>
        <v>0.12586655112651646</v>
      </c>
      <c r="P1211">
        <f t="shared" si="203"/>
        <v>0.57668977469670712</v>
      </c>
      <c r="Q1211">
        <f t="shared" si="204"/>
        <v>7.7123050259965339E-2</v>
      </c>
      <c r="R1211">
        <f t="shared" si="205"/>
        <v>2.7729636048526862E-2</v>
      </c>
      <c r="S1211">
        <f t="shared" si="206"/>
        <v>2.1013864818024263E-2</v>
      </c>
      <c r="T1211">
        <f t="shared" si="207"/>
        <v>3.2495667244367421E-2</v>
      </c>
      <c r="U1211">
        <f t="shared" si="208"/>
        <v>6.3041594454072786E-2</v>
      </c>
      <c r="V1211">
        <f t="shared" si="209"/>
        <v>1.3864818024263431E-2</v>
      </c>
      <c r="W1211">
        <f t="shared" si="210"/>
        <v>3.3362218370883885E-2</v>
      </c>
      <c r="X1211">
        <f t="shared" si="211"/>
        <v>2.3830155979202773E-2</v>
      </c>
      <c r="Y1211">
        <f t="shared" si="212"/>
        <v>4.9826689774696703E-3</v>
      </c>
    </row>
    <row r="1212" spans="1:25" x14ac:dyDescent="0.2">
      <c r="A1212" t="s">
        <v>408</v>
      </c>
      <c r="B1212" t="s">
        <v>407</v>
      </c>
      <c r="C1212">
        <v>2011</v>
      </c>
      <c r="D1212">
        <v>6100000</v>
      </c>
      <c r="E1212">
        <v>26620000</v>
      </c>
      <c r="F1212">
        <v>2730000</v>
      </c>
      <c r="G1212">
        <v>1530000</v>
      </c>
      <c r="H1212">
        <v>920000</v>
      </c>
      <c r="I1212">
        <v>1610000</v>
      </c>
      <c r="J1212">
        <v>2800000</v>
      </c>
      <c r="K1212">
        <v>460000</v>
      </c>
      <c r="L1212">
        <v>1010000</v>
      </c>
      <c r="M1212">
        <v>1070000</v>
      </c>
      <c r="N1212">
        <v>220000</v>
      </c>
      <c r="O1212">
        <f t="shared" si="202"/>
        <v>0.1353450188595518</v>
      </c>
      <c r="P1212">
        <f t="shared" si="203"/>
        <v>0.59063678721988022</v>
      </c>
      <c r="Q1212">
        <f t="shared" si="204"/>
        <v>6.0572442866651872E-2</v>
      </c>
      <c r="R1212">
        <f t="shared" si="205"/>
        <v>3.3947193254936767E-2</v>
      </c>
      <c r="S1212">
        <f t="shared" si="206"/>
        <v>2.0412691368981585E-2</v>
      </c>
      <c r="T1212">
        <f t="shared" si="207"/>
        <v>3.5722209895717776E-2</v>
      </c>
      <c r="U1212">
        <f t="shared" si="208"/>
        <v>6.2125582427335256E-2</v>
      </c>
      <c r="V1212">
        <f t="shared" si="209"/>
        <v>1.0206345684490793E-2</v>
      </c>
      <c r="W1212">
        <f t="shared" si="210"/>
        <v>2.2409585089860216E-2</v>
      </c>
      <c r="X1212">
        <f t="shared" si="211"/>
        <v>2.3740847570445974E-2</v>
      </c>
      <c r="Y1212">
        <f t="shared" si="212"/>
        <v>4.8812957621477701E-3</v>
      </c>
    </row>
    <row r="1213" spans="1:25" x14ac:dyDescent="0.2">
      <c r="A1213" t="s">
        <v>408</v>
      </c>
      <c r="B1213" t="s">
        <v>407</v>
      </c>
      <c r="C1213">
        <v>2012</v>
      </c>
      <c r="D1213">
        <v>6270000</v>
      </c>
      <c r="E1213">
        <v>26660000</v>
      </c>
      <c r="F1213">
        <v>1900000</v>
      </c>
      <c r="G1213">
        <v>1780000</v>
      </c>
      <c r="H1213">
        <v>1000000</v>
      </c>
      <c r="I1213">
        <v>2380000</v>
      </c>
      <c r="J1213">
        <v>3640000</v>
      </c>
      <c r="K1213">
        <v>590000</v>
      </c>
      <c r="L1213">
        <v>470000</v>
      </c>
      <c r="M1213">
        <v>1110000</v>
      </c>
      <c r="N1213">
        <v>240000</v>
      </c>
      <c r="O1213">
        <f t="shared" si="202"/>
        <v>0.13618592528236317</v>
      </c>
      <c r="P1213">
        <f t="shared" si="203"/>
        <v>0.57906168549087744</v>
      </c>
      <c r="Q1213">
        <f t="shared" si="204"/>
        <v>4.1268462206776713E-2</v>
      </c>
      <c r="R1213">
        <f t="shared" si="205"/>
        <v>3.8662033014769767E-2</v>
      </c>
      <c r="S1213">
        <f t="shared" si="206"/>
        <v>2.1720243266724587E-2</v>
      </c>
      <c r="T1213">
        <f t="shared" si="207"/>
        <v>5.1694178974804515E-2</v>
      </c>
      <c r="U1213">
        <f t="shared" si="208"/>
        <v>7.9061685490877498E-2</v>
      </c>
      <c r="V1213">
        <f t="shared" si="209"/>
        <v>1.2814943527367506E-2</v>
      </c>
      <c r="W1213">
        <f t="shared" si="210"/>
        <v>1.0208514335360555E-2</v>
      </c>
      <c r="X1213">
        <f t="shared" si="211"/>
        <v>2.4109470026064291E-2</v>
      </c>
      <c r="Y1213">
        <f t="shared" si="212"/>
        <v>5.2128583840139013E-3</v>
      </c>
    </row>
    <row r="1214" spans="1:25" x14ac:dyDescent="0.2">
      <c r="A1214" t="s">
        <v>408</v>
      </c>
      <c r="B1214" t="s">
        <v>407</v>
      </c>
      <c r="C1214">
        <v>2013</v>
      </c>
      <c r="D1214">
        <v>6740000</v>
      </c>
      <c r="E1214">
        <v>26630000</v>
      </c>
      <c r="F1214">
        <v>1950000</v>
      </c>
      <c r="G1214">
        <v>2020000</v>
      </c>
      <c r="H1214">
        <v>1260000</v>
      </c>
      <c r="I1214">
        <v>2500000</v>
      </c>
      <c r="J1214">
        <v>3610000</v>
      </c>
      <c r="K1214">
        <v>800000</v>
      </c>
      <c r="L1214">
        <v>450000</v>
      </c>
      <c r="M1214">
        <v>1120000</v>
      </c>
      <c r="N1214">
        <v>230000</v>
      </c>
      <c r="O1214">
        <f t="shared" si="202"/>
        <v>0.14246459522299726</v>
      </c>
      <c r="P1214">
        <f t="shared" si="203"/>
        <v>0.56288311139294023</v>
      </c>
      <c r="Q1214">
        <f t="shared" si="204"/>
        <v>4.1217501585288523E-2</v>
      </c>
      <c r="R1214">
        <f t="shared" si="205"/>
        <v>4.269710420629888E-2</v>
      </c>
      <c r="S1214">
        <f t="shared" si="206"/>
        <v>2.6632847178186429E-2</v>
      </c>
      <c r="T1214">
        <f t="shared" si="207"/>
        <v>5.2842950750369898E-2</v>
      </c>
      <c r="U1214">
        <f t="shared" si="208"/>
        <v>7.6305220883534142E-2</v>
      </c>
      <c r="V1214">
        <f t="shared" si="209"/>
        <v>1.6909744240118367E-2</v>
      </c>
      <c r="W1214">
        <f t="shared" si="210"/>
        <v>9.5117311350665819E-3</v>
      </c>
      <c r="X1214">
        <f t="shared" si="211"/>
        <v>2.3673641936165717E-2</v>
      </c>
      <c r="Y1214">
        <f t="shared" si="212"/>
        <v>4.8615514690340308E-3</v>
      </c>
    </row>
    <row r="1215" spans="1:25" x14ac:dyDescent="0.2">
      <c r="A1215" t="s">
        <v>408</v>
      </c>
      <c r="B1215" t="s">
        <v>407</v>
      </c>
      <c r="C1215">
        <v>2014</v>
      </c>
      <c r="D1215">
        <v>5910000</v>
      </c>
      <c r="E1215">
        <v>26640000</v>
      </c>
      <c r="F1215">
        <v>1990000</v>
      </c>
      <c r="G1215">
        <v>2270000</v>
      </c>
      <c r="H1215">
        <v>1310000</v>
      </c>
      <c r="I1215">
        <v>2650000</v>
      </c>
      <c r="J1215">
        <v>3930000</v>
      </c>
      <c r="K1215">
        <v>790000</v>
      </c>
      <c r="L1215">
        <v>430000</v>
      </c>
      <c r="M1215">
        <v>1130000</v>
      </c>
      <c r="N1215">
        <v>320000</v>
      </c>
      <c r="O1215">
        <f t="shared" si="202"/>
        <v>0.12476250791640278</v>
      </c>
      <c r="P1215">
        <f t="shared" si="203"/>
        <v>0.56238125395820138</v>
      </c>
      <c r="Q1215">
        <f t="shared" si="204"/>
        <v>4.2009710787418199E-2</v>
      </c>
      <c r="R1215">
        <f t="shared" si="205"/>
        <v>4.7920624868059952E-2</v>
      </c>
      <c r="S1215">
        <f t="shared" si="206"/>
        <v>2.7654633734431073E-2</v>
      </c>
      <c r="T1215">
        <f t="shared" si="207"/>
        <v>5.594257969178805E-2</v>
      </c>
      <c r="U1215">
        <f t="shared" si="208"/>
        <v>8.2963901203293222E-2</v>
      </c>
      <c r="V1215">
        <f t="shared" si="209"/>
        <v>1.6677221870382099E-2</v>
      </c>
      <c r="W1215">
        <f t="shared" si="210"/>
        <v>9.0774751952712694E-3</v>
      </c>
      <c r="X1215">
        <f t="shared" si="211"/>
        <v>2.385476039687566E-2</v>
      </c>
      <c r="Y1215">
        <f t="shared" si="212"/>
        <v>6.7553303778762931E-3</v>
      </c>
    </row>
    <row r="1216" spans="1:25" x14ac:dyDescent="0.2">
      <c r="A1216" t="s">
        <v>408</v>
      </c>
      <c r="B1216" t="s">
        <v>407</v>
      </c>
      <c r="C1216">
        <v>2015</v>
      </c>
      <c r="D1216">
        <v>6080000</v>
      </c>
      <c r="E1216">
        <v>26640000</v>
      </c>
      <c r="F1216">
        <v>2040000</v>
      </c>
      <c r="G1216">
        <v>2520000</v>
      </c>
      <c r="H1216">
        <v>1320000</v>
      </c>
      <c r="I1216">
        <v>3160000</v>
      </c>
      <c r="J1216">
        <v>3960000</v>
      </c>
      <c r="K1216">
        <v>770000</v>
      </c>
      <c r="L1216">
        <v>410000</v>
      </c>
      <c r="M1216">
        <v>1200000</v>
      </c>
      <c r="N1216">
        <v>630000</v>
      </c>
      <c r="O1216">
        <f t="shared" si="202"/>
        <v>0.12476913605581777</v>
      </c>
      <c r="P1216">
        <f t="shared" si="203"/>
        <v>0.54668581982351738</v>
      </c>
      <c r="Q1216">
        <f t="shared" si="204"/>
        <v>4.1863328545044119E-2</v>
      </c>
      <c r="R1216">
        <f t="shared" si="205"/>
        <v>5.1713523496819208E-2</v>
      </c>
      <c r="S1216">
        <f t="shared" si="206"/>
        <v>2.7088036117381489E-2</v>
      </c>
      <c r="T1216">
        <f t="shared" si="207"/>
        <v>6.4847116765852655E-2</v>
      </c>
      <c r="U1216">
        <f t="shared" si="208"/>
        <v>8.1264108352144468E-2</v>
      </c>
      <c r="V1216">
        <f t="shared" si="209"/>
        <v>1.580135440180587E-2</v>
      </c>
      <c r="W1216">
        <f t="shared" si="210"/>
        <v>8.4137081879745532E-3</v>
      </c>
      <c r="X1216">
        <f t="shared" si="211"/>
        <v>2.4625487379437719E-2</v>
      </c>
      <c r="Y1216">
        <f t="shared" si="212"/>
        <v>1.2928380874204802E-2</v>
      </c>
    </row>
    <row r="1217" spans="1:25" x14ac:dyDescent="0.2">
      <c r="A1217" t="s">
        <v>408</v>
      </c>
      <c r="B1217" t="s">
        <v>407</v>
      </c>
      <c r="C1217">
        <v>2016</v>
      </c>
      <c r="D1217">
        <v>7180000</v>
      </c>
      <c r="E1217">
        <v>26680000</v>
      </c>
      <c r="F1217">
        <v>2089999.99999999</v>
      </c>
      <c r="G1217">
        <v>2820000</v>
      </c>
      <c r="H1217">
        <v>720000</v>
      </c>
      <c r="I1217">
        <v>3840000</v>
      </c>
      <c r="J1217">
        <v>3550000</v>
      </c>
      <c r="K1217">
        <v>890000</v>
      </c>
      <c r="L1217">
        <v>460000</v>
      </c>
      <c r="M1217">
        <v>1190000</v>
      </c>
      <c r="N1217">
        <v>780000</v>
      </c>
      <c r="O1217">
        <f t="shared" si="202"/>
        <v>0.14302788844621517</v>
      </c>
      <c r="P1217">
        <f t="shared" si="203"/>
        <v>0.5314741035856575</v>
      </c>
      <c r="Q1217">
        <f t="shared" si="204"/>
        <v>4.1633466135457972E-2</v>
      </c>
      <c r="R1217">
        <f t="shared" si="205"/>
        <v>5.6175298804780886E-2</v>
      </c>
      <c r="S1217">
        <f t="shared" si="206"/>
        <v>1.4342629482071715E-2</v>
      </c>
      <c r="T1217">
        <f t="shared" si="207"/>
        <v>7.649402390438248E-2</v>
      </c>
      <c r="U1217">
        <f t="shared" si="208"/>
        <v>7.0717131474103592E-2</v>
      </c>
      <c r="V1217">
        <f t="shared" si="209"/>
        <v>1.7729083665338648E-2</v>
      </c>
      <c r="W1217">
        <f t="shared" si="210"/>
        <v>9.1633466135458176E-3</v>
      </c>
      <c r="X1217">
        <f t="shared" si="211"/>
        <v>2.3705179282868531E-2</v>
      </c>
      <c r="Y1217">
        <f t="shared" si="212"/>
        <v>1.5537848605577692E-2</v>
      </c>
    </row>
    <row r="1218" spans="1:25" x14ac:dyDescent="0.2">
      <c r="A1218" t="s">
        <v>408</v>
      </c>
      <c r="B1218" t="s">
        <v>407</v>
      </c>
      <c r="C1218">
        <v>2017</v>
      </c>
      <c r="D1218">
        <v>6110000</v>
      </c>
      <c r="E1218">
        <v>26650000</v>
      </c>
      <c r="F1218">
        <v>2150000</v>
      </c>
      <c r="G1218">
        <v>3110000</v>
      </c>
      <c r="H1218">
        <v>1380000</v>
      </c>
      <c r="I1218">
        <v>3580000</v>
      </c>
      <c r="J1218">
        <v>3910000</v>
      </c>
      <c r="K1218">
        <v>1070000</v>
      </c>
      <c r="L1218">
        <v>510000</v>
      </c>
      <c r="M1218">
        <v>1300000</v>
      </c>
      <c r="N1218">
        <v>750000</v>
      </c>
      <c r="O1218">
        <f t="shared" si="202"/>
        <v>0.1209422011084719</v>
      </c>
      <c r="P1218">
        <f t="shared" si="203"/>
        <v>0.52751385589865396</v>
      </c>
      <c r="Q1218">
        <f t="shared" si="204"/>
        <v>4.2557403008709423E-2</v>
      </c>
      <c r="R1218">
        <f t="shared" si="205"/>
        <v>6.1559778305621538E-2</v>
      </c>
      <c r="S1218">
        <f t="shared" si="206"/>
        <v>2.7315914489311165E-2</v>
      </c>
      <c r="T1218">
        <f t="shared" si="207"/>
        <v>7.0863024544734754E-2</v>
      </c>
      <c r="U1218">
        <f t="shared" si="208"/>
        <v>7.7395091053048301E-2</v>
      </c>
      <c r="V1218">
        <f t="shared" si="209"/>
        <v>2.1179730799683293E-2</v>
      </c>
      <c r="W1218">
        <f t="shared" si="210"/>
        <v>1.0095011876484561E-2</v>
      </c>
      <c r="X1218">
        <f t="shared" si="211"/>
        <v>2.5732383214568489E-2</v>
      </c>
      <c r="Y1218">
        <f t="shared" si="212"/>
        <v>1.4845605700712588E-2</v>
      </c>
    </row>
    <row r="1219" spans="1:25" x14ac:dyDescent="0.2">
      <c r="A1219" t="s">
        <v>408</v>
      </c>
      <c r="B1219" t="s">
        <v>407</v>
      </c>
      <c r="C1219">
        <v>2018</v>
      </c>
      <c r="D1219">
        <v>5960000</v>
      </c>
      <c r="E1219">
        <v>26650000</v>
      </c>
      <c r="F1219">
        <v>2200000</v>
      </c>
      <c r="G1219">
        <v>3400000</v>
      </c>
      <c r="H1219">
        <v>990000</v>
      </c>
      <c r="I1219">
        <v>3980000</v>
      </c>
      <c r="J1219">
        <v>3570000</v>
      </c>
      <c r="K1219">
        <v>1120000</v>
      </c>
      <c r="L1219">
        <v>560000</v>
      </c>
      <c r="M1219">
        <v>1130000</v>
      </c>
      <c r="N1219">
        <v>740000</v>
      </c>
      <c r="O1219">
        <f t="shared" ref="O1219:O1282" si="213">D1219/SUM($D1219:$N1219)</f>
        <v>0.11848906560636183</v>
      </c>
      <c r="P1219">
        <f t="shared" ref="P1219:P1282" si="214">E1219/SUM($D1219:$N1219)</f>
        <v>0.52982107355864816</v>
      </c>
      <c r="Q1219">
        <f t="shared" ref="Q1219:Q1282" si="215">F1219/SUM($D1219:$N1219)</f>
        <v>4.37375745526839E-2</v>
      </c>
      <c r="R1219">
        <f t="shared" ref="R1219:R1282" si="216">G1219/SUM($D1219:$N1219)</f>
        <v>6.7594433399602388E-2</v>
      </c>
      <c r="S1219">
        <f t="shared" ref="S1219:S1282" si="217">H1219/SUM($D1219:$N1219)</f>
        <v>1.9681908548707754E-2</v>
      </c>
      <c r="T1219">
        <f t="shared" ref="T1219:T1282" si="218">I1219/SUM($D1219:$N1219)</f>
        <v>7.9125248508946325E-2</v>
      </c>
      <c r="U1219">
        <f t="shared" ref="U1219:U1282" si="219">J1219/SUM($D1219:$N1219)</f>
        <v>7.0974155069582504E-2</v>
      </c>
      <c r="V1219">
        <f t="shared" ref="V1219:V1282" si="220">K1219/SUM($D1219:$N1219)</f>
        <v>2.2266401590457258E-2</v>
      </c>
      <c r="W1219">
        <f t="shared" ref="W1219:W1282" si="221">L1219/SUM($D1219:$N1219)</f>
        <v>1.1133200795228629E-2</v>
      </c>
      <c r="X1219">
        <f t="shared" ref="X1219:X1282" si="222">M1219/SUM($D1219:$N1219)</f>
        <v>2.2465208747514911E-2</v>
      </c>
      <c r="Y1219">
        <f t="shared" ref="Y1219:Y1282" si="223">N1219/SUM($D1219:$N1219)</f>
        <v>1.4711729622266401E-2</v>
      </c>
    </row>
    <row r="1220" spans="1:25" x14ac:dyDescent="0.2">
      <c r="A1220" t="s">
        <v>124</v>
      </c>
      <c r="B1220" t="s">
        <v>406</v>
      </c>
      <c r="C1220">
        <v>1990</v>
      </c>
      <c r="D1220">
        <v>4240000</v>
      </c>
      <c r="E1220">
        <v>-840000</v>
      </c>
      <c r="F1220">
        <v>980000</v>
      </c>
      <c r="G1220">
        <v>2040000</v>
      </c>
      <c r="H1220">
        <v>5310000</v>
      </c>
      <c r="I1220">
        <v>3560000</v>
      </c>
      <c r="J1220">
        <v>7900000</v>
      </c>
      <c r="K1220">
        <v>2280000</v>
      </c>
      <c r="L1220">
        <v>430000</v>
      </c>
      <c r="M1220">
        <v>1930000</v>
      </c>
      <c r="N1220">
        <v>630000</v>
      </c>
      <c r="O1220">
        <f t="shared" si="213"/>
        <v>0.14898102600140548</v>
      </c>
      <c r="P1220">
        <f t="shared" si="214"/>
        <v>-2.9515108924806747E-2</v>
      </c>
      <c r="Q1220">
        <f t="shared" si="215"/>
        <v>3.4434293745607872E-2</v>
      </c>
      <c r="R1220">
        <f t="shared" si="216"/>
        <v>7.1679550245959248E-2</v>
      </c>
      <c r="S1220">
        <f t="shared" si="217"/>
        <v>0.18657765284609978</v>
      </c>
      <c r="T1220">
        <f t="shared" si="218"/>
        <v>0.12508784258608574</v>
      </c>
      <c r="U1220">
        <f t="shared" si="219"/>
        <v>0.27758257203092057</v>
      </c>
      <c r="V1220">
        <f t="shared" si="220"/>
        <v>8.0112438510189746E-2</v>
      </c>
      <c r="W1220">
        <f t="shared" si="221"/>
        <v>1.5108924806746311E-2</v>
      </c>
      <c r="X1220">
        <f t="shared" si="222"/>
        <v>6.7814476458186931E-2</v>
      </c>
      <c r="Y1220">
        <f t="shared" si="223"/>
        <v>2.2136331693605061E-2</v>
      </c>
    </row>
    <row r="1221" spans="1:25" x14ac:dyDescent="0.2">
      <c r="A1221" t="s">
        <v>124</v>
      </c>
      <c r="B1221" t="s">
        <v>406</v>
      </c>
      <c r="C1221">
        <v>1991</v>
      </c>
      <c r="D1221">
        <v>4000000</v>
      </c>
      <c r="E1221">
        <v>-840000</v>
      </c>
      <c r="F1221">
        <v>990000</v>
      </c>
      <c r="G1221">
        <v>1560000</v>
      </c>
      <c r="H1221">
        <v>3380000</v>
      </c>
      <c r="I1221">
        <v>2850000</v>
      </c>
      <c r="J1221">
        <v>5590000</v>
      </c>
      <c r="K1221">
        <v>2080000</v>
      </c>
      <c r="L1221">
        <v>350000</v>
      </c>
      <c r="M1221">
        <v>1380000</v>
      </c>
      <c r="N1221">
        <v>90000</v>
      </c>
      <c r="O1221">
        <f t="shared" si="213"/>
        <v>0.18665422305179655</v>
      </c>
      <c r="P1221">
        <f t="shared" si="214"/>
        <v>-3.9197386840877278E-2</v>
      </c>
      <c r="Q1221">
        <f t="shared" si="215"/>
        <v>4.6196920205319646E-2</v>
      </c>
      <c r="R1221">
        <f t="shared" si="216"/>
        <v>7.2795146990200649E-2</v>
      </c>
      <c r="S1221">
        <f t="shared" si="217"/>
        <v>0.1577228184787681</v>
      </c>
      <c r="T1221">
        <f t="shared" si="218"/>
        <v>0.13299113392440504</v>
      </c>
      <c r="U1221">
        <f t="shared" si="219"/>
        <v>0.26084927671488567</v>
      </c>
      <c r="V1221">
        <f t="shared" si="220"/>
        <v>9.7060195986934203E-2</v>
      </c>
      <c r="W1221">
        <f t="shared" si="221"/>
        <v>1.6332244517032198E-2</v>
      </c>
      <c r="X1221">
        <f t="shared" si="222"/>
        <v>6.4395706952869808E-2</v>
      </c>
      <c r="Y1221">
        <f t="shared" si="223"/>
        <v>4.1997200186654222E-3</v>
      </c>
    </row>
    <row r="1222" spans="1:25" x14ac:dyDescent="0.2">
      <c r="A1222" t="s">
        <v>124</v>
      </c>
      <c r="B1222" t="s">
        <v>406</v>
      </c>
      <c r="C1222">
        <v>1992</v>
      </c>
      <c r="D1222">
        <v>3750000</v>
      </c>
      <c r="E1222">
        <v>-840000</v>
      </c>
      <c r="F1222">
        <v>1000000</v>
      </c>
      <c r="G1222">
        <v>3450000</v>
      </c>
      <c r="H1222">
        <v>2900000</v>
      </c>
      <c r="I1222">
        <v>2760000</v>
      </c>
      <c r="J1222">
        <v>6170000</v>
      </c>
      <c r="K1222">
        <v>1660000</v>
      </c>
      <c r="L1222">
        <v>320000</v>
      </c>
      <c r="M1222">
        <v>1200000</v>
      </c>
      <c r="N1222">
        <v>70000</v>
      </c>
      <c r="O1222">
        <f t="shared" si="213"/>
        <v>0.16711229946524064</v>
      </c>
      <c r="P1222">
        <f t="shared" si="214"/>
        <v>-3.7433155080213901E-2</v>
      </c>
      <c r="Q1222">
        <f t="shared" si="215"/>
        <v>4.4563279857397504E-2</v>
      </c>
      <c r="R1222">
        <f t="shared" si="216"/>
        <v>0.15374331550802139</v>
      </c>
      <c r="S1222">
        <f t="shared" si="217"/>
        <v>0.12923351158645277</v>
      </c>
      <c r="T1222">
        <f t="shared" si="218"/>
        <v>0.12299465240641712</v>
      </c>
      <c r="U1222">
        <f t="shared" si="219"/>
        <v>0.27495543672014261</v>
      </c>
      <c r="V1222">
        <f t="shared" si="220"/>
        <v>7.3975044563279857E-2</v>
      </c>
      <c r="W1222">
        <f t="shared" si="221"/>
        <v>1.4260249554367201E-2</v>
      </c>
      <c r="X1222">
        <f t="shared" si="222"/>
        <v>5.3475935828877004E-2</v>
      </c>
      <c r="Y1222">
        <f t="shared" si="223"/>
        <v>3.1194295900178253E-3</v>
      </c>
    </row>
    <row r="1223" spans="1:25" x14ac:dyDescent="0.2">
      <c r="A1223" t="s">
        <v>124</v>
      </c>
      <c r="B1223" t="s">
        <v>406</v>
      </c>
      <c r="C1223">
        <v>1993</v>
      </c>
      <c r="D1223">
        <v>3400000</v>
      </c>
      <c r="E1223">
        <v>-840000</v>
      </c>
      <c r="F1223">
        <v>1010000</v>
      </c>
      <c r="G1223">
        <v>3950000</v>
      </c>
      <c r="H1223">
        <v>2740000</v>
      </c>
      <c r="I1223">
        <v>2910000</v>
      </c>
      <c r="J1223">
        <v>6650000</v>
      </c>
      <c r="K1223">
        <v>1870000</v>
      </c>
      <c r="L1223">
        <v>330000</v>
      </c>
      <c r="M1223">
        <v>1230000</v>
      </c>
      <c r="N1223">
        <v>180000</v>
      </c>
      <c r="O1223">
        <f t="shared" si="213"/>
        <v>0.14511310285958173</v>
      </c>
      <c r="P1223">
        <f t="shared" si="214"/>
        <v>-3.5851472471190783E-2</v>
      </c>
      <c r="Q1223">
        <f t="shared" si="215"/>
        <v>4.310712761416987E-2</v>
      </c>
      <c r="R1223">
        <f t="shared" si="216"/>
        <v>0.16858728126333761</v>
      </c>
      <c r="S1223">
        <f t="shared" si="217"/>
        <v>0.11694408877507469</v>
      </c>
      <c r="T1223">
        <f t="shared" si="218"/>
        <v>0.12419974391805377</v>
      </c>
      <c r="U1223">
        <f t="shared" si="219"/>
        <v>0.28382415706359371</v>
      </c>
      <c r="V1223">
        <f t="shared" si="220"/>
        <v>7.9812206572769953E-2</v>
      </c>
      <c r="W1223">
        <f t="shared" si="221"/>
        <v>1.4084507042253521E-2</v>
      </c>
      <c r="X1223">
        <f t="shared" si="222"/>
        <v>5.2496798975672214E-2</v>
      </c>
      <c r="Y1223">
        <f t="shared" si="223"/>
        <v>7.6824583866837385E-3</v>
      </c>
    </row>
    <row r="1224" spans="1:25" x14ac:dyDescent="0.2">
      <c r="A1224" t="s">
        <v>124</v>
      </c>
      <c r="B1224" t="s">
        <v>406</v>
      </c>
      <c r="C1224">
        <v>1994</v>
      </c>
      <c r="D1224">
        <v>3290000</v>
      </c>
      <c r="E1224">
        <v>-840000</v>
      </c>
      <c r="F1224">
        <v>1040000</v>
      </c>
      <c r="G1224">
        <v>5010000</v>
      </c>
      <c r="H1224">
        <v>2890000</v>
      </c>
      <c r="I1224">
        <v>3080000</v>
      </c>
      <c r="J1224">
        <v>5430000</v>
      </c>
      <c r="K1224">
        <v>1940000</v>
      </c>
      <c r="L1224">
        <v>300000</v>
      </c>
      <c r="M1224">
        <v>1200000</v>
      </c>
      <c r="N1224">
        <v>400000</v>
      </c>
      <c r="O1224">
        <f t="shared" si="213"/>
        <v>0.13858466722830665</v>
      </c>
      <c r="P1224">
        <f t="shared" si="214"/>
        <v>-3.5383319292333612E-2</v>
      </c>
      <c r="Q1224">
        <f t="shared" si="215"/>
        <v>4.3807919123841618E-2</v>
      </c>
      <c r="R1224">
        <f t="shared" si="216"/>
        <v>0.21103622577927547</v>
      </c>
      <c r="S1224">
        <f t="shared" si="217"/>
        <v>0.12173546756529065</v>
      </c>
      <c r="T1224">
        <f t="shared" si="218"/>
        <v>0.12973883740522324</v>
      </c>
      <c r="U1224">
        <f t="shared" si="219"/>
        <v>0.22872788542544228</v>
      </c>
      <c r="V1224">
        <f t="shared" si="220"/>
        <v>8.1718618365627632E-2</v>
      </c>
      <c r="W1224">
        <f t="shared" si="221"/>
        <v>1.2636899747262006E-2</v>
      </c>
      <c r="X1224">
        <f t="shared" si="222"/>
        <v>5.0547598989048023E-2</v>
      </c>
      <c r="Y1224">
        <f t="shared" si="223"/>
        <v>1.6849199663016005E-2</v>
      </c>
    </row>
    <row r="1225" spans="1:25" x14ac:dyDescent="0.2">
      <c r="A1225" t="s">
        <v>124</v>
      </c>
      <c r="B1225" t="s">
        <v>406</v>
      </c>
      <c r="C1225">
        <v>1995</v>
      </c>
      <c r="D1225">
        <v>3130000</v>
      </c>
      <c r="E1225">
        <v>-840000</v>
      </c>
      <c r="F1225">
        <v>1060000</v>
      </c>
      <c r="G1225">
        <v>5640000</v>
      </c>
      <c r="H1225">
        <v>2640000</v>
      </c>
      <c r="I1225">
        <v>3270000</v>
      </c>
      <c r="J1225">
        <v>6070000</v>
      </c>
      <c r="K1225">
        <v>2210000</v>
      </c>
      <c r="L1225">
        <v>300000</v>
      </c>
      <c r="M1225">
        <v>1140000</v>
      </c>
      <c r="N1225">
        <v>340000</v>
      </c>
      <c r="O1225">
        <f t="shared" si="213"/>
        <v>0.12540064102564102</v>
      </c>
      <c r="P1225">
        <f t="shared" si="214"/>
        <v>-3.3653846153846152E-2</v>
      </c>
      <c r="Q1225">
        <f t="shared" si="215"/>
        <v>4.246794871794872E-2</v>
      </c>
      <c r="R1225">
        <f t="shared" si="216"/>
        <v>0.22596153846153846</v>
      </c>
      <c r="S1225">
        <f t="shared" si="217"/>
        <v>0.10576923076923077</v>
      </c>
      <c r="T1225">
        <f t="shared" si="218"/>
        <v>0.13100961538461539</v>
      </c>
      <c r="U1225">
        <f t="shared" si="219"/>
        <v>0.24318910256410256</v>
      </c>
      <c r="V1225">
        <f t="shared" si="220"/>
        <v>8.8541666666666671E-2</v>
      </c>
      <c r="W1225">
        <f t="shared" si="221"/>
        <v>1.201923076923077E-2</v>
      </c>
      <c r="X1225">
        <f t="shared" si="222"/>
        <v>4.567307692307692E-2</v>
      </c>
      <c r="Y1225">
        <f t="shared" si="223"/>
        <v>1.3621794871794872E-2</v>
      </c>
    </row>
    <row r="1226" spans="1:25" x14ac:dyDescent="0.2">
      <c r="A1226" t="s">
        <v>124</v>
      </c>
      <c r="B1226" t="s">
        <v>406</v>
      </c>
      <c r="C1226">
        <v>1996</v>
      </c>
      <c r="D1226">
        <v>3060000</v>
      </c>
      <c r="E1226">
        <v>-850000</v>
      </c>
      <c r="F1226">
        <v>1070000</v>
      </c>
      <c r="G1226">
        <v>5090000</v>
      </c>
      <c r="H1226">
        <v>2520000</v>
      </c>
      <c r="I1226">
        <v>3470000</v>
      </c>
      <c r="J1226">
        <v>5920000</v>
      </c>
      <c r="K1226">
        <v>2210000</v>
      </c>
      <c r="L1226">
        <v>290000</v>
      </c>
      <c r="M1226">
        <v>1180000</v>
      </c>
      <c r="N1226">
        <v>310000</v>
      </c>
      <c r="O1226">
        <f t="shared" si="213"/>
        <v>0.12608158220024721</v>
      </c>
      <c r="P1226">
        <f t="shared" si="214"/>
        <v>-3.5022661722290897E-2</v>
      </c>
      <c r="Q1226">
        <f t="shared" si="215"/>
        <v>4.4087350638648534E-2</v>
      </c>
      <c r="R1226">
        <f t="shared" si="216"/>
        <v>0.20972393901936548</v>
      </c>
      <c r="S1226">
        <f t="shared" si="217"/>
        <v>0.103831891223733</v>
      </c>
      <c r="T1226">
        <f t="shared" si="218"/>
        <v>0.14297486608982282</v>
      </c>
      <c r="U1226">
        <f t="shared" si="219"/>
        <v>0.24392253811289658</v>
      </c>
      <c r="V1226">
        <f t="shared" si="220"/>
        <v>9.1058920477956329E-2</v>
      </c>
      <c r="W1226">
        <f t="shared" si="221"/>
        <v>1.1948908117016894E-2</v>
      </c>
      <c r="X1226">
        <f t="shared" si="222"/>
        <v>4.8619695096827356E-2</v>
      </c>
      <c r="Y1226">
        <f t="shared" si="223"/>
        <v>1.277297074577668E-2</v>
      </c>
    </row>
    <row r="1227" spans="1:25" x14ac:dyDescent="0.2">
      <c r="A1227" t="s">
        <v>124</v>
      </c>
      <c r="B1227" t="s">
        <v>406</v>
      </c>
      <c r="C1227">
        <v>1997</v>
      </c>
      <c r="D1227">
        <v>3360000</v>
      </c>
      <c r="E1227">
        <v>-840000</v>
      </c>
      <c r="F1227">
        <v>1090000</v>
      </c>
      <c r="G1227">
        <v>4680000</v>
      </c>
      <c r="H1227">
        <v>2930000</v>
      </c>
      <c r="I1227">
        <v>3910000</v>
      </c>
      <c r="J1227">
        <v>6320000</v>
      </c>
      <c r="K1227">
        <v>2500000</v>
      </c>
      <c r="L1227">
        <v>280000</v>
      </c>
      <c r="M1227">
        <v>1220000</v>
      </c>
      <c r="N1227">
        <v>310000</v>
      </c>
      <c r="O1227">
        <f t="shared" si="213"/>
        <v>0.13043478260869565</v>
      </c>
      <c r="P1227">
        <f t="shared" si="214"/>
        <v>-3.2608695652173912E-2</v>
      </c>
      <c r="Q1227">
        <f t="shared" si="215"/>
        <v>4.2313664596273289E-2</v>
      </c>
      <c r="R1227">
        <f t="shared" si="216"/>
        <v>0.18167701863354038</v>
      </c>
      <c r="S1227">
        <f t="shared" si="217"/>
        <v>0.11374223602484472</v>
      </c>
      <c r="T1227">
        <f t="shared" si="218"/>
        <v>0.15178571428571427</v>
      </c>
      <c r="U1227">
        <f t="shared" si="219"/>
        <v>0.24534161490683229</v>
      </c>
      <c r="V1227">
        <f t="shared" si="220"/>
        <v>9.7049689440993792E-2</v>
      </c>
      <c r="W1227">
        <f t="shared" si="221"/>
        <v>1.0869565217391304E-2</v>
      </c>
      <c r="X1227">
        <f t="shared" si="222"/>
        <v>4.7360248447204968E-2</v>
      </c>
      <c r="Y1227">
        <f t="shared" si="223"/>
        <v>1.203416149068323E-2</v>
      </c>
    </row>
    <row r="1228" spans="1:25" x14ac:dyDescent="0.2">
      <c r="A1228" t="s">
        <v>124</v>
      </c>
      <c r="B1228" t="s">
        <v>406</v>
      </c>
      <c r="C1228">
        <v>1998</v>
      </c>
      <c r="D1228">
        <v>2970000</v>
      </c>
      <c r="E1228">
        <v>-780000</v>
      </c>
      <c r="F1228">
        <v>1110000</v>
      </c>
      <c r="G1228">
        <v>4019999.9999999902</v>
      </c>
      <c r="H1228">
        <v>2930000</v>
      </c>
      <c r="I1228">
        <v>4059999.9999999902</v>
      </c>
      <c r="J1228">
        <v>7410000</v>
      </c>
      <c r="K1228">
        <v>2550000</v>
      </c>
      <c r="L1228">
        <v>270000</v>
      </c>
      <c r="M1228">
        <v>1260000</v>
      </c>
      <c r="N1228">
        <v>330000</v>
      </c>
      <c r="O1228">
        <f t="shared" si="213"/>
        <v>0.11366245694603912</v>
      </c>
      <c r="P1228">
        <f t="shared" si="214"/>
        <v>-2.9850746268656737E-2</v>
      </c>
      <c r="Q1228">
        <f t="shared" si="215"/>
        <v>4.2479908151549971E-2</v>
      </c>
      <c r="R1228">
        <f t="shared" si="216"/>
        <v>0.15384615384615358</v>
      </c>
      <c r="S1228">
        <f t="shared" si="217"/>
        <v>0.11213164944508236</v>
      </c>
      <c r="T1228">
        <f t="shared" si="218"/>
        <v>0.15537696134711035</v>
      </c>
      <c r="U1228">
        <f t="shared" si="219"/>
        <v>0.28358208955223901</v>
      </c>
      <c r="V1228">
        <f t="shared" si="220"/>
        <v>9.7588978185993186E-2</v>
      </c>
      <c r="W1228">
        <f t="shared" si="221"/>
        <v>1.0332950631458102E-2</v>
      </c>
      <c r="X1228">
        <f t="shared" si="222"/>
        <v>4.8220436280137807E-2</v>
      </c>
      <c r="Y1228">
        <f t="shared" si="223"/>
        <v>1.2629161882893236E-2</v>
      </c>
    </row>
    <row r="1229" spans="1:25" x14ac:dyDescent="0.2">
      <c r="A1229" t="s">
        <v>124</v>
      </c>
      <c r="B1229" t="s">
        <v>406</v>
      </c>
      <c r="C1229">
        <v>1999</v>
      </c>
      <c r="D1229">
        <v>3020000</v>
      </c>
      <c r="E1229">
        <v>-850000</v>
      </c>
      <c r="F1229">
        <v>1150000</v>
      </c>
      <c r="G1229">
        <v>3810000</v>
      </c>
      <c r="H1229">
        <v>2780000</v>
      </c>
      <c r="I1229">
        <v>4290000</v>
      </c>
      <c r="J1229">
        <v>6760000</v>
      </c>
      <c r="K1229">
        <v>2700000</v>
      </c>
      <c r="L1229">
        <v>250000</v>
      </c>
      <c r="M1229">
        <v>1500000</v>
      </c>
      <c r="N1229">
        <v>310000</v>
      </c>
      <c r="O1229">
        <f t="shared" si="213"/>
        <v>0.11741835147744946</v>
      </c>
      <c r="P1229">
        <f t="shared" si="214"/>
        <v>-3.3048211508553652E-2</v>
      </c>
      <c r="Q1229">
        <f t="shared" si="215"/>
        <v>4.4712286158631417E-2</v>
      </c>
      <c r="R1229">
        <f t="shared" si="216"/>
        <v>0.14813374805598756</v>
      </c>
      <c r="S1229">
        <f t="shared" si="217"/>
        <v>0.10808709175738725</v>
      </c>
      <c r="T1229">
        <f t="shared" si="218"/>
        <v>0.16679626749611198</v>
      </c>
      <c r="U1229">
        <f t="shared" si="219"/>
        <v>0.26283048211508553</v>
      </c>
      <c r="V1229">
        <f t="shared" si="220"/>
        <v>0.10497667185069985</v>
      </c>
      <c r="W1229">
        <f t="shared" si="221"/>
        <v>9.7200622083981336E-3</v>
      </c>
      <c r="X1229">
        <f t="shared" si="222"/>
        <v>5.8320373250388802E-2</v>
      </c>
      <c r="Y1229">
        <f t="shared" si="223"/>
        <v>1.2052877138413685E-2</v>
      </c>
    </row>
    <row r="1230" spans="1:25" x14ac:dyDescent="0.2">
      <c r="A1230" t="s">
        <v>124</v>
      </c>
      <c r="B1230" t="s">
        <v>406</v>
      </c>
      <c r="C1230">
        <v>2000</v>
      </c>
      <c r="D1230">
        <v>3010000</v>
      </c>
      <c r="E1230">
        <v>-840000</v>
      </c>
      <c r="F1230">
        <v>1190000</v>
      </c>
      <c r="G1230">
        <v>3480000</v>
      </c>
      <c r="H1230">
        <v>2890000</v>
      </c>
      <c r="I1230">
        <v>4320000</v>
      </c>
      <c r="J1230">
        <v>6190000</v>
      </c>
      <c r="K1230">
        <v>2520000</v>
      </c>
      <c r="L1230">
        <v>240000</v>
      </c>
      <c r="M1230">
        <v>1490000</v>
      </c>
      <c r="N1230">
        <v>250000</v>
      </c>
      <c r="O1230">
        <f t="shared" si="213"/>
        <v>0.12166531932093776</v>
      </c>
      <c r="P1230">
        <f t="shared" si="214"/>
        <v>-3.3953112368633791E-2</v>
      </c>
      <c r="Q1230">
        <f t="shared" si="215"/>
        <v>4.8100242522231204E-2</v>
      </c>
      <c r="R1230">
        <f t="shared" si="216"/>
        <v>0.1406628940986257</v>
      </c>
      <c r="S1230">
        <f t="shared" si="217"/>
        <v>0.11681487469684722</v>
      </c>
      <c r="T1230">
        <f t="shared" si="218"/>
        <v>0.1746160064672595</v>
      </c>
      <c r="U1230">
        <f t="shared" si="219"/>
        <v>0.25020210185933711</v>
      </c>
      <c r="V1230">
        <f t="shared" si="220"/>
        <v>0.10185933710590138</v>
      </c>
      <c r="W1230">
        <f t="shared" si="221"/>
        <v>9.7008892481810841E-3</v>
      </c>
      <c r="X1230">
        <f t="shared" si="222"/>
        <v>6.0226354082457557E-2</v>
      </c>
      <c r="Y1230">
        <f t="shared" si="223"/>
        <v>1.0105092966855295E-2</v>
      </c>
    </row>
    <row r="1231" spans="1:25" x14ac:dyDescent="0.2">
      <c r="A1231" t="s">
        <v>124</v>
      </c>
      <c r="B1231" t="s">
        <v>406</v>
      </c>
      <c r="C1231">
        <v>2001</v>
      </c>
      <c r="D1231">
        <v>2960000</v>
      </c>
      <c r="E1231">
        <v>-830000</v>
      </c>
      <c r="F1231">
        <v>1210000</v>
      </c>
      <c r="G1231">
        <v>3310000</v>
      </c>
      <c r="H1231">
        <v>3070000</v>
      </c>
      <c r="I1231">
        <v>4380000</v>
      </c>
      <c r="J1231">
        <v>6700000</v>
      </c>
      <c r="K1231">
        <v>2800000</v>
      </c>
      <c r="L1231">
        <v>250000</v>
      </c>
      <c r="M1231">
        <v>1460000</v>
      </c>
      <c r="N1231">
        <v>290000</v>
      </c>
      <c r="O1231">
        <f t="shared" si="213"/>
        <v>0.11562500000000001</v>
      </c>
      <c r="P1231">
        <f t="shared" si="214"/>
        <v>-3.2421875000000003E-2</v>
      </c>
      <c r="Q1231">
        <f t="shared" si="215"/>
        <v>4.7265624999999999E-2</v>
      </c>
      <c r="R1231">
        <f t="shared" si="216"/>
        <v>0.12929687500000001</v>
      </c>
      <c r="S1231">
        <f t="shared" si="217"/>
        <v>0.119921875</v>
      </c>
      <c r="T1231">
        <f t="shared" si="218"/>
        <v>0.17109374999999999</v>
      </c>
      <c r="U1231">
        <f t="shared" si="219"/>
        <v>0.26171875</v>
      </c>
      <c r="V1231">
        <f t="shared" si="220"/>
        <v>0.109375</v>
      </c>
      <c r="W1231">
        <f t="shared" si="221"/>
        <v>9.765625E-3</v>
      </c>
      <c r="X1231">
        <f t="shared" si="222"/>
        <v>5.7031249999999999E-2</v>
      </c>
      <c r="Y1231">
        <f t="shared" si="223"/>
        <v>1.1328125E-2</v>
      </c>
    </row>
    <row r="1232" spans="1:25" x14ac:dyDescent="0.2">
      <c r="A1232" t="s">
        <v>124</v>
      </c>
      <c r="B1232" t="s">
        <v>406</v>
      </c>
      <c r="C1232">
        <v>2002</v>
      </c>
      <c r="D1232">
        <v>3140000</v>
      </c>
      <c r="E1232">
        <v>-830000</v>
      </c>
      <c r="F1232">
        <v>1250000</v>
      </c>
      <c r="G1232">
        <v>3030000</v>
      </c>
      <c r="H1232">
        <v>2950000</v>
      </c>
      <c r="I1232">
        <v>4690000</v>
      </c>
      <c r="J1232">
        <v>7530000</v>
      </c>
      <c r="K1232">
        <v>2940000</v>
      </c>
      <c r="L1232">
        <v>260000</v>
      </c>
      <c r="M1232">
        <v>1340000</v>
      </c>
      <c r="N1232">
        <v>260000</v>
      </c>
      <c r="O1232">
        <f t="shared" si="213"/>
        <v>0.11822289156626506</v>
      </c>
      <c r="P1232">
        <f t="shared" si="214"/>
        <v>-3.125E-2</v>
      </c>
      <c r="Q1232">
        <f t="shared" si="215"/>
        <v>4.7063253012048195E-2</v>
      </c>
      <c r="R1232">
        <f t="shared" si="216"/>
        <v>0.11408132530120482</v>
      </c>
      <c r="S1232">
        <f t="shared" si="217"/>
        <v>0.11106927710843373</v>
      </c>
      <c r="T1232">
        <f t="shared" si="218"/>
        <v>0.17658132530120482</v>
      </c>
      <c r="U1232">
        <f t="shared" si="219"/>
        <v>0.28350903614457829</v>
      </c>
      <c r="V1232">
        <f t="shared" si="220"/>
        <v>0.11069277108433735</v>
      </c>
      <c r="W1232">
        <f t="shared" si="221"/>
        <v>9.7891566265060244E-3</v>
      </c>
      <c r="X1232">
        <f t="shared" si="222"/>
        <v>5.0451807228915665E-2</v>
      </c>
      <c r="Y1232">
        <f t="shared" si="223"/>
        <v>9.7891566265060244E-3</v>
      </c>
    </row>
    <row r="1233" spans="1:25" x14ac:dyDescent="0.2">
      <c r="A1233" t="s">
        <v>124</v>
      </c>
      <c r="B1233" t="s">
        <v>406</v>
      </c>
      <c r="C1233">
        <v>2003</v>
      </c>
      <c r="D1233">
        <v>3070000</v>
      </c>
      <c r="E1233">
        <v>-830000</v>
      </c>
      <c r="F1233">
        <v>1300000</v>
      </c>
      <c r="G1233">
        <v>2760000</v>
      </c>
      <c r="H1233">
        <v>2990000</v>
      </c>
      <c r="I1233">
        <v>5090000</v>
      </c>
      <c r="J1233">
        <v>8189999.9999999898</v>
      </c>
      <c r="K1233">
        <v>3160000</v>
      </c>
      <c r="L1233">
        <v>260000</v>
      </c>
      <c r="M1233">
        <v>1410000</v>
      </c>
      <c r="N1233">
        <v>250000</v>
      </c>
      <c r="O1233">
        <f t="shared" si="213"/>
        <v>0.11103074141048828</v>
      </c>
      <c r="P1233">
        <f t="shared" si="214"/>
        <v>-3.0018083182640157E-2</v>
      </c>
      <c r="Q1233">
        <f t="shared" si="215"/>
        <v>4.7016274864376151E-2</v>
      </c>
      <c r="R1233">
        <f t="shared" si="216"/>
        <v>9.9819168173598594E-2</v>
      </c>
      <c r="S1233">
        <f t="shared" si="217"/>
        <v>0.10813743218806514</v>
      </c>
      <c r="T1233">
        <f t="shared" si="218"/>
        <v>0.18408679927667276</v>
      </c>
      <c r="U1233">
        <f t="shared" si="219"/>
        <v>0.29620253164556937</v>
      </c>
      <c r="V1233">
        <f t="shared" si="220"/>
        <v>0.11428571428571434</v>
      </c>
      <c r="W1233">
        <f t="shared" si="221"/>
        <v>9.4032549728752298E-3</v>
      </c>
      <c r="X1233">
        <f t="shared" si="222"/>
        <v>5.0994575045207977E-2</v>
      </c>
      <c r="Y1233">
        <f t="shared" si="223"/>
        <v>9.0415913200723366E-3</v>
      </c>
    </row>
    <row r="1234" spans="1:25" x14ac:dyDescent="0.2">
      <c r="A1234" t="s">
        <v>124</v>
      </c>
      <c r="B1234" t="s">
        <v>406</v>
      </c>
      <c r="C1234">
        <v>2004</v>
      </c>
      <c r="D1234">
        <v>3390000</v>
      </c>
      <c r="E1234">
        <v>-830000</v>
      </c>
      <c r="F1234">
        <v>1350000</v>
      </c>
      <c r="G1234">
        <v>2730000</v>
      </c>
      <c r="H1234">
        <v>3410000</v>
      </c>
      <c r="I1234">
        <v>5250000</v>
      </c>
      <c r="J1234">
        <v>7100000</v>
      </c>
      <c r="K1234">
        <v>3130000</v>
      </c>
      <c r="L1234">
        <v>260000</v>
      </c>
      <c r="M1234">
        <v>1390000</v>
      </c>
      <c r="N1234">
        <v>280000</v>
      </c>
      <c r="O1234">
        <f t="shared" si="213"/>
        <v>0.12345229424617625</v>
      </c>
      <c r="P1234">
        <f t="shared" si="214"/>
        <v>-3.0225782957028404E-2</v>
      </c>
      <c r="Q1234">
        <f t="shared" si="215"/>
        <v>4.9162418062636562E-2</v>
      </c>
      <c r="R1234">
        <f t="shared" si="216"/>
        <v>9.9417334304442828E-2</v>
      </c>
      <c r="S1234">
        <f t="shared" si="217"/>
        <v>0.12418062636562273</v>
      </c>
      <c r="T1234">
        <f t="shared" si="218"/>
        <v>0.19118718135469775</v>
      </c>
      <c r="U1234">
        <f t="shared" si="219"/>
        <v>0.25855790240349602</v>
      </c>
      <c r="V1234">
        <f t="shared" si="220"/>
        <v>0.11398397669337218</v>
      </c>
      <c r="W1234">
        <f t="shared" si="221"/>
        <v>9.468317552804079E-3</v>
      </c>
      <c r="X1234">
        <f t="shared" si="222"/>
        <v>5.0619082301529499E-2</v>
      </c>
      <c r="Y1234">
        <f t="shared" si="223"/>
        <v>1.0196649672250545E-2</v>
      </c>
    </row>
    <row r="1235" spans="1:25" x14ac:dyDescent="0.2">
      <c r="A1235" t="s">
        <v>124</v>
      </c>
      <c r="B1235" t="s">
        <v>406</v>
      </c>
      <c r="C1235">
        <v>2005</v>
      </c>
      <c r="D1235">
        <v>3220000</v>
      </c>
      <c r="E1235">
        <v>-830000</v>
      </c>
      <c r="F1235">
        <v>1340000</v>
      </c>
      <c r="G1235">
        <v>2500000</v>
      </c>
      <c r="H1235">
        <v>3520000</v>
      </c>
      <c r="I1235">
        <v>5430000</v>
      </c>
      <c r="J1235">
        <v>7120000</v>
      </c>
      <c r="K1235">
        <v>3140000</v>
      </c>
      <c r="L1235">
        <v>260000</v>
      </c>
      <c r="M1235">
        <v>1370000</v>
      </c>
      <c r="N1235">
        <v>330000</v>
      </c>
      <c r="O1235">
        <f t="shared" si="213"/>
        <v>0.11751824817518249</v>
      </c>
      <c r="P1235">
        <f t="shared" si="214"/>
        <v>-3.0291970802919708E-2</v>
      </c>
      <c r="Q1235">
        <f t="shared" si="215"/>
        <v>4.8905109489051093E-2</v>
      </c>
      <c r="R1235">
        <f t="shared" si="216"/>
        <v>9.1240875912408759E-2</v>
      </c>
      <c r="S1235">
        <f t="shared" si="217"/>
        <v>0.12846715328467154</v>
      </c>
      <c r="T1235">
        <f t="shared" si="218"/>
        <v>0.19817518248175184</v>
      </c>
      <c r="U1235">
        <f t="shared" si="219"/>
        <v>0.25985401459854013</v>
      </c>
      <c r="V1235">
        <f t="shared" si="220"/>
        <v>0.1145985401459854</v>
      </c>
      <c r="W1235">
        <f t="shared" si="221"/>
        <v>9.4890510948905105E-3</v>
      </c>
      <c r="X1235">
        <f t="shared" si="222"/>
        <v>0.05</v>
      </c>
      <c r="Y1235">
        <f t="shared" si="223"/>
        <v>1.2043795620437956E-2</v>
      </c>
    </row>
    <row r="1236" spans="1:25" x14ac:dyDescent="0.2">
      <c r="A1236" t="s">
        <v>124</v>
      </c>
      <c r="B1236" t="s">
        <v>406</v>
      </c>
      <c r="C1236">
        <v>2006</v>
      </c>
      <c r="D1236">
        <v>3690000</v>
      </c>
      <c r="E1236">
        <v>-830000</v>
      </c>
      <c r="F1236">
        <v>1440000</v>
      </c>
      <c r="G1236">
        <v>2620000</v>
      </c>
      <c r="H1236">
        <v>3660000</v>
      </c>
      <c r="I1236">
        <v>5780000</v>
      </c>
      <c r="J1236">
        <v>6910000</v>
      </c>
      <c r="K1236">
        <v>2900000</v>
      </c>
      <c r="L1236">
        <v>280000</v>
      </c>
      <c r="M1236">
        <v>1350000</v>
      </c>
      <c r="N1236">
        <v>320000</v>
      </c>
      <c r="O1236">
        <f t="shared" si="213"/>
        <v>0.13122332859174965</v>
      </c>
      <c r="P1236">
        <f t="shared" si="214"/>
        <v>-2.9516358463726886E-2</v>
      </c>
      <c r="Q1236">
        <f t="shared" si="215"/>
        <v>5.1209103840682786E-2</v>
      </c>
      <c r="R1236">
        <f t="shared" si="216"/>
        <v>9.3172119487908961E-2</v>
      </c>
      <c r="S1236">
        <f t="shared" si="217"/>
        <v>0.13015647226173541</v>
      </c>
      <c r="T1236">
        <f t="shared" si="218"/>
        <v>0.20554765291607396</v>
      </c>
      <c r="U1236">
        <f t="shared" si="219"/>
        <v>0.24573257467994311</v>
      </c>
      <c r="V1236">
        <f t="shared" si="220"/>
        <v>0.10312944523470839</v>
      </c>
      <c r="W1236">
        <f t="shared" si="221"/>
        <v>9.9573257467994308E-3</v>
      </c>
      <c r="X1236">
        <f t="shared" si="222"/>
        <v>4.8008534850640112E-2</v>
      </c>
      <c r="Y1236">
        <f t="shared" si="223"/>
        <v>1.1379800853485065E-2</v>
      </c>
    </row>
    <row r="1237" spans="1:25" x14ac:dyDescent="0.2">
      <c r="A1237" t="s">
        <v>124</v>
      </c>
      <c r="B1237" t="s">
        <v>406</v>
      </c>
      <c r="C1237">
        <v>2007</v>
      </c>
      <c r="D1237">
        <v>3720000</v>
      </c>
      <c r="E1237">
        <v>-830000</v>
      </c>
      <c r="F1237">
        <v>1530000</v>
      </c>
      <c r="G1237">
        <v>2740000</v>
      </c>
      <c r="H1237">
        <v>3730000</v>
      </c>
      <c r="I1237">
        <v>6140000</v>
      </c>
      <c r="J1237">
        <v>8039999.9999999898</v>
      </c>
      <c r="K1237">
        <v>2600000</v>
      </c>
      <c r="L1237">
        <v>290000</v>
      </c>
      <c r="M1237">
        <v>1330000</v>
      </c>
      <c r="N1237">
        <v>350000</v>
      </c>
      <c r="O1237">
        <f t="shared" si="213"/>
        <v>0.12550607287449397</v>
      </c>
      <c r="P1237">
        <f t="shared" si="214"/>
        <v>-2.8002699055330645E-2</v>
      </c>
      <c r="Q1237">
        <f t="shared" si="215"/>
        <v>5.1619433198380589E-2</v>
      </c>
      <c r="R1237">
        <f t="shared" si="216"/>
        <v>9.2442645074224061E-2</v>
      </c>
      <c r="S1237">
        <f t="shared" si="217"/>
        <v>0.12584345479082326</v>
      </c>
      <c r="T1237">
        <f t="shared" si="218"/>
        <v>0.2071524966261809</v>
      </c>
      <c r="U1237">
        <f t="shared" si="219"/>
        <v>0.27125506072874472</v>
      </c>
      <c r="V1237">
        <f t="shared" si="220"/>
        <v>8.7719298245614072E-2</v>
      </c>
      <c r="W1237">
        <f t="shared" si="221"/>
        <v>9.7840755735492616E-3</v>
      </c>
      <c r="X1237">
        <f t="shared" si="222"/>
        <v>4.4871794871794886E-2</v>
      </c>
      <c r="Y1237">
        <f t="shared" si="223"/>
        <v>1.180836707152497E-2</v>
      </c>
    </row>
    <row r="1238" spans="1:25" x14ac:dyDescent="0.2">
      <c r="A1238" t="s">
        <v>124</v>
      </c>
      <c r="B1238" t="s">
        <v>406</v>
      </c>
      <c r="C1238">
        <v>2008</v>
      </c>
      <c r="D1238">
        <v>3950000</v>
      </c>
      <c r="E1238">
        <v>-830000</v>
      </c>
      <c r="F1238">
        <v>1620000</v>
      </c>
      <c r="G1238">
        <v>2670000</v>
      </c>
      <c r="H1238">
        <v>3780000</v>
      </c>
      <c r="I1238">
        <v>6050000</v>
      </c>
      <c r="J1238">
        <v>6930000</v>
      </c>
      <c r="K1238">
        <v>2650000</v>
      </c>
      <c r="L1238">
        <v>280000</v>
      </c>
      <c r="M1238">
        <v>1370000</v>
      </c>
      <c r="N1238">
        <v>380000</v>
      </c>
      <c r="O1238">
        <f t="shared" si="213"/>
        <v>0.1369150779896014</v>
      </c>
      <c r="P1238">
        <f t="shared" si="214"/>
        <v>-2.8769497400346622E-2</v>
      </c>
      <c r="Q1238">
        <f t="shared" si="215"/>
        <v>5.6152512998266894E-2</v>
      </c>
      <c r="R1238">
        <f t="shared" si="216"/>
        <v>9.2547660311958407E-2</v>
      </c>
      <c r="S1238">
        <f t="shared" si="217"/>
        <v>0.13102253032928943</v>
      </c>
      <c r="T1238">
        <f t="shared" si="218"/>
        <v>0.20970537261698441</v>
      </c>
      <c r="U1238">
        <f t="shared" si="219"/>
        <v>0.24020797227036395</v>
      </c>
      <c r="V1238">
        <f t="shared" si="220"/>
        <v>9.1854419410745236E-2</v>
      </c>
      <c r="W1238">
        <f t="shared" si="221"/>
        <v>9.7053726169844014E-3</v>
      </c>
      <c r="X1238">
        <f t="shared" si="222"/>
        <v>4.7487001733102253E-2</v>
      </c>
      <c r="Y1238">
        <f t="shared" si="223"/>
        <v>1.317157712305026E-2</v>
      </c>
    </row>
    <row r="1239" spans="1:25" x14ac:dyDescent="0.2">
      <c r="A1239" t="s">
        <v>124</v>
      </c>
      <c r="B1239" t="s">
        <v>406</v>
      </c>
      <c r="C1239">
        <v>2009</v>
      </c>
      <c r="D1239">
        <v>2880000</v>
      </c>
      <c r="E1239">
        <v>-830000</v>
      </c>
      <c r="F1239">
        <v>1670000</v>
      </c>
      <c r="G1239">
        <v>2230000</v>
      </c>
      <c r="H1239">
        <v>3060000</v>
      </c>
      <c r="I1239">
        <v>6050000</v>
      </c>
      <c r="J1239">
        <v>6520000</v>
      </c>
      <c r="K1239">
        <v>2700000</v>
      </c>
      <c r="L1239">
        <v>270000</v>
      </c>
      <c r="M1239">
        <v>1360000</v>
      </c>
      <c r="N1239">
        <v>290000</v>
      </c>
      <c r="O1239">
        <f t="shared" si="213"/>
        <v>0.1099236641221374</v>
      </c>
      <c r="P1239">
        <f t="shared" si="214"/>
        <v>-3.1679389312977098E-2</v>
      </c>
      <c r="Q1239">
        <f t="shared" si="215"/>
        <v>6.3740458015267176E-2</v>
      </c>
      <c r="R1239">
        <f t="shared" si="216"/>
        <v>8.5114503816793891E-2</v>
      </c>
      <c r="S1239">
        <f t="shared" si="217"/>
        <v>0.116793893129771</v>
      </c>
      <c r="T1239">
        <f t="shared" si="218"/>
        <v>0.23091603053435114</v>
      </c>
      <c r="U1239">
        <f t="shared" si="219"/>
        <v>0.24885496183206107</v>
      </c>
      <c r="V1239">
        <f t="shared" si="220"/>
        <v>0.10305343511450382</v>
      </c>
      <c r="W1239">
        <f t="shared" si="221"/>
        <v>1.0305343511450382E-2</v>
      </c>
      <c r="X1239">
        <f t="shared" si="222"/>
        <v>5.1908396946564885E-2</v>
      </c>
      <c r="Y1239">
        <f t="shared" si="223"/>
        <v>1.1068702290076336E-2</v>
      </c>
    </row>
    <row r="1240" spans="1:25" x14ac:dyDescent="0.2">
      <c r="A1240" t="s">
        <v>124</v>
      </c>
      <c r="B1240" t="s">
        <v>406</v>
      </c>
      <c r="C1240">
        <v>2010</v>
      </c>
      <c r="D1240">
        <v>2920000</v>
      </c>
      <c r="E1240">
        <v>-830000</v>
      </c>
      <c r="F1240">
        <v>1690000</v>
      </c>
      <c r="G1240">
        <v>2400000</v>
      </c>
      <c r="H1240">
        <v>2880000</v>
      </c>
      <c r="I1240">
        <v>5830000</v>
      </c>
      <c r="J1240">
        <v>6040000</v>
      </c>
      <c r="K1240">
        <v>2790000</v>
      </c>
      <c r="L1240">
        <v>270000</v>
      </c>
      <c r="M1240">
        <v>1360000</v>
      </c>
      <c r="N1240">
        <v>310000</v>
      </c>
      <c r="O1240">
        <f t="shared" si="213"/>
        <v>0.11379579111457522</v>
      </c>
      <c r="P1240">
        <f t="shared" si="214"/>
        <v>-3.2346063912704601E-2</v>
      </c>
      <c r="Q1240">
        <f t="shared" si="215"/>
        <v>6.5861262665627432E-2</v>
      </c>
      <c r="R1240">
        <f t="shared" si="216"/>
        <v>9.3530787217459083E-2</v>
      </c>
      <c r="S1240">
        <f t="shared" si="217"/>
        <v>0.1122369446609509</v>
      </c>
      <c r="T1240">
        <f t="shared" si="218"/>
        <v>0.22720187061574434</v>
      </c>
      <c r="U1240">
        <f t="shared" si="219"/>
        <v>0.23538581449727203</v>
      </c>
      <c r="V1240">
        <f t="shared" si="220"/>
        <v>0.10872954014029618</v>
      </c>
      <c r="W1240">
        <f t="shared" si="221"/>
        <v>1.0522213561964146E-2</v>
      </c>
      <c r="X1240">
        <f t="shared" si="222"/>
        <v>5.3000779423226813E-2</v>
      </c>
      <c r="Y1240">
        <f t="shared" si="223"/>
        <v>1.2081060015588464E-2</v>
      </c>
    </row>
    <row r="1241" spans="1:25" x14ac:dyDescent="0.2">
      <c r="A1241" t="s">
        <v>124</v>
      </c>
      <c r="B1241" t="s">
        <v>406</v>
      </c>
      <c r="C1241">
        <v>2011</v>
      </c>
      <c r="D1241">
        <v>3060000</v>
      </c>
      <c r="E1241">
        <v>-1480000</v>
      </c>
      <c r="F1241">
        <v>1730000</v>
      </c>
      <c r="G1241">
        <v>2280000</v>
      </c>
      <c r="H1241">
        <v>2670000</v>
      </c>
      <c r="I1241">
        <v>5710000</v>
      </c>
      <c r="J1241">
        <v>6320000</v>
      </c>
      <c r="K1241">
        <v>2520000</v>
      </c>
      <c r="L1241">
        <v>250000</v>
      </c>
      <c r="M1241">
        <v>1350000</v>
      </c>
      <c r="N1241">
        <v>380000</v>
      </c>
      <c r="O1241">
        <f t="shared" si="213"/>
        <v>0.12343686970552642</v>
      </c>
      <c r="P1241">
        <f t="shared" si="214"/>
        <v>-5.9701492537313432E-2</v>
      </c>
      <c r="Q1241">
        <f t="shared" si="215"/>
        <v>6.9786204114562322E-2</v>
      </c>
      <c r="R1241">
        <f t="shared" si="216"/>
        <v>9.1972569584509889E-2</v>
      </c>
      <c r="S1241">
        <f t="shared" si="217"/>
        <v>0.10770471964501815</v>
      </c>
      <c r="T1241">
        <f t="shared" si="218"/>
        <v>0.23033481242436465</v>
      </c>
      <c r="U1241">
        <f t="shared" si="219"/>
        <v>0.25494150867285198</v>
      </c>
      <c r="V1241">
        <f t="shared" si="220"/>
        <v>0.10165389269866881</v>
      </c>
      <c r="W1241">
        <f t="shared" si="221"/>
        <v>1.0084711577248891E-2</v>
      </c>
      <c r="X1241">
        <f t="shared" si="222"/>
        <v>5.445744251714401E-2</v>
      </c>
      <c r="Y1241">
        <f t="shared" si="223"/>
        <v>1.5328761597418314E-2</v>
      </c>
    </row>
    <row r="1242" spans="1:25" x14ac:dyDescent="0.2">
      <c r="A1242" t="s">
        <v>124</v>
      </c>
      <c r="B1242" t="s">
        <v>406</v>
      </c>
      <c r="C1242">
        <v>2012</v>
      </c>
      <c r="D1242">
        <v>2860000</v>
      </c>
      <c r="E1242">
        <v>-1490000</v>
      </c>
      <c r="F1242">
        <v>1700000</v>
      </c>
      <c r="G1242">
        <v>2140000</v>
      </c>
      <c r="H1242">
        <v>2320000</v>
      </c>
      <c r="I1242">
        <v>5510000</v>
      </c>
      <c r="J1242">
        <v>5640000</v>
      </c>
      <c r="K1242">
        <v>2270000</v>
      </c>
      <c r="L1242">
        <v>220000</v>
      </c>
      <c r="M1242">
        <v>1280000</v>
      </c>
      <c r="N1242">
        <v>340000</v>
      </c>
      <c r="O1242">
        <f t="shared" si="213"/>
        <v>0.12549363756033349</v>
      </c>
      <c r="P1242">
        <f t="shared" si="214"/>
        <v>-6.5379552435278626E-2</v>
      </c>
      <c r="Q1242">
        <f t="shared" si="215"/>
        <v>7.4594120228170246E-2</v>
      </c>
      <c r="R1242">
        <f t="shared" si="216"/>
        <v>9.3900833698990785E-2</v>
      </c>
      <c r="S1242">
        <f t="shared" si="217"/>
        <v>0.10179903466432647</v>
      </c>
      <c r="T1242">
        <f t="shared" si="218"/>
        <v>0.24177270732777534</v>
      </c>
      <c r="U1242">
        <f t="shared" si="219"/>
        <v>0.24747696358051777</v>
      </c>
      <c r="V1242">
        <f t="shared" si="220"/>
        <v>9.9605089951733214E-2</v>
      </c>
      <c r="W1242">
        <f t="shared" si="221"/>
        <v>9.6533567354102675E-3</v>
      </c>
      <c r="X1242">
        <f t="shared" si="222"/>
        <v>5.6164984642387013E-2</v>
      </c>
      <c r="Y1242">
        <f t="shared" si="223"/>
        <v>1.4918824045634049E-2</v>
      </c>
    </row>
    <row r="1243" spans="1:25" x14ac:dyDescent="0.2">
      <c r="A1243" t="s">
        <v>124</v>
      </c>
      <c r="B1243" t="s">
        <v>406</v>
      </c>
      <c r="C1243">
        <v>2013</v>
      </c>
      <c r="D1243">
        <v>2590000</v>
      </c>
      <c r="E1243">
        <v>-1500000</v>
      </c>
      <c r="F1243">
        <v>1690000</v>
      </c>
      <c r="G1243">
        <v>1840000</v>
      </c>
      <c r="H1243">
        <v>2300000</v>
      </c>
      <c r="I1243">
        <v>5590000</v>
      </c>
      <c r="J1243">
        <v>5220000</v>
      </c>
      <c r="K1243">
        <v>2130000</v>
      </c>
      <c r="L1243">
        <v>200000</v>
      </c>
      <c r="M1243">
        <v>1260000</v>
      </c>
      <c r="N1243">
        <v>370000</v>
      </c>
      <c r="O1243">
        <f t="shared" si="213"/>
        <v>0.11940986629783311</v>
      </c>
      <c r="P1243">
        <f t="shared" si="214"/>
        <v>-6.9156293222683268E-2</v>
      </c>
      <c r="Q1243">
        <f t="shared" si="215"/>
        <v>7.7916090364223145E-2</v>
      </c>
      <c r="R1243">
        <f t="shared" si="216"/>
        <v>8.4831719686491475E-2</v>
      </c>
      <c r="S1243">
        <f t="shared" si="217"/>
        <v>0.10603964960811434</v>
      </c>
      <c r="T1243">
        <f t="shared" si="218"/>
        <v>0.2577224527431996</v>
      </c>
      <c r="U1243">
        <f t="shared" si="219"/>
        <v>0.24066390041493776</v>
      </c>
      <c r="V1243">
        <f t="shared" si="220"/>
        <v>9.8201936376210233E-2</v>
      </c>
      <c r="W1243">
        <f t="shared" si="221"/>
        <v>9.2208390963577688E-3</v>
      </c>
      <c r="X1243">
        <f t="shared" si="222"/>
        <v>5.8091286307053944E-2</v>
      </c>
      <c r="Y1243">
        <f t="shared" si="223"/>
        <v>1.705855232826187E-2</v>
      </c>
    </row>
    <row r="1244" spans="1:25" x14ac:dyDescent="0.2">
      <c r="A1244" t="s">
        <v>124</v>
      </c>
      <c r="B1244" t="s">
        <v>406</v>
      </c>
      <c r="C1244">
        <v>2014</v>
      </c>
      <c r="D1244">
        <v>2590000</v>
      </c>
      <c r="E1244">
        <v>-1500000</v>
      </c>
      <c r="F1244">
        <v>1730000</v>
      </c>
      <c r="G1244">
        <v>1930000</v>
      </c>
      <c r="H1244">
        <v>2260000</v>
      </c>
      <c r="I1244">
        <v>5540000</v>
      </c>
      <c r="J1244">
        <v>4790000</v>
      </c>
      <c r="K1244">
        <v>1870000</v>
      </c>
      <c r="L1244">
        <v>190000</v>
      </c>
      <c r="M1244">
        <v>1200000</v>
      </c>
      <c r="N1244">
        <v>370000</v>
      </c>
      <c r="O1244">
        <f t="shared" si="213"/>
        <v>0.1235097758702909</v>
      </c>
      <c r="P1244">
        <f t="shared" si="214"/>
        <v>-7.1530758226037203E-2</v>
      </c>
      <c r="Q1244">
        <f t="shared" si="215"/>
        <v>8.2498807820696227E-2</v>
      </c>
      <c r="R1244">
        <f t="shared" si="216"/>
        <v>9.2036242250834524E-2</v>
      </c>
      <c r="S1244">
        <f t="shared" si="217"/>
        <v>0.10777300906056271</v>
      </c>
      <c r="T1244">
        <f t="shared" si="218"/>
        <v>0.26418693371483071</v>
      </c>
      <c r="U1244">
        <f t="shared" si="219"/>
        <v>0.2284215546018121</v>
      </c>
      <c r="V1244">
        <f t="shared" si="220"/>
        <v>8.9175011921793043E-2</v>
      </c>
      <c r="W1244">
        <f t="shared" si="221"/>
        <v>9.0605627086313787E-3</v>
      </c>
      <c r="X1244">
        <f t="shared" si="222"/>
        <v>5.7224606580829757E-2</v>
      </c>
      <c r="Y1244">
        <f t="shared" si="223"/>
        <v>1.764425369575584E-2</v>
      </c>
    </row>
    <row r="1245" spans="1:25" x14ac:dyDescent="0.2">
      <c r="A1245" t="s">
        <v>124</v>
      </c>
      <c r="B1245" t="s">
        <v>406</v>
      </c>
      <c r="C1245">
        <v>2015</v>
      </c>
      <c r="D1245">
        <v>2630000</v>
      </c>
      <c r="E1245">
        <v>-1490000</v>
      </c>
      <c r="F1245">
        <v>1810000</v>
      </c>
      <c r="G1245">
        <v>1940000</v>
      </c>
      <c r="H1245">
        <v>2180000</v>
      </c>
      <c r="I1245">
        <v>5850000</v>
      </c>
      <c r="J1245">
        <v>4760000</v>
      </c>
      <c r="K1245">
        <v>2069999.99999999</v>
      </c>
      <c r="L1245">
        <v>200000</v>
      </c>
      <c r="M1245">
        <v>1260000</v>
      </c>
      <c r="N1245">
        <v>350000</v>
      </c>
      <c r="O1245">
        <f t="shared" si="213"/>
        <v>0.12198515769944347</v>
      </c>
      <c r="P1245">
        <f t="shared" si="214"/>
        <v>-6.9109461966604863E-2</v>
      </c>
      <c r="Q1245">
        <f t="shared" si="215"/>
        <v>8.3951762523191142E-2</v>
      </c>
      <c r="R1245">
        <f t="shared" si="216"/>
        <v>8.9981447124304309E-2</v>
      </c>
      <c r="S1245">
        <f t="shared" si="217"/>
        <v>0.10111317254174403</v>
      </c>
      <c r="T1245">
        <f t="shared" si="218"/>
        <v>0.27133580705009291</v>
      </c>
      <c r="U1245">
        <f t="shared" si="219"/>
        <v>0.22077922077922088</v>
      </c>
      <c r="V1245">
        <f t="shared" si="220"/>
        <v>9.6011131725417032E-2</v>
      </c>
      <c r="W1245">
        <f t="shared" si="221"/>
        <v>9.2764378478664249E-3</v>
      </c>
      <c r="X1245">
        <f t="shared" si="222"/>
        <v>5.8441558441558475E-2</v>
      </c>
      <c r="Y1245">
        <f t="shared" si="223"/>
        <v>1.6233766233766243E-2</v>
      </c>
    </row>
    <row r="1246" spans="1:25" x14ac:dyDescent="0.2">
      <c r="A1246" t="s">
        <v>124</v>
      </c>
      <c r="B1246" t="s">
        <v>406</v>
      </c>
      <c r="C1246">
        <v>2016</v>
      </c>
      <c r="D1246">
        <v>2570000</v>
      </c>
      <c r="E1246">
        <v>-4340000</v>
      </c>
      <c r="F1246">
        <v>1830000</v>
      </c>
      <c r="G1246">
        <v>1670000</v>
      </c>
      <c r="H1246">
        <v>2180000</v>
      </c>
      <c r="I1246">
        <v>6070000</v>
      </c>
      <c r="J1246">
        <v>4830000</v>
      </c>
      <c r="K1246">
        <v>2130000</v>
      </c>
      <c r="L1246">
        <v>200000</v>
      </c>
      <c r="M1246">
        <v>1250000</v>
      </c>
      <c r="N1246">
        <v>380000</v>
      </c>
      <c r="O1246">
        <f t="shared" si="213"/>
        <v>0.13692061800745872</v>
      </c>
      <c r="P1246">
        <f t="shared" si="214"/>
        <v>-0.23122003196590304</v>
      </c>
      <c r="Q1246">
        <f t="shared" si="215"/>
        <v>9.7496004262120406E-2</v>
      </c>
      <c r="R1246">
        <f t="shared" si="216"/>
        <v>8.8971763452317526E-2</v>
      </c>
      <c r="S1246">
        <f t="shared" si="217"/>
        <v>0.11614278103356419</v>
      </c>
      <c r="T1246">
        <f t="shared" si="218"/>
        <v>0.32338838572189665</v>
      </c>
      <c r="U1246">
        <f t="shared" si="219"/>
        <v>0.25732551944592436</v>
      </c>
      <c r="V1246">
        <f t="shared" si="220"/>
        <v>0.1134789557805008</v>
      </c>
      <c r="W1246">
        <f t="shared" si="221"/>
        <v>1.0655301012253596E-2</v>
      </c>
      <c r="X1246">
        <f t="shared" si="222"/>
        <v>6.659563132658497E-2</v>
      </c>
      <c r="Y1246">
        <f t="shared" si="223"/>
        <v>2.0245071923281833E-2</v>
      </c>
    </row>
    <row r="1247" spans="1:25" x14ac:dyDescent="0.2">
      <c r="A1247" t="s">
        <v>124</v>
      </c>
      <c r="B1247" t="s">
        <v>406</v>
      </c>
      <c r="C1247">
        <v>2017</v>
      </c>
      <c r="D1247">
        <v>2710000</v>
      </c>
      <c r="E1247">
        <v>-4340000</v>
      </c>
      <c r="F1247">
        <v>1850000</v>
      </c>
      <c r="G1247">
        <v>1850000</v>
      </c>
      <c r="H1247">
        <v>2360000</v>
      </c>
      <c r="I1247">
        <v>6530000</v>
      </c>
      <c r="J1247">
        <v>4490000</v>
      </c>
      <c r="K1247">
        <v>2170000</v>
      </c>
      <c r="L1247">
        <v>200000</v>
      </c>
      <c r="M1247">
        <v>1240000</v>
      </c>
      <c r="N1247">
        <v>450000</v>
      </c>
      <c r="O1247">
        <f t="shared" si="213"/>
        <v>0.1389031266017427</v>
      </c>
      <c r="P1247">
        <f t="shared" si="214"/>
        <v>-0.22245002562788313</v>
      </c>
      <c r="Q1247">
        <f t="shared" si="215"/>
        <v>9.4823167606355716E-2</v>
      </c>
      <c r="R1247">
        <f t="shared" si="216"/>
        <v>9.4823167606355716E-2</v>
      </c>
      <c r="S1247">
        <f t="shared" si="217"/>
        <v>0.12096360840594567</v>
      </c>
      <c r="T1247">
        <f t="shared" si="218"/>
        <v>0.33470015376729884</v>
      </c>
      <c r="U1247">
        <f t="shared" si="219"/>
        <v>0.23013839056893901</v>
      </c>
      <c r="V1247">
        <f t="shared" si="220"/>
        <v>0.11122501281394157</v>
      </c>
      <c r="W1247">
        <f t="shared" si="221"/>
        <v>1.0251153254741158E-2</v>
      </c>
      <c r="X1247">
        <f t="shared" si="222"/>
        <v>6.3557150179395186E-2</v>
      </c>
      <c r="Y1247">
        <f t="shared" si="223"/>
        <v>2.3065094823167605E-2</v>
      </c>
    </row>
    <row r="1248" spans="1:25" x14ac:dyDescent="0.2">
      <c r="A1248" t="s">
        <v>124</v>
      </c>
      <c r="B1248" t="s">
        <v>406</v>
      </c>
      <c r="C1248">
        <v>2018</v>
      </c>
      <c r="D1248">
        <v>2790000</v>
      </c>
      <c r="E1248">
        <v>-4340000</v>
      </c>
      <c r="F1248">
        <v>1860000</v>
      </c>
      <c r="G1248">
        <v>1820000</v>
      </c>
      <c r="H1248">
        <v>2370000</v>
      </c>
      <c r="I1248">
        <v>6300000</v>
      </c>
      <c r="J1248">
        <v>3880000</v>
      </c>
      <c r="K1248">
        <v>2080000</v>
      </c>
      <c r="L1248">
        <v>200000</v>
      </c>
      <c r="M1248">
        <v>1250000</v>
      </c>
      <c r="N1248">
        <v>610000</v>
      </c>
      <c r="O1248">
        <f t="shared" si="213"/>
        <v>0.14824654622741765</v>
      </c>
      <c r="P1248">
        <f t="shared" si="214"/>
        <v>-0.23060573857598299</v>
      </c>
      <c r="Q1248">
        <f t="shared" si="215"/>
        <v>9.8831030818278431E-2</v>
      </c>
      <c r="R1248">
        <f t="shared" si="216"/>
        <v>9.6705632306057387E-2</v>
      </c>
      <c r="S1248">
        <f t="shared" si="217"/>
        <v>0.12592986184909671</v>
      </c>
      <c r="T1248">
        <f t="shared" si="218"/>
        <v>0.33475026567481403</v>
      </c>
      <c r="U1248">
        <f t="shared" si="219"/>
        <v>0.20616365568544101</v>
      </c>
      <c r="V1248">
        <f t="shared" si="220"/>
        <v>0.11052072263549416</v>
      </c>
      <c r="W1248">
        <f t="shared" si="221"/>
        <v>1.0626992561105207E-2</v>
      </c>
      <c r="X1248">
        <f t="shared" si="222"/>
        <v>6.6418703506907539E-2</v>
      </c>
      <c r="Y1248">
        <f t="shared" si="223"/>
        <v>3.2412327311370885E-2</v>
      </c>
    </row>
    <row r="1249" spans="1:25" x14ac:dyDescent="0.2">
      <c r="A1249" t="s">
        <v>85</v>
      </c>
      <c r="B1249" t="s">
        <v>405</v>
      </c>
      <c r="C1249">
        <v>1990</v>
      </c>
      <c r="D1249">
        <v>13980000</v>
      </c>
      <c r="E1249">
        <v>-10780000</v>
      </c>
      <c r="F1249">
        <v>3210000</v>
      </c>
      <c r="G1249">
        <v>2370000</v>
      </c>
      <c r="H1249">
        <v>10770000</v>
      </c>
      <c r="I1249">
        <v>5070000</v>
      </c>
      <c r="J1249">
        <v>12850000</v>
      </c>
      <c r="K1249">
        <v>2300000</v>
      </c>
      <c r="L1249">
        <v>10000</v>
      </c>
      <c r="M1249">
        <v>3910000</v>
      </c>
      <c r="N1249">
        <v>1050000</v>
      </c>
      <c r="O1249">
        <f t="shared" si="213"/>
        <v>0.31247206079570855</v>
      </c>
      <c r="P1249">
        <f t="shared" si="214"/>
        <v>-0.24094769780956637</v>
      </c>
      <c r="Q1249">
        <f t="shared" si="215"/>
        <v>7.1747876620473855E-2</v>
      </c>
      <c r="R1249">
        <f t="shared" si="216"/>
        <v>5.2972731336611532E-2</v>
      </c>
      <c r="S1249">
        <f t="shared" si="217"/>
        <v>0.2407241841752347</v>
      </c>
      <c r="T1249">
        <f t="shared" si="218"/>
        <v>0.11332141260616897</v>
      </c>
      <c r="U1249">
        <f t="shared" si="219"/>
        <v>0.28721502011622707</v>
      </c>
      <c r="V1249">
        <f t="shared" si="220"/>
        <v>5.1408135896289675E-2</v>
      </c>
      <c r="W1249">
        <f t="shared" si="221"/>
        <v>2.2351363433169424E-4</v>
      </c>
      <c r="X1249">
        <f t="shared" si="222"/>
        <v>8.7393831023692442E-2</v>
      </c>
      <c r="Y1249">
        <f t="shared" si="223"/>
        <v>2.3468931604827895E-2</v>
      </c>
    </row>
    <row r="1250" spans="1:25" x14ac:dyDescent="0.2">
      <c r="A1250" t="s">
        <v>85</v>
      </c>
      <c r="B1250" t="s">
        <v>405</v>
      </c>
      <c r="C1250">
        <v>1991</v>
      </c>
      <c r="D1250">
        <v>13630000</v>
      </c>
      <c r="E1250">
        <v>-10780000</v>
      </c>
      <c r="F1250">
        <v>2980000</v>
      </c>
      <c r="G1250">
        <v>1690000</v>
      </c>
      <c r="H1250">
        <v>7360000</v>
      </c>
      <c r="I1250">
        <v>3720000</v>
      </c>
      <c r="J1250">
        <v>11060000</v>
      </c>
      <c r="K1250">
        <v>2200000</v>
      </c>
      <c r="L1250">
        <v>10000</v>
      </c>
      <c r="M1250">
        <v>2960000</v>
      </c>
      <c r="N1250">
        <v>920000</v>
      </c>
      <c r="O1250">
        <f t="shared" si="213"/>
        <v>0.38125874125874126</v>
      </c>
      <c r="P1250">
        <f t="shared" si="214"/>
        <v>-0.30153846153846153</v>
      </c>
      <c r="Q1250">
        <f t="shared" si="215"/>
        <v>8.3356643356643362E-2</v>
      </c>
      <c r="R1250">
        <f t="shared" si="216"/>
        <v>4.7272727272727272E-2</v>
      </c>
      <c r="S1250">
        <f t="shared" si="217"/>
        <v>0.20587412587412587</v>
      </c>
      <c r="T1250">
        <f t="shared" si="218"/>
        <v>0.10405594405594405</v>
      </c>
      <c r="U1250">
        <f t="shared" si="219"/>
        <v>0.30937062937062937</v>
      </c>
      <c r="V1250">
        <f t="shared" si="220"/>
        <v>6.1538461538461542E-2</v>
      </c>
      <c r="W1250">
        <f t="shared" si="221"/>
        <v>2.7972027972027972E-4</v>
      </c>
      <c r="X1250">
        <f t="shared" si="222"/>
        <v>8.2797202797202804E-2</v>
      </c>
      <c r="Y1250">
        <f t="shared" si="223"/>
        <v>2.5734265734265734E-2</v>
      </c>
    </row>
    <row r="1251" spans="1:25" x14ac:dyDescent="0.2">
      <c r="A1251" t="s">
        <v>85</v>
      </c>
      <c r="B1251" t="s">
        <v>405</v>
      </c>
      <c r="C1251">
        <v>1992</v>
      </c>
      <c r="D1251">
        <v>13550000</v>
      </c>
      <c r="E1251">
        <v>-10780000</v>
      </c>
      <c r="F1251">
        <v>2750000</v>
      </c>
      <c r="G1251">
        <v>1450000</v>
      </c>
      <c r="H1251">
        <v>6050000</v>
      </c>
      <c r="I1251">
        <v>2600000</v>
      </c>
      <c r="J1251">
        <v>9080000</v>
      </c>
      <c r="K1251">
        <v>1600000</v>
      </c>
      <c r="L1251">
        <v>10000</v>
      </c>
      <c r="M1251">
        <v>2570000</v>
      </c>
      <c r="N1251">
        <v>680000</v>
      </c>
      <c r="O1251">
        <f t="shared" si="213"/>
        <v>0.45838971583220567</v>
      </c>
      <c r="P1251">
        <f t="shared" si="214"/>
        <v>-0.36468200270635992</v>
      </c>
      <c r="Q1251">
        <f t="shared" si="215"/>
        <v>9.3031123139377531E-2</v>
      </c>
      <c r="R1251">
        <f t="shared" si="216"/>
        <v>4.905277401894452E-2</v>
      </c>
      <c r="S1251">
        <f t="shared" si="217"/>
        <v>0.2046684709066306</v>
      </c>
      <c r="T1251">
        <f t="shared" si="218"/>
        <v>8.7956698240866035E-2</v>
      </c>
      <c r="U1251">
        <f t="shared" si="219"/>
        <v>0.30717185385656293</v>
      </c>
      <c r="V1251">
        <f t="shared" si="220"/>
        <v>5.4127198917456022E-2</v>
      </c>
      <c r="W1251">
        <f t="shared" si="221"/>
        <v>3.3829499323410016E-4</v>
      </c>
      <c r="X1251">
        <f t="shared" si="222"/>
        <v>8.6941813261163736E-2</v>
      </c>
      <c r="Y1251">
        <f t="shared" si="223"/>
        <v>2.3004059539918808E-2</v>
      </c>
    </row>
    <row r="1252" spans="1:25" x14ac:dyDescent="0.2">
      <c r="A1252" t="s">
        <v>85</v>
      </c>
      <c r="B1252" t="s">
        <v>405</v>
      </c>
      <c r="C1252">
        <v>1993</v>
      </c>
      <c r="D1252">
        <v>12290000</v>
      </c>
      <c r="E1252">
        <v>-10780000</v>
      </c>
      <c r="F1252">
        <v>2530000</v>
      </c>
      <c r="G1252">
        <v>800000</v>
      </c>
      <c r="H1252">
        <v>5700000</v>
      </c>
      <c r="I1252">
        <v>1950000</v>
      </c>
      <c r="J1252">
        <v>9230000</v>
      </c>
      <c r="K1252">
        <v>1130000</v>
      </c>
      <c r="L1252">
        <v>10000</v>
      </c>
      <c r="M1252">
        <v>2260000</v>
      </c>
      <c r="N1252">
        <v>650000</v>
      </c>
      <c r="O1252">
        <f t="shared" si="213"/>
        <v>0.47691113698098564</v>
      </c>
      <c r="P1252">
        <f t="shared" si="214"/>
        <v>-0.41831587116802482</v>
      </c>
      <c r="Q1252">
        <f t="shared" si="215"/>
        <v>9.8176173845556852E-2</v>
      </c>
      <c r="R1252">
        <f t="shared" si="216"/>
        <v>3.1043849437330229E-2</v>
      </c>
      <c r="S1252">
        <f t="shared" si="217"/>
        <v>0.22118742724097787</v>
      </c>
      <c r="T1252">
        <f t="shared" si="218"/>
        <v>7.5669383003492435E-2</v>
      </c>
      <c r="U1252">
        <f t="shared" si="219"/>
        <v>0.35816841288319751</v>
      </c>
      <c r="V1252">
        <f t="shared" si="220"/>
        <v>4.3849437330228946E-2</v>
      </c>
      <c r="W1252">
        <f t="shared" si="221"/>
        <v>3.8804811796662784E-4</v>
      </c>
      <c r="X1252">
        <f t="shared" si="222"/>
        <v>8.7698874660457893E-2</v>
      </c>
      <c r="Y1252">
        <f t="shared" si="223"/>
        <v>2.5223127667830809E-2</v>
      </c>
    </row>
    <row r="1253" spans="1:25" x14ac:dyDescent="0.2">
      <c r="A1253" t="s">
        <v>85</v>
      </c>
      <c r="B1253" t="s">
        <v>405</v>
      </c>
      <c r="C1253">
        <v>1994</v>
      </c>
      <c r="D1253">
        <v>12620000</v>
      </c>
      <c r="E1253">
        <v>-10780000</v>
      </c>
      <c r="F1253">
        <v>2300000</v>
      </c>
      <c r="G1253">
        <v>570000</v>
      </c>
      <c r="H1253">
        <v>5980000</v>
      </c>
      <c r="I1253">
        <v>1890000</v>
      </c>
      <c r="J1253">
        <v>10440000</v>
      </c>
      <c r="K1253">
        <v>1040000</v>
      </c>
      <c r="L1253">
        <v>10000</v>
      </c>
      <c r="M1253">
        <v>2370000</v>
      </c>
      <c r="N1253">
        <v>550000</v>
      </c>
      <c r="O1253">
        <f t="shared" si="213"/>
        <v>0.46758058540200076</v>
      </c>
      <c r="P1253">
        <f t="shared" si="214"/>
        <v>-0.39940718784735085</v>
      </c>
      <c r="Q1253">
        <f t="shared" si="215"/>
        <v>8.5216746943312341E-2</v>
      </c>
      <c r="R1253">
        <f t="shared" si="216"/>
        <v>2.111893293812523E-2</v>
      </c>
      <c r="S1253">
        <f t="shared" si="217"/>
        <v>0.22156354205261208</v>
      </c>
      <c r="T1253">
        <f t="shared" si="218"/>
        <v>7.0025935531678393E-2</v>
      </c>
      <c r="U1253">
        <f t="shared" si="219"/>
        <v>0.38680992960355687</v>
      </c>
      <c r="V1253">
        <f t="shared" si="220"/>
        <v>3.8532789922193403E-2</v>
      </c>
      <c r="W1253">
        <f t="shared" si="221"/>
        <v>3.7050759540570581E-4</v>
      </c>
      <c r="X1253">
        <f t="shared" si="222"/>
        <v>8.7810300111152276E-2</v>
      </c>
      <c r="Y1253">
        <f t="shared" si="223"/>
        <v>2.0377917747313821E-2</v>
      </c>
    </row>
    <row r="1254" spans="1:25" x14ac:dyDescent="0.2">
      <c r="A1254" t="s">
        <v>85</v>
      </c>
      <c r="B1254" t="s">
        <v>405</v>
      </c>
      <c r="C1254">
        <v>1995</v>
      </c>
      <c r="D1254">
        <v>12210000</v>
      </c>
      <c r="E1254">
        <v>-10780000</v>
      </c>
      <c r="F1254">
        <v>2430000</v>
      </c>
      <c r="G1254">
        <v>710000</v>
      </c>
      <c r="H1254">
        <v>6620000</v>
      </c>
      <c r="I1254">
        <v>1970000</v>
      </c>
      <c r="J1254">
        <v>11020000</v>
      </c>
      <c r="K1254">
        <v>1020000</v>
      </c>
      <c r="L1254">
        <v>480000</v>
      </c>
      <c r="M1254">
        <v>2530000</v>
      </c>
      <c r="N1254">
        <v>580000</v>
      </c>
      <c r="O1254">
        <f t="shared" si="213"/>
        <v>0.42410559221952066</v>
      </c>
      <c r="P1254">
        <f t="shared" si="214"/>
        <v>-0.37443556790552274</v>
      </c>
      <c r="Q1254">
        <f t="shared" si="215"/>
        <v>8.4404307051059391E-2</v>
      </c>
      <c r="R1254">
        <f t="shared" si="216"/>
        <v>2.4661340743313651E-2</v>
      </c>
      <c r="S1254">
        <f t="shared" si="217"/>
        <v>0.229940951719347</v>
      </c>
      <c r="T1254">
        <f t="shared" si="218"/>
        <v>6.8426536992011108E-2</v>
      </c>
      <c r="U1254">
        <f t="shared" si="219"/>
        <v>0.38277179576241749</v>
      </c>
      <c r="V1254">
        <f t="shared" si="220"/>
        <v>3.5428968391802707E-2</v>
      </c>
      <c r="W1254">
        <f t="shared" si="221"/>
        <v>1.6672455713789509E-2</v>
      </c>
      <c r="X1254">
        <f t="shared" si="222"/>
        <v>8.7877735324765546E-2</v>
      </c>
      <c r="Y1254">
        <f t="shared" si="223"/>
        <v>2.0145883987495658E-2</v>
      </c>
    </row>
    <row r="1255" spans="1:25" x14ac:dyDescent="0.2">
      <c r="A1255" t="s">
        <v>85</v>
      </c>
      <c r="B1255" t="s">
        <v>405</v>
      </c>
      <c r="C1255">
        <v>1996</v>
      </c>
      <c r="D1255">
        <v>12630000</v>
      </c>
      <c r="E1255">
        <v>-10770000</v>
      </c>
      <c r="F1255">
        <v>2560000</v>
      </c>
      <c r="G1255">
        <v>720000</v>
      </c>
      <c r="H1255">
        <v>7310000</v>
      </c>
      <c r="I1255">
        <v>2200000</v>
      </c>
      <c r="J1255">
        <v>11560000</v>
      </c>
      <c r="K1255">
        <v>1010000</v>
      </c>
      <c r="L1255">
        <v>940000</v>
      </c>
      <c r="M1255">
        <v>3140000</v>
      </c>
      <c r="N1255">
        <v>890000</v>
      </c>
      <c r="O1255">
        <f t="shared" si="213"/>
        <v>0.39235787511649578</v>
      </c>
      <c r="P1255">
        <f t="shared" si="214"/>
        <v>-0.33457595526561046</v>
      </c>
      <c r="Q1255">
        <f t="shared" si="215"/>
        <v>7.9527803665734698E-2</v>
      </c>
      <c r="R1255">
        <f t="shared" si="216"/>
        <v>2.2367194780987885E-2</v>
      </c>
      <c r="S1255">
        <f t="shared" si="217"/>
        <v>0.22708915812364089</v>
      </c>
      <c r="T1255">
        <f t="shared" si="218"/>
        <v>6.8344206275240751E-2</v>
      </c>
      <c r="U1255">
        <f t="shared" si="219"/>
        <v>0.35911773842808326</v>
      </c>
      <c r="V1255">
        <f t="shared" si="220"/>
        <v>3.1376203789996893E-2</v>
      </c>
      <c r="W1255">
        <f t="shared" si="221"/>
        <v>2.9201615408511961E-2</v>
      </c>
      <c r="X1255">
        <f t="shared" si="222"/>
        <v>9.7545821683752712E-2</v>
      </c>
      <c r="Y1255">
        <f t="shared" si="223"/>
        <v>2.764833799316558E-2</v>
      </c>
    </row>
    <row r="1256" spans="1:25" x14ac:dyDescent="0.2">
      <c r="A1256" t="s">
        <v>85</v>
      </c>
      <c r="B1256" t="s">
        <v>405</v>
      </c>
      <c r="C1256">
        <v>1997</v>
      </c>
      <c r="D1256">
        <v>12610000</v>
      </c>
      <c r="E1256">
        <v>-10770000</v>
      </c>
      <c r="F1256">
        <v>2580000</v>
      </c>
      <c r="G1256">
        <v>840000</v>
      </c>
      <c r="H1256">
        <v>9340000</v>
      </c>
      <c r="I1256">
        <v>2760000</v>
      </c>
      <c r="J1256">
        <v>10910000</v>
      </c>
      <c r="K1256">
        <v>900000</v>
      </c>
      <c r="L1256">
        <v>1340000</v>
      </c>
      <c r="M1256">
        <v>3250000</v>
      </c>
      <c r="N1256">
        <v>1000000</v>
      </c>
      <c r="O1256">
        <f t="shared" si="213"/>
        <v>0.36277330264672036</v>
      </c>
      <c r="P1256">
        <f t="shared" si="214"/>
        <v>-0.30983889528193326</v>
      </c>
      <c r="Q1256">
        <f t="shared" si="215"/>
        <v>7.4223245109321059E-2</v>
      </c>
      <c r="R1256">
        <f t="shared" si="216"/>
        <v>2.4165707710011506E-2</v>
      </c>
      <c r="S1256">
        <f t="shared" si="217"/>
        <v>0.26869965477560415</v>
      </c>
      <c r="T1256">
        <f t="shared" si="218"/>
        <v>7.9401611047180673E-2</v>
      </c>
      <c r="U1256">
        <f t="shared" si="219"/>
        <v>0.31386651323360182</v>
      </c>
      <c r="V1256">
        <f t="shared" si="220"/>
        <v>2.5891829689298044E-2</v>
      </c>
      <c r="W1256">
        <f t="shared" si="221"/>
        <v>3.8550057537399311E-2</v>
      </c>
      <c r="X1256">
        <f t="shared" si="222"/>
        <v>9.3498273878020718E-2</v>
      </c>
      <c r="Y1256">
        <f t="shared" si="223"/>
        <v>2.8768699654775604E-2</v>
      </c>
    </row>
    <row r="1257" spans="1:25" x14ac:dyDescent="0.2">
      <c r="A1257" t="s">
        <v>85</v>
      </c>
      <c r="B1257" t="s">
        <v>405</v>
      </c>
      <c r="C1257">
        <v>1998</v>
      </c>
      <c r="D1257">
        <v>12390000</v>
      </c>
      <c r="E1257">
        <v>-10730000</v>
      </c>
      <c r="F1257">
        <v>2600000</v>
      </c>
      <c r="G1257">
        <v>850000</v>
      </c>
      <c r="H1257">
        <v>9880000</v>
      </c>
      <c r="I1257">
        <v>2490000</v>
      </c>
      <c r="J1257">
        <v>10780000</v>
      </c>
      <c r="K1257">
        <v>790000</v>
      </c>
      <c r="L1257">
        <v>1350000</v>
      </c>
      <c r="M1257">
        <v>2820000</v>
      </c>
      <c r="N1257">
        <v>1020000</v>
      </c>
      <c r="O1257">
        <f t="shared" si="213"/>
        <v>0.36185747663551404</v>
      </c>
      <c r="P1257">
        <f t="shared" si="214"/>
        <v>-0.31337616822429909</v>
      </c>
      <c r="Q1257">
        <f t="shared" si="215"/>
        <v>7.5934579439252331E-2</v>
      </c>
      <c r="R1257">
        <f t="shared" si="216"/>
        <v>2.4824766355140186E-2</v>
      </c>
      <c r="S1257">
        <f t="shared" si="217"/>
        <v>0.2885514018691589</v>
      </c>
      <c r="T1257">
        <f t="shared" si="218"/>
        <v>7.2721962616822428E-2</v>
      </c>
      <c r="U1257">
        <f t="shared" si="219"/>
        <v>0.31483644859813081</v>
      </c>
      <c r="V1257">
        <f t="shared" si="220"/>
        <v>2.3072429906542055E-2</v>
      </c>
      <c r="W1257">
        <f t="shared" si="221"/>
        <v>3.9427570093457945E-2</v>
      </c>
      <c r="X1257">
        <f t="shared" si="222"/>
        <v>8.2359813084112152E-2</v>
      </c>
      <c r="Y1257">
        <f t="shared" si="223"/>
        <v>2.9789719626168224E-2</v>
      </c>
    </row>
    <row r="1258" spans="1:25" x14ac:dyDescent="0.2">
      <c r="A1258" t="s">
        <v>85</v>
      </c>
      <c r="B1258" t="s">
        <v>405</v>
      </c>
      <c r="C1258">
        <v>1999</v>
      </c>
      <c r="D1258">
        <v>11740000</v>
      </c>
      <c r="E1258">
        <v>-10710000</v>
      </c>
      <c r="F1258">
        <v>2620000</v>
      </c>
      <c r="G1258">
        <v>900000</v>
      </c>
      <c r="H1258">
        <v>11200000</v>
      </c>
      <c r="I1258">
        <v>2350000</v>
      </c>
      <c r="J1258">
        <v>10330000</v>
      </c>
      <c r="K1258">
        <v>890000</v>
      </c>
      <c r="L1258">
        <v>1470000</v>
      </c>
      <c r="M1258">
        <v>2770000</v>
      </c>
      <c r="N1258">
        <v>880000</v>
      </c>
      <c r="O1258">
        <f t="shared" si="213"/>
        <v>0.3408826945412311</v>
      </c>
      <c r="P1258">
        <f t="shared" si="214"/>
        <v>-0.31097560975609756</v>
      </c>
      <c r="Q1258">
        <f t="shared" si="215"/>
        <v>7.6074332171893147E-2</v>
      </c>
      <c r="R1258">
        <f t="shared" si="216"/>
        <v>2.6132404181184669E-2</v>
      </c>
      <c r="S1258">
        <f t="shared" si="217"/>
        <v>0.32520325203252032</v>
      </c>
      <c r="T1258">
        <f t="shared" si="218"/>
        <v>6.8234610917537741E-2</v>
      </c>
      <c r="U1258">
        <f t="shared" si="219"/>
        <v>0.29994192799070846</v>
      </c>
      <c r="V1258">
        <f t="shared" si="220"/>
        <v>2.5842044134727061E-2</v>
      </c>
      <c r="W1258">
        <f t="shared" si="221"/>
        <v>4.2682926829268296E-2</v>
      </c>
      <c r="X1258">
        <f t="shared" si="222"/>
        <v>8.0429732868757264E-2</v>
      </c>
      <c r="Y1258">
        <f t="shared" si="223"/>
        <v>2.5551684088269456E-2</v>
      </c>
    </row>
    <row r="1259" spans="1:25" x14ac:dyDescent="0.2">
      <c r="A1259" t="s">
        <v>85</v>
      </c>
      <c r="B1259" t="s">
        <v>405</v>
      </c>
      <c r="C1259">
        <v>2000</v>
      </c>
      <c r="D1259">
        <v>11580000</v>
      </c>
      <c r="E1259">
        <v>-10690000</v>
      </c>
      <c r="F1259">
        <v>2640000</v>
      </c>
      <c r="G1259">
        <v>840000</v>
      </c>
      <c r="H1259">
        <v>10970000</v>
      </c>
      <c r="I1259">
        <v>2170000</v>
      </c>
      <c r="J1259">
        <v>10920000</v>
      </c>
      <c r="K1259">
        <v>1110000</v>
      </c>
      <c r="L1259">
        <v>1600000</v>
      </c>
      <c r="M1259">
        <v>2770000</v>
      </c>
      <c r="N1259">
        <v>700000</v>
      </c>
      <c r="O1259">
        <f t="shared" si="213"/>
        <v>0.33458537994799192</v>
      </c>
      <c r="P1259">
        <f t="shared" si="214"/>
        <v>-0.30887026870846573</v>
      </c>
      <c r="Q1259">
        <f t="shared" si="215"/>
        <v>7.6278532216122505E-2</v>
      </c>
      <c r="R1259">
        <f t="shared" si="216"/>
        <v>2.4270442068766253E-2</v>
      </c>
      <c r="S1259">
        <f t="shared" si="217"/>
        <v>0.3169604160647212</v>
      </c>
      <c r="T1259">
        <f t="shared" si="218"/>
        <v>6.269864201097948E-2</v>
      </c>
      <c r="U1259">
        <f t="shared" si="219"/>
        <v>0.31551574689396128</v>
      </c>
      <c r="V1259">
        <f t="shared" si="220"/>
        <v>3.2071655590869691E-2</v>
      </c>
      <c r="W1259">
        <f t="shared" si="221"/>
        <v>4.6229413464316672E-2</v>
      </c>
      <c r="X1259">
        <f t="shared" si="222"/>
        <v>8.0034672060098233E-2</v>
      </c>
      <c r="Y1259">
        <f t="shared" si="223"/>
        <v>2.0225368390638543E-2</v>
      </c>
    </row>
    <row r="1260" spans="1:25" x14ac:dyDescent="0.2">
      <c r="A1260" t="s">
        <v>85</v>
      </c>
      <c r="B1260" t="s">
        <v>405</v>
      </c>
      <c r="C1260">
        <v>2001</v>
      </c>
      <c r="D1260">
        <v>11510000</v>
      </c>
      <c r="E1260">
        <v>-10230000</v>
      </c>
      <c r="F1260">
        <v>2650000</v>
      </c>
      <c r="G1260">
        <v>720000</v>
      </c>
      <c r="H1260">
        <v>11720000</v>
      </c>
      <c r="I1260">
        <v>2210000</v>
      </c>
      <c r="J1260">
        <v>9640000</v>
      </c>
      <c r="K1260">
        <v>1000000</v>
      </c>
      <c r="L1260">
        <v>1660000</v>
      </c>
      <c r="M1260">
        <v>2520000</v>
      </c>
      <c r="N1260">
        <v>630000</v>
      </c>
      <c r="O1260">
        <f t="shared" si="213"/>
        <v>0.33823097267117247</v>
      </c>
      <c r="P1260">
        <f t="shared" si="214"/>
        <v>-0.30061710255656776</v>
      </c>
      <c r="Q1260">
        <f t="shared" si="215"/>
        <v>7.7872465471642671E-2</v>
      </c>
      <c r="R1260">
        <f t="shared" si="216"/>
        <v>2.1157801939465176E-2</v>
      </c>
      <c r="S1260">
        <f t="shared" si="217"/>
        <v>0.34440199823684986</v>
      </c>
      <c r="T1260">
        <f t="shared" si="218"/>
        <v>6.4942697619747275E-2</v>
      </c>
      <c r="U1260">
        <f t="shared" si="219"/>
        <v>0.2832794593006171</v>
      </c>
      <c r="V1260">
        <f t="shared" si="220"/>
        <v>2.938583602703497E-2</v>
      </c>
      <c r="W1260">
        <f t="shared" si="221"/>
        <v>4.878048780487805E-2</v>
      </c>
      <c r="X1260">
        <f t="shared" si="222"/>
        <v>7.4052306788128117E-2</v>
      </c>
      <c r="Y1260">
        <f t="shared" si="223"/>
        <v>1.8513076697032029E-2</v>
      </c>
    </row>
    <row r="1261" spans="1:25" x14ac:dyDescent="0.2">
      <c r="A1261" t="s">
        <v>85</v>
      </c>
      <c r="B1261" t="s">
        <v>405</v>
      </c>
      <c r="C1261">
        <v>2002</v>
      </c>
      <c r="D1261">
        <v>11280000</v>
      </c>
      <c r="E1261">
        <v>-10210000</v>
      </c>
      <c r="F1261">
        <v>2670000</v>
      </c>
      <c r="G1261">
        <v>720000</v>
      </c>
      <c r="H1261">
        <v>7840000</v>
      </c>
      <c r="I1261">
        <v>2060000</v>
      </c>
      <c r="J1261">
        <v>12860000</v>
      </c>
      <c r="K1261">
        <v>850000</v>
      </c>
      <c r="L1261">
        <v>1720000</v>
      </c>
      <c r="M1261">
        <v>2280000</v>
      </c>
      <c r="N1261">
        <v>740000</v>
      </c>
      <c r="O1261">
        <f t="shared" si="213"/>
        <v>0.34379762267601344</v>
      </c>
      <c r="P1261">
        <f t="shared" si="214"/>
        <v>-0.31118561414202989</v>
      </c>
      <c r="Q1261">
        <f t="shared" si="215"/>
        <v>8.1377628771715935E-2</v>
      </c>
      <c r="R1261">
        <f t="shared" si="216"/>
        <v>2.1944529106979579E-2</v>
      </c>
      <c r="S1261">
        <f t="shared" si="217"/>
        <v>0.23895153916488876</v>
      </c>
      <c r="T1261">
        <f t="shared" si="218"/>
        <v>6.2785736056080468E-2</v>
      </c>
      <c r="U1261">
        <f t="shared" si="219"/>
        <v>0.39195367266077413</v>
      </c>
      <c r="V1261">
        <f t="shared" si="220"/>
        <v>2.5906735751295335E-2</v>
      </c>
      <c r="W1261">
        <f t="shared" si="221"/>
        <v>5.2423041755562332E-2</v>
      </c>
      <c r="X1261">
        <f t="shared" si="222"/>
        <v>6.9491008838768673E-2</v>
      </c>
      <c r="Y1261">
        <f t="shared" si="223"/>
        <v>2.2554099359951233E-2</v>
      </c>
    </row>
    <row r="1262" spans="1:25" x14ac:dyDescent="0.2">
      <c r="A1262" t="s">
        <v>85</v>
      </c>
      <c r="B1262" t="s">
        <v>405</v>
      </c>
      <c r="C1262">
        <v>2003</v>
      </c>
      <c r="D1262">
        <v>11190000</v>
      </c>
      <c r="E1262">
        <v>-10240000</v>
      </c>
      <c r="F1262">
        <v>2690000</v>
      </c>
      <c r="G1262">
        <v>740000</v>
      </c>
      <c r="H1262">
        <v>5650000</v>
      </c>
      <c r="I1262">
        <v>1890000</v>
      </c>
      <c r="J1262">
        <v>13450000</v>
      </c>
      <c r="K1262">
        <v>1080000</v>
      </c>
      <c r="L1262">
        <v>1780000</v>
      </c>
      <c r="M1262">
        <v>3090000</v>
      </c>
      <c r="N1262">
        <v>510000</v>
      </c>
      <c r="O1262">
        <f t="shared" si="213"/>
        <v>0.351555136663525</v>
      </c>
      <c r="P1262">
        <f t="shared" si="214"/>
        <v>-0.32170907948476279</v>
      </c>
      <c r="Q1262">
        <f t="shared" si="215"/>
        <v>8.4511467169337107E-2</v>
      </c>
      <c r="R1262">
        <f t="shared" si="216"/>
        <v>2.3248507697141062E-2</v>
      </c>
      <c r="S1262">
        <f t="shared" si="217"/>
        <v>0.17750549795790135</v>
      </c>
      <c r="T1262">
        <f t="shared" si="218"/>
        <v>5.937794533459001E-2</v>
      </c>
      <c r="U1262">
        <f t="shared" si="219"/>
        <v>0.42255733584668553</v>
      </c>
      <c r="V1262">
        <f t="shared" si="220"/>
        <v>3.3930254476908575E-2</v>
      </c>
      <c r="W1262">
        <f t="shared" si="221"/>
        <v>5.5922086082312285E-2</v>
      </c>
      <c r="X1262">
        <f t="shared" si="222"/>
        <v>9.7078228086710655E-2</v>
      </c>
      <c r="Y1262">
        <f t="shared" si="223"/>
        <v>1.6022620169651274E-2</v>
      </c>
    </row>
    <row r="1263" spans="1:25" x14ac:dyDescent="0.2">
      <c r="A1263" t="s">
        <v>85</v>
      </c>
      <c r="B1263" t="s">
        <v>405</v>
      </c>
      <c r="C1263">
        <v>2004</v>
      </c>
      <c r="D1263">
        <v>10850000</v>
      </c>
      <c r="E1263">
        <v>-10210000</v>
      </c>
      <c r="F1263">
        <v>2710000</v>
      </c>
      <c r="G1263">
        <v>770000</v>
      </c>
      <c r="H1263">
        <v>4960000</v>
      </c>
      <c r="I1263">
        <v>1970000</v>
      </c>
      <c r="J1263">
        <v>13270000</v>
      </c>
      <c r="K1263">
        <v>1680000</v>
      </c>
      <c r="L1263">
        <v>1840000</v>
      </c>
      <c r="M1263">
        <v>3030000</v>
      </c>
      <c r="N1263">
        <v>620000</v>
      </c>
      <c r="O1263">
        <f t="shared" si="213"/>
        <v>0.34455382661162276</v>
      </c>
      <c r="P1263">
        <f t="shared" si="214"/>
        <v>-0.32422991425849473</v>
      </c>
      <c r="Q1263">
        <f t="shared" si="215"/>
        <v>8.6059066370276271E-2</v>
      </c>
      <c r="R1263">
        <f t="shared" si="216"/>
        <v>2.4452207049857098E-2</v>
      </c>
      <c r="S1263">
        <f t="shared" si="217"/>
        <v>0.15751032073674182</v>
      </c>
      <c r="T1263">
        <f t="shared" si="218"/>
        <v>6.255954271197206E-2</v>
      </c>
      <c r="U1263">
        <f t="shared" si="219"/>
        <v>0.42140362019688787</v>
      </c>
      <c r="V1263">
        <f t="shared" si="220"/>
        <v>5.3350269926960937E-2</v>
      </c>
      <c r="W1263">
        <f t="shared" si="221"/>
        <v>5.8431248015242937E-2</v>
      </c>
      <c r="X1263">
        <f t="shared" si="222"/>
        <v>9.6221022546840271E-2</v>
      </c>
      <c r="Y1263">
        <f t="shared" si="223"/>
        <v>1.9688790092092727E-2</v>
      </c>
    </row>
    <row r="1264" spans="1:25" x14ac:dyDescent="0.2">
      <c r="A1264" t="s">
        <v>85</v>
      </c>
      <c r="B1264" t="s">
        <v>405</v>
      </c>
      <c r="C1264">
        <v>2005</v>
      </c>
      <c r="D1264">
        <v>10020000</v>
      </c>
      <c r="E1264">
        <v>-10180000</v>
      </c>
      <c r="F1264">
        <v>2720000</v>
      </c>
      <c r="G1264">
        <v>840000</v>
      </c>
      <c r="H1264">
        <v>6310000</v>
      </c>
      <c r="I1264">
        <v>1910000</v>
      </c>
      <c r="J1264">
        <v>13080000</v>
      </c>
      <c r="K1264">
        <v>1370000</v>
      </c>
      <c r="L1264">
        <v>1900000</v>
      </c>
      <c r="M1264">
        <v>3080000</v>
      </c>
      <c r="N1264">
        <v>600000</v>
      </c>
      <c r="O1264">
        <f t="shared" si="213"/>
        <v>0.31658767772511848</v>
      </c>
      <c r="P1264">
        <f t="shared" si="214"/>
        <v>-0.32164296998420222</v>
      </c>
      <c r="Q1264">
        <f t="shared" si="215"/>
        <v>8.5939968404423375E-2</v>
      </c>
      <c r="R1264">
        <f t="shared" si="216"/>
        <v>2.6540284360189573E-2</v>
      </c>
      <c r="S1264">
        <f t="shared" si="217"/>
        <v>0.19936808846761453</v>
      </c>
      <c r="T1264">
        <f t="shared" si="218"/>
        <v>6.0347551342812007E-2</v>
      </c>
      <c r="U1264">
        <f t="shared" si="219"/>
        <v>0.41327014218009478</v>
      </c>
      <c r="V1264">
        <f t="shared" si="220"/>
        <v>4.3285939968404422E-2</v>
      </c>
      <c r="W1264">
        <f t="shared" si="221"/>
        <v>6.0031595576619273E-2</v>
      </c>
      <c r="X1264">
        <f t="shared" si="222"/>
        <v>9.731437598736177E-2</v>
      </c>
      <c r="Y1264">
        <f t="shared" si="223"/>
        <v>1.8957345971563982E-2</v>
      </c>
    </row>
    <row r="1265" spans="1:25" x14ac:dyDescent="0.2">
      <c r="A1265" t="s">
        <v>85</v>
      </c>
      <c r="B1265" t="s">
        <v>405</v>
      </c>
      <c r="C1265">
        <v>2006</v>
      </c>
      <c r="D1265">
        <v>10420000</v>
      </c>
      <c r="E1265">
        <v>-10200000</v>
      </c>
      <c r="F1265">
        <v>2780000</v>
      </c>
      <c r="G1265">
        <v>910000</v>
      </c>
      <c r="H1265">
        <v>7720000</v>
      </c>
      <c r="I1265">
        <v>1830000</v>
      </c>
      <c r="J1265">
        <v>13080000</v>
      </c>
      <c r="K1265">
        <v>850000</v>
      </c>
      <c r="L1265">
        <v>1930000</v>
      </c>
      <c r="M1265">
        <v>2640000</v>
      </c>
      <c r="N1265">
        <v>650000</v>
      </c>
      <c r="O1265">
        <f t="shared" si="213"/>
        <v>0.31953388531125421</v>
      </c>
      <c r="P1265">
        <f t="shared" si="214"/>
        <v>-0.31278748850046001</v>
      </c>
      <c r="Q1265">
        <f t="shared" si="215"/>
        <v>8.5249923336399872E-2</v>
      </c>
      <c r="R1265">
        <f t="shared" si="216"/>
        <v>2.7905550444648881E-2</v>
      </c>
      <c r="S1265">
        <f t="shared" si="217"/>
        <v>0.23673719717877953</v>
      </c>
      <c r="T1265">
        <f t="shared" si="218"/>
        <v>5.6117755289788407E-2</v>
      </c>
      <c r="U1265">
        <f t="shared" si="219"/>
        <v>0.40110395584176634</v>
      </c>
      <c r="V1265">
        <f t="shared" si="220"/>
        <v>2.6065624041705E-2</v>
      </c>
      <c r="W1265">
        <f t="shared" si="221"/>
        <v>5.9184299294694882E-2</v>
      </c>
      <c r="X1265">
        <f t="shared" si="222"/>
        <v>8.0956761729530813E-2</v>
      </c>
      <c r="Y1265">
        <f t="shared" si="223"/>
        <v>1.9932536031892059E-2</v>
      </c>
    </row>
    <row r="1266" spans="1:25" x14ac:dyDescent="0.2">
      <c r="A1266" t="s">
        <v>85</v>
      </c>
      <c r="B1266" t="s">
        <v>405</v>
      </c>
      <c r="C1266">
        <v>2007</v>
      </c>
      <c r="D1266">
        <v>10500000</v>
      </c>
      <c r="E1266">
        <v>-10230000</v>
      </c>
      <c r="F1266">
        <v>2830000</v>
      </c>
      <c r="G1266">
        <v>960000</v>
      </c>
      <c r="H1266">
        <v>8140000</v>
      </c>
      <c r="I1266">
        <v>1850000</v>
      </c>
      <c r="J1266">
        <v>13530000</v>
      </c>
      <c r="K1266">
        <v>620000</v>
      </c>
      <c r="L1266">
        <v>1970000</v>
      </c>
      <c r="M1266">
        <v>2820000</v>
      </c>
      <c r="N1266">
        <v>630000</v>
      </c>
      <c r="O1266">
        <f t="shared" si="213"/>
        <v>0.31231409875074362</v>
      </c>
      <c r="P1266">
        <f t="shared" si="214"/>
        <v>-0.30428316478286732</v>
      </c>
      <c r="Q1266">
        <f t="shared" si="215"/>
        <v>8.4176085663295652E-2</v>
      </c>
      <c r="R1266">
        <f t="shared" si="216"/>
        <v>2.8554431885782272E-2</v>
      </c>
      <c r="S1266">
        <f t="shared" si="217"/>
        <v>0.24211778703152886</v>
      </c>
      <c r="T1266">
        <f t="shared" si="218"/>
        <v>5.5026769779892924E-2</v>
      </c>
      <c r="U1266">
        <f t="shared" si="219"/>
        <v>0.40243902439024393</v>
      </c>
      <c r="V1266">
        <f t="shared" si="220"/>
        <v>1.8441403926234383E-2</v>
      </c>
      <c r="W1266">
        <f t="shared" si="221"/>
        <v>5.8596073765615708E-2</v>
      </c>
      <c r="X1266">
        <f t="shared" si="222"/>
        <v>8.3878643664485428E-2</v>
      </c>
      <c r="Y1266">
        <f t="shared" si="223"/>
        <v>1.8738845925044618E-2</v>
      </c>
    </row>
    <row r="1267" spans="1:25" x14ac:dyDescent="0.2">
      <c r="A1267" t="s">
        <v>85</v>
      </c>
      <c r="B1267" t="s">
        <v>405</v>
      </c>
      <c r="C1267">
        <v>2008</v>
      </c>
      <c r="D1267">
        <v>10770000</v>
      </c>
      <c r="E1267">
        <v>-10230000</v>
      </c>
      <c r="F1267">
        <v>2880000</v>
      </c>
      <c r="G1267">
        <v>930000</v>
      </c>
      <c r="H1267">
        <v>7100000</v>
      </c>
      <c r="I1267">
        <v>1820000</v>
      </c>
      <c r="J1267">
        <v>13860000</v>
      </c>
      <c r="K1267">
        <v>660000</v>
      </c>
      <c r="L1267">
        <v>2009999.99999999</v>
      </c>
      <c r="M1267">
        <v>2650000</v>
      </c>
      <c r="N1267">
        <v>530000</v>
      </c>
      <c r="O1267">
        <f t="shared" si="213"/>
        <v>0.32656155245603408</v>
      </c>
      <c r="P1267">
        <f t="shared" si="214"/>
        <v>-0.31018799272286246</v>
      </c>
      <c r="Q1267">
        <f t="shared" si="215"/>
        <v>8.7325651910248658E-2</v>
      </c>
      <c r="R1267">
        <f t="shared" si="216"/>
        <v>2.8198908429351133E-2</v>
      </c>
      <c r="S1267">
        <f t="shared" si="217"/>
        <v>0.21528198908429358</v>
      </c>
      <c r="T1267">
        <f t="shared" si="218"/>
        <v>5.5184960582171032E-2</v>
      </c>
      <c r="U1267">
        <f t="shared" si="219"/>
        <v>0.42025469981807168</v>
      </c>
      <c r="V1267">
        <f t="shared" si="220"/>
        <v>2.0012128562765318E-2</v>
      </c>
      <c r="W1267">
        <f t="shared" si="221"/>
        <v>6.0946027895694074E-2</v>
      </c>
      <c r="X1267">
        <f t="shared" si="222"/>
        <v>8.0351728320194091E-2</v>
      </c>
      <c r="Y1267">
        <f t="shared" si="223"/>
        <v>1.6070345664038817E-2</v>
      </c>
    </row>
    <row r="1268" spans="1:25" x14ac:dyDescent="0.2">
      <c r="A1268" t="s">
        <v>85</v>
      </c>
      <c r="B1268" t="s">
        <v>405</v>
      </c>
      <c r="C1268">
        <v>2009</v>
      </c>
      <c r="D1268">
        <v>11230000</v>
      </c>
      <c r="E1268">
        <v>-10170000</v>
      </c>
      <c r="F1268">
        <v>2930000</v>
      </c>
      <c r="G1268">
        <v>920000</v>
      </c>
      <c r="H1268">
        <v>7990000</v>
      </c>
      <c r="I1268">
        <v>1410000</v>
      </c>
      <c r="J1268">
        <v>13510000</v>
      </c>
      <c r="K1268">
        <v>640000</v>
      </c>
      <c r="L1268">
        <v>2049999.99999999</v>
      </c>
      <c r="M1268">
        <v>3340000</v>
      </c>
      <c r="N1268">
        <v>2020000</v>
      </c>
      <c r="O1268">
        <f t="shared" si="213"/>
        <v>0.31307499303038766</v>
      </c>
      <c r="P1268">
        <f t="shared" si="214"/>
        <v>-0.28352383607471437</v>
      </c>
      <c r="Q1268">
        <f t="shared" si="215"/>
        <v>8.1683858377474244E-2</v>
      </c>
      <c r="R1268">
        <f t="shared" si="216"/>
        <v>2.564817396152775E-2</v>
      </c>
      <c r="S1268">
        <f t="shared" si="217"/>
        <v>0.22274881516587686</v>
      </c>
      <c r="T1268">
        <f t="shared" si="218"/>
        <v>3.9308614441037094E-2</v>
      </c>
      <c r="U1268">
        <f t="shared" si="219"/>
        <v>0.37663785893504337</v>
      </c>
      <c r="V1268">
        <f t="shared" si="220"/>
        <v>1.7842207973236695E-2</v>
      </c>
      <c r="W1268">
        <f t="shared" si="221"/>
        <v>5.7150822414273508E-2</v>
      </c>
      <c r="X1268">
        <f t="shared" si="222"/>
        <v>9.3114022860329007E-2</v>
      </c>
      <c r="Y1268">
        <f t="shared" si="223"/>
        <v>5.6314468915528319E-2</v>
      </c>
    </row>
    <row r="1269" spans="1:25" x14ac:dyDescent="0.2">
      <c r="A1269" t="s">
        <v>85</v>
      </c>
      <c r="B1269" t="s">
        <v>405</v>
      </c>
      <c r="C1269">
        <v>2010</v>
      </c>
      <c r="D1269">
        <v>11090000</v>
      </c>
      <c r="E1269">
        <v>-10230000</v>
      </c>
      <c r="F1269">
        <v>2990000</v>
      </c>
      <c r="G1269">
        <v>940000</v>
      </c>
      <c r="H1269">
        <v>8930000</v>
      </c>
      <c r="I1269">
        <v>1250000</v>
      </c>
      <c r="J1269">
        <v>15340000</v>
      </c>
      <c r="K1269">
        <v>620000</v>
      </c>
      <c r="L1269">
        <v>2040000</v>
      </c>
      <c r="M1269">
        <v>3930000</v>
      </c>
      <c r="N1269">
        <v>2850000</v>
      </c>
      <c r="O1269">
        <f t="shared" si="213"/>
        <v>0.27899371069182388</v>
      </c>
      <c r="P1269">
        <f t="shared" si="214"/>
        <v>-0.25735849056603771</v>
      </c>
      <c r="Q1269">
        <f t="shared" si="215"/>
        <v>7.5220125786163522E-2</v>
      </c>
      <c r="R1269">
        <f t="shared" si="216"/>
        <v>2.3647798742138366E-2</v>
      </c>
      <c r="S1269">
        <f t="shared" si="217"/>
        <v>0.22465408805031448</v>
      </c>
      <c r="T1269">
        <f t="shared" si="218"/>
        <v>3.1446540880503145E-2</v>
      </c>
      <c r="U1269">
        <f t="shared" si="219"/>
        <v>0.38591194968553461</v>
      </c>
      <c r="V1269">
        <f t="shared" si="220"/>
        <v>1.5597484276729559E-2</v>
      </c>
      <c r="W1269">
        <f t="shared" si="221"/>
        <v>5.132075471698113E-2</v>
      </c>
      <c r="X1269">
        <f t="shared" si="222"/>
        <v>9.8867924528301884E-2</v>
      </c>
      <c r="Y1269">
        <f t="shared" si="223"/>
        <v>7.1698113207547168E-2</v>
      </c>
    </row>
    <row r="1270" spans="1:25" x14ac:dyDescent="0.2">
      <c r="A1270" t="s">
        <v>85</v>
      </c>
      <c r="B1270" t="s">
        <v>405</v>
      </c>
      <c r="C1270">
        <v>2011</v>
      </c>
      <c r="D1270">
        <v>11580000</v>
      </c>
      <c r="E1270">
        <v>-12640000</v>
      </c>
      <c r="F1270">
        <v>3010000</v>
      </c>
      <c r="G1270">
        <v>1010000</v>
      </c>
      <c r="H1270">
        <v>8210000</v>
      </c>
      <c r="I1270">
        <v>1220000</v>
      </c>
      <c r="J1270">
        <v>14770000</v>
      </c>
      <c r="K1270">
        <v>650000</v>
      </c>
      <c r="L1270">
        <v>1970000</v>
      </c>
      <c r="M1270">
        <v>3530000</v>
      </c>
      <c r="N1270">
        <v>2370000</v>
      </c>
      <c r="O1270">
        <f t="shared" si="213"/>
        <v>0.32455156950672648</v>
      </c>
      <c r="P1270">
        <f t="shared" si="214"/>
        <v>-0.35426008968609868</v>
      </c>
      <c r="Q1270">
        <f t="shared" si="215"/>
        <v>8.4360986547085196E-2</v>
      </c>
      <c r="R1270">
        <f t="shared" si="216"/>
        <v>2.8307174887892375E-2</v>
      </c>
      <c r="S1270">
        <f t="shared" si="217"/>
        <v>0.23010089686098656</v>
      </c>
      <c r="T1270">
        <f t="shared" si="218"/>
        <v>3.4192825112107625E-2</v>
      </c>
      <c r="U1270">
        <f t="shared" si="219"/>
        <v>0.413957399103139</v>
      </c>
      <c r="V1270">
        <f t="shared" si="220"/>
        <v>1.8217488789237669E-2</v>
      </c>
      <c r="W1270">
        <f t="shared" si="221"/>
        <v>5.5213004484304933E-2</v>
      </c>
      <c r="X1270">
        <f t="shared" si="222"/>
        <v>9.893497757847533E-2</v>
      </c>
      <c r="Y1270">
        <f t="shared" si="223"/>
        <v>6.6423766816143495E-2</v>
      </c>
    </row>
    <row r="1271" spans="1:25" x14ac:dyDescent="0.2">
      <c r="A1271" t="s">
        <v>85</v>
      </c>
      <c r="B1271" t="s">
        <v>405</v>
      </c>
      <c r="C1271">
        <v>2012</v>
      </c>
      <c r="D1271">
        <v>11460000</v>
      </c>
      <c r="E1271">
        <v>-12680000</v>
      </c>
      <c r="F1271">
        <v>3040000</v>
      </c>
      <c r="G1271">
        <v>1070000</v>
      </c>
      <c r="H1271">
        <v>8050000</v>
      </c>
      <c r="I1271">
        <v>1060000</v>
      </c>
      <c r="J1271">
        <v>15220000</v>
      </c>
      <c r="K1271">
        <v>640000</v>
      </c>
      <c r="L1271">
        <v>1960000</v>
      </c>
      <c r="M1271">
        <v>3690000</v>
      </c>
      <c r="N1271">
        <v>2650000</v>
      </c>
      <c r="O1271">
        <f t="shared" si="213"/>
        <v>0.31692477876106195</v>
      </c>
      <c r="P1271">
        <f t="shared" si="214"/>
        <v>-0.35066371681415931</v>
      </c>
      <c r="Q1271">
        <f t="shared" si="215"/>
        <v>8.4070796460176997E-2</v>
      </c>
      <c r="R1271">
        <f t="shared" si="216"/>
        <v>2.9590707964601771E-2</v>
      </c>
      <c r="S1271">
        <f t="shared" si="217"/>
        <v>0.2226216814159292</v>
      </c>
      <c r="T1271">
        <f t="shared" si="218"/>
        <v>2.9314159292035399E-2</v>
      </c>
      <c r="U1271">
        <f t="shared" si="219"/>
        <v>0.4209070796460177</v>
      </c>
      <c r="V1271">
        <f t="shared" si="220"/>
        <v>1.7699115044247787E-2</v>
      </c>
      <c r="W1271">
        <f t="shared" si="221"/>
        <v>5.4203539823008851E-2</v>
      </c>
      <c r="X1271">
        <f t="shared" si="222"/>
        <v>0.10204646017699115</v>
      </c>
      <c r="Y1271">
        <f t="shared" si="223"/>
        <v>7.3285398230088492E-2</v>
      </c>
    </row>
    <row r="1272" spans="1:25" x14ac:dyDescent="0.2">
      <c r="A1272" t="s">
        <v>85</v>
      </c>
      <c r="B1272" t="s">
        <v>405</v>
      </c>
      <c r="C1272">
        <v>2013</v>
      </c>
      <c r="D1272">
        <v>11580000</v>
      </c>
      <c r="E1272">
        <v>-12670000</v>
      </c>
      <c r="F1272">
        <v>3070000</v>
      </c>
      <c r="G1272">
        <v>1040000</v>
      </c>
      <c r="H1272">
        <v>7340000</v>
      </c>
      <c r="I1272">
        <v>1240000</v>
      </c>
      <c r="J1272">
        <v>14340000</v>
      </c>
      <c r="K1272">
        <v>640000</v>
      </c>
      <c r="L1272">
        <v>1950000</v>
      </c>
      <c r="M1272">
        <v>3650000</v>
      </c>
      <c r="N1272">
        <v>2450000</v>
      </c>
      <c r="O1272">
        <f t="shared" si="213"/>
        <v>0.3343921455385504</v>
      </c>
      <c r="P1272">
        <f t="shared" si="214"/>
        <v>-0.36586774473000289</v>
      </c>
      <c r="Q1272">
        <f t="shared" si="215"/>
        <v>8.8651458273173556E-2</v>
      </c>
      <c r="R1272">
        <f t="shared" si="216"/>
        <v>3.003176436615651E-2</v>
      </c>
      <c r="S1272">
        <f t="shared" si="217"/>
        <v>0.21195495235345077</v>
      </c>
      <c r="T1272">
        <f t="shared" si="218"/>
        <v>3.5807103667340454E-2</v>
      </c>
      <c r="U1272">
        <f t="shared" si="219"/>
        <v>0.4140918278948888</v>
      </c>
      <c r="V1272">
        <f t="shared" si="220"/>
        <v>1.8481085763788624E-2</v>
      </c>
      <c r="W1272">
        <f t="shared" si="221"/>
        <v>5.6309558186543457E-2</v>
      </c>
      <c r="X1272">
        <f t="shared" si="222"/>
        <v>0.10539994224660698</v>
      </c>
      <c r="Y1272">
        <f t="shared" si="223"/>
        <v>7.0747906439503322E-2</v>
      </c>
    </row>
    <row r="1273" spans="1:25" x14ac:dyDescent="0.2">
      <c r="A1273" t="s">
        <v>85</v>
      </c>
      <c r="B1273" t="s">
        <v>405</v>
      </c>
      <c r="C1273">
        <v>2014</v>
      </c>
      <c r="D1273">
        <v>11670000</v>
      </c>
      <c r="E1273">
        <v>-12690000</v>
      </c>
      <c r="F1273">
        <v>3090000</v>
      </c>
      <c r="G1273">
        <v>1050000</v>
      </c>
      <c r="H1273">
        <v>5160000</v>
      </c>
      <c r="I1273">
        <v>1400000</v>
      </c>
      <c r="J1273">
        <v>16030000</v>
      </c>
      <c r="K1273">
        <v>590000</v>
      </c>
      <c r="L1273">
        <v>1940000</v>
      </c>
      <c r="M1273">
        <v>3590000</v>
      </c>
      <c r="N1273">
        <v>2500000</v>
      </c>
      <c r="O1273">
        <f t="shared" si="213"/>
        <v>0.33993591610836005</v>
      </c>
      <c r="P1273">
        <f t="shared" si="214"/>
        <v>-0.36964753859598021</v>
      </c>
      <c r="Q1273">
        <f t="shared" si="215"/>
        <v>9.0008738712496358E-2</v>
      </c>
      <c r="R1273">
        <f t="shared" si="216"/>
        <v>3.0585493737256043E-2</v>
      </c>
      <c r="S1273">
        <f t="shared" si="217"/>
        <v>0.15030585493737256</v>
      </c>
      <c r="T1273">
        <f t="shared" si="218"/>
        <v>4.0780658316341395E-2</v>
      </c>
      <c r="U1273">
        <f t="shared" si="219"/>
        <v>0.46693853772210892</v>
      </c>
      <c r="V1273">
        <f t="shared" si="220"/>
        <v>1.7186134576172445E-2</v>
      </c>
      <c r="W1273">
        <f t="shared" si="221"/>
        <v>5.6510340809787361E-2</v>
      </c>
      <c r="X1273">
        <f t="shared" si="222"/>
        <v>0.10457325953976114</v>
      </c>
      <c r="Y1273">
        <f t="shared" si="223"/>
        <v>7.282260413632391E-2</v>
      </c>
    </row>
    <row r="1274" spans="1:25" x14ac:dyDescent="0.2">
      <c r="A1274" t="s">
        <v>85</v>
      </c>
      <c r="B1274" t="s">
        <v>405</v>
      </c>
      <c r="C1274">
        <v>2015</v>
      </c>
      <c r="D1274">
        <v>11050000</v>
      </c>
      <c r="E1274">
        <v>-12660000</v>
      </c>
      <c r="F1274">
        <v>3120000</v>
      </c>
      <c r="G1274">
        <v>1060000</v>
      </c>
      <c r="H1274">
        <v>7520000</v>
      </c>
      <c r="I1274">
        <v>1500000</v>
      </c>
      <c r="J1274">
        <v>14170000</v>
      </c>
      <c r="K1274">
        <v>600000</v>
      </c>
      <c r="L1274">
        <v>1930000</v>
      </c>
      <c r="M1274">
        <v>3620000</v>
      </c>
      <c r="N1274">
        <v>2390000</v>
      </c>
      <c r="O1274">
        <f t="shared" si="213"/>
        <v>0.32215743440233235</v>
      </c>
      <c r="P1274">
        <f t="shared" si="214"/>
        <v>-0.36909620991253644</v>
      </c>
      <c r="Q1274">
        <f t="shared" si="215"/>
        <v>9.0962099125364432E-2</v>
      </c>
      <c r="R1274">
        <f t="shared" si="216"/>
        <v>3.0903790087463558E-2</v>
      </c>
      <c r="S1274">
        <f t="shared" si="217"/>
        <v>0.21924198250728863</v>
      </c>
      <c r="T1274">
        <f t="shared" si="218"/>
        <v>4.3731778425655975E-2</v>
      </c>
      <c r="U1274">
        <f t="shared" si="219"/>
        <v>0.41311953352769681</v>
      </c>
      <c r="V1274">
        <f t="shared" si="220"/>
        <v>1.7492711370262391E-2</v>
      </c>
      <c r="W1274">
        <f t="shared" si="221"/>
        <v>5.6268221574344024E-2</v>
      </c>
      <c r="X1274">
        <f t="shared" si="222"/>
        <v>0.1055393586005831</v>
      </c>
      <c r="Y1274">
        <f t="shared" si="223"/>
        <v>6.967930029154519E-2</v>
      </c>
    </row>
    <row r="1275" spans="1:25" x14ac:dyDescent="0.2">
      <c r="A1275" t="s">
        <v>85</v>
      </c>
      <c r="B1275" t="s">
        <v>405</v>
      </c>
      <c r="C1275">
        <v>2016</v>
      </c>
      <c r="D1275">
        <v>11120000</v>
      </c>
      <c r="E1275">
        <v>-3040000</v>
      </c>
      <c r="F1275">
        <v>3130000</v>
      </c>
      <c r="G1275">
        <v>1090000</v>
      </c>
      <c r="H1275">
        <v>11570000</v>
      </c>
      <c r="I1275">
        <v>1490000</v>
      </c>
      <c r="J1275">
        <v>11560000</v>
      </c>
      <c r="K1275">
        <v>630000</v>
      </c>
      <c r="L1275">
        <v>1940000</v>
      </c>
      <c r="M1275">
        <v>3110000</v>
      </c>
      <c r="N1275">
        <v>1800000</v>
      </c>
      <c r="O1275">
        <f t="shared" si="213"/>
        <v>0.25045045045045045</v>
      </c>
      <c r="P1275">
        <f t="shared" si="214"/>
        <v>-6.8468468468468463E-2</v>
      </c>
      <c r="Q1275">
        <f t="shared" si="215"/>
        <v>7.0495495495495497E-2</v>
      </c>
      <c r="R1275">
        <f t="shared" si="216"/>
        <v>2.4549549549549549E-2</v>
      </c>
      <c r="S1275">
        <f t="shared" si="217"/>
        <v>0.26058558558558559</v>
      </c>
      <c r="T1275">
        <f t="shared" si="218"/>
        <v>3.3558558558558556E-2</v>
      </c>
      <c r="U1275">
        <f t="shared" si="219"/>
        <v>0.26036036036036037</v>
      </c>
      <c r="V1275">
        <f t="shared" si="220"/>
        <v>1.418918918918919E-2</v>
      </c>
      <c r="W1275">
        <f t="shared" si="221"/>
        <v>4.3693693693693691E-2</v>
      </c>
      <c r="X1275">
        <f t="shared" si="222"/>
        <v>7.0045045045045051E-2</v>
      </c>
      <c r="Y1275">
        <f t="shared" si="223"/>
        <v>4.0540540540540543E-2</v>
      </c>
    </row>
    <row r="1276" spans="1:25" x14ac:dyDescent="0.2">
      <c r="A1276" t="s">
        <v>85</v>
      </c>
      <c r="B1276" t="s">
        <v>405</v>
      </c>
      <c r="C1276">
        <v>2017</v>
      </c>
      <c r="D1276">
        <v>10680000</v>
      </c>
      <c r="E1276">
        <v>-3010000</v>
      </c>
      <c r="F1276">
        <v>3140000</v>
      </c>
      <c r="G1276">
        <v>1130000</v>
      </c>
      <c r="H1276">
        <v>8720000</v>
      </c>
      <c r="I1276">
        <v>1630000</v>
      </c>
      <c r="J1276">
        <v>11270000</v>
      </c>
      <c r="K1276">
        <v>650000</v>
      </c>
      <c r="L1276">
        <v>1920000</v>
      </c>
      <c r="M1276">
        <v>3340000</v>
      </c>
      <c r="N1276">
        <v>1860000</v>
      </c>
      <c r="O1276">
        <f t="shared" si="213"/>
        <v>0.25840793612388097</v>
      </c>
      <c r="P1276">
        <f t="shared" si="214"/>
        <v>-7.2828453907573185E-2</v>
      </c>
      <c r="Q1276">
        <f t="shared" si="215"/>
        <v>7.5973868860391966E-2</v>
      </c>
      <c r="R1276">
        <f t="shared" si="216"/>
        <v>2.734091458988628E-2</v>
      </c>
      <c r="S1276">
        <f t="shared" si="217"/>
        <v>0.21098475683522866</v>
      </c>
      <c r="T1276">
        <f t="shared" si="218"/>
        <v>3.9438664408420032E-2</v>
      </c>
      <c r="U1276">
        <f t="shared" si="219"/>
        <v>0.2726832809097508</v>
      </c>
      <c r="V1276">
        <f t="shared" si="220"/>
        <v>1.5727074764093879E-2</v>
      </c>
      <c r="W1276">
        <f t="shared" si="221"/>
        <v>4.6455359303169609E-2</v>
      </c>
      <c r="X1276">
        <f t="shared" si="222"/>
        <v>8.0812968787805473E-2</v>
      </c>
      <c r="Y1276">
        <f t="shared" si="223"/>
        <v>4.500362932494556E-2</v>
      </c>
    </row>
    <row r="1277" spans="1:25" x14ac:dyDescent="0.2">
      <c r="A1277" t="s">
        <v>85</v>
      </c>
      <c r="B1277" t="s">
        <v>405</v>
      </c>
      <c r="C1277">
        <v>2018</v>
      </c>
      <c r="D1277">
        <v>10670000</v>
      </c>
      <c r="E1277">
        <v>-3040000</v>
      </c>
      <c r="F1277">
        <v>3160000</v>
      </c>
      <c r="G1277">
        <v>1170000</v>
      </c>
      <c r="H1277">
        <v>8470000</v>
      </c>
      <c r="I1277">
        <v>1790000</v>
      </c>
      <c r="J1277">
        <v>10660000</v>
      </c>
      <c r="K1277">
        <v>670000</v>
      </c>
      <c r="L1277">
        <v>1930000</v>
      </c>
      <c r="M1277">
        <v>3340000</v>
      </c>
      <c r="N1277">
        <v>1730000</v>
      </c>
      <c r="O1277">
        <f t="shared" si="213"/>
        <v>0.26313193588162764</v>
      </c>
      <c r="P1277">
        <f t="shared" si="214"/>
        <v>-7.4969173859432803E-2</v>
      </c>
      <c r="Q1277">
        <f t="shared" si="215"/>
        <v>7.7928483353884095E-2</v>
      </c>
      <c r="R1277">
        <f t="shared" si="216"/>
        <v>2.8853267570900124E-2</v>
      </c>
      <c r="S1277">
        <f t="shared" si="217"/>
        <v>0.20887792848335388</v>
      </c>
      <c r="T1277">
        <f t="shared" si="218"/>
        <v>4.4143033292231813E-2</v>
      </c>
      <c r="U1277">
        <f t="shared" si="219"/>
        <v>0.26288532675709003</v>
      </c>
      <c r="V1277">
        <f t="shared" si="220"/>
        <v>1.6522811344019728E-2</v>
      </c>
      <c r="W1277">
        <f t="shared" si="221"/>
        <v>4.7595561035758321E-2</v>
      </c>
      <c r="X1277">
        <f t="shared" si="222"/>
        <v>8.2367447595561041E-2</v>
      </c>
      <c r="Y1277">
        <f t="shared" si="223"/>
        <v>4.2663378545006167E-2</v>
      </c>
    </row>
    <row r="1278" spans="1:25" x14ac:dyDescent="0.2">
      <c r="A1278" t="s">
        <v>88</v>
      </c>
      <c r="B1278" t="s">
        <v>404</v>
      </c>
      <c r="C1278">
        <v>1990</v>
      </c>
      <c r="D1278">
        <v>380000</v>
      </c>
      <c r="E1278">
        <v>-70000</v>
      </c>
      <c r="F1278">
        <v>390000</v>
      </c>
      <c r="G1278">
        <v>710000</v>
      </c>
      <c r="H1278">
        <v>800000</v>
      </c>
      <c r="I1278">
        <v>1160000</v>
      </c>
      <c r="J1278">
        <v>1760000</v>
      </c>
      <c r="K1278">
        <v>180000</v>
      </c>
      <c r="L1278">
        <v>0</v>
      </c>
      <c r="M1278">
        <v>50000</v>
      </c>
      <c r="N1278">
        <v>910000</v>
      </c>
      <c r="O1278">
        <f t="shared" si="213"/>
        <v>6.0606060606060608E-2</v>
      </c>
      <c r="P1278">
        <f t="shared" si="214"/>
        <v>-1.1164274322169059E-2</v>
      </c>
      <c r="Q1278">
        <f t="shared" si="215"/>
        <v>6.2200956937799042E-2</v>
      </c>
      <c r="R1278">
        <f t="shared" si="216"/>
        <v>0.11323763955342903</v>
      </c>
      <c r="S1278">
        <f t="shared" si="217"/>
        <v>0.12759170653907495</v>
      </c>
      <c r="T1278">
        <f t="shared" si="218"/>
        <v>0.1850079744816587</v>
      </c>
      <c r="U1278">
        <f t="shared" si="219"/>
        <v>0.2807017543859649</v>
      </c>
      <c r="V1278">
        <f t="shared" si="220"/>
        <v>2.8708133971291867E-2</v>
      </c>
      <c r="W1278">
        <f t="shared" si="221"/>
        <v>0</v>
      </c>
      <c r="X1278">
        <f t="shared" si="222"/>
        <v>7.9744816586921844E-3</v>
      </c>
      <c r="Y1278">
        <f t="shared" si="223"/>
        <v>0.14513556618819776</v>
      </c>
    </row>
    <row r="1279" spans="1:25" x14ac:dyDescent="0.2">
      <c r="A1279" t="s">
        <v>88</v>
      </c>
      <c r="B1279" t="s">
        <v>404</v>
      </c>
      <c r="C1279">
        <v>1991</v>
      </c>
      <c r="D1279">
        <v>380000</v>
      </c>
      <c r="E1279">
        <v>-70000</v>
      </c>
      <c r="F1279">
        <v>390000</v>
      </c>
      <c r="G1279">
        <v>670000</v>
      </c>
      <c r="H1279">
        <v>1290000</v>
      </c>
      <c r="I1279">
        <v>1160000</v>
      </c>
      <c r="J1279">
        <v>1820000</v>
      </c>
      <c r="K1279">
        <v>180000</v>
      </c>
      <c r="L1279">
        <v>0</v>
      </c>
      <c r="M1279">
        <v>50000</v>
      </c>
      <c r="N1279">
        <v>1040000</v>
      </c>
      <c r="O1279">
        <f t="shared" si="213"/>
        <v>5.4992764109985527E-2</v>
      </c>
      <c r="P1279">
        <f t="shared" si="214"/>
        <v>-1.0130246020260492E-2</v>
      </c>
      <c r="Q1279">
        <f t="shared" si="215"/>
        <v>5.6439942112879886E-2</v>
      </c>
      <c r="R1279">
        <f t="shared" si="216"/>
        <v>9.6960926193921854E-2</v>
      </c>
      <c r="S1279">
        <f t="shared" si="217"/>
        <v>0.18668596237337193</v>
      </c>
      <c r="T1279">
        <f t="shared" si="218"/>
        <v>0.16787264833574531</v>
      </c>
      <c r="U1279">
        <f t="shared" si="219"/>
        <v>0.26338639652677281</v>
      </c>
      <c r="V1279">
        <f t="shared" si="220"/>
        <v>2.6049204052098408E-2</v>
      </c>
      <c r="W1279">
        <f t="shared" si="221"/>
        <v>0</v>
      </c>
      <c r="X1279">
        <f t="shared" si="222"/>
        <v>7.2358900144717797E-3</v>
      </c>
      <c r="Y1279">
        <f t="shared" si="223"/>
        <v>0.15050651230101303</v>
      </c>
    </row>
    <row r="1280" spans="1:25" x14ac:dyDescent="0.2">
      <c r="A1280" t="s">
        <v>88</v>
      </c>
      <c r="B1280" t="s">
        <v>404</v>
      </c>
      <c r="C1280">
        <v>1992</v>
      </c>
      <c r="D1280">
        <v>430000</v>
      </c>
      <c r="E1280">
        <v>-70000</v>
      </c>
      <c r="F1280">
        <v>400000</v>
      </c>
      <c r="G1280">
        <v>730000</v>
      </c>
      <c r="H1280">
        <v>1120000</v>
      </c>
      <c r="I1280">
        <v>1300000</v>
      </c>
      <c r="J1280">
        <v>2120000</v>
      </c>
      <c r="K1280">
        <v>210000</v>
      </c>
      <c r="L1280">
        <v>0</v>
      </c>
      <c r="M1280">
        <v>50000</v>
      </c>
      <c r="N1280">
        <v>1020000</v>
      </c>
      <c r="O1280">
        <f t="shared" si="213"/>
        <v>5.8823529411764705E-2</v>
      </c>
      <c r="P1280">
        <f t="shared" si="214"/>
        <v>-9.575923392612859E-3</v>
      </c>
      <c r="Q1280">
        <f t="shared" si="215"/>
        <v>5.4719562243502051E-2</v>
      </c>
      <c r="R1280">
        <f t="shared" si="216"/>
        <v>9.9863201094391243E-2</v>
      </c>
      <c r="S1280">
        <f t="shared" si="217"/>
        <v>0.15321477428180574</v>
      </c>
      <c r="T1280">
        <f t="shared" si="218"/>
        <v>0.17783857729138167</v>
      </c>
      <c r="U1280">
        <f t="shared" si="219"/>
        <v>0.29001367989056087</v>
      </c>
      <c r="V1280">
        <f t="shared" si="220"/>
        <v>2.8727770177838577E-2</v>
      </c>
      <c r="W1280">
        <f t="shared" si="221"/>
        <v>0</v>
      </c>
      <c r="X1280">
        <f t="shared" si="222"/>
        <v>6.8399452804377564E-3</v>
      </c>
      <c r="Y1280">
        <f t="shared" si="223"/>
        <v>0.13953488372093023</v>
      </c>
    </row>
    <row r="1281" spans="1:25" x14ac:dyDescent="0.2">
      <c r="A1281" t="s">
        <v>88</v>
      </c>
      <c r="B1281" t="s">
        <v>404</v>
      </c>
      <c r="C1281">
        <v>1993</v>
      </c>
      <c r="D1281">
        <v>430000</v>
      </c>
      <c r="E1281">
        <v>-70000</v>
      </c>
      <c r="F1281">
        <v>410000</v>
      </c>
      <c r="G1281">
        <v>790000</v>
      </c>
      <c r="H1281">
        <v>1180000</v>
      </c>
      <c r="I1281">
        <v>1320000</v>
      </c>
      <c r="J1281">
        <v>2240000</v>
      </c>
      <c r="K1281">
        <v>200000</v>
      </c>
      <c r="L1281">
        <v>0</v>
      </c>
      <c r="M1281">
        <v>50000</v>
      </c>
      <c r="N1281">
        <v>870000</v>
      </c>
      <c r="O1281">
        <f t="shared" si="213"/>
        <v>5.7951482479784364E-2</v>
      </c>
      <c r="P1281">
        <f t="shared" si="214"/>
        <v>-9.433962264150943E-3</v>
      </c>
      <c r="Q1281">
        <f t="shared" si="215"/>
        <v>5.5256064690026953E-2</v>
      </c>
      <c r="R1281">
        <f t="shared" si="216"/>
        <v>0.10646900269541779</v>
      </c>
      <c r="S1281">
        <f t="shared" si="217"/>
        <v>0.15902964959568733</v>
      </c>
      <c r="T1281">
        <f t="shared" si="218"/>
        <v>0.17789757412398921</v>
      </c>
      <c r="U1281">
        <f t="shared" si="219"/>
        <v>0.30188679245283018</v>
      </c>
      <c r="V1281">
        <f t="shared" si="220"/>
        <v>2.6954177897574125E-2</v>
      </c>
      <c r="W1281">
        <f t="shared" si="221"/>
        <v>0</v>
      </c>
      <c r="X1281">
        <f t="shared" si="222"/>
        <v>6.7385444743935314E-3</v>
      </c>
      <c r="Y1281">
        <f t="shared" si="223"/>
        <v>0.11725067385444744</v>
      </c>
    </row>
    <row r="1282" spans="1:25" x14ac:dyDescent="0.2">
      <c r="A1282" t="s">
        <v>88</v>
      </c>
      <c r="B1282" t="s">
        <v>404</v>
      </c>
      <c r="C1282">
        <v>1994</v>
      </c>
      <c r="D1282">
        <v>430000</v>
      </c>
      <c r="E1282">
        <v>-70000</v>
      </c>
      <c r="F1282">
        <v>420000</v>
      </c>
      <c r="G1282">
        <v>830000</v>
      </c>
      <c r="H1282">
        <v>1210000</v>
      </c>
      <c r="I1282">
        <v>1370000</v>
      </c>
      <c r="J1282">
        <v>2370000</v>
      </c>
      <c r="K1282">
        <v>200000</v>
      </c>
      <c r="L1282">
        <v>0</v>
      </c>
      <c r="M1282">
        <v>50000</v>
      </c>
      <c r="N1282">
        <v>920000</v>
      </c>
      <c r="O1282">
        <f t="shared" si="213"/>
        <v>5.5627425614489003E-2</v>
      </c>
      <c r="P1282">
        <f t="shared" si="214"/>
        <v>-9.0556274256144882E-3</v>
      </c>
      <c r="Q1282">
        <f t="shared" si="215"/>
        <v>5.4333764553686936E-2</v>
      </c>
      <c r="R1282">
        <f t="shared" si="216"/>
        <v>0.1073738680465718</v>
      </c>
      <c r="S1282">
        <f t="shared" si="217"/>
        <v>0.15653298835705046</v>
      </c>
      <c r="T1282">
        <f t="shared" si="218"/>
        <v>0.17723156532988357</v>
      </c>
      <c r="U1282">
        <f t="shared" si="219"/>
        <v>0.30659767141009053</v>
      </c>
      <c r="V1282">
        <f t="shared" si="220"/>
        <v>2.5873221216041398E-2</v>
      </c>
      <c r="W1282">
        <f t="shared" si="221"/>
        <v>0</v>
      </c>
      <c r="X1282">
        <f t="shared" si="222"/>
        <v>6.4683053040103496E-3</v>
      </c>
      <c r="Y1282">
        <f t="shared" si="223"/>
        <v>0.11901681759379043</v>
      </c>
    </row>
    <row r="1283" spans="1:25" x14ac:dyDescent="0.2">
      <c r="A1283" t="s">
        <v>88</v>
      </c>
      <c r="B1283" t="s">
        <v>404</v>
      </c>
      <c r="C1283">
        <v>1995</v>
      </c>
      <c r="D1283">
        <v>440000</v>
      </c>
      <c r="E1283">
        <v>-70000</v>
      </c>
      <c r="F1283">
        <v>430000</v>
      </c>
      <c r="G1283">
        <v>800000</v>
      </c>
      <c r="H1283">
        <v>1230000</v>
      </c>
      <c r="I1283">
        <v>1460000</v>
      </c>
      <c r="J1283">
        <v>2170000</v>
      </c>
      <c r="K1283">
        <v>200000</v>
      </c>
      <c r="L1283">
        <v>0</v>
      </c>
      <c r="M1283">
        <v>60000</v>
      </c>
      <c r="N1283">
        <v>1010000</v>
      </c>
      <c r="O1283">
        <f t="shared" ref="O1283:O1346" si="224">D1283/SUM($D1283:$N1283)</f>
        <v>5.6921086675291076E-2</v>
      </c>
      <c r="P1283">
        <f t="shared" ref="P1283:P1346" si="225">E1283/SUM($D1283:$N1283)</f>
        <v>-9.0556274256144882E-3</v>
      </c>
      <c r="Q1283">
        <f t="shared" ref="Q1283:Q1346" si="226">F1283/SUM($D1283:$N1283)</f>
        <v>5.5627425614489003E-2</v>
      </c>
      <c r="R1283">
        <f t="shared" ref="R1283:R1346" si="227">G1283/SUM($D1283:$N1283)</f>
        <v>0.10349288486416559</v>
      </c>
      <c r="S1283">
        <f t="shared" ref="S1283:S1346" si="228">H1283/SUM($D1283:$N1283)</f>
        <v>0.1591203104786546</v>
      </c>
      <c r="T1283">
        <f t="shared" ref="T1283:T1346" si="229">I1283/SUM($D1283:$N1283)</f>
        <v>0.18887451487710219</v>
      </c>
      <c r="U1283">
        <f t="shared" ref="U1283:U1346" si="230">J1283/SUM($D1283:$N1283)</f>
        <v>0.28072445019404918</v>
      </c>
      <c r="V1283">
        <f t="shared" ref="V1283:V1346" si="231">K1283/SUM($D1283:$N1283)</f>
        <v>2.5873221216041398E-2</v>
      </c>
      <c r="W1283">
        <f t="shared" ref="W1283:W1346" si="232">L1283/SUM($D1283:$N1283)</f>
        <v>0</v>
      </c>
      <c r="X1283">
        <f t="shared" ref="X1283:X1346" si="233">M1283/SUM($D1283:$N1283)</f>
        <v>7.7619663648124193E-3</v>
      </c>
      <c r="Y1283">
        <f t="shared" ref="Y1283:Y1346" si="234">N1283/SUM($D1283:$N1283)</f>
        <v>0.13065976714100905</v>
      </c>
    </row>
    <row r="1284" spans="1:25" x14ac:dyDescent="0.2">
      <c r="A1284" t="s">
        <v>88</v>
      </c>
      <c r="B1284" t="s">
        <v>404</v>
      </c>
      <c r="C1284">
        <v>1996</v>
      </c>
      <c r="D1284">
        <v>460000</v>
      </c>
      <c r="E1284">
        <v>-70000</v>
      </c>
      <c r="F1284">
        <v>430000</v>
      </c>
      <c r="G1284">
        <v>860000</v>
      </c>
      <c r="H1284">
        <v>1360000</v>
      </c>
      <c r="I1284">
        <v>1510000</v>
      </c>
      <c r="J1284">
        <v>2280000</v>
      </c>
      <c r="K1284">
        <v>200000</v>
      </c>
      <c r="L1284">
        <v>0</v>
      </c>
      <c r="M1284">
        <v>60000</v>
      </c>
      <c r="N1284">
        <v>1050000</v>
      </c>
      <c r="O1284">
        <f t="shared" si="224"/>
        <v>5.6511056511056514E-2</v>
      </c>
      <c r="P1284">
        <f t="shared" si="225"/>
        <v>-8.5995085995085995E-3</v>
      </c>
      <c r="Q1284">
        <f t="shared" si="226"/>
        <v>5.2825552825552825E-2</v>
      </c>
      <c r="R1284">
        <f t="shared" si="227"/>
        <v>0.10565110565110565</v>
      </c>
      <c r="S1284">
        <f t="shared" si="228"/>
        <v>0.16707616707616707</v>
      </c>
      <c r="T1284">
        <f t="shared" si="229"/>
        <v>0.18550368550368551</v>
      </c>
      <c r="U1284">
        <f t="shared" si="230"/>
        <v>0.28009828009828008</v>
      </c>
      <c r="V1284">
        <f t="shared" si="231"/>
        <v>2.4570024570024569E-2</v>
      </c>
      <c r="W1284">
        <f t="shared" si="232"/>
        <v>0</v>
      </c>
      <c r="X1284">
        <f t="shared" si="233"/>
        <v>7.3710073710073713E-3</v>
      </c>
      <c r="Y1284">
        <f t="shared" si="234"/>
        <v>0.128992628992629</v>
      </c>
    </row>
    <row r="1285" spans="1:25" x14ac:dyDescent="0.2">
      <c r="A1285" t="s">
        <v>88</v>
      </c>
      <c r="B1285" t="s">
        <v>404</v>
      </c>
      <c r="C1285">
        <v>1997</v>
      </c>
      <c r="D1285">
        <v>430000</v>
      </c>
      <c r="E1285">
        <v>-70000</v>
      </c>
      <c r="F1285">
        <v>440000</v>
      </c>
      <c r="G1285">
        <v>830000</v>
      </c>
      <c r="H1285">
        <v>1280000</v>
      </c>
      <c r="I1285">
        <v>1570000</v>
      </c>
      <c r="J1285">
        <v>2410000</v>
      </c>
      <c r="K1285">
        <v>210000</v>
      </c>
      <c r="L1285">
        <v>0</v>
      </c>
      <c r="M1285">
        <v>60000</v>
      </c>
      <c r="N1285">
        <v>1060000</v>
      </c>
      <c r="O1285">
        <f t="shared" si="224"/>
        <v>5.2311435523114354E-2</v>
      </c>
      <c r="P1285">
        <f t="shared" si="225"/>
        <v>-8.5158150851581509E-3</v>
      </c>
      <c r="Q1285">
        <f t="shared" si="226"/>
        <v>5.3527980535279802E-2</v>
      </c>
      <c r="R1285">
        <f t="shared" si="227"/>
        <v>0.10097323600973236</v>
      </c>
      <c r="S1285">
        <f t="shared" si="228"/>
        <v>0.15571776155717762</v>
      </c>
      <c r="T1285">
        <f t="shared" si="229"/>
        <v>0.19099756690997566</v>
      </c>
      <c r="U1285">
        <f t="shared" si="230"/>
        <v>0.29318734793187345</v>
      </c>
      <c r="V1285">
        <f t="shared" si="231"/>
        <v>2.5547445255474453E-2</v>
      </c>
      <c r="W1285">
        <f t="shared" si="232"/>
        <v>0</v>
      </c>
      <c r="X1285">
        <f t="shared" si="233"/>
        <v>7.2992700729927005E-3</v>
      </c>
      <c r="Y1285">
        <f t="shared" si="234"/>
        <v>0.12895377128953772</v>
      </c>
    </row>
    <row r="1286" spans="1:25" x14ac:dyDescent="0.2">
      <c r="A1286" t="s">
        <v>88</v>
      </c>
      <c r="B1286" t="s">
        <v>404</v>
      </c>
      <c r="C1286">
        <v>1998</v>
      </c>
      <c r="D1286">
        <v>440000</v>
      </c>
      <c r="E1286">
        <v>-70000</v>
      </c>
      <c r="F1286">
        <v>440000</v>
      </c>
      <c r="G1286">
        <v>800000</v>
      </c>
      <c r="H1286">
        <v>1320000</v>
      </c>
      <c r="I1286">
        <v>1650000</v>
      </c>
      <c r="J1286">
        <v>2640000</v>
      </c>
      <c r="K1286">
        <v>210000</v>
      </c>
      <c r="L1286">
        <v>0</v>
      </c>
      <c r="M1286">
        <v>60000</v>
      </c>
      <c r="N1286">
        <v>1100000</v>
      </c>
      <c r="O1286">
        <f t="shared" si="224"/>
        <v>5.1222351571594875E-2</v>
      </c>
      <c r="P1286">
        <f t="shared" si="225"/>
        <v>-8.1490104772991845E-3</v>
      </c>
      <c r="Q1286">
        <f t="shared" si="226"/>
        <v>5.1222351571594875E-2</v>
      </c>
      <c r="R1286">
        <f t="shared" si="227"/>
        <v>9.3131548311990692E-2</v>
      </c>
      <c r="S1286">
        <f t="shared" si="228"/>
        <v>0.15366705471478465</v>
      </c>
      <c r="T1286">
        <f t="shared" si="229"/>
        <v>0.19208381839348079</v>
      </c>
      <c r="U1286">
        <f t="shared" si="230"/>
        <v>0.30733410942956929</v>
      </c>
      <c r="V1286">
        <f t="shared" si="231"/>
        <v>2.4447031431897557E-2</v>
      </c>
      <c r="W1286">
        <f t="shared" si="232"/>
        <v>0</v>
      </c>
      <c r="X1286">
        <f t="shared" si="233"/>
        <v>6.9848661233993014E-3</v>
      </c>
      <c r="Y1286">
        <f t="shared" si="234"/>
        <v>0.1280558789289872</v>
      </c>
    </row>
    <row r="1287" spans="1:25" x14ac:dyDescent="0.2">
      <c r="A1287" t="s">
        <v>88</v>
      </c>
      <c r="B1287" t="s">
        <v>404</v>
      </c>
      <c r="C1287">
        <v>1999</v>
      </c>
      <c r="D1287">
        <v>440000</v>
      </c>
      <c r="E1287">
        <v>-70000</v>
      </c>
      <c r="F1287">
        <v>450000</v>
      </c>
      <c r="G1287">
        <v>810000</v>
      </c>
      <c r="H1287">
        <v>1350000</v>
      </c>
      <c r="I1287">
        <v>1690000</v>
      </c>
      <c r="J1287">
        <v>2820000</v>
      </c>
      <c r="K1287">
        <v>200000</v>
      </c>
      <c r="L1287">
        <v>0</v>
      </c>
      <c r="M1287">
        <v>60000</v>
      </c>
      <c r="N1287">
        <v>1300000</v>
      </c>
      <c r="O1287">
        <f t="shared" si="224"/>
        <v>4.861878453038674E-2</v>
      </c>
      <c r="P1287">
        <f t="shared" si="225"/>
        <v>-7.7348066298342545E-3</v>
      </c>
      <c r="Q1287">
        <f t="shared" si="226"/>
        <v>4.9723756906077346E-2</v>
      </c>
      <c r="R1287">
        <f t="shared" si="227"/>
        <v>8.9502762430939228E-2</v>
      </c>
      <c r="S1287">
        <f t="shared" si="228"/>
        <v>0.14917127071823205</v>
      </c>
      <c r="T1287">
        <f t="shared" si="229"/>
        <v>0.18674033149171271</v>
      </c>
      <c r="U1287">
        <f t="shared" si="230"/>
        <v>0.31160220994475141</v>
      </c>
      <c r="V1287">
        <f t="shared" si="231"/>
        <v>2.2099447513812154E-2</v>
      </c>
      <c r="W1287">
        <f t="shared" si="232"/>
        <v>0</v>
      </c>
      <c r="X1287">
        <f t="shared" si="233"/>
        <v>6.6298342541436465E-3</v>
      </c>
      <c r="Y1287">
        <f t="shared" si="234"/>
        <v>0.143646408839779</v>
      </c>
    </row>
    <row r="1288" spans="1:25" x14ac:dyDescent="0.2">
      <c r="A1288" t="s">
        <v>88</v>
      </c>
      <c r="B1288" t="s">
        <v>404</v>
      </c>
      <c r="C1288">
        <v>2000</v>
      </c>
      <c r="D1288">
        <v>430000</v>
      </c>
      <c r="E1288">
        <v>-70000</v>
      </c>
      <c r="F1288">
        <v>460000</v>
      </c>
      <c r="G1288">
        <v>840000</v>
      </c>
      <c r="H1288">
        <v>1390000</v>
      </c>
      <c r="I1288">
        <v>1730000</v>
      </c>
      <c r="J1288">
        <v>2960000</v>
      </c>
      <c r="K1288">
        <v>230000</v>
      </c>
      <c r="L1288">
        <v>0</v>
      </c>
      <c r="M1288">
        <v>70000</v>
      </c>
      <c r="N1288">
        <v>1430000</v>
      </c>
      <c r="O1288">
        <f t="shared" si="224"/>
        <v>4.5406546990496302E-2</v>
      </c>
      <c r="P1288">
        <f t="shared" si="225"/>
        <v>-7.3917634635691657E-3</v>
      </c>
      <c r="Q1288">
        <f t="shared" si="226"/>
        <v>4.8574445617740235E-2</v>
      </c>
      <c r="R1288">
        <f t="shared" si="227"/>
        <v>8.8701161562829992E-2</v>
      </c>
      <c r="S1288">
        <f t="shared" si="228"/>
        <v>0.146779303062302</v>
      </c>
      <c r="T1288">
        <f t="shared" si="229"/>
        <v>0.18268215417106654</v>
      </c>
      <c r="U1288">
        <f t="shared" si="230"/>
        <v>0.3125659978880676</v>
      </c>
      <c r="V1288">
        <f t="shared" si="231"/>
        <v>2.4287222808870117E-2</v>
      </c>
      <c r="W1288">
        <f t="shared" si="232"/>
        <v>0</v>
      </c>
      <c r="X1288">
        <f t="shared" si="233"/>
        <v>7.3917634635691657E-3</v>
      </c>
      <c r="Y1288">
        <f t="shared" si="234"/>
        <v>0.15100316789862725</v>
      </c>
    </row>
    <row r="1289" spans="1:25" x14ac:dyDescent="0.2">
      <c r="A1289" t="s">
        <v>88</v>
      </c>
      <c r="B1289" t="s">
        <v>404</v>
      </c>
      <c r="C1289">
        <v>2001</v>
      </c>
      <c r="D1289">
        <v>460000</v>
      </c>
      <c r="E1289">
        <v>-260000</v>
      </c>
      <c r="F1289">
        <v>470000</v>
      </c>
      <c r="G1289">
        <v>830000</v>
      </c>
      <c r="H1289">
        <v>1330000</v>
      </c>
      <c r="I1289">
        <v>1790000</v>
      </c>
      <c r="J1289">
        <v>2840000</v>
      </c>
      <c r="K1289">
        <v>230000</v>
      </c>
      <c r="L1289">
        <v>0</v>
      </c>
      <c r="M1289">
        <v>70000</v>
      </c>
      <c r="N1289">
        <v>1570000</v>
      </c>
      <c r="O1289">
        <f t="shared" si="224"/>
        <v>4.9303322615219719E-2</v>
      </c>
      <c r="P1289">
        <f t="shared" si="225"/>
        <v>-2.7867095391211148E-2</v>
      </c>
      <c r="Q1289">
        <f t="shared" si="226"/>
        <v>5.0375133976420149E-2</v>
      </c>
      <c r="R1289">
        <f t="shared" si="227"/>
        <v>8.8960342979635579E-2</v>
      </c>
      <c r="S1289">
        <f t="shared" si="228"/>
        <v>0.14255091103965703</v>
      </c>
      <c r="T1289">
        <f t="shared" si="229"/>
        <v>0.19185423365487675</v>
      </c>
      <c r="U1289">
        <f t="shared" si="230"/>
        <v>0.30439442658092175</v>
      </c>
      <c r="V1289">
        <f t="shared" si="231"/>
        <v>2.465166130760986E-2</v>
      </c>
      <c r="W1289">
        <f t="shared" si="232"/>
        <v>0</v>
      </c>
      <c r="X1289">
        <f t="shared" si="233"/>
        <v>7.502679528403001E-3</v>
      </c>
      <c r="Y1289">
        <f t="shared" si="234"/>
        <v>0.16827438370846731</v>
      </c>
    </row>
    <row r="1290" spans="1:25" x14ac:dyDescent="0.2">
      <c r="A1290" t="s">
        <v>88</v>
      </c>
      <c r="B1290" t="s">
        <v>404</v>
      </c>
      <c r="C1290">
        <v>2002</v>
      </c>
      <c r="D1290">
        <v>500000</v>
      </c>
      <c r="E1290">
        <v>-260000</v>
      </c>
      <c r="F1290">
        <v>470000</v>
      </c>
      <c r="G1290">
        <v>870000</v>
      </c>
      <c r="H1290">
        <v>1320000</v>
      </c>
      <c r="I1290">
        <v>1770000</v>
      </c>
      <c r="J1290">
        <v>3000000</v>
      </c>
      <c r="K1290">
        <v>250000</v>
      </c>
      <c r="L1290">
        <v>0</v>
      </c>
      <c r="M1290">
        <v>70000</v>
      </c>
      <c r="N1290">
        <v>1360000</v>
      </c>
      <c r="O1290">
        <f t="shared" si="224"/>
        <v>5.3475935828877004E-2</v>
      </c>
      <c r="P1290">
        <f t="shared" si="225"/>
        <v>-2.7807486631016044E-2</v>
      </c>
      <c r="Q1290">
        <f t="shared" si="226"/>
        <v>5.0267379679144387E-2</v>
      </c>
      <c r="R1290">
        <f t="shared" si="227"/>
        <v>9.3048128342245989E-2</v>
      </c>
      <c r="S1290">
        <f t="shared" si="228"/>
        <v>0.14117647058823529</v>
      </c>
      <c r="T1290">
        <f t="shared" si="229"/>
        <v>0.1893048128342246</v>
      </c>
      <c r="U1290">
        <f t="shared" si="230"/>
        <v>0.32085561497326204</v>
      </c>
      <c r="V1290">
        <f t="shared" si="231"/>
        <v>2.6737967914438502E-2</v>
      </c>
      <c r="W1290">
        <f t="shared" si="232"/>
        <v>0</v>
      </c>
      <c r="X1290">
        <f t="shared" si="233"/>
        <v>7.4866310160427805E-3</v>
      </c>
      <c r="Y1290">
        <f t="shared" si="234"/>
        <v>0.14545454545454545</v>
      </c>
    </row>
    <row r="1291" spans="1:25" x14ac:dyDescent="0.2">
      <c r="A1291" t="s">
        <v>88</v>
      </c>
      <c r="B1291" t="s">
        <v>404</v>
      </c>
      <c r="C1291">
        <v>2003</v>
      </c>
      <c r="D1291">
        <v>480000</v>
      </c>
      <c r="E1291">
        <v>-260000</v>
      </c>
      <c r="F1291">
        <v>480000</v>
      </c>
      <c r="G1291">
        <v>860000</v>
      </c>
      <c r="H1291">
        <v>1360000</v>
      </c>
      <c r="I1291">
        <v>1880000</v>
      </c>
      <c r="J1291">
        <v>3520000</v>
      </c>
      <c r="K1291">
        <v>260000</v>
      </c>
      <c r="L1291">
        <v>0</v>
      </c>
      <c r="M1291">
        <v>70000</v>
      </c>
      <c r="N1291">
        <v>1380000</v>
      </c>
      <c r="O1291">
        <f t="shared" si="224"/>
        <v>4.7856430707876374E-2</v>
      </c>
      <c r="P1291">
        <f t="shared" si="225"/>
        <v>-2.5922233300099701E-2</v>
      </c>
      <c r="Q1291">
        <f t="shared" si="226"/>
        <v>4.7856430707876374E-2</v>
      </c>
      <c r="R1291">
        <f t="shared" si="227"/>
        <v>8.5742771684945165E-2</v>
      </c>
      <c r="S1291">
        <f t="shared" si="228"/>
        <v>0.13559322033898305</v>
      </c>
      <c r="T1291">
        <f t="shared" si="229"/>
        <v>0.18743768693918245</v>
      </c>
      <c r="U1291">
        <f t="shared" si="230"/>
        <v>0.35094715852442671</v>
      </c>
      <c r="V1291">
        <f t="shared" si="231"/>
        <v>2.5922233300099701E-2</v>
      </c>
      <c r="W1291">
        <f t="shared" si="232"/>
        <v>0</v>
      </c>
      <c r="X1291">
        <f t="shared" si="233"/>
        <v>6.979062811565304E-3</v>
      </c>
      <c r="Y1291">
        <f t="shared" si="234"/>
        <v>0.13758723828514458</v>
      </c>
    </row>
    <row r="1292" spans="1:25" x14ac:dyDescent="0.2">
      <c r="A1292" t="s">
        <v>88</v>
      </c>
      <c r="B1292" t="s">
        <v>404</v>
      </c>
      <c r="C1292">
        <v>2004</v>
      </c>
      <c r="D1292">
        <v>460000</v>
      </c>
      <c r="E1292">
        <v>-260000</v>
      </c>
      <c r="F1292">
        <v>480000</v>
      </c>
      <c r="G1292">
        <v>940000</v>
      </c>
      <c r="H1292">
        <v>1390000</v>
      </c>
      <c r="I1292">
        <v>1980000</v>
      </c>
      <c r="J1292">
        <v>3310000</v>
      </c>
      <c r="K1292">
        <v>240000</v>
      </c>
      <c r="L1292">
        <v>0</v>
      </c>
      <c r="M1292">
        <v>80000</v>
      </c>
      <c r="N1292">
        <v>1080000</v>
      </c>
      <c r="O1292">
        <f t="shared" si="224"/>
        <v>4.7422680412371132E-2</v>
      </c>
      <c r="P1292">
        <f t="shared" si="225"/>
        <v>-2.6804123711340205E-2</v>
      </c>
      <c r="Q1292">
        <f t="shared" si="226"/>
        <v>4.9484536082474224E-2</v>
      </c>
      <c r="R1292">
        <f t="shared" si="227"/>
        <v>9.6907216494845363E-2</v>
      </c>
      <c r="S1292">
        <f t="shared" si="228"/>
        <v>0.14329896907216494</v>
      </c>
      <c r="T1292">
        <f t="shared" si="229"/>
        <v>0.20412371134020618</v>
      </c>
      <c r="U1292">
        <f t="shared" si="230"/>
        <v>0.34123711340206186</v>
      </c>
      <c r="V1292">
        <f t="shared" si="231"/>
        <v>2.4742268041237112E-2</v>
      </c>
      <c r="W1292">
        <f t="shared" si="232"/>
        <v>0</v>
      </c>
      <c r="X1292">
        <f t="shared" si="233"/>
        <v>8.2474226804123713E-3</v>
      </c>
      <c r="Y1292">
        <f t="shared" si="234"/>
        <v>0.11134020618556702</v>
      </c>
    </row>
    <row r="1293" spans="1:25" x14ac:dyDescent="0.2">
      <c r="A1293" t="s">
        <v>88</v>
      </c>
      <c r="B1293" t="s">
        <v>404</v>
      </c>
      <c r="C1293">
        <v>2005</v>
      </c>
      <c r="D1293">
        <v>420000</v>
      </c>
      <c r="E1293">
        <v>-260000</v>
      </c>
      <c r="F1293">
        <v>490000</v>
      </c>
      <c r="G1293">
        <v>970000</v>
      </c>
      <c r="H1293">
        <v>1000000</v>
      </c>
      <c r="I1293">
        <v>2020000</v>
      </c>
      <c r="J1293">
        <v>3490000</v>
      </c>
      <c r="K1293">
        <v>460000</v>
      </c>
      <c r="L1293">
        <v>0</v>
      </c>
      <c r="M1293">
        <v>170000</v>
      </c>
      <c r="N1293">
        <v>1810000</v>
      </c>
      <c r="O1293">
        <f t="shared" si="224"/>
        <v>3.9735099337748346E-2</v>
      </c>
      <c r="P1293">
        <f t="shared" si="225"/>
        <v>-2.4597918637653739E-2</v>
      </c>
      <c r="Q1293">
        <f t="shared" si="226"/>
        <v>4.6357615894039736E-2</v>
      </c>
      <c r="R1293">
        <f t="shared" si="227"/>
        <v>9.1769157994323558E-2</v>
      </c>
      <c r="S1293">
        <f t="shared" si="228"/>
        <v>9.46073793755913E-2</v>
      </c>
      <c r="T1293">
        <f t="shared" si="229"/>
        <v>0.19110690633869443</v>
      </c>
      <c r="U1293">
        <f t="shared" si="230"/>
        <v>0.33017975402081362</v>
      </c>
      <c r="V1293">
        <f t="shared" si="231"/>
        <v>4.3519394512771994E-2</v>
      </c>
      <c r="W1293">
        <f t="shared" si="232"/>
        <v>0</v>
      </c>
      <c r="X1293">
        <f t="shared" si="233"/>
        <v>1.6083254493850521E-2</v>
      </c>
      <c r="Y1293">
        <f t="shared" si="234"/>
        <v>0.17123935666982024</v>
      </c>
    </row>
    <row r="1294" spans="1:25" x14ac:dyDescent="0.2">
      <c r="A1294" t="s">
        <v>88</v>
      </c>
      <c r="B1294" t="s">
        <v>404</v>
      </c>
      <c r="C1294">
        <v>2006</v>
      </c>
      <c r="D1294">
        <v>430000</v>
      </c>
      <c r="E1294">
        <v>-260000</v>
      </c>
      <c r="F1294">
        <v>480000</v>
      </c>
      <c r="G1294">
        <v>1000000</v>
      </c>
      <c r="H1294">
        <v>880000</v>
      </c>
      <c r="I1294">
        <v>2000000</v>
      </c>
      <c r="J1294">
        <v>3560000</v>
      </c>
      <c r="K1294">
        <v>560000</v>
      </c>
      <c r="L1294">
        <v>0</v>
      </c>
      <c r="M1294">
        <v>190000</v>
      </c>
      <c r="N1294">
        <v>1850000</v>
      </c>
      <c r="O1294">
        <f t="shared" si="224"/>
        <v>4.0224508886810104E-2</v>
      </c>
      <c r="P1294">
        <f t="shared" si="225"/>
        <v>-2.4321796071094481E-2</v>
      </c>
      <c r="Q1294">
        <f t="shared" si="226"/>
        <v>4.4901777362020577E-2</v>
      </c>
      <c r="R1294">
        <f t="shared" si="227"/>
        <v>9.3545369504209538E-2</v>
      </c>
      <c r="S1294">
        <f t="shared" si="228"/>
        <v>8.2319925163704399E-2</v>
      </c>
      <c r="T1294">
        <f t="shared" si="229"/>
        <v>0.18709073900841908</v>
      </c>
      <c r="U1294">
        <f t="shared" si="230"/>
        <v>0.33302151543498598</v>
      </c>
      <c r="V1294">
        <f t="shared" si="231"/>
        <v>5.2385406922357346E-2</v>
      </c>
      <c r="W1294">
        <f t="shared" si="232"/>
        <v>0</v>
      </c>
      <c r="X1294">
        <f t="shared" si="233"/>
        <v>1.7773620205799812E-2</v>
      </c>
      <c r="Y1294">
        <f t="shared" si="234"/>
        <v>0.17305893358278765</v>
      </c>
    </row>
    <row r="1295" spans="1:25" x14ac:dyDescent="0.2">
      <c r="A1295" t="s">
        <v>88</v>
      </c>
      <c r="B1295" t="s">
        <v>404</v>
      </c>
      <c r="C1295">
        <v>2007</v>
      </c>
      <c r="D1295">
        <v>420000</v>
      </c>
      <c r="E1295">
        <v>-260000</v>
      </c>
      <c r="F1295">
        <v>490000</v>
      </c>
      <c r="G1295">
        <v>1010000</v>
      </c>
      <c r="H1295">
        <v>900000</v>
      </c>
      <c r="I1295">
        <v>2140000</v>
      </c>
      <c r="J1295">
        <v>3740000</v>
      </c>
      <c r="K1295">
        <v>540000</v>
      </c>
      <c r="L1295">
        <v>0</v>
      </c>
      <c r="M1295">
        <v>200000</v>
      </c>
      <c r="N1295">
        <v>1740000</v>
      </c>
      <c r="O1295">
        <f t="shared" si="224"/>
        <v>3.8461538461538464E-2</v>
      </c>
      <c r="P1295">
        <f t="shared" si="225"/>
        <v>-2.3809523809523808E-2</v>
      </c>
      <c r="Q1295">
        <f t="shared" si="226"/>
        <v>4.4871794871794872E-2</v>
      </c>
      <c r="R1295">
        <f t="shared" si="227"/>
        <v>9.2490842490842495E-2</v>
      </c>
      <c r="S1295">
        <f t="shared" si="228"/>
        <v>8.2417582417582416E-2</v>
      </c>
      <c r="T1295">
        <f t="shared" si="229"/>
        <v>0.19597069597069597</v>
      </c>
      <c r="U1295">
        <f t="shared" si="230"/>
        <v>0.3424908424908425</v>
      </c>
      <c r="V1295">
        <f t="shared" si="231"/>
        <v>4.9450549450549448E-2</v>
      </c>
      <c r="W1295">
        <f t="shared" si="232"/>
        <v>0</v>
      </c>
      <c r="X1295">
        <f t="shared" si="233"/>
        <v>1.8315018315018316E-2</v>
      </c>
      <c r="Y1295">
        <f t="shared" si="234"/>
        <v>0.15934065934065933</v>
      </c>
    </row>
    <row r="1296" spans="1:25" x14ac:dyDescent="0.2">
      <c r="A1296" t="s">
        <v>88</v>
      </c>
      <c r="B1296" t="s">
        <v>404</v>
      </c>
      <c r="C1296">
        <v>2008</v>
      </c>
      <c r="D1296">
        <v>410000</v>
      </c>
      <c r="E1296">
        <v>-260000</v>
      </c>
      <c r="F1296">
        <v>490000</v>
      </c>
      <c r="G1296">
        <v>1050000</v>
      </c>
      <c r="H1296">
        <v>880000</v>
      </c>
      <c r="I1296">
        <v>2180000</v>
      </c>
      <c r="J1296">
        <v>3890000</v>
      </c>
      <c r="K1296">
        <v>500000</v>
      </c>
      <c r="L1296">
        <v>0</v>
      </c>
      <c r="M1296">
        <v>220000</v>
      </c>
      <c r="N1296">
        <v>1670000</v>
      </c>
      <c r="O1296">
        <f t="shared" si="224"/>
        <v>3.7171350861287401E-2</v>
      </c>
      <c r="P1296">
        <f t="shared" si="225"/>
        <v>-2.357207615593835E-2</v>
      </c>
      <c r="Q1296">
        <f t="shared" si="226"/>
        <v>4.4424297370806894E-2</v>
      </c>
      <c r="R1296">
        <f t="shared" si="227"/>
        <v>9.5194922937443333E-2</v>
      </c>
      <c r="S1296">
        <f t="shared" si="228"/>
        <v>7.9782411604714415E-2</v>
      </c>
      <c r="T1296">
        <f t="shared" si="229"/>
        <v>0.19764279238440616</v>
      </c>
      <c r="U1296">
        <f t="shared" si="230"/>
        <v>0.35267452402538529</v>
      </c>
      <c r="V1296">
        <f t="shared" si="231"/>
        <v>4.5330915684496827E-2</v>
      </c>
      <c r="W1296">
        <f t="shared" si="232"/>
        <v>0</v>
      </c>
      <c r="X1296">
        <f t="shared" si="233"/>
        <v>1.9945602901178604E-2</v>
      </c>
      <c r="Y1296">
        <f t="shared" si="234"/>
        <v>0.1514052583862194</v>
      </c>
    </row>
    <row r="1297" spans="1:25" x14ac:dyDescent="0.2">
      <c r="A1297" t="s">
        <v>88</v>
      </c>
      <c r="B1297" t="s">
        <v>404</v>
      </c>
      <c r="C1297">
        <v>2009</v>
      </c>
      <c r="D1297">
        <v>420000</v>
      </c>
      <c r="E1297">
        <v>-260000</v>
      </c>
      <c r="F1297">
        <v>500000</v>
      </c>
      <c r="G1297">
        <v>930000</v>
      </c>
      <c r="H1297">
        <v>760000</v>
      </c>
      <c r="I1297">
        <v>2180000</v>
      </c>
      <c r="J1297">
        <v>3930000</v>
      </c>
      <c r="K1297">
        <v>530000</v>
      </c>
      <c r="L1297">
        <v>0</v>
      </c>
      <c r="M1297">
        <v>190000</v>
      </c>
      <c r="N1297">
        <v>1500000</v>
      </c>
      <c r="O1297">
        <f t="shared" si="224"/>
        <v>3.9325842696629212E-2</v>
      </c>
      <c r="P1297">
        <f t="shared" si="225"/>
        <v>-2.4344569288389514E-2</v>
      </c>
      <c r="Q1297">
        <f t="shared" si="226"/>
        <v>4.6816479400749067E-2</v>
      </c>
      <c r="R1297">
        <f t="shared" si="227"/>
        <v>8.7078651685393263E-2</v>
      </c>
      <c r="S1297">
        <f t="shared" si="228"/>
        <v>7.116104868913857E-2</v>
      </c>
      <c r="T1297">
        <f t="shared" si="229"/>
        <v>0.20411985018726592</v>
      </c>
      <c r="U1297">
        <f t="shared" si="230"/>
        <v>0.36797752808988765</v>
      </c>
      <c r="V1297">
        <f t="shared" si="231"/>
        <v>4.9625468164794011E-2</v>
      </c>
      <c r="W1297">
        <f t="shared" si="232"/>
        <v>0</v>
      </c>
      <c r="X1297">
        <f t="shared" si="233"/>
        <v>1.7790262172284643E-2</v>
      </c>
      <c r="Y1297">
        <f t="shared" si="234"/>
        <v>0.1404494382022472</v>
      </c>
    </row>
    <row r="1298" spans="1:25" x14ac:dyDescent="0.2">
      <c r="A1298" t="s">
        <v>88</v>
      </c>
      <c r="B1298" t="s">
        <v>404</v>
      </c>
      <c r="C1298">
        <v>2010</v>
      </c>
      <c r="D1298">
        <v>440000</v>
      </c>
      <c r="E1298">
        <v>-260000</v>
      </c>
      <c r="F1298">
        <v>500000</v>
      </c>
      <c r="G1298">
        <v>840000</v>
      </c>
      <c r="H1298">
        <v>670000</v>
      </c>
      <c r="I1298">
        <v>2230000</v>
      </c>
      <c r="J1298">
        <v>3790000</v>
      </c>
      <c r="K1298">
        <v>480000</v>
      </c>
      <c r="L1298">
        <v>0</v>
      </c>
      <c r="M1298">
        <v>190000</v>
      </c>
      <c r="N1298">
        <v>1410000</v>
      </c>
      <c r="O1298">
        <f t="shared" si="224"/>
        <v>4.2759961127308066E-2</v>
      </c>
      <c r="P1298">
        <f t="shared" si="225"/>
        <v>-2.5267249757045675E-2</v>
      </c>
      <c r="Q1298">
        <f t="shared" si="226"/>
        <v>4.8590864917395532E-2</v>
      </c>
      <c r="R1298">
        <f t="shared" si="227"/>
        <v>8.1632653061224483E-2</v>
      </c>
      <c r="S1298">
        <f t="shared" si="228"/>
        <v>6.5111758989310015E-2</v>
      </c>
      <c r="T1298">
        <f t="shared" si="229"/>
        <v>0.21671525753158405</v>
      </c>
      <c r="U1298">
        <f t="shared" si="230"/>
        <v>0.36831875607385811</v>
      </c>
      <c r="V1298">
        <f t="shared" si="231"/>
        <v>4.6647230320699708E-2</v>
      </c>
      <c r="W1298">
        <f t="shared" si="232"/>
        <v>0</v>
      </c>
      <c r="X1298">
        <f t="shared" si="233"/>
        <v>1.84645286686103E-2</v>
      </c>
      <c r="Y1298">
        <f t="shared" si="234"/>
        <v>0.13702623906705538</v>
      </c>
    </row>
    <row r="1299" spans="1:25" x14ac:dyDescent="0.2">
      <c r="A1299" t="s">
        <v>88</v>
      </c>
      <c r="B1299" t="s">
        <v>404</v>
      </c>
      <c r="C1299">
        <v>2011</v>
      </c>
      <c r="D1299">
        <v>430000</v>
      </c>
      <c r="E1299">
        <v>-320000</v>
      </c>
      <c r="F1299">
        <v>500000</v>
      </c>
      <c r="G1299">
        <v>860000</v>
      </c>
      <c r="H1299">
        <v>560000</v>
      </c>
      <c r="I1299">
        <v>2160000</v>
      </c>
      <c r="J1299">
        <v>3650000</v>
      </c>
      <c r="K1299">
        <v>520000</v>
      </c>
      <c r="L1299">
        <v>0</v>
      </c>
      <c r="M1299">
        <v>200000</v>
      </c>
      <c r="N1299">
        <v>1520000</v>
      </c>
      <c r="O1299">
        <f t="shared" si="224"/>
        <v>4.265873015873016E-2</v>
      </c>
      <c r="P1299">
        <f t="shared" si="225"/>
        <v>-3.1746031746031744E-2</v>
      </c>
      <c r="Q1299">
        <f t="shared" si="226"/>
        <v>4.96031746031746E-2</v>
      </c>
      <c r="R1299">
        <f t="shared" si="227"/>
        <v>8.531746031746032E-2</v>
      </c>
      <c r="S1299">
        <f t="shared" si="228"/>
        <v>5.5555555555555552E-2</v>
      </c>
      <c r="T1299">
        <f t="shared" si="229"/>
        <v>0.21428571428571427</v>
      </c>
      <c r="U1299">
        <f t="shared" si="230"/>
        <v>0.36210317460317459</v>
      </c>
      <c r="V1299">
        <f t="shared" si="231"/>
        <v>5.1587301587301584E-2</v>
      </c>
      <c r="W1299">
        <f t="shared" si="232"/>
        <v>0</v>
      </c>
      <c r="X1299">
        <f t="shared" si="233"/>
        <v>1.984126984126984E-2</v>
      </c>
      <c r="Y1299">
        <f t="shared" si="234"/>
        <v>0.15079365079365079</v>
      </c>
    </row>
    <row r="1300" spans="1:25" x14ac:dyDescent="0.2">
      <c r="A1300" t="s">
        <v>88</v>
      </c>
      <c r="B1300" t="s">
        <v>404</v>
      </c>
      <c r="C1300">
        <v>2012</v>
      </c>
      <c r="D1300">
        <v>420000</v>
      </c>
      <c r="E1300">
        <v>-320000</v>
      </c>
      <c r="F1300">
        <v>510000</v>
      </c>
      <c r="G1300">
        <v>840000</v>
      </c>
      <c r="H1300">
        <v>460000</v>
      </c>
      <c r="I1300">
        <v>1990000</v>
      </c>
      <c r="J1300">
        <v>3460000</v>
      </c>
      <c r="K1300">
        <v>500000</v>
      </c>
      <c r="L1300">
        <v>0</v>
      </c>
      <c r="M1300">
        <v>180000</v>
      </c>
      <c r="N1300">
        <v>1430000</v>
      </c>
      <c r="O1300">
        <f t="shared" si="224"/>
        <v>4.4350580781414996E-2</v>
      </c>
      <c r="P1300">
        <f t="shared" si="225"/>
        <v>-3.3790918690601898E-2</v>
      </c>
      <c r="Q1300">
        <f t="shared" si="226"/>
        <v>5.385427666314678E-2</v>
      </c>
      <c r="R1300">
        <f t="shared" si="227"/>
        <v>8.8701161562829992E-2</v>
      </c>
      <c r="S1300">
        <f t="shared" si="228"/>
        <v>4.8574445617740235E-2</v>
      </c>
      <c r="T1300">
        <f t="shared" si="229"/>
        <v>0.21013727560718057</v>
      </c>
      <c r="U1300">
        <f t="shared" si="230"/>
        <v>0.36536430834213307</v>
      </c>
      <c r="V1300">
        <f t="shared" si="231"/>
        <v>5.2798310454065467E-2</v>
      </c>
      <c r="W1300">
        <f t="shared" si="232"/>
        <v>0</v>
      </c>
      <c r="X1300">
        <f t="shared" si="233"/>
        <v>1.9007391763463569E-2</v>
      </c>
      <c r="Y1300">
        <f t="shared" si="234"/>
        <v>0.15100316789862725</v>
      </c>
    </row>
    <row r="1301" spans="1:25" x14ac:dyDescent="0.2">
      <c r="A1301" t="s">
        <v>88</v>
      </c>
      <c r="B1301" t="s">
        <v>404</v>
      </c>
      <c r="C1301">
        <v>2013</v>
      </c>
      <c r="D1301">
        <v>380000</v>
      </c>
      <c r="E1301">
        <v>-320000</v>
      </c>
      <c r="F1301">
        <v>520000</v>
      </c>
      <c r="G1301">
        <v>1090000</v>
      </c>
      <c r="H1301">
        <v>530000</v>
      </c>
      <c r="I1301">
        <v>1790000</v>
      </c>
      <c r="J1301">
        <v>2770000</v>
      </c>
      <c r="K1301">
        <v>430000</v>
      </c>
      <c r="L1301">
        <v>0</v>
      </c>
      <c r="M1301">
        <v>180000</v>
      </c>
      <c r="N1301">
        <v>1470000</v>
      </c>
      <c r="O1301">
        <f t="shared" si="224"/>
        <v>4.2986425339366516E-2</v>
      </c>
      <c r="P1301">
        <f t="shared" si="225"/>
        <v>-3.6199095022624438E-2</v>
      </c>
      <c r="Q1301">
        <f t="shared" si="226"/>
        <v>5.8823529411764705E-2</v>
      </c>
      <c r="R1301">
        <f t="shared" si="227"/>
        <v>0.12330316742081449</v>
      </c>
      <c r="S1301">
        <f t="shared" si="228"/>
        <v>5.9954751131221722E-2</v>
      </c>
      <c r="T1301">
        <f t="shared" si="229"/>
        <v>0.20248868778280543</v>
      </c>
      <c r="U1301">
        <f t="shared" si="230"/>
        <v>0.31334841628959276</v>
      </c>
      <c r="V1301">
        <f t="shared" si="231"/>
        <v>4.8642533936651584E-2</v>
      </c>
      <c r="W1301">
        <f t="shared" si="232"/>
        <v>0</v>
      </c>
      <c r="X1301">
        <f t="shared" si="233"/>
        <v>2.0361990950226245E-2</v>
      </c>
      <c r="Y1301">
        <f t="shared" si="234"/>
        <v>0.16628959276018099</v>
      </c>
    </row>
    <row r="1302" spans="1:25" x14ac:dyDescent="0.2">
      <c r="A1302" t="s">
        <v>88</v>
      </c>
      <c r="B1302" t="s">
        <v>404</v>
      </c>
      <c r="C1302">
        <v>2014</v>
      </c>
      <c r="D1302">
        <v>380000</v>
      </c>
      <c r="E1302">
        <v>-320000</v>
      </c>
      <c r="F1302">
        <v>530000</v>
      </c>
      <c r="G1302">
        <v>1320000</v>
      </c>
      <c r="H1302">
        <v>680000</v>
      </c>
      <c r="I1302">
        <v>1750000</v>
      </c>
      <c r="J1302">
        <v>2870000</v>
      </c>
      <c r="K1302">
        <v>380000</v>
      </c>
      <c r="L1302">
        <v>0</v>
      </c>
      <c r="M1302">
        <v>180000</v>
      </c>
      <c r="N1302">
        <v>1440000</v>
      </c>
      <c r="O1302">
        <f t="shared" si="224"/>
        <v>4.1259500542888163E-2</v>
      </c>
      <c r="P1302">
        <f t="shared" si="225"/>
        <v>-3.4744842562432141E-2</v>
      </c>
      <c r="Q1302">
        <f t="shared" si="226"/>
        <v>5.7546145494028228E-2</v>
      </c>
      <c r="R1302">
        <f t="shared" si="227"/>
        <v>0.14332247557003258</v>
      </c>
      <c r="S1302">
        <f t="shared" si="228"/>
        <v>7.38327904451683E-2</v>
      </c>
      <c r="T1302">
        <f t="shared" si="229"/>
        <v>0.19001085776330076</v>
      </c>
      <c r="U1302">
        <f t="shared" si="230"/>
        <v>0.31161780673181327</v>
      </c>
      <c r="V1302">
        <f t="shared" si="231"/>
        <v>4.1259500542888163E-2</v>
      </c>
      <c r="W1302">
        <f t="shared" si="232"/>
        <v>0</v>
      </c>
      <c r="X1302">
        <f t="shared" si="233"/>
        <v>1.9543973941368076E-2</v>
      </c>
      <c r="Y1302">
        <f t="shared" si="234"/>
        <v>0.15635179153094461</v>
      </c>
    </row>
    <row r="1303" spans="1:25" x14ac:dyDescent="0.2">
      <c r="A1303" t="s">
        <v>88</v>
      </c>
      <c r="B1303" t="s">
        <v>404</v>
      </c>
      <c r="C1303">
        <v>2015</v>
      </c>
      <c r="D1303">
        <v>390000</v>
      </c>
      <c r="E1303">
        <v>-320000</v>
      </c>
      <c r="F1303">
        <v>540000</v>
      </c>
      <c r="G1303">
        <v>1240000</v>
      </c>
      <c r="H1303">
        <v>610000</v>
      </c>
      <c r="I1303">
        <v>1810000</v>
      </c>
      <c r="J1303">
        <v>2940000</v>
      </c>
      <c r="K1303">
        <v>430000</v>
      </c>
      <c r="L1303">
        <v>0</v>
      </c>
      <c r="M1303">
        <v>180000</v>
      </c>
      <c r="N1303">
        <v>1480000</v>
      </c>
      <c r="O1303">
        <f t="shared" si="224"/>
        <v>4.1935483870967745E-2</v>
      </c>
      <c r="P1303">
        <f t="shared" si="225"/>
        <v>-3.4408602150537634E-2</v>
      </c>
      <c r="Q1303">
        <f t="shared" si="226"/>
        <v>5.8064516129032261E-2</v>
      </c>
      <c r="R1303">
        <f t="shared" si="227"/>
        <v>0.13333333333333333</v>
      </c>
      <c r="S1303">
        <f t="shared" si="228"/>
        <v>6.5591397849462371E-2</v>
      </c>
      <c r="T1303">
        <f t="shared" si="229"/>
        <v>0.19462365591397848</v>
      </c>
      <c r="U1303">
        <f t="shared" si="230"/>
        <v>0.31612903225806449</v>
      </c>
      <c r="V1303">
        <f t="shared" si="231"/>
        <v>4.6236559139784944E-2</v>
      </c>
      <c r="W1303">
        <f t="shared" si="232"/>
        <v>0</v>
      </c>
      <c r="X1303">
        <f t="shared" si="233"/>
        <v>1.935483870967742E-2</v>
      </c>
      <c r="Y1303">
        <f t="shared" si="234"/>
        <v>0.15913978494623657</v>
      </c>
    </row>
    <row r="1304" spans="1:25" x14ac:dyDescent="0.2">
      <c r="A1304" t="s">
        <v>88</v>
      </c>
      <c r="B1304" t="s">
        <v>404</v>
      </c>
      <c r="C1304">
        <v>2016</v>
      </c>
      <c r="D1304">
        <v>400000</v>
      </c>
      <c r="E1304">
        <v>-250000</v>
      </c>
      <c r="F1304">
        <v>550000</v>
      </c>
      <c r="G1304">
        <v>1240000</v>
      </c>
      <c r="H1304">
        <v>600000</v>
      </c>
      <c r="I1304">
        <v>1910000</v>
      </c>
      <c r="J1304">
        <v>3210000</v>
      </c>
      <c r="K1304">
        <v>440000</v>
      </c>
      <c r="L1304">
        <v>0</v>
      </c>
      <c r="M1304">
        <v>190000</v>
      </c>
      <c r="N1304">
        <v>1710000</v>
      </c>
      <c r="O1304">
        <f t="shared" si="224"/>
        <v>0.04</v>
      </c>
      <c r="P1304">
        <f t="shared" si="225"/>
        <v>-2.5000000000000001E-2</v>
      </c>
      <c r="Q1304">
        <f t="shared" si="226"/>
        <v>5.5E-2</v>
      </c>
      <c r="R1304">
        <f t="shared" si="227"/>
        <v>0.124</v>
      </c>
      <c r="S1304">
        <f t="shared" si="228"/>
        <v>0.06</v>
      </c>
      <c r="T1304">
        <f t="shared" si="229"/>
        <v>0.191</v>
      </c>
      <c r="U1304">
        <f t="shared" si="230"/>
        <v>0.32100000000000001</v>
      </c>
      <c r="V1304">
        <f t="shared" si="231"/>
        <v>4.3999999999999997E-2</v>
      </c>
      <c r="W1304">
        <f t="shared" si="232"/>
        <v>0</v>
      </c>
      <c r="X1304">
        <f t="shared" si="233"/>
        <v>1.9E-2</v>
      </c>
      <c r="Y1304">
        <f t="shared" si="234"/>
        <v>0.17100000000000001</v>
      </c>
    </row>
    <row r="1305" spans="1:25" x14ac:dyDescent="0.2">
      <c r="A1305" t="s">
        <v>88</v>
      </c>
      <c r="B1305" t="s">
        <v>404</v>
      </c>
      <c r="C1305">
        <v>2017</v>
      </c>
      <c r="D1305">
        <v>410000</v>
      </c>
      <c r="E1305">
        <v>-250000</v>
      </c>
      <c r="F1305">
        <v>550000</v>
      </c>
      <c r="G1305">
        <v>1260000</v>
      </c>
      <c r="H1305">
        <v>620000</v>
      </c>
      <c r="I1305">
        <v>1980000</v>
      </c>
      <c r="J1305">
        <v>3220000</v>
      </c>
      <c r="K1305">
        <v>450000</v>
      </c>
      <c r="L1305">
        <v>0</v>
      </c>
      <c r="M1305">
        <v>190000</v>
      </c>
      <c r="N1305">
        <v>1710000</v>
      </c>
      <c r="O1305">
        <f t="shared" si="224"/>
        <v>4.0433925049309663E-2</v>
      </c>
      <c r="P1305">
        <f t="shared" si="225"/>
        <v>-2.465483234714004E-2</v>
      </c>
      <c r="Q1305">
        <f t="shared" si="226"/>
        <v>5.4240631163708086E-2</v>
      </c>
      <c r="R1305">
        <f t="shared" si="227"/>
        <v>0.1242603550295858</v>
      </c>
      <c r="S1305">
        <f t="shared" si="228"/>
        <v>6.1143984220907298E-2</v>
      </c>
      <c r="T1305">
        <f t="shared" si="229"/>
        <v>0.19526627218934911</v>
      </c>
      <c r="U1305">
        <f t="shared" si="230"/>
        <v>0.31755424063116372</v>
      </c>
      <c r="V1305">
        <f t="shared" si="231"/>
        <v>4.4378698224852069E-2</v>
      </c>
      <c r="W1305">
        <f t="shared" si="232"/>
        <v>0</v>
      </c>
      <c r="X1305">
        <f t="shared" si="233"/>
        <v>1.8737672583826429E-2</v>
      </c>
      <c r="Y1305">
        <f t="shared" si="234"/>
        <v>0.16863905325443787</v>
      </c>
    </row>
    <row r="1306" spans="1:25" x14ac:dyDescent="0.2">
      <c r="A1306" t="s">
        <v>88</v>
      </c>
      <c r="B1306" t="s">
        <v>404</v>
      </c>
      <c r="C1306">
        <v>2018</v>
      </c>
      <c r="D1306">
        <v>420000</v>
      </c>
      <c r="E1306">
        <v>-250000</v>
      </c>
      <c r="F1306">
        <v>550000</v>
      </c>
      <c r="G1306">
        <v>1240000</v>
      </c>
      <c r="H1306">
        <v>560000</v>
      </c>
      <c r="I1306">
        <v>1990000</v>
      </c>
      <c r="J1306">
        <v>3270000</v>
      </c>
      <c r="K1306">
        <v>390000</v>
      </c>
      <c r="L1306">
        <v>0</v>
      </c>
      <c r="M1306">
        <v>190000</v>
      </c>
      <c r="N1306">
        <v>1800000</v>
      </c>
      <c r="O1306">
        <f t="shared" si="224"/>
        <v>4.1338582677165357E-2</v>
      </c>
      <c r="P1306">
        <f t="shared" si="225"/>
        <v>-2.4606299212598427E-2</v>
      </c>
      <c r="Q1306">
        <f t="shared" si="226"/>
        <v>5.4133858267716536E-2</v>
      </c>
      <c r="R1306">
        <f t="shared" si="227"/>
        <v>0.12204724409448819</v>
      </c>
      <c r="S1306">
        <f t="shared" si="228"/>
        <v>5.5118110236220472E-2</v>
      </c>
      <c r="T1306">
        <f t="shared" si="229"/>
        <v>0.19586614173228348</v>
      </c>
      <c r="U1306">
        <f t="shared" si="230"/>
        <v>0.32185039370078738</v>
      </c>
      <c r="V1306">
        <f t="shared" si="231"/>
        <v>3.8385826771653545E-2</v>
      </c>
      <c r="W1306">
        <f t="shared" si="232"/>
        <v>0</v>
      </c>
      <c r="X1306">
        <f t="shared" si="233"/>
        <v>1.8700787401574805E-2</v>
      </c>
      <c r="Y1306">
        <f t="shared" si="234"/>
        <v>0.17716535433070865</v>
      </c>
    </row>
    <row r="1307" spans="1:25" x14ac:dyDescent="0.2">
      <c r="A1307" t="s">
        <v>89</v>
      </c>
      <c r="B1307" t="s">
        <v>403</v>
      </c>
      <c r="C1307">
        <v>1990</v>
      </c>
      <c r="D1307">
        <v>13560000</v>
      </c>
      <c r="E1307">
        <v>-9440000</v>
      </c>
      <c r="F1307">
        <v>3100000</v>
      </c>
      <c r="G1307">
        <v>1390000</v>
      </c>
      <c r="H1307">
        <v>46680000</v>
      </c>
      <c r="I1307">
        <v>6950000</v>
      </c>
      <c r="J1307">
        <v>67630000</v>
      </c>
      <c r="K1307">
        <v>23230000</v>
      </c>
      <c r="L1307">
        <v>11400000</v>
      </c>
      <c r="M1307">
        <v>8390000</v>
      </c>
      <c r="N1307">
        <v>660000</v>
      </c>
      <c r="O1307">
        <f t="shared" si="224"/>
        <v>7.813310285220397E-2</v>
      </c>
      <c r="P1307">
        <f t="shared" si="225"/>
        <v>-5.4393546528377988E-2</v>
      </c>
      <c r="Q1307">
        <f t="shared" si="226"/>
        <v>1.7862287525208874E-2</v>
      </c>
      <c r="R1307">
        <f t="shared" si="227"/>
        <v>8.0092192451743007E-3</v>
      </c>
      <c r="S1307">
        <f t="shared" si="228"/>
        <v>0.26897147796024201</v>
      </c>
      <c r="T1307">
        <f t="shared" si="229"/>
        <v>4.0046096225871505E-2</v>
      </c>
      <c r="U1307">
        <f t="shared" si="230"/>
        <v>0.38968596946125034</v>
      </c>
      <c r="V1307">
        <f t="shared" si="231"/>
        <v>0.13385191587438777</v>
      </c>
      <c r="W1307">
        <f t="shared" si="232"/>
        <v>6.5687121866897152E-2</v>
      </c>
      <c r="X1307">
        <f t="shared" si="233"/>
        <v>4.8343416882742726E-2</v>
      </c>
      <c r="Y1307">
        <f t="shared" si="234"/>
        <v>3.8029386343993088E-3</v>
      </c>
    </row>
    <row r="1308" spans="1:25" x14ac:dyDescent="0.2">
      <c r="A1308" t="s">
        <v>89</v>
      </c>
      <c r="B1308" t="s">
        <v>403</v>
      </c>
      <c r="C1308">
        <v>1991</v>
      </c>
      <c r="D1308">
        <v>11800000</v>
      </c>
      <c r="E1308">
        <v>-9440000</v>
      </c>
      <c r="F1308">
        <v>3240000</v>
      </c>
      <c r="G1308">
        <v>1010000</v>
      </c>
      <c r="H1308">
        <v>37050000</v>
      </c>
      <c r="I1308">
        <v>6180000</v>
      </c>
      <c r="J1308">
        <v>66290000</v>
      </c>
      <c r="K1308">
        <v>22190000</v>
      </c>
      <c r="L1308">
        <v>10230000</v>
      </c>
      <c r="M1308">
        <v>7650000</v>
      </c>
      <c r="N1308">
        <v>460000</v>
      </c>
      <c r="O1308">
        <f t="shared" si="224"/>
        <v>7.5322354142729475E-2</v>
      </c>
      <c r="P1308">
        <f t="shared" si="225"/>
        <v>-6.025788331418358E-2</v>
      </c>
      <c r="Q1308">
        <f t="shared" si="226"/>
        <v>2.0681731137495211E-2</v>
      </c>
      <c r="R1308">
        <f t="shared" si="227"/>
        <v>6.4470828545895569E-3</v>
      </c>
      <c r="S1308">
        <f t="shared" si="228"/>
        <v>0.23649942550746841</v>
      </c>
      <c r="T1308">
        <f t="shared" si="229"/>
        <v>3.9448487169666792E-2</v>
      </c>
      <c r="U1308">
        <f t="shared" si="230"/>
        <v>0.4231456657730116</v>
      </c>
      <c r="V1308">
        <f t="shared" si="231"/>
        <v>0.14164432529043788</v>
      </c>
      <c r="W1308">
        <f t="shared" si="232"/>
        <v>6.5300651091535808E-2</v>
      </c>
      <c r="X1308">
        <f t="shared" si="233"/>
        <v>4.8831865185752582E-2</v>
      </c>
      <c r="Y1308">
        <f t="shared" si="234"/>
        <v>2.9362951614962337E-3</v>
      </c>
    </row>
    <row r="1309" spans="1:25" x14ac:dyDescent="0.2">
      <c r="A1309" t="s">
        <v>89</v>
      </c>
      <c r="B1309" t="s">
        <v>403</v>
      </c>
      <c r="C1309">
        <v>1992</v>
      </c>
      <c r="D1309">
        <v>10640000</v>
      </c>
      <c r="E1309">
        <v>-9440000</v>
      </c>
      <c r="F1309">
        <v>3250000</v>
      </c>
      <c r="G1309">
        <v>3670000</v>
      </c>
      <c r="H1309">
        <v>40040000</v>
      </c>
      <c r="I1309">
        <v>7920000</v>
      </c>
      <c r="J1309">
        <v>64370000</v>
      </c>
      <c r="K1309">
        <v>15280000</v>
      </c>
      <c r="L1309">
        <v>9690000</v>
      </c>
      <c r="M1309">
        <v>6330000</v>
      </c>
      <c r="N1309">
        <v>530000</v>
      </c>
      <c r="O1309">
        <f t="shared" si="224"/>
        <v>6.9871289729445757E-2</v>
      </c>
      <c r="P1309">
        <f t="shared" si="225"/>
        <v>-6.1991069083267666E-2</v>
      </c>
      <c r="Q1309">
        <f t="shared" si="226"/>
        <v>2.1342264250065669E-2</v>
      </c>
      <c r="R1309">
        <f t="shared" si="227"/>
        <v>2.4100341476228002E-2</v>
      </c>
      <c r="S1309">
        <f t="shared" si="228"/>
        <v>0.26293669556080901</v>
      </c>
      <c r="T1309">
        <f t="shared" si="229"/>
        <v>5.2009456264775412E-2</v>
      </c>
      <c r="U1309">
        <f t="shared" si="230"/>
        <v>0.42270816916206988</v>
      </c>
      <c r="V1309">
        <f t="shared" si="231"/>
        <v>0.10034147622800105</v>
      </c>
      <c r="W1309">
        <f t="shared" si="232"/>
        <v>6.3632781717888096E-2</v>
      </c>
      <c r="X1309">
        <f t="shared" si="233"/>
        <v>4.1568163908589438E-2</v>
      </c>
      <c r="Y1309">
        <f t="shared" si="234"/>
        <v>3.4804307853953244E-3</v>
      </c>
    </row>
    <row r="1310" spans="1:25" x14ac:dyDescent="0.2">
      <c r="A1310" t="s">
        <v>89</v>
      </c>
      <c r="B1310" t="s">
        <v>403</v>
      </c>
      <c r="C1310">
        <v>1993</v>
      </c>
      <c r="D1310">
        <v>9420000</v>
      </c>
      <c r="E1310">
        <v>-9440000</v>
      </c>
      <c r="F1310">
        <v>3320000</v>
      </c>
      <c r="G1310">
        <v>3190000</v>
      </c>
      <c r="H1310">
        <v>33009999.999999899</v>
      </c>
      <c r="I1310">
        <v>7970000</v>
      </c>
      <c r="J1310">
        <v>65170000</v>
      </c>
      <c r="K1310">
        <v>14700000</v>
      </c>
      <c r="L1310">
        <v>9560000</v>
      </c>
      <c r="M1310">
        <v>10120000</v>
      </c>
      <c r="N1310">
        <v>430000</v>
      </c>
      <c r="O1310">
        <f t="shared" si="224"/>
        <v>6.3886063072227925E-2</v>
      </c>
      <c r="P1310">
        <f t="shared" si="225"/>
        <v>-6.4021702271956651E-2</v>
      </c>
      <c r="Q1310">
        <f t="shared" si="226"/>
        <v>2.2516107154967803E-2</v>
      </c>
      <c r="R1310">
        <f t="shared" si="227"/>
        <v>2.1634452356731112E-2</v>
      </c>
      <c r="S1310">
        <f t="shared" si="228"/>
        <v>0.22387249915225449</v>
      </c>
      <c r="T1310">
        <f t="shared" si="229"/>
        <v>5.40522210918956E-2</v>
      </c>
      <c r="U1310">
        <f t="shared" si="230"/>
        <v>0.44198033231603967</v>
      </c>
      <c r="V1310">
        <f t="shared" si="231"/>
        <v>9.9694811800610461E-2</v>
      </c>
      <c r="W1310">
        <f t="shared" si="232"/>
        <v>6.4835537470328983E-2</v>
      </c>
      <c r="X1310">
        <f t="shared" si="233"/>
        <v>6.8633435062733186E-2</v>
      </c>
      <c r="Y1310">
        <f t="shared" si="234"/>
        <v>2.9162427941675168E-3</v>
      </c>
    </row>
    <row r="1311" spans="1:25" x14ac:dyDescent="0.2">
      <c r="A1311" t="s">
        <v>89</v>
      </c>
      <c r="B1311" t="s">
        <v>403</v>
      </c>
      <c r="C1311">
        <v>1994</v>
      </c>
      <c r="D1311">
        <v>8650000</v>
      </c>
      <c r="E1311">
        <v>-9440000</v>
      </c>
      <c r="F1311">
        <v>3450000</v>
      </c>
      <c r="G1311">
        <v>3420000</v>
      </c>
      <c r="H1311">
        <v>27380000</v>
      </c>
      <c r="I1311">
        <v>8540000</v>
      </c>
      <c r="J1311">
        <v>64959999.999999903</v>
      </c>
      <c r="K1311">
        <v>14110000</v>
      </c>
      <c r="L1311">
        <v>9080000</v>
      </c>
      <c r="M1311">
        <v>9580000</v>
      </c>
      <c r="N1311">
        <v>530000</v>
      </c>
      <c r="O1311">
        <f t="shared" si="224"/>
        <v>6.1671182090403578E-2</v>
      </c>
      <c r="P1311">
        <f t="shared" si="225"/>
        <v>-6.7303579067446218E-2</v>
      </c>
      <c r="Q1311">
        <f t="shared" si="226"/>
        <v>2.4597176671895069E-2</v>
      </c>
      <c r="R1311">
        <f t="shared" si="227"/>
        <v>2.4383288179095981E-2</v>
      </c>
      <c r="S1311">
        <f t="shared" si="228"/>
        <v>0.19520889776130057</v>
      </c>
      <c r="T1311">
        <f t="shared" si="229"/>
        <v>6.0886924283473587E-2</v>
      </c>
      <c r="U1311">
        <f t="shared" si="230"/>
        <v>0.46313988307429022</v>
      </c>
      <c r="V1311">
        <f t="shared" si="231"/>
        <v>0.10059888777983751</v>
      </c>
      <c r="W1311">
        <f t="shared" si="232"/>
        <v>6.4736917153857168E-2</v>
      </c>
      <c r="X1311">
        <f t="shared" si="233"/>
        <v>6.8301725367175284E-2</v>
      </c>
      <c r="Y1311">
        <f t="shared" si="234"/>
        <v>3.7786967061172131E-3</v>
      </c>
    </row>
    <row r="1312" spans="1:25" x14ac:dyDescent="0.2">
      <c r="A1312" t="s">
        <v>89</v>
      </c>
      <c r="B1312" t="s">
        <v>403</v>
      </c>
      <c r="C1312">
        <v>1995</v>
      </c>
      <c r="D1312">
        <v>8240000</v>
      </c>
      <c r="E1312">
        <v>-9440000</v>
      </c>
      <c r="F1312">
        <v>3450000</v>
      </c>
      <c r="G1312">
        <v>3360000</v>
      </c>
      <c r="H1312">
        <v>26510000</v>
      </c>
      <c r="I1312">
        <v>7250000</v>
      </c>
      <c r="J1312">
        <v>68810000</v>
      </c>
      <c r="K1312">
        <v>14910000</v>
      </c>
      <c r="L1312">
        <v>8940000</v>
      </c>
      <c r="M1312">
        <v>7660000</v>
      </c>
      <c r="N1312">
        <v>570000</v>
      </c>
      <c r="O1312">
        <f t="shared" si="224"/>
        <v>5.8748039355482673E-2</v>
      </c>
      <c r="P1312">
        <f t="shared" si="225"/>
        <v>-6.7303579067446176E-2</v>
      </c>
      <c r="Q1312">
        <f t="shared" si="226"/>
        <v>2.4597176671895052E-2</v>
      </c>
      <c r="R1312">
        <f t="shared" si="227"/>
        <v>2.3955511193497789E-2</v>
      </c>
      <c r="S1312">
        <f t="shared" si="228"/>
        <v>0.1890061314701269</v>
      </c>
      <c r="T1312">
        <f t="shared" si="229"/>
        <v>5.168971909311279E-2</v>
      </c>
      <c r="U1312">
        <f t="shared" si="230"/>
        <v>0.49058890631684016</v>
      </c>
      <c r="V1312">
        <f t="shared" si="231"/>
        <v>0.10630258092114644</v>
      </c>
      <c r="W1312">
        <f t="shared" si="232"/>
        <v>6.3738770854128046E-2</v>
      </c>
      <c r="X1312">
        <f t="shared" si="233"/>
        <v>5.4612861828033654E-2</v>
      </c>
      <c r="Y1312">
        <f t="shared" si="234"/>
        <v>4.0638813631826611E-3</v>
      </c>
    </row>
    <row r="1313" spans="1:25" x14ac:dyDescent="0.2">
      <c r="A1313" t="s">
        <v>89</v>
      </c>
      <c r="B1313" t="s">
        <v>403</v>
      </c>
      <c r="C1313">
        <v>1996</v>
      </c>
      <c r="D1313">
        <v>8300000</v>
      </c>
      <c r="E1313">
        <v>-9440000</v>
      </c>
      <c r="F1313">
        <v>3480000</v>
      </c>
      <c r="G1313">
        <v>3480000</v>
      </c>
      <c r="H1313">
        <v>25370000</v>
      </c>
      <c r="I1313">
        <v>10080000</v>
      </c>
      <c r="J1313">
        <v>71290000</v>
      </c>
      <c r="K1313">
        <v>15860000</v>
      </c>
      <c r="L1313">
        <v>8810000</v>
      </c>
      <c r="M1313">
        <v>4070000</v>
      </c>
      <c r="N1313">
        <v>410000</v>
      </c>
      <c r="O1313">
        <f t="shared" si="224"/>
        <v>5.8570319666925413E-2</v>
      </c>
      <c r="P1313">
        <f t="shared" si="225"/>
        <v>-6.6614917789852512E-2</v>
      </c>
      <c r="Q1313">
        <f t="shared" si="226"/>
        <v>2.4557194269988005E-2</v>
      </c>
      <c r="R1313">
        <f t="shared" si="227"/>
        <v>2.4557194269988005E-2</v>
      </c>
      <c r="S1313">
        <f t="shared" si="228"/>
        <v>0.17902759156022863</v>
      </c>
      <c r="T1313">
        <f t="shared" si="229"/>
        <v>7.1131183402723869E-2</v>
      </c>
      <c r="U1313">
        <f t="shared" si="230"/>
        <v>0.50306964928374853</v>
      </c>
      <c r="V1313">
        <f t="shared" si="231"/>
        <v>0.11191870721896832</v>
      </c>
      <c r="W1313">
        <f t="shared" si="232"/>
        <v>6.2169218827182272E-2</v>
      </c>
      <c r="X1313">
        <f t="shared" si="233"/>
        <v>2.8720626631853787E-2</v>
      </c>
      <c r="Y1313">
        <f t="shared" si="234"/>
        <v>2.8932326582457131E-3</v>
      </c>
    </row>
    <row r="1314" spans="1:25" x14ac:dyDescent="0.2">
      <c r="A1314" t="s">
        <v>89</v>
      </c>
      <c r="B1314" t="s">
        <v>403</v>
      </c>
      <c r="C1314">
        <v>1997</v>
      </c>
      <c r="D1314">
        <v>7760000</v>
      </c>
      <c r="E1314">
        <v>-9440000</v>
      </c>
      <c r="F1314">
        <v>3600000</v>
      </c>
      <c r="G1314">
        <v>3560000</v>
      </c>
      <c r="H1314">
        <v>24770000</v>
      </c>
      <c r="I1314">
        <v>10390000</v>
      </c>
      <c r="J1314">
        <v>70700000</v>
      </c>
      <c r="K1314">
        <v>14560000</v>
      </c>
      <c r="L1314">
        <v>8650000</v>
      </c>
      <c r="M1314">
        <v>4250000</v>
      </c>
      <c r="N1314">
        <v>380000</v>
      </c>
      <c r="O1314">
        <f t="shared" si="224"/>
        <v>5.5755137232360974E-2</v>
      </c>
      <c r="P1314">
        <f t="shared" si="225"/>
        <v>-6.782583704555252E-2</v>
      </c>
      <c r="Q1314">
        <f t="shared" si="226"/>
        <v>2.5865785313981895E-2</v>
      </c>
      <c r="R1314">
        <f t="shared" si="227"/>
        <v>2.5578387699382095E-2</v>
      </c>
      <c r="S1314">
        <f t="shared" si="228"/>
        <v>0.17797097284092542</v>
      </c>
      <c r="T1314">
        <f t="shared" si="229"/>
        <v>7.4651530392297744E-2</v>
      </c>
      <c r="U1314">
        <f t="shared" si="230"/>
        <v>0.50797528380514445</v>
      </c>
      <c r="V1314">
        <f t="shared" si="231"/>
        <v>0.10461273171432676</v>
      </c>
      <c r="W1314">
        <f t="shared" si="232"/>
        <v>6.2149734157206496E-2</v>
      </c>
      <c r="X1314">
        <f t="shared" si="233"/>
        <v>3.0535996551228625E-2</v>
      </c>
      <c r="Y1314">
        <f t="shared" si="234"/>
        <v>2.7302773386980888E-3</v>
      </c>
    </row>
    <row r="1315" spans="1:25" x14ac:dyDescent="0.2">
      <c r="A1315" t="s">
        <v>89</v>
      </c>
      <c r="B1315" t="s">
        <v>403</v>
      </c>
      <c r="C1315">
        <v>1998</v>
      </c>
      <c r="D1315">
        <v>7310000</v>
      </c>
      <c r="E1315">
        <v>-9440000</v>
      </c>
      <c r="F1315">
        <v>3720000</v>
      </c>
      <c r="G1315">
        <v>3670000</v>
      </c>
      <c r="H1315">
        <v>23210000</v>
      </c>
      <c r="I1315">
        <v>10670000</v>
      </c>
      <c r="J1315">
        <v>67510000</v>
      </c>
      <c r="K1315">
        <v>13320000</v>
      </c>
      <c r="L1315">
        <v>8300000</v>
      </c>
      <c r="M1315">
        <v>3890000</v>
      </c>
      <c r="N1315">
        <v>350000</v>
      </c>
      <c r="O1315">
        <f t="shared" si="224"/>
        <v>5.516564787563203E-2</v>
      </c>
      <c r="P1315">
        <f t="shared" si="225"/>
        <v>-7.1239906422156815E-2</v>
      </c>
      <c r="Q1315">
        <f t="shared" si="226"/>
        <v>2.8073352954494001E-2</v>
      </c>
      <c r="R1315">
        <f t="shared" si="227"/>
        <v>2.7696022941664782E-2</v>
      </c>
      <c r="S1315">
        <f t="shared" si="228"/>
        <v>0.17515659195532413</v>
      </c>
      <c r="T1315">
        <f t="shared" si="229"/>
        <v>8.0522224737755638E-2</v>
      </c>
      <c r="U1315">
        <f t="shared" si="230"/>
        <v>0.50947098332201346</v>
      </c>
      <c r="V1315">
        <f t="shared" si="231"/>
        <v>0.10052071541770433</v>
      </c>
      <c r="W1315">
        <f t="shared" si="232"/>
        <v>6.2636782129650598E-2</v>
      </c>
      <c r="X1315">
        <f t="shared" si="233"/>
        <v>2.9356274998113351E-2</v>
      </c>
      <c r="Y1315">
        <f t="shared" si="234"/>
        <v>2.6413100898045432E-3</v>
      </c>
    </row>
    <row r="1316" spans="1:25" x14ac:dyDescent="0.2">
      <c r="A1316" t="s">
        <v>89</v>
      </c>
      <c r="B1316" t="s">
        <v>403</v>
      </c>
      <c r="C1316">
        <v>1999</v>
      </c>
      <c r="D1316">
        <v>7140000</v>
      </c>
      <c r="E1316">
        <v>-9440000</v>
      </c>
      <c r="F1316">
        <v>3740000</v>
      </c>
      <c r="G1316">
        <v>3410000</v>
      </c>
      <c r="H1316">
        <v>19910000</v>
      </c>
      <c r="I1316">
        <v>11760000</v>
      </c>
      <c r="J1316">
        <v>62980000</v>
      </c>
      <c r="K1316">
        <v>12450000</v>
      </c>
      <c r="L1316">
        <v>7570000</v>
      </c>
      <c r="M1316">
        <v>4550000</v>
      </c>
      <c r="N1316">
        <v>410000</v>
      </c>
      <c r="O1316">
        <f t="shared" si="224"/>
        <v>5.73586118251928E-2</v>
      </c>
      <c r="P1316">
        <f t="shared" si="225"/>
        <v>-7.583547557840617E-2</v>
      </c>
      <c r="Q1316">
        <f t="shared" si="226"/>
        <v>3.0044987146529561E-2</v>
      </c>
      <c r="R1316">
        <f t="shared" si="227"/>
        <v>2.7393958868894602E-2</v>
      </c>
      <c r="S1316">
        <f t="shared" si="228"/>
        <v>0.15994537275064266</v>
      </c>
      <c r="T1316">
        <f t="shared" si="229"/>
        <v>9.4473007712082266E-2</v>
      </c>
      <c r="U1316">
        <f t="shared" si="230"/>
        <v>0.50594473007712082</v>
      </c>
      <c r="V1316">
        <f t="shared" si="231"/>
        <v>0.10001606683804627</v>
      </c>
      <c r="W1316">
        <f t="shared" si="232"/>
        <v>6.0812982005141389E-2</v>
      </c>
      <c r="X1316">
        <f t="shared" si="233"/>
        <v>3.655205655526992E-2</v>
      </c>
      <c r="Y1316">
        <f t="shared" si="234"/>
        <v>3.2937017994858612E-3</v>
      </c>
    </row>
    <row r="1317" spans="1:25" x14ac:dyDescent="0.2">
      <c r="A1317" t="s">
        <v>89</v>
      </c>
      <c r="B1317" t="s">
        <v>403</v>
      </c>
      <c r="C1317">
        <v>2000</v>
      </c>
      <c r="D1317">
        <v>7160000</v>
      </c>
      <c r="E1317">
        <v>-9440000</v>
      </c>
      <c r="F1317">
        <v>3800000</v>
      </c>
      <c r="G1317">
        <v>3590000</v>
      </c>
      <c r="H1317">
        <v>24080000</v>
      </c>
      <c r="I1317">
        <v>11870000</v>
      </c>
      <c r="J1317">
        <v>69640000</v>
      </c>
      <c r="K1317">
        <v>12510000</v>
      </c>
      <c r="L1317">
        <v>6800000</v>
      </c>
      <c r="M1317">
        <v>4680000</v>
      </c>
      <c r="N1317">
        <v>480000</v>
      </c>
      <c r="O1317">
        <f t="shared" si="224"/>
        <v>5.297033365391729E-2</v>
      </c>
      <c r="P1317">
        <f t="shared" si="225"/>
        <v>-6.983798180069542E-2</v>
      </c>
      <c r="Q1317">
        <f t="shared" si="226"/>
        <v>2.8112746911296886E-2</v>
      </c>
      <c r="R1317">
        <f t="shared" si="227"/>
        <v>2.6559147739883111E-2</v>
      </c>
      <c r="S1317">
        <f t="shared" si="228"/>
        <v>0.1781460383221129</v>
      </c>
      <c r="T1317">
        <f t="shared" si="229"/>
        <v>8.781534364134054E-2</v>
      </c>
      <c r="U1317">
        <f t="shared" si="230"/>
        <v>0.51520307760597761</v>
      </c>
      <c r="V1317">
        <f t="shared" si="231"/>
        <v>9.2550122068506324E-2</v>
      </c>
      <c r="W1317">
        <f t="shared" si="232"/>
        <v>5.0307020788636532E-2</v>
      </c>
      <c r="X1317">
        <f t="shared" si="233"/>
        <v>3.4623067248649851E-2</v>
      </c>
      <c r="Y1317">
        <f t="shared" si="234"/>
        <v>3.5510838203743436E-3</v>
      </c>
    </row>
    <row r="1318" spans="1:25" x14ac:dyDescent="0.2">
      <c r="A1318" t="s">
        <v>89</v>
      </c>
      <c r="B1318" t="s">
        <v>403</v>
      </c>
      <c r="C1318">
        <v>2001</v>
      </c>
      <c r="D1318">
        <v>7470000</v>
      </c>
      <c r="E1318">
        <v>-6940000</v>
      </c>
      <c r="F1318">
        <v>3910000</v>
      </c>
      <c r="G1318">
        <v>3370000</v>
      </c>
      <c r="H1318">
        <v>22400000</v>
      </c>
      <c r="I1318">
        <v>12750000</v>
      </c>
      <c r="J1318">
        <v>70100000</v>
      </c>
      <c r="K1318">
        <v>13730000</v>
      </c>
      <c r="L1318">
        <v>6420000</v>
      </c>
      <c r="M1318">
        <v>3700000</v>
      </c>
      <c r="N1318">
        <v>490000</v>
      </c>
      <c r="O1318">
        <f t="shared" si="224"/>
        <v>5.4366812227074235E-2</v>
      </c>
      <c r="P1318">
        <f t="shared" si="225"/>
        <v>-5.0509461426491993E-2</v>
      </c>
      <c r="Q1318">
        <f t="shared" si="226"/>
        <v>2.8457059679767104E-2</v>
      </c>
      <c r="R1318">
        <f t="shared" si="227"/>
        <v>2.4526928675400291E-2</v>
      </c>
      <c r="S1318">
        <f t="shared" si="228"/>
        <v>0.16302765647743814</v>
      </c>
      <c r="T1318">
        <f t="shared" si="229"/>
        <v>9.2794759825327505E-2</v>
      </c>
      <c r="U1318">
        <f t="shared" si="230"/>
        <v>0.51018922852983983</v>
      </c>
      <c r="V1318">
        <f t="shared" si="231"/>
        <v>9.9927219796215425E-2</v>
      </c>
      <c r="W1318">
        <f t="shared" si="232"/>
        <v>4.6724890829694325E-2</v>
      </c>
      <c r="X1318">
        <f t="shared" si="233"/>
        <v>2.6928675400291122E-2</v>
      </c>
      <c r="Y1318">
        <f t="shared" si="234"/>
        <v>3.5662299854439593E-3</v>
      </c>
    </row>
    <row r="1319" spans="1:25" x14ac:dyDescent="0.2">
      <c r="A1319" t="s">
        <v>89</v>
      </c>
      <c r="B1319" t="s">
        <v>403</v>
      </c>
      <c r="C1319">
        <v>2002</v>
      </c>
      <c r="D1319">
        <v>6440000</v>
      </c>
      <c r="E1319">
        <v>-6940000</v>
      </c>
      <c r="F1319">
        <v>4010000</v>
      </c>
      <c r="G1319">
        <v>3120000</v>
      </c>
      <c r="H1319">
        <v>20500000</v>
      </c>
      <c r="I1319">
        <v>13290000</v>
      </c>
      <c r="J1319">
        <v>68550000</v>
      </c>
      <c r="K1319">
        <v>12760000</v>
      </c>
      <c r="L1319">
        <v>5970000</v>
      </c>
      <c r="M1319">
        <v>3600000</v>
      </c>
      <c r="N1319">
        <v>500000</v>
      </c>
      <c r="O1319">
        <f t="shared" si="224"/>
        <v>4.8861911987860392E-2</v>
      </c>
      <c r="P1319">
        <f t="shared" si="225"/>
        <v>-5.2655538694992413E-2</v>
      </c>
      <c r="Q1319">
        <f t="shared" si="226"/>
        <v>3.0424886191198788E-2</v>
      </c>
      <c r="R1319">
        <f t="shared" si="227"/>
        <v>2.3672230652503793E-2</v>
      </c>
      <c r="S1319">
        <f t="shared" si="228"/>
        <v>0.15553869499241274</v>
      </c>
      <c r="T1319">
        <f t="shared" si="229"/>
        <v>0.10083459787556905</v>
      </c>
      <c r="U1319">
        <f t="shared" si="230"/>
        <v>0.52010622154779973</v>
      </c>
      <c r="V1319">
        <f t="shared" si="231"/>
        <v>9.6813353566009105E-2</v>
      </c>
      <c r="W1319">
        <f t="shared" si="232"/>
        <v>4.5295902883156297E-2</v>
      </c>
      <c r="X1319">
        <f t="shared" si="233"/>
        <v>2.7314112291350532E-2</v>
      </c>
      <c r="Y1319">
        <f t="shared" si="234"/>
        <v>3.7936267071320183E-3</v>
      </c>
    </row>
    <row r="1320" spans="1:25" x14ac:dyDescent="0.2">
      <c r="A1320" t="s">
        <v>89</v>
      </c>
      <c r="B1320" t="s">
        <v>403</v>
      </c>
      <c r="C1320">
        <v>2003</v>
      </c>
      <c r="D1320">
        <v>6390000</v>
      </c>
      <c r="E1320">
        <v>-6940000</v>
      </c>
      <c r="F1320">
        <v>4110000</v>
      </c>
      <c r="G1320">
        <v>3290000</v>
      </c>
      <c r="H1320">
        <v>20630000</v>
      </c>
      <c r="I1320">
        <v>15120000</v>
      </c>
      <c r="J1320">
        <v>69410000</v>
      </c>
      <c r="K1320">
        <v>14210000</v>
      </c>
      <c r="L1320">
        <v>5890000</v>
      </c>
      <c r="M1320">
        <v>3530000</v>
      </c>
      <c r="N1320">
        <v>610000</v>
      </c>
      <c r="O1320">
        <f t="shared" si="224"/>
        <v>4.6899082568807336E-2</v>
      </c>
      <c r="P1320">
        <f t="shared" si="225"/>
        <v>-5.093577981651376E-2</v>
      </c>
      <c r="Q1320">
        <f t="shared" si="226"/>
        <v>3.01651376146789E-2</v>
      </c>
      <c r="R1320">
        <f t="shared" si="227"/>
        <v>2.4146788990825688E-2</v>
      </c>
      <c r="S1320">
        <f t="shared" si="228"/>
        <v>0.15141284403669725</v>
      </c>
      <c r="T1320">
        <f t="shared" si="229"/>
        <v>0.11097247706422018</v>
      </c>
      <c r="U1320">
        <f t="shared" si="230"/>
        <v>0.50943119266055048</v>
      </c>
      <c r="V1320">
        <f t="shared" si="231"/>
        <v>0.10429357798165137</v>
      </c>
      <c r="W1320">
        <f t="shared" si="232"/>
        <v>4.3229357798165134E-2</v>
      </c>
      <c r="X1320">
        <f t="shared" si="233"/>
        <v>2.5908256880733945E-2</v>
      </c>
      <c r="Y1320">
        <f t="shared" si="234"/>
        <v>4.4770642201834862E-3</v>
      </c>
    </row>
    <row r="1321" spans="1:25" x14ac:dyDescent="0.2">
      <c r="A1321" t="s">
        <v>89</v>
      </c>
      <c r="B1321" t="s">
        <v>403</v>
      </c>
      <c r="C1321">
        <v>2004</v>
      </c>
      <c r="D1321">
        <v>6330000</v>
      </c>
      <c r="E1321">
        <v>-6950000</v>
      </c>
      <c r="F1321">
        <v>4070000</v>
      </c>
      <c r="G1321">
        <v>3640000</v>
      </c>
      <c r="H1321">
        <v>20750000</v>
      </c>
      <c r="I1321">
        <v>15850000</v>
      </c>
      <c r="J1321">
        <v>69510000</v>
      </c>
      <c r="K1321">
        <v>14180000</v>
      </c>
      <c r="L1321">
        <v>5630000</v>
      </c>
      <c r="M1321">
        <v>3160000</v>
      </c>
      <c r="N1321">
        <v>870000</v>
      </c>
      <c r="O1321">
        <f t="shared" si="224"/>
        <v>4.6190893169877408E-2</v>
      </c>
      <c r="P1321">
        <f t="shared" si="225"/>
        <v>-5.0715119673088151E-2</v>
      </c>
      <c r="Q1321">
        <f t="shared" si="226"/>
        <v>2.9699357851722126E-2</v>
      </c>
      <c r="R1321">
        <f t="shared" si="227"/>
        <v>2.6561587857559837E-2</v>
      </c>
      <c r="S1321">
        <f t="shared" si="228"/>
        <v>0.15141564506713368</v>
      </c>
      <c r="T1321">
        <f t="shared" si="229"/>
        <v>0.11565966141272621</v>
      </c>
      <c r="U1321">
        <f t="shared" si="230"/>
        <v>0.50722416812609461</v>
      </c>
      <c r="V1321">
        <f t="shared" si="231"/>
        <v>0.10347343841214245</v>
      </c>
      <c r="W1321">
        <f t="shared" si="232"/>
        <v>4.1082895504962053E-2</v>
      </c>
      <c r="X1321">
        <f t="shared" si="233"/>
        <v>2.3058960887332166E-2</v>
      </c>
      <c r="Y1321">
        <f t="shared" si="234"/>
        <v>6.3485113835376533E-3</v>
      </c>
    </row>
    <row r="1322" spans="1:25" x14ac:dyDescent="0.2">
      <c r="A1322" t="s">
        <v>89</v>
      </c>
      <c r="B1322" t="s">
        <v>403</v>
      </c>
      <c r="C1322">
        <v>2005</v>
      </c>
      <c r="D1322">
        <v>6200000</v>
      </c>
      <c r="E1322">
        <v>-6950000</v>
      </c>
      <c r="F1322">
        <v>4110000</v>
      </c>
      <c r="G1322">
        <v>3670000</v>
      </c>
      <c r="H1322">
        <v>20180000</v>
      </c>
      <c r="I1322">
        <v>17150000</v>
      </c>
      <c r="J1322">
        <v>67610000</v>
      </c>
      <c r="K1322">
        <v>11840000</v>
      </c>
      <c r="L1322">
        <v>6090000</v>
      </c>
      <c r="M1322">
        <v>3210000</v>
      </c>
      <c r="N1322">
        <v>950000</v>
      </c>
      <c r="O1322">
        <f t="shared" si="224"/>
        <v>4.6247948679695658E-2</v>
      </c>
      <c r="P1322">
        <f t="shared" si="225"/>
        <v>-5.1842458600626584E-2</v>
      </c>
      <c r="Q1322">
        <f t="shared" si="226"/>
        <v>3.0657914366701476E-2</v>
      </c>
      <c r="R1322">
        <f t="shared" si="227"/>
        <v>2.7375801879755333E-2</v>
      </c>
      <c r="S1322">
        <f t="shared" si="228"/>
        <v>0.15052961360584813</v>
      </c>
      <c r="T1322">
        <f t="shared" si="229"/>
        <v>0.12792779352528719</v>
      </c>
      <c r="U1322">
        <f t="shared" si="230"/>
        <v>0.50432642100551994</v>
      </c>
      <c r="V1322">
        <f t="shared" si="231"/>
        <v>8.831866328509623E-2</v>
      </c>
      <c r="W1322">
        <f t="shared" si="232"/>
        <v>4.5427420557959119E-2</v>
      </c>
      <c r="X1322">
        <f t="shared" si="233"/>
        <v>2.3944502461584364E-2</v>
      </c>
      <c r="Y1322">
        <f t="shared" si="234"/>
        <v>7.0863792331791733E-3</v>
      </c>
    </row>
    <row r="1323" spans="1:25" x14ac:dyDescent="0.2">
      <c r="A1323" t="s">
        <v>89</v>
      </c>
      <c r="B1323" t="s">
        <v>403</v>
      </c>
      <c r="C1323">
        <v>2006</v>
      </c>
      <c r="D1323">
        <v>6100000</v>
      </c>
      <c r="E1323">
        <v>-6950000</v>
      </c>
      <c r="F1323">
        <v>4160000</v>
      </c>
      <c r="G1323">
        <v>3970000</v>
      </c>
      <c r="H1323">
        <v>19770000</v>
      </c>
      <c r="I1323">
        <v>17450000</v>
      </c>
      <c r="J1323">
        <v>67560000</v>
      </c>
      <c r="K1323">
        <v>12480000</v>
      </c>
      <c r="L1323">
        <v>6300000</v>
      </c>
      <c r="M1323">
        <v>3250000</v>
      </c>
      <c r="N1323">
        <v>1000000</v>
      </c>
      <c r="O1323">
        <f t="shared" si="224"/>
        <v>4.5155081797320307E-2</v>
      </c>
      <c r="P1323">
        <f t="shared" si="225"/>
        <v>-5.1447183359241984E-2</v>
      </c>
      <c r="Q1323">
        <f t="shared" si="226"/>
        <v>3.0794285291287291E-2</v>
      </c>
      <c r="R1323">
        <f t="shared" si="227"/>
        <v>2.9387815530387149E-2</v>
      </c>
      <c r="S1323">
        <f t="shared" si="228"/>
        <v>0.14634687985787254</v>
      </c>
      <c r="T1323">
        <f t="shared" si="229"/>
        <v>0.12917314383003922</v>
      </c>
      <c r="U1323">
        <f t="shared" si="230"/>
        <v>0.50011103708638682</v>
      </c>
      <c r="V1323">
        <f t="shared" si="231"/>
        <v>9.2382855873861872E-2</v>
      </c>
      <c r="W1323">
        <f t="shared" si="232"/>
        <v>4.6635576282478344E-2</v>
      </c>
      <c r="X1323">
        <f t="shared" si="233"/>
        <v>2.4058035383818194E-2</v>
      </c>
      <c r="Y1323">
        <f t="shared" si="234"/>
        <v>7.4024724257902141E-3</v>
      </c>
    </row>
    <row r="1324" spans="1:25" x14ac:dyDescent="0.2">
      <c r="A1324" t="s">
        <v>89</v>
      </c>
      <c r="B1324" t="s">
        <v>403</v>
      </c>
      <c r="C1324">
        <v>2007</v>
      </c>
      <c r="D1324">
        <v>6260000</v>
      </c>
      <c r="E1324">
        <v>-6950000</v>
      </c>
      <c r="F1324">
        <v>4120000</v>
      </c>
      <c r="G1324">
        <v>4490000</v>
      </c>
      <c r="H1324">
        <v>18110000</v>
      </c>
      <c r="I1324">
        <v>18410000</v>
      </c>
      <c r="J1324">
        <v>72790000</v>
      </c>
      <c r="K1324">
        <v>10770000</v>
      </c>
      <c r="L1324">
        <v>5880000</v>
      </c>
      <c r="M1324">
        <v>3180000</v>
      </c>
      <c r="N1324">
        <v>1030000</v>
      </c>
      <c r="O1324">
        <f t="shared" si="224"/>
        <v>4.5332754001013831E-2</v>
      </c>
      <c r="P1324">
        <f t="shared" si="225"/>
        <v>-5.0329495256716636E-2</v>
      </c>
      <c r="Q1324">
        <f t="shared" si="226"/>
        <v>2.983561445434137E-2</v>
      </c>
      <c r="R1324">
        <f t="shared" si="227"/>
        <v>3.2515026432037075E-2</v>
      </c>
      <c r="S1324">
        <f t="shared" si="228"/>
        <v>0.13114635382721412</v>
      </c>
      <c r="T1324">
        <f t="shared" si="229"/>
        <v>0.1333188500253458</v>
      </c>
      <c r="U1324">
        <f t="shared" si="230"/>
        <v>0.52711999420667677</v>
      </c>
      <c r="V1324">
        <f t="shared" si="231"/>
        <v>7.7992613512926356E-2</v>
      </c>
      <c r="W1324">
        <f t="shared" si="232"/>
        <v>4.2580925483380404E-2</v>
      </c>
      <c r="X1324">
        <f t="shared" si="233"/>
        <v>2.3028459700195524E-2</v>
      </c>
      <c r="Y1324">
        <f t="shared" si="234"/>
        <v>7.4589036135853425E-3</v>
      </c>
    </row>
    <row r="1325" spans="1:25" x14ac:dyDescent="0.2">
      <c r="A1325" t="s">
        <v>89</v>
      </c>
      <c r="B1325" t="s">
        <v>403</v>
      </c>
      <c r="C1325">
        <v>2008</v>
      </c>
      <c r="D1325">
        <v>6180000</v>
      </c>
      <c r="E1325">
        <v>-6950000</v>
      </c>
      <c r="F1325">
        <v>4270000</v>
      </c>
      <c r="G1325">
        <v>4670000</v>
      </c>
      <c r="H1325">
        <v>17250000</v>
      </c>
      <c r="I1325">
        <v>18260000</v>
      </c>
      <c r="J1325">
        <v>68030000</v>
      </c>
      <c r="K1325">
        <v>11190000</v>
      </c>
      <c r="L1325">
        <v>5840000</v>
      </c>
      <c r="M1325">
        <v>3250000</v>
      </c>
      <c r="N1325">
        <v>1060000</v>
      </c>
      <c r="O1325">
        <f t="shared" si="224"/>
        <v>4.6448703494926719E-2</v>
      </c>
      <c r="P1325">
        <f t="shared" si="225"/>
        <v>-5.2236001503194289E-2</v>
      </c>
      <c r="Q1325">
        <f t="shared" si="226"/>
        <v>3.2093198045847426E-2</v>
      </c>
      <c r="R1325">
        <f t="shared" si="227"/>
        <v>3.5099586621570839E-2</v>
      </c>
      <c r="S1325">
        <f t="shared" si="228"/>
        <v>0.12965050732807215</v>
      </c>
      <c r="T1325">
        <f t="shared" si="229"/>
        <v>0.13724163848177376</v>
      </c>
      <c r="U1325">
        <f t="shared" si="230"/>
        <v>0.51131153701615939</v>
      </c>
      <c r="V1325">
        <f t="shared" si="231"/>
        <v>8.4103720405862462E-2</v>
      </c>
      <c r="W1325">
        <f t="shared" si="232"/>
        <v>4.3893273205561821E-2</v>
      </c>
      <c r="X1325">
        <f t="shared" si="233"/>
        <v>2.4426907177752723E-2</v>
      </c>
      <c r="Y1325">
        <f t="shared" si="234"/>
        <v>7.9669297256670431E-3</v>
      </c>
    </row>
    <row r="1326" spans="1:25" x14ac:dyDescent="0.2">
      <c r="A1326" t="s">
        <v>89</v>
      </c>
      <c r="B1326" t="s">
        <v>403</v>
      </c>
      <c r="C1326">
        <v>2009</v>
      </c>
      <c r="D1326">
        <v>5980000</v>
      </c>
      <c r="E1326">
        <v>-6950000</v>
      </c>
      <c r="F1326">
        <v>4390000</v>
      </c>
      <c r="G1326">
        <v>4170000</v>
      </c>
      <c r="H1326">
        <v>16690000</v>
      </c>
      <c r="I1326">
        <v>17640000</v>
      </c>
      <c r="J1326">
        <v>62820000</v>
      </c>
      <c r="K1326">
        <v>11070000</v>
      </c>
      <c r="L1326">
        <v>5470000</v>
      </c>
      <c r="M1326">
        <v>3100000</v>
      </c>
      <c r="N1326">
        <v>1010000</v>
      </c>
      <c r="O1326">
        <f t="shared" si="224"/>
        <v>4.7691203445250817E-2</v>
      </c>
      <c r="P1326">
        <f t="shared" si="225"/>
        <v>-5.5427067549246353E-2</v>
      </c>
      <c r="Q1326">
        <f t="shared" si="226"/>
        <v>3.5010766408804531E-2</v>
      </c>
      <c r="R1326">
        <f t="shared" si="227"/>
        <v>3.3256240529547808E-2</v>
      </c>
      <c r="S1326">
        <f t="shared" si="228"/>
        <v>0.13310471329452109</v>
      </c>
      <c r="T1326">
        <f t="shared" si="229"/>
        <v>0.14068107504585692</v>
      </c>
      <c r="U1326">
        <f t="shared" si="230"/>
        <v>0.50099688970412315</v>
      </c>
      <c r="V1326">
        <f t="shared" si="231"/>
        <v>8.8284552197144914E-2</v>
      </c>
      <c r="W1326">
        <f t="shared" si="232"/>
        <v>4.3623893452428425E-2</v>
      </c>
      <c r="X1326">
        <f t="shared" si="233"/>
        <v>2.472286466225377E-2</v>
      </c>
      <c r="Y1326">
        <f t="shared" si="234"/>
        <v>8.0548688093149377E-3</v>
      </c>
    </row>
    <row r="1327" spans="1:25" x14ac:dyDescent="0.2">
      <c r="A1327" t="s">
        <v>89</v>
      </c>
      <c r="B1327" t="s">
        <v>403</v>
      </c>
      <c r="C1327">
        <v>2010</v>
      </c>
      <c r="D1327">
        <v>5930000</v>
      </c>
      <c r="E1327">
        <v>-6950000</v>
      </c>
      <c r="F1327">
        <v>4530000</v>
      </c>
      <c r="G1327">
        <v>4210000</v>
      </c>
      <c r="H1327">
        <v>13320000</v>
      </c>
      <c r="I1327">
        <v>16600000</v>
      </c>
      <c r="J1327">
        <v>68100000</v>
      </c>
      <c r="K1327">
        <v>13000000</v>
      </c>
      <c r="L1327">
        <v>5520000</v>
      </c>
      <c r="M1327">
        <v>3190000</v>
      </c>
      <c r="N1327">
        <v>930000</v>
      </c>
      <c r="O1327">
        <f t="shared" si="224"/>
        <v>4.6190995482162329E-2</v>
      </c>
      <c r="P1327">
        <f t="shared" si="225"/>
        <v>-5.4136158280105935E-2</v>
      </c>
      <c r="Q1327">
        <f t="shared" si="226"/>
        <v>3.5285870073220128E-2</v>
      </c>
      <c r="R1327">
        <f t="shared" si="227"/>
        <v>3.2793269979747623E-2</v>
      </c>
      <c r="S1327">
        <f t="shared" si="228"/>
        <v>0.10375447889079296</v>
      </c>
      <c r="T1327">
        <f t="shared" si="229"/>
        <v>0.12930362984888613</v>
      </c>
      <c r="U1327">
        <f t="shared" si="230"/>
        <v>0.53045645739211711</v>
      </c>
      <c r="V1327">
        <f t="shared" si="231"/>
        <v>0.10126187879732046</v>
      </c>
      <c r="W1327">
        <f t="shared" si="232"/>
        <v>4.2997351612400689E-2</v>
      </c>
      <c r="X1327">
        <f t="shared" si="233"/>
        <v>2.4848107181804021E-2</v>
      </c>
      <c r="Y1327">
        <f t="shared" si="234"/>
        <v>7.2441190216544632E-3</v>
      </c>
    </row>
    <row r="1328" spans="1:25" x14ac:dyDescent="0.2">
      <c r="A1328" t="s">
        <v>89</v>
      </c>
      <c r="B1328" t="s">
        <v>403</v>
      </c>
      <c r="C1328">
        <v>2011</v>
      </c>
      <c r="D1328">
        <v>6010000</v>
      </c>
      <c r="E1328">
        <v>-3640000</v>
      </c>
      <c r="F1328">
        <v>4550000</v>
      </c>
      <c r="G1328">
        <v>4640000</v>
      </c>
      <c r="H1328">
        <v>12790000</v>
      </c>
      <c r="I1328">
        <v>16469999.999999899</v>
      </c>
      <c r="J1328">
        <v>66890000</v>
      </c>
      <c r="K1328">
        <v>11730000</v>
      </c>
      <c r="L1328">
        <v>5490000</v>
      </c>
      <c r="M1328">
        <v>3200000</v>
      </c>
      <c r="N1328">
        <v>920000</v>
      </c>
      <c r="O1328">
        <f t="shared" si="224"/>
        <v>4.6571096474234831E-2</v>
      </c>
      <c r="P1328">
        <f t="shared" si="225"/>
        <v>-2.820612165827201E-2</v>
      </c>
      <c r="Q1328">
        <f t="shared" si="226"/>
        <v>3.5257652072840012E-2</v>
      </c>
      <c r="R1328">
        <f t="shared" si="227"/>
        <v>3.5955056179775312E-2</v>
      </c>
      <c r="S1328">
        <f t="shared" si="228"/>
        <v>9.9108872530027203E-2</v>
      </c>
      <c r="T1328">
        <f t="shared" si="229"/>
        <v>0.12762495156915857</v>
      </c>
      <c r="U1328">
        <f t="shared" si="230"/>
        <v>0.51832623014335566</v>
      </c>
      <c r="V1328">
        <f t="shared" si="231"/>
        <v>9.089500193723371E-2</v>
      </c>
      <c r="W1328">
        <f t="shared" si="232"/>
        <v>4.2541650523053115E-2</v>
      </c>
      <c r="X1328">
        <f t="shared" si="233"/>
        <v>2.479659046881056E-2</v>
      </c>
      <c r="Y1328">
        <f t="shared" si="234"/>
        <v>7.1290197597830354E-3</v>
      </c>
    </row>
    <row r="1329" spans="1:25" x14ac:dyDescent="0.2">
      <c r="A1329" t="s">
        <v>89</v>
      </c>
      <c r="B1329" t="s">
        <v>403</v>
      </c>
      <c r="C1329">
        <v>2012</v>
      </c>
      <c r="D1329">
        <v>6440000</v>
      </c>
      <c r="E1329">
        <v>-3640000</v>
      </c>
      <c r="F1329">
        <v>4580000</v>
      </c>
      <c r="G1329">
        <v>4650000</v>
      </c>
      <c r="H1329">
        <v>12550000</v>
      </c>
      <c r="I1329">
        <v>16140000</v>
      </c>
      <c r="J1329">
        <v>63710000</v>
      </c>
      <c r="K1329">
        <v>11810000</v>
      </c>
      <c r="L1329">
        <v>5270000</v>
      </c>
      <c r="M1329">
        <v>3210000</v>
      </c>
      <c r="N1329">
        <v>870000</v>
      </c>
      <c r="O1329">
        <f t="shared" si="224"/>
        <v>5.1277967991082092E-2</v>
      </c>
      <c r="P1329">
        <f t="shared" si="225"/>
        <v>-2.8983199299307271E-2</v>
      </c>
      <c r="Q1329">
        <f t="shared" si="226"/>
        <v>3.6467871645831672E-2</v>
      </c>
      <c r="R1329">
        <f t="shared" si="227"/>
        <v>3.7025240863126044E-2</v>
      </c>
      <c r="S1329">
        <f t="shared" si="228"/>
        <v>9.9928338243490719E-2</v>
      </c>
      <c r="T1329">
        <f t="shared" si="229"/>
        <v>0.12851341667330202</v>
      </c>
      <c r="U1329">
        <f t="shared" si="230"/>
        <v>0.50728561191177646</v>
      </c>
      <c r="V1329">
        <f t="shared" si="231"/>
        <v>9.4036149374950237E-2</v>
      </c>
      <c r="W1329">
        <f t="shared" si="232"/>
        <v>4.1961939644876184E-2</v>
      </c>
      <c r="X1329">
        <f t="shared" si="233"/>
        <v>2.5559359821641852E-2</v>
      </c>
      <c r="Y1329">
        <f t="shared" si="234"/>
        <v>6.9273031292300339E-3</v>
      </c>
    </row>
    <row r="1330" spans="1:25" x14ac:dyDescent="0.2">
      <c r="A1330" t="s">
        <v>89</v>
      </c>
      <c r="B1330" t="s">
        <v>403</v>
      </c>
      <c r="C1330">
        <v>2013</v>
      </c>
      <c r="D1330">
        <v>6480000</v>
      </c>
      <c r="E1330">
        <v>-3640000</v>
      </c>
      <c r="F1330">
        <v>4650000</v>
      </c>
      <c r="G1330">
        <v>4420000</v>
      </c>
      <c r="H1330">
        <v>11760000</v>
      </c>
      <c r="I1330">
        <v>16000000</v>
      </c>
      <c r="J1330">
        <v>60310000</v>
      </c>
      <c r="K1330">
        <v>11880000</v>
      </c>
      <c r="L1330">
        <v>4370000</v>
      </c>
      <c r="M1330">
        <v>3220000</v>
      </c>
      <c r="N1330">
        <v>840000</v>
      </c>
      <c r="O1330">
        <f t="shared" si="224"/>
        <v>5.386981461468119E-2</v>
      </c>
      <c r="P1330">
        <f t="shared" si="225"/>
        <v>-3.0260204505777703E-2</v>
      </c>
      <c r="Q1330">
        <f t="shared" si="226"/>
        <v>3.8656579931831407E-2</v>
      </c>
      <c r="R1330">
        <f t="shared" si="227"/>
        <v>3.6744534042730072E-2</v>
      </c>
      <c r="S1330">
        <f t="shared" si="228"/>
        <v>9.7763737634051037E-2</v>
      </c>
      <c r="T1330">
        <f t="shared" si="229"/>
        <v>0.13301188793748442</v>
      </c>
      <c r="U1330">
        <f t="shared" si="230"/>
        <v>0.50137168509435526</v>
      </c>
      <c r="V1330">
        <f t="shared" si="231"/>
        <v>9.8761326793582183E-2</v>
      </c>
      <c r="W1330">
        <f t="shared" si="232"/>
        <v>3.6328871892925434E-2</v>
      </c>
      <c r="X1330">
        <f t="shared" si="233"/>
        <v>2.676864244741874E-2</v>
      </c>
      <c r="Y1330">
        <f t="shared" si="234"/>
        <v>6.9831241167179316E-3</v>
      </c>
    </row>
    <row r="1331" spans="1:25" x14ac:dyDescent="0.2">
      <c r="A1331" t="s">
        <v>89</v>
      </c>
      <c r="B1331" t="s">
        <v>403</v>
      </c>
      <c r="C1331">
        <v>2014</v>
      </c>
      <c r="D1331">
        <v>6580000</v>
      </c>
      <c r="E1331">
        <v>-3630000</v>
      </c>
      <c r="F1331">
        <v>4630000</v>
      </c>
      <c r="G1331">
        <v>4810000</v>
      </c>
      <c r="H1331">
        <v>11540000</v>
      </c>
      <c r="I1331">
        <v>16510000</v>
      </c>
      <c r="J1331">
        <v>58520000</v>
      </c>
      <c r="K1331">
        <v>10290000</v>
      </c>
      <c r="L1331">
        <v>4310000</v>
      </c>
      <c r="M1331">
        <v>3170000</v>
      </c>
      <c r="N1331">
        <v>870000</v>
      </c>
      <c r="O1331">
        <f t="shared" si="224"/>
        <v>5.5952380952380955E-2</v>
      </c>
      <c r="P1331">
        <f t="shared" si="225"/>
        <v>-3.0867346938775509E-2</v>
      </c>
      <c r="Q1331">
        <f t="shared" si="226"/>
        <v>3.9370748299319726E-2</v>
      </c>
      <c r="R1331">
        <f t="shared" si="227"/>
        <v>4.0901360544217689E-2</v>
      </c>
      <c r="S1331">
        <f t="shared" si="228"/>
        <v>9.8129251700680278E-2</v>
      </c>
      <c r="T1331">
        <f t="shared" si="229"/>
        <v>0.14039115646258504</v>
      </c>
      <c r="U1331">
        <f t="shared" si="230"/>
        <v>0.49761904761904763</v>
      </c>
      <c r="V1331">
        <f t="shared" si="231"/>
        <v>8.7499999999999994E-2</v>
      </c>
      <c r="W1331">
        <f t="shared" si="232"/>
        <v>3.6649659863945576E-2</v>
      </c>
      <c r="X1331">
        <f t="shared" si="233"/>
        <v>2.6955782312925169E-2</v>
      </c>
      <c r="Y1331">
        <f t="shared" si="234"/>
        <v>7.3979591836734696E-3</v>
      </c>
    </row>
    <row r="1332" spans="1:25" x14ac:dyDescent="0.2">
      <c r="A1332" t="s">
        <v>89</v>
      </c>
      <c r="B1332" t="s">
        <v>403</v>
      </c>
      <c r="C1332">
        <v>2015</v>
      </c>
      <c r="D1332">
        <v>7040000</v>
      </c>
      <c r="E1332">
        <v>-3640000</v>
      </c>
      <c r="F1332">
        <v>4710000</v>
      </c>
      <c r="G1332">
        <v>5120000</v>
      </c>
      <c r="H1332">
        <v>11700000</v>
      </c>
      <c r="I1332">
        <v>17320000</v>
      </c>
      <c r="J1332">
        <v>58380000</v>
      </c>
      <c r="K1332">
        <v>10660000</v>
      </c>
      <c r="L1332">
        <v>4190000</v>
      </c>
      <c r="M1332">
        <v>3180000</v>
      </c>
      <c r="N1332">
        <v>880000</v>
      </c>
      <c r="O1332">
        <f t="shared" si="224"/>
        <v>5.8892420946963363E-2</v>
      </c>
      <c r="P1332">
        <f t="shared" si="225"/>
        <v>-3.0450058557804919E-2</v>
      </c>
      <c r="Q1332">
        <f t="shared" si="226"/>
        <v>3.9401037309687137E-2</v>
      </c>
      <c r="R1332">
        <f t="shared" si="227"/>
        <v>4.2830851597791535E-2</v>
      </c>
      <c r="S1332">
        <f t="shared" si="228"/>
        <v>9.7875188221515808E-2</v>
      </c>
      <c r="T1332">
        <f t="shared" si="229"/>
        <v>0.14488874017065417</v>
      </c>
      <c r="U1332">
        <f t="shared" si="230"/>
        <v>0.48837209302325579</v>
      </c>
      <c r="V1332">
        <f t="shared" si="231"/>
        <v>8.9175171490714411E-2</v>
      </c>
      <c r="W1332">
        <f t="shared" si="232"/>
        <v>3.5051028944286432E-2</v>
      </c>
      <c r="X1332">
        <f t="shared" si="233"/>
        <v>2.6601974234565836E-2</v>
      </c>
      <c r="Y1332">
        <f t="shared" si="234"/>
        <v>7.3615526183704203E-3</v>
      </c>
    </row>
    <row r="1333" spans="1:25" x14ac:dyDescent="0.2">
      <c r="A1333" t="s">
        <v>89</v>
      </c>
      <c r="B1333" t="s">
        <v>403</v>
      </c>
      <c r="C1333">
        <v>2016</v>
      </c>
      <c r="D1333">
        <v>7120000</v>
      </c>
      <c r="E1333">
        <v>-5820000</v>
      </c>
      <c r="F1333">
        <v>4730000</v>
      </c>
      <c r="G1333">
        <v>5380000</v>
      </c>
      <c r="H1333">
        <v>11440000</v>
      </c>
      <c r="I1333">
        <v>18000000</v>
      </c>
      <c r="J1333">
        <v>59160000</v>
      </c>
      <c r="K1333">
        <v>11230000</v>
      </c>
      <c r="L1333">
        <v>3870000</v>
      </c>
      <c r="M1333">
        <v>3160000</v>
      </c>
      <c r="N1333">
        <v>940000</v>
      </c>
      <c r="O1333">
        <f t="shared" si="224"/>
        <v>5.9726533008975756E-2</v>
      </c>
      <c r="P1333">
        <f t="shared" si="225"/>
        <v>-4.8821407600033555E-2</v>
      </c>
      <c r="Q1333">
        <f t="shared" si="226"/>
        <v>3.9677879372535863E-2</v>
      </c>
      <c r="R1333">
        <f t="shared" si="227"/>
        <v>4.5130442077006963E-2</v>
      </c>
      <c r="S1333">
        <f t="shared" si="228"/>
        <v>9.5965103598691384E-2</v>
      </c>
      <c r="T1333">
        <f t="shared" si="229"/>
        <v>0.15099404412381512</v>
      </c>
      <c r="U1333">
        <f t="shared" si="230"/>
        <v>0.496267091686939</v>
      </c>
      <c r="V1333">
        <f t="shared" si="231"/>
        <v>9.4203506417246868E-2</v>
      </c>
      <c r="W1333">
        <f t="shared" si="232"/>
        <v>3.2463719486620253E-2</v>
      </c>
      <c r="X1333">
        <f t="shared" si="233"/>
        <v>2.6507843301736431E-2</v>
      </c>
      <c r="Y1333">
        <f t="shared" si="234"/>
        <v>7.8852445264659E-3</v>
      </c>
    </row>
    <row r="1334" spans="1:25" x14ac:dyDescent="0.2">
      <c r="A1334" t="s">
        <v>89</v>
      </c>
      <c r="B1334" t="s">
        <v>403</v>
      </c>
      <c r="C1334">
        <v>2017</v>
      </c>
      <c r="D1334">
        <v>6800000</v>
      </c>
      <c r="E1334">
        <v>-5810000</v>
      </c>
      <c r="F1334">
        <v>4710000</v>
      </c>
      <c r="G1334">
        <v>5190000</v>
      </c>
      <c r="H1334">
        <v>12210000</v>
      </c>
      <c r="I1334">
        <v>18540000</v>
      </c>
      <c r="J1334">
        <v>58090000</v>
      </c>
      <c r="K1334">
        <v>11470000</v>
      </c>
      <c r="L1334">
        <v>3890000</v>
      </c>
      <c r="M1334">
        <v>3210000</v>
      </c>
      <c r="N1334">
        <v>1060000</v>
      </c>
      <c r="O1334">
        <f t="shared" si="224"/>
        <v>5.6970509383378019E-2</v>
      </c>
      <c r="P1334">
        <f t="shared" si="225"/>
        <v>-4.8676273458445038E-2</v>
      </c>
      <c r="Q1334">
        <f t="shared" si="226"/>
        <v>3.9460455764075066E-2</v>
      </c>
      <c r="R1334">
        <f t="shared" si="227"/>
        <v>4.3481903485254693E-2</v>
      </c>
      <c r="S1334">
        <f t="shared" si="228"/>
        <v>0.10229557640750671</v>
      </c>
      <c r="T1334">
        <f t="shared" si="229"/>
        <v>0.15532841823056301</v>
      </c>
      <c r="U1334">
        <f t="shared" si="230"/>
        <v>0.48667895442359249</v>
      </c>
      <c r="V1334">
        <f t="shared" si="231"/>
        <v>9.6095844504021449E-2</v>
      </c>
      <c r="W1334">
        <f t="shared" si="232"/>
        <v>3.2590482573726542E-2</v>
      </c>
      <c r="X1334">
        <f t="shared" si="233"/>
        <v>2.6893431635388741E-2</v>
      </c>
      <c r="Y1334">
        <f t="shared" si="234"/>
        <v>8.8806970509383385E-3</v>
      </c>
    </row>
    <row r="1335" spans="1:25" x14ac:dyDescent="0.2">
      <c r="A1335" t="s">
        <v>89</v>
      </c>
      <c r="B1335" t="s">
        <v>403</v>
      </c>
      <c r="C1335">
        <v>2018</v>
      </c>
      <c r="D1335">
        <v>6690000</v>
      </c>
      <c r="E1335">
        <v>-5820000</v>
      </c>
      <c r="F1335">
        <v>4690000</v>
      </c>
      <c r="G1335">
        <v>4970000</v>
      </c>
      <c r="H1335">
        <v>12440000</v>
      </c>
      <c r="I1335">
        <v>18670000</v>
      </c>
      <c r="J1335">
        <v>57630000</v>
      </c>
      <c r="K1335">
        <v>10720000</v>
      </c>
      <c r="L1335">
        <v>3920000</v>
      </c>
      <c r="M1335">
        <v>3100000</v>
      </c>
      <c r="N1335">
        <v>1220000</v>
      </c>
      <c r="O1335">
        <f t="shared" si="224"/>
        <v>5.6584623192083225E-2</v>
      </c>
      <c r="P1335">
        <f t="shared" si="225"/>
        <v>-4.9226084750063438E-2</v>
      </c>
      <c r="Q1335">
        <f t="shared" si="226"/>
        <v>3.966844286560095E-2</v>
      </c>
      <c r="R1335">
        <f t="shared" si="227"/>
        <v>4.2036708111308468E-2</v>
      </c>
      <c r="S1335">
        <f t="shared" si="228"/>
        <v>0.10521864163071978</v>
      </c>
      <c r="T1335">
        <f t="shared" si="229"/>
        <v>0.1579125433477121</v>
      </c>
      <c r="U1335">
        <f t="shared" si="230"/>
        <v>0.4874397361075869</v>
      </c>
      <c r="V1335">
        <f t="shared" si="231"/>
        <v>9.0670726549945027E-2</v>
      </c>
      <c r="W1335">
        <f t="shared" si="232"/>
        <v>3.3155713439905268E-2</v>
      </c>
      <c r="X1335">
        <f t="shared" si="233"/>
        <v>2.6220079506047534E-2</v>
      </c>
      <c r="Y1335">
        <f t="shared" si="234"/>
        <v>1.0318869999154191E-2</v>
      </c>
    </row>
    <row r="1336" spans="1:25" x14ac:dyDescent="0.2">
      <c r="A1336" t="s">
        <v>79</v>
      </c>
      <c r="B1336" t="s">
        <v>402</v>
      </c>
      <c r="C1336">
        <v>1990</v>
      </c>
      <c r="D1336">
        <v>25140000</v>
      </c>
      <c r="E1336">
        <v>392660000</v>
      </c>
      <c r="F1336">
        <v>6220000</v>
      </c>
      <c r="G1336">
        <v>220000</v>
      </c>
      <c r="H1336">
        <v>870000</v>
      </c>
      <c r="I1336">
        <v>570000</v>
      </c>
      <c r="J1336">
        <v>100000</v>
      </c>
      <c r="K1336">
        <v>330000</v>
      </c>
      <c r="L1336">
        <v>1380000</v>
      </c>
      <c r="M1336">
        <v>7400000</v>
      </c>
      <c r="N1336">
        <v>430000</v>
      </c>
      <c r="O1336">
        <f t="shared" si="224"/>
        <v>5.7750620233391531E-2</v>
      </c>
      <c r="P1336">
        <f t="shared" si="225"/>
        <v>0.90200312413856476</v>
      </c>
      <c r="Q1336">
        <f t="shared" si="226"/>
        <v>1.4288339612239272E-2</v>
      </c>
      <c r="R1336">
        <f t="shared" si="227"/>
        <v>5.0537535605990993E-4</v>
      </c>
      <c r="S1336">
        <f t="shared" si="228"/>
        <v>1.9985298171460077E-3</v>
      </c>
      <c r="T1336">
        <f t="shared" si="229"/>
        <v>1.3093816043370395E-3</v>
      </c>
      <c r="U1336">
        <f t="shared" si="230"/>
        <v>2.2971607093632271E-4</v>
      </c>
      <c r="V1336">
        <f t="shared" si="231"/>
        <v>7.5806303408986495E-4</v>
      </c>
      <c r="W1336">
        <f t="shared" si="232"/>
        <v>3.1700817789212534E-3</v>
      </c>
      <c r="X1336">
        <f t="shared" si="233"/>
        <v>1.6998989249287881E-2</v>
      </c>
      <c r="Y1336">
        <f t="shared" si="234"/>
        <v>9.8777910502618766E-4</v>
      </c>
    </row>
    <row r="1337" spans="1:25" x14ac:dyDescent="0.2">
      <c r="A1337" t="s">
        <v>79</v>
      </c>
      <c r="B1337" t="s">
        <v>402</v>
      </c>
      <c r="C1337">
        <v>1991</v>
      </c>
      <c r="D1337">
        <v>24940000</v>
      </c>
      <c r="E1337">
        <v>392660000</v>
      </c>
      <c r="F1337">
        <v>6460000</v>
      </c>
      <c r="G1337">
        <v>140000</v>
      </c>
      <c r="H1337">
        <v>0</v>
      </c>
      <c r="I1337">
        <v>480000</v>
      </c>
      <c r="J1337">
        <v>70000</v>
      </c>
      <c r="K1337">
        <v>60000</v>
      </c>
      <c r="L1337">
        <v>1380000</v>
      </c>
      <c r="M1337">
        <v>7570000</v>
      </c>
      <c r="N1337">
        <v>440000</v>
      </c>
      <c r="O1337">
        <f t="shared" si="224"/>
        <v>5.7438968217411332E-2</v>
      </c>
      <c r="P1337">
        <f t="shared" si="225"/>
        <v>0.90432980193459234</v>
      </c>
      <c r="Q1337">
        <f t="shared" si="226"/>
        <v>1.4877936434822662E-2</v>
      </c>
      <c r="R1337">
        <f t="shared" si="227"/>
        <v>3.2243205895900504E-4</v>
      </c>
      <c r="S1337">
        <f t="shared" si="228"/>
        <v>0</v>
      </c>
      <c r="T1337">
        <f t="shared" si="229"/>
        <v>1.1054813450023032E-3</v>
      </c>
      <c r="U1337">
        <f t="shared" si="230"/>
        <v>1.6121602947950252E-4</v>
      </c>
      <c r="V1337">
        <f t="shared" si="231"/>
        <v>1.3818516812528789E-4</v>
      </c>
      <c r="W1337">
        <f t="shared" si="232"/>
        <v>3.1782588668816214E-3</v>
      </c>
      <c r="X1337">
        <f t="shared" si="233"/>
        <v>1.7434362045140487E-2</v>
      </c>
      <c r="Y1337">
        <f t="shared" si="234"/>
        <v>1.0133578995854444E-3</v>
      </c>
    </row>
    <row r="1338" spans="1:25" x14ac:dyDescent="0.2">
      <c r="A1338" t="s">
        <v>79</v>
      </c>
      <c r="B1338" t="s">
        <v>402</v>
      </c>
      <c r="C1338">
        <v>1992</v>
      </c>
      <c r="D1338">
        <v>25060000</v>
      </c>
      <c r="E1338">
        <v>392660000</v>
      </c>
      <c r="F1338">
        <v>6700000</v>
      </c>
      <c r="G1338">
        <v>120000</v>
      </c>
      <c r="H1338">
        <v>0</v>
      </c>
      <c r="I1338">
        <v>440000</v>
      </c>
      <c r="J1338">
        <v>50000</v>
      </c>
      <c r="K1338">
        <v>40000</v>
      </c>
      <c r="L1338">
        <v>1380000</v>
      </c>
      <c r="M1338">
        <v>7710000</v>
      </c>
      <c r="N1338">
        <v>430000</v>
      </c>
      <c r="O1338">
        <f t="shared" si="224"/>
        <v>5.766354495041303E-2</v>
      </c>
      <c r="P1338">
        <f t="shared" si="225"/>
        <v>0.90351825858855472</v>
      </c>
      <c r="Q1338">
        <f t="shared" si="226"/>
        <v>1.5416829655537404E-2</v>
      </c>
      <c r="R1338">
        <f t="shared" si="227"/>
        <v>2.7612232218872959E-4</v>
      </c>
      <c r="S1338">
        <f t="shared" si="228"/>
        <v>0</v>
      </c>
      <c r="T1338">
        <f t="shared" si="229"/>
        <v>1.0124485146920086E-3</v>
      </c>
      <c r="U1338">
        <f t="shared" si="230"/>
        <v>1.1505096757863733E-4</v>
      </c>
      <c r="V1338">
        <f t="shared" si="231"/>
        <v>9.2040774062909873E-5</v>
      </c>
      <c r="W1338">
        <f t="shared" si="232"/>
        <v>3.1754067051703904E-3</v>
      </c>
      <c r="X1338">
        <f t="shared" si="233"/>
        <v>1.7740859200625878E-2</v>
      </c>
      <c r="Y1338">
        <f t="shared" si="234"/>
        <v>9.8943832117628114E-4</v>
      </c>
    </row>
    <row r="1339" spans="1:25" x14ac:dyDescent="0.2">
      <c r="A1339" t="s">
        <v>79</v>
      </c>
      <c r="B1339" t="s">
        <v>402</v>
      </c>
      <c r="C1339">
        <v>1993</v>
      </c>
      <c r="D1339">
        <v>24950000</v>
      </c>
      <c r="E1339">
        <v>392660000</v>
      </c>
      <c r="F1339">
        <v>6930000</v>
      </c>
      <c r="G1339">
        <v>120000</v>
      </c>
      <c r="H1339">
        <v>0</v>
      </c>
      <c r="I1339">
        <v>440000</v>
      </c>
      <c r="J1339">
        <v>50000</v>
      </c>
      <c r="K1339">
        <v>30000</v>
      </c>
      <c r="L1339">
        <v>1380000</v>
      </c>
      <c r="M1339">
        <v>7960000</v>
      </c>
      <c r="N1339">
        <v>430000</v>
      </c>
      <c r="O1339">
        <f t="shared" si="224"/>
        <v>5.7362915277618116E-2</v>
      </c>
      <c r="P1339">
        <f t="shared" si="225"/>
        <v>0.90277043338314744</v>
      </c>
      <c r="Q1339">
        <f t="shared" si="226"/>
        <v>1.593286584664904E-2</v>
      </c>
      <c r="R1339">
        <f t="shared" si="227"/>
        <v>2.7589378089435567E-4</v>
      </c>
      <c r="S1339">
        <f t="shared" si="228"/>
        <v>0</v>
      </c>
      <c r="T1339">
        <f t="shared" si="229"/>
        <v>1.0116105299459708E-3</v>
      </c>
      <c r="U1339">
        <f t="shared" si="230"/>
        <v>1.1495574203931487E-4</v>
      </c>
      <c r="V1339">
        <f t="shared" si="231"/>
        <v>6.8973445223588918E-5</v>
      </c>
      <c r="W1339">
        <f t="shared" si="232"/>
        <v>3.1727784802850901E-3</v>
      </c>
      <c r="X1339">
        <f t="shared" si="233"/>
        <v>1.8300954132658927E-2</v>
      </c>
      <c r="Y1339">
        <f t="shared" si="234"/>
        <v>9.8861938153810779E-4</v>
      </c>
    </row>
    <row r="1340" spans="1:25" x14ac:dyDescent="0.2">
      <c r="A1340" t="s">
        <v>79</v>
      </c>
      <c r="B1340" t="s">
        <v>402</v>
      </c>
      <c r="C1340">
        <v>1994</v>
      </c>
      <c r="D1340">
        <v>24890000</v>
      </c>
      <c r="E1340">
        <v>392660000</v>
      </c>
      <c r="F1340">
        <v>7170000</v>
      </c>
      <c r="G1340">
        <v>140000</v>
      </c>
      <c r="H1340">
        <v>0</v>
      </c>
      <c r="I1340">
        <v>450000</v>
      </c>
      <c r="J1340">
        <v>40000</v>
      </c>
      <c r="K1340">
        <v>30000</v>
      </c>
      <c r="L1340">
        <v>1380000</v>
      </c>
      <c r="M1340">
        <v>8090000</v>
      </c>
      <c r="N1340">
        <v>350000</v>
      </c>
      <c r="O1340">
        <f t="shared" si="224"/>
        <v>5.7192095588235292E-2</v>
      </c>
      <c r="P1340">
        <f t="shared" si="225"/>
        <v>0.90225183823529409</v>
      </c>
      <c r="Q1340">
        <f t="shared" si="226"/>
        <v>1.6475183823529412E-2</v>
      </c>
      <c r="R1340">
        <f t="shared" si="227"/>
        <v>3.2169117647058823E-4</v>
      </c>
      <c r="S1340">
        <f t="shared" si="228"/>
        <v>0</v>
      </c>
      <c r="T1340">
        <f t="shared" si="229"/>
        <v>1.0340073529411765E-3</v>
      </c>
      <c r="U1340">
        <f t="shared" si="230"/>
        <v>9.1911764705882352E-5</v>
      </c>
      <c r="V1340">
        <f t="shared" si="231"/>
        <v>6.8933823529411764E-5</v>
      </c>
      <c r="W1340">
        <f t="shared" si="232"/>
        <v>3.1709558823529412E-3</v>
      </c>
      <c r="X1340">
        <f t="shared" si="233"/>
        <v>1.8589154411764706E-2</v>
      </c>
      <c r="Y1340">
        <f t="shared" si="234"/>
        <v>8.0422794117647055E-4</v>
      </c>
    </row>
    <row r="1341" spans="1:25" x14ac:dyDescent="0.2">
      <c r="A1341" t="s">
        <v>79</v>
      </c>
      <c r="B1341" t="s">
        <v>402</v>
      </c>
      <c r="C1341">
        <v>1995</v>
      </c>
      <c r="D1341">
        <v>24730000</v>
      </c>
      <c r="E1341">
        <v>392660000</v>
      </c>
      <c r="F1341">
        <v>7400000</v>
      </c>
      <c r="G1341">
        <v>180000</v>
      </c>
      <c r="H1341">
        <v>0</v>
      </c>
      <c r="I1341">
        <v>450000</v>
      </c>
      <c r="J1341">
        <v>40000</v>
      </c>
      <c r="K1341">
        <v>20000</v>
      </c>
      <c r="L1341">
        <v>1380000</v>
      </c>
      <c r="M1341">
        <v>7990000</v>
      </c>
      <c r="N1341">
        <v>360000</v>
      </c>
      <c r="O1341">
        <f t="shared" si="224"/>
        <v>5.6823142850577879E-2</v>
      </c>
      <c r="P1341">
        <f t="shared" si="225"/>
        <v>0.90223110682199403</v>
      </c>
      <c r="Q1341">
        <f t="shared" si="226"/>
        <v>1.7003285770088004E-2</v>
      </c>
      <c r="R1341">
        <f t="shared" si="227"/>
        <v>4.1359343765078928E-4</v>
      </c>
      <c r="S1341">
        <f t="shared" si="228"/>
        <v>0</v>
      </c>
      <c r="T1341">
        <f t="shared" si="229"/>
        <v>1.0339835941269731E-3</v>
      </c>
      <c r="U1341">
        <f t="shared" si="230"/>
        <v>9.1909652811286504E-5</v>
      </c>
      <c r="V1341">
        <f t="shared" si="231"/>
        <v>4.5954826405643252E-5</v>
      </c>
      <c r="W1341">
        <f t="shared" si="232"/>
        <v>3.1708830219893845E-3</v>
      </c>
      <c r="X1341">
        <f t="shared" si="233"/>
        <v>1.8358953149054478E-2</v>
      </c>
      <c r="Y1341">
        <f t="shared" si="234"/>
        <v>8.2718687530157855E-4</v>
      </c>
    </row>
    <row r="1342" spans="1:25" x14ac:dyDescent="0.2">
      <c r="A1342" t="s">
        <v>79</v>
      </c>
      <c r="B1342" t="s">
        <v>402</v>
      </c>
      <c r="C1342">
        <v>1996</v>
      </c>
      <c r="D1342">
        <v>19470000</v>
      </c>
      <c r="E1342">
        <v>393390000</v>
      </c>
      <c r="F1342">
        <v>7620000</v>
      </c>
      <c r="G1342">
        <v>230000</v>
      </c>
      <c r="H1342">
        <v>0</v>
      </c>
      <c r="I1342">
        <v>450000</v>
      </c>
      <c r="J1342">
        <v>40000</v>
      </c>
      <c r="K1342">
        <v>20000</v>
      </c>
      <c r="L1342">
        <v>1340000</v>
      </c>
      <c r="M1342">
        <v>7810000</v>
      </c>
      <c r="N1342">
        <v>360000</v>
      </c>
      <c r="O1342">
        <f t="shared" si="224"/>
        <v>4.5202330926566524E-2</v>
      </c>
      <c r="P1342">
        <f t="shared" si="225"/>
        <v>0.9133099621572679</v>
      </c>
      <c r="Q1342">
        <f t="shared" si="226"/>
        <v>1.769089684953451E-2</v>
      </c>
      <c r="R1342">
        <f t="shared" si="227"/>
        <v>5.3397720149513616E-4</v>
      </c>
      <c r="S1342">
        <f t="shared" si="228"/>
        <v>0</v>
      </c>
      <c r="T1342">
        <f t="shared" si="229"/>
        <v>1.0447380029252665E-3</v>
      </c>
      <c r="U1342">
        <f t="shared" si="230"/>
        <v>9.2865600260023679E-5</v>
      </c>
      <c r="V1342">
        <f t="shared" si="231"/>
        <v>4.643280013001184E-5</v>
      </c>
      <c r="W1342">
        <f t="shared" si="232"/>
        <v>3.1109976087107935E-3</v>
      </c>
      <c r="X1342">
        <f t="shared" si="233"/>
        <v>1.8132008450769625E-2</v>
      </c>
      <c r="Y1342">
        <f t="shared" si="234"/>
        <v>8.3579040234021311E-4</v>
      </c>
    </row>
    <row r="1343" spans="1:25" x14ac:dyDescent="0.2">
      <c r="A1343" t="s">
        <v>79</v>
      </c>
      <c r="B1343" t="s">
        <v>402</v>
      </c>
      <c r="C1343">
        <v>1997</v>
      </c>
      <c r="D1343">
        <v>19040000</v>
      </c>
      <c r="E1343">
        <v>400060000</v>
      </c>
      <c r="F1343">
        <v>7840000</v>
      </c>
      <c r="G1343">
        <v>230000</v>
      </c>
      <c r="H1343">
        <v>0</v>
      </c>
      <c r="I1343">
        <v>450000</v>
      </c>
      <c r="J1343">
        <v>50000</v>
      </c>
      <c r="K1343">
        <v>30000</v>
      </c>
      <c r="L1343">
        <v>1310000</v>
      </c>
      <c r="M1343">
        <v>7630000</v>
      </c>
      <c r="N1343">
        <v>360000</v>
      </c>
      <c r="O1343">
        <f t="shared" si="224"/>
        <v>4.3569794050343252E-2</v>
      </c>
      <c r="P1343">
        <f t="shared" si="225"/>
        <v>0.91546910755148736</v>
      </c>
      <c r="Q1343">
        <f t="shared" si="226"/>
        <v>1.794050343249428E-2</v>
      </c>
      <c r="R1343">
        <f t="shared" si="227"/>
        <v>5.263157894736842E-4</v>
      </c>
      <c r="S1343">
        <f t="shared" si="228"/>
        <v>0</v>
      </c>
      <c r="T1343">
        <f t="shared" si="229"/>
        <v>1.0297482837528604E-3</v>
      </c>
      <c r="U1343">
        <f t="shared" si="230"/>
        <v>1.1441647597254005E-4</v>
      </c>
      <c r="V1343">
        <f t="shared" si="231"/>
        <v>6.8649885583524034E-5</v>
      </c>
      <c r="W1343">
        <f t="shared" si="232"/>
        <v>2.9977116704805492E-3</v>
      </c>
      <c r="X1343">
        <f t="shared" si="233"/>
        <v>1.7459954233409611E-2</v>
      </c>
      <c r="Y1343">
        <f t="shared" si="234"/>
        <v>8.2379862700228835E-4</v>
      </c>
    </row>
    <row r="1344" spans="1:25" x14ac:dyDescent="0.2">
      <c r="A1344" t="s">
        <v>79</v>
      </c>
      <c r="B1344" t="s">
        <v>402</v>
      </c>
      <c r="C1344">
        <v>1998</v>
      </c>
      <c r="D1344">
        <v>19910000</v>
      </c>
      <c r="E1344">
        <v>400940000</v>
      </c>
      <c r="F1344">
        <v>8070000</v>
      </c>
      <c r="G1344">
        <v>280000</v>
      </c>
      <c r="H1344">
        <v>0</v>
      </c>
      <c r="I1344">
        <v>450000</v>
      </c>
      <c r="J1344">
        <v>50000</v>
      </c>
      <c r="K1344">
        <v>30000</v>
      </c>
      <c r="L1344">
        <v>1270000</v>
      </c>
      <c r="M1344">
        <v>7560000</v>
      </c>
      <c r="N1344">
        <v>370000</v>
      </c>
      <c r="O1344">
        <f t="shared" si="224"/>
        <v>4.5360308021780239E-2</v>
      </c>
      <c r="P1344">
        <f t="shared" si="225"/>
        <v>0.91344861367416219</v>
      </c>
      <c r="Q1344">
        <f t="shared" si="226"/>
        <v>1.8385619574875264E-2</v>
      </c>
      <c r="R1344">
        <f t="shared" si="227"/>
        <v>6.3791492948761758E-4</v>
      </c>
      <c r="S1344">
        <f t="shared" si="228"/>
        <v>0</v>
      </c>
      <c r="T1344">
        <f t="shared" si="229"/>
        <v>1.025220422390814E-3</v>
      </c>
      <c r="U1344">
        <f t="shared" si="230"/>
        <v>1.13913380265646E-4</v>
      </c>
      <c r="V1344">
        <f t="shared" si="231"/>
        <v>6.8348028159387599E-5</v>
      </c>
      <c r="W1344">
        <f t="shared" si="232"/>
        <v>2.8933998587474083E-3</v>
      </c>
      <c r="X1344">
        <f t="shared" si="233"/>
        <v>1.7223703096165676E-2</v>
      </c>
      <c r="Y1344">
        <f t="shared" si="234"/>
        <v>8.4295901396578047E-4</v>
      </c>
    </row>
    <row r="1345" spans="1:25" x14ac:dyDescent="0.2">
      <c r="A1345" t="s">
        <v>79</v>
      </c>
      <c r="B1345" t="s">
        <v>402</v>
      </c>
      <c r="C1345">
        <v>1999</v>
      </c>
      <c r="D1345">
        <v>18120000</v>
      </c>
      <c r="E1345">
        <v>394930000</v>
      </c>
      <c r="F1345">
        <v>8289999.9999999898</v>
      </c>
      <c r="G1345">
        <v>340000</v>
      </c>
      <c r="H1345">
        <v>0</v>
      </c>
      <c r="I1345">
        <v>440000</v>
      </c>
      <c r="J1345">
        <v>50000</v>
      </c>
      <c r="K1345">
        <v>30000</v>
      </c>
      <c r="L1345">
        <v>1230000</v>
      </c>
      <c r="M1345">
        <v>7380000</v>
      </c>
      <c r="N1345">
        <v>350000</v>
      </c>
      <c r="O1345">
        <f t="shared" si="224"/>
        <v>4.202616198163095E-2</v>
      </c>
      <c r="P1345">
        <f t="shared" si="225"/>
        <v>0.91597086928286486</v>
      </c>
      <c r="Q1345">
        <f t="shared" si="226"/>
        <v>1.9227201039057402E-2</v>
      </c>
      <c r="R1345">
        <f t="shared" si="227"/>
        <v>7.8857036830874846E-4</v>
      </c>
      <c r="S1345">
        <f t="shared" si="228"/>
        <v>0</v>
      </c>
      <c r="T1345">
        <f t="shared" si="229"/>
        <v>1.0205028295760274E-3</v>
      </c>
      <c r="U1345">
        <f t="shared" si="230"/>
        <v>1.1596623063363949E-4</v>
      </c>
      <c r="V1345">
        <f t="shared" si="231"/>
        <v>6.9579738380183689E-5</v>
      </c>
      <c r="W1345">
        <f t="shared" si="232"/>
        <v>2.8527692735875313E-3</v>
      </c>
      <c r="X1345">
        <f t="shared" si="233"/>
        <v>1.7116615641525189E-2</v>
      </c>
      <c r="Y1345">
        <f t="shared" si="234"/>
        <v>8.1176361443547642E-4</v>
      </c>
    </row>
    <row r="1346" spans="1:25" x14ac:dyDescent="0.2">
      <c r="A1346" t="s">
        <v>79</v>
      </c>
      <c r="B1346" t="s">
        <v>402</v>
      </c>
      <c r="C1346">
        <v>2000</v>
      </c>
      <c r="D1346">
        <v>17740000</v>
      </c>
      <c r="E1346">
        <v>391800000</v>
      </c>
      <c r="F1346">
        <v>8530000</v>
      </c>
      <c r="G1346">
        <v>390000</v>
      </c>
      <c r="H1346">
        <v>40000</v>
      </c>
      <c r="I1346">
        <v>790000</v>
      </c>
      <c r="J1346">
        <v>0</v>
      </c>
      <c r="K1346">
        <v>20000</v>
      </c>
      <c r="L1346">
        <v>1190000</v>
      </c>
      <c r="M1346">
        <v>6870000</v>
      </c>
      <c r="N1346">
        <v>240000</v>
      </c>
      <c r="O1346">
        <f t="shared" si="224"/>
        <v>4.1486401159935453E-2</v>
      </c>
      <c r="P1346">
        <f t="shared" si="225"/>
        <v>0.91625546642969058</v>
      </c>
      <c r="Q1346">
        <f t="shared" si="226"/>
        <v>1.9948083534061412E-2</v>
      </c>
      <c r="R1346">
        <f t="shared" si="227"/>
        <v>9.1204602324548064E-4</v>
      </c>
      <c r="S1346">
        <f t="shared" si="228"/>
        <v>9.3543181871331358E-5</v>
      </c>
      <c r="T1346">
        <f t="shared" si="229"/>
        <v>1.8474778419587943E-3</v>
      </c>
      <c r="U1346">
        <f t="shared" si="230"/>
        <v>0</v>
      </c>
      <c r="V1346">
        <f t="shared" si="231"/>
        <v>4.6771590935665679E-5</v>
      </c>
      <c r="W1346">
        <f t="shared" si="232"/>
        <v>2.7829096606721078E-3</v>
      </c>
      <c r="X1346">
        <f t="shared" si="233"/>
        <v>1.6066041486401159E-2</v>
      </c>
      <c r="Y1346">
        <f t="shared" si="234"/>
        <v>5.612590912279881E-4</v>
      </c>
    </row>
    <row r="1347" spans="1:25" x14ac:dyDescent="0.2">
      <c r="A1347" t="s">
        <v>79</v>
      </c>
      <c r="B1347" t="s">
        <v>402</v>
      </c>
      <c r="C1347">
        <v>2001</v>
      </c>
      <c r="D1347">
        <v>19380000</v>
      </c>
      <c r="E1347">
        <v>381480000</v>
      </c>
      <c r="F1347">
        <v>8760000</v>
      </c>
      <c r="G1347">
        <v>430000</v>
      </c>
      <c r="H1347">
        <v>60000</v>
      </c>
      <c r="I1347">
        <v>650000</v>
      </c>
      <c r="J1347">
        <v>10000</v>
      </c>
      <c r="K1347">
        <v>0</v>
      </c>
      <c r="L1347">
        <v>1140000</v>
      </c>
      <c r="M1347">
        <v>6900000</v>
      </c>
      <c r="N1347">
        <v>250000</v>
      </c>
      <c r="O1347">
        <f t="shared" ref="O1347:O1410" si="235">D1347/SUM($D1347:$N1347)</f>
        <v>4.6246360902973321E-2</v>
      </c>
      <c r="P1347">
        <f t="shared" ref="P1347:P1410" si="236">E1347/SUM($D1347:$N1347)</f>
        <v>0.91032310409010642</v>
      </c>
      <c r="Q1347">
        <f t="shared" ref="Q1347:Q1410" si="237">F1347/SUM($D1347:$N1347)</f>
        <v>2.0903927838495682E-2</v>
      </c>
      <c r="R1347">
        <f t="shared" ref="R1347:R1410" si="238">G1347/SUM($D1347:$N1347)</f>
        <v>1.0261060468667971E-3</v>
      </c>
      <c r="S1347">
        <f t="shared" ref="S1347:S1410" si="239">H1347/SUM($D1347:$N1347)</f>
        <v>1.4317758793490194E-4</v>
      </c>
      <c r="T1347">
        <f t="shared" ref="T1347:T1410" si="240">I1347/SUM($D1347:$N1347)</f>
        <v>1.5510905359614375E-3</v>
      </c>
      <c r="U1347">
        <f t="shared" ref="U1347:U1410" si="241">J1347/SUM($D1347:$N1347)</f>
        <v>2.3862931322483654E-5</v>
      </c>
      <c r="V1347">
        <f t="shared" ref="V1347:V1410" si="242">K1347/SUM($D1347:$N1347)</f>
        <v>0</v>
      </c>
      <c r="W1347">
        <f t="shared" ref="W1347:W1410" si="243">L1347/SUM($D1347:$N1347)</f>
        <v>2.7203741707631365E-3</v>
      </c>
      <c r="X1347">
        <f t="shared" ref="X1347:X1410" si="244">M1347/SUM($D1347:$N1347)</f>
        <v>1.6465422612513721E-2</v>
      </c>
      <c r="Y1347">
        <f t="shared" ref="Y1347:Y1410" si="245">N1347/SUM($D1347:$N1347)</f>
        <v>5.9657328306209133E-4</v>
      </c>
    </row>
    <row r="1348" spans="1:25" x14ac:dyDescent="0.2">
      <c r="A1348" t="s">
        <v>79</v>
      </c>
      <c r="B1348" t="s">
        <v>402</v>
      </c>
      <c r="C1348">
        <v>2002</v>
      </c>
      <c r="D1348">
        <v>24340000</v>
      </c>
      <c r="E1348">
        <v>388310000</v>
      </c>
      <c r="F1348">
        <v>9020000</v>
      </c>
      <c r="G1348">
        <v>470000</v>
      </c>
      <c r="H1348">
        <v>70000</v>
      </c>
      <c r="I1348">
        <v>690000</v>
      </c>
      <c r="J1348">
        <v>10000</v>
      </c>
      <c r="K1348">
        <v>0</v>
      </c>
      <c r="L1348">
        <v>1080000</v>
      </c>
      <c r="M1348">
        <v>7030000</v>
      </c>
      <c r="N1348">
        <v>330000</v>
      </c>
      <c r="O1348">
        <f t="shared" si="235"/>
        <v>5.6427495073606122E-2</v>
      </c>
      <c r="P1348">
        <f t="shared" si="236"/>
        <v>0.90022023878520918</v>
      </c>
      <c r="Q1348">
        <f t="shared" si="237"/>
        <v>2.091109307986554E-2</v>
      </c>
      <c r="R1348">
        <f t="shared" si="238"/>
        <v>1.0896024110351222E-3</v>
      </c>
      <c r="S1348">
        <f t="shared" si="239"/>
        <v>1.6228121015416714E-4</v>
      </c>
      <c r="T1348">
        <f t="shared" si="240"/>
        <v>1.5996290715196476E-3</v>
      </c>
      <c r="U1348">
        <f t="shared" si="241"/>
        <v>2.318303002202388E-5</v>
      </c>
      <c r="V1348">
        <f t="shared" si="242"/>
        <v>0</v>
      </c>
      <c r="W1348">
        <f t="shared" si="243"/>
        <v>2.5037672423785791E-3</v>
      </c>
      <c r="X1348">
        <f t="shared" si="244"/>
        <v>1.6297670105482786E-2</v>
      </c>
      <c r="Y1348">
        <f t="shared" si="245"/>
        <v>7.6503999072678795E-4</v>
      </c>
    </row>
    <row r="1349" spans="1:25" x14ac:dyDescent="0.2">
      <c r="A1349" t="s">
        <v>79</v>
      </c>
      <c r="B1349" t="s">
        <v>402</v>
      </c>
      <c r="C1349">
        <v>2003</v>
      </c>
      <c r="D1349">
        <v>26610000</v>
      </c>
      <c r="E1349">
        <v>392100000</v>
      </c>
      <c r="F1349">
        <v>9350000</v>
      </c>
      <c r="G1349">
        <v>520000</v>
      </c>
      <c r="H1349">
        <v>100000</v>
      </c>
      <c r="I1349">
        <v>820000</v>
      </c>
      <c r="J1349">
        <v>10000</v>
      </c>
      <c r="K1349">
        <v>10000</v>
      </c>
      <c r="L1349">
        <v>1020000</v>
      </c>
      <c r="M1349">
        <v>7170000</v>
      </c>
      <c r="N1349">
        <v>360000</v>
      </c>
      <c r="O1349">
        <f t="shared" si="235"/>
        <v>6.0743716757595816E-2</v>
      </c>
      <c r="P1349">
        <f t="shared" si="236"/>
        <v>0.8950624329445066</v>
      </c>
      <c r="Q1349">
        <f t="shared" si="237"/>
        <v>2.1343620882507363E-2</v>
      </c>
      <c r="R1349">
        <f t="shared" si="238"/>
        <v>1.1870249046955965E-3</v>
      </c>
      <c r="S1349">
        <f t="shared" si="239"/>
        <v>2.2827402013376858E-4</v>
      </c>
      <c r="T1349">
        <f t="shared" si="240"/>
        <v>1.8718469650969023E-3</v>
      </c>
      <c r="U1349">
        <f t="shared" si="241"/>
        <v>2.2827402013376859E-5</v>
      </c>
      <c r="V1349">
        <f t="shared" si="242"/>
        <v>2.2827402013376859E-5</v>
      </c>
      <c r="W1349">
        <f t="shared" si="243"/>
        <v>2.3283950053644394E-3</v>
      </c>
      <c r="X1349">
        <f t="shared" si="244"/>
        <v>1.6367247243591208E-2</v>
      </c>
      <c r="Y1349">
        <f t="shared" si="245"/>
        <v>8.2178647248156691E-4</v>
      </c>
    </row>
    <row r="1350" spans="1:25" x14ac:dyDescent="0.2">
      <c r="A1350" t="s">
        <v>79</v>
      </c>
      <c r="B1350" t="s">
        <v>402</v>
      </c>
      <c r="C1350">
        <v>2004</v>
      </c>
      <c r="D1350">
        <v>28400000</v>
      </c>
      <c r="E1350">
        <v>393250000</v>
      </c>
      <c r="F1350">
        <v>9630000</v>
      </c>
      <c r="G1350">
        <v>560000</v>
      </c>
      <c r="H1350">
        <v>110000</v>
      </c>
      <c r="I1350">
        <v>900000</v>
      </c>
      <c r="J1350">
        <v>10000</v>
      </c>
      <c r="K1350">
        <v>0</v>
      </c>
      <c r="L1350">
        <v>970000</v>
      </c>
      <c r="M1350">
        <v>7210000</v>
      </c>
      <c r="N1350">
        <v>410000</v>
      </c>
      <c r="O1350">
        <f t="shared" si="235"/>
        <v>6.4333446596443536E-2</v>
      </c>
      <c r="P1350">
        <f t="shared" si="236"/>
        <v>0.89081436176237394</v>
      </c>
      <c r="Q1350">
        <f t="shared" si="237"/>
        <v>2.1814475025484201E-2</v>
      </c>
      <c r="R1350">
        <f t="shared" si="238"/>
        <v>1.2685468342960697E-3</v>
      </c>
      <c r="S1350">
        <f t="shared" si="239"/>
        <v>2.491788424510137E-4</v>
      </c>
      <c r="T1350">
        <f t="shared" si="240"/>
        <v>2.0387359836901123E-3</v>
      </c>
      <c r="U1350">
        <f t="shared" si="241"/>
        <v>2.2652622041001247E-5</v>
      </c>
      <c r="V1350">
        <f t="shared" si="242"/>
        <v>0</v>
      </c>
      <c r="W1350">
        <f t="shared" si="243"/>
        <v>2.1973043379771209E-3</v>
      </c>
      <c r="X1350">
        <f t="shared" si="244"/>
        <v>1.6332540491561898E-2</v>
      </c>
      <c r="Y1350">
        <f t="shared" si="245"/>
        <v>9.2875750368105108E-4</v>
      </c>
    </row>
    <row r="1351" spans="1:25" x14ac:dyDescent="0.2">
      <c r="A1351" t="s">
        <v>79</v>
      </c>
      <c r="B1351" t="s">
        <v>402</v>
      </c>
      <c r="C1351">
        <v>2005</v>
      </c>
      <c r="D1351">
        <v>27920000</v>
      </c>
      <c r="E1351">
        <v>393490000</v>
      </c>
      <c r="F1351">
        <v>9920000</v>
      </c>
      <c r="G1351">
        <v>630000</v>
      </c>
      <c r="H1351">
        <v>130000</v>
      </c>
      <c r="I1351">
        <v>1110000</v>
      </c>
      <c r="J1351">
        <v>10000</v>
      </c>
      <c r="K1351">
        <v>40000</v>
      </c>
      <c r="L1351">
        <v>910000</v>
      </c>
      <c r="M1351">
        <v>7250000</v>
      </c>
      <c r="N1351">
        <v>510000</v>
      </c>
      <c r="O1351">
        <f t="shared" si="235"/>
        <v>6.3178855901520642E-2</v>
      </c>
      <c r="P1351">
        <f t="shared" si="236"/>
        <v>0.89041002896451849</v>
      </c>
      <c r="Q1351">
        <f t="shared" si="237"/>
        <v>2.2447501810282405E-2</v>
      </c>
      <c r="R1351">
        <f t="shared" si="238"/>
        <v>1.4255973931933382E-3</v>
      </c>
      <c r="S1351">
        <f t="shared" si="239"/>
        <v>2.9417089065894282E-4</v>
      </c>
      <c r="T1351">
        <f t="shared" si="240"/>
        <v>2.5117668356263575E-3</v>
      </c>
      <c r="U1351">
        <f t="shared" si="241"/>
        <v>2.2628530050687906E-5</v>
      </c>
      <c r="V1351">
        <f t="shared" si="242"/>
        <v>9.0514120202751623E-5</v>
      </c>
      <c r="W1351">
        <f t="shared" si="243"/>
        <v>2.0591962346125994E-3</v>
      </c>
      <c r="X1351">
        <f t="shared" si="244"/>
        <v>1.6405684286748733E-2</v>
      </c>
      <c r="Y1351">
        <f t="shared" si="245"/>
        <v>1.1540550325850833E-3</v>
      </c>
    </row>
    <row r="1352" spans="1:25" x14ac:dyDescent="0.2">
      <c r="A1352" t="s">
        <v>79</v>
      </c>
      <c r="B1352" t="s">
        <v>402</v>
      </c>
      <c r="C1352">
        <v>2006</v>
      </c>
      <c r="D1352">
        <v>28300000</v>
      </c>
      <c r="E1352">
        <v>394870000</v>
      </c>
      <c r="F1352">
        <v>10260000</v>
      </c>
      <c r="G1352">
        <v>710000</v>
      </c>
      <c r="H1352">
        <v>140000</v>
      </c>
      <c r="I1352">
        <v>1200000</v>
      </c>
      <c r="J1352">
        <v>30000</v>
      </c>
      <c r="K1352">
        <v>30000</v>
      </c>
      <c r="L1352">
        <v>920000</v>
      </c>
      <c r="M1352">
        <v>7510000</v>
      </c>
      <c r="N1352">
        <v>650000</v>
      </c>
      <c r="O1352">
        <f t="shared" si="235"/>
        <v>6.3649858305969143E-2</v>
      </c>
      <c r="P1352">
        <f t="shared" si="236"/>
        <v>0.88810669785434748</v>
      </c>
      <c r="Q1352">
        <f t="shared" si="237"/>
        <v>2.3075885025414963E-2</v>
      </c>
      <c r="R1352">
        <f t="shared" si="238"/>
        <v>1.5968692366515227E-3</v>
      </c>
      <c r="S1352">
        <f t="shared" si="239"/>
        <v>3.1487562412846928E-4</v>
      </c>
      <c r="T1352">
        <f t="shared" si="240"/>
        <v>2.6989339211011651E-3</v>
      </c>
      <c r="U1352">
        <f t="shared" si="241"/>
        <v>6.7473348027529128E-5</v>
      </c>
      <c r="V1352">
        <f t="shared" si="242"/>
        <v>6.7473348027529128E-5</v>
      </c>
      <c r="W1352">
        <f t="shared" si="243"/>
        <v>2.0691826728442267E-3</v>
      </c>
      <c r="X1352">
        <f t="shared" si="244"/>
        <v>1.6890828122891458E-2</v>
      </c>
      <c r="Y1352">
        <f t="shared" si="245"/>
        <v>1.4619225405964643E-3</v>
      </c>
    </row>
    <row r="1353" spans="1:25" x14ac:dyDescent="0.2">
      <c r="A1353" t="s">
        <v>79</v>
      </c>
      <c r="B1353" t="s">
        <v>402</v>
      </c>
      <c r="C1353">
        <v>2007</v>
      </c>
      <c r="D1353">
        <v>24870000</v>
      </c>
      <c r="E1353">
        <v>390640000</v>
      </c>
      <c r="F1353">
        <v>10610000</v>
      </c>
      <c r="G1353">
        <v>780000</v>
      </c>
      <c r="H1353">
        <v>140000</v>
      </c>
      <c r="I1353">
        <v>1340000</v>
      </c>
      <c r="J1353">
        <v>50000</v>
      </c>
      <c r="K1353">
        <v>20000</v>
      </c>
      <c r="L1353">
        <v>930000</v>
      </c>
      <c r="M1353">
        <v>7780000</v>
      </c>
      <c r="N1353">
        <v>540000</v>
      </c>
      <c r="O1353">
        <f t="shared" si="235"/>
        <v>5.6819739547635369E-2</v>
      </c>
      <c r="P1353">
        <f t="shared" si="236"/>
        <v>0.89248343614347725</v>
      </c>
      <c r="Q1353">
        <f t="shared" si="237"/>
        <v>2.4240347269819509E-2</v>
      </c>
      <c r="R1353">
        <f t="shared" si="238"/>
        <v>1.7820424948594928E-3</v>
      </c>
      <c r="S1353">
        <f t="shared" si="239"/>
        <v>3.1985378112862694E-4</v>
      </c>
      <c r="T1353">
        <f t="shared" si="240"/>
        <v>3.0614576193740005E-3</v>
      </c>
      <c r="U1353">
        <f t="shared" si="241"/>
        <v>1.142334932602239E-4</v>
      </c>
      <c r="V1353">
        <f t="shared" si="242"/>
        <v>4.5693397304089562E-5</v>
      </c>
      <c r="W1353">
        <f t="shared" si="243"/>
        <v>2.1247429746401644E-3</v>
      </c>
      <c r="X1353">
        <f t="shared" si="244"/>
        <v>1.7774731551290838E-2</v>
      </c>
      <c r="Y1353">
        <f t="shared" si="245"/>
        <v>1.2337217272104181E-3</v>
      </c>
    </row>
    <row r="1354" spans="1:25" x14ac:dyDescent="0.2">
      <c r="A1354" t="s">
        <v>79</v>
      </c>
      <c r="B1354" t="s">
        <v>402</v>
      </c>
      <c r="C1354">
        <v>2008</v>
      </c>
      <c r="D1354">
        <v>26330000</v>
      </c>
      <c r="E1354">
        <v>392700000</v>
      </c>
      <c r="F1354">
        <v>10950000</v>
      </c>
      <c r="G1354">
        <v>810000</v>
      </c>
      <c r="H1354">
        <v>140000</v>
      </c>
      <c r="I1354">
        <v>1520000</v>
      </c>
      <c r="J1354">
        <v>60000</v>
      </c>
      <c r="K1354">
        <v>0</v>
      </c>
      <c r="L1354">
        <v>940000</v>
      </c>
      <c r="M1354">
        <v>8039999.9999999898</v>
      </c>
      <c r="N1354">
        <v>50000</v>
      </c>
      <c r="O1354">
        <f t="shared" si="235"/>
        <v>5.9632196403496852E-2</v>
      </c>
      <c r="P1354">
        <f t="shared" si="236"/>
        <v>0.88938714499252614</v>
      </c>
      <c r="Q1354">
        <f t="shared" si="237"/>
        <v>2.4799565158309552E-2</v>
      </c>
      <c r="R1354">
        <f t="shared" si="238"/>
        <v>1.8344883815735833E-3</v>
      </c>
      <c r="S1354">
        <f t="shared" si="239"/>
        <v>3.1707206595098974E-4</v>
      </c>
      <c r="T1354">
        <f t="shared" si="240"/>
        <v>3.442496716039317E-3</v>
      </c>
      <c r="U1354">
        <f t="shared" si="241"/>
        <v>1.3588802826470988E-4</v>
      </c>
      <c r="V1354">
        <f t="shared" si="242"/>
        <v>0</v>
      </c>
      <c r="W1354">
        <f t="shared" si="243"/>
        <v>2.128912442813788E-3</v>
      </c>
      <c r="X1354">
        <f t="shared" si="244"/>
        <v>1.8208995787471101E-2</v>
      </c>
      <c r="Y1354">
        <f t="shared" si="245"/>
        <v>1.132400235539249E-4</v>
      </c>
    </row>
    <row r="1355" spans="1:25" x14ac:dyDescent="0.2">
      <c r="A1355" t="s">
        <v>79</v>
      </c>
      <c r="B1355" t="s">
        <v>402</v>
      </c>
      <c r="C1355">
        <v>2009</v>
      </c>
      <c r="D1355">
        <v>26040000</v>
      </c>
      <c r="E1355">
        <v>392280000</v>
      </c>
      <c r="F1355">
        <v>11290000</v>
      </c>
      <c r="G1355">
        <v>910000</v>
      </c>
      <c r="H1355">
        <v>130000</v>
      </c>
      <c r="I1355">
        <v>1520000</v>
      </c>
      <c r="J1355">
        <v>50000</v>
      </c>
      <c r="K1355">
        <v>40000</v>
      </c>
      <c r="L1355">
        <v>950000</v>
      </c>
      <c r="M1355">
        <v>8310000</v>
      </c>
      <c r="N1355">
        <v>50000</v>
      </c>
      <c r="O1355">
        <f t="shared" si="235"/>
        <v>5.8971397513418032E-2</v>
      </c>
      <c r="P1355">
        <f t="shared" si="236"/>
        <v>0.88837556899245873</v>
      </c>
      <c r="Q1355">
        <f t="shared" si="237"/>
        <v>2.5567860135425866E-2</v>
      </c>
      <c r="R1355">
        <f t="shared" si="238"/>
        <v>2.0608284077269744E-3</v>
      </c>
      <c r="S1355">
        <f t="shared" si="239"/>
        <v>2.9440405824671058E-4</v>
      </c>
      <c r="T1355">
        <f t="shared" si="240"/>
        <v>3.4422628348846161E-3</v>
      </c>
      <c r="U1355">
        <f t="shared" si="241"/>
        <v>1.132323300948887E-4</v>
      </c>
      <c r="V1355">
        <f t="shared" si="242"/>
        <v>9.0585864075910948E-5</v>
      </c>
      <c r="W1355">
        <f t="shared" si="243"/>
        <v>2.1514142718028853E-3</v>
      </c>
      <c r="X1355">
        <f t="shared" si="244"/>
        <v>1.8819213261770502E-2</v>
      </c>
      <c r="Y1355">
        <f t="shared" si="245"/>
        <v>1.132323300948887E-4</v>
      </c>
    </row>
    <row r="1356" spans="1:25" x14ac:dyDescent="0.2">
      <c r="A1356" t="s">
        <v>79</v>
      </c>
      <c r="B1356" t="s">
        <v>402</v>
      </c>
      <c r="C1356">
        <v>2010</v>
      </c>
      <c r="D1356">
        <v>26990000</v>
      </c>
      <c r="E1356">
        <v>393160000</v>
      </c>
      <c r="F1356">
        <v>11640000</v>
      </c>
      <c r="G1356">
        <v>1000000</v>
      </c>
      <c r="H1356">
        <v>140000</v>
      </c>
      <c r="I1356">
        <v>1660000</v>
      </c>
      <c r="J1356">
        <v>50000</v>
      </c>
      <c r="K1356">
        <v>30000</v>
      </c>
      <c r="L1356">
        <v>970000</v>
      </c>
      <c r="M1356">
        <v>8570000</v>
      </c>
      <c r="N1356">
        <v>470000</v>
      </c>
      <c r="O1356">
        <f t="shared" si="235"/>
        <v>6.069533147431861E-2</v>
      </c>
      <c r="P1356">
        <f t="shared" si="236"/>
        <v>0.88414140505532068</v>
      </c>
      <c r="Q1356">
        <f t="shared" si="237"/>
        <v>2.6176126652873978E-2</v>
      </c>
      <c r="R1356">
        <f t="shared" si="238"/>
        <v>2.248808131690204E-3</v>
      </c>
      <c r="S1356">
        <f t="shared" si="239"/>
        <v>3.1483313843662857E-4</v>
      </c>
      <c r="T1356">
        <f t="shared" si="240"/>
        <v>3.7330214986057392E-3</v>
      </c>
      <c r="U1356">
        <f t="shared" si="241"/>
        <v>1.1244040658451021E-4</v>
      </c>
      <c r="V1356">
        <f t="shared" si="242"/>
        <v>6.7464243950706129E-5</v>
      </c>
      <c r="W1356">
        <f t="shared" si="243"/>
        <v>2.1813438877394979E-3</v>
      </c>
      <c r="X1356">
        <f t="shared" si="244"/>
        <v>1.927228568858505E-2</v>
      </c>
      <c r="Y1356">
        <f t="shared" si="245"/>
        <v>1.0569398218943959E-3</v>
      </c>
    </row>
    <row r="1357" spans="1:25" x14ac:dyDescent="0.2">
      <c r="A1357" t="s">
        <v>79</v>
      </c>
      <c r="B1357" t="s">
        <v>402</v>
      </c>
      <c r="C1357">
        <v>2011</v>
      </c>
      <c r="D1357">
        <v>25370000</v>
      </c>
      <c r="E1357">
        <v>627450000</v>
      </c>
      <c r="F1357">
        <v>12040000</v>
      </c>
      <c r="G1357">
        <v>1140000</v>
      </c>
      <c r="H1357">
        <v>140000</v>
      </c>
      <c r="I1357">
        <v>2130000</v>
      </c>
      <c r="J1357">
        <v>50000</v>
      </c>
      <c r="K1357">
        <v>30000</v>
      </c>
      <c r="L1357">
        <v>960000</v>
      </c>
      <c r="M1357">
        <v>9270000</v>
      </c>
      <c r="N1357">
        <v>460000</v>
      </c>
      <c r="O1357">
        <f t="shared" si="235"/>
        <v>3.7361569274269556E-2</v>
      </c>
      <c r="P1357">
        <f t="shared" si="236"/>
        <v>0.92402509425070689</v>
      </c>
      <c r="Q1357">
        <f t="shared" si="237"/>
        <v>1.7730914231856739E-2</v>
      </c>
      <c r="R1357">
        <f t="shared" si="238"/>
        <v>1.6788407163053722E-3</v>
      </c>
      <c r="S1357">
        <f t="shared" si="239"/>
        <v>2.0617342130065976E-4</v>
      </c>
      <c r="T1357">
        <f t="shared" si="240"/>
        <v>3.1367813383600378E-3</v>
      </c>
      <c r="U1357">
        <f t="shared" si="241"/>
        <v>7.3633364750235622E-5</v>
      </c>
      <c r="V1357">
        <f t="shared" si="242"/>
        <v>4.4180018850141378E-5</v>
      </c>
      <c r="W1357">
        <f t="shared" si="243"/>
        <v>1.4137606032045241E-3</v>
      </c>
      <c r="X1357">
        <f t="shared" si="244"/>
        <v>1.3651625824693685E-2</v>
      </c>
      <c r="Y1357">
        <f t="shared" si="245"/>
        <v>6.7742695570216776E-4</v>
      </c>
    </row>
    <row r="1358" spans="1:25" x14ac:dyDescent="0.2">
      <c r="A1358" t="s">
        <v>79</v>
      </c>
      <c r="B1358" t="s">
        <v>402</v>
      </c>
      <c r="C1358">
        <v>2012</v>
      </c>
      <c r="D1358">
        <v>25260000</v>
      </c>
      <c r="E1358">
        <v>625670000</v>
      </c>
      <c r="F1358">
        <v>12450000</v>
      </c>
      <c r="G1358">
        <v>1270000</v>
      </c>
      <c r="H1358">
        <v>130000</v>
      </c>
      <c r="I1358">
        <v>2110000</v>
      </c>
      <c r="J1358">
        <v>0</v>
      </c>
      <c r="K1358">
        <v>30000</v>
      </c>
      <c r="L1358">
        <v>950000</v>
      </c>
      <c r="M1358">
        <v>9960000</v>
      </c>
      <c r="N1358">
        <v>440000</v>
      </c>
      <c r="O1358">
        <f t="shared" si="235"/>
        <v>3.7241806360298994E-2</v>
      </c>
      <c r="P1358">
        <f t="shared" si="236"/>
        <v>0.92244976189423089</v>
      </c>
      <c r="Q1358">
        <f t="shared" si="237"/>
        <v>1.8355522137201999E-2</v>
      </c>
      <c r="R1358">
        <f t="shared" si="238"/>
        <v>1.8724106919073525E-3</v>
      </c>
      <c r="S1358">
        <f t="shared" si="239"/>
        <v>1.9166408657319357E-4</v>
      </c>
      <c r="T1358">
        <f t="shared" si="240"/>
        <v>3.1108555589956801E-3</v>
      </c>
      <c r="U1358">
        <f t="shared" si="241"/>
        <v>0</v>
      </c>
      <c r="V1358">
        <f t="shared" si="242"/>
        <v>4.4230173824583133E-5</v>
      </c>
      <c r="W1358">
        <f t="shared" si="243"/>
        <v>1.4006221711117992E-3</v>
      </c>
      <c r="X1358">
        <f t="shared" si="244"/>
        <v>1.46844177097616E-2</v>
      </c>
      <c r="Y1358">
        <f t="shared" si="245"/>
        <v>6.4870921609388587E-4</v>
      </c>
    </row>
    <row r="1359" spans="1:25" x14ac:dyDescent="0.2">
      <c r="A1359" t="s">
        <v>79</v>
      </c>
      <c r="B1359" t="s">
        <v>402</v>
      </c>
      <c r="C1359">
        <v>2013</v>
      </c>
      <c r="D1359">
        <v>26600000</v>
      </c>
      <c r="E1359">
        <v>626150000</v>
      </c>
      <c r="F1359">
        <v>12860000</v>
      </c>
      <c r="G1359">
        <v>1440000</v>
      </c>
      <c r="H1359">
        <v>130000</v>
      </c>
      <c r="I1359">
        <v>3310000</v>
      </c>
      <c r="J1359">
        <v>0</v>
      </c>
      <c r="K1359">
        <v>30000</v>
      </c>
      <c r="L1359">
        <v>940000</v>
      </c>
      <c r="M1359">
        <v>10660000</v>
      </c>
      <c r="N1359">
        <v>480000</v>
      </c>
      <c r="O1359">
        <f t="shared" si="235"/>
        <v>3.8968649282156459E-2</v>
      </c>
      <c r="P1359">
        <f t="shared" si="236"/>
        <v>0.91730149428655139</v>
      </c>
      <c r="Q1359">
        <f t="shared" si="237"/>
        <v>1.8839730442426018E-2</v>
      </c>
      <c r="R1359">
        <f t="shared" si="238"/>
        <v>2.1095810137708761E-3</v>
      </c>
      <c r="S1359">
        <f t="shared" si="239"/>
        <v>1.9044828596542632E-4</v>
      </c>
      <c r="T1359">
        <f t="shared" si="240"/>
        <v>4.8491063580427774E-3</v>
      </c>
      <c r="U1359">
        <f t="shared" si="241"/>
        <v>0</v>
      </c>
      <c r="V1359">
        <f t="shared" si="242"/>
        <v>4.394960445355992E-5</v>
      </c>
      <c r="W1359">
        <f t="shared" si="243"/>
        <v>1.377087606211544E-3</v>
      </c>
      <c r="X1359">
        <f t="shared" si="244"/>
        <v>1.5616759449164958E-2</v>
      </c>
      <c r="Y1359">
        <f t="shared" si="245"/>
        <v>7.0319367125695872E-4</v>
      </c>
    </row>
    <row r="1360" spans="1:25" x14ac:dyDescent="0.2">
      <c r="A1360" t="s">
        <v>79</v>
      </c>
      <c r="B1360" t="s">
        <v>402</v>
      </c>
      <c r="C1360">
        <v>2014</v>
      </c>
      <c r="D1360">
        <v>25930000</v>
      </c>
      <c r="E1360">
        <v>624980000</v>
      </c>
      <c r="F1360">
        <v>13260000</v>
      </c>
      <c r="G1360">
        <v>1540000</v>
      </c>
      <c r="H1360">
        <v>130000</v>
      </c>
      <c r="I1360">
        <v>4510000</v>
      </c>
      <c r="J1360">
        <v>10000</v>
      </c>
      <c r="K1360">
        <v>10000</v>
      </c>
      <c r="L1360">
        <v>930000</v>
      </c>
      <c r="M1360">
        <v>11360000</v>
      </c>
      <c r="N1360">
        <v>720000</v>
      </c>
      <c r="O1360">
        <f t="shared" si="235"/>
        <v>3.7943750182914335E-2</v>
      </c>
      <c r="P1360">
        <f t="shared" si="236"/>
        <v>0.91454242149316634</v>
      </c>
      <c r="Q1360">
        <f t="shared" si="237"/>
        <v>1.9403552928092715E-2</v>
      </c>
      <c r="R1360">
        <f t="shared" si="238"/>
        <v>2.2535046387076006E-3</v>
      </c>
      <c r="S1360">
        <f t="shared" si="239"/>
        <v>1.9023091105973251E-4</v>
      </c>
      <c r="T1360">
        <f t="shared" si="240"/>
        <v>6.5995492990722588E-3</v>
      </c>
      <c r="U1360">
        <f t="shared" si="241"/>
        <v>1.4633147004594809E-5</v>
      </c>
      <c r="V1360">
        <f t="shared" si="242"/>
        <v>1.4633147004594809E-5</v>
      </c>
      <c r="W1360">
        <f t="shared" si="243"/>
        <v>1.3608826714273171E-3</v>
      </c>
      <c r="X1360">
        <f t="shared" si="244"/>
        <v>1.6623254997219703E-2</v>
      </c>
      <c r="Y1360">
        <f t="shared" si="245"/>
        <v>1.0535865843308261E-3</v>
      </c>
    </row>
    <row r="1361" spans="1:25" x14ac:dyDescent="0.2">
      <c r="A1361" t="s">
        <v>79</v>
      </c>
      <c r="B1361" t="s">
        <v>402</v>
      </c>
      <c r="C1361">
        <v>2015</v>
      </c>
      <c r="D1361">
        <v>26890000</v>
      </c>
      <c r="E1361">
        <v>627360000</v>
      </c>
      <c r="F1361">
        <v>13670000</v>
      </c>
      <c r="G1361">
        <v>1720000</v>
      </c>
      <c r="H1361">
        <v>50000</v>
      </c>
      <c r="I1361">
        <v>2670000</v>
      </c>
      <c r="J1361">
        <v>10000</v>
      </c>
      <c r="K1361">
        <v>10000</v>
      </c>
      <c r="L1361">
        <v>920000</v>
      </c>
      <c r="M1361">
        <v>12060000</v>
      </c>
      <c r="N1361">
        <v>390000</v>
      </c>
      <c r="O1361">
        <f t="shared" si="235"/>
        <v>3.921254101348888E-2</v>
      </c>
      <c r="P1361">
        <f t="shared" si="236"/>
        <v>0.91485235144002919</v>
      </c>
      <c r="Q1361">
        <f t="shared" si="237"/>
        <v>1.9934378417790739E-2</v>
      </c>
      <c r="R1361">
        <f t="shared" si="238"/>
        <v>2.5082026977761573E-3</v>
      </c>
      <c r="S1361">
        <f t="shared" si="239"/>
        <v>7.2912869121399926E-5</v>
      </c>
      <c r="T1361">
        <f t="shared" si="240"/>
        <v>3.8935472110827561E-3</v>
      </c>
      <c r="U1361">
        <f t="shared" si="241"/>
        <v>1.4582573824279985E-5</v>
      </c>
      <c r="V1361">
        <f t="shared" si="242"/>
        <v>1.4582573824279985E-5</v>
      </c>
      <c r="W1361">
        <f t="shared" si="243"/>
        <v>1.3415967918337587E-3</v>
      </c>
      <c r="X1361">
        <f t="shared" si="244"/>
        <v>1.7586584032081663E-2</v>
      </c>
      <c r="Y1361">
        <f t="shared" si="245"/>
        <v>5.6872037914691947E-4</v>
      </c>
    </row>
    <row r="1362" spans="1:25" x14ac:dyDescent="0.2">
      <c r="A1362" t="s">
        <v>79</v>
      </c>
      <c r="B1362" t="s">
        <v>402</v>
      </c>
      <c r="C1362">
        <v>2016</v>
      </c>
      <c r="D1362">
        <v>26610000</v>
      </c>
      <c r="E1362">
        <v>627580000</v>
      </c>
      <c r="F1362">
        <v>14130000</v>
      </c>
      <c r="G1362">
        <v>1820000</v>
      </c>
      <c r="H1362">
        <v>70000</v>
      </c>
      <c r="I1362">
        <v>1900000</v>
      </c>
      <c r="J1362">
        <v>10000</v>
      </c>
      <c r="K1362">
        <v>0</v>
      </c>
      <c r="L1362">
        <v>910000</v>
      </c>
      <c r="M1362">
        <v>12190000</v>
      </c>
      <c r="N1362">
        <v>370000</v>
      </c>
      <c r="O1362">
        <f t="shared" si="235"/>
        <v>3.8813284907889552E-2</v>
      </c>
      <c r="P1362">
        <f t="shared" si="236"/>
        <v>0.9153867471812599</v>
      </c>
      <c r="Q1362">
        <f t="shared" si="237"/>
        <v>2.0609985559882728E-2</v>
      </c>
      <c r="R1362">
        <f t="shared" si="238"/>
        <v>2.6546478215843288E-3</v>
      </c>
      <c r="S1362">
        <f t="shared" si="239"/>
        <v>1.0210183929170496E-4</v>
      </c>
      <c r="T1362">
        <f t="shared" si="240"/>
        <v>2.7713356379177058E-3</v>
      </c>
      <c r="U1362">
        <f t="shared" si="241"/>
        <v>1.4585977041672137E-5</v>
      </c>
      <c r="V1362">
        <f t="shared" si="242"/>
        <v>0</v>
      </c>
      <c r="W1362">
        <f t="shared" si="243"/>
        <v>1.3273239107921644E-3</v>
      </c>
      <c r="X1362">
        <f t="shared" si="244"/>
        <v>1.7780306013798333E-2</v>
      </c>
      <c r="Y1362">
        <f t="shared" si="245"/>
        <v>5.3968115054186909E-4</v>
      </c>
    </row>
    <row r="1363" spans="1:25" x14ac:dyDescent="0.2">
      <c r="A1363" t="s">
        <v>79</v>
      </c>
      <c r="B1363" t="s">
        <v>402</v>
      </c>
      <c r="C1363">
        <v>2017</v>
      </c>
      <c r="D1363">
        <v>27630000</v>
      </c>
      <c r="E1363">
        <v>626510000</v>
      </c>
      <c r="F1363">
        <v>14600000</v>
      </c>
      <c r="G1363">
        <v>2000000</v>
      </c>
      <c r="H1363">
        <v>50000</v>
      </c>
      <c r="I1363">
        <v>2140000</v>
      </c>
      <c r="J1363">
        <v>10000</v>
      </c>
      <c r="K1363">
        <v>0</v>
      </c>
      <c r="L1363">
        <v>910000</v>
      </c>
      <c r="M1363">
        <v>12320000</v>
      </c>
      <c r="N1363">
        <v>370000</v>
      </c>
      <c r="O1363">
        <f t="shared" si="235"/>
        <v>4.0245287965741255E-2</v>
      </c>
      <c r="P1363">
        <f t="shared" si="236"/>
        <v>0.9125615404783407</v>
      </c>
      <c r="Q1363">
        <f t="shared" si="237"/>
        <v>2.1266058787543334E-2</v>
      </c>
      <c r="R1363">
        <f t="shared" si="238"/>
        <v>2.9131587380196349E-3</v>
      </c>
      <c r="S1363">
        <f t="shared" si="239"/>
        <v>7.2828968450490864E-5</v>
      </c>
      <c r="T1363">
        <f t="shared" si="240"/>
        <v>3.1170798496810092E-3</v>
      </c>
      <c r="U1363">
        <f t="shared" si="241"/>
        <v>1.4565793690098174E-5</v>
      </c>
      <c r="V1363">
        <f t="shared" si="242"/>
        <v>0</v>
      </c>
      <c r="W1363">
        <f t="shared" si="243"/>
        <v>1.3254872257989338E-3</v>
      </c>
      <c r="X1363">
        <f t="shared" si="244"/>
        <v>1.7945057826200948E-2</v>
      </c>
      <c r="Y1363">
        <f t="shared" si="245"/>
        <v>5.3893436653363247E-4</v>
      </c>
    </row>
    <row r="1364" spans="1:25" x14ac:dyDescent="0.2">
      <c r="A1364" t="s">
        <v>79</v>
      </c>
      <c r="B1364" t="s">
        <v>402</v>
      </c>
      <c r="C1364">
        <v>2018</v>
      </c>
      <c r="D1364">
        <v>25980000</v>
      </c>
      <c r="E1364">
        <v>622960000</v>
      </c>
      <c r="F1364">
        <v>15070000</v>
      </c>
      <c r="G1364">
        <v>2180000</v>
      </c>
      <c r="H1364">
        <v>40000</v>
      </c>
      <c r="I1364">
        <v>2069999.99999999</v>
      </c>
      <c r="J1364">
        <v>10000</v>
      </c>
      <c r="K1364">
        <v>0</v>
      </c>
      <c r="L1364">
        <v>900000</v>
      </c>
      <c r="M1364">
        <v>12460000</v>
      </c>
      <c r="N1364">
        <v>430000</v>
      </c>
      <c r="O1364">
        <f t="shared" si="235"/>
        <v>3.8088256853833748E-2</v>
      </c>
      <c r="P1364">
        <f t="shared" si="236"/>
        <v>0.91329717050285886</v>
      </c>
      <c r="Q1364">
        <f t="shared" si="237"/>
        <v>2.2093534672335435E-2</v>
      </c>
      <c r="R1364">
        <f t="shared" si="238"/>
        <v>3.1960123149098372E-3</v>
      </c>
      <c r="S1364">
        <f t="shared" si="239"/>
        <v>5.8642427796510773E-5</v>
      </c>
      <c r="T1364">
        <f t="shared" si="240"/>
        <v>3.0347456384694181E-3</v>
      </c>
      <c r="U1364">
        <f t="shared" si="241"/>
        <v>1.4660606949127693E-5</v>
      </c>
      <c r="V1364">
        <f t="shared" si="242"/>
        <v>0</v>
      </c>
      <c r="W1364">
        <f t="shared" si="243"/>
        <v>1.3194546254214924E-3</v>
      </c>
      <c r="X1364">
        <f t="shared" si="244"/>
        <v>1.8267116258613107E-2</v>
      </c>
      <c r="Y1364">
        <f t="shared" si="245"/>
        <v>6.3040609881249087E-4</v>
      </c>
    </row>
    <row r="1365" spans="1:25" x14ac:dyDescent="0.2">
      <c r="A1365" t="s">
        <v>93</v>
      </c>
      <c r="B1365" t="s">
        <v>401</v>
      </c>
      <c r="C1365">
        <v>1990</v>
      </c>
      <c r="D1365">
        <v>12520000</v>
      </c>
      <c r="E1365">
        <v>340000</v>
      </c>
      <c r="F1365">
        <v>1770000</v>
      </c>
      <c r="G1365">
        <v>1930000</v>
      </c>
      <c r="H1365">
        <v>5460000</v>
      </c>
      <c r="I1365">
        <v>10310000</v>
      </c>
      <c r="J1365">
        <v>26550000</v>
      </c>
      <c r="K1365">
        <v>6380000</v>
      </c>
      <c r="L1365">
        <v>400000</v>
      </c>
      <c r="M1365">
        <v>2850000</v>
      </c>
      <c r="N1365">
        <v>4780000</v>
      </c>
      <c r="O1365">
        <f t="shared" si="235"/>
        <v>0.17082821667348888</v>
      </c>
      <c r="P1365">
        <f t="shared" si="236"/>
        <v>4.6391049256378769E-3</v>
      </c>
      <c r="Q1365">
        <f t="shared" si="237"/>
        <v>2.4150634465820713E-2</v>
      </c>
      <c r="R1365">
        <f t="shared" si="238"/>
        <v>2.6333742666120891E-2</v>
      </c>
      <c r="S1365">
        <f t="shared" si="239"/>
        <v>7.4498567335243557E-2</v>
      </c>
      <c r="T1365">
        <f t="shared" si="240"/>
        <v>0.14067403465684267</v>
      </c>
      <c r="U1365">
        <f t="shared" si="241"/>
        <v>0.36225951698731068</v>
      </c>
      <c r="V1365">
        <f t="shared" si="242"/>
        <v>8.705143948696957E-2</v>
      </c>
      <c r="W1365">
        <f t="shared" si="243"/>
        <v>5.4577705007504435E-3</v>
      </c>
      <c r="X1365">
        <f t="shared" si="244"/>
        <v>3.8886614817846908E-2</v>
      </c>
      <c r="Y1365">
        <f t="shared" si="245"/>
        <v>6.5220357483967803E-2</v>
      </c>
    </row>
    <row r="1366" spans="1:25" x14ac:dyDescent="0.2">
      <c r="A1366" t="s">
        <v>93</v>
      </c>
      <c r="B1366" t="s">
        <v>401</v>
      </c>
      <c r="C1366">
        <v>1991</v>
      </c>
      <c r="D1366">
        <v>12420000</v>
      </c>
      <c r="E1366">
        <v>340000</v>
      </c>
      <c r="F1366">
        <v>1770000</v>
      </c>
      <c r="G1366">
        <v>2060000</v>
      </c>
      <c r="H1366">
        <v>5890000</v>
      </c>
      <c r="I1366">
        <v>10900000</v>
      </c>
      <c r="J1366">
        <v>35460000</v>
      </c>
      <c r="K1366">
        <v>6550000</v>
      </c>
      <c r="L1366">
        <v>710000</v>
      </c>
      <c r="M1366">
        <v>3030000</v>
      </c>
      <c r="N1366">
        <v>4360000</v>
      </c>
      <c r="O1366">
        <f t="shared" si="235"/>
        <v>0.1487603305785124</v>
      </c>
      <c r="P1366">
        <f t="shared" si="236"/>
        <v>4.0723439932926096E-3</v>
      </c>
      <c r="Q1366">
        <f t="shared" si="237"/>
        <v>2.1200143729787999E-2</v>
      </c>
      <c r="R1366">
        <f t="shared" si="238"/>
        <v>2.4673613606419932E-2</v>
      </c>
      <c r="S1366">
        <f t="shared" si="239"/>
        <v>7.0547370942627863E-2</v>
      </c>
      <c r="T1366">
        <f t="shared" si="240"/>
        <v>0.13055455743202779</v>
      </c>
      <c r="U1366">
        <f t="shared" si="241"/>
        <v>0.42472152353575277</v>
      </c>
      <c r="V1366">
        <f t="shared" si="242"/>
        <v>7.8452509282548807E-2</v>
      </c>
      <c r="W1366">
        <f t="shared" si="243"/>
        <v>8.5040124565816267E-3</v>
      </c>
      <c r="X1366">
        <f t="shared" si="244"/>
        <v>3.629177146963708E-2</v>
      </c>
      <c r="Y1366">
        <f t="shared" si="245"/>
        <v>5.2221822972811117E-2</v>
      </c>
    </row>
    <row r="1367" spans="1:25" x14ac:dyDescent="0.2">
      <c r="A1367" t="s">
        <v>93</v>
      </c>
      <c r="B1367" t="s">
        <v>401</v>
      </c>
      <c r="C1367">
        <v>1992</v>
      </c>
      <c r="D1367">
        <v>12070000</v>
      </c>
      <c r="E1367">
        <v>340000</v>
      </c>
      <c r="F1367">
        <v>1740000</v>
      </c>
      <c r="G1367">
        <v>2060000</v>
      </c>
      <c r="H1367">
        <v>5750000</v>
      </c>
      <c r="I1367">
        <v>10860000</v>
      </c>
      <c r="J1367">
        <v>30470000</v>
      </c>
      <c r="K1367">
        <v>5880000</v>
      </c>
      <c r="L1367">
        <v>780000</v>
      </c>
      <c r="M1367">
        <v>3000000</v>
      </c>
      <c r="N1367">
        <v>4550000</v>
      </c>
      <c r="O1367">
        <f t="shared" si="235"/>
        <v>0.15574193548387097</v>
      </c>
      <c r="P1367">
        <f t="shared" si="236"/>
        <v>4.3870967741935487E-3</v>
      </c>
      <c r="Q1367">
        <f t="shared" si="237"/>
        <v>2.2451612903225806E-2</v>
      </c>
      <c r="R1367">
        <f t="shared" si="238"/>
        <v>2.6580645161290321E-2</v>
      </c>
      <c r="S1367">
        <f t="shared" si="239"/>
        <v>7.4193548387096769E-2</v>
      </c>
      <c r="T1367">
        <f t="shared" si="240"/>
        <v>0.14012903225806453</v>
      </c>
      <c r="U1367">
        <f t="shared" si="241"/>
        <v>0.39316129032258063</v>
      </c>
      <c r="V1367">
        <f t="shared" si="242"/>
        <v>7.5870967741935483E-2</v>
      </c>
      <c r="W1367">
        <f t="shared" si="243"/>
        <v>1.0064516129032258E-2</v>
      </c>
      <c r="X1367">
        <f t="shared" si="244"/>
        <v>3.870967741935484E-2</v>
      </c>
      <c r="Y1367">
        <f t="shared" si="245"/>
        <v>5.8709677419354837E-2</v>
      </c>
    </row>
    <row r="1368" spans="1:25" x14ac:dyDescent="0.2">
      <c r="A1368" t="s">
        <v>93</v>
      </c>
      <c r="B1368" t="s">
        <v>401</v>
      </c>
      <c r="C1368">
        <v>1993</v>
      </c>
      <c r="D1368">
        <v>12250000</v>
      </c>
      <c r="E1368">
        <v>340000</v>
      </c>
      <c r="F1368">
        <v>1740000</v>
      </c>
      <c r="G1368">
        <v>2130000</v>
      </c>
      <c r="H1368">
        <v>5690000</v>
      </c>
      <c r="I1368">
        <v>11130000</v>
      </c>
      <c r="J1368">
        <v>32040000</v>
      </c>
      <c r="K1368">
        <v>6670000</v>
      </c>
      <c r="L1368">
        <v>650000</v>
      </c>
      <c r="M1368">
        <v>2870000</v>
      </c>
      <c r="N1368">
        <v>5910000</v>
      </c>
      <c r="O1368">
        <f t="shared" si="235"/>
        <v>0.15045443380004914</v>
      </c>
      <c r="P1368">
        <f t="shared" si="236"/>
        <v>4.1758781626136084E-3</v>
      </c>
      <c r="Q1368">
        <f t="shared" si="237"/>
        <v>2.1370670596904937E-2</v>
      </c>
      <c r="R1368">
        <f t="shared" si="238"/>
        <v>2.6160648489314663E-2</v>
      </c>
      <c r="S1368">
        <f t="shared" si="239"/>
        <v>6.9884549250798331E-2</v>
      </c>
      <c r="T1368">
        <f t="shared" si="240"/>
        <v>0.13669859985261607</v>
      </c>
      <c r="U1368">
        <f t="shared" si="241"/>
        <v>0.393515106853353</v>
      </c>
      <c r="V1368">
        <f t="shared" si="242"/>
        <v>8.1920903954802254E-2</v>
      </c>
      <c r="W1368">
        <f t="shared" si="243"/>
        <v>7.9832964873495452E-3</v>
      </c>
      <c r="X1368">
        <f t="shared" si="244"/>
        <v>3.5249324490297225E-2</v>
      </c>
      <c r="Y1368">
        <f t="shared" si="245"/>
        <v>7.2586588061901255E-2</v>
      </c>
    </row>
    <row r="1369" spans="1:25" x14ac:dyDescent="0.2">
      <c r="A1369" t="s">
        <v>93</v>
      </c>
      <c r="B1369" t="s">
        <v>401</v>
      </c>
      <c r="C1369">
        <v>1994</v>
      </c>
      <c r="D1369">
        <v>11960000</v>
      </c>
      <c r="E1369">
        <v>340000</v>
      </c>
      <c r="F1369">
        <v>1670000</v>
      </c>
      <c r="G1369">
        <v>2180000</v>
      </c>
      <c r="H1369">
        <v>5730000</v>
      </c>
      <c r="I1369">
        <v>11570000</v>
      </c>
      <c r="J1369">
        <v>36200000</v>
      </c>
      <c r="K1369">
        <v>5940000</v>
      </c>
      <c r="L1369">
        <v>650000</v>
      </c>
      <c r="M1369">
        <v>2950000</v>
      </c>
      <c r="N1369">
        <v>6600000</v>
      </c>
      <c r="O1369">
        <f t="shared" si="235"/>
        <v>0.13941018766756033</v>
      </c>
      <c r="P1369">
        <f t="shared" si="236"/>
        <v>3.9631658701480355E-3</v>
      </c>
      <c r="Q1369">
        <f t="shared" si="237"/>
        <v>1.9466138244550648E-2</v>
      </c>
      <c r="R1369">
        <f t="shared" si="238"/>
        <v>2.54108870497727E-2</v>
      </c>
      <c r="S1369">
        <f t="shared" si="239"/>
        <v>6.6791001282200724E-2</v>
      </c>
      <c r="T1369">
        <f t="shared" si="240"/>
        <v>0.13486420328709639</v>
      </c>
      <c r="U1369">
        <f t="shared" si="241"/>
        <v>0.42196060146870262</v>
      </c>
      <c r="V1369">
        <f t="shared" si="242"/>
        <v>6.9238839025527452E-2</v>
      </c>
      <c r="W1369">
        <f t="shared" si="243"/>
        <v>7.5766406341065389E-3</v>
      </c>
      <c r="X1369">
        <f t="shared" si="244"/>
        <v>3.4386292108637369E-2</v>
      </c>
      <c r="Y1369">
        <f t="shared" si="245"/>
        <v>7.6932043361697164E-2</v>
      </c>
    </row>
    <row r="1370" spans="1:25" x14ac:dyDescent="0.2">
      <c r="A1370" t="s">
        <v>93</v>
      </c>
      <c r="B1370" t="s">
        <v>401</v>
      </c>
      <c r="C1370">
        <v>1995</v>
      </c>
      <c r="D1370">
        <v>11910000</v>
      </c>
      <c r="E1370">
        <v>340000</v>
      </c>
      <c r="F1370">
        <v>1580000</v>
      </c>
      <c r="G1370">
        <v>2370000</v>
      </c>
      <c r="H1370">
        <v>5970000</v>
      </c>
      <c r="I1370">
        <v>11700000</v>
      </c>
      <c r="J1370">
        <v>32570000</v>
      </c>
      <c r="K1370">
        <v>6000000</v>
      </c>
      <c r="L1370">
        <v>580000</v>
      </c>
      <c r="M1370">
        <v>3080000</v>
      </c>
      <c r="N1370">
        <v>6870000</v>
      </c>
      <c r="O1370">
        <f t="shared" si="235"/>
        <v>0.1435458599493793</v>
      </c>
      <c r="P1370">
        <f t="shared" si="236"/>
        <v>4.0978666988067975E-3</v>
      </c>
      <c r="Q1370">
        <f t="shared" si="237"/>
        <v>1.9043027600337471E-2</v>
      </c>
      <c r="R1370">
        <f t="shared" si="238"/>
        <v>2.8564541400506207E-2</v>
      </c>
      <c r="S1370">
        <f t="shared" si="239"/>
        <v>7.1953718211401715E-2</v>
      </c>
      <c r="T1370">
        <f t="shared" si="240"/>
        <v>0.1410148246354104</v>
      </c>
      <c r="U1370">
        <f t="shared" si="241"/>
        <v>0.39255152464746296</v>
      </c>
      <c r="V1370">
        <f t="shared" si="242"/>
        <v>7.2315294684825837E-2</v>
      </c>
      <c r="W1370">
        <f t="shared" si="243"/>
        <v>6.9904784861998309E-3</v>
      </c>
      <c r="X1370">
        <f t="shared" si="244"/>
        <v>3.7121851271543931E-2</v>
      </c>
      <c r="Y1370">
        <f t="shared" si="245"/>
        <v>8.2801012414125588E-2</v>
      </c>
    </row>
    <row r="1371" spans="1:25" x14ac:dyDescent="0.2">
      <c r="A1371" t="s">
        <v>93</v>
      </c>
      <c r="B1371" t="s">
        <v>401</v>
      </c>
      <c r="C1371">
        <v>1996</v>
      </c>
      <c r="D1371">
        <v>11850000</v>
      </c>
      <c r="E1371">
        <v>340000</v>
      </c>
      <c r="F1371">
        <v>1520000</v>
      </c>
      <c r="G1371">
        <v>2500000</v>
      </c>
      <c r="H1371">
        <v>5900000</v>
      </c>
      <c r="I1371">
        <v>11820000</v>
      </c>
      <c r="J1371">
        <v>45140000</v>
      </c>
      <c r="K1371">
        <v>6510000</v>
      </c>
      <c r="L1371">
        <v>650000</v>
      </c>
      <c r="M1371">
        <v>3360000</v>
      </c>
      <c r="N1371">
        <v>6710000</v>
      </c>
      <c r="O1371">
        <f t="shared" si="235"/>
        <v>0.12305295950155763</v>
      </c>
      <c r="P1371">
        <f t="shared" si="236"/>
        <v>3.5306334371754933E-3</v>
      </c>
      <c r="Q1371">
        <f t="shared" si="237"/>
        <v>1.5784008307372793E-2</v>
      </c>
      <c r="R1371">
        <f t="shared" si="238"/>
        <v>2.5960539979231569E-2</v>
      </c>
      <c r="S1371">
        <f t="shared" si="239"/>
        <v>6.1266874350986503E-2</v>
      </c>
      <c r="T1371">
        <f t="shared" si="240"/>
        <v>0.12274143302180686</v>
      </c>
      <c r="U1371">
        <f t="shared" si="241"/>
        <v>0.46874350986500518</v>
      </c>
      <c r="V1371">
        <f t="shared" si="242"/>
        <v>6.7601246105919E-2</v>
      </c>
      <c r="W1371">
        <f t="shared" si="243"/>
        <v>6.7497403946002073E-3</v>
      </c>
      <c r="X1371">
        <f t="shared" si="244"/>
        <v>3.4890965732087227E-2</v>
      </c>
      <c r="Y1371">
        <f t="shared" si="245"/>
        <v>6.9678089304257534E-2</v>
      </c>
    </row>
    <row r="1372" spans="1:25" x14ac:dyDescent="0.2">
      <c r="A1372" t="s">
        <v>93</v>
      </c>
      <c r="B1372" t="s">
        <v>401</v>
      </c>
      <c r="C1372">
        <v>1997</v>
      </c>
      <c r="D1372">
        <v>11780000</v>
      </c>
      <c r="E1372">
        <v>340000</v>
      </c>
      <c r="F1372">
        <v>1430000</v>
      </c>
      <c r="G1372">
        <v>2580000</v>
      </c>
      <c r="H1372">
        <v>5820000</v>
      </c>
      <c r="I1372">
        <v>11940000</v>
      </c>
      <c r="J1372">
        <v>36090000</v>
      </c>
      <c r="K1372">
        <v>5790000</v>
      </c>
      <c r="L1372">
        <v>830000</v>
      </c>
      <c r="M1372">
        <v>3310000</v>
      </c>
      <c r="N1372">
        <v>6360000</v>
      </c>
      <c r="O1372">
        <f t="shared" si="235"/>
        <v>0.13654804682972063</v>
      </c>
      <c r="P1372">
        <f t="shared" si="236"/>
        <v>3.9411151037440596E-3</v>
      </c>
      <c r="Q1372">
        <f t="shared" si="237"/>
        <v>1.6575866465747074E-2</v>
      </c>
      <c r="R1372">
        <f t="shared" si="238"/>
        <v>2.9906108728410805E-2</v>
      </c>
      <c r="S1372">
        <f t="shared" si="239"/>
        <v>6.7462617364089483E-2</v>
      </c>
      <c r="T1372">
        <f t="shared" si="240"/>
        <v>0.13840268923148255</v>
      </c>
      <c r="U1372">
        <f t="shared" si="241"/>
        <v>0.4183377767474209</v>
      </c>
      <c r="V1372">
        <f t="shared" si="242"/>
        <v>6.711487191375913E-2</v>
      </c>
      <c r="W1372">
        <f t="shared" si="243"/>
        <v>9.6209574591399095E-3</v>
      </c>
      <c r="X1372">
        <f t="shared" si="244"/>
        <v>3.8367914686449518E-2</v>
      </c>
      <c r="Y1372">
        <f t="shared" si="245"/>
        <v>7.3722035470035932E-2</v>
      </c>
    </row>
    <row r="1373" spans="1:25" x14ac:dyDescent="0.2">
      <c r="A1373" t="s">
        <v>93</v>
      </c>
      <c r="B1373" t="s">
        <v>401</v>
      </c>
      <c r="C1373">
        <v>1998</v>
      </c>
      <c r="D1373">
        <v>11720000</v>
      </c>
      <c r="E1373">
        <v>340000</v>
      </c>
      <c r="F1373">
        <v>1380000</v>
      </c>
      <c r="G1373">
        <v>2690000</v>
      </c>
      <c r="H1373">
        <v>5650000</v>
      </c>
      <c r="I1373">
        <v>12000000</v>
      </c>
      <c r="J1373">
        <v>32570000</v>
      </c>
      <c r="K1373">
        <v>5570000</v>
      </c>
      <c r="L1373">
        <v>680000</v>
      </c>
      <c r="M1373">
        <v>3250000</v>
      </c>
      <c r="N1373">
        <v>6530000</v>
      </c>
      <c r="O1373">
        <f t="shared" si="235"/>
        <v>0.14226754066521</v>
      </c>
      <c r="P1373">
        <f t="shared" si="236"/>
        <v>4.1272153435299832E-3</v>
      </c>
      <c r="Q1373">
        <f t="shared" si="237"/>
        <v>1.6751638747268753E-2</v>
      </c>
      <c r="R1373">
        <f t="shared" si="238"/>
        <v>3.2653556688516633E-2</v>
      </c>
      <c r="S1373">
        <f t="shared" si="239"/>
        <v>6.8584607914542364E-2</v>
      </c>
      <c r="T1373">
        <f t="shared" si="240"/>
        <v>0.14566642388929352</v>
      </c>
      <c r="U1373">
        <f t="shared" si="241"/>
        <v>0.3953629521728575</v>
      </c>
      <c r="V1373">
        <f t="shared" si="242"/>
        <v>6.7613498421947069E-2</v>
      </c>
      <c r="W1373">
        <f t="shared" si="243"/>
        <v>8.2544306870599663E-3</v>
      </c>
      <c r="X1373">
        <f t="shared" si="244"/>
        <v>3.9451323136683661E-2</v>
      </c>
      <c r="Y1373">
        <f t="shared" si="245"/>
        <v>7.9266812333090561E-2</v>
      </c>
    </row>
    <row r="1374" spans="1:25" x14ac:dyDescent="0.2">
      <c r="A1374" t="s">
        <v>93</v>
      </c>
      <c r="B1374" t="s">
        <v>401</v>
      </c>
      <c r="C1374">
        <v>1999</v>
      </c>
      <c r="D1374">
        <v>11210000</v>
      </c>
      <c r="E1374">
        <v>330000</v>
      </c>
      <c r="F1374">
        <v>1430000</v>
      </c>
      <c r="G1374">
        <v>2910000</v>
      </c>
      <c r="H1374">
        <v>5710000</v>
      </c>
      <c r="I1374">
        <v>12040000</v>
      </c>
      <c r="J1374">
        <v>29490000</v>
      </c>
      <c r="K1374">
        <v>5370000</v>
      </c>
      <c r="L1374">
        <v>1280000</v>
      </c>
      <c r="M1374">
        <v>3230000</v>
      </c>
      <c r="N1374">
        <v>6390000</v>
      </c>
      <c r="O1374">
        <f t="shared" si="235"/>
        <v>0.14120166267791914</v>
      </c>
      <c r="P1374">
        <f t="shared" si="236"/>
        <v>4.1566947978334805E-3</v>
      </c>
      <c r="Q1374">
        <f t="shared" si="237"/>
        <v>1.8012344123945083E-2</v>
      </c>
      <c r="R1374">
        <f t="shared" si="238"/>
        <v>3.6654490489986147E-2</v>
      </c>
      <c r="S1374">
        <f t="shared" si="239"/>
        <v>7.1923416047361133E-2</v>
      </c>
      <c r="T1374">
        <f t="shared" si="240"/>
        <v>0.15165637989671243</v>
      </c>
      <c r="U1374">
        <f t="shared" si="241"/>
        <v>0.37145736238821009</v>
      </c>
      <c r="V1374">
        <f t="shared" si="242"/>
        <v>6.7640760801108452E-2</v>
      </c>
      <c r="W1374">
        <f t="shared" si="243"/>
        <v>1.6122937397657137E-2</v>
      </c>
      <c r="X1374">
        <f t="shared" si="244"/>
        <v>4.068522483940043E-2</v>
      </c>
      <c r="Y1374">
        <f t="shared" si="245"/>
        <v>8.0488726539866481E-2</v>
      </c>
    </row>
    <row r="1375" spans="1:25" x14ac:dyDescent="0.2">
      <c r="A1375" t="s">
        <v>93</v>
      </c>
      <c r="B1375" t="s">
        <v>401</v>
      </c>
      <c r="C1375">
        <v>2000</v>
      </c>
      <c r="D1375">
        <v>11200000</v>
      </c>
      <c r="E1375">
        <v>330000</v>
      </c>
      <c r="F1375">
        <v>1430000</v>
      </c>
      <c r="G1375">
        <v>3110000</v>
      </c>
      <c r="H1375">
        <v>5390000</v>
      </c>
      <c r="I1375">
        <v>12030000</v>
      </c>
      <c r="J1375">
        <v>26430000</v>
      </c>
      <c r="K1375">
        <v>4820000</v>
      </c>
      <c r="L1375">
        <v>860000</v>
      </c>
      <c r="M1375">
        <v>3210000</v>
      </c>
      <c r="N1375">
        <v>6390000</v>
      </c>
      <c r="O1375">
        <f t="shared" si="235"/>
        <v>0.14893617021276595</v>
      </c>
      <c r="P1375">
        <f t="shared" si="236"/>
        <v>4.3882978723404258E-3</v>
      </c>
      <c r="Q1375">
        <f t="shared" si="237"/>
        <v>1.901595744680851E-2</v>
      </c>
      <c r="R1375">
        <f t="shared" si="238"/>
        <v>4.1356382978723405E-2</v>
      </c>
      <c r="S1375">
        <f t="shared" si="239"/>
        <v>7.167553191489362E-2</v>
      </c>
      <c r="T1375">
        <f t="shared" si="240"/>
        <v>0.15997340425531914</v>
      </c>
      <c r="U1375">
        <f t="shared" si="241"/>
        <v>0.3514627659574468</v>
      </c>
      <c r="V1375">
        <f t="shared" si="242"/>
        <v>6.4095744680851066E-2</v>
      </c>
      <c r="W1375">
        <f t="shared" si="243"/>
        <v>1.1436170212765957E-2</v>
      </c>
      <c r="X1375">
        <f t="shared" si="244"/>
        <v>4.268617021276596E-2</v>
      </c>
      <c r="Y1375">
        <f t="shared" si="245"/>
        <v>8.4973404255319143E-2</v>
      </c>
    </row>
    <row r="1376" spans="1:25" x14ac:dyDescent="0.2">
      <c r="A1376" t="s">
        <v>93</v>
      </c>
      <c r="B1376" t="s">
        <v>401</v>
      </c>
      <c r="C1376">
        <v>2001</v>
      </c>
      <c r="D1376">
        <v>11300000</v>
      </c>
      <c r="E1376">
        <v>-10000</v>
      </c>
      <c r="F1376">
        <v>1460000</v>
      </c>
      <c r="G1376">
        <v>3040000</v>
      </c>
      <c r="H1376">
        <v>5590000</v>
      </c>
      <c r="I1376">
        <v>12060000</v>
      </c>
      <c r="J1376">
        <v>27670000</v>
      </c>
      <c r="K1376">
        <v>4970000</v>
      </c>
      <c r="L1376">
        <v>440000</v>
      </c>
      <c r="M1376">
        <v>3190000</v>
      </c>
      <c r="N1376">
        <v>5750000</v>
      </c>
      <c r="O1376">
        <f t="shared" si="235"/>
        <v>0.14974821097270077</v>
      </c>
      <c r="P1376">
        <f t="shared" si="236"/>
        <v>-1.3252054068380598E-4</v>
      </c>
      <c r="Q1376">
        <f t="shared" si="237"/>
        <v>1.9347998939835676E-2</v>
      </c>
      <c r="R1376">
        <f t="shared" si="238"/>
        <v>4.0286244367877019E-2</v>
      </c>
      <c r="S1376">
        <f t="shared" si="239"/>
        <v>7.4078982242247543E-2</v>
      </c>
      <c r="T1376">
        <f t="shared" si="240"/>
        <v>0.15981977206467002</v>
      </c>
      <c r="U1376">
        <f t="shared" si="241"/>
        <v>0.36668433607209117</v>
      </c>
      <c r="V1376">
        <f t="shared" si="242"/>
        <v>6.5862708719851573E-2</v>
      </c>
      <c r="W1376">
        <f t="shared" si="243"/>
        <v>5.8309037900874635E-3</v>
      </c>
      <c r="X1376">
        <f t="shared" si="244"/>
        <v>4.2274052478134108E-2</v>
      </c>
      <c r="Y1376">
        <f t="shared" si="245"/>
        <v>7.6199310893188446E-2</v>
      </c>
    </row>
    <row r="1377" spans="1:25" x14ac:dyDescent="0.2">
      <c r="A1377" t="s">
        <v>93</v>
      </c>
      <c r="B1377" t="s">
        <v>401</v>
      </c>
      <c r="C1377">
        <v>2002</v>
      </c>
      <c r="D1377">
        <v>11010000</v>
      </c>
      <c r="E1377">
        <v>-10000</v>
      </c>
      <c r="F1377">
        <v>1480000</v>
      </c>
      <c r="G1377">
        <v>3000000</v>
      </c>
      <c r="H1377">
        <v>5190000</v>
      </c>
      <c r="I1377">
        <v>12240000</v>
      </c>
      <c r="J1377">
        <v>27880000</v>
      </c>
      <c r="K1377">
        <v>4730000</v>
      </c>
      <c r="L1377">
        <v>790000</v>
      </c>
      <c r="M1377">
        <v>3120000</v>
      </c>
      <c r="N1377">
        <v>4820000</v>
      </c>
      <c r="O1377">
        <f t="shared" si="235"/>
        <v>0.14828282828282829</v>
      </c>
      <c r="P1377">
        <f t="shared" si="236"/>
        <v>-1.3468013468013467E-4</v>
      </c>
      <c r="Q1377">
        <f t="shared" si="237"/>
        <v>1.9932659932659934E-2</v>
      </c>
      <c r="R1377">
        <f t="shared" si="238"/>
        <v>4.0404040404040407E-2</v>
      </c>
      <c r="S1377">
        <f t="shared" si="239"/>
        <v>6.9898989898989905E-2</v>
      </c>
      <c r="T1377">
        <f t="shared" si="240"/>
        <v>0.16484848484848486</v>
      </c>
      <c r="U1377">
        <f t="shared" si="241"/>
        <v>0.37548821548821548</v>
      </c>
      <c r="V1377">
        <f t="shared" si="242"/>
        <v>6.3703703703703707E-2</v>
      </c>
      <c r="W1377">
        <f t="shared" si="243"/>
        <v>1.063973063973064E-2</v>
      </c>
      <c r="X1377">
        <f t="shared" si="244"/>
        <v>4.202020202020202E-2</v>
      </c>
      <c r="Y1377">
        <f t="shared" si="245"/>
        <v>6.4915824915824913E-2</v>
      </c>
    </row>
    <row r="1378" spans="1:25" x14ac:dyDescent="0.2">
      <c r="A1378" t="s">
        <v>93</v>
      </c>
      <c r="B1378" t="s">
        <v>401</v>
      </c>
      <c r="C1378">
        <v>2003</v>
      </c>
      <c r="D1378">
        <v>10930000</v>
      </c>
      <c r="E1378">
        <v>-10000</v>
      </c>
      <c r="F1378">
        <v>1470000</v>
      </c>
      <c r="G1378">
        <v>3070000</v>
      </c>
      <c r="H1378">
        <v>5220000</v>
      </c>
      <c r="I1378">
        <v>12710000</v>
      </c>
      <c r="J1378">
        <v>32790000</v>
      </c>
      <c r="K1378">
        <v>4780000</v>
      </c>
      <c r="L1378">
        <v>840000</v>
      </c>
      <c r="M1378">
        <v>3060000</v>
      </c>
      <c r="N1378">
        <v>5050000</v>
      </c>
      <c r="O1378">
        <f t="shared" si="235"/>
        <v>0.13677887623576523</v>
      </c>
      <c r="P1378">
        <f t="shared" si="236"/>
        <v>-1.2514078338130396E-4</v>
      </c>
      <c r="Q1378">
        <f t="shared" si="237"/>
        <v>1.8395695157051684E-2</v>
      </c>
      <c r="R1378">
        <f t="shared" si="238"/>
        <v>3.8418220498060318E-2</v>
      </c>
      <c r="S1378">
        <f t="shared" si="239"/>
        <v>6.5323488925040668E-2</v>
      </c>
      <c r="T1378">
        <f t="shared" si="240"/>
        <v>0.15905393567763734</v>
      </c>
      <c r="U1378">
        <f t="shared" si="241"/>
        <v>0.4103366287072957</v>
      </c>
      <c r="V1378">
        <f t="shared" si="242"/>
        <v>5.9817294456263298E-2</v>
      </c>
      <c r="W1378">
        <f t="shared" si="243"/>
        <v>1.0511825804029533E-2</v>
      </c>
      <c r="X1378">
        <f t="shared" si="244"/>
        <v>3.8293079714679011E-2</v>
      </c>
      <c r="Y1378">
        <f t="shared" si="245"/>
        <v>6.3196095607558497E-2</v>
      </c>
    </row>
    <row r="1379" spans="1:25" x14ac:dyDescent="0.2">
      <c r="A1379" t="s">
        <v>93</v>
      </c>
      <c r="B1379" t="s">
        <v>401</v>
      </c>
      <c r="C1379">
        <v>2004</v>
      </c>
      <c r="D1379">
        <v>10630000</v>
      </c>
      <c r="E1379">
        <v>-20000</v>
      </c>
      <c r="F1379">
        <v>1180000</v>
      </c>
      <c r="G1379">
        <v>2920000</v>
      </c>
      <c r="H1379">
        <v>5350000</v>
      </c>
      <c r="I1379">
        <v>13120000</v>
      </c>
      <c r="J1379">
        <v>26890000</v>
      </c>
      <c r="K1379">
        <v>4630000</v>
      </c>
      <c r="L1379">
        <v>930000</v>
      </c>
      <c r="M1379">
        <v>2910000</v>
      </c>
      <c r="N1379">
        <v>4790000</v>
      </c>
      <c r="O1379">
        <f t="shared" si="235"/>
        <v>0.14496113459702714</v>
      </c>
      <c r="P1379">
        <f t="shared" si="236"/>
        <v>-2.7273966998499932E-4</v>
      </c>
      <c r="Q1379">
        <f t="shared" si="237"/>
        <v>1.6091640529114961E-2</v>
      </c>
      <c r="R1379">
        <f t="shared" si="238"/>
        <v>3.9819991817809902E-2</v>
      </c>
      <c r="S1379">
        <f t="shared" si="239"/>
        <v>7.2957861720987324E-2</v>
      </c>
      <c r="T1379">
        <f t="shared" si="240"/>
        <v>0.17891722351015954</v>
      </c>
      <c r="U1379">
        <f t="shared" si="241"/>
        <v>0.36669848629483159</v>
      </c>
      <c r="V1379">
        <f t="shared" si="242"/>
        <v>6.3139233601527345E-2</v>
      </c>
      <c r="W1379">
        <f t="shared" si="243"/>
        <v>1.2682394654302468E-2</v>
      </c>
      <c r="X1379">
        <f t="shared" si="244"/>
        <v>3.9683621982817399E-2</v>
      </c>
      <c r="Y1379">
        <f t="shared" si="245"/>
        <v>6.5321150961407337E-2</v>
      </c>
    </row>
    <row r="1380" spans="1:25" x14ac:dyDescent="0.2">
      <c r="A1380" t="s">
        <v>93</v>
      </c>
      <c r="B1380" t="s">
        <v>401</v>
      </c>
      <c r="C1380">
        <v>2005</v>
      </c>
      <c r="D1380">
        <v>10520000</v>
      </c>
      <c r="E1380">
        <v>-20000</v>
      </c>
      <c r="F1380">
        <v>1160000</v>
      </c>
      <c r="G1380">
        <v>2810000</v>
      </c>
      <c r="H1380">
        <v>5160000</v>
      </c>
      <c r="I1380">
        <v>13370000</v>
      </c>
      <c r="J1380">
        <v>23600000</v>
      </c>
      <c r="K1380">
        <v>4510000</v>
      </c>
      <c r="L1380">
        <v>710000</v>
      </c>
      <c r="M1380">
        <v>2850000</v>
      </c>
      <c r="N1380">
        <v>4970000</v>
      </c>
      <c r="O1380">
        <f t="shared" si="235"/>
        <v>0.15106260769672603</v>
      </c>
      <c r="P1380">
        <f t="shared" si="236"/>
        <v>-2.8719126938541069E-4</v>
      </c>
      <c r="Q1380">
        <f t="shared" si="237"/>
        <v>1.665709362435382E-2</v>
      </c>
      <c r="R1380">
        <f t="shared" si="238"/>
        <v>4.0350373348650201E-2</v>
      </c>
      <c r="S1380">
        <f t="shared" si="239"/>
        <v>7.4095347501435954E-2</v>
      </c>
      <c r="T1380">
        <f t="shared" si="240"/>
        <v>0.19198736358414703</v>
      </c>
      <c r="U1380">
        <f t="shared" si="241"/>
        <v>0.33888569787478462</v>
      </c>
      <c r="V1380">
        <f t="shared" si="242"/>
        <v>6.4761631246410115E-2</v>
      </c>
      <c r="W1380">
        <f t="shared" si="243"/>
        <v>1.0195290063182079E-2</v>
      </c>
      <c r="X1380">
        <f t="shared" si="244"/>
        <v>4.0924755887421026E-2</v>
      </c>
      <c r="Y1380">
        <f t="shared" si="245"/>
        <v>7.1367030442274548E-2</v>
      </c>
    </row>
    <row r="1381" spans="1:25" x14ac:dyDescent="0.2">
      <c r="A1381" t="s">
        <v>93</v>
      </c>
      <c r="B1381" t="s">
        <v>401</v>
      </c>
      <c r="C1381">
        <v>2006</v>
      </c>
      <c r="D1381">
        <v>10390000</v>
      </c>
      <c r="E1381">
        <v>-20000</v>
      </c>
      <c r="F1381">
        <v>1210000</v>
      </c>
      <c r="G1381">
        <v>2780000</v>
      </c>
      <c r="H1381">
        <v>5320000</v>
      </c>
      <c r="I1381">
        <v>13550000</v>
      </c>
      <c r="J1381">
        <v>31330000</v>
      </c>
      <c r="K1381">
        <v>4270000</v>
      </c>
      <c r="L1381">
        <v>700000</v>
      </c>
      <c r="M1381">
        <v>2920000</v>
      </c>
      <c r="N1381">
        <v>5770000</v>
      </c>
      <c r="O1381">
        <f t="shared" si="235"/>
        <v>0.13283047813858348</v>
      </c>
      <c r="P1381">
        <f t="shared" si="236"/>
        <v>-2.5568908207619537E-4</v>
      </c>
      <c r="Q1381">
        <f t="shared" si="237"/>
        <v>1.5469189465609819E-2</v>
      </c>
      <c r="R1381">
        <f t="shared" si="238"/>
        <v>3.5540782408591154E-2</v>
      </c>
      <c r="S1381">
        <f t="shared" si="239"/>
        <v>6.8013295832267964E-2</v>
      </c>
      <c r="T1381">
        <f t="shared" si="240"/>
        <v>0.17322935310662235</v>
      </c>
      <c r="U1381">
        <f t="shared" si="241"/>
        <v>0.40053694707235998</v>
      </c>
      <c r="V1381">
        <f t="shared" si="242"/>
        <v>5.4589619023267706E-2</v>
      </c>
      <c r="W1381">
        <f t="shared" si="243"/>
        <v>8.9491178726668376E-3</v>
      </c>
      <c r="X1381">
        <f t="shared" si="244"/>
        <v>3.7330605983124522E-2</v>
      </c>
      <c r="Y1381">
        <f t="shared" si="245"/>
        <v>7.3766300178982364E-2</v>
      </c>
    </row>
    <row r="1382" spans="1:25" x14ac:dyDescent="0.2">
      <c r="A1382" t="s">
        <v>93</v>
      </c>
      <c r="B1382" t="s">
        <v>401</v>
      </c>
      <c r="C1382">
        <v>2007</v>
      </c>
      <c r="D1382">
        <v>10530000</v>
      </c>
      <c r="E1382">
        <v>-20000</v>
      </c>
      <c r="F1382">
        <v>1190000</v>
      </c>
      <c r="G1382">
        <v>2740000</v>
      </c>
      <c r="H1382">
        <v>5140000</v>
      </c>
      <c r="I1382">
        <v>14150000</v>
      </c>
      <c r="J1382">
        <v>26620000</v>
      </c>
      <c r="K1382">
        <v>3920000</v>
      </c>
      <c r="L1382">
        <v>640000</v>
      </c>
      <c r="M1382">
        <v>2750000</v>
      </c>
      <c r="N1382">
        <v>5990000</v>
      </c>
      <c r="O1382">
        <f t="shared" si="235"/>
        <v>0.14297352342158859</v>
      </c>
      <c r="P1382">
        <f t="shared" si="236"/>
        <v>-2.7155465037338765E-4</v>
      </c>
      <c r="Q1382">
        <f t="shared" si="237"/>
        <v>1.6157501697216563E-2</v>
      </c>
      <c r="R1382">
        <f t="shared" si="238"/>
        <v>3.7202987101154106E-2</v>
      </c>
      <c r="S1382">
        <f t="shared" si="239"/>
        <v>6.9789545145960627E-2</v>
      </c>
      <c r="T1382">
        <f t="shared" si="240"/>
        <v>0.19212491513917176</v>
      </c>
      <c r="U1382">
        <f t="shared" si="241"/>
        <v>0.36143923964697894</v>
      </c>
      <c r="V1382">
        <f t="shared" si="242"/>
        <v>5.3224711473183979E-2</v>
      </c>
      <c r="W1382">
        <f t="shared" si="243"/>
        <v>8.689748811948405E-3</v>
      </c>
      <c r="X1382">
        <f t="shared" si="244"/>
        <v>3.7338764426340799E-2</v>
      </c>
      <c r="Y1382">
        <f t="shared" si="245"/>
        <v>8.1330617786829595E-2</v>
      </c>
    </row>
    <row r="1383" spans="1:25" x14ac:dyDescent="0.2">
      <c r="A1383" t="s">
        <v>93</v>
      </c>
      <c r="B1383" t="s">
        <v>401</v>
      </c>
      <c r="C1383">
        <v>2008</v>
      </c>
      <c r="D1383">
        <v>10490000</v>
      </c>
      <c r="E1383">
        <v>-20000</v>
      </c>
      <c r="F1383">
        <v>1170000</v>
      </c>
      <c r="G1383">
        <v>2400000</v>
      </c>
      <c r="H1383">
        <v>4640000</v>
      </c>
      <c r="I1383">
        <v>13920000</v>
      </c>
      <c r="J1383">
        <v>24470000</v>
      </c>
      <c r="K1383">
        <v>3800000</v>
      </c>
      <c r="L1383">
        <v>540000</v>
      </c>
      <c r="M1383">
        <v>2750000</v>
      </c>
      <c r="N1383">
        <v>5540000</v>
      </c>
      <c r="O1383">
        <f t="shared" si="235"/>
        <v>0.15050215208034434</v>
      </c>
      <c r="P1383">
        <f t="shared" si="236"/>
        <v>-2.8694404591104734E-4</v>
      </c>
      <c r="Q1383">
        <f t="shared" si="237"/>
        <v>1.6786226685796268E-2</v>
      </c>
      <c r="R1383">
        <f t="shared" si="238"/>
        <v>3.443328550932568E-2</v>
      </c>
      <c r="S1383">
        <f t="shared" si="239"/>
        <v>6.6571018651362987E-2</v>
      </c>
      <c r="T1383">
        <f t="shared" si="240"/>
        <v>0.19971305595408895</v>
      </c>
      <c r="U1383">
        <f t="shared" si="241"/>
        <v>0.35107604017216643</v>
      </c>
      <c r="V1383">
        <f t="shared" si="242"/>
        <v>5.4519368723098996E-2</v>
      </c>
      <c r="W1383">
        <f t="shared" si="243"/>
        <v>7.7474892395982785E-3</v>
      </c>
      <c r="X1383">
        <f t="shared" si="244"/>
        <v>3.9454806312769007E-2</v>
      </c>
      <c r="Y1383">
        <f t="shared" si="245"/>
        <v>7.9483500717360114E-2</v>
      </c>
    </row>
    <row r="1384" spans="1:25" x14ac:dyDescent="0.2">
      <c r="A1384" t="s">
        <v>93</v>
      </c>
      <c r="B1384" t="s">
        <v>401</v>
      </c>
      <c r="C1384">
        <v>2009</v>
      </c>
      <c r="D1384">
        <v>10230000</v>
      </c>
      <c r="E1384">
        <v>-20000</v>
      </c>
      <c r="F1384">
        <v>1110000</v>
      </c>
      <c r="G1384">
        <v>1870000</v>
      </c>
      <c r="H1384">
        <v>3810000</v>
      </c>
      <c r="I1384">
        <v>13210000</v>
      </c>
      <c r="J1384">
        <v>24390000</v>
      </c>
      <c r="K1384">
        <v>3710000</v>
      </c>
      <c r="L1384">
        <v>370000</v>
      </c>
      <c r="M1384">
        <v>2680000</v>
      </c>
      <c r="N1384">
        <v>3920000</v>
      </c>
      <c r="O1384">
        <f t="shared" si="235"/>
        <v>0.15670955882352941</v>
      </c>
      <c r="P1384">
        <f t="shared" si="236"/>
        <v>-3.0637254901960784E-4</v>
      </c>
      <c r="Q1384">
        <f t="shared" si="237"/>
        <v>1.7003676470588234E-2</v>
      </c>
      <c r="R1384">
        <f t="shared" si="238"/>
        <v>2.8645833333333332E-2</v>
      </c>
      <c r="S1384">
        <f t="shared" si="239"/>
        <v>5.8363970588235295E-2</v>
      </c>
      <c r="T1384">
        <f t="shared" si="240"/>
        <v>0.20235906862745098</v>
      </c>
      <c r="U1384">
        <f t="shared" si="241"/>
        <v>0.37362132352941174</v>
      </c>
      <c r="V1384">
        <f t="shared" si="242"/>
        <v>5.6832107843137254E-2</v>
      </c>
      <c r="W1384">
        <f t="shared" si="243"/>
        <v>5.6678921568627449E-3</v>
      </c>
      <c r="X1384">
        <f t="shared" si="244"/>
        <v>4.1053921568627451E-2</v>
      </c>
      <c r="Y1384">
        <f t="shared" si="245"/>
        <v>6.0049019607843139E-2</v>
      </c>
    </row>
    <row r="1385" spans="1:25" x14ac:dyDescent="0.2">
      <c r="A1385" t="s">
        <v>93</v>
      </c>
      <c r="B1385" t="s">
        <v>401</v>
      </c>
      <c r="C1385">
        <v>2010</v>
      </c>
      <c r="D1385">
        <v>10420000</v>
      </c>
      <c r="E1385">
        <v>-20000</v>
      </c>
      <c r="F1385">
        <v>1060000</v>
      </c>
      <c r="G1385">
        <v>1700000</v>
      </c>
      <c r="H1385">
        <v>4000000</v>
      </c>
      <c r="I1385">
        <v>13040000</v>
      </c>
      <c r="J1385">
        <v>24310000</v>
      </c>
      <c r="K1385">
        <v>4030000</v>
      </c>
      <c r="L1385">
        <v>440000</v>
      </c>
      <c r="M1385">
        <v>2810000</v>
      </c>
      <c r="N1385">
        <v>4590000</v>
      </c>
      <c r="O1385">
        <f t="shared" si="235"/>
        <v>0.15697499246761074</v>
      </c>
      <c r="P1385">
        <f t="shared" si="236"/>
        <v>-3.0129557095510696E-4</v>
      </c>
      <c r="Q1385">
        <f t="shared" si="237"/>
        <v>1.5968665260620667E-2</v>
      </c>
      <c r="R1385">
        <f t="shared" si="238"/>
        <v>2.5610123531184092E-2</v>
      </c>
      <c r="S1385">
        <f t="shared" si="239"/>
        <v>6.0259114191021389E-2</v>
      </c>
      <c r="T1385">
        <f t="shared" si="240"/>
        <v>0.19644471226272975</v>
      </c>
      <c r="U1385">
        <f t="shared" si="241"/>
        <v>0.3662247664959325</v>
      </c>
      <c r="V1385">
        <f t="shared" si="242"/>
        <v>6.0711057547454053E-2</v>
      </c>
      <c r="W1385">
        <f t="shared" si="243"/>
        <v>6.6285025610123534E-3</v>
      </c>
      <c r="X1385">
        <f t="shared" si="244"/>
        <v>4.2332027719192526E-2</v>
      </c>
      <c r="Y1385">
        <f t="shared" si="245"/>
        <v>6.9147333534197053E-2</v>
      </c>
    </row>
    <row r="1386" spans="1:25" x14ac:dyDescent="0.2">
      <c r="A1386" t="s">
        <v>93</v>
      </c>
      <c r="B1386" t="s">
        <v>401</v>
      </c>
      <c r="C1386">
        <v>2011</v>
      </c>
      <c r="D1386">
        <v>10360000</v>
      </c>
      <c r="E1386">
        <v>-1950000</v>
      </c>
      <c r="F1386">
        <v>1070000</v>
      </c>
      <c r="G1386">
        <v>1820000</v>
      </c>
      <c r="H1386">
        <v>3980000</v>
      </c>
      <c r="I1386">
        <v>12750000</v>
      </c>
      <c r="J1386">
        <v>20130000</v>
      </c>
      <c r="K1386">
        <v>3400000</v>
      </c>
      <c r="L1386">
        <v>340000</v>
      </c>
      <c r="M1386">
        <v>2620000</v>
      </c>
      <c r="N1386">
        <v>4680000</v>
      </c>
      <c r="O1386">
        <f t="shared" si="235"/>
        <v>0.17499999999999999</v>
      </c>
      <c r="P1386">
        <f t="shared" si="236"/>
        <v>-3.2939189189189186E-2</v>
      </c>
      <c r="Q1386">
        <f t="shared" si="237"/>
        <v>1.8074324324324324E-2</v>
      </c>
      <c r="R1386">
        <f t="shared" si="238"/>
        <v>3.0743243243243245E-2</v>
      </c>
      <c r="S1386">
        <f t="shared" si="239"/>
        <v>6.7229729729729723E-2</v>
      </c>
      <c r="T1386">
        <f t="shared" si="240"/>
        <v>0.21537162162162163</v>
      </c>
      <c r="U1386">
        <f t="shared" si="241"/>
        <v>0.34003378378378379</v>
      </c>
      <c r="V1386">
        <f t="shared" si="242"/>
        <v>5.7432432432432436E-2</v>
      </c>
      <c r="W1386">
        <f t="shared" si="243"/>
        <v>5.7432432432432436E-3</v>
      </c>
      <c r="X1386">
        <f t="shared" si="244"/>
        <v>4.4256756756756756E-2</v>
      </c>
      <c r="Y1386">
        <f t="shared" si="245"/>
        <v>7.9054054054054052E-2</v>
      </c>
    </row>
    <row r="1387" spans="1:25" x14ac:dyDescent="0.2">
      <c r="A1387" t="s">
        <v>93</v>
      </c>
      <c r="B1387" t="s">
        <v>401</v>
      </c>
      <c r="C1387">
        <v>2012</v>
      </c>
      <c r="D1387">
        <v>10400000</v>
      </c>
      <c r="E1387">
        <v>-1950000</v>
      </c>
      <c r="F1387">
        <v>1040000</v>
      </c>
      <c r="G1387">
        <v>1750000</v>
      </c>
      <c r="H1387">
        <v>3680000</v>
      </c>
      <c r="I1387">
        <v>11630000</v>
      </c>
      <c r="J1387">
        <v>16900000</v>
      </c>
      <c r="K1387">
        <v>3280000</v>
      </c>
      <c r="L1387">
        <v>320000</v>
      </c>
      <c r="M1387">
        <v>2390000</v>
      </c>
      <c r="N1387">
        <v>4120000</v>
      </c>
      <c r="O1387">
        <f t="shared" si="235"/>
        <v>0.1941747572815534</v>
      </c>
      <c r="P1387">
        <f t="shared" si="236"/>
        <v>-3.640776699029126E-2</v>
      </c>
      <c r="Q1387">
        <f t="shared" si="237"/>
        <v>1.9417475728155338E-2</v>
      </c>
      <c r="R1387">
        <f t="shared" si="238"/>
        <v>3.2673637042569079E-2</v>
      </c>
      <c r="S1387">
        <f t="shared" si="239"/>
        <v>6.8707991038088126E-2</v>
      </c>
      <c r="T1387">
        <f t="shared" si="240"/>
        <v>0.21713965646004482</v>
      </c>
      <c r="U1387">
        <f t="shared" si="241"/>
        <v>0.3155339805825243</v>
      </c>
      <c r="V1387">
        <f t="shared" si="242"/>
        <v>6.1239731142643763E-2</v>
      </c>
      <c r="W1387">
        <f t="shared" si="243"/>
        <v>5.9746079163554896E-3</v>
      </c>
      <c r="X1387">
        <f t="shared" si="244"/>
        <v>4.4622852875280061E-2</v>
      </c>
      <c r="Y1387">
        <f t="shared" si="245"/>
        <v>7.6923076923076927E-2</v>
      </c>
    </row>
    <row r="1388" spans="1:25" x14ac:dyDescent="0.2">
      <c r="A1388" t="s">
        <v>93</v>
      </c>
      <c r="B1388" t="s">
        <v>401</v>
      </c>
      <c r="C1388">
        <v>2013</v>
      </c>
      <c r="D1388">
        <v>10240000</v>
      </c>
      <c r="E1388">
        <v>-1950000</v>
      </c>
      <c r="F1388">
        <v>1010000</v>
      </c>
      <c r="G1388">
        <v>1740000</v>
      </c>
      <c r="H1388">
        <v>3450000</v>
      </c>
      <c r="I1388">
        <v>11450000</v>
      </c>
      <c r="J1388">
        <v>19070000</v>
      </c>
      <c r="K1388">
        <v>3230000</v>
      </c>
      <c r="L1388">
        <v>370000</v>
      </c>
      <c r="M1388">
        <v>2380000</v>
      </c>
      <c r="N1388">
        <v>4450000</v>
      </c>
      <c r="O1388">
        <f t="shared" si="235"/>
        <v>0.1847041847041847</v>
      </c>
      <c r="P1388">
        <f t="shared" si="236"/>
        <v>-3.5173160173160176E-2</v>
      </c>
      <c r="Q1388">
        <f t="shared" si="237"/>
        <v>1.8217893217893216E-2</v>
      </c>
      <c r="R1388">
        <f t="shared" si="238"/>
        <v>3.1385281385281384E-2</v>
      </c>
      <c r="S1388">
        <f t="shared" si="239"/>
        <v>6.2229437229437232E-2</v>
      </c>
      <c r="T1388">
        <f t="shared" si="240"/>
        <v>0.20652958152958154</v>
      </c>
      <c r="U1388">
        <f t="shared" si="241"/>
        <v>0.34397546897546899</v>
      </c>
      <c r="V1388">
        <f t="shared" si="242"/>
        <v>5.8261183261183264E-2</v>
      </c>
      <c r="W1388">
        <f t="shared" si="243"/>
        <v>6.673881673881674E-3</v>
      </c>
      <c r="X1388">
        <f t="shared" si="244"/>
        <v>4.2929292929292928E-2</v>
      </c>
      <c r="Y1388">
        <f t="shared" si="245"/>
        <v>8.0266955266955264E-2</v>
      </c>
    </row>
    <row r="1389" spans="1:25" x14ac:dyDescent="0.2">
      <c r="A1389" t="s">
        <v>93</v>
      </c>
      <c r="B1389" t="s">
        <v>401</v>
      </c>
      <c r="C1389">
        <v>2014</v>
      </c>
      <c r="D1389">
        <v>10360000</v>
      </c>
      <c r="E1389">
        <v>-1950000</v>
      </c>
      <c r="F1389">
        <v>1000000</v>
      </c>
      <c r="G1389">
        <v>1690000</v>
      </c>
      <c r="H1389">
        <v>3460000</v>
      </c>
      <c r="I1389">
        <v>11530000</v>
      </c>
      <c r="J1389">
        <v>15530000</v>
      </c>
      <c r="K1389">
        <v>2630000</v>
      </c>
      <c r="L1389">
        <v>310000</v>
      </c>
      <c r="M1389">
        <v>2170000</v>
      </c>
      <c r="N1389">
        <v>5010000</v>
      </c>
      <c r="O1389">
        <f t="shared" si="235"/>
        <v>0.20023192887514496</v>
      </c>
      <c r="P1389">
        <f t="shared" si="236"/>
        <v>-3.7688442211055273E-2</v>
      </c>
      <c r="Q1389">
        <f t="shared" si="237"/>
        <v>1.9327406262079627E-2</v>
      </c>
      <c r="R1389">
        <f t="shared" si="238"/>
        <v>3.2663316582914576E-2</v>
      </c>
      <c r="S1389">
        <f t="shared" si="239"/>
        <v>6.6872825666795518E-2</v>
      </c>
      <c r="T1389">
        <f t="shared" si="240"/>
        <v>0.22284499420177811</v>
      </c>
      <c r="U1389">
        <f t="shared" si="241"/>
        <v>0.30015461925009662</v>
      </c>
      <c r="V1389">
        <f t="shared" si="242"/>
        <v>5.0831078469269424E-2</v>
      </c>
      <c r="W1389">
        <f t="shared" si="243"/>
        <v>5.991495941244685E-3</v>
      </c>
      <c r="X1389">
        <f t="shared" si="244"/>
        <v>4.1940471588712794E-2</v>
      </c>
      <c r="Y1389">
        <f t="shared" si="245"/>
        <v>9.6830305373018941E-2</v>
      </c>
    </row>
    <row r="1390" spans="1:25" x14ac:dyDescent="0.2">
      <c r="A1390" t="s">
        <v>93</v>
      </c>
      <c r="B1390" t="s">
        <v>401</v>
      </c>
      <c r="C1390">
        <v>2015</v>
      </c>
      <c r="D1390">
        <v>10540000</v>
      </c>
      <c r="E1390">
        <v>-1950000</v>
      </c>
      <c r="F1390">
        <v>960000</v>
      </c>
      <c r="G1390">
        <v>1680000</v>
      </c>
      <c r="H1390">
        <v>3400000</v>
      </c>
      <c r="I1390">
        <v>11960000</v>
      </c>
      <c r="J1390">
        <v>12780000</v>
      </c>
      <c r="K1390">
        <v>2770000</v>
      </c>
      <c r="L1390">
        <v>310000</v>
      </c>
      <c r="M1390">
        <v>2210000</v>
      </c>
      <c r="N1390">
        <v>5030000</v>
      </c>
      <c r="O1390">
        <f t="shared" si="235"/>
        <v>0.21211511370497083</v>
      </c>
      <c r="P1390">
        <f t="shared" si="236"/>
        <v>-3.9243308512779233E-2</v>
      </c>
      <c r="Q1390">
        <f t="shared" si="237"/>
        <v>1.9319782652445161E-2</v>
      </c>
      <c r="R1390">
        <f t="shared" si="238"/>
        <v>3.3809619641779032E-2</v>
      </c>
      <c r="S1390">
        <f t="shared" si="239"/>
        <v>6.8424230227409941E-2</v>
      </c>
      <c r="T1390">
        <f t="shared" si="240"/>
        <v>0.24069229221171262</v>
      </c>
      <c r="U1390">
        <f t="shared" si="241"/>
        <v>0.25719460656067622</v>
      </c>
      <c r="V1390">
        <f t="shared" si="242"/>
        <v>5.5745622861742804E-2</v>
      </c>
      <c r="W1390">
        <f t="shared" si="243"/>
        <v>6.238679814852083E-3</v>
      </c>
      <c r="X1390">
        <f t="shared" si="244"/>
        <v>4.4475749647816462E-2</v>
      </c>
      <c r="Y1390">
        <f t="shared" si="245"/>
        <v>0.10122761118937412</v>
      </c>
    </row>
    <row r="1391" spans="1:25" x14ac:dyDescent="0.2">
      <c r="A1391" t="s">
        <v>93</v>
      </c>
      <c r="B1391" t="s">
        <v>401</v>
      </c>
      <c r="C1391">
        <v>2016</v>
      </c>
      <c r="D1391">
        <v>10510000</v>
      </c>
      <c r="E1391">
        <v>860000</v>
      </c>
      <c r="F1391">
        <v>930000</v>
      </c>
      <c r="G1391">
        <v>1820000</v>
      </c>
      <c r="H1391">
        <v>3550000</v>
      </c>
      <c r="I1391">
        <v>12220000</v>
      </c>
      <c r="J1391">
        <v>13880000</v>
      </c>
      <c r="K1391">
        <v>2880000</v>
      </c>
      <c r="L1391">
        <v>330000</v>
      </c>
      <c r="M1391">
        <v>2210000</v>
      </c>
      <c r="N1391">
        <v>4920000</v>
      </c>
      <c r="O1391">
        <f t="shared" si="235"/>
        <v>0.1942339678432822</v>
      </c>
      <c r="P1391">
        <f t="shared" si="236"/>
        <v>1.5893550175568288E-2</v>
      </c>
      <c r="Q1391">
        <f t="shared" si="237"/>
        <v>1.7187211236370358E-2</v>
      </c>
      <c r="R1391">
        <f t="shared" si="238"/>
        <v>3.3635187580853813E-2</v>
      </c>
      <c r="S1391">
        <f t="shared" si="239"/>
        <v>6.5607096654962116E-2</v>
      </c>
      <c r="T1391">
        <f t="shared" si="240"/>
        <v>0.22583625947144706</v>
      </c>
      <c r="U1391">
        <f t="shared" si="241"/>
        <v>0.2565145074847533</v>
      </c>
      <c r="V1391">
        <f t="shared" si="242"/>
        <v>5.3224912215856589E-2</v>
      </c>
      <c r="W1391">
        <f t="shared" si="243"/>
        <v>6.0986878580669007E-3</v>
      </c>
      <c r="X1391">
        <f t="shared" si="244"/>
        <v>4.0842727776751062E-2</v>
      </c>
      <c r="Y1391">
        <f t="shared" si="245"/>
        <v>9.0925891702088341E-2</v>
      </c>
    </row>
    <row r="1392" spans="1:25" x14ac:dyDescent="0.2">
      <c r="A1392" t="s">
        <v>93</v>
      </c>
      <c r="B1392" t="s">
        <v>401</v>
      </c>
      <c r="C1392">
        <v>2017</v>
      </c>
      <c r="D1392">
        <v>10470000</v>
      </c>
      <c r="E1392">
        <v>860000</v>
      </c>
      <c r="F1392">
        <v>900000</v>
      </c>
      <c r="G1392">
        <v>1870000</v>
      </c>
      <c r="H1392">
        <v>3720000</v>
      </c>
      <c r="I1392">
        <v>12460000</v>
      </c>
      <c r="J1392">
        <v>11520000</v>
      </c>
      <c r="K1392">
        <v>2800000</v>
      </c>
      <c r="L1392">
        <v>330000</v>
      </c>
      <c r="M1392">
        <v>2100000</v>
      </c>
      <c r="N1392">
        <v>4570000</v>
      </c>
      <c r="O1392">
        <f t="shared" si="235"/>
        <v>0.20290697674418604</v>
      </c>
      <c r="P1392">
        <f t="shared" si="236"/>
        <v>1.6666666666666666E-2</v>
      </c>
      <c r="Q1392">
        <f t="shared" si="237"/>
        <v>1.7441860465116279E-2</v>
      </c>
      <c r="R1392">
        <f t="shared" si="238"/>
        <v>3.6240310077519378E-2</v>
      </c>
      <c r="S1392">
        <f t="shared" si="239"/>
        <v>7.2093023255813959E-2</v>
      </c>
      <c r="T1392">
        <f t="shared" si="240"/>
        <v>0.24147286821705427</v>
      </c>
      <c r="U1392">
        <f t="shared" si="241"/>
        <v>0.22325581395348837</v>
      </c>
      <c r="V1392">
        <f t="shared" si="242"/>
        <v>5.4263565891472867E-2</v>
      </c>
      <c r="W1392">
        <f t="shared" si="243"/>
        <v>6.3953488372093022E-3</v>
      </c>
      <c r="X1392">
        <f t="shared" si="244"/>
        <v>4.0697674418604654E-2</v>
      </c>
      <c r="Y1392">
        <f t="shared" si="245"/>
        <v>8.8565891472868211E-2</v>
      </c>
    </row>
    <row r="1393" spans="1:25" x14ac:dyDescent="0.2">
      <c r="A1393" t="s">
        <v>93</v>
      </c>
      <c r="B1393" t="s">
        <v>401</v>
      </c>
      <c r="C1393">
        <v>2018</v>
      </c>
      <c r="D1393">
        <v>10220000</v>
      </c>
      <c r="E1393">
        <v>860000</v>
      </c>
      <c r="F1393">
        <v>880000</v>
      </c>
      <c r="G1393">
        <v>1820000</v>
      </c>
      <c r="H1393">
        <v>3670000</v>
      </c>
      <c r="I1393">
        <v>12660000</v>
      </c>
      <c r="J1393">
        <v>11500000</v>
      </c>
      <c r="K1393">
        <v>2770000</v>
      </c>
      <c r="L1393">
        <v>300000</v>
      </c>
      <c r="M1393">
        <v>2060000</v>
      </c>
      <c r="N1393">
        <v>4890000</v>
      </c>
      <c r="O1393">
        <f t="shared" si="235"/>
        <v>0.19794693007941119</v>
      </c>
      <c r="P1393">
        <f t="shared" si="236"/>
        <v>1.6656982374588417E-2</v>
      </c>
      <c r="Q1393">
        <f t="shared" si="237"/>
        <v>1.704435405771838E-2</v>
      </c>
      <c r="R1393">
        <f t="shared" si="238"/>
        <v>3.5250823164826653E-2</v>
      </c>
      <c r="S1393">
        <f t="shared" si="239"/>
        <v>7.1082703854348242E-2</v>
      </c>
      <c r="T1393">
        <f t="shared" si="240"/>
        <v>0.24520627542126672</v>
      </c>
      <c r="U1393">
        <f t="shared" si="241"/>
        <v>0.22273871779972884</v>
      </c>
      <c r="V1393">
        <f t="shared" si="242"/>
        <v>5.3650978113499906E-2</v>
      </c>
      <c r="W1393">
        <f t="shared" si="243"/>
        <v>5.810575246949448E-3</v>
      </c>
      <c r="X1393">
        <f t="shared" si="244"/>
        <v>3.9899283362386212E-2</v>
      </c>
      <c r="Y1393">
        <f t="shared" si="245"/>
        <v>9.4712376525276004E-2</v>
      </c>
    </row>
    <row r="1394" spans="1:25" x14ac:dyDescent="0.2">
      <c r="A1394" t="s">
        <v>91</v>
      </c>
      <c r="B1394" t="s">
        <v>400</v>
      </c>
      <c r="C1394">
        <v>1990</v>
      </c>
      <c r="D1394">
        <v>550000</v>
      </c>
      <c r="E1394">
        <v>0</v>
      </c>
      <c r="F1394">
        <v>90000</v>
      </c>
      <c r="G1394">
        <v>0</v>
      </c>
      <c r="H1394">
        <v>40000</v>
      </c>
      <c r="I1394">
        <v>70000</v>
      </c>
      <c r="J1394">
        <v>120000</v>
      </c>
      <c r="K1394">
        <v>90000</v>
      </c>
      <c r="L1394">
        <v>0</v>
      </c>
      <c r="M1394">
        <v>20000</v>
      </c>
      <c r="N1394">
        <v>440000</v>
      </c>
      <c r="O1394">
        <f t="shared" si="235"/>
        <v>0.38732394366197181</v>
      </c>
      <c r="P1394">
        <f t="shared" si="236"/>
        <v>0</v>
      </c>
      <c r="Q1394">
        <f t="shared" si="237"/>
        <v>6.3380281690140844E-2</v>
      </c>
      <c r="R1394">
        <f t="shared" si="238"/>
        <v>0</v>
      </c>
      <c r="S1394">
        <f t="shared" si="239"/>
        <v>2.8169014084507043E-2</v>
      </c>
      <c r="T1394">
        <f t="shared" si="240"/>
        <v>4.9295774647887321E-2</v>
      </c>
      <c r="U1394">
        <f t="shared" si="241"/>
        <v>8.4507042253521125E-2</v>
      </c>
      <c r="V1394">
        <f t="shared" si="242"/>
        <v>6.3380281690140844E-2</v>
      </c>
      <c r="W1394">
        <f t="shared" si="243"/>
        <v>0</v>
      </c>
      <c r="X1394">
        <f t="shared" si="244"/>
        <v>1.4084507042253521E-2</v>
      </c>
      <c r="Y1394">
        <f t="shared" si="245"/>
        <v>0.30985915492957744</v>
      </c>
    </row>
    <row r="1395" spans="1:25" x14ac:dyDescent="0.2">
      <c r="A1395" t="s">
        <v>91</v>
      </c>
      <c r="B1395" t="s">
        <v>400</v>
      </c>
      <c r="C1395">
        <v>1991</v>
      </c>
      <c r="D1395">
        <v>550000</v>
      </c>
      <c r="E1395">
        <v>0</v>
      </c>
      <c r="F1395">
        <v>90000</v>
      </c>
      <c r="G1395">
        <v>0</v>
      </c>
      <c r="H1395">
        <v>40000</v>
      </c>
      <c r="I1395">
        <v>80000</v>
      </c>
      <c r="J1395">
        <v>140000</v>
      </c>
      <c r="K1395">
        <v>90000</v>
      </c>
      <c r="L1395">
        <v>0</v>
      </c>
      <c r="M1395">
        <v>30000</v>
      </c>
      <c r="N1395">
        <v>420000</v>
      </c>
      <c r="O1395">
        <f t="shared" si="235"/>
        <v>0.38194444444444442</v>
      </c>
      <c r="P1395">
        <f t="shared" si="236"/>
        <v>0</v>
      </c>
      <c r="Q1395">
        <f t="shared" si="237"/>
        <v>6.25E-2</v>
      </c>
      <c r="R1395">
        <f t="shared" si="238"/>
        <v>0</v>
      </c>
      <c r="S1395">
        <f t="shared" si="239"/>
        <v>2.7777777777777776E-2</v>
      </c>
      <c r="T1395">
        <f t="shared" si="240"/>
        <v>5.5555555555555552E-2</v>
      </c>
      <c r="U1395">
        <f t="shared" si="241"/>
        <v>9.7222222222222224E-2</v>
      </c>
      <c r="V1395">
        <f t="shared" si="242"/>
        <v>6.25E-2</v>
      </c>
      <c r="W1395">
        <f t="shared" si="243"/>
        <v>0</v>
      </c>
      <c r="X1395">
        <f t="shared" si="244"/>
        <v>2.0833333333333332E-2</v>
      </c>
      <c r="Y1395">
        <f t="shared" si="245"/>
        <v>0.29166666666666669</v>
      </c>
    </row>
    <row r="1396" spans="1:25" x14ac:dyDescent="0.2">
      <c r="A1396" t="s">
        <v>91</v>
      </c>
      <c r="B1396" t="s">
        <v>400</v>
      </c>
      <c r="C1396">
        <v>1992</v>
      </c>
      <c r="D1396">
        <v>560000</v>
      </c>
      <c r="E1396">
        <v>0</v>
      </c>
      <c r="F1396">
        <v>90000</v>
      </c>
      <c r="G1396">
        <v>0</v>
      </c>
      <c r="H1396">
        <v>40000</v>
      </c>
      <c r="I1396">
        <v>80000</v>
      </c>
      <c r="J1396">
        <v>140000</v>
      </c>
      <c r="K1396">
        <v>90000</v>
      </c>
      <c r="L1396">
        <v>0</v>
      </c>
      <c r="M1396">
        <v>30000</v>
      </c>
      <c r="N1396">
        <v>410000</v>
      </c>
      <c r="O1396">
        <f t="shared" si="235"/>
        <v>0.3888888888888889</v>
      </c>
      <c r="P1396">
        <f t="shared" si="236"/>
        <v>0</v>
      </c>
      <c r="Q1396">
        <f t="shared" si="237"/>
        <v>6.25E-2</v>
      </c>
      <c r="R1396">
        <f t="shared" si="238"/>
        <v>0</v>
      </c>
      <c r="S1396">
        <f t="shared" si="239"/>
        <v>2.7777777777777776E-2</v>
      </c>
      <c r="T1396">
        <f t="shared" si="240"/>
        <v>5.5555555555555552E-2</v>
      </c>
      <c r="U1396">
        <f t="shared" si="241"/>
        <v>9.7222222222222224E-2</v>
      </c>
      <c r="V1396">
        <f t="shared" si="242"/>
        <v>6.25E-2</v>
      </c>
      <c r="W1396">
        <f t="shared" si="243"/>
        <v>0</v>
      </c>
      <c r="X1396">
        <f t="shared" si="244"/>
        <v>2.0833333333333332E-2</v>
      </c>
      <c r="Y1396">
        <f t="shared" si="245"/>
        <v>0.28472222222222221</v>
      </c>
    </row>
    <row r="1397" spans="1:25" x14ac:dyDescent="0.2">
      <c r="A1397" t="s">
        <v>91</v>
      </c>
      <c r="B1397" t="s">
        <v>400</v>
      </c>
      <c r="C1397">
        <v>1993</v>
      </c>
      <c r="D1397">
        <v>570000</v>
      </c>
      <c r="E1397">
        <v>0</v>
      </c>
      <c r="F1397">
        <v>100000</v>
      </c>
      <c r="G1397">
        <v>0</v>
      </c>
      <c r="H1397">
        <v>40000</v>
      </c>
      <c r="I1397">
        <v>80000</v>
      </c>
      <c r="J1397">
        <v>140000</v>
      </c>
      <c r="K1397">
        <v>90000</v>
      </c>
      <c r="L1397">
        <v>0</v>
      </c>
      <c r="M1397">
        <v>30000</v>
      </c>
      <c r="N1397">
        <v>420000</v>
      </c>
      <c r="O1397">
        <f t="shared" si="235"/>
        <v>0.38775510204081631</v>
      </c>
      <c r="P1397">
        <f t="shared" si="236"/>
        <v>0</v>
      </c>
      <c r="Q1397">
        <f t="shared" si="237"/>
        <v>6.8027210884353748E-2</v>
      </c>
      <c r="R1397">
        <f t="shared" si="238"/>
        <v>0</v>
      </c>
      <c r="S1397">
        <f t="shared" si="239"/>
        <v>2.7210884353741496E-2</v>
      </c>
      <c r="T1397">
        <f t="shared" si="240"/>
        <v>5.4421768707482991E-2</v>
      </c>
      <c r="U1397">
        <f t="shared" si="241"/>
        <v>9.5238095238095233E-2</v>
      </c>
      <c r="V1397">
        <f t="shared" si="242"/>
        <v>6.1224489795918366E-2</v>
      </c>
      <c r="W1397">
        <f t="shared" si="243"/>
        <v>0</v>
      </c>
      <c r="X1397">
        <f t="shared" si="244"/>
        <v>2.0408163265306121E-2</v>
      </c>
      <c r="Y1397">
        <f t="shared" si="245"/>
        <v>0.2857142857142857</v>
      </c>
    </row>
    <row r="1398" spans="1:25" x14ac:dyDescent="0.2">
      <c r="A1398" t="s">
        <v>91</v>
      </c>
      <c r="B1398" t="s">
        <v>400</v>
      </c>
      <c r="C1398">
        <v>1994</v>
      </c>
      <c r="D1398">
        <v>590000</v>
      </c>
      <c r="E1398">
        <v>0</v>
      </c>
      <c r="F1398">
        <v>100000</v>
      </c>
      <c r="G1398">
        <v>0</v>
      </c>
      <c r="H1398">
        <v>40000</v>
      </c>
      <c r="I1398">
        <v>60000</v>
      </c>
      <c r="J1398">
        <v>140000</v>
      </c>
      <c r="K1398">
        <v>90000</v>
      </c>
      <c r="L1398">
        <v>0</v>
      </c>
      <c r="M1398">
        <v>30000</v>
      </c>
      <c r="N1398">
        <v>430000</v>
      </c>
      <c r="O1398">
        <f t="shared" si="235"/>
        <v>0.39864864864864863</v>
      </c>
      <c r="P1398">
        <f t="shared" si="236"/>
        <v>0</v>
      </c>
      <c r="Q1398">
        <f t="shared" si="237"/>
        <v>6.7567567567567571E-2</v>
      </c>
      <c r="R1398">
        <f t="shared" si="238"/>
        <v>0</v>
      </c>
      <c r="S1398">
        <f t="shared" si="239"/>
        <v>2.7027027027027029E-2</v>
      </c>
      <c r="T1398">
        <f t="shared" si="240"/>
        <v>4.0540540540540543E-2</v>
      </c>
      <c r="U1398">
        <f t="shared" si="241"/>
        <v>9.45945945945946E-2</v>
      </c>
      <c r="V1398">
        <f t="shared" si="242"/>
        <v>6.0810810810810814E-2</v>
      </c>
      <c r="W1398">
        <f t="shared" si="243"/>
        <v>0</v>
      </c>
      <c r="X1398">
        <f t="shared" si="244"/>
        <v>2.0270270270270271E-2</v>
      </c>
      <c r="Y1398">
        <f t="shared" si="245"/>
        <v>0.29054054054054052</v>
      </c>
    </row>
    <row r="1399" spans="1:25" x14ac:dyDescent="0.2">
      <c r="A1399" t="s">
        <v>91</v>
      </c>
      <c r="B1399" t="s">
        <v>400</v>
      </c>
      <c r="C1399">
        <v>1995</v>
      </c>
      <c r="D1399">
        <v>630000</v>
      </c>
      <c r="E1399">
        <v>0</v>
      </c>
      <c r="F1399">
        <v>110000</v>
      </c>
      <c r="G1399">
        <v>0</v>
      </c>
      <c r="H1399">
        <v>40000</v>
      </c>
      <c r="I1399">
        <v>70000</v>
      </c>
      <c r="J1399">
        <v>140000</v>
      </c>
      <c r="K1399">
        <v>90000</v>
      </c>
      <c r="L1399">
        <v>0</v>
      </c>
      <c r="M1399">
        <v>30000</v>
      </c>
      <c r="N1399">
        <v>430000</v>
      </c>
      <c r="O1399">
        <f t="shared" si="235"/>
        <v>0.40909090909090912</v>
      </c>
      <c r="P1399">
        <f t="shared" si="236"/>
        <v>0</v>
      </c>
      <c r="Q1399">
        <f t="shared" si="237"/>
        <v>7.1428571428571425E-2</v>
      </c>
      <c r="R1399">
        <f t="shared" si="238"/>
        <v>0</v>
      </c>
      <c r="S1399">
        <f t="shared" si="239"/>
        <v>2.5974025974025976E-2</v>
      </c>
      <c r="T1399">
        <f t="shared" si="240"/>
        <v>4.5454545454545456E-2</v>
      </c>
      <c r="U1399">
        <f t="shared" si="241"/>
        <v>9.0909090909090912E-2</v>
      </c>
      <c r="V1399">
        <f t="shared" si="242"/>
        <v>5.844155844155844E-2</v>
      </c>
      <c r="W1399">
        <f t="shared" si="243"/>
        <v>0</v>
      </c>
      <c r="X1399">
        <f t="shared" si="244"/>
        <v>1.948051948051948E-2</v>
      </c>
      <c r="Y1399">
        <f t="shared" si="245"/>
        <v>0.2792207792207792</v>
      </c>
    </row>
    <row r="1400" spans="1:25" x14ac:dyDescent="0.2">
      <c r="A1400" t="s">
        <v>91</v>
      </c>
      <c r="B1400" t="s">
        <v>400</v>
      </c>
      <c r="C1400">
        <v>1996</v>
      </c>
      <c r="D1400">
        <v>660000</v>
      </c>
      <c r="E1400">
        <v>0</v>
      </c>
      <c r="F1400">
        <v>110000</v>
      </c>
      <c r="G1400">
        <v>0</v>
      </c>
      <c r="H1400">
        <v>40000</v>
      </c>
      <c r="I1400">
        <v>70000</v>
      </c>
      <c r="J1400">
        <v>140000</v>
      </c>
      <c r="K1400">
        <v>90000</v>
      </c>
      <c r="L1400">
        <v>0</v>
      </c>
      <c r="M1400">
        <v>30000</v>
      </c>
      <c r="N1400">
        <v>430000</v>
      </c>
      <c r="O1400">
        <f t="shared" si="235"/>
        <v>0.42038216560509556</v>
      </c>
      <c r="P1400">
        <f t="shared" si="236"/>
        <v>0</v>
      </c>
      <c r="Q1400">
        <f t="shared" si="237"/>
        <v>7.0063694267515922E-2</v>
      </c>
      <c r="R1400">
        <f t="shared" si="238"/>
        <v>0</v>
      </c>
      <c r="S1400">
        <f t="shared" si="239"/>
        <v>2.5477707006369428E-2</v>
      </c>
      <c r="T1400">
        <f t="shared" si="240"/>
        <v>4.4585987261146494E-2</v>
      </c>
      <c r="U1400">
        <f t="shared" si="241"/>
        <v>8.9171974522292988E-2</v>
      </c>
      <c r="V1400">
        <f t="shared" si="242"/>
        <v>5.7324840764331211E-2</v>
      </c>
      <c r="W1400">
        <f t="shared" si="243"/>
        <v>0</v>
      </c>
      <c r="X1400">
        <f t="shared" si="244"/>
        <v>1.9108280254777069E-2</v>
      </c>
      <c r="Y1400">
        <f t="shared" si="245"/>
        <v>0.27388535031847133</v>
      </c>
    </row>
    <row r="1401" spans="1:25" x14ac:dyDescent="0.2">
      <c r="A1401" t="s">
        <v>91</v>
      </c>
      <c r="B1401" t="s">
        <v>400</v>
      </c>
      <c r="C1401">
        <v>1997</v>
      </c>
      <c r="D1401">
        <v>660000</v>
      </c>
      <c r="E1401">
        <v>0</v>
      </c>
      <c r="F1401">
        <v>120000</v>
      </c>
      <c r="G1401">
        <v>0</v>
      </c>
      <c r="H1401">
        <v>40000</v>
      </c>
      <c r="I1401">
        <v>70000</v>
      </c>
      <c r="J1401">
        <v>140000</v>
      </c>
      <c r="K1401">
        <v>100000</v>
      </c>
      <c r="L1401">
        <v>0</v>
      </c>
      <c r="M1401">
        <v>40000</v>
      </c>
      <c r="N1401">
        <v>430000</v>
      </c>
      <c r="O1401">
        <f t="shared" si="235"/>
        <v>0.41249999999999998</v>
      </c>
      <c r="P1401">
        <f t="shared" si="236"/>
        <v>0</v>
      </c>
      <c r="Q1401">
        <f t="shared" si="237"/>
        <v>7.4999999999999997E-2</v>
      </c>
      <c r="R1401">
        <f t="shared" si="238"/>
        <v>0</v>
      </c>
      <c r="S1401">
        <f t="shared" si="239"/>
        <v>2.5000000000000001E-2</v>
      </c>
      <c r="T1401">
        <f t="shared" si="240"/>
        <v>4.3749999999999997E-2</v>
      </c>
      <c r="U1401">
        <f t="shared" si="241"/>
        <v>8.7499999999999994E-2</v>
      </c>
      <c r="V1401">
        <f t="shared" si="242"/>
        <v>6.25E-2</v>
      </c>
      <c r="W1401">
        <f t="shared" si="243"/>
        <v>0</v>
      </c>
      <c r="X1401">
        <f t="shared" si="244"/>
        <v>2.5000000000000001E-2</v>
      </c>
      <c r="Y1401">
        <f t="shared" si="245"/>
        <v>0.26874999999999999</v>
      </c>
    </row>
    <row r="1402" spans="1:25" x14ac:dyDescent="0.2">
      <c r="A1402" t="s">
        <v>91</v>
      </c>
      <c r="B1402" t="s">
        <v>400</v>
      </c>
      <c r="C1402">
        <v>1998</v>
      </c>
      <c r="D1402">
        <v>680000</v>
      </c>
      <c r="E1402">
        <v>0</v>
      </c>
      <c r="F1402">
        <v>130000</v>
      </c>
      <c r="G1402">
        <v>0</v>
      </c>
      <c r="H1402">
        <v>40000</v>
      </c>
      <c r="I1402">
        <v>70000</v>
      </c>
      <c r="J1402">
        <v>140000</v>
      </c>
      <c r="K1402">
        <v>100000</v>
      </c>
      <c r="L1402">
        <v>0</v>
      </c>
      <c r="M1402">
        <v>40000</v>
      </c>
      <c r="N1402">
        <v>430000</v>
      </c>
      <c r="O1402">
        <f t="shared" si="235"/>
        <v>0.41717791411042943</v>
      </c>
      <c r="P1402">
        <f t="shared" si="236"/>
        <v>0</v>
      </c>
      <c r="Q1402">
        <f t="shared" si="237"/>
        <v>7.9754601226993863E-2</v>
      </c>
      <c r="R1402">
        <f t="shared" si="238"/>
        <v>0</v>
      </c>
      <c r="S1402">
        <f t="shared" si="239"/>
        <v>2.4539877300613498E-2</v>
      </c>
      <c r="T1402">
        <f t="shared" si="240"/>
        <v>4.2944785276073622E-2</v>
      </c>
      <c r="U1402">
        <f t="shared" si="241"/>
        <v>8.5889570552147243E-2</v>
      </c>
      <c r="V1402">
        <f t="shared" si="242"/>
        <v>6.1349693251533742E-2</v>
      </c>
      <c r="W1402">
        <f t="shared" si="243"/>
        <v>0</v>
      </c>
      <c r="X1402">
        <f t="shared" si="244"/>
        <v>2.4539877300613498E-2</v>
      </c>
      <c r="Y1402">
        <f t="shared" si="245"/>
        <v>0.26380368098159507</v>
      </c>
    </row>
    <row r="1403" spans="1:25" x14ac:dyDescent="0.2">
      <c r="A1403" t="s">
        <v>91</v>
      </c>
      <c r="B1403" t="s">
        <v>400</v>
      </c>
      <c r="C1403">
        <v>1999</v>
      </c>
      <c r="D1403">
        <v>700000</v>
      </c>
      <c r="E1403">
        <v>0</v>
      </c>
      <c r="F1403">
        <v>130000</v>
      </c>
      <c r="G1403">
        <v>10000</v>
      </c>
      <c r="H1403">
        <v>40000</v>
      </c>
      <c r="I1403">
        <v>70000</v>
      </c>
      <c r="J1403">
        <v>140000</v>
      </c>
      <c r="K1403">
        <v>100000</v>
      </c>
      <c r="L1403">
        <v>0</v>
      </c>
      <c r="M1403">
        <v>40000</v>
      </c>
      <c r="N1403">
        <v>430000</v>
      </c>
      <c r="O1403">
        <f t="shared" si="235"/>
        <v>0.42168674698795183</v>
      </c>
      <c r="P1403">
        <f t="shared" si="236"/>
        <v>0</v>
      </c>
      <c r="Q1403">
        <f t="shared" si="237"/>
        <v>7.8313253012048195E-2</v>
      </c>
      <c r="R1403">
        <f t="shared" si="238"/>
        <v>6.024096385542169E-3</v>
      </c>
      <c r="S1403">
        <f t="shared" si="239"/>
        <v>2.4096385542168676E-2</v>
      </c>
      <c r="T1403">
        <f t="shared" si="240"/>
        <v>4.2168674698795178E-2</v>
      </c>
      <c r="U1403">
        <f t="shared" si="241"/>
        <v>8.4337349397590355E-2</v>
      </c>
      <c r="V1403">
        <f t="shared" si="242"/>
        <v>6.0240963855421686E-2</v>
      </c>
      <c r="W1403">
        <f t="shared" si="243"/>
        <v>0</v>
      </c>
      <c r="X1403">
        <f t="shared" si="244"/>
        <v>2.4096385542168676E-2</v>
      </c>
      <c r="Y1403">
        <f t="shared" si="245"/>
        <v>0.25903614457831325</v>
      </c>
    </row>
    <row r="1404" spans="1:25" x14ac:dyDescent="0.2">
      <c r="A1404" t="s">
        <v>91</v>
      </c>
      <c r="B1404" t="s">
        <v>400</v>
      </c>
      <c r="C1404">
        <v>2000</v>
      </c>
      <c r="D1404">
        <v>700000</v>
      </c>
      <c r="E1404">
        <v>0</v>
      </c>
      <c r="F1404">
        <v>140000</v>
      </c>
      <c r="G1404">
        <v>10000</v>
      </c>
      <c r="H1404">
        <v>40000</v>
      </c>
      <c r="I1404">
        <v>70000</v>
      </c>
      <c r="J1404">
        <v>140000</v>
      </c>
      <c r="K1404">
        <v>120000</v>
      </c>
      <c r="L1404">
        <v>0</v>
      </c>
      <c r="M1404">
        <v>50000</v>
      </c>
      <c r="N1404">
        <v>470000</v>
      </c>
      <c r="O1404">
        <f t="shared" si="235"/>
        <v>0.40229885057471265</v>
      </c>
      <c r="P1404">
        <f t="shared" si="236"/>
        <v>0</v>
      </c>
      <c r="Q1404">
        <f t="shared" si="237"/>
        <v>8.0459770114942528E-2</v>
      </c>
      <c r="R1404">
        <f t="shared" si="238"/>
        <v>5.7471264367816091E-3</v>
      </c>
      <c r="S1404">
        <f t="shared" si="239"/>
        <v>2.2988505747126436E-2</v>
      </c>
      <c r="T1404">
        <f t="shared" si="240"/>
        <v>4.0229885057471264E-2</v>
      </c>
      <c r="U1404">
        <f t="shared" si="241"/>
        <v>8.0459770114942528E-2</v>
      </c>
      <c r="V1404">
        <f t="shared" si="242"/>
        <v>6.8965517241379309E-2</v>
      </c>
      <c r="W1404">
        <f t="shared" si="243"/>
        <v>0</v>
      </c>
      <c r="X1404">
        <f t="shared" si="244"/>
        <v>2.8735632183908046E-2</v>
      </c>
      <c r="Y1404">
        <f t="shared" si="245"/>
        <v>0.27011494252873564</v>
      </c>
    </row>
    <row r="1405" spans="1:25" x14ac:dyDescent="0.2">
      <c r="A1405" t="s">
        <v>91</v>
      </c>
      <c r="B1405" t="s">
        <v>400</v>
      </c>
      <c r="C1405">
        <v>2001</v>
      </c>
      <c r="D1405">
        <v>710000</v>
      </c>
      <c r="E1405">
        <v>0</v>
      </c>
      <c r="F1405">
        <v>140000</v>
      </c>
      <c r="G1405">
        <v>10000</v>
      </c>
      <c r="H1405">
        <v>40000</v>
      </c>
      <c r="I1405">
        <v>70000</v>
      </c>
      <c r="J1405">
        <v>140000</v>
      </c>
      <c r="K1405">
        <v>130000</v>
      </c>
      <c r="L1405">
        <v>0</v>
      </c>
      <c r="M1405">
        <v>50000</v>
      </c>
      <c r="N1405">
        <v>460000</v>
      </c>
      <c r="O1405">
        <f t="shared" si="235"/>
        <v>0.40571428571428569</v>
      </c>
      <c r="P1405">
        <f t="shared" si="236"/>
        <v>0</v>
      </c>
      <c r="Q1405">
        <f t="shared" si="237"/>
        <v>0.08</v>
      </c>
      <c r="R1405">
        <f t="shared" si="238"/>
        <v>5.7142857142857143E-3</v>
      </c>
      <c r="S1405">
        <f t="shared" si="239"/>
        <v>2.2857142857142857E-2</v>
      </c>
      <c r="T1405">
        <f t="shared" si="240"/>
        <v>0.04</v>
      </c>
      <c r="U1405">
        <f t="shared" si="241"/>
        <v>0.08</v>
      </c>
      <c r="V1405">
        <f t="shared" si="242"/>
        <v>7.4285714285714288E-2</v>
      </c>
      <c r="W1405">
        <f t="shared" si="243"/>
        <v>0</v>
      </c>
      <c r="X1405">
        <f t="shared" si="244"/>
        <v>2.8571428571428571E-2</v>
      </c>
      <c r="Y1405">
        <f t="shared" si="245"/>
        <v>0.26285714285714284</v>
      </c>
    </row>
    <row r="1406" spans="1:25" x14ac:dyDescent="0.2">
      <c r="A1406" t="s">
        <v>91</v>
      </c>
      <c r="B1406" t="s">
        <v>400</v>
      </c>
      <c r="C1406">
        <v>2002</v>
      </c>
      <c r="D1406">
        <v>710000</v>
      </c>
      <c r="E1406">
        <v>0</v>
      </c>
      <c r="F1406">
        <v>140000</v>
      </c>
      <c r="G1406">
        <v>10000</v>
      </c>
      <c r="H1406">
        <v>40000</v>
      </c>
      <c r="I1406">
        <v>60000</v>
      </c>
      <c r="J1406">
        <v>170000</v>
      </c>
      <c r="K1406">
        <v>130000</v>
      </c>
      <c r="L1406">
        <v>0</v>
      </c>
      <c r="M1406">
        <v>50000</v>
      </c>
      <c r="N1406">
        <v>430000</v>
      </c>
      <c r="O1406">
        <f t="shared" si="235"/>
        <v>0.40804597701149425</v>
      </c>
      <c r="P1406">
        <f t="shared" si="236"/>
        <v>0</v>
      </c>
      <c r="Q1406">
        <f t="shared" si="237"/>
        <v>8.0459770114942528E-2</v>
      </c>
      <c r="R1406">
        <f t="shared" si="238"/>
        <v>5.7471264367816091E-3</v>
      </c>
      <c r="S1406">
        <f t="shared" si="239"/>
        <v>2.2988505747126436E-2</v>
      </c>
      <c r="T1406">
        <f t="shared" si="240"/>
        <v>3.4482758620689655E-2</v>
      </c>
      <c r="U1406">
        <f t="shared" si="241"/>
        <v>9.7701149425287362E-2</v>
      </c>
      <c r="V1406">
        <f t="shared" si="242"/>
        <v>7.4712643678160925E-2</v>
      </c>
      <c r="W1406">
        <f t="shared" si="243"/>
        <v>0</v>
      </c>
      <c r="X1406">
        <f t="shared" si="244"/>
        <v>2.8735632183908046E-2</v>
      </c>
      <c r="Y1406">
        <f t="shared" si="245"/>
        <v>0.2471264367816092</v>
      </c>
    </row>
    <row r="1407" spans="1:25" x14ac:dyDescent="0.2">
      <c r="A1407" t="s">
        <v>91</v>
      </c>
      <c r="B1407" t="s">
        <v>400</v>
      </c>
      <c r="C1407">
        <v>2003</v>
      </c>
      <c r="D1407">
        <v>710000</v>
      </c>
      <c r="E1407">
        <v>0</v>
      </c>
      <c r="F1407">
        <v>150000</v>
      </c>
      <c r="G1407">
        <v>10000</v>
      </c>
      <c r="H1407">
        <v>40000</v>
      </c>
      <c r="I1407">
        <v>60000</v>
      </c>
      <c r="J1407">
        <v>190000</v>
      </c>
      <c r="K1407">
        <v>130000</v>
      </c>
      <c r="L1407">
        <v>0</v>
      </c>
      <c r="M1407">
        <v>50000</v>
      </c>
      <c r="N1407">
        <v>440000</v>
      </c>
      <c r="O1407">
        <f t="shared" si="235"/>
        <v>0.398876404494382</v>
      </c>
      <c r="P1407">
        <f t="shared" si="236"/>
        <v>0</v>
      </c>
      <c r="Q1407">
        <f t="shared" si="237"/>
        <v>8.4269662921348312E-2</v>
      </c>
      <c r="R1407">
        <f t="shared" si="238"/>
        <v>5.6179775280898875E-3</v>
      </c>
      <c r="S1407">
        <f t="shared" si="239"/>
        <v>2.247191011235955E-2</v>
      </c>
      <c r="T1407">
        <f t="shared" si="240"/>
        <v>3.3707865168539325E-2</v>
      </c>
      <c r="U1407">
        <f t="shared" si="241"/>
        <v>0.10674157303370786</v>
      </c>
      <c r="V1407">
        <f t="shared" si="242"/>
        <v>7.3033707865168537E-2</v>
      </c>
      <c r="W1407">
        <f t="shared" si="243"/>
        <v>0</v>
      </c>
      <c r="X1407">
        <f t="shared" si="244"/>
        <v>2.8089887640449437E-2</v>
      </c>
      <c r="Y1407">
        <f t="shared" si="245"/>
        <v>0.24719101123595505</v>
      </c>
    </row>
    <row r="1408" spans="1:25" x14ac:dyDescent="0.2">
      <c r="A1408" t="s">
        <v>91</v>
      </c>
      <c r="B1408" t="s">
        <v>400</v>
      </c>
      <c r="C1408">
        <v>2004</v>
      </c>
      <c r="D1408">
        <v>710000</v>
      </c>
      <c r="E1408">
        <v>0</v>
      </c>
      <c r="F1408">
        <v>150000</v>
      </c>
      <c r="G1408">
        <v>10000</v>
      </c>
      <c r="H1408">
        <v>40000</v>
      </c>
      <c r="I1408">
        <v>60000</v>
      </c>
      <c r="J1408">
        <v>170000</v>
      </c>
      <c r="K1408">
        <v>120000</v>
      </c>
      <c r="L1408">
        <v>0</v>
      </c>
      <c r="M1408">
        <v>50000</v>
      </c>
      <c r="N1408">
        <v>430000</v>
      </c>
      <c r="O1408">
        <f t="shared" si="235"/>
        <v>0.40804597701149425</v>
      </c>
      <c r="P1408">
        <f t="shared" si="236"/>
        <v>0</v>
      </c>
      <c r="Q1408">
        <f t="shared" si="237"/>
        <v>8.6206896551724144E-2</v>
      </c>
      <c r="R1408">
        <f t="shared" si="238"/>
        <v>5.7471264367816091E-3</v>
      </c>
      <c r="S1408">
        <f t="shared" si="239"/>
        <v>2.2988505747126436E-2</v>
      </c>
      <c r="T1408">
        <f t="shared" si="240"/>
        <v>3.4482758620689655E-2</v>
      </c>
      <c r="U1408">
        <f t="shared" si="241"/>
        <v>9.7701149425287362E-2</v>
      </c>
      <c r="V1408">
        <f t="shared" si="242"/>
        <v>6.8965517241379309E-2</v>
      </c>
      <c r="W1408">
        <f t="shared" si="243"/>
        <v>0</v>
      </c>
      <c r="X1408">
        <f t="shared" si="244"/>
        <v>2.8735632183908046E-2</v>
      </c>
      <c r="Y1408">
        <f t="shared" si="245"/>
        <v>0.2471264367816092</v>
      </c>
    </row>
    <row r="1409" spans="1:25" x14ac:dyDescent="0.2">
      <c r="A1409" t="s">
        <v>91</v>
      </c>
      <c r="B1409" t="s">
        <v>400</v>
      </c>
      <c r="C1409">
        <v>2005</v>
      </c>
      <c r="D1409">
        <v>710000</v>
      </c>
      <c r="E1409">
        <v>0</v>
      </c>
      <c r="F1409">
        <v>160000</v>
      </c>
      <c r="G1409">
        <v>10000</v>
      </c>
      <c r="H1409">
        <v>40000</v>
      </c>
      <c r="I1409">
        <v>70000</v>
      </c>
      <c r="J1409">
        <v>210000</v>
      </c>
      <c r="K1409">
        <v>110000</v>
      </c>
      <c r="L1409">
        <v>0</v>
      </c>
      <c r="M1409">
        <v>50000</v>
      </c>
      <c r="N1409">
        <v>380000</v>
      </c>
      <c r="O1409">
        <f t="shared" si="235"/>
        <v>0.40804597701149425</v>
      </c>
      <c r="P1409">
        <f t="shared" si="236"/>
        <v>0</v>
      </c>
      <c r="Q1409">
        <f t="shared" si="237"/>
        <v>9.1954022988505746E-2</v>
      </c>
      <c r="R1409">
        <f t="shared" si="238"/>
        <v>5.7471264367816091E-3</v>
      </c>
      <c r="S1409">
        <f t="shared" si="239"/>
        <v>2.2988505747126436E-2</v>
      </c>
      <c r="T1409">
        <f t="shared" si="240"/>
        <v>4.0229885057471264E-2</v>
      </c>
      <c r="U1409">
        <f t="shared" si="241"/>
        <v>0.1206896551724138</v>
      </c>
      <c r="V1409">
        <f t="shared" si="242"/>
        <v>6.3218390804597707E-2</v>
      </c>
      <c r="W1409">
        <f t="shared" si="243"/>
        <v>0</v>
      </c>
      <c r="X1409">
        <f t="shared" si="244"/>
        <v>2.8735632183908046E-2</v>
      </c>
      <c r="Y1409">
        <f t="shared" si="245"/>
        <v>0.21839080459770116</v>
      </c>
    </row>
    <row r="1410" spans="1:25" x14ac:dyDescent="0.2">
      <c r="A1410" t="s">
        <v>91</v>
      </c>
      <c r="B1410" t="s">
        <v>400</v>
      </c>
      <c r="C1410">
        <v>2006</v>
      </c>
      <c r="D1410">
        <v>700000</v>
      </c>
      <c r="E1410">
        <v>0</v>
      </c>
      <c r="F1410">
        <v>160000</v>
      </c>
      <c r="G1410">
        <v>10000</v>
      </c>
      <c r="H1410">
        <v>40000</v>
      </c>
      <c r="I1410">
        <v>70000</v>
      </c>
      <c r="J1410">
        <v>210000</v>
      </c>
      <c r="K1410">
        <v>110000</v>
      </c>
      <c r="L1410">
        <v>0</v>
      </c>
      <c r="M1410">
        <v>50000</v>
      </c>
      <c r="N1410">
        <v>330000</v>
      </c>
      <c r="O1410">
        <f t="shared" si="235"/>
        <v>0.41666666666666669</v>
      </c>
      <c r="P1410">
        <f t="shared" si="236"/>
        <v>0</v>
      </c>
      <c r="Q1410">
        <f t="shared" si="237"/>
        <v>9.5238095238095233E-2</v>
      </c>
      <c r="R1410">
        <f t="shared" si="238"/>
        <v>5.9523809523809521E-3</v>
      </c>
      <c r="S1410">
        <f t="shared" si="239"/>
        <v>2.3809523809523808E-2</v>
      </c>
      <c r="T1410">
        <f t="shared" si="240"/>
        <v>4.1666666666666664E-2</v>
      </c>
      <c r="U1410">
        <f t="shared" si="241"/>
        <v>0.125</v>
      </c>
      <c r="V1410">
        <f t="shared" si="242"/>
        <v>6.5476190476190479E-2</v>
      </c>
      <c r="W1410">
        <f t="shared" si="243"/>
        <v>0</v>
      </c>
      <c r="X1410">
        <f t="shared" si="244"/>
        <v>2.976190476190476E-2</v>
      </c>
      <c r="Y1410">
        <f t="shared" si="245"/>
        <v>0.19642857142857142</v>
      </c>
    </row>
    <row r="1411" spans="1:25" x14ac:dyDescent="0.2">
      <c r="A1411" t="s">
        <v>91</v>
      </c>
      <c r="B1411" t="s">
        <v>400</v>
      </c>
      <c r="C1411">
        <v>2007</v>
      </c>
      <c r="D1411">
        <v>710000</v>
      </c>
      <c r="E1411">
        <v>0</v>
      </c>
      <c r="F1411">
        <v>160000</v>
      </c>
      <c r="G1411">
        <v>10000</v>
      </c>
      <c r="H1411">
        <v>40000</v>
      </c>
      <c r="I1411">
        <v>80000</v>
      </c>
      <c r="J1411">
        <v>240000</v>
      </c>
      <c r="K1411">
        <v>110000</v>
      </c>
      <c r="L1411">
        <v>0</v>
      </c>
      <c r="M1411">
        <v>50000</v>
      </c>
      <c r="N1411">
        <v>320000</v>
      </c>
      <c r="O1411">
        <f t="shared" ref="O1411:O1474" si="246">D1411/SUM($D1411:$N1411)</f>
        <v>0.41279069767441862</v>
      </c>
      <c r="P1411">
        <f t="shared" ref="P1411:P1474" si="247">E1411/SUM($D1411:$N1411)</f>
        <v>0</v>
      </c>
      <c r="Q1411">
        <f t="shared" ref="Q1411:Q1474" si="248">F1411/SUM($D1411:$N1411)</f>
        <v>9.3023255813953487E-2</v>
      </c>
      <c r="R1411">
        <f t="shared" ref="R1411:R1474" si="249">G1411/SUM($D1411:$N1411)</f>
        <v>5.8139534883720929E-3</v>
      </c>
      <c r="S1411">
        <f t="shared" ref="S1411:S1474" si="250">H1411/SUM($D1411:$N1411)</f>
        <v>2.3255813953488372E-2</v>
      </c>
      <c r="T1411">
        <f t="shared" ref="T1411:T1474" si="251">I1411/SUM($D1411:$N1411)</f>
        <v>4.6511627906976744E-2</v>
      </c>
      <c r="U1411">
        <f t="shared" ref="U1411:U1474" si="252">J1411/SUM($D1411:$N1411)</f>
        <v>0.13953488372093023</v>
      </c>
      <c r="V1411">
        <f t="shared" ref="V1411:V1474" si="253">K1411/SUM($D1411:$N1411)</f>
        <v>6.3953488372093026E-2</v>
      </c>
      <c r="W1411">
        <f t="shared" ref="W1411:W1474" si="254">L1411/SUM($D1411:$N1411)</f>
        <v>0</v>
      </c>
      <c r="X1411">
        <f t="shared" ref="X1411:X1474" si="255">M1411/SUM($D1411:$N1411)</f>
        <v>2.9069767441860465E-2</v>
      </c>
      <c r="Y1411">
        <f t="shared" ref="Y1411:Y1474" si="256">N1411/SUM($D1411:$N1411)</f>
        <v>0.18604651162790697</v>
      </c>
    </row>
    <row r="1412" spans="1:25" x14ac:dyDescent="0.2">
      <c r="A1412" t="s">
        <v>91</v>
      </c>
      <c r="B1412" t="s">
        <v>400</v>
      </c>
      <c r="C1412">
        <v>2008</v>
      </c>
      <c r="D1412">
        <v>710000</v>
      </c>
      <c r="E1412">
        <v>0</v>
      </c>
      <c r="F1412">
        <v>170000</v>
      </c>
      <c r="G1412">
        <v>10000</v>
      </c>
      <c r="H1412">
        <v>40000</v>
      </c>
      <c r="I1412">
        <v>80000</v>
      </c>
      <c r="J1412">
        <v>260000</v>
      </c>
      <c r="K1412">
        <v>100000</v>
      </c>
      <c r="L1412">
        <v>0</v>
      </c>
      <c r="M1412">
        <v>50000</v>
      </c>
      <c r="N1412">
        <v>300000</v>
      </c>
      <c r="O1412">
        <f t="shared" si="246"/>
        <v>0.41279069767441862</v>
      </c>
      <c r="P1412">
        <f t="shared" si="247"/>
        <v>0</v>
      </c>
      <c r="Q1412">
        <f t="shared" si="248"/>
        <v>9.8837209302325577E-2</v>
      </c>
      <c r="R1412">
        <f t="shared" si="249"/>
        <v>5.8139534883720929E-3</v>
      </c>
      <c r="S1412">
        <f t="shared" si="250"/>
        <v>2.3255813953488372E-2</v>
      </c>
      <c r="T1412">
        <f t="shared" si="251"/>
        <v>4.6511627906976744E-2</v>
      </c>
      <c r="U1412">
        <f t="shared" si="252"/>
        <v>0.15116279069767441</v>
      </c>
      <c r="V1412">
        <f t="shared" si="253"/>
        <v>5.8139534883720929E-2</v>
      </c>
      <c r="W1412">
        <f t="shared" si="254"/>
        <v>0</v>
      </c>
      <c r="X1412">
        <f t="shared" si="255"/>
        <v>2.9069767441860465E-2</v>
      </c>
      <c r="Y1412">
        <f t="shared" si="256"/>
        <v>0.1744186046511628</v>
      </c>
    </row>
    <row r="1413" spans="1:25" x14ac:dyDescent="0.2">
      <c r="A1413" t="s">
        <v>91</v>
      </c>
      <c r="B1413" t="s">
        <v>400</v>
      </c>
      <c r="C1413">
        <v>2009</v>
      </c>
      <c r="D1413">
        <v>710000</v>
      </c>
      <c r="E1413">
        <v>0</v>
      </c>
      <c r="F1413">
        <v>170000</v>
      </c>
      <c r="G1413">
        <v>20000</v>
      </c>
      <c r="H1413">
        <v>40000</v>
      </c>
      <c r="I1413">
        <v>50000</v>
      </c>
      <c r="J1413">
        <v>260000</v>
      </c>
      <c r="K1413">
        <v>110000</v>
      </c>
      <c r="L1413">
        <v>0</v>
      </c>
      <c r="M1413">
        <v>50000</v>
      </c>
      <c r="N1413">
        <v>330000</v>
      </c>
      <c r="O1413">
        <f t="shared" si="246"/>
        <v>0.40804597701149425</v>
      </c>
      <c r="P1413">
        <f t="shared" si="247"/>
        <v>0</v>
      </c>
      <c r="Q1413">
        <f t="shared" si="248"/>
        <v>9.7701149425287362E-2</v>
      </c>
      <c r="R1413">
        <f t="shared" si="249"/>
        <v>1.1494252873563218E-2</v>
      </c>
      <c r="S1413">
        <f t="shared" si="250"/>
        <v>2.2988505747126436E-2</v>
      </c>
      <c r="T1413">
        <f t="shared" si="251"/>
        <v>2.8735632183908046E-2</v>
      </c>
      <c r="U1413">
        <f t="shared" si="252"/>
        <v>0.14942528735632185</v>
      </c>
      <c r="V1413">
        <f t="shared" si="253"/>
        <v>6.3218390804597707E-2</v>
      </c>
      <c r="W1413">
        <f t="shared" si="254"/>
        <v>0</v>
      </c>
      <c r="X1413">
        <f t="shared" si="255"/>
        <v>2.8735632183908046E-2</v>
      </c>
      <c r="Y1413">
        <f t="shared" si="256"/>
        <v>0.18965517241379309</v>
      </c>
    </row>
    <row r="1414" spans="1:25" x14ac:dyDescent="0.2">
      <c r="A1414" t="s">
        <v>91</v>
      </c>
      <c r="B1414" t="s">
        <v>400</v>
      </c>
      <c r="C1414">
        <v>2010</v>
      </c>
      <c r="D1414">
        <v>710000</v>
      </c>
      <c r="E1414">
        <v>0</v>
      </c>
      <c r="F1414">
        <v>170000</v>
      </c>
      <c r="G1414">
        <v>20000</v>
      </c>
      <c r="H1414">
        <v>40000</v>
      </c>
      <c r="I1414">
        <v>90000</v>
      </c>
      <c r="J1414">
        <v>290000</v>
      </c>
      <c r="K1414">
        <v>110000</v>
      </c>
      <c r="L1414">
        <v>0</v>
      </c>
      <c r="M1414">
        <v>50000</v>
      </c>
      <c r="N1414">
        <v>330000</v>
      </c>
      <c r="O1414">
        <f t="shared" si="246"/>
        <v>0.39226519337016574</v>
      </c>
      <c r="P1414">
        <f t="shared" si="247"/>
        <v>0</v>
      </c>
      <c r="Q1414">
        <f t="shared" si="248"/>
        <v>9.3922651933701654E-2</v>
      </c>
      <c r="R1414">
        <f t="shared" si="249"/>
        <v>1.1049723756906077E-2</v>
      </c>
      <c r="S1414">
        <f t="shared" si="250"/>
        <v>2.2099447513812154E-2</v>
      </c>
      <c r="T1414">
        <f t="shared" si="251"/>
        <v>4.9723756906077346E-2</v>
      </c>
      <c r="U1414">
        <f t="shared" si="252"/>
        <v>0.16022099447513813</v>
      </c>
      <c r="V1414">
        <f t="shared" si="253"/>
        <v>6.0773480662983423E-2</v>
      </c>
      <c r="W1414">
        <f t="shared" si="254"/>
        <v>0</v>
      </c>
      <c r="X1414">
        <f t="shared" si="255"/>
        <v>2.7624309392265192E-2</v>
      </c>
      <c r="Y1414">
        <f t="shared" si="256"/>
        <v>0.18232044198895028</v>
      </c>
    </row>
    <row r="1415" spans="1:25" x14ac:dyDescent="0.2">
      <c r="A1415" t="s">
        <v>91</v>
      </c>
      <c r="B1415" t="s">
        <v>400</v>
      </c>
      <c r="C1415">
        <v>2011</v>
      </c>
      <c r="D1415">
        <v>710000</v>
      </c>
      <c r="E1415">
        <v>0</v>
      </c>
      <c r="F1415">
        <v>180000</v>
      </c>
      <c r="G1415">
        <v>20000</v>
      </c>
      <c r="H1415">
        <v>40000</v>
      </c>
      <c r="I1415">
        <v>70000</v>
      </c>
      <c r="J1415">
        <v>260000</v>
      </c>
      <c r="K1415">
        <v>110000</v>
      </c>
      <c r="L1415">
        <v>0</v>
      </c>
      <c r="M1415">
        <v>50000</v>
      </c>
      <c r="N1415">
        <v>320000</v>
      </c>
      <c r="O1415">
        <f t="shared" si="246"/>
        <v>0.40340909090909088</v>
      </c>
      <c r="P1415">
        <f t="shared" si="247"/>
        <v>0</v>
      </c>
      <c r="Q1415">
        <f t="shared" si="248"/>
        <v>0.10227272727272728</v>
      </c>
      <c r="R1415">
        <f t="shared" si="249"/>
        <v>1.1363636363636364E-2</v>
      </c>
      <c r="S1415">
        <f t="shared" si="250"/>
        <v>2.2727272727272728E-2</v>
      </c>
      <c r="T1415">
        <f t="shared" si="251"/>
        <v>3.9772727272727272E-2</v>
      </c>
      <c r="U1415">
        <f t="shared" si="252"/>
        <v>0.14772727272727273</v>
      </c>
      <c r="V1415">
        <f t="shared" si="253"/>
        <v>6.25E-2</v>
      </c>
      <c r="W1415">
        <f t="shared" si="254"/>
        <v>0</v>
      </c>
      <c r="X1415">
        <f t="shared" si="255"/>
        <v>2.8409090909090908E-2</v>
      </c>
      <c r="Y1415">
        <f t="shared" si="256"/>
        <v>0.18181818181818182</v>
      </c>
    </row>
    <row r="1416" spans="1:25" x14ac:dyDescent="0.2">
      <c r="A1416" t="s">
        <v>91</v>
      </c>
      <c r="B1416" t="s">
        <v>400</v>
      </c>
      <c r="C1416">
        <v>2012</v>
      </c>
      <c r="D1416">
        <v>710000</v>
      </c>
      <c r="E1416">
        <v>0</v>
      </c>
      <c r="F1416">
        <v>180000</v>
      </c>
      <c r="G1416">
        <v>20000</v>
      </c>
      <c r="H1416">
        <v>40000</v>
      </c>
      <c r="I1416">
        <v>60000</v>
      </c>
      <c r="J1416">
        <v>270000</v>
      </c>
      <c r="K1416">
        <v>140000</v>
      </c>
      <c r="L1416">
        <v>0</v>
      </c>
      <c r="M1416">
        <v>40000</v>
      </c>
      <c r="N1416">
        <v>390000</v>
      </c>
      <c r="O1416">
        <f t="shared" si="246"/>
        <v>0.38378378378378381</v>
      </c>
      <c r="P1416">
        <f t="shared" si="247"/>
        <v>0</v>
      </c>
      <c r="Q1416">
        <f t="shared" si="248"/>
        <v>9.7297297297297303E-2</v>
      </c>
      <c r="R1416">
        <f t="shared" si="249"/>
        <v>1.0810810810810811E-2</v>
      </c>
      <c r="S1416">
        <f t="shared" si="250"/>
        <v>2.1621621621621623E-2</v>
      </c>
      <c r="T1416">
        <f t="shared" si="251"/>
        <v>3.2432432432432434E-2</v>
      </c>
      <c r="U1416">
        <f t="shared" si="252"/>
        <v>0.14594594594594595</v>
      </c>
      <c r="V1416">
        <f t="shared" si="253"/>
        <v>7.567567567567568E-2</v>
      </c>
      <c r="W1416">
        <f t="shared" si="254"/>
        <v>0</v>
      </c>
      <c r="X1416">
        <f t="shared" si="255"/>
        <v>2.1621621621621623E-2</v>
      </c>
      <c r="Y1416">
        <f t="shared" si="256"/>
        <v>0.21081081081081082</v>
      </c>
    </row>
    <row r="1417" spans="1:25" x14ac:dyDescent="0.2">
      <c r="A1417" t="s">
        <v>91</v>
      </c>
      <c r="B1417" t="s">
        <v>400</v>
      </c>
      <c r="C1417">
        <v>2013</v>
      </c>
      <c r="D1417">
        <v>710000</v>
      </c>
      <c r="E1417">
        <v>0</v>
      </c>
      <c r="F1417">
        <v>180000</v>
      </c>
      <c r="G1417">
        <v>80000</v>
      </c>
      <c r="H1417">
        <v>30000</v>
      </c>
      <c r="I1417">
        <v>100000</v>
      </c>
      <c r="J1417">
        <v>290000</v>
      </c>
      <c r="K1417">
        <v>80000</v>
      </c>
      <c r="L1417">
        <v>0</v>
      </c>
      <c r="M1417">
        <v>40000</v>
      </c>
      <c r="N1417">
        <v>350000</v>
      </c>
      <c r="O1417">
        <f t="shared" si="246"/>
        <v>0.38172043010752688</v>
      </c>
      <c r="P1417">
        <f t="shared" si="247"/>
        <v>0</v>
      </c>
      <c r="Q1417">
        <f t="shared" si="248"/>
        <v>9.6774193548387094E-2</v>
      </c>
      <c r="R1417">
        <f t="shared" si="249"/>
        <v>4.3010752688172046E-2</v>
      </c>
      <c r="S1417">
        <f t="shared" si="250"/>
        <v>1.6129032258064516E-2</v>
      </c>
      <c r="T1417">
        <f t="shared" si="251"/>
        <v>5.3763440860215055E-2</v>
      </c>
      <c r="U1417">
        <f t="shared" si="252"/>
        <v>0.15591397849462366</v>
      </c>
      <c r="V1417">
        <f t="shared" si="253"/>
        <v>4.3010752688172046E-2</v>
      </c>
      <c r="W1417">
        <f t="shared" si="254"/>
        <v>0</v>
      </c>
      <c r="X1417">
        <f t="shared" si="255"/>
        <v>2.1505376344086023E-2</v>
      </c>
      <c r="Y1417">
        <f t="shared" si="256"/>
        <v>0.18817204301075269</v>
      </c>
    </row>
    <row r="1418" spans="1:25" x14ac:dyDescent="0.2">
      <c r="A1418" t="s">
        <v>91</v>
      </c>
      <c r="B1418" t="s">
        <v>400</v>
      </c>
      <c r="C1418">
        <v>2014</v>
      </c>
      <c r="D1418">
        <v>710000</v>
      </c>
      <c r="E1418">
        <v>0</v>
      </c>
      <c r="F1418">
        <v>180000</v>
      </c>
      <c r="G1418">
        <v>160000</v>
      </c>
      <c r="H1418">
        <v>30000</v>
      </c>
      <c r="I1418">
        <v>120000</v>
      </c>
      <c r="J1418">
        <v>80000</v>
      </c>
      <c r="K1418">
        <v>80000</v>
      </c>
      <c r="L1418">
        <v>0</v>
      </c>
      <c r="M1418">
        <v>60000</v>
      </c>
      <c r="N1418">
        <v>350000</v>
      </c>
      <c r="O1418">
        <f t="shared" si="246"/>
        <v>0.40112994350282488</v>
      </c>
      <c r="P1418">
        <f t="shared" si="247"/>
        <v>0</v>
      </c>
      <c r="Q1418">
        <f t="shared" si="248"/>
        <v>0.10169491525423729</v>
      </c>
      <c r="R1418">
        <f t="shared" si="249"/>
        <v>9.03954802259887E-2</v>
      </c>
      <c r="S1418">
        <f t="shared" si="250"/>
        <v>1.6949152542372881E-2</v>
      </c>
      <c r="T1418">
        <f t="shared" si="251"/>
        <v>6.7796610169491525E-2</v>
      </c>
      <c r="U1418">
        <f t="shared" si="252"/>
        <v>4.519774011299435E-2</v>
      </c>
      <c r="V1418">
        <f t="shared" si="253"/>
        <v>4.519774011299435E-2</v>
      </c>
      <c r="W1418">
        <f t="shared" si="254"/>
        <v>0</v>
      </c>
      <c r="X1418">
        <f t="shared" si="255"/>
        <v>3.3898305084745763E-2</v>
      </c>
      <c r="Y1418">
        <f t="shared" si="256"/>
        <v>0.19774011299435029</v>
      </c>
    </row>
    <row r="1419" spans="1:25" x14ac:dyDescent="0.2">
      <c r="A1419" t="s">
        <v>91</v>
      </c>
      <c r="B1419" t="s">
        <v>400</v>
      </c>
      <c r="C1419">
        <v>2015</v>
      </c>
      <c r="D1419">
        <v>720000</v>
      </c>
      <c r="E1419">
        <v>0</v>
      </c>
      <c r="F1419">
        <v>190000</v>
      </c>
      <c r="G1419">
        <v>180000</v>
      </c>
      <c r="H1419">
        <v>30000</v>
      </c>
      <c r="I1419">
        <v>110000</v>
      </c>
      <c r="J1419">
        <v>140000</v>
      </c>
      <c r="K1419">
        <v>80000</v>
      </c>
      <c r="M1419">
        <v>70000</v>
      </c>
      <c r="N1419">
        <v>350000</v>
      </c>
      <c r="O1419">
        <f t="shared" si="246"/>
        <v>0.38502673796791442</v>
      </c>
      <c r="P1419">
        <f t="shared" si="247"/>
        <v>0</v>
      </c>
      <c r="Q1419">
        <f t="shared" si="248"/>
        <v>0.10160427807486631</v>
      </c>
      <c r="R1419">
        <f t="shared" si="249"/>
        <v>9.6256684491978606E-2</v>
      </c>
      <c r="S1419">
        <f t="shared" si="250"/>
        <v>1.6042780748663103E-2</v>
      </c>
      <c r="T1419">
        <f t="shared" si="251"/>
        <v>5.8823529411764705E-2</v>
      </c>
      <c r="U1419">
        <f t="shared" si="252"/>
        <v>7.4866310160427801E-2</v>
      </c>
      <c r="V1419">
        <f t="shared" si="253"/>
        <v>4.2780748663101602E-2</v>
      </c>
      <c r="W1419">
        <f t="shared" si="254"/>
        <v>0</v>
      </c>
      <c r="X1419">
        <f t="shared" si="255"/>
        <v>3.7433155080213901E-2</v>
      </c>
      <c r="Y1419">
        <f t="shared" si="256"/>
        <v>0.18716577540106952</v>
      </c>
    </row>
    <row r="1420" spans="1:25" x14ac:dyDescent="0.2">
      <c r="A1420" t="s">
        <v>91</v>
      </c>
      <c r="B1420" t="s">
        <v>400</v>
      </c>
      <c r="C1420">
        <v>2016</v>
      </c>
      <c r="D1420">
        <v>720000</v>
      </c>
      <c r="E1420">
        <v>0</v>
      </c>
      <c r="F1420">
        <v>190000</v>
      </c>
      <c r="G1420">
        <v>180000</v>
      </c>
      <c r="H1420">
        <v>20000</v>
      </c>
      <c r="I1420">
        <v>140000</v>
      </c>
      <c r="J1420">
        <v>70000</v>
      </c>
      <c r="K1420">
        <v>70000</v>
      </c>
      <c r="M1420">
        <v>90000</v>
      </c>
      <c r="N1420">
        <v>320000</v>
      </c>
      <c r="O1420">
        <f t="shared" si="246"/>
        <v>0.4</v>
      </c>
      <c r="P1420">
        <f t="shared" si="247"/>
        <v>0</v>
      </c>
      <c r="Q1420">
        <f t="shared" si="248"/>
        <v>0.10555555555555556</v>
      </c>
      <c r="R1420">
        <f t="shared" si="249"/>
        <v>0.1</v>
      </c>
      <c r="S1420">
        <f t="shared" si="250"/>
        <v>1.1111111111111112E-2</v>
      </c>
      <c r="T1420">
        <f t="shared" si="251"/>
        <v>7.7777777777777779E-2</v>
      </c>
      <c r="U1420">
        <f t="shared" si="252"/>
        <v>3.888888888888889E-2</v>
      </c>
      <c r="V1420">
        <f t="shared" si="253"/>
        <v>3.888888888888889E-2</v>
      </c>
      <c r="W1420">
        <f t="shared" si="254"/>
        <v>0</v>
      </c>
      <c r="X1420">
        <f t="shared" si="255"/>
        <v>0.05</v>
      </c>
      <c r="Y1420">
        <f t="shared" si="256"/>
        <v>0.17777777777777778</v>
      </c>
    </row>
    <row r="1421" spans="1:25" x14ac:dyDescent="0.2">
      <c r="A1421" t="s">
        <v>91</v>
      </c>
      <c r="B1421" t="s">
        <v>400</v>
      </c>
      <c r="C1421">
        <v>2017</v>
      </c>
      <c r="D1421">
        <v>710000</v>
      </c>
      <c r="E1421">
        <v>0</v>
      </c>
      <c r="F1421">
        <v>190000</v>
      </c>
      <c r="G1421">
        <v>180000</v>
      </c>
      <c r="H1421">
        <v>20000</v>
      </c>
      <c r="I1421">
        <v>140000</v>
      </c>
      <c r="J1421">
        <v>40000</v>
      </c>
      <c r="K1421">
        <v>70000</v>
      </c>
      <c r="M1421">
        <v>90000</v>
      </c>
      <c r="N1421">
        <v>320000</v>
      </c>
      <c r="O1421">
        <f t="shared" si="246"/>
        <v>0.40340909090909088</v>
      </c>
      <c r="P1421">
        <f t="shared" si="247"/>
        <v>0</v>
      </c>
      <c r="Q1421">
        <f t="shared" si="248"/>
        <v>0.10795454545454546</v>
      </c>
      <c r="R1421">
        <f t="shared" si="249"/>
        <v>0.10227272727272728</v>
      </c>
      <c r="S1421">
        <f t="shared" si="250"/>
        <v>1.1363636363636364E-2</v>
      </c>
      <c r="T1421">
        <f t="shared" si="251"/>
        <v>7.9545454545454544E-2</v>
      </c>
      <c r="U1421">
        <f t="shared" si="252"/>
        <v>2.2727272727272728E-2</v>
      </c>
      <c r="V1421">
        <f t="shared" si="253"/>
        <v>3.9772727272727272E-2</v>
      </c>
      <c r="W1421">
        <f t="shared" si="254"/>
        <v>0</v>
      </c>
      <c r="X1421">
        <f t="shared" si="255"/>
        <v>5.113636363636364E-2</v>
      </c>
      <c r="Y1421">
        <f t="shared" si="256"/>
        <v>0.18181818181818182</v>
      </c>
    </row>
    <row r="1422" spans="1:25" x14ac:dyDescent="0.2">
      <c r="A1422" t="s">
        <v>91</v>
      </c>
      <c r="B1422" t="s">
        <v>400</v>
      </c>
      <c r="C1422">
        <v>2018</v>
      </c>
      <c r="D1422">
        <v>710000</v>
      </c>
      <c r="E1422">
        <v>0</v>
      </c>
      <c r="F1422">
        <v>200000</v>
      </c>
      <c r="G1422">
        <v>190000</v>
      </c>
      <c r="H1422">
        <v>30000</v>
      </c>
      <c r="I1422">
        <v>150000</v>
      </c>
      <c r="J1422">
        <v>50000</v>
      </c>
      <c r="K1422">
        <v>80000</v>
      </c>
      <c r="M1422">
        <v>90000</v>
      </c>
      <c r="N1422">
        <v>340000</v>
      </c>
      <c r="O1422">
        <f t="shared" si="246"/>
        <v>0.3858695652173913</v>
      </c>
      <c r="P1422">
        <f t="shared" si="247"/>
        <v>0</v>
      </c>
      <c r="Q1422">
        <f t="shared" si="248"/>
        <v>0.10869565217391304</v>
      </c>
      <c r="R1422">
        <f t="shared" si="249"/>
        <v>0.10326086956521739</v>
      </c>
      <c r="S1422">
        <f t="shared" si="250"/>
        <v>1.6304347826086956E-2</v>
      </c>
      <c r="T1422">
        <f t="shared" si="251"/>
        <v>8.1521739130434784E-2</v>
      </c>
      <c r="U1422">
        <f t="shared" si="252"/>
        <v>2.717391304347826E-2</v>
      </c>
      <c r="V1422">
        <f t="shared" si="253"/>
        <v>4.3478260869565216E-2</v>
      </c>
      <c r="W1422">
        <f t="shared" si="254"/>
        <v>0</v>
      </c>
      <c r="X1422">
        <f t="shared" si="255"/>
        <v>4.8913043478260872E-2</v>
      </c>
      <c r="Y1422">
        <f t="shared" si="256"/>
        <v>0.18478260869565216</v>
      </c>
    </row>
    <row r="1423" spans="1:25" x14ac:dyDescent="0.2">
      <c r="A1423" t="s">
        <v>92</v>
      </c>
      <c r="B1423" t="s">
        <v>399</v>
      </c>
      <c r="C1423">
        <v>1990</v>
      </c>
      <c r="D1423">
        <v>50000</v>
      </c>
      <c r="E1423">
        <v>60000</v>
      </c>
      <c r="F1423">
        <v>80000</v>
      </c>
      <c r="G1423">
        <v>0</v>
      </c>
      <c r="H1423">
        <v>0</v>
      </c>
      <c r="I1423">
        <v>40000</v>
      </c>
      <c r="J1423">
        <v>10000</v>
      </c>
      <c r="K1423">
        <v>10000</v>
      </c>
      <c r="L1423">
        <v>0</v>
      </c>
      <c r="M1423">
        <v>0</v>
      </c>
      <c r="N1423">
        <v>0</v>
      </c>
      <c r="O1423">
        <f t="shared" si="246"/>
        <v>0.2</v>
      </c>
      <c r="P1423">
        <f t="shared" si="247"/>
        <v>0.24</v>
      </c>
      <c r="Q1423">
        <f t="shared" si="248"/>
        <v>0.32</v>
      </c>
      <c r="R1423">
        <f t="shared" si="249"/>
        <v>0</v>
      </c>
      <c r="S1423">
        <f t="shared" si="250"/>
        <v>0</v>
      </c>
      <c r="T1423">
        <f t="shared" si="251"/>
        <v>0.16</v>
      </c>
      <c r="U1423">
        <f t="shared" si="252"/>
        <v>0.04</v>
      </c>
      <c r="V1423">
        <f t="shared" si="253"/>
        <v>0.04</v>
      </c>
      <c r="W1423">
        <f t="shared" si="254"/>
        <v>0</v>
      </c>
      <c r="X1423">
        <f t="shared" si="255"/>
        <v>0</v>
      </c>
      <c r="Y1423">
        <f t="shared" si="256"/>
        <v>0</v>
      </c>
    </row>
    <row r="1424" spans="1:25" x14ac:dyDescent="0.2">
      <c r="A1424" t="s">
        <v>92</v>
      </c>
      <c r="B1424" t="s">
        <v>399</v>
      </c>
      <c r="C1424">
        <v>1991</v>
      </c>
      <c r="D1424">
        <v>50000</v>
      </c>
      <c r="E1424">
        <v>60000</v>
      </c>
      <c r="F1424">
        <v>80000</v>
      </c>
      <c r="G1424">
        <v>0</v>
      </c>
      <c r="H1424">
        <v>0</v>
      </c>
      <c r="I1424">
        <v>40000</v>
      </c>
      <c r="J1424">
        <v>10000</v>
      </c>
      <c r="K1424">
        <v>10000</v>
      </c>
      <c r="L1424">
        <v>0</v>
      </c>
      <c r="M1424">
        <v>0</v>
      </c>
      <c r="N1424">
        <v>0</v>
      </c>
      <c r="O1424">
        <f t="shared" si="246"/>
        <v>0.2</v>
      </c>
      <c r="P1424">
        <f t="shared" si="247"/>
        <v>0.24</v>
      </c>
      <c r="Q1424">
        <f t="shared" si="248"/>
        <v>0.32</v>
      </c>
      <c r="R1424">
        <f t="shared" si="249"/>
        <v>0</v>
      </c>
      <c r="S1424">
        <f t="shared" si="250"/>
        <v>0</v>
      </c>
      <c r="T1424">
        <f t="shared" si="251"/>
        <v>0.16</v>
      </c>
      <c r="U1424">
        <f t="shared" si="252"/>
        <v>0.04</v>
      </c>
      <c r="V1424">
        <f t="shared" si="253"/>
        <v>0.04</v>
      </c>
      <c r="W1424">
        <f t="shared" si="254"/>
        <v>0</v>
      </c>
      <c r="X1424">
        <f t="shared" si="255"/>
        <v>0</v>
      </c>
      <c r="Y1424">
        <f t="shared" si="256"/>
        <v>0</v>
      </c>
    </row>
    <row r="1425" spans="1:25" x14ac:dyDescent="0.2">
      <c r="A1425" t="s">
        <v>92</v>
      </c>
      <c r="B1425" t="s">
        <v>399</v>
      </c>
      <c r="C1425">
        <v>1992</v>
      </c>
      <c r="D1425">
        <v>50000</v>
      </c>
      <c r="E1425">
        <v>60000</v>
      </c>
      <c r="F1425">
        <v>80000</v>
      </c>
      <c r="G1425">
        <v>0</v>
      </c>
      <c r="H1425">
        <v>0</v>
      </c>
      <c r="I1425">
        <v>50000</v>
      </c>
      <c r="J1425">
        <v>20000</v>
      </c>
      <c r="K1425">
        <v>10000</v>
      </c>
      <c r="L1425">
        <v>0</v>
      </c>
      <c r="M1425">
        <v>0</v>
      </c>
      <c r="N1425">
        <v>0</v>
      </c>
      <c r="O1425">
        <f t="shared" si="246"/>
        <v>0.18518518518518517</v>
      </c>
      <c r="P1425">
        <f t="shared" si="247"/>
        <v>0.22222222222222221</v>
      </c>
      <c r="Q1425">
        <f t="shared" si="248"/>
        <v>0.29629629629629628</v>
      </c>
      <c r="R1425">
        <f t="shared" si="249"/>
        <v>0</v>
      </c>
      <c r="S1425">
        <f t="shared" si="250"/>
        <v>0</v>
      </c>
      <c r="T1425">
        <f t="shared" si="251"/>
        <v>0.18518518518518517</v>
      </c>
      <c r="U1425">
        <f t="shared" si="252"/>
        <v>7.407407407407407E-2</v>
      </c>
      <c r="V1425">
        <f t="shared" si="253"/>
        <v>3.7037037037037035E-2</v>
      </c>
      <c r="W1425">
        <f t="shared" si="254"/>
        <v>0</v>
      </c>
      <c r="X1425">
        <f t="shared" si="255"/>
        <v>0</v>
      </c>
      <c r="Y1425">
        <f t="shared" si="256"/>
        <v>0</v>
      </c>
    </row>
    <row r="1426" spans="1:25" x14ac:dyDescent="0.2">
      <c r="A1426" t="s">
        <v>92</v>
      </c>
      <c r="B1426" t="s">
        <v>399</v>
      </c>
      <c r="C1426">
        <v>1993</v>
      </c>
      <c r="D1426">
        <v>50000</v>
      </c>
      <c r="E1426">
        <v>60000</v>
      </c>
      <c r="F1426">
        <v>80000</v>
      </c>
      <c r="G1426">
        <v>0</v>
      </c>
      <c r="H1426">
        <v>0</v>
      </c>
      <c r="I1426">
        <v>50000</v>
      </c>
      <c r="J1426">
        <v>20000</v>
      </c>
      <c r="K1426">
        <v>10000</v>
      </c>
      <c r="L1426">
        <v>0</v>
      </c>
      <c r="M1426">
        <v>0</v>
      </c>
      <c r="N1426">
        <v>0</v>
      </c>
      <c r="O1426">
        <f t="shared" si="246"/>
        <v>0.18518518518518517</v>
      </c>
      <c r="P1426">
        <f t="shared" si="247"/>
        <v>0.22222222222222221</v>
      </c>
      <c r="Q1426">
        <f t="shared" si="248"/>
        <v>0.29629629629629628</v>
      </c>
      <c r="R1426">
        <f t="shared" si="249"/>
        <v>0</v>
      </c>
      <c r="S1426">
        <f t="shared" si="250"/>
        <v>0</v>
      </c>
      <c r="T1426">
        <f t="shared" si="251"/>
        <v>0.18518518518518517</v>
      </c>
      <c r="U1426">
        <f t="shared" si="252"/>
        <v>7.407407407407407E-2</v>
      </c>
      <c r="V1426">
        <f t="shared" si="253"/>
        <v>3.7037037037037035E-2</v>
      </c>
      <c r="W1426">
        <f t="shared" si="254"/>
        <v>0</v>
      </c>
      <c r="X1426">
        <f t="shared" si="255"/>
        <v>0</v>
      </c>
      <c r="Y1426">
        <f t="shared" si="256"/>
        <v>0</v>
      </c>
    </row>
    <row r="1427" spans="1:25" x14ac:dyDescent="0.2">
      <c r="A1427" t="s">
        <v>92</v>
      </c>
      <c r="B1427" t="s">
        <v>399</v>
      </c>
      <c r="C1427">
        <v>1994</v>
      </c>
      <c r="D1427">
        <v>50000</v>
      </c>
      <c r="E1427">
        <v>60000</v>
      </c>
      <c r="F1427">
        <v>80000</v>
      </c>
      <c r="G1427">
        <v>0</v>
      </c>
      <c r="H1427">
        <v>0</v>
      </c>
      <c r="I1427">
        <v>50000</v>
      </c>
      <c r="J1427">
        <v>20000</v>
      </c>
      <c r="K1427">
        <v>10000</v>
      </c>
      <c r="L1427">
        <v>0</v>
      </c>
      <c r="M1427">
        <v>0</v>
      </c>
      <c r="N1427">
        <v>0</v>
      </c>
      <c r="O1427">
        <f t="shared" si="246"/>
        <v>0.18518518518518517</v>
      </c>
      <c r="P1427">
        <f t="shared" si="247"/>
        <v>0.22222222222222221</v>
      </c>
      <c r="Q1427">
        <f t="shared" si="248"/>
        <v>0.29629629629629628</v>
      </c>
      <c r="R1427">
        <f t="shared" si="249"/>
        <v>0</v>
      </c>
      <c r="S1427">
        <f t="shared" si="250"/>
        <v>0</v>
      </c>
      <c r="T1427">
        <f t="shared" si="251"/>
        <v>0.18518518518518517</v>
      </c>
      <c r="U1427">
        <f t="shared" si="252"/>
        <v>7.407407407407407E-2</v>
      </c>
      <c r="V1427">
        <f t="shared" si="253"/>
        <v>3.7037037037037035E-2</v>
      </c>
      <c r="W1427">
        <f t="shared" si="254"/>
        <v>0</v>
      </c>
      <c r="X1427">
        <f t="shared" si="255"/>
        <v>0</v>
      </c>
      <c r="Y1427">
        <f t="shared" si="256"/>
        <v>0</v>
      </c>
    </row>
    <row r="1428" spans="1:25" x14ac:dyDescent="0.2">
      <c r="A1428" t="s">
        <v>92</v>
      </c>
      <c r="B1428" t="s">
        <v>399</v>
      </c>
      <c r="C1428">
        <v>1995</v>
      </c>
      <c r="D1428">
        <v>40000</v>
      </c>
      <c r="E1428">
        <v>60000</v>
      </c>
      <c r="F1428">
        <v>70000</v>
      </c>
      <c r="G1428">
        <v>0</v>
      </c>
      <c r="H1428">
        <v>10000</v>
      </c>
      <c r="I1428">
        <v>50000</v>
      </c>
      <c r="J1428">
        <v>20000</v>
      </c>
      <c r="K1428">
        <v>10000</v>
      </c>
      <c r="L1428">
        <v>0</v>
      </c>
      <c r="M1428">
        <v>0</v>
      </c>
      <c r="N1428">
        <v>0</v>
      </c>
      <c r="O1428">
        <f t="shared" si="246"/>
        <v>0.15384615384615385</v>
      </c>
      <c r="P1428">
        <f t="shared" si="247"/>
        <v>0.23076923076923078</v>
      </c>
      <c r="Q1428">
        <f t="shared" si="248"/>
        <v>0.26923076923076922</v>
      </c>
      <c r="R1428">
        <f t="shared" si="249"/>
        <v>0</v>
      </c>
      <c r="S1428">
        <f t="shared" si="250"/>
        <v>3.8461538461538464E-2</v>
      </c>
      <c r="T1428">
        <f t="shared" si="251"/>
        <v>0.19230769230769232</v>
      </c>
      <c r="U1428">
        <f t="shared" si="252"/>
        <v>7.6923076923076927E-2</v>
      </c>
      <c r="V1428">
        <f t="shared" si="253"/>
        <v>3.8461538461538464E-2</v>
      </c>
      <c r="W1428">
        <f t="shared" si="254"/>
        <v>0</v>
      </c>
      <c r="X1428">
        <f t="shared" si="255"/>
        <v>0</v>
      </c>
      <c r="Y1428">
        <f t="shared" si="256"/>
        <v>0</v>
      </c>
    </row>
    <row r="1429" spans="1:25" x14ac:dyDescent="0.2">
      <c r="A1429" t="s">
        <v>92</v>
      </c>
      <c r="B1429" t="s">
        <v>399</v>
      </c>
      <c r="C1429">
        <v>1996</v>
      </c>
      <c r="D1429">
        <v>40000</v>
      </c>
      <c r="E1429">
        <v>60000</v>
      </c>
      <c r="F1429">
        <v>60000</v>
      </c>
      <c r="G1429">
        <v>0</v>
      </c>
      <c r="H1429">
        <v>10000</v>
      </c>
      <c r="I1429">
        <v>40000</v>
      </c>
      <c r="J1429">
        <v>20000</v>
      </c>
      <c r="K1429">
        <v>10000</v>
      </c>
      <c r="L1429">
        <v>0</v>
      </c>
      <c r="M1429">
        <v>0</v>
      </c>
      <c r="N1429">
        <v>0</v>
      </c>
      <c r="O1429">
        <f t="shared" si="246"/>
        <v>0.16666666666666666</v>
      </c>
      <c r="P1429">
        <f t="shared" si="247"/>
        <v>0.25</v>
      </c>
      <c r="Q1429">
        <f t="shared" si="248"/>
        <v>0.25</v>
      </c>
      <c r="R1429">
        <f t="shared" si="249"/>
        <v>0</v>
      </c>
      <c r="S1429">
        <f t="shared" si="250"/>
        <v>4.1666666666666664E-2</v>
      </c>
      <c r="T1429">
        <f t="shared" si="251"/>
        <v>0.16666666666666666</v>
      </c>
      <c r="U1429">
        <f t="shared" si="252"/>
        <v>8.3333333333333329E-2</v>
      </c>
      <c r="V1429">
        <f t="shared" si="253"/>
        <v>4.1666666666666664E-2</v>
      </c>
      <c r="W1429">
        <f t="shared" si="254"/>
        <v>0</v>
      </c>
      <c r="X1429">
        <f t="shared" si="255"/>
        <v>0</v>
      </c>
      <c r="Y1429">
        <f t="shared" si="256"/>
        <v>0</v>
      </c>
    </row>
    <row r="1430" spans="1:25" x14ac:dyDescent="0.2">
      <c r="A1430" t="s">
        <v>92</v>
      </c>
      <c r="B1430" t="s">
        <v>399</v>
      </c>
      <c r="C1430">
        <v>1997</v>
      </c>
      <c r="D1430">
        <v>40000</v>
      </c>
      <c r="E1430">
        <v>60000</v>
      </c>
      <c r="F1430">
        <v>50000</v>
      </c>
      <c r="G1430">
        <v>0</v>
      </c>
      <c r="H1430">
        <v>10000</v>
      </c>
      <c r="I1430">
        <v>60000</v>
      </c>
      <c r="J1430">
        <v>30000</v>
      </c>
      <c r="K1430">
        <v>10000</v>
      </c>
      <c r="L1430">
        <v>0</v>
      </c>
      <c r="M1430">
        <v>0</v>
      </c>
      <c r="N1430">
        <v>0</v>
      </c>
      <c r="O1430">
        <f t="shared" si="246"/>
        <v>0.15384615384615385</v>
      </c>
      <c r="P1430">
        <f t="shared" si="247"/>
        <v>0.23076923076923078</v>
      </c>
      <c r="Q1430">
        <f t="shared" si="248"/>
        <v>0.19230769230769232</v>
      </c>
      <c r="R1430">
        <f t="shared" si="249"/>
        <v>0</v>
      </c>
      <c r="S1430">
        <f t="shared" si="250"/>
        <v>3.8461538461538464E-2</v>
      </c>
      <c r="T1430">
        <f t="shared" si="251"/>
        <v>0.23076923076923078</v>
      </c>
      <c r="U1430">
        <f t="shared" si="252"/>
        <v>0.11538461538461539</v>
      </c>
      <c r="V1430">
        <f t="shared" si="253"/>
        <v>3.8461538461538464E-2</v>
      </c>
      <c r="W1430">
        <f t="shared" si="254"/>
        <v>0</v>
      </c>
      <c r="X1430">
        <f t="shared" si="255"/>
        <v>0</v>
      </c>
      <c r="Y1430">
        <f t="shared" si="256"/>
        <v>0</v>
      </c>
    </row>
    <row r="1431" spans="1:25" x14ac:dyDescent="0.2">
      <c r="A1431" t="s">
        <v>92</v>
      </c>
      <c r="B1431" t="s">
        <v>399</v>
      </c>
      <c r="C1431">
        <v>1998</v>
      </c>
      <c r="D1431">
        <v>40000</v>
      </c>
      <c r="E1431">
        <v>60000</v>
      </c>
      <c r="F1431">
        <v>40000</v>
      </c>
      <c r="G1431">
        <v>0</v>
      </c>
      <c r="H1431">
        <v>10000</v>
      </c>
      <c r="I1431">
        <v>60000</v>
      </c>
      <c r="J1431">
        <v>30000</v>
      </c>
      <c r="K1431">
        <v>10000</v>
      </c>
      <c r="L1431">
        <v>0</v>
      </c>
      <c r="M1431">
        <v>0</v>
      </c>
      <c r="N1431">
        <v>0</v>
      </c>
      <c r="O1431">
        <f t="shared" si="246"/>
        <v>0.16</v>
      </c>
      <c r="P1431">
        <f t="shared" si="247"/>
        <v>0.24</v>
      </c>
      <c r="Q1431">
        <f t="shared" si="248"/>
        <v>0.16</v>
      </c>
      <c r="R1431">
        <f t="shared" si="249"/>
        <v>0</v>
      </c>
      <c r="S1431">
        <f t="shared" si="250"/>
        <v>0.04</v>
      </c>
      <c r="T1431">
        <f t="shared" si="251"/>
        <v>0.24</v>
      </c>
      <c r="U1431">
        <f t="shared" si="252"/>
        <v>0.12</v>
      </c>
      <c r="V1431">
        <f t="shared" si="253"/>
        <v>0.04</v>
      </c>
      <c r="W1431">
        <f t="shared" si="254"/>
        <v>0</v>
      </c>
      <c r="X1431">
        <f t="shared" si="255"/>
        <v>0</v>
      </c>
      <c r="Y1431">
        <f t="shared" si="256"/>
        <v>0</v>
      </c>
    </row>
    <row r="1432" spans="1:25" x14ac:dyDescent="0.2">
      <c r="A1432" t="s">
        <v>92</v>
      </c>
      <c r="B1432" t="s">
        <v>399</v>
      </c>
      <c r="C1432">
        <v>1999</v>
      </c>
      <c r="D1432">
        <v>40000</v>
      </c>
      <c r="E1432">
        <v>60000</v>
      </c>
      <c r="F1432">
        <v>40000</v>
      </c>
      <c r="G1432">
        <v>0</v>
      </c>
      <c r="H1432">
        <v>0</v>
      </c>
      <c r="I1432">
        <v>60000</v>
      </c>
      <c r="J1432">
        <v>40000</v>
      </c>
      <c r="K1432">
        <v>10000</v>
      </c>
      <c r="L1432">
        <v>0</v>
      </c>
      <c r="M1432">
        <v>0</v>
      </c>
      <c r="N1432">
        <v>0</v>
      </c>
      <c r="O1432">
        <f t="shared" si="246"/>
        <v>0.16</v>
      </c>
      <c r="P1432">
        <f t="shared" si="247"/>
        <v>0.24</v>
      </c>
      <c r="Q1432">
        <f t="shared" si="248"/>
        <v>0.16</v>
      </c>
      <c r="R1432">
        <f t="shared" si="249"/>
        <v>0</v>
      </c>
      <c r="S1432">
        <f t="shared" si="250"/>
        <v>0</v>
      </c>
      <c r="T1432">
        <f t="shared" si="251"/>
        <v>0.24</v>
      </c>
      <c r="U1432">
        <f t="shared" si="252"/>
        <v>0.16</v>
      </c>
      <c r="V1432">
        <f t="shared" si="253"/>
        <v>0.04</v>
      </c>
      <c r="W1432">
        <f t="shared" si="254"/>
        <v>0</v>
      </c>
      <c r="X1432">
        <f t="shared" si="255"/>
        <v>0</v>
      </c>
      <c r="Y1432">
        <f t="shared" si="256"/>
        <v>0</v>
      </c>
    </row>
    <row r="1433" spans="1:25" x14ac:dyDescent="0.2">
      <c r="A1433" t="s">
        <v>92</v>
      </c>
      <c r="B1433" t="s">
        <v>399</v>
      </c>
      <c r="C1433">
        <v>2000</v>
      </c>
      <c r="D1433">
        <v>40000</v>
      </c>
      <c r="E1433">
        <v>60000</v>
      </c>
      <c r="F1433">
        <v>30000</v>
      </c>
      <c r="G1433">
        <v>0</v>
      </c>
      <c r="H1433">
        <v>0</v>
      </c>
      <c r="I1433">
        <v>80000</v>
      </c>
      <c r="J1433">
        <v>30000</v>
      </c>
      <c r="K1433">
        <v>10000</v>
      </c>
      <c r="L1433">
        <v>0</v>
      </c>
      <c r="M1433">
        <v>0</v>
      </c>
      <c r="N1433">
        <v>0</v>
      </c>
      <c r="O1433">
        <f t="shared" si="246"/>
        <v>0.16</v>
      </c>
      <c r="P1433">
        <f t="shared" si="247"/>
        <v>0.24</v>
      </c>
      <c r="Q1433">
        <f t="shared" si="248"/>
        <v>0.12</v>
      </c>
      <c r="R1433">
        <f t="shared" si="249"/>
        <v>0</v>
      </c>
      <c r="S1433">
        <f t="shared" si="250"/>
        <v>0</v>
      </c>
      <c r="T1433">
        <f t="shared" si="251"/>
        <v>0.32</v>
      </c>
      <c r="U1433">
        <f t="shared" si="252"/>
        <v>0.12</v>
      </c>
      <c r="V1433">
        <f t="shared" si="253"/>
        <v>0.04</v>
      </c>
      <c r="W1433">
        <f t="shared" si="254"/>
        <v>0</v>
      </c>
      <c r="X1433">
        <f t="shared" si="255"/>
        <v>0</v>
      </c>
      <c r="Y1433">
        <f t="shared" si="256"/>
        <v>0</v>
      </c>
    </row>
    <row r="1434" spans="1:25" x14ac:dyDescent="0.2">
      <c r="A1434" t="s">
        <v>92</v>
      </c>
      <c r="B1434" t="s">
        <v>399</v>
      </c>
      <c r="C1434">
        <v>2001</v>
      </c>
      <c r="D1434">
        <v>40000</v>
      </c>
      <c r="E1434">
        <v>-10000</v>
      </c>
      <c r="F1434">
        <v>30000</v>
      </c>
      <c r="G1434">
        <v>0</v>
      </c>
      <c r="H1434">
        <v>0</v>
      </c>
      <c r="I1434">
        <v>90000</v>
      </c>
      <c r="J1434">
        <v>40000</v>
      </c>
      <c r="K1434">
        <v>10000</v>
      </c>
      <c r="L1434">
        <v>0</v>
      </c>
      <c r="M1434">
        <v>0</v>
      </c>
      <c r="N1434">
        <v>0</v>
      </c>
      <c r="O1434">
        <f t="shared" si="246"/>
        <v>0.2</v>
      </c>
      <c r="P1434">
        <f t="shared" si="247"/>
        <v>-0.05</v>
      </c>
      <c r="Q1434">
        <f t="shared" si="248"/>
        <v>0.15</v>
      </c>
      <c r="R1434">
        <f t="shared" si="249"/>
        <v>0</v>
      </c>
      <c r="S1434">
        <f t="shared" si="250"/>
        <v>0</v>
      </c>
      <c r="T1434">
        <f t="shared" si="251"/>
        <v>0.45</v>
      </c>
      <c r="U1434">
        <f t="shared" si="252"/>
        <v>0.2</v>
      </c>
      <c r="V1434">
        <f t="shared" si="253"/>
        <v>0.05</v>
      </c>
      <c r="W1434">
        <f t="shared" si="254"/>
        <v>0</v>
      </c>
      <c r="X1434">
        <f t="shared" si="255"/>
        <v>0</v>
      </c>
      <c r="Y1434">
        <f t="shared" si="256"/>
        <v>0</v>
      </c>
    </row>
    <row r="1435" spans="1:25" x14ac:dyDescent="0.2">
      <c r="A1435" t="s">
        <v>92</v>
      </c>
      <c r="B1435" t="s">
        <v>399</v>
      </c>
      <c r="C1435">
        <v>2002</v>
      </c>
      <c r="D1435">
        <v>40000</v>
      </c>
      <c r="E1435">
        <v>-10000</v>
      </c>
      <c r="F1435">
        <v>30000</v>
      </c>
      <c r="G1435">
        <v>0</v>
      </c>
      <c r="H1435">
        <v>0</v>
      </c>
      <c r="I1435">
        <v>70000</v>
      </c>
      <c r="J1435">
        <v>40000</v>
      </c>
      <c r="K1435">
        <v>10000</v>
      </c>
      <c r="L1435">
        <v>0</v>
      </c>
      <c r="M1435">
        <v>0</v>
      </c>
      <c r="N1435">
        <v>0</v>
      </c>
      <c r="O1435">
        <f t="shared" si="246"/>
        <v>0.22222222222222221</v>
      </c>
      <c r="P1435">
        <f t="shared" si="247"/>
        <v>-5.5555555555555552E-2</v>
      </c>
      <c r="Q1435">
        <f t="shared" si="248"/>
        <v>0.16666666666666666</v>
      </c>
      <c r="R1435">
        <f t="shared" si="249"/>
        <v>0</v>
      </c>
      <c r="S1435">
        <f t="shared" si="250"/>
        <v>0</v>
      </c>
      <c r="T1435">
        <f t="shared" si="251"/>
        <v>0.3888888888888889</v>
      </c>
      <c r="U1435">
        <f t="shared" si="252"/>
        <v>0.22222222222222221</v>
      </c>
      <c r="V1435">
        <f t="shared" si="253"/>
        <v>5.5555555555555552E-2</v>
      </c>
      <c r="W1435">
        <f t="shared" si="254"/>
        <v>0</v>
      </c>
      <c r="X1435">
        <f t="shared" si="255"/>
        <v>0</v>
      </c>
      <c r="Y1435">
        <f t="shared" si="256"/>
        <v>0</v>
      </c>
    </row>
    <row r="1436" spans="1:25" x14ac:dyDescent="0.2">
      <c r="A1436" t="s">
        <v>92</v>
      </c>
      <c r="B1436" t="s">
        <v>399</v>
      </c>
      <c r="C1436">
        <v>2003</v>
      </c>
      <c r="D1436">
        <v>40000</v>
      </c>
      <c r="E1436">
        <v>-10000</v>
      </c>
      <c r="F1436">
        <v>30000</v>
      </c>
      <c r="G1436">
        <v>0</v>
      </c>
      <c r="H1436">
        <v>0</v>
      </c>
      <c r="I1436">
        <v>80000</v>
      </c>
      <c r="J1436">
        <v>40000</v>
      </c>
      <c r="K1436">
        <v>10000</v>
      </c>
      <c r="L1436">
        <v>0</v>
      </c>
      <c r="M1436">
        <v>0</v>
      </c>
      <c r="N1436">
        <v>0</v>
      </c>
      <c r="O1436">
        <f t="shared" si="246"/>
        <v>0.21052631578947367</v>
      </c>
      <c r="P1436">
        <f t="shared" si="247"/>
        <v>-5.2631578947368418E-2</v>
      </c>
      <c r="Q1436">
        <f t="shared" si="248"/>
        <v>0.15789473684210525</v>
      </c>
      <c r="R1436">
        <f t="shared" si="249"/>
        <v>0</v>
      </c>
      <c r="S1436">
        <f t="shared" si="250"/>
        <v>0</v>
      </c>
      <c r="T1436">
        <f t="shared" si="251"/>
        <v>0.42105263157894735</v>
      </c>
      <c r="U1436">
        <f t="shared" si="252"/>
        <v>0.21052631578947367</v>
      </c>
      <c r="V1436">
        <f t="shared" si="253"/>
        <v>5.2631578947368418E-2</v>
      </c>
      <c r="W1436">
        <f t="shared" si="254"/>
        <v>0</v>
      </c>
      <c r="X1436">
        <f t="shared" si="255"/>
        <v>0</v>
      </c>
      <c r="Y1436">
        <f t="shared" si="256"/>
        <v>0</v>
      </c>
    </row>
    <row r="1437" spans="1:25" x14ac:dyDescent="0.2">
      <c r="A1437" t="s">
        <v>92</v>
      </c>
      <c r="B1437" t="s">
        <v>399</v>
      </c>
      <c r="C1437">
        <v>2004</v>
      </c>
      <c r="D1437">
        <v>40000</v>
      </c>
      <c r="E1437">
        <v>-10000</v>
      </c>
      <c r="F1437">
        <v>20000</v>
      </c>
      <c r="G1437">
        <v>0</v>
      </c>
      <c r="H1437">
        <v>10000</v>
      </c>
      <c r="I1437">
        <v>70000</v>
      </c>
      <c r="J1437">
        <v>70000</v>
      </c>
      <c r="K1437">
        <v>10000</v>
      </c>
      <c r="L1437">
        <v>0</v>
      </c>
      <c r="M1437">
        <v>0</v>
      </c>
      <c r="N1437">
        <v>0</v>
      </c>
      <c r="O1437">
        <f t="shared" si="246"/>
        <v>0.19047619047619047</v>
      </c>
      <c r="P1437">
        <f t="shared" si="247"/>
        <v>-4.7619047619047616E-2</v>
      </c>
      <c r="Q1437">
        <f t="shared" si="248"/>
        <v>9.5238095238095233E-2</v>
      </c>
      <c r="R1437">
        <f t="shared" si="249"/>
        <v>0</v>
      </c>
      <c r="S1437">
        <f t="shared" si="250"/>
        <v>4.7619047619047616E-2</v>
      </c>
      <c r="T1437">
        <f t="shared" si="251"/>
        <v>0.33333333333333331</v>
      </c>
      <c r="U1437">
        <f t="shared" si="252"/>
        <v>0.33333333333333331</v>
      </c>
      <c r="V1437">
        <f t="shared" si="253"/>
        <v>4.7619047619047616E-2</v>
      </c>
      <c r="W1437">
        <f t="shared" si="254"/>
        <v>0</v>
      </c>
      <c r="X1437">
        <f t="shared" si="255"/>
        <v>0</v>
      </c>
      <c r="Y1437">
        <f t="shared" si="256"/>
        <v>0</v>
      </c>
    </row>
    <row r="1438" spans="1:25" x14ac:dyDescent="0.2">
      <c r="A1438" t="s">
        <v>92</v>
      </c>
      <c r="B1438" t="s">
        <v>399</v>
      </c>
      <c r="C1438">
        <v>2005</v>
      </c>
      <c r="D1438">
        <v>40000</v>
      </c>
      <c r="E1438">
        <v>-10000</v>
      </c>
      <c r="F1438">
        <v>30000</v>
      </c>
      <c r="G1438">
        <v>0</v>
      </c>
      <c r="H1438">
        <v>10000</v>
      </c>
      <c r="I1438">
        <v>60000</v>
      </c>
      <c r="J1438">
        <v>80000</v>
      </c>
      <c r="K1438">
        <v>10000</v>
      </c>
      <c r="L1438">
        <v>0</v>
      </c>
      <c r="M1438">
        <v>0</v>
      </c>
      <c r="N1438">
        <v>0</v>
      </c>
      <c r="O1438">
        <f t="shared" si="246"/>
        <v>0.18181818181818182</v>
      </c>
      <c r="P1438">
        <f t="shared" si="247"/>
        <v>-4.5454545454545456E-2</v>
      </c>
      <c r="Q1438">
        <f t="shared" si="248"/>
        <v>0.13636363636363635</v>
      </c>
      <c r="R1438">
        <f t="shared" si="249"/>
        <v>0</v>
      </c>
      <c r="S1438">
        <f t="shared" si="250"/>
        <v>4.5454545454545456E-2</v>
      </c>
      <c r="T1438">
        <f t="shared" si="251"/>
        <v>0.27272727272727271</v>
      </c>
      <c r="U1438">
        <f t="shared" si="252"/>
        <v>0.36363636363636365</v>
      </c>
      <c r="V1438">
        <f t="shared" si="253"/>
        <v>4.5454545454545456E-2</v>
      </c>
      <c r="W1438">
        <f t="shared" si="254"/>
        <v>0</v>
      </c>
      <c r="X1438">
        <f t="shared" si="255"/>
        <v>0</v>
      </c>
      <c r="Y1438">
        <f t="shared" si="256"/>
        <v>0</v>
      </c>
    </row>
    <row r="1439" spans="1:25" x14ac:dyDescent="0.2">
      <c r="A1439" t="s">
        <v>92</v>
      </c>
      <c r="B1439" t="s">
        <v>399</v>
      </c>
      <c r="C1439">
        <v>2006</v>
      </c>
      <c r="D1439">
        <v>40000</v>
      </c>
      <c r="E1439">
        <v>-10000</v>
      </c>
      <c r="F1439">
        <v>30000</v>
      </c>
      <c r="G1439">
        <v>0</v>
      </c>
      <c r="H1439">
        <v>10000</v>
      </c>
      <c r="I1439">
        <v>60000</v>
      </c>
      <c r="J1439">
        <v>80000</v>
      </c>
      <c r="K1439">
        <v>10000</v>
      </c>
      <c r="L1439">
        <v>0</v>
      </c>
      <c r="M1439">
        <v>10000</v>
      </c>
      <c r="N1439">
        <v>10000</v>
      </c>
      <c r="O1439">
        <f t="shared" si="246"/>
        <v>0.16666666666666666</v>
      </c>
      <c r="P1439">
        <f t="shared" si="247"/>
        <v>-4.1666666666666664E-2</v>
      </c>
      <c r="Q1439">
        <f t="shared" si="248"/>
        <v>0.125</v>
      </c>
      <c r="R1439">
        <f t="shared" si="249"/>
        <v>0</v>
      </c>
      <c r="S1439">
        <f t="shared" si="250"/>
        <v>4.1666666666666664E-2</v>
      </c>
      <c r="T1439">
        <f t="shared" si="251"/>
        <v>0.25</v>
      </c>
      <c r="U1439">
        <f t="shared" si="252"/>
        <v>0.33333333333333331</v>
      </c>
      <c r="V1439">
        <f t="shared" si="253"/>
        <v>4.1666666666666664E-2</v>
      </c>
      <c r="W1439">
        <f t="shared" si="254"/>
        <v>0</v>
      </c>
      <c r="X1439">
        <f t="shared" si="255"/>
        <v>4.1666666666666664E-2</v>
      </c>
      <c r="Y1439">
        <f t="shared" si="256"/>
        <v>4.1666666666666664E-2</v>
      </c>
    </row>
    <row r="1440" spans="1:25" x14ac:dyDescent="0.2">
      <c r="A1440" t="s">
        <v>92</v>
      </c>
      <c r="B1440" t="s">
        <v>399</v>
      </c>
      <c r="C1440">
        <v>2007</v>
      </c>
      <c r="D1440">
        <v>40000</v>
      </c>
      <c r="E1440">
        <v>-10000</v>
      </c>
      <c r="F1440">
        <v>30000</v>
      </c>
      <c r="G1440">
        <v>0</v>
      </c>
      <c r="H1440">
        <v>10000</v>
      </c>
      <c r="I1440">
        <v>60000</v>
      </c>
      <c r="J1440">
        <v>90000</v>
      </c>
      <c r="K1440">
        <v>10000</v>
      </c>
      <c r="L1440">
        <v>0</v>
      </c>
      <c r="M1440">
        <v>10000</v>
      </c>
      <c r="N1440">
        <v>10000</v>
      </c>
      <c r="O1440">
        <f t="shared" si="246"/>
        <v>0.16</v>
      </c>
      <c r="P1440">
        <f t="shared" si="247"/>
        <v>-0.04</v>
      </c>
      <c r="Q1440">
        <f t="shared" si="248"/>
        <v>0.12</v>
      </c>
      <c r="R1440">
        <f t="shared" si="249"/>
        <v>0</v>
      </c>
      <c r="S1440">
        <f t="shared" si="250"/>
        <v>0.04</v>
      </c>
      <c r="T1440">
        <f t="shared" si="251"/>
        <v>0.24</v>
      </c>
      <c r="U1440">
        <f t="shared" si="252"/>
        <v>0.36</v>
      </c>
      <c r="V1440">
        <f t="shared" si="253"/>
        <v>0.04</v>
      </c>
      <c r="W1440">
        <f t="shared" si="254"/>
        <v>0</v>
      </c>
      <c r="X1440">
        <f t="shared" si="255"/>
        <v>0.04</v>
      </c>
      <c r="Y1440">
        <f t="shared" si="256"/>
        <v>0.04</v>
      </c>
    </row>
    <row r="1441" spans="1:25" x14ac:dyDescent="0.2">
      <c r="A1441" t="s">
        <v>92</v>
      </c>
      <c r="B1441" t="s">
        <v>399</v>
      </c>
      <c r="C1441">
        <v>2008</v>
      </c>
      <c r="D1441">
        <v>40000</v>
      </c>
      <c r="E1441">
        <v>-10000</v>
      </c>
      <c r="F1441">
        <v>30000</v>
      </c>
      <c r="G1441">
        <v>0</v>
      </c>
      <c r="H1441">
        <v>10000</v>
      </c>
      <c r="I1441">
        <v>60000</v>
      </c>
      <c r="J1441">
        <v>100000</v>
      </c>
      <c r="K1441">
        <v>10000</v>
      </c>
      <c r="L1441">
        <v>0</v>
      </c>
      <c r="M1441">
        <v>10000</v>
      </c>
      <c r="N1441">
        <v>10000</v>
      </c>
      <c r="O1441">
        <f t="shared" si="246"/>
        <v>0.15384615384615385</v>
      </c>
      <c r="P1441">
        <f t="shared" si="247"/>
        <v>-3.8461538461538464E-2</v>
      </c>
      <c r="Q1441">
        <f t="shared" si="248"/>
        <v>0.11538461538461539</v>
      </c>
      <c r="R1441">
        <f t="shared" si="249"/>
        <v>0</v>
      </c>
      <c r="S1441">
        <f t="shared" si="250"/>
        <v>3.8461538461538464E-2</v>
      </c>
      <c r="T1441">
        <f t="shared" si="251"/>
        <v>0.23076923076923078</v>
      </c>
      <c r="U1441">
        <f t="shared" si="252"/>
        <v>0.38461538461538464</v>
      </c>
      <c r="V1441">
        <f t="shared" si="253"/>
        <v>3.8461538461538464E-2</v>
      </c>
      <c r="W1441">
        <f t="shared" si="254"/>
        <v>0</v>
      </c>
      <c r="X1441">
        <f t="shared" si="255"/>
        <v>3.8461538461538464E-2</v>
      </c>
      <c r="Y1441">
        <f t="shared" si="256"/>
        <v>3.8461538461538464E-2</v>
      </c>
    </row>
    <row r="1442" spans="1:25" x14ac:dyDescent="0.2">
      <c r="A1442" t="s">
        <v>92</v>
      </c>
      <c r="B1442" t="s">
        <v>399</v>
      </c>
      <c r="C1442">
        <v>2009</v>
      </c>
      <c r="D1442">
        <v>40000</v>
      </c>
      <c r="E1442">
        <v>-10000</v>
      </c>
      <c r="F1442">
        <v>30000</v>
      </c>
      <c r="G1442">
        <v>0</v>
      </c>
      <c r="H1442">
        <v>30000</v>
      </c>
      <c r="I1442">
        <v>170000</v>
      </c>
      <c r="J1442">
        <v>270000</v>
      </c>
      <c r="K1442">
        <v>30000</v>
      </c>
      <c r="L1442">
        <v>0</v>
      </c>
      <c r="M1442">
        <v>10000</v>
      </c>
      <c r="N1442">
        <v>20000</v>
      </c>
      <c r="O1442">
        <f t="shared" si="246"/>
        <v>6.7796610169491525E-2</v>
      </c>
      <c r="P1442">
        <f t="shared" si="247"/>
        <v>-1.6949152542372881E-2</v>
      </c>
      <c r="Q1442">
        <f t="shared" si="248"/>
        <v>5.0847457627118647E-2</v>
      </c>
      <c r="R1442">
        <f t="shared" si="249"/>
        <v>0</v>
      </c>
      <c r="S1442">
        <f t="shared" si="250"/>
        <v>5.0847457627118647E-2</v>
      </c>
      <c r="T1442">
        <f t="shared" si="251"/>
        <v>0.28813559322033899</v>
      </c>
      <c r="U1442">
        <f t="shared" si="252"/>
        <v>0.4576271186440678</v>
      </c>
      <c r="V1442">
        <f t="shared" si="253"/>
        <v>5.0847457627118647E-2</v>
      </c>
      <c r="W1442">
        <f t="shared" si="254"/>
        <v>0</v>
      </c>
      <c r="X1442">
        <f t="shared" si="255"/>
        <v>1.6949152542372881E-2</v>
      </c>
      <c r="Y1442">
        <f t="shared" si="256"/>
        <v>3.3898305084745763E-2</v>
      </c>
    </row>
    <row r="1443" spans="1:25" x14ac:dyDescent="0.2">
      <c r="A1443" t="s">
        <v>92</v>
      </c>
      <c r="B1443" t="s">
        <v>399</v>
      </c>
      <c r="C1443">
        <v>2010</v>
      </c>
      <c r="D1443">
        <v>40000</v>
      </c>
      <c r="E1443">
        <v>-10000</v>
      </c>
      <c r="F1443">
        <v>30000</v>
      </c>
      <c r="G1443">
        <v>0</v>
      </c>
      <c r="H1443">
        <v>10000</v>
      </c>
      <c r="I1443">
        <v>60000</v>
      </c>
      <c r="J1443">
        <v>100000</v>
      </c>
      <c r="K1443">
        <v>10000</v>
      </c>
      <c r="L1443">
        <v>0</v>
      </c>
      <c r="M1443">
        <v>0</v>
      </c>
      <c r="N1443">
        <v>10000</v>
      </c>
      <c r="O1443">
        <f t="shared" si="246"/>
        <v>0.16</v>
      </c>
      <c r="P1443">
        <f t="shared" si="247"/>
        <v>-0.04</v>
      </c>
      <c r="Q1443">
        <f t="shared" si="248"/>
        <v>0.12</v>
      </c>
      <c r="R1443">
        <f t="shared" si="249"/>
        <v>0</v>
      </c>
      <c r="S1443">
        <f t="shared" si="250"/>
        <v>0.04</v>
      </c>
      <c r="T1443">
        <f t="shared" si="251"/>
        <v>0.24</v>
      </c>
      <c r="U1443">
        <f t="shared" si="252"/>
        <v>0.4</v>
      </c>
      <c r="V1443">
        <f t="shared" si="253"/>
        <v>0.04</v>
      </c>
      <c r="W1443">
        <f t="shared" si="254"/>
        <v>0</v>
      </c>
      <c r="X1443">
        <f t="shared" si="255"/>
        <v>0</v>
      </c>
      <c r="Y1443">
        <f t="shared" si="256"/>
        <v>0.04</v>
      </c>
    </row>
    <row r="1444" spans="1:25" x14ac:dyDescent="0.2">
      <c r="A1444" t="s">
        <v>92</v>
      </c>
      <c r="B1444" t="s">
        <v>399</v>
      </c>
      <c r="C1444">
        <v>2011</v>
      </c>
      <c r="D1444">
        <v>40000</v>
      </c>
      <c r="E1444">
        <v>-10000</v>
      </c>
      <c r="F1444">
        <v>30000</v>
      </c>
      <c r="G1444">
        <v>0</v>
      </c>
      <c r="H1444">
        <v>10000</v>
      </c>
      <c r="I1444">
        <v>60000</v>
      </c>
      <c r="J1444">
        <v>90000</v>
      </c>
      <c r="K1444">
        <v>10000</v>
      </c>
      <c r="L1444">
        <v>0</v>
      </c>
      <c r="M1444">
        <v>10000</v>
      </c>
      <c r="N1444">
        <v>10000</v>
      </c>
      <c r="O1444">
        <f t="shared" si="246"/>
        <v>0.16</v>
      </c>
      <c r="P1444">
        <f t="shared" si="247"/>
        <v>-0.04</v>
      </c>
      <c r="Q1444">
        <f t="shared" si="248"/>
        <v>0.12</v>
      </c>
      <c r="R1444">
        <f t="shared" si="249"/>
        <v>0</v>
      </c>
      <c r="S1444">
        <f t="shared" si="250"/>
        <v>0.04</v>
      </c>
      <c r="T1444">
        <f t="shared" si="251"/>
        <v>0.24</v>
      </c>
      <c r="U1444">
        <f t="shared" si="252"/>
        <v>0.36</v>
      </c>
      <c r="V1444">
        <f t="shared" si="253"/>
        <v>0.04</v>
      </c>
      <c r="W1444">
        <f t="shared" si="254"/>
        <v>0</v>
      </c>
      <c r="X1444">
        <f t="shared" si="255"/>
        <v>0.04</v>
      </c>
      <c r="Y1444">
        <f t="shared" si="256"/>
        <v>0.04</v>
      </c>
    </row>
    <row r="1445" spans="1:25" x14ac:dyDescent="0.2">
      <c r="A1445" t="s">
        <v>92</v>
      </c>
      <c r="B1445" t="s">
        <v>399</v>
      </c>
      <c r="C1445">
        <v>2012</v>
      </c>
      <c r="D1445">
        <v>40000</v>
      </c>
      <c r="E1445">
        <v>-10000</v>
      </c>
      <c r="F1445">
        <v>30000</v>
      </c>
      <c r="G1445">
        <v>0</v>
      </c>
      <c r="H1445">
        <v>10000</v>
      </c>
      <c r="I1445">
        <v>80000</v>
      </c>
      <c r="J1445">
        <v>140000</v>
      </c>
      <c r="K1445">
        <v>20000</v>
      </c>
      <c r="L1445">
        <v>0</v>
      </c>
      <c r="M1445">
        <v>10000</v>
      </c>
      <c r="N1445">
        <v>10000</v>
      </c>
      <c r="O1445">
        <f t="shared" si="246"/>
        <v>0.12121212121212122</v>
      </c>
      <c r="P1445">
        <f t="shared" si="247"/>
        <v>-3.0303030303030304E-2</v>
      </c>
      <c r="Q1445">
        <f t="shared" si="248"/>
        <v>9.0909090909090912E-2</v>
      </c>
      <c r="R1445">
        <f t="shared" si="249"/>
        <v>0</v>
      </c>
      <c r="S1445">
        <f t="shared" si="250"/>
        <v>3.0303030303030304E-2</v>
      </c>
      <c r="T1445">
        <f t="shared" si="251"/>
        <v>0.24242424242424243</v>
      </c>
      <c r="U1445">
        <f t="shared" si="252"/>
        <v>0.42424242424242425</v>
      </c>
      <c r="V1445">
        <f t="shared" si="253"/>
        <v>6.0606060606060608E-2</v>
      </c>
      <c r="W1445">
        <f t="shared" si="254"/>
        <v>0</v>
      </c>
      <c r="X1445">
        <f t="shared" si="255"/>
        <v>3.0303030303030304E-2</v>
      </c>
      <c r="Y1445">
        <f t="shared" si="256"/>
        <v>3.0303030303030304E-2</v>
      </c>
    </row>
    <row r="1446" spans="1:25" x14ac:dyDescent="0.2">
      <c r="A1446" t="s">
        <v>92</v>
      </c>
      <c r="B1446" t="s">
        <v>399</v>
      </c>
      <c r="C1446">
        <v>2013</v>
      </c>
      <c r="D1446">
        <v>40000</v>
      </c>
      <c r="E1446">
        <v>-10000</v>
      </c>
      <c r="F1446">
        <v>30000</v>
      </c>
      <c r="G1446">
        <v>0</v>
      </c>
      <c r="H1446">
        <v>10000</v>
      </c>
      <c r="I1446">
        <v>50000</v>
      </c>
      <c r="J1446">
        <v>90000</v>
      </c>
      <c r="K1446">
        <v>10000</v>
      </c>
      <c r="L1446">
        <v>0</v>
      </c>
      <c r="M1446">
        <v>10000</v>
      </c>
      <c r="N1446">
        <v>10000</v>
      </c>
      <c r="O1446">
        <f t="shared" si="246"/>
        <v>0.16666666666666666</v>
      </c>
      <c r="P1446">
        <f t="shared" si="247"/>
        <v>-4.1666666666666664E-2</v>
      </c>
      <c r="Q1446">
        <f t="shared" si="248"/>
        <v>0.125</v>
      </c>
      <c r="R1446">
        <f t="shared" si="249"/>
        <v>0</v>
      </c>
      <c r="S1446">
        <f t="shared" si="250"/>
        <v>4.1666666666666664E-2</v>
      </c>
      <c r="T1446">
        <f t="shared" si="251"/>
        <v>0.20833333333333334</v>
      </c>
      <c r="U1446">
        <f t="shared" si="252"/>
        <v>0.375</v>
      </c>
      <c r="V1446">
        <f t="shared" si="253"/>
        <v>4.1666666666666664E-2</v>
      </c>
      <c r="W1446">
        <f t="shared" si="254"/>
        <v>0</v>
      </c>
      <c r="X1446">
        <f t="shared" si="255"/>
        <v>4.1666666666666664E-2</v>
      </c>
      <c r="Y1446">
        <f t="shared" si="256"/>
        <v>4.1666666666666664E-2</v>
      </c>
    </row>
    <row r="1447" spans="1:25" x14ac:dyDescent="0.2">
      <c r="A1447" t="s">
        <v>92</v>
      </c>
      <c r="B1447" t="s">
        <v>399</v>
      </c>
      <c r="C1447">
        <v>2014</v>
      </c>
      <c r="D1447">
        <v>40000</v>
      </c>
      <c r="E1447">
        <v>-10000</v>
      </c>
      <c r="F1447">
        <v>30000</v>
      </c>
      <c r="G1447">
        <v>0</v>
      </c>
      <c r="H1447">
        <v>10000</v>
      </c>
      <c r="I1447">
        <v>60000</v>
      </c>
      <c r="J1447">
        <v>100000</v>
      </c>
      <c r="K1447">
        <v>10000</v>
      </c>
      <c r="L1447">
        <v>0</v>
      </c>
      <c r="M1447">
        <v>10000</v>
      </c>
      <c r="N1447">
        <v>10000</v>
      </c>
      <c r="O1447">
        <f t="shared" si="246"/>
        <v>0.15384615384615385</v>
      </c>
      <c r="P1447">
        <f t="shared" si="247"/>
        <v>-3.8461538461538464E-2</v>
      </c>
      <c r="Q1447">
        <f t="shared" si="248"/>
        <v>0.11538461538461539</v>
      </c>
      <c r="R1447">
        <f t="shared" si="249"/>
        <v>0</v>
      </c>
      <c r="S1447">
        <f t="shared" si="250"/>
        <v>3.8461538461538464E-2</v>
      </c>
      <c r="T1447">
        <f t="shared" si="251"/>
        <v>0.23076923076923078</v>
      </c>
      <c r="U1447">
        <f t="shared" si="252"/>
        <v>0.38461538461538464</v>
      </c>
      <c r="V1447">
        <f t="shared" si="253"/>
        <v>3.8461538461538464E-2</v>
      </c>
      <c r="W1447">
        <f t="shared" si="254"/>
        <v>0</v>
      </c>
      <c r="X1447">
        <f t="shared" si="255"/>
        <v>3.8461538461538464E-2</v>
      </c>
      <c r="Y1447">
        <f t="shared" si="256"/>
        <v>3.8461538461538464E-2</v>
      </c>
    </row>
    <row r="1448" spans="1:25" x14ac:dyDescent="0.2">
      <c r="A1448" t="s">
        <v>92</v>
      </c>
      <c r="B1448" t="s">
        <v>399</v>
      </c>
      <c r="C1448">
        <v>2015</v>
      </c>
      <c r="D1448">
        <v>40000</v>
      </c>
      <c r="E1448">
        <v>-10000</v>
      </c>
      <c r="F1448">
        <v>30000</v>
      </c>
      <c r="G1448">
        <v>0</v>
      </c>
      <c r="H1448">
        <v>10000</v>
      </c>
      <c r="I1448">
        <v>60000</v>
      </c>
      <c r="J1448">
        <v>100000</v>
      </c>
      <c r="K1448">
        <v>10000</v>
      </c>
      <c r="M1448">
        <v>10000</v>
      </c>
      <c r="N1448">
        <v>10000</v>
      </c>
      <c r="O1448">
        <f t="shared" si="246"/>
        <v>0.15384615384615385</v>
      </c>
      <c r="P1448">
        <f t="shared" si="247"/>
        <v>-3.8461538461538464E-2</v>
      </c>
      <c r="Q1448">
        <f t="shared" si="248"/>
        <v>0.11538461538461539</v>
      </c>
      <c r="R1448">
        <f t="shared" si="249"/>
        <v>0</v>
      </c>
      <c r="S1448">
        <f t="shared" si="250"/>
        <v>3.8461538461538464E-2</v>
      </c>
      <c r="T1448">
        <f t="shared" si="251"/>
        <v>0.23076923076923078</v>
      </c>
      <c r="U1448">
        <f t="shared" si="252"/>
        <v>0.38461538461538464</v>
      </c>
      <c r="V1448">
        <f t="shared" si="253"/>
        <v>3.8461538461538464E-2</v>
      </c>
      <c r="W1448">
        <f t="shared" si="254"/>
        <v>0</v>
      </c>
      <c r="X1448">
        <f t="shared" si="255"/>
        <v>3.8461538461538464E-2</v>
      </c>
      <c r="Y1448">
        <f t="shared" si="256"/>
        <v>3.8461538461538464E-2</v>
      </c>
    </row>
    <row r="1449" spans="1:25" x14ac:dyDescent="0.2">
      <c r="A1449" t="s">
        <v>92</v>
      </c>
      <c r="B1449" t="s">
        <v>399</v>
      </c>
      <c r="C1449">
        <v>2016</v>
      </c>
      <c r="D1449">
        <v>40000</v>
      </c>
      <c r="E1449">
        <v>-10000</v>
      </c>
      <c r="F1449">
        <v>30000</v>
      </c>
      <c r="G1449">
        <v>0</v>
      </c>
      <c r="H1449">
        <v>10000</v>
      </c>
      <c r="I1449">
        <v>60000</v>
      </c>
      <c r="J1449">
        <v>100000</v>
      </c>
      <c r="K1449">
        <v>10000</v>
      </c>
      <c r="M1449">
        <v>10000</v>
      </c>
      <c r="N1449">
        <v>10000</v>
      </c>
      <c r="O1449">
        <f t="shared" si="246"/>
        <v>0.15384615384615385</v>
      </c>
      <c r="P1449">
        <f t="shared" si="247"/>
        <v>-3.8461538461538464E-2</v>
      </c>
      <c r="Q1449">
        <f t="shared" si="248"/>
        <v>0.11538461538461539</v>
      </c>
      <c r="R1449">
        <f t="shared" si="249"/>
        <v>0</v>
      </c>
      <c r="S1449">
        <f t="shared" si="250"/>
        <v>3.8461538461538464E-2</v>
      </c>
      <c r="T1449">
        <f t="shared" si="251"/>
        <v>0.23076923076923078</v>
      </c>
      <c r="U1449">
        <f t="shared" si="252"/>
        <v>0.38461538461538464</v>
      </c>
      <c r="V1449">
        <f t="shared" si="253"/>
        <v>3.8461538461538464E-2</v>
      </c>
      <c r="W1449">
        <f t="shared" si="254"/>
        <v>0</v>
      </c>
      <c r="X1449">
        <f t="shared" si="255"/>
        <v>3.8461538461538464E-2</v>
      </c>
      <c r="Y1449">
        <f t="shared" si="256"/>
        <v>3.8461538461538464E-2</v>
      </c>
    </row>
    <row r="1450" spans="1:25" x14ac:dyDescent="0.2">
      <c r="A1450" t="s">
        <v>92</v>
      </c>
      <c r="B1450" t="s">
        <v>399</v>
      </c>
      <c r="C1450">
        <v>2017</v>
      </c>
      <c r="D1450">
        <v>40000</v>
      </c>
      <c r="E1450">
        <v>-10000</v>
      </c>
      <c r="F1450">
        <v>30000</v>
      </c>
      <c r="G1450">
        <v>0</v>
      </c>
      <c r="H1450">
        <v>10000</v>
      </c>
      <c r="I1450">
        <v>60000</v>
      </c>
      <c r="J1450">
        <v>90000</v>
      </c>
      <c r="K1450">
        <v>10000</v>
      </c>
      <c r="M1450">
        <v>10000</v>
      </c>
      <c r="N1450">
        <v>10000</v>
      </c>
      <c r="O1450">
        <f t="shared" si="246"/>
        <v>0.16</v>
      </c>
      <c r="P1450">
        <f t="shared" si="247"/>
        <v>-0.04</v>
      </c>
      <c r="Q1450">
        <f t="shared" si="248"/>
        <v>0.12</v>
      </c>
      <c r="R1450">
        <f t="shared" si="249"/>
        <v>0</v>
      </c>
      <c r="S1450">
        <f t="shared" si="250"/>
        <v>0.04</v>
      </c>
      <c r="T1450">
        <f t="shared" si="251"/>
        <v>0.24</v>
      </c>
      <c r="U1450">
        <f t="shared" si="252"/>
        <v>0.36</v>
      </c>
      <c r="V1450">
        <f t="shared" si="253"/>
        <v>0.04</v>
      </c>
      <c r="W1450">
        <f t="shared" si="254"/>
        <v>0</v>
      </c>
      <c r="X1450">
        <f t="shared" si="255"/>
        <v>0.04</v>
      </c>
      <c r="Y1450">
        <f t="shared" si="256"/>
        <v>0.04</v>
      </c>
    </row>
    <row r="1451" spans="1:25" x14ac:dyDescent="0.2">
      <c r="A1451" t="s">
        <v>92</v>
      </c>
      <c r="B1451" t="s">
        <v>399</v>
      </c>
      <c r="C1451">
        <v>2018</v>
      </c>
      <c r="D1451">
        <v>40000</v>
      </c>
      <c r="E1451">
        <v>-10000</v>
      </c>
      <c r="F1451">
        <v>30000</v>
      </c>
      <c r="G1451">
        <v>0</v>
      </c>
      <c r="H1451">
        <v>10000</v>
      </c>
      <c r="I1451">
        <v>60000</v>
      </c>
      <c r="J1451">
        <v>90000</v>
      </c>
      <c r="K1451">
        <v>10000</v>
      </c>
      <c r="M1451">
        <v>10000</v>
      </c>
      <c r="N1451">
        <v>10000</v>
      </c>
      <c r="O1451">
        <f t="shared" si="246"/>
        <v>0.16</v>
      </c>
      <c r="P1451">
        <f t="shared" si="247"/>
        <v>-0.04</v>
      </c>
      <c r="Q1451">
        <f t="shared" si="248"/>
        <v>0.12</v>
      </c>
      <c r="R1451">
        <f t="shared" si="249"/>
        <v>0</v>
      </c>
      <c r="S1451">
        <f t="shared" si="250"/>
        <v>0.04</v>
      </c>
      <c r="T1451">
        <f t="shared" si="251"/>
        <v>0.24</v>
      </c>
      <c r="U1451">
        <f t="shared" si="252"/>
        <v>0.36</v>
      </c>
      <c r="V1451">
        <f t="shared" si="253"/>
        <v>0.04</v>
      </c>
      <c r="W1451">
        <f t="shared" si="254"/>
        <v>0</v>
      </c>
      <c r="X1451">
        <f t="shared" si="255"/>
        <v>0.04</v>
      </c>
      <c r="Y1451">
        <f t="shared" si="256"/>
        <v>0.04</v>
      </c>
    </row>
    <row r="1452" spans="1:25" x14ac:dyDescent="0.2">
      <c r="A1452" t="s">
        <v>95</v>
      </c>
      <c r="B1452" t="s">
        <v>398</v>
      </c>
      <c r="C1452">
        <v>1990</v>
      </c>
      <c r="D1452">
        <v>5980000</v>
      </c>
      <c r="E1452">
        <v>-7250000</v>
      </c>
      <c r="F1452">
        <v>1650000</v>
      </c>
      <c r="G1452">
        <v>470000</v>
      </c>
      <c r="H1452">
        <v>800000</v>
      </c>
      <c r="I1452">
        <v>2310000</v>
      </c>
      <c r="J1452">
        <v>3270000</v>
      </c>
      <c r="K1452">
        <v>940000</v>
      </c>
      <c r="L1452">
        <v>0</v>
      </c>
      <c r="M1452">
        <v>470000</v>
      </c>
      <c r="N1452">
        <v>120000</v>
      </c>
      <c r="O1452">
        <f t="shared" si="246"/>
        <v>0.68264840182648401</v>
      </c>
      <c r="P1452">
        <f t="shared" si="247"/>
        <v>-0.82762557077625576</v>
      </c>
      <c r="Q1452">
        <f t="shared" si="248"/>
        <v>0.18835616438356165</v>
      </c>
      <c r="R1452">
        <f t="shared" si="249"/>
        <v>5.3652968036529677E-2</v>
      </c>
      <c r="S1452">
        <f t="shared" si="250"/>
        <v>9.1324200913242004E-2</v>
      </c>
      <c r="T1452">
        <f t="shared" si="251"/>
        <v>0.2636986301369863</v>
      </c>
      <c r="U1452">
        <f t="shared" si="252"/>
        <v>0.37328767123287671</v>
      </c>
      <c r="V1452">
        <f t="shared" si="253"/>
        <v>0.10730593607305935</v>
      </c>
      <c r="W1452">
        <f t="shared" si="254"/>
        <v>0</v>
      </c>
      <c r="X1452">
        <f t="shared" si="255"/>
        <v>5.3652968036529677E-2</v>
      </c>
      <c r="Y1452">
        <f t="shared" si="256"/>
        <v>1.3698630136986301E-2</v>
      </c>
    </row>
    <row r="1453" spans="1:25" x14ac:dyDescent="0.2">
      <c r="A1453" t="s">
        <v>95</v>
      </c>
      <c r="B1453" t="s">
        <v>398</v>
      </c>
      <c r="C1453">
        <v>1991</v>
      </c>
      <c r="D1453">
        <v>6350000</v>
      </c>
      <c r="E1453">
        <v>-7250000</v>
      </c>
      <c r="F1453">
        <v>2020000</v>
      </c>
      <c r="G1453">
        <v>560000</v>
      </c>
      <c r="H1453">
        <v>750000</v>
      </c>
      <c r="I1453">
        <v>2280000</v>
      </c>
      <c r="J1453">
        <v>3650000</v>
      </c>
      <c r="K1453">
        <v>940000</v>
      </c>
      <c r="L1453">
        <v>0</v>
      </c>
      <c r="M1453">
        <v>510000</v>
      </c>
      <c r="N1453">
        <v>110000</v>
      </c>
      <c r="O1453">
        <f t="shared" si="246"/>
        <v>0.6401209677419355</v>
      </c>
      <c r="P1453">
        <f t="shared" si="247"/>
        <v>-0.73084677419354838</v>
      </c>
      <c r="Q1453">
        <f t="shared" si="248"/>
        <v>0.20362903225806453</v>
      </c>
      <c r="R1453">
        <f t="shared" si="249"/>
        <v>5.6451612903225805E-2</v>
      </c>
      <c r="S1453">
        <f t="shared" si="250"/>
        <v>7.5604838709677422E-2</v>
      </c>
      <c r="T1453">
        <f t="shared" si="251"/>
        <v>0.22983870967741934</v>
      </c>
      <c r="U1453">
        <f t="shared" si="252"/>
        <v>0.36794354838709675</v>
      </c>
      <c r="V1453">
        <f t="shared" si="253"/>
        <v>9.4758064516129031E-2</v>
      </c>
      <c r="W1453">
        <f t="shared" si="254"/>
        <v>0</v>
      </c>
      <c r="X1453">
        <f t="shared" si="255"/>
        <v>5.1411290322580648E-2</v>
      </c>
      <c r="Y1453">
        <f t="shared" si="256"/>
        <v>1.1088709677419355E-2</v>
      </c>
    </row>
    <row r="1454" spans="1:25" x14ac:dyDescent="0.2">
      <c r="A1454" t="s">
        <v>95</v>
      </c>
      <c r="B1454" t="s">
        <v>398</v>
      </c>
      <c r="C1454">
        <v>1992</v>
      </c>
      <c r="D1454">
        <v>6060000</v>
      </c>
      <c r="E1454">
        <v>-7250000</v>
      </c>
      <c r="F1454">
        <v>2380000</v>
      </c>
      <c r="G1454">
        <v>620000</v>
      </c>
      <c r="H1454">
        <v>840000</v>
      </c>
      <c r="I1454">
        <v>2460000</v>
      </c>
      <c r="J1454">
        <v>4390000</v>
      </c>
      <c r="K1454">
        <v>1250000</v>
      </c>
      <c r="L1454">
        <v>0</v>
      </c>
      <c r="M1454">
        <v>570000</v>
      </c>
      <c r="N1454">
        <v>150000</v>
      </c>
      <c r="O1454">
        <f t="shared" si="246"/>
        <v>0.52833478639930254</v>
      </c>
      <c r="P1454">
        <f t="shared" si="247"/>
        <v>-0.63208369659982566</v>
      </c>
      <c r="Q1454">
        <f t="shared" si="248"/>
        <v>0.2074978204010462</v>
      </c>
      <c r="R1454">
        <f t="shared" si="249"/>
        <v>5.4054054054054057E-2</v>
      </c>
      <c r="S1454">
        <f t="shared" si="250"/>
        <v>7.3234524847428067E-2</v>
      </c>
      <c r="T1454">
        <f t="shared" si="251"/>
        <v>0.21447253705318223</v>
      </c>
      <c r="U1454">
        <f t="shared" si="252"/>
        <v>0.38273757628596339</v>
      </c>
      <c r="V1454">
        <f t="shared" si="253"/>
        <v>0.10897994768962511</v>
      </c>
      <c r="W1454">
        <f t="shared" si="254"/>
        <v>0</v>
      </c>
      <c r="X1454">
        <f t="shared" si="255"/>
        <v>4.9694856146469048E-2</v>
      </c>
      <c r="Y1454">
        <f t="shared" si="256"/>
        <v>1.3077593722755012E-2</v>
      </c>
    </row>
    <row r="1455" spans="1:25" x14ac:dyDescent="0.2">
      <c r="A1455" t="s">
        <v>95</v>
      </c>
      <c r="B1455" t="s">
        <v>398</v>
      </c>
      <c r="C1455">
        <v>1993</v>
      </c>
      <c r="D1455">
        <v>6280000</v>
      </c>
      <c r="E1455">
        <v>-7250000</v>
      </c>
      <c r="F1455">
        <v>2740000</v>
      </c>
      <c r="G1455">
        <v>580000</v>
      </c>
      <c r="H1455">
        <v>720000</v>
      </c>
      <c r="I1455">
        <v>2660000</v>
      </c>
      <c r="J1455">
        <v>4050000</v>
      </c>
      <c r="K1455">
        <v>1470000</v>
      </c>
      <c r="L1455">
        <v>0</v>
      </c>
      <c r="M1455">
        <v>600000</v>
      </c>
      <c r="N1455">
        <v>160000</v>
      </c>
      <c r="O1455">
        <f t="shared" si="246"/>
        <v>0.52289758534554542</v>
      </c>
      <c r="P1455">
        <f t="shared" si="247"/>
        <v>-0.60366361365528731</v>
      </c>
      <c r="Q1455">
        <f t="shared" si="248"/>
        <v>0.22814321398834306</v>
      </c>
      <c r="R1455">
        <f t="shared" si="249"/>
        <v>4.8293089092422983E-2</v>
      </c>
      <c r="S1455">
        <f t="shared" si="250"/>
        <v>5.9950041631973358E-2</v>
      </c>
      <c r="T1455">
        <f t="shared" si="251"/>
        <v>0.22148209825145712</v>
      </c>
      <c r="U1455">
        <f t="shared" si="252"/>
        <v>0.33721898417985013</v>
      </c>
      <c r="V1455">
        <f t="shared" si="253"/>
        <v>0.12239800166527894</v>
      </c>
      <c r="W1455">
        <f t="shared" si="254"/>
        <v>0</v>
      </c>
      <c r="X1455">
        <f t="shared" si="255"/>
        <v>4.995836802664446E-2</v>
      </c>
      <c r="Y1455">
        <f t="shared" si="256"/>
        <v>1.3322231473771857E-2</v>
      </c>
    </row>
    <row r="1456" spans="1:25" x14ac:dyDescent="0.2">
      <c r="A1456" t="s">
        <v>95</v>
      </c>
      <c r="B1456" t="s">
        <v>398</v>
      </c>
      <c r="C1456">
        <v>1994</v>
      </c>
      <c r="D1456">
        <v>6250000</v>
      </c>
      <c r="E1456">
        <v>-7250000</v>
      </c>
      <c r="F1456">
        <v>3110000</v>
      </c>
      <c r="G1456">
        <v>590000</v>
      </c>
      <c r="H1456">
        <v>910000</v>
      </c>
      <c r="I1456">
        <v>3150000</v>
      </c>
      <c r="J1456">
        <v>4950000</v>
      </c>
      <c r="K1456">
        <v>1470000</v>
      </c>
      <c r="L1456">
        <v>0</v>
      </c>
      <c r="M1456">
        <v>660000</v>
      </c>
      <c r="N1456">
        <v>160000</v>
      </c>
      <c r="O1456">
        <f t="shared" si="246"/>
        <v>0.44642857142857145</v>
      </c>
      <c r="P1456">
        <f t="shared" si="247"/>
        <v>-0.5178571428571429</v>
      </c>
      <c r="Q1456">
        <f t="shared" si="248"/>
        <v>0.22214285714285714</v>
      </c>
      <c r="R1456">
        <f t="shared" si="249"/>
        <v>4.2142857142857142E-2</v>
      </c>
      <c r="S1456">
        <f t="shared" si="250"/>
        <v>6.5000000000000002E-2</v>
      </c>
      <c r="T1456">
        <f t="shared" si="251"/>
        <v>0.22500000000000001</v>
      </c>
      <c r="U1456">
        <f t="shared" si="252"/>
        <v>0.35357142857142859</v>
      </c>
      <c r="V1456">
        <f t="shared" si="253"/>
        <v>0.105</v>
      </c>
      <c r="W1456">
        <f t="shared" si="254"/>
        <v>0</v>
      </c>
      <c r="X1456">
        <f t="shared" si="255"/>
        <v>4.7142857142857146E-2</v>
      </c>
      <c r="Y1456">
        <f t="shared" si="256"/>
        <v>1.1428571428571429E-2</v>
      </c>
    </row>
    <row r="1457" spans="1:25" x14ac:dyDescent="0.2">
      <c r="A1457" t="s">
        <v>95</v>
      </c>
      <c r="B1457" t="s">
        <v>398</v>
      </c>
      <c r="C1457">
        <v>1995</v>
      </c>
      <c r="D1457">
        <v>6340000</v>
      </c>
      <c r="E1457">
        <v>-7250000</v>
      </c>
      <c r="F1457">
        <v>2810000</v>
      </c>
      <c r="G1457">
        <v>670000</v>
      </c>
      <c r="H1457">
        <v>980000</v>
      </c>
      <c r="I1457">
        <v>3520000</v>
      </c>
      <c r="J1457">
        <v>5000000</v>
      </c>
      <c r="K1457">
        <v>1600000</v>
      </c>
      <c r="L1457">
        <v>0</v>
      </c>
      <c r="M1457">
        <v>690000</v>
      </c>
      <c r="N1457">
        <v>180000</v>
      </c>
      <c r="O1457">
        <f t="shared" si="246"/>
        <v>0.43603851444291608</v>
      </c>
      <c r="P1457">
        <f t="shared" si="247"/>
        <v>-0.49862448418156807</v>
      </c>
      <c r="Q1457">
        <f t="shared" si="248"/>
        <v>0.19325997248968363</v>
      </c>
      <c r="R1457">
        <f t="shared" si="249"/>
        <v>4.6079779917469053E-2</v>
      </c>
      <c r="S1457">
        <f t="shared" si="250"/>
        <v>6.7400275103163682E-2</v>
      </c>
      <c r="T1457">
        <f t="shared" si="251"/>
        <v>0.24209078404401652</v>
      </c>
      <c r="U1457">
        <f t="shared" si="252"/>
        <v>0.34387895460797802</v>
      </c>
      <c r="V1457">
        <f t="shared" si="253"/>
        <v>0.11004126547455295</v>
      </c>
      <c r="W1457">
        <f t="shared" si="254"/>
        <v>0</v>
      </c>
      <c r="X1457">
        <f t="shared" si="255"/>
        <v>4.745529573590096E-2</v>
      </c>
      <c r="Y1457">
        <f t="shared" si="256"/>
        <v>1.2379642365887207E-2</v>
      </c>
    </row>
    <row r="1458" spans="1:25" x14ac:dyDescent="0.2">
      <c r="A1458" t="s">
        <v>95</v>
      </c>
      <c r="B1458" t="s">
        <v>398</v>
      </c>
      <c r="C1458">
        <v>1996</v>
      </c>
      <c r="D1458">
        <v>6630000</v>
      </c>
      <c r="E1458">
        <v>-7250000</v>
      </c>
      <c r="F1458">
        <v>2500000</v>
      </c>
      <c r="G1458">
        <v>780000</v>
      </c>
      <c r="H1458">
        <v>1080000</v>
      </c>
      <c r="I1458">
        <v>3890000</v>
      </c>
      <c r="J1458">
        <v>5130000</v>
      </c>
      <c r="K1458">
        <v>1780000</v>
      </c>
      <c r="L1458">
        <v>0</v>
      </c>
      <c r="M1458">
        <v>730000</v>
      </c>
      <c r="N1458">
        <v>190000</v>
      </c>
      <c r="O1458">
        <f t="shared" si="246"/>
        <v>0.42884864165588615</v>
      </c>
      <c r="P1458">
        <f t="shared" si="247"/>
        <v>-0.4689521345407503</v>
      </c>
      <c r="Q1458">
        <f t="shared" si="248"/>
        <v>0.16170763260025872</v>
      </c>
      <c r="R1458">
        <f t="shared" si="249"/>
        <v>5.0452781371280724E-2</v>
      </c>
      <c r="S1458">
        <f t="shared" si="250"/>
        <v>6.9857697283311773E-2</v>
      </c>
      <c r="T1458">
        <f t="shared" si="251"/>
        <v>0.25161707632600261</v>
      </c>
      <c r="U1458">
        <f t="shared" si="252"/>
        <v>0.3318240620957309</v>
      </c>
      <c r="V1458">
        <f t="shared" si="253"/>
        <v>0.11513583441138421</v>
      </c>
      <c r="W1458">
        <f t="shared" si="254"/>
        <v>0</v>
      </c>
      <c r="X1458">
        <f t="shared" si="255"/>
        <v>4.7218628719275547E-2</v>
      </c>
      <c r="Y1458">
        <f t="shared" si="256"/>
        <v>1.2289780077619664E-2</v>
      </c>
    </row>
    <row r="1459" spans="1:25" x14ac:dyDescent="0.2">
      <c r="A1459" t="s">
        <v>95</v>
      </c>
      <c r="B1459" t="s">
        <v>398</v>
      </c>
      <c r="C1459">
        <v>1997</v>
      </c>
      <c r="D1459">
        <v>6770000</v>
      </c>
      <c r="E1459">
        <v>-7220000</v>
      </c>
      <c r="F1459">
        <v>2200000</v>
      </c>
      <c r="G1459">
        <v>900000</v>
      </c>
      <c r="H1459">
        <v>1260000</v>
      </c>
      <c r="I1459">
        <v>4460000</v>
      </c>
      <c r="J1459">
        <v>5860000</v>
      </c>
      <c r="K1459">
        <v>1960000</v>
      </c>
      <c r="L1459">
        <v>0</v>
      </c>
      <c r="M1459">
        <v>780000</v>
      </c>
      <c r="N1459">
        <v>200000</v>
      </c>
      <c r="O1459">
        <f t="shared" si="246"/>
        <v>0.39429237041351195</v>
      </c>
      <c r="P1459">
        <f t="shared" si="247"/>
        <v>-0.42050087361677346</v>
      </c>
      <c r="Q1459">
        <f t="shared" si="248"/>
        <v>0.128130460104834</v>
      </c>
      <c r="R1459">
        <f t="shared" si="249"/>
        <v>5.2417006406523005E-2</v>
      </c>
      <c r="S1459">
        <f t="shared" si="250"/>
        <v>7.3383808969132214E-2</v>
      </c>
      <c r="T1459">
        <f t="shared" si="251"/>
        <v>0.25975538730343622</v>
      </c>
      <c r="U1459">
        <f t="shared" si="252"/>
        <v>0.34129295282469424</v>
      </c>
      <c r="V1459">
        <f t="shared" si="253"/>
        <v>0.11415259172976121</v>
      </c>
      <c r="W1459">
        <f t="shared" si="254"/>
        <v>0</v>
      </c>
      <c r="X1459">
        <f t="shared" si="255"/>
        <v>4.5428072218986607E-2</v>
      </c>
      <c r="Y1459">
        <f t="shared" si="256"/>
        <v>1.1648223645894001E-2</v>
      </c>
    </row>
    <row r="1460" spans="1:25" x14ac:dyDescent="0.2">
      <c r="A1460" t="s">
        <v>95</v>
      </c>
      <c r="B1460" t="s">
        <v>398</v>
      </c>
      <c r="C1460">
        <v>1998</v>
      </c>
      <c r="D1460">
        <v>6830000</v>
      </c>
      <c r="E1460">
        <v>-7240000</v>
      </c>
      <c r="F1460">
        <v>1890000</v>
      </c>
      <c r="G1460">
        <v>940000</v>
      </c>
      <c r="H1460">
        <v>1020000</v>
      </c>
      <c r="I1460">
        <v>4880000</v>
      </c>
      <c r="J1460">
        <v>8710000</v>
      </c>
      <c r="K1460">
        <v>1100000</v>
      </c>
      <c r="L1460">
        <v>0</v>
      </c>
      <c r="M1460">
        <v>710000</v>
      </c>
      <c r="N1460">
        <v>930000</v>
      </c>
      <c r="O1460">
        <f t="shared" si="246"/>
        <v>0.34547293879615582</v>
      </c>
      <c r="P1460">
        <f t="shared" si="247"/>
        <v>-0.36621143146181084</v>
      </c>
      <c r="Q1460">
        <f t="shared" si="248"/>
        <v>9.5599393019726864E-2</v>
      </c>
      <c r="R1460">
        <f t="shared" si="249"/>
        <v>4.7546788062721293E-2</v>
      </c>
      <c r="S1460">
        <f t="shared" si="250"/>
        <v>5.1593323216995446E-2</v>
      </c>
      <c r="T1460">
        <f t="shared" si="251"/>
        <v>0.24683864441072331</v>
      </c>
      <c r="U1460">
        <f t="shared" si="252"/>
        <v>0.44056651492159837</v>
      </c>
      <c r="V1460">
        <f t="shared" si="253"/>
        <v>5.5639858371269599E-2</v>
      </c>
      <c r="W1460">
        <f t="shared" si="254"/>
        <v>0</v>
      </c>
      <c r="X1460">
        <f t="shared" si="255"/>
        <v>3.5912999494183105E-2</v>
      </c>
      <c r="Y1460">
        <f t="shared" si="256"/>
        <v>4.7040971168437029E-2</v>
      </c>
    </row>
    <row r="1461" spans="1:25" x14ac:dyDescent="0.2">
      <c r="A1461" t="s">
        <v>95</v>
      </c>
      <c r="B1461" t="s">
        <v>398</v>
      </c>
      <c r="C1461">
        <v>1999</v>
      </c>
      <c r="D1461">
        <v>6170000</v>
      </c>
      <c r="E1461">
        <v>-7230000</v>
      </c>
      <c r="F1461">
        <v>1930000</v>
      </c>
      <c r="G1461">
        <v>1140000</v>
      </c>
      <c r="H1461">
        <v>1120000</v>
      </c>
      <c r="I1461">
        <v>5200000</v>
      </c>
      <c r="J1461">
        <v>9300000</v>
      </c>
      <c r="K1461">
        <v>1100000</v>
      </c>
      <c r="L1461">
        <v>0</v>
      </c>
      <c r="M1461">
        <v>780000</v>
      </c>
      <c r="N1461">
        <v>1080000</v>
      </c>
      <c r="O1461">
        <f t="shared" si="246"/>
        <v>0.29966002914035939</v>
      </c>
      <c r="P1461">
        <f t="shared" si="247"/>
        <v>-0.35114133074307918</v>
      </c>
      <c r="Q1461">
        <f t="shared" si="248"/>
        <v>9.3734822729480333E-2</v>
      </c>
      <c r="R1461">
        <f t="shared" si="249"/>
        <v>5.5366682855755224E-2</v>
      </c>
      <c r="S1461">
        <f t="shared" si="250"/>
        <v>5.4395337542496355E-2</v>
      </c>
      <c r="T1461">
        <f t="shared" si="251"/>
        <v>0.2525497814473045</v>
      </c>
      <c r="U1461">
        <f t="shared" si="252"/>
        <v>0.45167557066537156</v>
      </c>
      <c r="V1461">
        <f t="shared" si="253"/>
        <v>5.3423992229237494E-2</v>
      </c>
      <c r="W1461">
        <f t="shared" si="254"/>
        <v>0</v>
      </c>
      <c r="X1461">
        <f t="shared" si="255"/>
        <v>3.7882467217095678E-2</v>
      </c>
      <c r="Y1461">
        <f t="shared" si="256"/>
        <v>5.2452646915978632E-2</v>
      </c>
    </row>
    <row r="1462" spans="1:25" x14ac:dyDescent="0.2">
      <c r="A1462" t="s">
        <v>95</v>
      </c>
      <c r="B1462" t="s">
        <v>398</v>
      </c>
      <c r="C1462">
        <v>2000</v>
      </c>
      <c r="D1462">
        <v>5920000</v>
      </c>
      <c r="E1462">
        <v>-7230000</v>
      </c>
      <c r="F1462">
        <v>1960000</v>
      </c>
      <c r="G1462">
        <v>1270000</v>
      </c>
      <c r="H1462">
        <v>1280000</v>
      </c>
      <c r="I1462">
        <v>5330000</v>
      </c>
      <c r="J1462">
        <v>9570000</v>
      </c>
      <c r="K1462">
        <v>1310000</v>
      </c>
      <c r="L1462">
        <v>0</v>
      </c>
      <c r="M1462">
        <v>860000</v>
      </c>
      <c r="N1462">
        <v>1170000</v>
      </c>
      <c r="O1462">
        <f t="shared" si="246"/>
        <v>0.27611940298507465</v>
      </c>
      <c r="P1462">
        <f t="shared" si="247"/>
        <v>-0.33722014925373134</v>
      </c>
      <c r="Q1462">
        <f t="shared" si="248"/>
        <v>9.1417910447761194E-2</v>
      </c>
      <c r="R1462">
        <f t="shared" si="249"/>
        <v>5.9235074626865669E-2</v>
      </c>
      <c r="S1462">
        <f t="shared" si="250"/>
        <v>5.9701492537313432E-2</v>
      </c>
      <c r="T1462">
        <f t="shared" si="251"/>
        <v>0.24860074626865672</v>
      </c>
      <c r="U1462">
        <f t="shared" si="252"/>
        <v>0.44636194029850745</v>
      </c>
      <c r="V1462">
        <f t="shared" si="253"/>
        <v>6.1100746268656719E-2</v>
      </c>
      <c r="W1462">
        <f t="shared" si="254"/>
        <v>0</v>
      </c>
      <c r="X1462">
        <f t="shared" si="255"/>
        <v>4.0111940298507461E-2</v>
      </c>
      <c r="Y1462">
        <f t="shared" si="256"/>
        <v>5.4570895522388058E-2</v>
      </c>
    </row>
    <row r="1463" spans="1:25" x14ac:dyDescent="0.2">
      <c r="A1463" t="s">
        <v>95</v>
      </c>
      <c r="B1463" t="s">
        <v>398</v>
      </c>
      <c r="C1463">
        <v>2001</v>
      </c>
      <c r="D1463">
        <v>6350000</v>
      </c>
      <c r="E1463">
        <v>-1930000</v>
      </c>
      <c r="F1463">
        <v>2000000</v>
      </c>
      <c r="G1463">
        <v>1390000</v>
      </c>
      <c r="H1463">
        <v>1260000</v>
      </c>
      <c r="I1463">
        <v>5340000</v>
      </c>
      <c r="J1463">
        <v>9910000</v>
      </c>
      <c r="K1463">
        <v>1140000</v>
      </c>
      <c r="L1463">
        <v>10000</v>
      </c>
      <c r="M1463">
        <v>890000</v>
      </c>
      <c r="N1463">
        <v>1070000</v>
      </c>
      <c r="O1463">
        <f t="shared" si="246"/>
        <v>0.23149835946044478</v>
      </c>
      <c r="P1463">
        <f t="shared" si="247"/>
        <v>-7.0360918702150929E-2</v>
      </c>
      <c r="Q1463">
        <f t="shared" si="248"/>
        <v>7.2912869121399923E-2</v>
      </c>
      <c r="R1463">
        <f t="shared" si="249"/>
        <v>5.0674444039372948E-2</v>
      </c>
      <c r="S1463">
        <f t="shared" si="250"/>
        <v>4.5935107546481953E-2</v>
      </c>
      <c r="T1463">
        <f t="shared" si="251"/>
        <v>0.19467736055413781</v>
      </c>
      <c r="U1463">
        <f t="shared" si="252"/>
        <v>0.36128326649653664</v>
      </c>
      <c r="V1463">
        <f t="shared" si="253"/>
        <v>4.1560335399197956E-2</v>
      </c>
      <c r="W1463">
        <f t="shared" si="254"/>
        <v>3.6456434560699962E-4</v>
      </c>
      <c r="X1463">
        <f t="shared" si="255"/>
        <v>3.2446226759022964E-2</v>
      </c>
      <c r="Y1463">
        <f t="shared" si="256"/>
        <v>3.9008384979948962E-2</v>
      </c>
    </row>
    <row r="1464" spans="1:25" x14ac:dyDescent="0.2">
      <c r="A1464" t="s">
        <v>95</v>
      </c>
      <c r="B1464" t="s">
        <v>398</v>
      </c>
      <c r="C1464">
        <v>2002</v>
      </c>
      <c r="D1464">
        <v>6800000</v>
      </c>
      <c r="E1464">
        <v>-1940000</v>
      </c>
      <c r="F1464">
        <v>2040000</v>
      </c>
      <c r="G1464">
        <v>1530000</v>
      </c>
      <c r="H1464">
        <v>2080000</v>
      </c>
      <c r="I1464">
        <v>5730000</v>
      </c>
      <c r="J1464">
        <v>10510000</v>
      </c>
      <c r="K1464">
        <v>1100000</v>
      </c>
      <c r="L1464">
        <v>10000</v>
      </c>
      <c r="M1464">
        <v>890000</v>
      </c>
      <c r="N1464">
        <v>910000</v>
      </c>
      <c r="O1464">
        <f t="shared" si="246"/>
        <v>0.22926500337154418</v>
      </c>
      <c r="P1464">
        <f t="shared" si="247"/>
        <v>-6.5407956844234658E-2</v>
      </c>
      <c r="Q1464">
        <f t="shared" si="248"/>
        <v>6.8779501011463254E-2</v>
      </c>
      <c r="R1464">
        <f t="shared" si="249"/>
        <v>5.1584625758597437E-2</v>
      </c>
      <c r="S1464">
        <f t="shared" si="250"/>
        <v>7.0128118678354681E-2</v>
      </c>
      <c r="T1464">
        <f t="shared" si="251"/>
        <v>0.19318948078219825</v>
      </c>
      <c r="U1464">
        <f t="shared" si="252"/>
        <v>0.3543492919757249</v>
      </c>
      <c r="V1464">
        <f t="shared" si="253"/>
        <v>3.7086985839514496E-2</v>
      </c>
      <c r="W1464">
        <f t="shared" si="254"/>
        <v>3.3715441672285906E-4</v>
      </c>
      <c r="X1464">
        <f t="shared" si="255"/>
        <v>3.0006743088334457E-2</v>
      </c>
      <c r="Y1464">
        <f t="shared" si="256"/>
        <v>3.0681051921780174E-2</v>
      </c>
    </row>
    <row r="1465" spans="1:25" x14ac:dyDescent="0.2">
      <c r="A1465" t="s">
        <v>95</v>
      </c>
      <c r="B1465" t="s">
        <v>398</v>
      </c>
      <c r="C1465">
        <v>2003</v>
      </c>
      <c r="D1465">
        <v>6570000</v>
      </c>
      <c r="E1465">
        <v>-1940000</v>
      </c>
      <c r="F1465">
        <v>2080000</v>
      </c>
      <c r="G1465">
        <v>1490000</v>
      </c>
      <c r="H1465">
        <v>2069999.99999999</v>
      </c>
      <c r="I1465">
        <v>5260000</v>
      </c>
      <c r="J1465">
        <v>9100000</v>
      </c>
      <c r="K1465">
        <v>940000</v>
      </c>
      <c r="L1465">
        <v>20000</v>
      </c>
      <c r="M1465">
        <v>850000</v>
      </c>
      <c r="N1465">
        <v>1160000</v>
      </c>
      <c r="O1465">
        <f t="shared" si="246"/>
        <v>0.23804347826086963</v>
      </c>
      <c r="P1465">
        <f t="shared" si="247"/>
        <v>-7.0289855072463783E-2</v>
      </c>
      <c r="Q1465">
        <f t="shared" si="248"/>
        <v>7.5362318840579728E-2</v>
      </c>
      <c r="R1465">
        <f t="shared" si="249"/>
        <v>5.3985507246376824E-2</v>
      </c>
      <c r="S1465">
        <f t="shared" si="250"/>
        <v>7.4999999999999664E-2</v>
      </c>
      <c r="T1465">
        <f t="shared" si="251"/>
        <v>0.19057971014492758</v>
      </c>
      <c r="U1465">
        <f t="shared" si="252"/>
        <v>0.32971014492753631</v>
      </c>
      <c r="V1465">
        <f t="shared" si="253"/>
        <v>3.4057971014492761E-2</v>
      </c>
      <c r="W1465">
        <f t="shared" si="254"/>
        <v>7.2463768115942052E-4</v>
      </c>
      <c r="X1465">
        <f t="shared" si="255"/>
        <v>3.0797101449275371E-2</v>
      </c>
      <c r="Y1465">
        <f t="shared" si="256"/>
        <v>4.2028985507246389E-2</v>
      </c>
    </row>
    <row r="1466" spans="1:25" x14ac:dyDescent="0.2">
      <c r="A1466" t="s">
        <v>95</v>
      </c>
      <c r="B1466" t="s">
        <v>398</v>
      </c>
      <c r="C1466">
        <v>2004</v>
      </c>
      <c r="D1466">
        <v>7240000</v>
      </c>
      <c r="E1466">
        <v>-1930000</v>
      </c>
      <c r="F1466">
        <v>2120000</v>
      </c>
      <c r="G1466">
        <v>1400000</v>
      </c>
      <c r="H1466">
        <v>1600000</v>
      </c>
      <c r="I1466">
        <v>5440000</v>
      </c>
      <c r="J1466">
        <v>7900000</v>
      </c>
      <c r="K1466">
        <v>1060000</v>
      </c>
      <c r="L1466">
        <v>20000</v>
      </c>
      <c r="M1466">
        <v>850000</v>
      </c>
      <c r="N1466">
        <v>1310000</v>
      </c>
      <c r="O1466">
        <f t="shared" si="246"/>
        <v>0.26804887078859679</v>
      </c>
      <c r="P1466">
        <f t="shared" si="247"/>
        <v>-7.1455016660496112E-2</v>
      </c>
      <c r="Q1466">
        <f t="shared" si="248"/>
        <v>7.8489448352462049E-2</v>
      </c>
      <c r="R1466">
        <f t="shared" si="249"/>
        <v>5.18326545723806E-2</v>
      </c>
      <c r="S1466">
        <f t="shared" si="250"/>
        <v>5.9237319511292116E-2</v>
      </c>
      <c r="T1466">
        <f t="shared" si="251"/>
        <v>0.20140688633839318</v>
      </c>
      <c r="U1466">
        <f t="shared" si="252"/>
        <v>0.29248426508700481</v>
      </c>
      <c r="V1466">
        <f t="shared" si="253"/>
        <v>3.9244724176231024E-2</v>
      </c>
      <c r="W1466">
        <f t="shared" si="254"/>
        <v>7.4046649389115145E-4</v>
      </c>
      <c r="X1466">
        <f t="shared" si="255"/>
        <v>3.1469825990373936E-2</v>
      </c>
      <c r="Y1466">
        <f t="shared" si="256"/>
        <v>4.8500555349870418E-2</v>
      </c>
    </row>
    <row r="1467" spans="1:25" x14ac:dyDescent="0.2">
      <c r="A1467" t="s">
        <v>95</v>
      </c>
      <c r="B1467" t="s">
        <v>398</v>
      </c>
      <c r="C1467">
        <v>2005</v>
      </c>
      <c r="D1467">
        <v>7000000</v>
      </c>
      <c r="E1467">
        <v>-1860000</v>
      </c>
      <c r="F1467">
        <v>2150000</v>
      </c>
      <c r="G1467">
        <v>1470000</v>
      </c>
      <c r="H1467">
        <v>1800000</v>
      </c>
      <c r="I1467">
        <v>5760000</v>
      </c>
      <c r="J1467">
        <v>8610000</v>
      </c>
      <c r="K1467">
        <v>1160000</v>
      </c>
      <c r="L1467">
        <v>30000</v>
      </c>
      <c r="M1467">
        <v>870000</v>
      </c>
      <c r="N1467">
        <v>1320000</v>
      </c>
      <c r="O1467">
        <f t="shared" si="246"/>
        <v>0.24726245143058989</v>
      </c>
      <c r="P1467">
        <f t="shared" si="247"/>
        <v>-6.5701165665842456E-2</v>
      </c>
      <c r="Q1467">
        <f t="shared" si="248"/>
        <v>7.594489579653832E-2</v>
      </c>
      <c r="R1467">
        <f t="shared" si="249"/>
        <v>5.1925114800423881E-2</v>
      </c>
      <c r="S1467">
        <f t="shared" si="250"/>
        <v>6.3581773225008825E-2</v>
      </c>
      <c r="T1467">
        <f t="shared" si="251"/>
        <v>0.20346167432002826</v>
      </c>
      <c r="U1467">
        <f t="shared" si="252"/>
        <v>0.3041328152596256</v>
      </c>
      <c r="V1467">
        <f t="shared" si="253"/>
        <v>4.0974920522783467E-2</v>
      </c>
      <c r="W1467">
        <f t="shared" si="254"/>
        <v>1.0596962204168139E-3</v>
      </c>
      <c r="X1467">
        <f t="shared" si="255"/>
        <v>3.07311903920876E-2</v>
      </c>
      <c r="Y1467">
        <f t="shared" si="256"/>
        <v>4.662663369833981E-2</v>
      </c>
    </row>
    <row r="1468" spans="1:25" x14ac:dyDescent="0.2">
      <c r="A1468" t="s">
        <v>95</v>
      </c>
      <c r="B1468" t="s">
        <v>398</v>
      </c>
      <c r="C1468">
        <v>2006</v>
      </c>
      <c r="D1468">
        <v>7200000</v>
      </c>
      <c r="E1468">
        <v>-1940000</v>
      </c>
      <c r="F1468">
        <v>2200000</v>
      </c>
      <c r="G1468">
        <v>1910000</v>
      </c>
      <c r="H1468">
        <v>2410000</v>
      </c>
      <c r="I1468">
        <v>5860000</v>
      </c>
      <c r="J1468">
        <v>8970000</v>
      </c>
      <c r="K1468">
        <v>1330000</v>
      </c>
      <c r="L1468">
        <v>40000</v>
      </c>
      <c r="M1468">
        <v>890000</v>
      </c>
      <c r="N1468">
        <v>1300000</v>
      </c>
      <c r="O1468">
        <f t="shared" si="246"/>
        <v>0.23864766324163075</v>
      </c>
      <c r="P1468">
        <f t="shared" si="247"/>
        <v>-6.4302287040106071E-2</v>
      </c>
      <c r="Q1468">
        <f t="shared" si="248"/>
        <v>7.292011932383162E-2</v>
      </c>
      <c r="R1468">
        <f t="shared" si="249"/>
        <v>6.3307921776599274E-2</v>
      </c>
      <c r="S1468">
        <f t="shared" si="250"/>
        <v>7.9880676168379183E-2</v>
      </c>
      <c r="T1468">
        <f t="shared" si="251"/>
        <v>0.19423268147166059</v>
      </c>
      <c r="U1468">
        <f t="shared" si="252"/>
        <v>0.29731521378853165</v>
      </c>
      <c r="V1468">
        <f t="shared" si="253"/>
        <v>4.4083526682134569E-2</v>
      </c>
      <c r="W1468">
        <f t="shared" si="254"/>
        <v>1.325820351342393E-3</v>
      </c>
      <c r="X1468">
        <f t="shared" si="255"/>
        <v>2.9499502817368246E-2</v>
      </c>
      <c r="Y1468">
        <f t="shared" si="256"/>
        <v>4.3089161418627779E-2</v>
      </c>
    </row>
    <row r="1469" spans="1:25" x14ac:dyDescent="0.2">
      <c r="A1469" t="s">
        <v>95</v>
      </c>
      <c r="B1469" t="s">
        <v>398</v>
      </c>
      <c r="C1469">
        <v>2007</v>
      </c>
      <c r="D1469">
        <v>8029999.9999999898</v>
      </c>
      <c r="E1469">
        <v>-1940000</v>
      </c>
      <c r="F1469">
        <v>2240000</v>
      </c>
      <c r="G1469">
        <v>2069999.99999999</v>
      </c>
      <c r="H1469">
        <v>2270000</v>
      </c>
      <c r="I1469">
        <v>5950000</v>
      </c>
      <c r="J1469">
        <v>9110000</v>
      </c>
      <c r="K1469">
        <v>1400000</v>
      </c>
      <c r="L1469">
        <v>50000</v>
      </c>
      <c r="M1469">
        <v>880000</v>
      </c>
      <c r="N1469">
        <v>1310000</v>
      </c>
      <c r="O1469">
        <f t="shared" si="246"/>
        <v>0.25597704813516081</v>
      </c>
      <c r="P1469">
        <f t="shared" si="247"/>
        <v>-6.1842524705132337E-2</v>
      </c>
      <c r="Q1469">
        <f t="shared" si="248"/>
        <v>7.1405801721389911E-2</v>
      </c>
      <c r="R1469">
        <f t="shared" si="249"/>
        <v>6.5986611412176974E-2</v>
      </c>
      <c r="S1469">
        <f t="shared" si="250"/>
        <v>7.2362129423015675E-2</v>
      </c>
      <c r="T1469">
        <f t="shared" si="251"/>
        <v>0.18967166082244197</v>
      </c>
      <c r="U1469">
        <f t="shared" si="252"/>
        <v>0.29040484539368844</v>
      </c>
      <c r="V1469">
        <f t="shared" si="253"/>
        <v>4.4628626075868698E-2</v>
      </c>
      <c r="W1469">
        <f t="shared" si="254"/>
        <v>1.5938795027095963E-3</v>
      </c>
      <c r="X1469">
        <f t="shared" si="255"/>
        <v>2.8052279247688893E-2</v>
      </c>
      <c r="Y1469">
        <f t="shared" si="256"/>
        <v>4.1759642970991426E-2</v>
      </c>
    </row>
    <row r="1470" spans="1:25" x14ac:dyDescent="0.2">
      <c r="A1470" t="s">
        <v>95</v>
      </c>
      <c r="B1470" t="s">
        <v>398</v>
      </c>
      <c r="C1470">
        <v>2008</v>
      </c>
      <c r="D1470">
        <v>8140000</v>
      </c>
      <c r="E1470">
        <v>-1930000</v>
      </c>
      <c r="F1470">
        <v>2290000</v>
      </c>
      <c r="G1470">
        <v>2150000</v>
      </c>
      <c r="H1470">
        <v>2370000</v>
      </c>
      <c r="I1470">
        <v>5440000</v>
      </c>
      <c r="J1470">
        <v>9440000</v>
      </c>
      <c r="K1470">
        <v>1450000</v>
      </c>
      <c r="L1470">
        <v>60000</v>
      </c>
      <c r="M1470">
        <v>850000</v>
      </c>
      <c r="N1470">
        <v>1250000</v>
      </c>
      <c r="O1470">
        <f t="shared" si="246"/>
        <v>0.25833068867026343</v>
      </c>
      <c r="P1470">
        <f t="shared" si="247"/>
        <v>-6.1250396699460488E-2</v>
      </c>
      <c r="Q1470">
        <f t="shared" si="248"/>
        <v>7.2675341161536025E-2</v>
      </c>
      <c r="R1470">
        <f t="shared" si="249"/>
        <v>6.8232307204062204E-2</v>
      </c>
      <c r="S1470">
        <f t="shared" si="250"/>
        <v>7.5214217708663919E-2</v>
      </c>
      <c r="T1470">
        <f t="shared" si="251"/>
        <v>0.17264360520469693</v>
      </c>
      <c r="U1470">
        <f t="shared" si="252"/>
        <v>0.29958743256109172</v>
      </c>
      <c r="V1470">
        <f t="shared" si="253"/>
        <v>4.601713741669311E-2</v>
      </c>
      <c r="W1470">
        <f t="shared" si="254"/>
        <v>1.904157410345922E-3</v>
      </c>
      <c r="X1470">
        <f t="shared" si="255"/>
        <v>2.6975563313233895E-2</v>
      </c>
      <c r="Y1470">
        <f t="shared" si="256"/>
        <v>3.9669946048873375E-2</v>
      </c>
    </row>
    <row r="1471" spans="1:25" x14ac:dyDescent="0.2">
      <c r="A1471" t="s">
        <v>95</v>
      </c>
      <c r="B1471" t="s">
        <v>398</v>
      </c>
      <c r="C1471">
        <v>2009</v>
      </c>
      <c r="D1471">
        <v>8440000</v>
      </c>
      <c r="E1471">
        <v>-1930000</v>
      </c>
      <c r="F1471">
        <v>2330000</v>
      </c>
      <c r="G1471">
        <v>2049999.99999999</v>
      </c>
      <c r="H1471">
        <v>2420000</v>
      </c>
      <c r="I1471">
        <v>5640000</v>
      </c>
      <c r="J1471">
        <v>8420000</v>
      </c>
      <c r="K1471">
        <v>1450000</v>
      </c>
      <c r="L1471">
        <v>80000</v>
      </c>
      <c r="M1471">
        <v>870000</v>
      </c>
      <c r="N1471">
        <v>1260000</v>
      </c>
      <c r="O1471">
        <f t="shared" si="246"/>
        <v>0.27199484369964555</v>
      </c>
      <c r="P1471">
        <f t="shared" si="247"/>
        <v>-6.2197873026103787E-2</v>
      </c>
      <c r="Q1471">
        <f t="shared" si="248"/>
        <v>7.5088623912342917E-2</v>
      </c>
      <c r="R1471">
        <f t="shared" si="249"/>
        <v>6.6065098291975197E-2</v>
      </c>
      <c r="S1471">
        <f t="shared" si="250"/>
        <v>7.798904286174671E-2</v>
      </c>
      <c r="T1471">
        <f t="shared" si="251"/>
        <v>0.18175958749597168</v>
      </c>
      <c r="U1471">
        <f t="shared" si="252"/>
        <v>0.27135030615533362</v>
      </c>
      <c r="V1471">
        <f t="shared" si="253"/>
        <v>4.6728971962616835E-2</v>
      </c>
      <c r="W1471">
        <f t="shared" si="254"/>
        <v>2.5781501772478253E-3</v>
      </c>
      <c r="X1471">
        <f t="shared" si="255"/>
        <v>2.80373831775701E-2</v>
      </c>
      <c r="Y1471">
        <f t="shared" si="256"/>
        <v>4.0605865291653248E-2</v>
      </c>
    </row>
    <row r="1472" spans="1:25" x14ac:dyDescent="0.2">
      <c r="A1472" t="s">
        <v>95</v>
      </c>
      <c r="B1472" t="s">
        <v>398</v>
      </c>
      <c r="C1472">
        <v>2010</v>
      </c>
      <c r="D1472">
        <v>8650000</v>
      </c>
      <c r="E1472">
        <v>-1930000</v>
      </c>
      <c r="F1472">
        <v>2380000</v>
      </c>
      <c r="G1472">
        <v>2190000</v>
      </c>
      <c r="H1472">
        <v>2800000</v>
      </c>
      <c r="I1472">
        <v>5740000</v>
      </c>
      <c r="J1472">
        <v>8930000</v>
      </c>
      <c r="K1472">
        <v>1370000</v>
      </c>
      <c r="L1472">
        <v>90000</v>
      </c>
      <c r="M1472">
        <v>870000</v>
      </c>
      <c r="N1472">
        <v>1300000</v>
      </c>
      <c r="O1472">
        <f t="shared" si="246"/>
        <v>0.26705773386847792</v>
      </c>
      <c r="P1472">
        <f t="shared" si="247"/>
        <v>-5.9586292065452302E-2</v>
      </c>
      <c r="Q1472">
        <f t="shared" si="248"/>
        <v>7.347946897190491E-2</v>
      </c>
      <c r="R1472">
        <f t="shared" si="249"/>
        <v>6.7613460944736026E-2</v>
      </c>
      <c r="S1472">
        <f t="shared" si="250"/>
        <v>8.6446434084594015E-2</v>
      </c>
      <c r="T1472">
        <f t="shared" si="251"/>
        <v>0.17721518987341772</v>
      </c>
      <c r="U1472">
        <f t="shared" si="252"/>
        <v>0.2757023772769373</v>
      </c>
      <c r="V1472">
        <f t="shared" si="253"/>
        <v>4.2297005248533498E-2</v>
      </c>
      <c r="W1472">
        <f t="shared" si="254"/>
        <v>2.7786353812905219E-3</v>
      </c>
      <c r="X1472">
        <f t="shared" si="255"/>
        <v>2.6860142019141709E-2</v>
      </c>
      <c r="Y1472">
        <f t="shared" si="256"/>
        <v>4.0135844396418645E-2</v>
      </c>
    </row>
    <row r="1473" spans="1:25" x14ac:dyDescent="0.2">
      <c r="A1473" t="s">
        <v>95</v>
      </c>
      <c r="B1473" t="s">
        <v>398</v>
      </c>
      <c r="C1473">
        <v>2011</v>
      </c>
      <c r="D1473">
        <v>8660000</v>
      </c>
      <c r="E1473">
        <v>-1170000</v>
      </c>
      <c r="F1473">
        <v>2420000</v>
      </c>
      <c r="G1473">
        <v>2240000</v>
      </c>
      <c r="H1473">
        <v>2360000</v>
      </c>
      <c r="I1473">
        <v>6050000</v>
      </c>
      <c r="J1473">
        <v>9490000</v>
      </c>
      <c r="K1473">
        <v>1250000</v>
      </c>
      <c r="L1473">
        <v>90000</v>
      </c>
      <c r="M1473">
        <v>830000</v>
      </c>
      <c r="N1473">
        <v>1320000</v>
      </c>
      <c r="O1473">
        <f t="shared" si="246"/>
        <v>0.25819916517590935</v>
      </c>
      <c r="P1473">
        <f t="shared" si="247"/>
        <v>-3.4883720930232558E-2</v>
      </c>
      <c r="Q1473">
        <f t="shared" si="248"/>
        <v>7.2152653548002391E-2</v>
      </c>
      <c r="R1473">
        <f t="shared" si="249"/>
        <v>6.6785927251043528E-2</v>
      </c>
      <c r="S1473">
        <f t="shared" si="250"/>
        <v>7.0363744782349427E-2</v>
      </c>
      <c r="T1473">
        <f t="shared" si="251"/>
        <v>0.18038163387000597</v>
      </c>
      <c r="U1473">
        <f t="shared" si="252"/>
        <v>0.28294573643410853</v>
      </c>
      <c r="V1473">
        <f t="shared" si="253"/>
        <v>3.7268932617769826E-2</v>
      </c>
      <c r="W1473">
        <f t="shared" si="254"/>
        <v>2.6833631484794273E-3</v>
      </c>
      <c r="X1473">
        <f t="shared" si="255"/>
        <v>2.4746571258199165E-2</v>
      </c>
      <c r="Y1473">
        <f t="shared" si="256"/>
        <v>3.9355992844364938E-2</v>
      </c>
    </row>
    <row r="1474" spans="1:25" x14ac:dyDescent="0.2">
      <c r="A1474" t="s">
        <v>95</v>
      </c>
      <c r="B1474" t="s">
        <v>398</v>
      </c>
      <c r="C1474">
        <v>2012</v>
      </c>
      <c r="D1474">
        <v>8550000</v>
      </c>
      <c r="E1474">
        <v>-1170000</v>
      </c>
      <c r="F1474">
        <v>2460000</v>
      </c>
      <c r="G1474">
        <v>2370000</v>
      </c>
      <c r="H1474">
        <v>2530000</v>
      </c>
      <c r="I1474">
        <v>6560000</v>
      </c>
      <c r="J1474">
        <v>9520000</v>
      </c>
      <c r="K1474">
        <v>1260000</v>
      </c>
      <c r="L1474">
        <v>100000</v>
      </c>
      <c r="M1474">
        <v>820000</v>
      </c>
      <c r="N1474">
        <v>1310000</v>
      </c>
      <c r="O1474">
        <f t="shared" si="246"/>
        <v>0.24919848440687847</v>
      </c>
      <c r="P1474">
        <f t="shared" si="247"/>
        <v>-3.4100845234625476E-2</v>
      </c>
      <c r="Q1474">
        <f t="shared" si="248"/>
        <v>7.1699213057417666E-2</v>
      </c>
      <c r="R1474">
        <f t="shared" si="249"/>
        <v>6.9076071116292631E-2</v>
      </c>
      <c r="S1474">
        <f t="shared" si="250"/>
        <v>7.3739434567181586E-2</v>
      </c>
      <c r="T1474">
        <f t="shared" si="251"/>
        <v>0.19119790148644711</v>
      </c>
      <c r="U1474">
        <f t="shared" si="252"/>
        <v>0.27747012532789272</v>
      </c>
      <c r="V1474">
        <f t="shared" si="253"/>
        <v>3.6723987175750511E-2</v>
      </c>
      <c r="W1474">
        <f t="shared" si="254"/>
        <v>2.9146021568055959E-3</v>
      </c>
      <c r="X1474">
        <f t="shared" si="255"/>
        <v>2.3899737685805889E-2</v>
      </c>
      <c r="Y1474">
        <f t="shared" si="256"/>
        <v>3.818128825415331E-2</v>
      </c>
    </row>
    <row r="1475" spans="1:25" x14ac:dyDescent="0.2">
      <c r="A1475" t="s">
        <v>95</v>
      </c>
      <c r="B1475" t="s">
        <v>398</v>
      </c>
      <c r="C1475">
        <v>2013</v>
      </c>
      <c r="D1475">
        <v>8590000</v>
      </c>
      <c r="E1475">
        <v>-1170000</v>
      </c>
      <c r="F1475">
        <v>2500000</v>
      </c>
      <c r="G1475">
        <v>2510000</v>
      </c>
      <c r="H1475">
        <v>3140000</v>
      </c>
      <c r="I1475">
        <v>5790000</v>
      </c>
      <c r="J1475">
        <v>9190000</v>
      </c>
      <c r="K1475">
        <v>1310000</v>
      </c>
      <c r="L1475">
        <v>110000</v>
      </c>
      <c r="M1475">
        <v>800000</v>
      </c>
      <c r="N1475">
        <v>1330000</v>
      </c>
      <c r="O1475">
        <f t="shared" ref="O1475:O1538" si="257">D1475/SUM($D1475:$N1475)</f>
        <v>0.25190615835777125</v>
      </c>
      <c r="P1475">
        <f t="shared" ref="P1475:P1538" si="258">E1475/SUM($D1475:$N1475)</f>
        <v>-3.4310850439882697E-2</v>
      </c>
      <c r="Q1475">
        <f t="shared" ref="Q1475:Q1538" si="259">F1475/SUM($D1475:$N1475)</f>
        <v>7.331378299120235E-2</v>
      </c>
      <c r="R1475">
        <f t="shared" ref="R1475:R1538" si="260">G1475/SUM($D1475:$N1475)</f>
        <v>7.3607038123167157E-2</v>
      </c>
      <c r="S1475">
        <f t="shared" ref="S1475:S1538" si="261">H1475/SUM($D1475:$N1475)</f>
        <v>9.2082111436950151E-2</v>
      </c>
      <c r="T1475">
        <f t="shared" ref="T1475:T1538" si="262">I1475/SUM($D1475:$N1475)</f>
        <v>0.16979472140762464</v>
      </c>
      <c r="U1475">
        <f t="shared" ref="U1475:U1538" si="263">J1475/SUM($D1475:$N1475)</f>
        <v>0.26950146627565985</v>
      </c>
      <c r="V1475">
        <f t="shared" ref="V1475:V1538" si="264">K1475/SUM($D1475:$N1475)</f>
        <v>3.8416422287390027E-2</v>
      </c>
      <c r="W1475">
        <f t="shared" ref="W1475:W1538" si="265">L1475/SUM($D1475:$N1475)</f>
        <v>3.2258064516129032E-3</v>
      </c>
      <c r="X1475">
        <f t="shared" ref="X1475:X1538" si="266">M1475/SUM($D1475:$N1475)</f>
        <v>2.3460410557184751E-2</v>
      </c>
      <c r="Y1475">
        <f t="shared" ref="Y1475:Y1538" si="267">N1475/SUM($D1475:$N1475)</f>
        <v>3.9002932551319647E-2</v>
      </c>
    </row>
    <row r="1476" spans="1:25" x14ac:dyDescent="0.2">
      <c r="A1476" t="s">
        <v>95</v>
      </c>
      <c r="B1476" t="s">
        <v>398</v>
      </c>
      <c r="C1476">
        <v>2014</v>
      </c>
      <c r="D1476">
        <v>8650000</v>
      </c>
      <c r="E1476">
        <v>-1170000</v>
      </c>
      <c r="F1476">
        <v>2540000</v>
      </c>
      <c r="G1476">
        <v>2820000</v>
      </c>
      <c r="H1476">
        <v>2840000</v>
      </c>
      <c r="I1476">
        <v>5050000</v>
      </c>
      <c r="J1476">
        <v>10060000</v>
      </c>
      <c r="K1476">
        <v>1370000</v>
      </c>
      <c r="L1476">
        <v>110000</v>
      </c>
      <c r="M1476">
        <v>750000</v>
      </c>
      <c r="N1476">
        <v>1450000</v>
      </c>
      <c r="O1476">
        <f t="shared" si="257"/>
        <v>0.25094284885407603</v>
      </c>
      <c r="P1476">
        <f t="shared" si="258"/>
        <v>-3.3942558746736295E-2</v>
      </c>
      <c r="Q1476">
        <f t="shared" si="259"/>
        <v>7.3687264287786478E-2</v>
      </c>
      <c r="R1476">
        <f t="shared" si="260"/>
        <v>8.1810269799825933E-2</v>
      </c>
      <c r="S1476">
        <f t="shared" si="261"/>
        <v>8.2390484479257328E-2</v>
      </c>
      <c r="T1476">
        <f t="shared" si="262"/>
        <v>0.14650420655642588</v>
      </c>
      <c r="U1476">
        <f t="shared" si="263"/>
        <v>0.29184798375398896</v>
      </c>
      <c r="V1476">
        <f t="shared" si="264"/>
        <v>3.9744705541050189E-2</v>
      </c>
      <c r="W1476">
        <f t="shared" si="265"/>
        <v>3.1911807368726428E-3</v>
      </c>
      <c r="X1476">
        <f t="shared" si="266"/>
        <v>2.1758050478677109E-2</v>
      </c>
      <c r="Y1476">
        <f t="shared" si="267"/>
        <v>4.2065564258775744E-2</v>
      </c>
    </row>
    <row r="1477" spans="1:25" x14ac:dyDescent="0.2">
      <c r="A1477" t="s">
        <v>95</v>
      </c>
      <c r="B1477" t="s">
        <v>398</v>
      </c>
      <c r="C1477">
        <v>2015</v>
      </c>
      <c r="D1477">
        <v>8750000</v>
      </c>
      <c r="E1477">
        <v>-1140000</v>
      </c>
      <c r="F1477">
        <v>2570000</v>
      </c>
      <c r="G1477">
        <v>2970000</v>
      </c>
      <c r="H1477">
        <v>2910000</v>
      </c>
      <c r="I1477">
        <v>6130000</v>
      </c>
      <c r="J1477">
        <v>10800000</v>
      </c>
      <c r="K1477">
        <v>1500000</v>
      </c>
      <c r="L1477">
        <v>120000</v>
      </c>
      <c r="M1477">
        <v>770000</v>
      </c>
      <c r="N1477">
        <v>1530000</v>
      </c>
      <c r="O1477">
        <f t="shared" si="257"/>
        <v>0.23706312652397724</v>
      </c>
      <c r="P1477">
        <f t="shared" si="258"/>
        <v>-3.0885938769981035E-2</v>
      </c>
      <c r="Q1477">
        <f t="shared" si="259"/>
        <v>6.962882687618531E-2</v>
      </c>
      <c r="R1477">
        <f t="shared" si="260"/>
        <v>8.046599837442428E-2</v>
      </c>
      <c r="S1477">
        <f t="shared" si="261"/>
        <v>7.8840422649688435E-2</v>
      </c>
      <c r="T1477">
        <f t="shared" si="262"/>
        <v>0.16607965321051205</v>
      </c>
      <c r="U1477">
        <f t="shared" si="263"/>
        <v>0.29260363045245191</v>
      </c>
      <c r="V1477">
        <f t="shared" si="264"/>
        <v>4.0639393118396101E-2</v>
      </c>
      <c r="W1477">
        <f t="shared" si="265"/>
        <v>3.251151449471688E-3</v>
      </c>
      <c r="X1477">
        <f t="shared" si="266"/>
        <v>2.0861555134109998E-2</v>
      </c>
      <c r="Y1477">
        <f t="shared" si="267"/>
        <v>4.1452180980764024E-2</v>
      </c>
    </row>
    <row r="1478" spans="1:25" x14ac:dyDescent="0.2">
      <c r="A1478" t="s">
        <v>95</v>
      </c>
      <c r="B1478" t="s">
        <v>398</v>
      </c>
      <c r="C1478">
        <v>2016</v>
      </c>
      <c r="D1478">
        <v>8870000</v>
      </c>
      <c r="E1478">
        <v>-1560000</v>
      </c>
      <c r="F1478">
        <v>2610000</v>
      </c>
      <c r="G1478">
        <v>3060000</v>
      </c>
      <c r="H1478">
        <v>3190000</v>
      </c>
      <c r="I1478">
        <v>6630000</v>
      </c>
      <c r="J1478">
        <v>10950000</v>
      </c>
      <c r="K1478">
        <v>1560000</v>
      </c>
      <c r="L1478">
        <v>120000</v>
      </c>
      <c r="M1478">
        <v>800000</v>
      </c>
      <c r="N1478">
        <v>1550000</v>
      </c>
      <c r="O1478">
        <f t="shared" si="257"/>
        <v>0.2347803070407623</v>
      </c>
      <c r="P1478">
        <f t="shared" si="258"/>
        <v>-4.1291688724192692E-2</v>
      </c>
      <c r="Q1478">
        <f t="shared" si="259"/>
        <v>6.908417151932239E-2</v>
      </c>
      <c r="R1478">
        <f t="shared" si="260"/>
        <v>8.0995235574377974E-2</v>
      </c>
      <c r="S1478">
        <f t="shared" si="261"/>
        <v>8.4436209634727366E-2</v>
      </c>
      <c r="T1478">
        <f t="shared" si="262"/>
        <v>0.17548967707781896</v>
      </c>
      <c r="U1478">
        <f t="shared" si="263"/>
        <v>0.28983589200635257</v>
      </c>
      <c r="V1478">
        <f t="shared" si="264"/>
        <v>4.1291688724192692E-2</v>
      </c>
      <c r="W1478">
        <f t="shared" si="265"/>
        <v>3.1762837480148226E-3</v>
      </c>
      <c r="X1478">
        <f t="shared" si="266"/>
        <v>2.1175224986765485E-2</v>
      </c>
      <c r="Y1478">
        <f t="shared" si="267"/>
        <v>4.1026998411858126E-2</v>
      </c>
    </row>
    <row r="1479" spans="1:25" x14ac:dyDescent="0.2">
      <c r="A1479" t="s">
        <v>95</v>
      </c>
      <c r="B1479" t="s">
        <v>398</v>
      </c>
      <c r="C1479">
        <v>2017</v>
      </c>
      <c r="D1479">
        <v>9030000</v>
      </c>
      <c r="E1479">
        <v>-1560000</v>
      </c>
      <c r="F1479">
        <v>2640000</v>
      </c>
      <c r="G1479">
        <v>3160000</v>
      </c>
      <c r="H1479">
        <v>3200000</v>
      </c>
      <c r="I1479">
        <v>6510000</v>
      </c>
      <c r="J1479">
        <v>10030000</v>
      </c>
      <c r="K1479">
        <v>1540000</v>
      </c>
      <c r="L1479">
        <v>110000</v>
      </c>
      <c r="M1479">
        <v>780000</v>
      </c>
      <c r="N1479">
        <v>1680000</v>
      </c>
      <c r="O1479">
        <f t="shared" si="257"/>
        <v>0.24326508620689655</v>
      </c>
      <c r="P1479">
        <f t="shared" si="258"/>
        <v>-4.2025862068965518E-2</v>
      </c>
      <c r="Q1479">
        <f t="shared" si="259"/>
        <v>7.1120689655172417E-2</v>
      </c>
      <c r="R1479">
        <f t="shared" si="260"/>
        <v>8.5129310344827583E-2</v>
      </c>
      <c r="S1479">
        <f t="shared" si="261"/>
        <v>8.6206896551724144E-2</v>
      </c>
      <c r="T1479">
        <f t="shared" si="262"/>
        <v>0.17537715517241378</v>
      </c>
      <c r="U1479">
        <f t="shared" si="263"/>
        <v>0.27020474137931033</v>
      </c>
      <c r="V1479">
        <f t="shared" si="264"/>
        <v>4.1487068965517244E-2</v>
      </c>
      <c r="W1479">
        <f t="shared" si="265"/>
        <v>2.9633620689655171E-3</v>
      </c>
      <c r="X1479">
        <f t="shared" si="266"/>
        <v>2.1012931034482759E-2</v>
      </c>
      <c r="Y1479">
        <f t="shared" si="267"/>
        <v>4.5258620689655173E-2</v>
      </c>
    </row>
    <row r="1480" spans="1:25" x14ac:dyDescent="0.2">
      <c r="A1480" t="s">
        <v>95</v>
      </c>
      <c r="B1480" t="s">
        <v>398</v>
      </c>
      <c r="C1480">
        <v>2018</v>
      </c>
      <c r="D1480">
        <v>9220000</v>
      </c>
      <c r="E1480">
        <v>-1560000</v>
      </c>
      <c r="F1480">
        <v>2680000</v>
      </c>
      <c r="G1480">
        <v>3260000</v>
      </c>
      <c r="H1480">
        <v>3120000</v>
      </c>
      <c r="I1480">
        <v>7170000</v>
      </c>
      <c r="J1480">
        <v>11140000</v>
      </c>
      <c r="K1480">
        <v>1560000</v>
      </c>
      <c r="L1480">
        <v>110000</v>
      </c>
      <c r="M1480">
        <v>800000</v>
      </c>
      <c r="N1480">
        <v>1700000</v>
      </c>
      <c r="O1480">
        <f t="shared" si="257"/>
        <v>0.23520408163265305</v>
      </c>
      <c r="P1480">
        <f t="shared" si="258"/>
        <v>-3.9795918367346937E-2</v>
      </c>
      <c r="Q1480">
        <f t="shared" si="259"/>
        <v>6.8367346938775511E-2</v>
      </c>
      <c r="R1480">
        <f t="shared" si="260"/>
        <v>8.3163265306122447E-2</v>
      </c>
      <c r="S1480">
        <f t="shared" si="261"/>
        <v>7.9591836734693874E-2</v>
      </c>
      <c r="T1480">
        <f t="shared" si="262"/>
        <v>0.18290816326530612</v>
      </c>
      <c r="U1480">
        <f t="shared" si="263"/>
        <v>0.28418367346938778</v>
      </c>
      <c r="V1480">
        <f t="shared" si="264"/>
        <v>3.9795918367346937E-2</v>
      </c>
      <c r="W1480">
        <f t="shared" si="265"/>
        <v>2.8061224489795917E-3</v>
      </c>
      <c r="X1480">
        <f t="shared" si="266"/>
        <v>2.0408163265306121E-2</v>
      </c>
      <c r="Y1480">
        <f t="shared" si="267"/>
        <v>4.336734693877551E-2</v>
      </c>
    </row>
    <row r="1481" spans="1:25" x14ac:dyDescent="0.2">
      <c r="A1481" t="s">
        <v>98</v>
      </c>
      <c r="B1481" t="s">
        <v>397</v>
      </c>
      <c r="C1481">
        <v>1990</v>
      </c>
      <c r="D1481">
        <v>12020000</v>
      </c>
      <c r="E1481">
        <v>36580000</v>
      </c>
      <c r="F1481">
        <v>5510000</v>
      </c>
      <c r="G1481">
        <v>1050000</v>
      </c>
      <c r="H1481">
        <v>2410000</v>
      </c>
      <c r="I1481">
        <v>7830000</v>
      </c>
      <c r="J1481">
        <v>1610000</v>
      </c>
      <c r="K1481">
        <v>1280000</v>
      </c>
      <c r="L1481">
        <v>1280000</v>
      </c>
      <c r="M1481">
        <v>840000</v>
      </c>
      <c r="N1481">
        <v>890000</v>
      </c>
      <c r="O1481">
        <f t="shared" si="257"/>
        <v>0.16858345021037868</v>
      </c>
      <c r="P1481">
        <f t="shared" si="258"/>
        <v>0.5130434782608696</v>
      </c>
      <c r="Q1481">
        <f t="shared" si="259"/>
        <v>7.7279102384291726E-2</v>
      </c>
      <c r="R1481">
        <f t="shared" si="260"/>
        <v>1.4726507713884993E-2</v>
      </c>
      <c r="S1481">
        <f t="shared" si="261"/>
        <v>3.380084151472651E-2</v>
      </c>
      <c r="T1481">
        <f t="shared" si="262"/>
        <v>0.10981767180925667</v>
      </c>
      <c r="U1481">
        <f t="shared" si="263"/>
        <v>2.2580645161290321E-2</v>
      </c>
      <c r="V1481">
        <f t="shared" si="264"/>
        <v>1.7952314165497897E-2</v>
      </c>
      <c r="W1481">
        <f t="shared" si="265"/>
        <v>1.7952314165497897E-2</v>
      </c>
      <c r="X1481">
        <f t="shared" si="266"/>
        <v>1.1781206171107995E-2</v>
      </c>
      <c r="Y1481">
        <f t="shared" si="267"/>
        <v>1.2482468443197756E-2</v>
      </c>
    </row>
    <row r="1482" spans="1:25" x14ac:dyDescent="0.2">
      <c r="A1482" t="s">
        <v>98</v>
      </c>
      <c r="B1482" t="s">
        <v>397</v>
      </c>
      <c r="C1482">
        <v>1991</v>
      </c>
      <c r="D1482">
        <v>12070000</v>
      </c>
      <c r="E1482">
        <v>36580000</v>
      </c>
      <c r="F1482">
        <v>5740000</v>
      </c>
      <c r="G1482">
        <v>1070000</v>
      </c>
      <c r="H1482">
        <v>2530000</v>
      </c>
      <c r="I1482">
        <v>8020000</v>
      </c>
      <c r="J1482">
        <v>1920000</v>
      </c>
      <c r="K1482">
        <v>1300000</v>
      </c>
      <c r="L1482">
        <v>1230000</v>
      </c>
      <c r="M1482">
        <v>790000</v>
      </c>
      <c r="N1482">
        <v>820000</v>
      </c>
      <c r="O1482">
        <f t="shared" si="257"/>
        <v>0.16747606493686693</v>
      </c>
      <c r="P1482">
        <f t="shared" si="258"/>
        <v>0.50756209241015682</v>
      </c>
      <c r="Q1482">
        <f t="shared" si="259"/>
        <v>7.9644789787706394E-2</v>
      </c>
      <c r="R1482">
        <f t="shared" si="260"/>
        <v>1.4846676841959207E-2</v>
      </c>
      <c r="S1482">
        <f t="shared" si="261"/>
        <v>3.510475926182878E-2</v>
      </c>
      <c r="T1482">
        <f t="shared" si="262"/>
        <v>0.11128069932010545</v>
      </c>
      <c r="U1482">
        <f t="shared" si="263"/>
        <v>2.6640765922020259E-2</v>
      </c>
      <c r="V1482">
        <f t="shared" si="264"/>
        <v>1.8038018593034551E-2</v>
      </c>
      <c r="W1482">
        <f t="shared" si="265"/>
        <v>1.7066740668794229E-2</v>
      </c>
      <c r="X1482">
        <f t="shared" si="266"/>
        <v>1.0961565144997919E-2</v>
      </c>
      <c r="Y1482">
        <f t="shared" si="267"/>
        <v>1.1377827112529486E-2</v>
      </c>
    </row>
    <row r="1483" spans="1:25" x14ac:dyDescent="0.2">
      <c r="A1483" t="s">
        <v>98</v>
      </c>
      <c r="B1483" t="s">
        <v>397</v>
      </c>
      <c r="C1483">
        <v>1992</v>
      </c>
      <c r="D1483">
        <v>13030000</v>
      </c>
      <c r="E1483">
        <v>36580000</v>
      </c>
      <c r="F1483">
        <v>5970000</v>
      </c>
      <c r="G1483">
        <v>1050000</v>
      </c>
      <c r="H1483">
        <v>2770000</v>
      </c>
      <c r="I1483">
        <v>8130000</v>
      </c>
      <c r="J1483">
        <v>2430000</v>
      </c>
      <c r="K1483">
        <v>1360000</v>
      </c>
      <c r="L1483">
        <v>1400000</v>
      </c>
      <c r="M1483">
        <v>800000</v>
      </c>
      <c r="N1483">
        <v>1090000</v>
      </c>
      <c r="O1483">
        <f t="shared" si="257"/>
        <v>0.17464146897198768</v>
      </c>
      <c r="P1483">
        <f t="shared" si="258"/>
        <v>0.49028280391368451</v>
      </c>
      <c r="Q1483">
        <f t="shared" si="259"/>
        <v>8.0016083634901494E-2</v>
      </c>
      <c r="R1483">
        <f t="shared" si="260"/>
        <v>1.407318053880177E-2</v>
      </c>
      <c r="S1483">
        <f t="shared" si="261"/>
        <v>3.7126390564267524E-2</v>
      </c>
      <c r="T1483">
        <f t="shared" si="262"/>
        <v>0.10896662645757942</v>
      </c>
      <c r="U1483">
        <f t="shared" si="263"/>
        <v>3.2569360675512665E-2</v>
      </c>
      <c r="V1483">
        <f t="shared" si="264"/>
        <v>1.8228119555019434E-2</v>
      </c>
      <c r="W1483">
        <f t="shared" si="265"/>
        <v>1.876424071840236E-2</v>
      </c>
      <c r="X1483">
        <f t="shared" si="266"/>
        <v>1.0722423267658491E-2</v>
      </c>
      <c r="Y1483">
        <f t="shared" si="267"/>
        <v>1.4609301702184694E-2</v>
      </c>
    </row>
    <row r="1484" spans="1:25" x14ac:dyDescent="0.2">
      <c r="A1484" t="s">
        <v>98</v>
      </c>
      <c r="B1484" t="s">
        <v>397</v>
      </c>
      <c r="C1484">
        <v>1993</v>
      </c>
      <c r="D1484">
        <v>13620000</v>
      </c>
      <c r="E1484">
        <v>36580000</v>
      </c>
      <c r="F1484">
        <v>6200000</v>
      </c>
      <c r="G1484">
        <v>980000</v>
      </c>
      <c r="H1484">
        <v>2490000</v>
      </c>
      <c r="I1484">
        <v>8160000</v>
      </c>
      <c r="J1484">
        <v>1870000</v>
      </c>
      <c r="K1484">
        <v>1360000</v>
      </c>
      <c r="L1484">
        <v>1180000</v>
      </c>
      <c r="M1484">
        <v>840000</v>
      </c>
      <c r="N1484">
        <v>1760000</v>
      </c>
      <c r="O1484">
        <f t="shared" si="257"/>
        <v>0.18150319829424308</v>
      </c>
      <c r="P1484">
        <f t="shared" si="258"/>
        <v>0.48747334754797439</v>
      </c>
      <c r="Q1484">
        <f t="shared" si="259"/>
        <v>8.2622601279317698E-2</v>
      </c>
      <c r="R1484">
        <f t="shared" si="260"/>
        <v>1.3059701492537313E-2</v>
      </c>
      <c r="S1484">
        <f t="shared" si="261"/>
        <v>3.3182302771855007E-2</v>
      </c>
      <c r="T1484">
        <f t="shared" si="262"/>
        <v>0.10874200426439233</v>
      </c>
      <c r="U1484">
        <f t="shared" si="263"/>
        <v>2.4920042643923241E-2</v>
      </c>
      <c r="V1484">
        <f t="shared" si="264"/>
        <v>1.8123667377398719E-2</v>
      </c>
      <c r="W1484">
        <f t="shared" si="265"/>
        <v>1.572494669509595E-2</v>
      </c>
      <c r="X1484">
        <f t="shared" si="266"/>
        <v>1.1194029850746268E-2</v>
      </c>
      <c r="Y1484">
        <f t="shared" si="267"/>
        <v>2.3454157782515993E-2</v>
      </c>
    </row>
    <row r="1485" spans="1:25" x14ac:dyDescent="0.2">
      <c r="A1485" t="s">
        <v>98</v>
      </c>
      <c r="B1485" t="s">
        <v>397</v>
      </c>
      <c r="C1485">
        <v>1994</v>
      </c>
      <c r="D1485">
        <v>14090000</v>
      </c>
      <c r="E1485">
        <v>36580000</v>
      </c>
      <c r="F1485">
        <v>6420000</v>
      </c>
      <c r="G1485">
        <v>1020000</v>
      </c>
      <c r="H1485">
        <v>2780000</v>
      </c>
      <c r="I1485">
        <v>8680000</v>
      </c>
      <c r="J1485">
        <v>1830000</v>
      </c>
      <c r="K1485">
        <v>1460000</v>
      </c>
      <c r="L1485">
        <v>1180000</v>
      </c>
      <c r="M1485">
        <v>840000</v>
      </c>
      <c r="N1485">
        <v>1640000</v>
      </c>
      <c r="O1485">
        <f t="shared" si="257"/>
        <v>0.18413486670151594</v>
      </c>
      <c r="P1485">
        <f t="shared" si="258"/>
        <v>0.47804495556717197</v>
      </c>
      <c r="Q1485">
        <f t="shared" si="259"/>
        <v>8.3899634082592781E-2</v>
      </c>
      <c r="R1485">
        <f t="shared" si="260"/>
        <v>1.3329848405645583E-2</v>
      </c>
      <c r="S1485">
        <f t="shared" si="261"/>
        <v>3.6330371144798743E-2</v>
      </c>
      <c r="T1485">
        <f t="shared" si="262"/>
        <v>0.1134343962362781</v>
      </c>
      <c r="U1485">
        <f t="shared" si="263"/>
        <v>2.3915316257187662E-2</v>
      </c>
      <c r="V1485">
        <f t="shared" si="264"/>
        <v>1.9079979090433873E-2</v>
      </c>
      <c r="W1485">
        <f t="shared" si="265"/>
        <v>1.5420805018295871E-2</v>
      </c>
      <c r="X1485">
        <f t="shared" si="266"/>
        <v>1.097752221641401E-2</v>
      </c>
      <c r="Y1485">
        <f t="shared" si="267"/>
        <v>2.1432305279665446E-2</v>
      </c>
    </row>
    <row r="1486" spans="1:25" x14ac:dyDescent="0.2">
      <c r="A1486" t="s">
        <v>98</v>
      </c>
      <c r="B1486" t="s">
        <v>397</v>
      </c>
      <c r="C1486">
        <v>1995</v>
      </c>
      <c r="D1486">
        <v>14300000</v>
      </c>
      <c r="E1486">
        <v>36580000</v>
      </c>
      <c r="F1486">
        <v>6560000</v>
      </c>
      <c r="G1486">
        <v>1220000</v>
      </c>
      <c r="H1486">
        <v>2680000</v>
      </c>
      <c r="I1486">
        <v>8270000</v>
      </c>
      <c r="J1486">
        <v>3940000</v>
      </c>
      <c r="K1486">
        <v>1650000</v>
      </c>
      <c r="L1486">
        <v>1950000</v>
      </c>
      <c r="M1486">
        <v>850000</v>
      </c>
      <c r="N1486">
        <v>1540000</v>
      </c>
      <c r="O1486">
        <f t="shared" si="257"/>
        <v>0.17978375660045259</v>
      </c>
      <c r="P1486">
        <f t="shared" si="258"/>
        <v>0.45989439275836058</v>
      </c>
      <c r="Q1486">
        <f t="shared" si="259"/>
        <v>8.247422680412371E-2</v>
      </c>
      <c r="R1486">
        <f t="shared" si="260"/>
        <v>1.5338194619059593E-2</v>
      </c>
      <c r="S1486">
        <f t="shared" si="261"/>
        <v>3.3693738999245659E-2</v>
      </c>
      <c r="T1486">
        <f t="shared" si="262"/>
        <v>0.10397284385214986</v>
      </c>
      <c r="U1486">
        <f t="shared" si="263"/>
        <v>4.9534825245159668E-2</v>
      </c>
      <c r="V1486">
        <f t="shared" si="264"/>
        <v>2.0744279607744533E-2</v>
      </c>
      <c r="W1486">
        <f t="shared" si="265"/>
        <v>2.4515966809152627E-2</v>
      </c>
      <c r="X1486">
        <f t="shared" si="266"/>
        <v>1.0686447070656274E-2</v>
      </c>
      <c r="Y1486">
        <f t="shared" si="267"/>
        <v>1.9361327633894896E-2</v>
      </c>
    </row>
    <row r="1487" spans="1:25" x14ac:dyDescent="0.2">
      <c r="A1487" t="s">
        <v>98</v>
      </c>
      <c r="B1487" t="s">
        <v>397</v>
      </c>
      <c r="C1487">
        <v>1996</v>
      </c>
      <c r="D1487">
        <v>14810000</v>
      </c>
      <c r="E1487">
        <v>36590000</v>
      </c>
      <c r="F1487">
        <v>6700000</v>
      </c>
      <c r="G1487">
        <v>1430000</v>
      </c>
      <c r="H1487">
        <v>3020000</v>
      </c>
      <c r="I1487">
        <v>10070000</v>
      </c>
      <c r="J1487">
        <v>4179999.9999999902</v>
      </c>
      <c r="K1487">
        <v>1800000</v>
      </c>
      <c r="L1487">
        <v>1950000</v>
      </c>
      <c r="M1487">
        <v>840000</v>
      </c>
      <c r="N1487">
        <v>1960000</v>
      </c>
      <c r="O1487">
        <f t="shared" si="257"/>
        <v>0.17768446310737857</v>
      </c>
      <c r="P1487">
        <f t="shared" si="258"/>
        <v>0.43899220155968816</v>
      </c>
      <c r="Q1487">
        <f t="shared" si="259"/>
        <v>8.0383923215356937E-2</v>
      </c>
      <c r="R1487">
        <f t="shared" si="260"/>
        <v>1.7156568686262752E-2</v>
      </c>
      <c r="S1487">
        <f t="shared" si="261"/>
        <v>3.6232753449310144E-2</v>
      </c>
      <c r="T1487">
        <f t="shared" si="262"/>
        <v>0.1208158368326335</v>
      </c>
      <c r="U1487">
        <f t="shared" si="263"/>
        <v>5.014997000599869E-2</v>
      </c>
      <c r="V1487">
        <f t="shared" si="264"/>
        <v>2.1595680863827238E-2</v>
      </c>
      <c r="W1487">
        <f t="shared" si="265"/>
        <v>2.3395320935812841E-2</v>
      </c>
      <c r="X1487">
        <f t="shared" si="266"/>
        <v>1.0077984403119378E-2</v>
      </c>
      <c r="Y1487">
        <f t="shared" si="267"/>
        <v>2.3515296940611882E-2</v>
      </c>
    </row>
    <row r="1488" spans="1:25" x14ac:dyDescent="0.2">
      <c r="A1488" t="s">
        <v>98</v>
      </c>
      <c r="B1488" t="s">
        <v>397</v>
      </c>
      <c r="C1488">
        <v>1997</v>
      </c>
      <c r="D1488">
        <v>15650000</v>
      </c>
      <c r="E1488">
        <v>36580000</v>
      </c>
      <c r="F1488">
        <v>6830000</v>
      </c>
      <c r="G1488">
        <v>1380000</v>
      </c>
      <c r="H1488">
        <v>3060000</v>
      </c>
      <c r="I1488">
        <v>10670000</v>
      </c>
      <c r="J1488">
        <v>4680000</v>
      </c>
      <c r="K1488">
        <v>1940000</v>
      </c>
      <c r="L1488">
        <v>1840000</v>
      </c>
      <c r="M1488">
        <v>810000</v>
      </c>
      <c r="N1488">
        <v>2120000</v>
      </c>
      <c r="O1488">
        <f t="shared" si="257"/>
        <v>0.18291257597007948</v>
      </c>
      <c r="P1488">
        <f t="shared" si="258"/>
        <v>0.42753623188405798</v>
      </c>
      <c r="Q1488">
        <f t="shared" si="259"/>
        <v>7.9827021972884521E-2</v>
      </c>
      <c r="R1488">
        <f t="shared" si="260"/>
        <v>1.6129032258064516E-2</v>
      </c>
      <c r="S1488">
        <f t="shared" si="261"/>
        <v>3.5764375876577839E-2</v>
      </c>
      <c r="T1488">
        <f t="shared" si="262"/>
        <v>0.12470780738662926</v>
      </c>
      <c r="U1488">
        <f t="shared" si="263"/>
        <v>5.4698457223001401E-2</v>
      </c>
      <c r="V1488">
        <f t="shared" si="264"/>
        <v>2.2674146797568958E-2</v>
      </c>
      <c r="W1488">
        <f t="shared" si="265"/>
        <v>2.1505376344086023E-2</v>
      </c>
      <c r="X1488">
        <f t="shared" si="266"/>
        <v>9.4670406732117809E-3</v>
      </c>
      <c r="Y1488">
        <f t="shared" si="267"/>
        <v>2.4777933613838243E-2</v>
      </c>
    </row>
    <row r="1489" spans="1:25" x14ac:dyDescent="0.2">
      <c r="A1489" t="s">
        <v>98</v>
      </c>
      <c r="B1489" t="s">
        <v>397</v>
      </c>
      <c r="C1489">
        <v>1998</v>
      </c>
      <c r="D1489">
        <v>14570000</v>
      </c>
      <c r="E1489">
        <v>36580000</v>
      </c>
      <c r="F1489">
        <v>6970000</v>
      </c>
      <c r="G1489">
        <v>1270000</v>
      </c>
      <c r="H1489">
        <v>3200000</v>
      </c>
      <c r="I1489">
        <v>9980000</v>
      </c>
      <c r="J1489">
        <v>5180000</v>
      </c>
      <c r="K1489">
        <v>1960000</v>
      </c>
      <c r="L1489">
        <v>1840000</v>
      </c>
      <c r="M1489">
        <v>810000</v>
      </c>
      <c r="N1489">
        <v>900000</v>
      </c>
      <c r="O1489">
        <f t="shared" si="257"/>
        <v>0.17499399471534952</v>
      </c>
      <c r="P1489">
        <f t="shared" si="258"/>
        <v>0.43934662503002642</v>
      </c>
      <c r="Q1489">
        <f t="shared" si="259"/>
        <v>8.3713668027864521E-2</v>
      </c>
      <c r="R1489">
        <f t="shared" si="260"/>
        <v>1.5253423012250781E-2</v>
      </c>
      <c r="S1489">
        <f t="shared" si="261"/>
        <v>3.8433821763151577E-2</v>
      </c>
      <c r="T1489">
        <f t="shared" si="262"/>
        <v>0.11986548162382897</v>
      </c>
      <c r="U1489">
        <f t="shared" si="263"/>
        <v>6.2214748979101613E-2</v>
      </c>
      <c r="V1489">
        <f t="shared" si="264"/>
        <v>2.354071582993034E-2</v>
      </c>
      <c r="W1489">
        <f t="shared" si="265"/>
        <v>2.2099447513812154E-2</v>
      </c>
      <c r="X1489">
        <f t="shared" si="266"/>
        <v>9.7285611337977421E-3</v>
      </c>
      <c r="Y1489">
        <f t="shared" si="267"/>
        <v>1.0809512370886379E-2</v>
      </c>
    </row>
    <row r="1490" spans="1:25" x14ac:dyDescent="0.2">
      <c r="A1490" t="s">
        <v>98</v>
      </c>
      <c r="B1490" t="s">
        <v>397</v>
      </c>
      <c r="C1490">
        <v>1999</v>
      </c>
      <c r="D1490">
        <v>14440000</v>
      </c>
      <c r="E1490">
        <v>36580000</v>
      </c>
      <c r="F1490">
        <v>7100000</v>
      </c>
      <c r="G1490">
        <v>1150000</v>
      </c>
      <c r="H1490">
        <v>2930000</v>
      </c>
      <c r="I1490">
        <v>9050000</v>
      </c>
      <c r="J1490">
        <v>3920000</v>
      </c>
      <c r="K1490">
        <v>1900000</v>
      </c>
      <c r="L1490">
        <v>1840000</v>
      </c>
      <c r="M1490">
        <v>820000</v>
      </c>
      <c r="N1490">
        <v>780000</v>
      </c>
      <c r="O1490">
        <f t="shared" si="257"/>
        <v>0.17935660166438952</v>
      </c>
      <c r="P1490">
        <f t="shared" si="258"/>
        <v>0.45435349646006706</v>
      </c>
      <c r="Q1490">
        <f t="shared" si="259"/>
        <v>8.8187802757421441E-2</v>
      </c>
      <c r="R1490">
        <f t="shared" si="260"/>
        <v>1.4283939883244317E-2</v>
      </c>
      <c r="S1490">
        <f t="shared" si="261"/>
        <v>3.6392994659048564E-2</v>
      </c>
      <c r="T1490">
        <f t="shared" si="262"/>
        <v>0.11240839647248789</v>
      </c>
      <c r="U1490">
        <f t="shared" si="263"/>
        <v>4.8689603775928458E-2</v>
      </c>
      <c r="V1490">
        <f t="shared" si="264"/>
        <v>2.359955285057757E-2</v>
      </c>
      <c r="W1490">
        <f t="shared" si="265"/>
        <v>2.2854303813190906E-2</v>
      </c>
      <c r="X1490">
        <f t="shared" si="266"/>
        <v>1.0185070177617687E-2</v>
      </c>
      <c r="Y1490">
        <f t="shared" si="267"/>
        <v>9.6882374860265807E-3</v>
      </c>
    </row>
    <row r="1491" spans="1:25" x14ac:dyDescent="0.2">
      <c r="A1491" t="s">
        <v>98</v>
      </c>
      <c r="B1491" t="s">
        <v>397</v>
      </c>
      <c r="C1491">
        <v>2000</v>
      </c>
      <c r="D1491">
        <v>12850000</v>
      </c>
      <c r="E1491">
        <v>36570000</v>
      </c>
      <c r="F1491">
        <v>7240000</v>
      </c>
      <c r="G1491">
        <v>1390000</v>
      </c>
      <c r="H1491">
        <v>2730000</v>
      </c>
      <c r="I1491">
        <v>7990000</v>
      </c>
      <c r="J1491">
        <v>4280000</v>
      </c>
      <c r="K1491">
        <v>2080000</v>
      </c>
      <c r="L1491">
        <v>1840000</v>
      </c>
      <c r="M1491">
        <v>1960000</v>
      </c>
      <c r="N1491">
        <v>1590000</v>
      </c>
      <c r="O1491">
        <f t="shared" si="257"/>
        <v>0.15958768007948335</v>
      </c>
      <c r="P1491">
        <f t="shared" si="258"/>
        <v>0.45417287630402386</v>
      </c>
      <c r="Q1491">
        <f t="shared" si="259"/>
        <v>8.9915548931942368E-2</v>
      </c>
      <c r="R1491">
        <f t="shared" si="260"/>
        <v>1.7262791852955789E-2</v>
      </c>
      <c r="S1491">
        <f t="shared" si="261"/>
        <v>3.3904619970193742E-2</v>
      </c>
      <c r="T1491">
        <f t="shared" si="262"/>
        <v>9.9230004967709881E-2</v>
      </c>
      <c r="U1491">
        <f t="shared" si="263"/>
        <v>5.3154495777446596E-2</v>
      </c>
      <c r="V1491">
        <f t="shared" si="264"/>
        <v>2.5832091405861898E-2</v>
      </c>
      <c r="W1491">
        <f t="shared" si="265"/>
        <v>2.2851465474416296E-2</v>
      </c>
      <c r="X1491">
        <f t="shared" si="266"/>
        <v>2.4341778440139097E-2</v>
      </c>
      <c r="Y1491">
        <f t="shared" si="267"/>
        <v>1.9746646795827123E-2</v>
      </c>
    </row>
    <row r="1492" spans="1:25" x14ac:dyDescent="0.2">
      <c r="A1492" t="s">
        <v>98</v>
      </c>
      <c r="B1492" t="s">
        <v>397</v>
      </c>
      <c r="C1492">
        <v>2001</v>
      </c>
      <c r="D1492">
        <v>14750000</v>
      </c>
      <c r="E1492">
        <v>28510000</v>
      </c>
      <c r="F1492">
        <v>7650000</v>
      </c>
      <c r="G1492">
        <v>1450000</v>
      </c>
      <c r="H1492">
        <v>2680000</v>
      </c>
      <c r="I1492">
        <v>8480000</v>
      </c>
      <c r="J1492">
        <v>4980000</v>
      </c>
      <c r="K1492">
        <v>2160000</v>
      </c>
      <c r="L1492">
        <v>1840000</v>
      </c>
      <c r="M1492">
        <v>2760000</v>
      </c>
      <c r="N1492">
        <v>1330000</v>
      </c>
      <c r="O1492">
        <f t="shared" si="257"/>
        <v>0.19258388823606215</v>
      </c>
      <c r="P1492">
        <f t="shared" si="258"/>
        <v>0.37224180702441573</v>
      </c>
      <c r="Q1492">
        <f t="shared" si="259"/>
        <v>9.9882491186839006E-2</v>
      </c>
      <c r="R1492">
        <f t="shared" si="260"/>
        <v>1.8931975453714583E-2</v>
      </c>
      <c r="S1492">
        <f t="shared" si="261"/>
        <v>3.4991513252382818E-2</v>
      </c>
      <c r="T1492">
        <f t="shared" si="262"/>
        <v>0.11071941506724116</v>
      </c>
      <c r="U1492">
        <f t="shared" si="263"/>
        <v>6.5021543282412844E-2</v>
      </c>
      <c r="V1492">
        <f t="shared" si="264"/>
        <v>2.8202115158636899E-2</v>
      </c>
      <c r="W1492">
        <f t="shared" si="265"/>
        <v>2.4024024024024024E-2</v>
      </c>
      <c r="X1492">
        <f t="shared" si="266"/>
        <v>3.6036036036036036E-2</v>
      </c>
      <c r="Y1492">
        <f t="shared" si="267"/>
        <v>1.7365191278234757E-2</v>
      </c>
    </row>
    <row r="1493" spans="1:25" x14ac:dyDescent="0.2">
      <c r="A1493" t="s">
        <v>98</v>
      </c>
      <c r="B1493" t="s">
        <v>397</v>
      </c>
      <c r="C1493">
        <v>2002</v>
      </c>
      <c r="D1493">
        <v>14520000</v>
      </c>
      <c r="E1493">
        <v>28500000</v>
      </c>
      <c r="F1493">
        <v>8070000</v>
      </c>
      <c r="G1493">
        <v>1490000</v>
      </c>
      <c r="H1493">
        <v>2900000</v>
      </c>
      <c r="I1493">
        <v>8820000</v>
      </c>
      <c r="J1493">
        <v>5070000</v>
      </c>
      <c r="K1493">
        <v>2220000</v>
      </c>
      <c r="L1493">
        <v>1840000</v>
      </c>
      <c r="M1493">
        <v>2200000</v>
      </c>
      <c r="N1493">
        <v>2170000</v>
      </c>
      <c r="O1493">
        <f t="shared" si="257"/>
        <v>0.18663239074550128</v>
      </c>
      <c r="P1493">
        <f t="shared" si="258"/>
        <v>0.36632390745501286</v>
      </c>
      <c r="Q1493">
        <f t="shared" si="259"/>
        <v>0.10372750642673521</v>
      </c>
      <c r="R1493">
        <f t="shared" si="260"/>
        <v>1.9151670951156812E-2</v>
      </c>
      <c r="S1493">
        <f t="shared" si="261"/>
        <v>3.7275064267352186E-2</v>
      </c>
      <c r="T1493">
        <f t="shared" si="262"/>
        <v>0.11336760925449871</v>
      </c>
      <c r="U1493">
        <f t="shared" si="263"/>
        <v>6.5167095115681237E-2</v>
      </c>
      <c r="V1493">
        <f t="shared" si="264"/>
        <v>2.853470437017995E-2</v>
      </c>
      <c r="W1493">
        <f t="shared" si="265"/>
        <v>2.365038560411311E-2</v>
      </c>
      <c r="X1493">
        <f t="shared" si="266"/>
        <v>2.8277634961439587E-2</v>
      </c>
      <c r="Y1493">
        <f t="shared" si="267"/>
        <v>2.7892030848329048E-2</v>
      </c>
    </row>
    <row r="1494" spans="1:25" x14ac:dyDescent="0.2">
      <c r="A1494" t="s">
        <v>98</v>
      </c>
      <c r="B1494" t="s">
        <v>397</v>
      </c>
      <c r="C1494">
        <v>2003</v>
      </c>
      <c r="D1494">
        <v>14300000</v>
      </c>
      <c r="E1494">
        <v>28490000</v>
      </c>
      <c r="F1494">
        <v>8480000</v>
      </c>
      <c r="G1494">
        <v>1530000</v>
      </c>
      <c r="H1494">
        <v>2780000</v>
      </c>
      <c r="I1494">
        <v>9150000</v>
      </c>
      <c r="J1494">
        <v>4740000</v>
      </c>
      <c r="K1494">
        <v>2310000</v>
      </c>
      <c r="L1494">
        <v>1890000</v>
      </c>
      <c r="M1494">
        <v>2530000</v>
      </c>
      <c r="N1494">
        <v>2420000</v>
      </c>
      <c r="O1494">
        <f t="shared" si="257"/>
        <v>0.18188756041719664</v>
      </c>
      <c r="P1494">
        <f t="shared" si="258"/>
        <v>0.362375985754261</v>
      </c>
      <c r="Q1494">
        <f t="shared" si="259"/>
        <v>0.10786059526837954</v>
      </c>
      <c r="R1494">
        <f t="shared" si="260"/>
        <v>1.9460697023658102E-2</v>
      </c>
      <c r="S1494">
        <f t="shared" si="261"/>
        <v>3.5359959297888578E-2</v>
      </c>
      <c r="T1494">
        <f t="shared" si="262"/>
        <v>0.11638259984736708</v>
      </c>
      <c r="U1494">
        <f t="shared" si="263"/>
        <v>6.0290002543881963E-2</v>
      </c>
      <c r="V1494">
        <f t="shared" si="264"/>
        <v>2.9381836682777919E-2</v>
      </c>
      <c r="W1494">
        <f t="shared" si="265"/>
        <v>2.4039684558636479E-2</v>
      </c>
      <c r="X1494">
        <f t="shared" si="266"/>
        <v>3.2180106843042483E-2</v>
      </c>
      <c r="Y1494">
        <f t="shared" si="267"/>
        <v>3.0780971762910201E-2</v>
      </c>
    </row>
    <row r="1495" spans="1:25" x14ac:dyDescent="0.2">
      <c r="A1495" t="s">
        <v>98</v>
      </c>
      <c r="B1495" t="s">
        <v>397</v>
      </c>
      <c r="C1495">
        <v>2004</v>
      </c>
      <c r="D1495">
        <v>14980000</v>
      </c>
      <c r="E1495">
        <v>28570000</v>
      </c>
      <c r="F1495">
        <v>8890000</v>
      </c>
      <c r="G1495">
        <v>1700000</v>
      </c>
      <c r="H1495">
        <v>2740000</v>
      </c>
      <c r="I1495">
        <v>9480000</v>
      </c>
      <c r="J1495">
        <v>5340000</v>
      </c>
      <c r="K1495">
        <v>2410000</v>
      </c>
      <c r="L1495">
        <v>1890000</v>
      </c>
      <c r="M1495">
        <v>2860000</v>
      </c>
      <c r="N1495">
        <v>2790000</v>
      </c>
      <c r="O1495">
        <f t="shared" si="257"/>
        <v>0.18346601347213717</v>
      </c>
      <c r="P1495">
        <f t="shared" si="258"/>
        <v>0.34990814451928964</v>
      </c>
      <c r="Q1495">
        <f t="shared" si="259"/>
        <v>0.10887936313533374</v>
      </c>
      <c r="R1495">
        <f t="shared" si="260"/>
        <v>2.0820575627679118E-2</v>
      </c>
      <c r="S1495">
        <f t="shared" si="261"/>
        <v>3.3557868952847521E-2</v>
      </c>
      <c r="T1495">
        <f t="shared" si="262"/>
        <v>0.1161053276178812</v>
      </c>
      <c r="U1495">
        <f t="shared" si="263"/>
        <v>6.5401102265768521E-2</v>
      </c>
      <c r="V1495">
        <f t="shared" si="264"/>
        <v>2.9516227801592163E-2</v>
      </c>
      <c r="W1495">
        <f t="shared" si="265"/>
        <v>2.3147581139007962E-2</v>
      </c>
      <c r="X1495">
        <f t="shared" si="266"/>
        <v>3.5027556644213108E-2</v>
      </c>
      <c r="Y1495">
        <f t="shared" si="267"/>
        <v>3.4170238824249848E-2</v>
      </c>
    </row>
    <row r="1496" spans="1:25" x14ac:dyDescent="0.2">
      <c r="A1496" t="s">
        <v>98</v>
      </c>
      <c r="B1496" t="s">
        <v>397</v>
      </c>
      <c r="C1496">
        <v>2005</v>
      </c>
      <c r="D1496">
        <v>14310000</v>
      </c>
      <c r="E1496">
        <v>28590000</v>
      </c>
      <c r="F1496">
        <v>9310000</v>
      </c>
      <c r="G1496">
        <v>1790000</v>
      </c>
      <c r="H1496">
        <v>2880000</v>
      </c>
      <c r="I1496">
        <v>9910000</v>
      </c>
      <c r="J1496">
        <v>6080000</v>
      </c>
      <c r="K1496">
        <v>2530000</v>
      </c>
      <c r="L1496">
        <v>1790000</v>
      </c>
      <c r="M1496">
        <v>3210000</v>
      </c>
      <c r="N1496">
        <v>2730000</v>
      </c>
      <c r="O1496">
        <f t="shared" si="257"/>
        <v>0.1721400216528329</v>
      </c>
      <c r="P1496">
        <f t="shared" si="258"/>
        <v>0.34391916275712742</v>
      </c>
      <c r="Q1496">
        <f t="shared" si="259"/>
        <v>0.11199326356309396</v>
      </c>
      <c r="R1496">
        <f t="shared" si="260"/>
        <v>2.1532539396126548E-2</v>
      </c>
      <c r="S1496">
        <f t="shared" si="261"/>
        <v>3.4644532659689642E-2</v>
      </c>
      <c r="T1496">
        <f t="shared" si="262"/>
        <v>0.11921087453386263</v>
      </c>
      <c r="U1496">
        <f t="shared" si="263"/>
        <v>7.3138457837122584E-2</v>
      </c>
      <c r="V1496">
        <f t="shared" si="264"/>
        <v>3.0434259593407915E-2</v>
      </c>
      <c r="W1496">
        <f t="shared" si="265"/>
        <v>2.1532539396126548E-2</v>
      </c>
      <c r="X1496">
        <f t="shared" si="266"/>
        <v>3.8614218693612416E-2</v>
      </c>
      <c r="Y1496">
        <f t="shared" si="267"/>
        <v>3.2840129916997474E-2</v>
      </c>
    </row>
    <row r="1497" spans="1:25" x14ac:dyDescent="0.2">
      <c r="A1497" t="s">
        <v>98</v>
      </c>
      <c r="B1497" t="s">
        <v>397</v>
      </c>
      <c r="C1497">
        <v>2006</v>
      </c>
      <c r="D1497">
        <v>14390000</v>
      </c>
      <c r="E1497">
        <v>28570000</v>
      </c>
      <c r="F1497">
        <v>9720000</v>
      </c>
      <c r="G1497">
        <v>1990000</v>
      </c>
      <c r="H1497">
        <v>2720000</v>
      </c>
      <c r="I1497">
        <v>10200000</v>
      </c>
      <c r="J1497">
        <v>7440000</v>
      </c>
      <c r="K1497">
        <v>2640000</v>
      </c>
      <c r="L1497">
        <v>1790000</v>
      </c>
      <c r="M1497">
        <v>3380000</v>
      </c>
      <c r="N1497">
        <v>2540000</v>
      </c>
      <c r="O1497">
        <f t="shared" si="257"/>
        <v>0.16854064183649567</v>
      </c>
      <c r="P1497">
        <f t="shared" si="258"/>
        <v>0.33462169126259078</v>
      </c>
      <c r="Q1497">
        <f t="shared" si="259"/>
        <v>0.11384399156711174</v>
      </c>
      <c r="R1497">
        <f t="shared" si="260"/>
        <v>2.3307566174748183E-2</v>
      </c>
      <c r="S1497">
        <f t="shared" si="261"/>
        <v>3.1857577887092994E-2</v>
      </c>
      <c r="T1497">
        <f t="shared" si="262"/>
        <v>0.11946591707659873</v>
      </c>
      <c r="U1497">
        <f t="shared" si="263"/>
        <v>8.7139845397048485E-2</v>
      </c>
      <c r="V1497">
        <f t="shared" si="264"/>
        <v>3.0920590302178495E-2</v>
      </c>
      <c r="W1497">
        <f t="shared" si="265"/>
        <v>2.0965097212461935E-2</v>
      </c>
      <c r="X1497">
        <f t="shared" si="266"/>
        <v>3.958772546263762E-2</v>
      </c>
      <c r="Y1497">
        <f t="shared" si="267"/>
        <v>2.974935582103537E-2</v>
      </c>
    </row>
    <row r="1498" spans="1:25" x14ac:dyDescent="0.2">
      <c r="A1498" t="s">
        <v>98</v>
      </c>
      <c r="B1498" t="s">
        <v>397</v>
      </c>
      <c r="C1498">
        <v>2007</v>
      </c>
      <c r="D1498">
        <v>13800000</v>
      </c>
      <c r="E1498">
        <v>28580000</v>
      </c>
      <c r="F1498">
        <v>9910000</v>
      </c>
      <c r="G1498">
        <v>2130000</v>
      </c>
      <c r="H1498">
        <v>2040000</v>
      </c>
      <c r="I1498">
        <v>10000000</v>
      </c>
      <c r="J1498">
        <v>7720000</v>
      </c>
      <c r="K1498">
        <v>2800000</v>
      </c>
      <c r="L1498">
        <v>1790000</v>
      </c>
      <c r="M1498">
        <v>4210000</v>
      </c>
      <c r="N1498">
        <v>2660000</v>
      </c>
      <c r="O1498">
        <f t="shared" si="257"/>
        <v>0.16113965436711816</v>
      </c>
      <c r="P1498">
        <f t="shared" si="258"/>
        <v>0.3337225595516114</v>
      </c>
      <c r="Q1498">
        <f t="shared" si="259"/>
        <v>0.11571695469406819</v>
      </c>
      <c r="R1498">
        <f t="shared" si="260"/>
        <v>2.4871555347968238E-2</v>
      </c>
      <c r="S1498">
        <f t="shared" si="261"/>
        <v>2.382064455861747E-2</v>
      </c>
      <c r="T1498">
        <f t="shared" si="262"/>
        <v>0.11676786548341897</v>
      </c>
      <c r="U1498">
        <f t="shared" si="263"/>
        <v>9.0144792153199441E-2</v>
      </c>
      <c r="V1498">
        <f t="shared" si="264"/>
        <v>3.2695002335357312E-2</v>
      </c>
      <c r="W1498">
        <f t="shared" si="265"/>
        <v>2.0901447921531993E-2</v>
      </c>
      <c r="X1498">
        <f t="shared" si="266"/>
        <v>4.9159271368519386E-2</v>
      </c>
      <c r="Y1498">
        <f t="shared" si="267"/>
        <v>3.1060252218589445E-2</v>
      </c>
    </row>
    <row r="1499" spans="1:25" x14ac:dyDescent="0.2">
      <c r="A1499" t="s">
        <v>98</v>
      </c>
      <c r="B1499" t="s">
        <v>397</v>
      </c>
      <c r="C1499">
        <v>2008</v>
      </c>
      <c r="D1499">
        <v>14170000</v>
      </c>
      <c r="E1499">
        <v>28570000</v>
      </c>
      <c r="F1499">
        <v>10110000</v>
      </c>
      <c r="G1499">
        <v>2550000</v>
      </c>
      <c r="H1499">
        <v>2340000</v>
      </c>
      <c r="I1499">
        <v>9960000</v>
      </c>
      <c r="J1499">
        <v>7030000</v>
      </c>
      <c r="K1499">
        <v>2930000</v>
      </c>
      <c r="L1499">
        <v>1620000</v>
      </c>
      <c r="M1499">
        <v>5000000</v>
      </c>
      <c r="N1499">
        <v>2810000</v>
      </c>
      <c r="O1499">
        <f t="shared" si="257"/>
        <v>0.16270524744517167</v>
      </c>
      <c r="P1499">
        <f t="shared" si="258"/>
        <v>0.32805144103800665</v>
      </c>
      <c r="Q1499">
        <f t="shared" si="259"/>
        <v>0.11608680675163624</v>
      </c>
      <c r="R1499">
        <f t="shared" si="260"/>
        <v>2.9280055115397864E-2</v>
      </c>
      <c r="S1499">
        <f t="shared" si="261"/>
        <v>2.6868756458835689E-2</v>
      </c>
      <c r="T1499">
        <f t="shared" si="262"/>
        <v>0.11436445056837755</v>
      </c>
      <c r="U1499">
        <f t="shared" si="263"/>
        <v>8.0721093122057636E-2</v>
      </c>
      <c r="V1499">
        <f t="shared" si="264"/>
        <v>3.3643357446319896E-2</v>
      </c>
      <c r="W1499">
        <f t="shared" si="265"/>
        <v>1.8601446779193936E-2</v>
      </c>
      <c r="X1499">
        <f t="shared" si="266"/>
        <v>5.7411872775289932E-2</v>
      </c>
      <c r="Y1499">
        <f t="shared" si="267"/>
        <v>3.2265472499712941E-2</v>
      </c>
    </row>
    <row r="1500" spans="1:25" x14ac:dyDescent="0.2">
      <c r="A1500" t="s">
        <v>98</v>
      </c>
      <c r="B1500" t="s">
        <v>397</v>
      </c>
      <c r="C1500">
        <v>2009</v>
      </c>
      <c r="D1500">
        <v>15080000</v>
      </c>
      <c r="E1500">
        <v>28570000</v>
      </c>
      <c r="F1500">
        <v>10300000</v>
      </c>
      <c r="G1500">
        <v>2480000</v>
      </c>
      <c r="H1500">
        <v>2700000</v>
      </c>
      <c r="I1500">
        <v>10480000</v>
      </c>
      <c r="J1500">
        <v>8660000</v>
      </c>
      <c r="K1500">
        <v>3030000</v>
      </c>
      <c r="L1500">
        <v>1180000</v>
      </c>
      <c r="M1500">
        <v>5090000</v>
      </c>
      <c r="N1500">
        <v>2650000</v>
      </c>
      <c r="O1500">
        <f t="shared" si="257"/>
        <v>0.16714697406340057</v>
      </c>
      <c r="P1500">
        <f t="shared" si="258"/>
        <v>0.31667036133894921</v>
      </c>
      <c r="Q1500">
        <f t="shared" si="259"/>
        <v>0.11416537353136777</v>
      </c>
      <c r="R1500">
        <f t="shared" si="260"/>
        <v>2.7488361782309911E-2</v>
      </c>
      <c r="S1500">
        <f t="shared" si="261"/>
        <v>2.9926845488805143E-2</v>
      </c>
      <c r="T1500">
        <f t="shared" si="262"/>
        <v>0.11616049656395477</v>
      </c>
      <c r="U1500">
        <f t="shared" si="263"/>
        <v>9.5987585901130573E-2</v>
      </c>
      <c r="V1500">
        <f t="shared" si="264"/>
        <v>3.3584571048547993E-2</v>
      </c>
      <c r="W1500">
        <f t="shared" si="265"/>
        <v>1.3079139880292618E-2</v>
      </c>
      <c r="X1500">
        <f t="shared" si="266"/>
        <v>5.6417645754821548E-2</v>
      </c>
      <c r="Y1500">
        <f t="shared" si="267"/>
        <v>2.9372644646419862E-2</v>
      </c>
    </row>
    <row r="1501" spans="1:25" x14ac:dyDescent="0.2">
      <c r="A1501" t="s">
        <v>98</v>
      </c>
      <c r="B1501" t="s">
        <v>397</v>
      </c>
      <c r="C1501">
        <v>2010</v>
      </c>
      <c r="D1501">
        <v>15420000</v>
      </c>
      <c r="E1501">
        <v>28570000</v>
      </c>
      <c r="F1501">
        <v>10490000</v>
      </c>
      <c r="G1501">
        <v>2500000</v>
      </c>
      <c r="H1501">
        <v>2830000</v>
      </c>
      <c r="I1501">
        <v>12660000</v>
      </c>
      <c r="J1501">
        <v>9930000</v>
      </c>
      <c r="K1501">
        <v>3140000</v>
      </c>
      <c r="L1501">
        <v>1020000</v>
      </c>
      <c r="M1501">
        <v>3820000</v>
      </c>
      <c r="N1501">
        <v>2250000</v>
      </c>
      <c r="O1501">
        <f t="shared" si="257"/>
        <v>0.16646874662636296</v>
      </c>
      <c r="P1501">
        <f t="shared" si="258"/>
        <v>0.30843139371693834</v>
      </c>
      <c r="Q1501">
        <f t="shared" si="259"/>
        <v>0.1132462485155997</v>
      </c>
      <c r="R1501">
        <f t="shared" si="260"/>
        <v>2.698909640505236E-2</v>
      </c>
      <c r="S1501">
        <f t="shared" si="261"/>
        <v>3.0551657130519272E-2</v>
      </c>
      <c r="T1501">
        <f t="shared" si="262"/>
        <v>0.13667278419518514</v>
      </c>
      <c r="U1501">
        <f t="shared" si="263"/>
        <v>0.10720069092086797</v>
      </c>
      <c r="V1501">
        <f t="shared" si="264"/>
        <v>3.3898305084745763E-2</v>
      </c>
      <c r="W1501">
        <f t="shared" si="265"/>
        <v>1.1011551333261363E-2</v>
      </c>
      <c r="X1501">
        <f t="shared" si="266"/>
        <v>4.1239339306920003E-2</v>
      </c>
      <c r="Y1501">
        <f t="shared" si="267"/>
        <v>2.4290186764547122E-2</v>
      </c>
    </row>
    <row r="1502" spans="1:25" x14ac:dyDescent="0.2">
      <c r="A1502" t="s">
        <v>98</v>
      </c>
      <c r="B1502" t="s">
        <v>397</v>
      </c>
      <c r="C1502">
        <v>2011</v>
      </c>
      <c r="D1502">
        <v>15290000</v>
      </c>
      <c r="E1502">
        <v>17050000</v>
      </c>
      <c r="F1502">
        <v>10680000</v>
      </c>
      <c r="G1502">
        <v>2700000</v>
      </c>
      <c r="H1502">
        <v>2890000</v>
      </c>
      <c r="I1502">
        <v>13700000</v>
      </c>
      <c r="J1502">
        <v>8730000</v>
      </c>
      <c r="K1502">
        <v>3310000</v>
      </c>
      <c r="L1502">
        <v>1240000</v>
      </c>
      <c r="M1502">
        <v>4240000</v>
      </c>
      <c r="N1502">
        <v>2460000</v>
      </c>
      <c r="O1502">
        <f t="shared" si="257"/>
        <v>0.18580629481103414</v>
      </c>
      <c r="P1502">
        <f t="shared" si="258"/>
        <v>0.20719406975331145</v>
      </c>
      <c r="Q1502">
        <f t="shared" si="259"/>
        <v>0.12978490703609186</v>
      </c>
      <c r="R1502">
        <f t="shared" si="260"/>
        <v>3.281079110462997E-2</v>
      </c>
      <c r="S1502">
        <f t="shared" si="261"/>
        <v>3.5119698626807631E-2</v>
      </c>
      <c r="T1502">
        <f t="shared" si="262"/>
        <v>0.16648438449386316</v>
      </c>
      <c r="U1502">
        <f t="shared" si="263"/>
        <v>0.1060882245716369</v>
      </c>
      <c r="V1502">
        <f t="shared" si="264"/>
        <v>4.0223599465305626E-2</v>
      </c>
      <c r="W1502">
        <f t="shared" si="265"/>
        <v>1.5068659618422652E-2</v>
      </c>
      <c r="X1502">
        <f t="shared" si="266"/>
        <v>5.1525094179122613E-2</v>
      </c>
      <c r="Y1502">
        <f t="shared" si="267"/>
        <v>2.989427633977397E-2</v>
      </c>
    </row>
    <row r="1503" spans="1:25" x14ac:dyDescent="0.2">
      <c r="A1503" t="s">
        <v>98</v>
      </c>
      <c r="B1503" t="s">
        <v>397</v>
      </c>
      <c r="C1503">
        <v>2012</v>
      </c>
      <c r="D1503">
        <v>15100000</v>
      </c>
      <c r="E1503">
        <v>17080000</v>
      </c>
      <c r="F1503">
        <v>10880000</v>
      </c>
      <c r="G1503">
        <v>2860000</v>
      </c>
      <c r="H1503">
        <v>3060000</v>
      </c>
      <c r="I1503">
        <v>14180000</v>
      </c>
      <c r="J1503">
        <v>9110000</v>
      </c>
      <c r="K1503">
        <v>3410000</v>
      </c>
      <c r="L1503">
        <v>1020000</v>
      </c>
      <c r="M1503">
        <v>4360000</v>
      </c>
      <c r="N1503">
        <v>2260000</v>
      </c>
      <c r="O1503">
        <f t="shared" si="257"/>
        <v>0.18122899663946232</v>
      </c>
      <c r="P1503">
        <f t="shared" si="258"/>
        <v>0.20499279884781565</v>
      </c>
      <c r="Q1503">
        <f t="shared" si="259"/>
        <v>0.13058089294287087</v>
      </c>
      <c r="R1503">
        <f t="shared" si="260"/>
        <v>3.4325492078732596E-2</v>
      </c>
      <c r="S1503">
        <f t="shared" si="261"/>
        <v>3.6725876140182426E-2</v>
      </c>
      <c r="T1503">
        <f t="shared" si="262"/>
        <v>0.17018722995679308</v>
      </c>
      <c r="U1503">
        <f t="shared" si="263"/>
        <v>0.10933749399903984</v>
      </c>
      <c r="V1503">
        <f t="shared" si="264"/>
        <v>4.0926548247719637E-2</v>
      </c>
      <c r="W1503">
        <f t="shared" si="265"/>
        <v>1.2241958713394143E-2</v>
      </c>
      <c r="X1503">
        <f t="shared" si="266"/>
        <v>5.2328372539606337E-2</v>
      </c>
      <c r="Y1503">
        <f t="shared" si="267"/>
        <v>2.71243398943831E-2</v>
      </c>
    </row>
    <row r="1504" spans="1:25" x14ac:dyDescent="0.2">
      <c r="A1504" t="s">
        <v>98</v>
      </c>
      <c r="B1504" t="s">
        <v>397</v>
      </c>
      <c r="C1504">
        <v>2013</v>
      </c>
      <c r="D1504">
        <v>15050000</v>
      </c>
      <c r="E1504">
        <v>17050000</v>
      </c>
      <c r="F1504">
        <v>11070000</v>
      </c>
      <c r="G1504">
        <v>3180000</v>
      </c>
      <c r="H1504">
        <v>3490000</v>
      </c>
      <c r="I1504">
        <v>15120000</v>
      </c>
      <c r="J1504">
        <v>10040000</v>
      </c>
      <c r="K1504">
        <v>3520000</v>
      </c>
      <c r="L1504">
        <v>1180000</v>
      </c>
      <c r="M1504">
        <v>4320000</v>
      </c>
      <c r="N1504">
        <v>2020000</v>
      </c>
      <c r="O1504">
        <f t="shared" si="257"/>
        <v>0.17491864249186426</v>
      </c>
      <c r="P1504">
        <f t="shared" si="258"/>
        <v>0.19816364481636448</v>
      </c>
      <c r="Q1504">
        <f t="shared" si="259"/>
        <v>0.12866108786610878</v>
      </c>
      <c r="R1504">
        <f t="shared" si="260"/>
        <v>3.6959553695955369E-2</v>
      </c>
      <c r="S1504">
        <f t="shared" si="261"/>
        <v>4.0562529056252905E-2</v>
      </c>
      <c r="T1504">
        <f t="shared" si="262"/>
        <v>0.17573221757322174</v>
      </c>
      <c r="U1504">
        <f t="shared" si="263"/>
        <v>0.11668991166899116</v>
      </c>
      <c r="V1504">
        <f t="shared" si="264"/>
        <v>4.0911204091120409E-2</v>
      </c>
      <c r="W1504">
        <f t="shared" si="265"/>
        <v>1.3714551371455138E-2</v>
      </c>
      <c r="X1504">
        <f t="shared" si="266"/>
        <v>5.0209205020920501E-2</v>
      </c>
      <c r="Y1504">
        <f t="shared" si="267"/>
        <v>2.3477452347745235E-2</v>
      </c>
    </row>
    <row r="1505" spans="1:25" x14ac:dyDescent="0.2">
      <c r="A1505" t="s">
        <v>98</v>
      </c>
      <c r="B1505" t="s">
        <v>397</v>
      </c>
      <c r="C1505">
        <v>2014</v>
      </c>
      <c r="D1505">
        <v>13850000</v>
      </c>
      <c r="E1505">
        <v>17050000</v>
      </c>
      <c r="F1505">
        <v>11260000</v>
      </c>
      <c r="G1505">
        <v>3220000</v>
      </c>
      <c r="H1505">
        <v>3730000</v>
      </c>
      <c r="I1505">
        <v>16260000</v>
      </c>
      <c r="J1505">
        <v>10500000</v>
      </c>
      <c r="K1505">
        <v>3620000</v>
      </c>
      <c r="L1505">
        <v>1240000</v>
      </c>
      <c r="M1505">
        <v>4130000</v>
      </c>
      <c r="N1505">
        <v>2130000</v>
      </c>
      <c r="O1505">
        <f t="shared" si="257"/>
        <v>0.15921370272445109</v>
      </c>
      <c r="P1505">
        <f t="shared" si="258"/>
        <v>0.19599954017703183</v>
      </c>
      <c r="Q1505">
        <f t="shared" si="259"/>
        <v>0.12944016553626853</v>
      </c>
      <c r="R1505">
        <f t="shared" si="260"/>
        <v>3.7015748936659383E-2</v>
      </c>
      <c r="S1505">
        <f t="shared" si="261"/>
        <v>4.2878491780664447E-2</v>
      </c>
      <c r="T1505">
        <f t="shared" si="262"/>
        <v>0.18691803655592598</v>
      </c>
      <c r="U1505">
        <f t="shared" si="263"/>
        <v>0.1207035291412806</v>
      </c>
      <c r="V1505">
        <f t="shared" si="264"/>
        <v>4.1613978618231982E-2</v>
      </c>
      <c r="W1505">
        <f t="shared" si="265"/>
        <v>1.4254512012875043E-2</v>
      </c>
      <c r="X1505">
        <f t="shared" si="266"/>
        <v>4.747672146223704E-2</v>
      </c>
      <c r="Y1505">
        <f t="shared" si="267"/>
        <v>2.4485573054374064E-2</v>
      </c>
    </row>
    <row r="1506" spans="1:25" x14ac:dyDescent="0.2">
      <c r="A1506" t="s">
        <v>98</v>
      </c>
      <c r="B1506" t="s">
        <v>397</v>
      </c>
      <c r="C1506">
        <v>2015</v>
      </c>
      <c r="D1506">
        <v>12690000</v>
      </c>
      <c r="E1506">
        <v>17060000</v>
      </c>
      <c r="F1506">
        <v>11460000</v>
      </c>
      <c r="G1506">
        <v>3000000</v>
      </c>
      <c r="H1506">
        <v>3190000</v>
      </c>
      <c r="I1506">
        <v>16930000</v>
      </c>
      <c r="J1506">
        <v>10470000</v>
      </c>
      <c r="K1506">
        <v>3640000</v>
      </c>
      <c r="L1506">
        <v>1250000</v>
      </c>
      <c r="M1506">
        <v>3810000</v>
      </c>
      <c r="N1506">
        <v>1760000</v>
      </c>
      <c r="O1506">
        <f t="shared" si="257"/>
        <v>0.14883884588318086</v>
      </c>
      <c r="P1506">
        <f t="shared" si="258"/>
        <v>0.20009383063570255</v>
      </c>
      <c r="Q1506">
        <f t="shared" si="259"/>
        <v>0.13441238564391272</v>
      </c>
      <c r="R1506">
        <f t="shared" si="260"/>
        <v>3.5186488388458829E-2</v>
      </c>
      <c r="S1506">
        <f t="shared" si="261"/>
        <v>3.7414965986394558E-2</v>
      </c>
      <c r="T1506">
        <f t="shared" si="262"/>
        <v>0.19856908280553601</v>
      </c>
      <c r="U1506">
        <f t="shared" si="263"/>
        <v>0.12280084447572133</v>
      </c>
      <c r="V1506">
        <f t="shared" si="264"/>
        <v>4.2692939244663386E-2</v>
      </c>
      <c r="W1506">
        <f t="shared" si="265"/>
        <v>1.4661036828524513E-2</v>
      </c>
      <c r="X1506">
        <f t="shared" si="266"/>
        <v>4.4686840253342713E-2</v>
      </c>
      <c r="Y1506">
        <f t="shared" si="267"/>
        <v>2.0642739854562515E-2</v>
      </c>
    </row>
    <row r="1507" spans="1:25" x14ac:dyDescent="0.2">
      <c r="A1507" t="s">
        <v>98</v>
      </c>
      <c r="B1507" t="s">
        <v>397</v>
      </c>
      <c r="C1507">
        <v>2016</v>
      </c>
      <c r="D1507">
        <v>12740000</v>
      </c>
      <c r="E1507">
        <v>26160000</v>
      </c>
      <c r="F1507">
        <v>11650000</v>
      </c>
      <c r="G1507">
        <v>2940000</v>
      </c>
      <c r="H1507">
        <v>2210000</v>
      </c>
      <c r="I1507">
        <v>17100000</v>
      </c>
      <c r="J1507">
        <v>9340000</v>
      </c>
      <c r="K1507">
        <v>3570000</v>
      </c>
      <c r="L1507">
        <v>1300000</v>
      </c>
      <c r="M1507">
        <v>4170000</v>
      </c>
      <c r="N1507">
        <v>1780000</v>
      </c>
      <c r="O1507">
        <f t="shared" si="257"/>
        <v>0.13704819277108435</v>
      </c>
      <c r="P1507">
        <f t="shared" si="258"/>
        <v>0.28141135972461273</v>
      </c>
      <c r="Q1507">
        <f t="shared" si="259"/>
        <v>0.12532271944922546</v>
      </c>
      <c r="R1507">
        <f t="shared" si="260"/>
        <v>3.1626506024096383E-2</v>
      </c>
      <c r="S1507">
        <f t="shared" si="261"/>
        <v>2.3773666092943201E-2</v>
      </c>
      <c r="T1507">
        <f t="shared" si="262"/>
        <v>0.18395008605851979</v>
      </c>
      <c r="U1507">
        <f t="shared" si="263"/>
        <v>0.10047332185886403</v>
      </c>
      <c r="V1507">
        <f t="shared" si="264"/>
        <v>3.8403614457831324E-2</v>
      </c>
      <c r="W1507">
        <f t="shared" si="265"/>
        <v>1.3984509466437178E-2</v>
      </c>
      <c r="X1507">
        <f t="shared" si="266"/>
        <v>4.4858003442340789E-2</v>
      </c>
      <c r="Y1507">
        <f t="shared" si="267"/>
        <v>1.9148020654044751E-2</v>
      </c>
    </row>
    <row r="1508" spans="1:25" x14ac:dyDescent="0.2">
      <c r="A1508" t="s">
        <v>98</v>
      </c>
      <c r="B1508" t="s">
        <v>397</v>
      </c>
      <c r="C1508">
        <v>2017</v>
      </c>
      <c r="D1508">
        <v>12780000</v>
      </c>
      <c r="E1508">
        <v>26150000</v>
      </c>
      <c r="F1508">
        <v>11840000</v>
      </c>
      <c r="G1508">
        <v>3000000</v>
      </c>
      <c r="H1508">
        <v>2100000</v>
      </c>
      <c r="I1508">
        <v>18200000</v>
      </c>
      <c r="J1508">
        <v>6900000</v>
      </c>
      <c r="K1508">
        <v>3610000</v>
      </c>
      <c r="L1508">
        <v>1210000</v>
      </c>
      <c r="M1508">
        <v>4420000</v>
      </c>
      <c r="N1508">
        <v>1980000</v>
      </c>
      <c r="O1508">
        <f t="shared" si="257"/>
        <v>0.13862674910510903</v>
      </c>
      <c r="P1508">
        <f t="shared" si="258"/>
        <v>0.28365332465560256</v>
      </c>
      <c r="Q1508">
        <f t="shared" si="259"/>
        <v>0.12843041544636077</v>
      </c>
      <c r="R1508">
        <f t="shared" si="260"/>
        <v>3.2541490400260331E-2</v>
      </c>
      <c r="S1508">
        <f t="shared" si="261"/>
        <v>2.2779043280182234E-2</v>
      </c>
      <c r="T1508">
        <f t="shared" si="262"/>
        <v>0.19741837509491267</v>
      </c>
      <c r="U1508">
        <f t="shared" si="263"/>
        <v>7.484542792059877E-2</v>
      </c>
      <c r="V1508">
        <f t="shared" si="264"/>
        <v>3.9158260114979936E-2</v>
      </c>
      <c r="W1508">
        <f t="shared" si="265"/>
        <v>1.3125067794771668E-2</v>
      </c>
      <c r="X1508">
        <f t="shared" si="266"/>
        <v>4.7944462523050221E-2</v>
      </c>
      <c r="Y1508">
        <f t="shared" si="267"/>
        <v>2.1477383664171817E-2</v>
      </c>
    </row>
    <row r="1509" spans="1:25" x14ac:dyDescent="0.2">
      <c r="A1509" t="s">
        <v>98</v>
      </c>
      <c r="B1509" t="s">
        <v>397</v>
      </c>
      <c r="C1509">
        <v>2018</v>
      </c>
      <c r="D1509">
        <v>12390000</v>
      </c>
      <c r="E1509">
        <v>26160000</v>
      </c>
      <c r="F1509">
        <v>12030000</v>
      </c>
      <c r="G1509">
        <v>3060000</v>
      </c>
      <c r="H1509">
        <v>2360000</v>
      </c>
      <c r="I1509">
        <v>18490000</v>
      </c>
      <c r="J1509">
        <v>7440000</v>
      </c>
      <c r="K1509">
        <v>3740000</v>
      </c>
      <c r="L1509">
        <v>1120000</v>
      </c>
      <c r="M1509">
        <v>5040000</v>
      </c>
      <c r="N1509">
        <v>3020000</v>
      </c>
      <c r="O1509">
        <f t="shared" si="257"/>
        <v>0.13062730627306274</v>
      </c>
      <c r="P1509">
        <f t="shared" si="258"/>
        <v>0.27580390089615181</v>
      </c>
      <c r="Q1509">
        <f t="shared" si="259"/>
        <v>0.12683183974696891</v>
      </c>
      <c r="R1509">
        <f t="shared" si="260"/>
        <v>3.2261465471797576E-2</v>
      </c>
      <c r="S1509">
        <f t="shared" si="261"/>
        <v>2.4881391671059568E-2</v>
      </c>
      <c r="T1509">
        <f t="shared" si="262"/>
        <v>0.19493937796520822</v>
      </c>
      <c r="U1509">
        <f t="shared" si="263"/>
        <v>7.8439641539272534E-2</v>
      </c>
      <c r="V1509">
        <f t="shared" si="264"/>
        <v>3.9430680021085927E-2</v>
      </c>
      <c r="W1509">
        <f t="shared" si="265"/>
        <v>1.1808118081180811E-2</v>
      </c>
      <c r="X1509">
        <f t="shared" si="266"/>
        <v>5.3136531365313655E-2</v>
      </c>
      <c r="Y1509">
        <f t="shared" si="267"/>
        <v>3.1839746968898262E-2</v>
      </c>
    </row>
    <row r="1510" spans="1:25" x14ac:dyDescent="0.2">
      <c r="A1510" t="s">
        <v>99</v>
      </c>
      <c r="B1510" t="s">
        <v>396</v>
      </c>
      <c r="C1510">
        <v>1990</v>
      </c>
      <c r="D1510">
        <v>20720000</v>
      </c>
      <c r="E1510">
        <v>-410000</v>
      </c>
      <c r="F1510">
        <v>6770000</v>
      </c>
      <c r="G1510">
        <v>11870000</v>
      </c>
      <c r="H1510">
        <v>26590000</v>
      </c>
      <c r="I1510">
        <v>16149999.999999899</v>
      </c>
      <c r="J1510">
        <v>25360000</v>
      </c>
      <c r="K1510">
        <v>9760000</v>
      </c>
      <c r="L1510">
        <v>5880000</v>
      </c>
      <c r="M1510">
        <v>6730000</v>
      </c>
      <c r="N1510">
        <v>5840000</v>
      </c>
      <c r="O1510">
        <f t="shared" si="257"/>
        <v>0.15318645571491954</v>
      </c>
      <c r="P1510">
        <f t="shared" si="258"/>
        <v>-3.0311991719651071E-3</v>
      </c>
      <c r="Q1510">
        <f t="shared" si="259"/>
        <v>5.0051752180984815E-2</v>
      </c>
      <c r="R1510">
        <f t="shared" si="260"/>
        <v>8.7756912612745902E-2</v>
      </c>
      <c r="S1510">
        <f t="shared" si="261"/>
        <v>0.19658435605500535</v>
      </c>
      <c r="T1510">
        <f t="shared" si="262"/>
        <v>0.11939967470057603</v>
      </c>
      <c r="U1510">
        <f t="shared" si="263"/>
        <v>0.18749075853911001</v>
      </c>
      <c r="V1510">
        <f t="shared" si="264"/>
        <v>7.2157326630193766E-2</v>
      </c>
      <c r="W1510">
        <f t="shared" si="265"/>
        <v>4.3471832027206898E-2</v>
      </c>
      <c r="X1510">
        <f t="shared" si="266"/>
        <v>4.9756025432500413E-2</v>
      </c>
      <c r="Y1510">
        <f t="shared" si="267"/>
        <v>4.3176105278722496E-2</v>
      </c>
    </row>
    <row r="1511" spans="1:25" x14ac:dyDescent="0.2">
      <c r="A1511" t="s">
        <v>99</v>
      </c>
      <c r="B1511" t="s">
        <v>396</v>
      </c>
      <c r="C1511">
        <v>1991</v>
      </c>
      <c r="D1511">
        <v>22100000</v>
      </c>
      <c r="E1511">
        <v>-410000</v>
      </c>
      <c r="F1511">
        <v>8180000</v>
      </c>
      <c r="G1511">
        <v>13000000</v>
      </c>
      <c r="H1511">
        <v>24180000</v>
      </c>
      <c r="I1511">
        <v>16900000</v>
      </c>
      <c r="J1511">
        <v>26910000</v>
      </c>
      <c r="K1511">
        <v>9280000</v>
      </c>
      <c r="L1511">
        <v>8700000</v>
      </c>
      <c r="M1511">
        <v>6240000</v>
      </c>
      <c r="N1511">
        <v>5910000</v>
      </c>
      <c r="O1511">
        <f t="shared" si="257"/>
        <v>0.15674870558195617</v>
      </c>
      <c r="P1511">
        <f t="shared" si="258"/>
        <v>-2.9080076601177389E-3</v>
      </c>
      <c r="Q1511">
        <f t="shared" si="259"/>
        <v>5.8018299170153914E-2</v>
      </c>
      <c r="R1511">
        <f t="shared" si="260"/>
        <v>9.2205120930562448E-2</v>
      </c>
      <c r="S1511">
        <f t="shared" si="261"/>
        <v>0.17150152493084617</v>
      </c>
      <c r="T1511">
        <f t="shared" si="262"/>
        <v>0.11986665720973119</v>
      </c>
      <c r="U1511">
        <f t="shared" si="263"/>
        <v>0.19086460032626426</v>
      </c>
      <c r="V1511">
        <f t="shared" si="264"/>
        <v>6.5820270941201506E-2</v>
      </c>
      <c r="W1511">
        <f t="shared" si="265"/>
        <v>6.1706504007376407E-2</v>
      </c>
      <c r="X1511">
        <f t="shared" si="266"/>
        <v>4.4258458046669974E-2</v>
      </c>
      <c r="Y1511">
        <f t="shared" si="267"/>
        <v>4.1917866515355701E-2</v>
      </c>
    </row>
    <row r="1512" spans="1:25" x14ac:dyDescent="0.2">
      <c r="A1512" t="s">
        <v>99</v>
      </c>
      <c r="B1512" t="s">
        <v>396</v>
      </c>
      <c r="C1512">
        <v>1992</v>
      </c>
      <c r="D1512">
        <v>22590000</v>
      </c>
      <c r="E1512">
        <v>-410000</v>
      </c>
      <c r="F1512">
        <v>9580000</v>
      </c>
      <c r="G1512">
        <v>13290000</v>
      </c>
      <c r="H1512">
        <v>25810000</v>
      </c>
      <c r="I1512">
        <v>17570000</v>
      </c>
      <c r="J1512">
        <v>27630000</v>
      </c>
      <c r="K1512">
        <v>9100000</v>
      </c>
      <c r="L1512">
        <v>9270000</v>
      </c>
      <c r="M1512">
        <v>5750000</v>
      </c>
      <c r="N1512">
        <v>4980000</v>
      </c>
      <c r="O1512">
        <f t="shared" si="257"/>
        <v>0.15562138330118491</v>
      </c>
      <c r="P1512">
        <f t="shared" si="258"/>
        <v>-2.8244695508404518E-3</v>
      </c>
      <c r="Q1512">
        <f t="shared" si="259"/>
        <v>6.5996142187930554E-2</v>
      </c>
      <c r="R1512">
        <f t="shared" si="260"/>
        <v>9.1554147147974649E-2</v>
      </c>
      <c r="S1512">
        <f t="shared" si="261"/>
        <v>0.17780380270046844</v>
      </c>
      <c r="T1512">
        <f t="shared" si="262"/>
        <v>0.12103885367869936</v>
      </c>
      <c r="U1512">
        <f t="shared" si="263"/>
        <v>0.19034169192615044</v>
      </c>
      <c r="V1512">
        <f t="shared" si="264"/>
        <v>6.2689446128410029E-2</v>
      </c>
      <c r="W1512">
        <f t="shared" si="265"/>
        <v>6.3860567649490219E-2</v>
      </c>
      <c r="X1512">
        <f t="shared" si="266"/>
        <v>3.9611463213006341E-2</v>
      </c>
      <c r="Y1512">
        <f t="shared" si="267"/>
        <v>3.4306971617525488E-2</v>
      </c>
    </row>
    <row r="1513" spans="1:25" x14ac:dyDescent="0.2">
      <c r="A1513" t="s">
        <v>99</v>
      </c>
      <c r="B1513" t="s">
        <v>396</v>
      </c>
      <c r="C1513">
        <v>1993</v>
      </c>
      <c r="D1513">
        <v>23640000</v>
      </c>
      <c r="E1513">
        <v>-410000</v>
      </c>
      <c r="F1513">
        <v>10980000</v>
      </c>
      <c r="G1513">
        <v>12830000</v>
      </c>
      <c r="H1513">
        <v>28050000</v>
      </c>
      <c r="I1513">
        <v>18280000</v>
      </c>
      <c r="J1513">
        <v>27460000</v>
      </c>
      <c r="K1513">
        <v>8100000</v>
      </c>
      <c r="L1513">
        <v>8270000</v>
      </c>
      <c r="M1513">
        <v>5260000</v>
      </c>
      <c r="N1513">
        <v>5540000</v>
      </c>
      <c r="O1513">
        <f t="shared" si="257"/>
        <v>0.15972972972972974</v>
      </c>
      <c r="P1513">
        <f t="shared" si="258"/>
        <v>-2.7702702702702702E-3</v>
      </c>
      <c r="Q1513">
        <f t="shared" si="259"/>
        <v>7.4189189189189195E-2</v>
      </c>
      <c r="R1513">
        <f t="shared" si="260"/>
        <v>8.6689189189189192E-2</v>
      </c>
      <c r="S1513">
        <f t="shared" si="261"/>
        <v>0.18952702702702703</v>
      </c>
      <c r="T1513">
        <f t="shared" si="262"/>
        <v>0.12351351351351351</v>
      </c>
      <c r="U1513">
        <f t="shared" si="263"/>
        <v>0.18554054054054053</v>
      </c>
      <c r="V1513">
        <f t="shared" si="264"/>
        <v>5.4729729729729733E-2</v>
      </c>
      <c r="W1513">
        <f t="shared" si="265"/>
        <v>5.5878378378378377E-2</v>
      </c>
      <c r="X1513">
        <f t="shared" si="266"/>
        <v>3.5540540540540538E-2</v>
      </c>
      <c r="Y1513">
        <f t="shared" si="267"/>
        <v>3.7432432432432432E-2</v>
      </c>
    </row>
    <row r="1514" spans="1:25" x14ac:dyDescent="0.2">
      <c r="A1514" t="s">
        <v>99</v>
      </c>
      <c r="B1514" t="s">
        <v>396</v>
      </c>
      <c r="C1514">
        <v>1994</v>
      </c>
      <c r="D1514">
        <v>23030000</v>
      </c>
      <c r="E1514">
        <v>-410000</v>
      </c>
      <c r="F1514">
        <v>12390000</v>
      </c>
      <c r="G1514">
        <v>12890000</v>
      </c>
      <c r="H1514">
        <v>20510000</v>
      </c>
      <c r="I1514">
        <v>20020000</v>
      </c>
      <c r="J1514">
        <v>26830000</v>
      </c>
      <c r="K1514">
        <v>9020000</v>
      </c>
      <c r="L1514">
        <v>8840000</v>
      </c>
      <c r="M1514">
        <v>5020000</v>
      </c>
      <c r="N1514">
        <v>8890000</v>
      </c>
      <c r="O1514">
        <f t="shared" si="257"/>
        <v>0.15663470040127864</v>
      </c>
      <c r="P1514">
        <f t="shared" si="258"/>
        <v>-2.7885465551248045E-3</v>
      </c>
      <c r="Q1514">
        <f t="shared" si="259"/>
        <v>8.4268516629259341E-2</v>
      </c>
      <c r="R1514">
        <f t="shared" si="260"/>
        <v>8.7669183159899342E-2</v>
      </c>
      <c r="S1514">
        <f t="shared" si="261"/>
        <v>0.13949534108685302</v>
      </c>
      <c r="T1514">
        <f t="shared" si="262"/>
        <v>0.13616268788682581</v>
      </c>
      <c r="U1514">
        <f t="shared" si="263"/>
        <v>0.1824797660341427</v>
      </c>
      <c r="V1514">
        <f t="shared" si="264"/>
        <v>6.1348024212745697E-2</v>
      </c>
      <c r="W1514">
        <f t="shared" si="265"/>
        <v>6.0123784261715295E-2</v>
      </c>
      <c r="X1514">
        <f t="shared" si="266"/>
        <v>3.4142691967625656E-2</v>
      </c>
      <c r="Y1514">
        <f t="shared" si="267"/>
        <v>6.0463850914779294E-2</v>
      </c>
    </row>
    <row r="1515" spans="1:25" x14ac:dyDescent="0.2">
      <c r="A1515" t="s">
        <v>99</v>
      </c>
      <c r="B1515" t="s">
        <v>396</v>
      </c>
      <c r="C1515">
        <v>1995</v>
      </c>
      <c r="D1515">
        <v>24870000</v>
      </c>
      <c r="E1515">
        <v>-410000</v>
      </c>
      <c r="F1515">
        <v>13790000</v>
      </c>
      <c r="G1515">
        <v>13640000</v>
      </c>
      <c r="H1515">
        <v>22980000</v>
      </c>
      <c r="I1515">
        <v>21230000</v>
      </c>
      <c r="J1515">
        <v>27370000</v>
      </c>
      <c r="K1515">
        <v>9520000</v>
      </c>
      <c r="L1515">
        <v>9470000</v>
      </c>
      <c r="M1515">
        <v>4650000</v>
      </c>
      <c r="N1515">
        <v>8740000</v>
      </c>
      <c r="O1515">
        <f t="shared" si="257"/>
        <v>0.15957651588065447</v>
      </c>
      <c r="P1515">
        <f t="shared" si="258"/>
        <v>-2.6307346807828039E-3</v>
      </c>
      <c r="Q1515">
        <f t="shared" si="259"/>
        <v>8.8482515239011864E-2</v>
      </c>
      <c r="R1515">
        <f t="shared" si="260"/>
        <v>8.7520051331408402E-2</v>
      </c>
      <c r="S1515">
        <f t="shared" si="261"/>
        <v>0.14744947064485081</v>
      </c>
      <c r="T1515">
        <f t="shared" si="262"/>
        <v>0.13622072505614372</v>
      </c>
      <c r="U1515">
        <f t="shared" si="263"/>
        <v>0.1756175810073789</v>
      </c>
      <c r="V1515">
        <f t="shared" si="264"/>
        <v>6.1084376002566568E-2</v>
      </c>
      <c r="W1515">
        <f t="shared" si="265"/>
        <v>6.0763554700032085E-2</v>
      </c>
      <c r="X1515">
        <f t="shared" si="266"/>
        <v>2.9836381135707413E-2</v>
      </c>
      <c r="Y1515">
        <f t="shared" si="267"/>
        <v>5.6079563683028556E-2</v>
      </c>
    </row>
    <row r="1516" spans="1:25" x14ac:dyDescent="0.2">
      <c r="A1516" t="s">
        <v>99</v>
      </c>
      <c r="B1516" t="s">
        <v>396</v>
      </c>
      <c r="C1516">
        <v>1996</v>
      </c>
      <c r="D1516">
        <v>25510000</v>
      </c>
      <c r="E1516">
        <v>-410000</v>
      </c>
      <c r="F1516">
        <v>15190000</v>
      </c>
      <c r="G1516">
        <v>14330000</v>
      </c>
      <c r="H1516">
        <v>25320000</v>
      </c>
      <c r="I1516">
        <v>22480000</v>
      </c>
      <c r="J1516">
        <v>28050000</v>
      </c>
      <c r="K1516">
        <v>9670000</v>
      </c>
      <c r="L1516">
        <v>10160000</v>
      </c>
      <c r="M1516">
        <v>4220000</v>
      </c>
      <c r="N1516">
        <v>10880000</v>
      </c>
      <c r="O1516">
        <f t="shared" si="257"/>
        <v>0.15423216444981863</v>
      </c>
      <c r="P1516">
        <f t="shared" si="258"/>
        <v>-2.4788391777509069E-3</v>
      </c>
      <c r="Q1516">
        <f t="shared" si="259"/>
        <v>9.183796856106409E-2</v>
      </c>
      <c r="R1516">
        <f t="shared" si="260"/>
        <v>8.6638452237001215E-2</v>
      </c>
      <c r="S1516">
        <f t="shared" si="261"/>
        <v>0.15308343409915356</v>
      </c>
      <c r="T1516">
        <f t="shared" si="262"/>
        <v>0.13591293833131801</v>
      </c>
      <c r="U1516">
        <f t="shared" si="263"/>
        <v>0.1695888754534462</v>
      </c>
      <c r="V1516">
        <f t="shared" si="264"/>
        <v>5.8464328899637243E-2</v>
      </c>
      <c r="W1516">
        <f t="shared" si="265"/>
        <v>6.1426844014510276E-2</v>
      </c>
      <c r="X1516">
        <f t="shared" si="266"/>
        <v>2.551390568319226E-2</v>
      </c>
      <c r="Y1516">
        <f t="shared" si="267"/>
        <v>6.5779927448609429E-2</v>
      </c>
    </row>
    <row r="1517" spans="1:25" x14ac:dyDescent="0.2">
      <c r="A1517" t="s">
        <v>99</v>
      </c>
      <c r="B1517" t="s">
        <v>396</v>
      </c>
      <c r="C1517">
        <v>1997</v>
      </c>
      <c r="D1517">
        <v>25870000</v>
      </c>
      <c r="E1517">
        <v>-410000</v>
      </c>
      <c r="F1517">
        <v>16590000</v>
      </c>
      <c r="G1517">
        <v>15000000</v>
      </c>
      <c r="H1517">
        <v>26720000</v>
      </c>
      <c r="I1517">
        <v>24070000</v>
      </c>
      <c r="J1517">
        <v>30590000</v>
      </c>
      <c r="K1517">
        <v>10660000</v>
      </c>
      <c r="L1517">
        <v>10800000</v>
      </c>
      <c r="M1517">
        <v>4050000</v>
      </c>
      <c r="N1517">
        <v>10980000</v>
      </c>
      <c r="O1517">
        <f t="shared" si="257"/>
        <v>0.14789618111136518</v>
      </c>
      <c r="P1517">
        <f t="shared" si="258"/>
        <v>-2.3439286530985595E-3</v>
      </c>
      <c r="Q1517">
        <f t="shared" si="259"/>
        <v>9.4843356963183176E-2</v>
      </c>
      <c r="R1517">
        <f t="shared" si="260"/>
        <v>8.5753487308483881E-2</v>
      </c>
      <c r="S1517">
        <f t="shared" si="261"/>
        <v>0.15275554539217928</v>
      </c>
      <c r="T1517">
        <f t="shared" si="262"/>
        <v>0.13760576263434712</v>
      </c>
      <c r="U1517">
        <f t="shared" si="263"/>
        <v>0.17487994511776811</v>
      </c>
      <c r="V1517">
        <f t="shared" si="264"/>
        <v>6.0942144980562545E-2</v>
      </c>
      <c r="W1517">
        <f t="shared" si="265"/>
        <v>6.1742510862108392E-2</v>
      </c>
      <c r="X1517">
        <f t="shared" si="266"/>
        <v>2.3153441573290648E-2</v>
      </c>
      <c r="Y1517">
        <f t="shared" si="267"/>
        <v>6.2771552709810205E-2</v>
      </c>
    </row>
    <row r="1518" spans="1:25" x14ac:dyDescent="0.2">
      <c r="A1518" t="s">
        <v>99</v>
      </c>
      <c r="B1518" t="s">
        <v>396</v>
      </c>
      <c r="C1518">
        <v>1998</v>
      </c>
      <c r="D1518">
        <v>25490000</v>
      </c>
      <c r="E1518">
        <v>-410000</v>
      </c>
      <c r="F1518">
        <v>18000000</v>
      </c>
      <c r="G1518">
        <v>15810000</v>
      </c>
      <c r="H1518">
        <v>24740000</v>
      </c>
      <c r="I1518">
        <v>26720000</v>
      </c>
      <c r="J1518">
        <v>34690000</v>
      </c>
      <c r="K1518">
        <v>11390000</v>
      </c>
      <c r="L1518">
        <v>11330000</v>
      </c>
      <c r="M1518">
        <v>3010000</v>
      </c>
      <c r="N1518">
        <v>8230000</v>
      </c>
      <c r="O1518">
        <f t="shared" si="257"/>
        <v>0.14240223463687152</v>
      </c>
      <c r="P1518">
        <f t="shared" si="258"/>
        <v>-2.2905027932960892E-3</v>
      </c>
      <c r="Q1518">
        <f t="shared" si="259"/>
        <v>0.1005586592178771</v>
      </c>
      <c r="R1518">
        <f t="shared" si="260"/>
        <v>8.8324022346368714E-2</v>
      </c>
      <c r="S1518">
        <f t="shared" si="261"/>
        <v>0.13821229050279329</v>
      </c>
      <c r="T1518">
        <f t="shared" si="262"/>
        <v>0.14927374301675977</v>
      </c>
      <c r="U1518">
        <f t="shared" si="263"/>
        <v>0.19379888268156426</v>
      </c>
      <c r="V1518">
        <f t="shared" si="264"/>
        <v>6.3631284916201111E-2</v>
      </c>
      <c r="W1518">
        <f t="shared" si="265"/>
        <v>6.329608938547486E-2</v>
      </c>
      <c r="X1518">
        <f t="shared" si="266"/>
        <v>1.681564245810056E-2</v>
      </c>
      <c r="Y1518">
        <f t="shared" si="267"/>
        <v>4.5977653631284914E-2</v>
      </c>
    </row>
    <row r="1519" spans="1:25" x14ac:dyDescent="0.2">
      <c r="A1519" t="s">
        <v>99</v>
      </c>
      <c r="B1519" t="s">
        <v>396</v>
      </c>
      <c r="C1519">
        <v>1999</v>
      </c>
      <c r="D1519">
        <v>27040000</v>
      </c>
      <c r="E1519">
        <v>-410000</v>
      </c>
      <c r="F1519">
        <v>19400000</v>
      </c>
      <c r="G1519">
        <v>17090000</v>
      </c>
      <c r="H1519">
        <v>26290000</v>
      </c>
      <c r="I1519">
        <v>28390000</v>
      </c>
      <c r="J1519">
        <v>36690000</v>
      </c>
      <c r="K1519">
        <v>10350000</v>
      </c>
      <c r="L1519">
        <v>12070000</v>
      </c>
      <c r="M1519">
        <v>2700000</v>
      </c>
      <c r="N1519">
        <v>10110000</v>
      </c>
      <c r="O1519">
        <f t="shared" si="257"/>
        <v>0.1425258275353152</v>
      </c>
      <c r="P1519">
        <f t="shared" si="258"/>
        <v>-2.1610794855576637E-3</v>
      </c>
      <c r="Q1519">
        <f t="shared" si="259"/>
        <v>0.10225595614589922</v>
      </c>
      <c r="R1519">
        <f t="shared" si="260"/>
        <v>9.0080118068732867E-2</v>
      </c>
      <c r="S1519">
        <f t="shared" si="261"/>
        <v>0.13857263335441702</v>
      </c>
      <c r="T1519">
        <f t="shared" si="262"/>
        <v>0.1496415770609319</v>
      </c>
      <c r="U1519">
        <f t="shared" si="263"/>
        <v>0.19339025932953827</v>
      </c>
      <c r="V1519">
        <f t="shared" si="264"/>
        <v>5.455407969639469E-2</v>
      </c>
      <c r="W1519">
        <f t="shared" si="265"/>
        <v>6.3620071684587817E-2</v>
      </c>
      <c r="X1519">
        <f t="shared" si="266"/>
        <v>1.4231499051233396E-2</v>
      </c>
      <c r="Y1519">
        <f t="shared" si="267"/>
        <v>5.3289057558507276E-2</v>
      </c>
    </row>
    <row r="1520" spans="1:25" x14ac:dyDescent="0.2">
      <c r="A1520" t="s">
        <v>99</v>
      </c>
      <c r="B1520" t="s">
        <v>396</v>
      </c>
      <c r="C1520">
        <v>2000</v>
      </c>
      <c r="D1520">
        <v>28270000</v>
      </c>
      <c r="E1520">
        <v>-410000</v>
      </c>
      <c r="F1520">
        <v>20800000</v>
      </c>
      <c r="G1520">
        <v>17660000</v>
      </c>
      <c r="H1520">
        <v>25290000</v>
      </c>
      <c r="I1520">
        <v>29250000</v>
      </c>
      <c r="J1520">
        <v>34440000</v>
      </c>
      <c r="K1520">
        <v>10890000</v>
      </c>
      <c r="L1520">
        <v>12710000</v>
      </c>
      <c r="M1520">
        <v>1990000</v>
      </c>
      <c r="N1520">
        <v>10560000</v>
      </c>
      <c r="O1520">
        <f t="shared" si="257"/>
        <v>0.14766257508487857</v>
      </c>
      <c r="P1520">
        <f t="shared" si="258"/>
        <v>-2.1415513188822147E-3</v>
      </c>
      <c r="Q1520">
        <f t="shared" si="259"/>
        <v>0.10864455471402455</v>
      </c>
      <c r="R1520">
        <f t="shared" si="260"/>
        <v>9.2243405588926616E-2</v>
      </c>
      <c r="S1520">
        <f t="shared" si="261"/>
        <v>0.13209715330373464</v>
      </c>
      <c r="T1520">
        <f t="shared" si="262"/>
        <v>0.15278140506659701</v>
      </c>
      <c r="U1520">
        <f t="shared" si="263"/>
        <v>0.17989031078610604</v>
      </c>
      <c r="V1520">
        <f t="shared" si="264"/>
        <v>5.6881692347871507E-2</v>
      </c>
      <c r="W1520">
        <f t="shared" si="265"/>
        <v>6.6388090885348652E-2</v>
      </c>
      <c r="X1520">
        <f t="shared" si="266"/>
        <v>1.039435884042831E-2</v>
      </c>
      <c r="Y1520">
        <f t="shared" si="267"/>
        <v>5.5158004700966309E-2</v>
      </c>
    </row>
    <row r="1521" spans="1:25" x14ac:dyDescent="0.2">
      <c r="A1521" t="s">
        <v>99</v>
      </c>
      <c r="B1521" t="s">
        <v>396</v>
      </c>
      <c r="C1521">
        <v>2001</v>
      </c>
      <c r="D1521">
        <v>28210000</v>
      </c>
      <c r="E1521">
        <v>-170000</v>
      </c>
      <c r="F1521">
        <v>20900000</v>
      </c>
      <c r="G1521">
        <v>18310000</v>
      </c>
      <c r="H1521">
        <v>32810000</v>
      </c>
      <c r="I1521">
        <v>28160000</v>
      </c>
      <c r="J1521">
        <v>39410000</v>
      </c>
      <c r="K1521">
        <v>11140000</v>
      </c>
      <c r="L1521">
        <v>12760000</v>
      </c>
      <c r="M1521">
        <v>1990000</v>
      </c>
      <c r="N1521">
        <v>8840000</v>
      </c>
      <c r="O1521">
        <f t="shared" si="257"/>
        <v>0.13940502075508993</v>
      </c>
      <c r="P1521">
        <f t="shared" si="258"/>
        <v>-8.4008697371021942E-4</v>
      </c>
      <c r="Q1521">
        <f t="shared" si="259"/>
        <v>0.1032812808855505</v>
      </c>
      <c r="R1521">
        <f t="shared" si="260"/>
        <v>9.0482308756671279E-2</v>
      </c>
      <c r="S1521">
        <f t="shared" si="261"/>
        <v>0.16213678592607234</v>
      </c>
      <c r="T1521">
        <f t="shared" si="262"/>
        <v>0.13915793635105753</v>
      </c>
      <c r="U1521">
        <f t="shared" si="263"/>
        <v>0.19475192725835144</v>
      </c>
      <c r="V1521">
        <f t="shared" si="264"/>
        <v>5.505040521842261E-2</v>
      </c>
      <c r="W1521">
        <f t="shared" si="265"/>
        <v>6.3055939909072933E-2</v>
      </c>
      <c r="X1521">
        <f t="shared" si="266"/>
        <v>9.8339592804902159E-3</v>
      </c>
      <c r="Y1521">
        <f t="shared" si="267"/>
        <v>4.3684522632931412E-2</v>
      </c>
    </row>
    <row r="1522" spans="1:25" x14ac:dyDescent="0.2">
      <c r="A1522" t="s">
        <v>99</v>
      </c>
      <c r="B1522" t="s">
        <v>396</v>
      </c>
      <c r="C1522">
        <v>2002</v>
      </c>
      <c r="D1522">
        <v>30070000</v>
      </c>
      <c r="E1522">
        <v>-170000</v>
      </c>
      <c r="F1522">
        <v>20990000</v>
      </c>
      <c r="G1522">
        <v>19350000</v>
      </c>
      <c r="H1522">
        <v>30850000</v>
      </c>
      <c r="I1522">
        <v>29020000</v>
      </c>
      <c r="J1522">
        <v>41870000</v>
      </c>
      <c r="K1522">
        <v>11550000</v>
      </c>
      <c r="L1522">
        <v>12860000</v>
      </c>
      <c r="M1522">
        <v>2000000</v>
      </c>
      <c r="N1522">
        <v>8510000</v>
      </c>
      <c r="O1522">
        <f t="shared" si="257"/>
        <v>0.14533591106814886</v>
      </c>
      <c r="P1522">
        <f t="shared" si="258"/>
        <v>-8.2165297245045911E-4</v>
      </c>
      <c r="Q1522">
        <f t="shared" si="259"/>
        <v>0.10144997583373611</v>
      </c>
      <c r="R1522">
        <f t="shared" si="260"/>
        <v>9.3523441275978739E-2</v>
      </c>
      <c r="S1522">
        <f t="shared" si="261"/>
        <v>0.14910584823586273</v>
      </c>
      <c r="T1522">
        <f t="shared" si="262"/>
        <v>0.1402609956500725</v>
      </c>
      <c r="U1522">
        <f t="shared" si="263"/>
        <v>0.20236829386176897</v>
      </c>
      <c r="V1522">
        <f t="shared" si="264"/>
        <v>5.5824069598840016E-2</v>
      </c>
      <c r="W1522">
        <f t="shared" si="265"/>
        <v>6.2155630739487676E-2</v>
      </c>
      <c r="X1522">
        <f t="shared" si="266"/>
        <v>9.6665055582406956E-3</v>
      </c>
      <c r="Y1522">
        <f t="shared" si="267"/>
        <v>4.1130981150314161E-2</v>
      </c>
    </row>
    <row r="1523" spans="1:25" x14ac:dyDescent="0.2">
      <c r="A1523" t="s">
        <v>99</v>
      </c>
      <c r="B1523" t="s">
        <v>396</v>
      </c>
      <c r="C1523">
        <v>2003</v>
      </c>
      <c r="D1523">
        <v>30580000</v>
      </c>
      <c r="E1523">
        <v>-170000</v>
      </c>
      <c r="F1523">
        <v>21090000</v>
      </c>
      <c r="G1523">
        <v>18590000</v>
      </c>
      <c r="H1523">
        <v>28650000</v>
      </c>
      <c r="I1523">
        <v>30640000</v>
      </c>
      <c r="J1523">
        <v>46900000</v>
      </c>
      <c r="K1523">
        <v>11490000</v>
      </c>
      <c r="L1523">
        <v>12970000</v>
      </c>
      <c r="M1523">
        <v>1980000</v>
      </c>
      <c r="N1523">
        <v>11070000</v>
      </c>
      <c r="O1523">
        <f t="shared" si="257"/>
        <v>0.14303756022264838</v>
      </c>
      <c r="P1523">
        <f t="shared" si="258"/>
        <v>-7.9517283315402962E-4</v>
      </c>
      <c r="Q1523">
        <f t="shared" si="259"/>
        <v>9.8648206183638149E-2</v>
      </c>
      <c r="R1523">
        <f t="shared" si="260"/>
        <v>8.6954488049020062E-2</v>
      </c>
      <c r="S1523">
        <f t="shared" si="261"/>
        <v>0.13401000982272324</v>
      </c>
      <c r="T1523">
        <f t="shared" si="262"/>
        <v>0.14331820945787924</v>
      </c>
      <c r="U1523">
        <f t="shared" si="263"/>
        <v>0.21937415220543524</v>
      </c>
      <c r="V1523">
        <f t="shared" si="264"/>
        <v>5.374432854670471E-2</v>
      </c>
      <c r="W1523">
        <f t="shared" si="265"/>
        <v>6.0667009682398618E-2</v>
      </c>
      <c r="X1523">
        <f t="shared" si="266"/>
        <v>9.261424762617522E-3</v>
      </c>
      <c r="Y1523">
        <f t="shared" si="267"/>
        <v>5.1779783900088874E-2</v>
      </c>
    </row>
    <row r="1524" spans="1:25" x14ac:dyDescent="0.2">
      <c r="A1524" t="s">
        <v>99</v>
      </c>
      <c r="B1524" t="s">
        <v>396</v>
      </c>
      <c r="C1524">
        <v>2004</v>
      </c>
      <c r="D1524">
        <v>32040000</v>
      </c>
      <c r="E1524">
        <v>-170000</v>
      </c>
      <c r="F1524">
        <v>21180000</v>
      </c>
      <c r="G1524">
        <v>19450000</v>
      </c>
      <c r="H1524">
        <v>23720000</v>
      </c>
      <c r="I1524">
        <v>31340000</v>
      </c>
      <c r="J1524">
        <v>59080000</v>
      </c>
      <c r="K1524">
        <v>12100000</v>
      </c>
      <c r="L1524">
        <v>13020000</v>
      </c>
      <c r="M1524">
        <v>4150000</v>
      </c>
      <c r="N1524">
        <v>8119999.9999999898</v>
      </c>
      <c r="O1524">
        <f t="shared" si="257"/>
        <v>0.14301656028210508</v>
      </c>
      <c r="P1524">
        <f t="shared" si="258"/>
        <v>-7.5882694282015798E-4</v>
      </c>
      <c r="Q1524">
        <f t="shared" si="259"/>
        <v>9.4540909699593806E-2</v>
      </c>
      <c r="R1524">
        <f t="shared" si="260"/>
        <v>8.6818729634423955E-2</v>
      </c>
      <c r="S1524">
        <f t="shared" si="261"/>
        <v>0.10587867696290676</v>
      </c>
      <c r="T1524">
        <f t="shared" si="262"/>
        <v>0.13989197875284559</v>
      </c>
      <c r="U1524">
        <f t="shared" si="263"/>
        <v>0.26371468106949963</v>
      </c>
      <c r="V1524">
        <f t="shared" si="264"/>
        <v>5.4010623577199483E-2</v>
      </c>
      <c r="W1524">
        <f t="shared" si="265"/>
        <v>5.8117216444226218E-2</v>
      </c>
      <c r="X1524">
        <f t="shared" si="266"/>
        <v>1.8524304780609738E-2</v>
      </c>
      <c r="Y1524">
        <f t="shared" si="267"/>
        <v>3.6245145739409852E-2</v>
      </c>
    </row>
    <row r="1525" spans="1:25" x14ac:dyDescent="0.2">
      <c r="A1525" t="s">
        <v>99</v>
      </c>
      <c r="B1525" t="s">
        <v>396</v>
      </c>
      <c r="C1525">
        <v>2005</v>
      </c>
      <c r="D1525">
        <v>31850000</v>
      </c>
      <c r="E1525">
        <v>-170000</v>
      </c>
      <c r="F1525">
        <v>21270000</v>
      </c>
      <c r="G1525">
        <v>20970000</v>
      </c>
      <c r="H1525">
        <v>33110000</v>
      </c>
      <c r="I1525">
        <v>30790000</v>
      </c>
      <c r="J1525">
        <v>63600000</v>
      </c>
      <c r="K1525">
        <v>12080000</v>
      </c>
      <c r="L1525">
        <v>13060000</v>
      </c>
      <c r="M1525">
        <v>7340000</v>
      </c>
      <c r="N1525">
        <v>6940000</v>
      </c>
      <c r="O1525">
        <f t="shared" si="257"/>
        <v>0.13224547417372529</v>
      </c>
      <c r="P1525">
        <f t="shared" si="258"/>
        <v>-7.0586281348613189E-4</v>
      </c>
      <c r="Q1525">
        <f t="shared" si="259"/>
        <v>8.8315894369706036E-2</v>
      </c>
      <c r="R1525">
        <f t="shared" si="260"/>
        <v>8.7070254110612852E-2</v>
      </c>
      <c r="S1525">
        <f t="shared" si="261"/>
        <v>0.13747716326191661</v>
      </c>
      <c r="T1525">
        <f t="shared" si="262"/>
        <v>0.12784421192492942</v>
      </c>
      <c r="U1525">
        <f t="shared" si="263"/>
        <v>0.26407573492775288</v>
      </c>
      <c r="V1525">
        <f t="shared" si="264"/>
        <v>5.0157781099485134E-2</v>
      </c>
      <c r="W1525">
        <f t="shared" si="265"/>
        <v>5.4226872612522833E-2</v>
      </c>
      <c r="X1525">
        <f t="shared" si="266"/>
        <v>3.0476665005812989E-2</v>
      </c>
      <c r="Y1525">
        <f t="shared" si="267"/>
        <v>2.881581132702209E-2</v>
      </c>
    </row>
    <row r="1526" spans="1:25" x14ac:dyDescent="0.2">
      <c r="A1526" t="s">
        <v>99</v>
      </c>
      <c r="B1526" t="s">
        <v>396</v>
      </c>
      <c r="C1526">
        <v>2006</v>
      </c>
      <c r="D1526">
        <v>32130000</v>
      </c>
      <c r="E1526">
        <v>-170000</v>
      </c>
      <c r="F1526">
        <v>21740000</v>
      </c>
      <c r="G1526">
        <v>23340000</v>
      </c>
      <c r="H1526">
        <v>34280000</v>
      </c>
      <c r="I1526">
        <v>33460000</v>
      </c>
      <c r="J1526">
        <v>66319999.999999903</v>
      </c>
      <c r="K1526">
        <v>12380000</v>
      </c>
      <c r="L1526">
        <v>13450000</v>
      </c>
      <c r="M1526">
        <v>7620000</v>
      </c>
      <c r="N1526">
        <v>5980000</v>
      </c>
      <c r="O1526">
        <f t="shared" si="257"/>
        <v>0.12824811399832359</v>
      </c>
      <c r="P1526">
        <f t="shared" si="258"/>
        <v>-6.7856144972657992E-4</v>
      </c>
      <c r="Q1526">
        <f t="shared" si="259"/>
        <v>8.6776034806210864E-2</v>
      </c>
      <c r="R1526">
        <f t="shared" si="260"/>
        <v>9.3162495509519855E-2</v>
      </c>
      <c r="S1526">
        <f t="shared" si="261"/>
        <v>0.13682992056839505</v>
      </c>
      <c r="T1526">
        <f t="shared" si="262"/>
        <v>0.13355685945794921</v>
      </c>
      <c r="U1526">
        <f t="shared" si="263"/>
        <v>0.26471879615215715</v>
      </c>
      <c r="V1526">
        <f t="shared" si="264"/>
        <v>4.941523969185329E-2</v>
      </c>
      <c r="W1526">
        <f t="shared" si="265"/>
        <v>5.3686185287191171E-2</v>
      </c>
      <c r="X1526">
        <f t="shared" si="266"/>
        <v>3.0415519099509052E-2</v>
      </c>
      <c r="Y1526">
        <f t="shared" si="267"/>
        <v>2.386939687861734E-2</v>
      </c>
    </row>
    <row r="1527" spans="1:25" x14ac:dyDescent="0.2">
      <c r="A1527" t="s">
        <v>99</v>
      </c>
      <c r="B1527" t="s">
        <v>396</v>
      </c>
      <c r="C1527">
        <v>2007</v>
      </c>
      <c r="D1527">
        <v>32310000</v>
      </c>
      <c r="E1527">
        <v>-170000</v>
      </c>
      <c r="F1527">
        <v>22200000</v>
      </c>
      <c r="G1527">
        <v>25800000</v>
      </c>
      <c r="H1527">
        <v>39230000</v>
      </c>
      <c r="I1527">
        <v>37030000</v>
      </c>
      <c r="J1527">
        <v>67590000</v>
      </c>
      <c r="K1527">
        <v>13550000</v>
      </c>
      <c r="L1527">
        <v>13940000</v>
      </c>
      <c r="M1527">
        <v>8140000</v>
      </c>
      <c r="N1527">
        <v>6320000</v>
      </c>
      <c r="O1527">
        <f t="shared" si="257"/>
        <v>0.12149356997819057</v>
      </c>
      <c r="P1527">
        <f t="shared" si="258"/>
        <v>-6.3924193427088822E-4</v>
      </c>
      <c r="Q1527">
        <f t="shared" si="259"/>
        <v>8.3477476122433628E-2</v>
      </c>
      <c r="R1527">
        <f t="shared" si="260"/>
        <v>9.7014364142287729E-2</v>
      </c>
      <c r="S1527">
        <f t="shared" si="261"/>
        <v>0.14751447694968789</v>
      </c>
      <c r="T1527">
        <f t="shared" si="262"/>
        <v>0.13924193427088816</v>
      </c>
      <c r="U1527">
        <f t="shared" si="263"/>
        <v>0.25415507257276077</v>
      </c>
      <c r="V1527">
        <f t="shared" si="264"/>
        <v>5.095134240806197E-2</v>
      </c>
      <c r="W1527">
        <f t="shared" si="265"/>
        <v>5.2417838610212833E-2</v>
      </c>
      <c r="X1527">
        <f t="shared" si="266"/>
        <v>3.0608407911558999E-2</v>
      </c>
      <c r="Y1527">
        <f t="shared" si="267"/>
        <v>2.3764758968188315E-2</v>
      </c>
    </row>
    <row r="1528" spans="1:25" x14ac:dyDescent="0.2">
      <c r="A1528" t="s">
        <v>99</v>
      </c>
      <c r="B1528" t="s">
        <v>396</v>
      </c>
      <c r="C1528">
        <v>2008</v>
      </c>
      <c r="D1528">
        <v>32729999.999999899</v>
      </c>
      <c r="E1528">
        <v>-170000</v>
      </c>
      <c r="F1528">
        <v>22660000</v>
      </c>
      <c r="G1528">
        <v>26360000</v>
      </c>
      <c r="H1528">
        <v>36370000</v>
      </c>
      <c r="I1528">
        <v>39050000</v>
      </c>
      <c r="J1528">
        <v>74760000</v>
      </c>
      <c r="K1528">
        <v>14220000</v>
      </c>
      <c r="L1528">
        <v>14330000</v>
      </c>
      <c r="M1528">
        <v>8420000</v>
      </c>
      <c r="N1528">
        <v>4390000</v>
      </c>
      <c r="O1528">
        <f t="shared" si="257"/>
        <v>0.11983743409490302</v>
      </c>
      <c r="P1528">
        <f t="shared" si="258"/>
        <v>-6.2243702401874662E-4</v>
      </c>
      <c r="Q1528">
        <f t="shared" si="259"/>
        <v>8.2967193907439993E-2</v>
      </c>
      <c r="R1528">
        <f t="shared" si="260"/>
        <v>9.651435266549506E-2</v>
      </c>
      <c r="S1528">
        <f t="shared" si="261"/>
        <v>0.13316490919742244</v>
      </c>
      <c r="T1528">
        <f t="shared" si="262"/>
        <v>0.14297744581136504</v>
      </c>
      <c r="U1528">
        <f t="shared" si="263"/>
        <v>0.27372583479789114</v>
      </c>
      <c r="V1528">
        <f t="shared" si="264"/>
        <v>5.2065026362038684E-2</v>
      </c>
      <c r="W1528">
        <f t="shared" si="265"/>
        <v>5.2467779730521406E-2</v>
      </c>
      <c r="X1528">
        <f t="shared" si="266"/>
        <v>3.0828939660222626E-2</v>
      </c>
      <c r="Y1528">
        <f t="shared" si="267"/>
        <v>1.6073520796719396E-2</v>
      </c>
    </row>
    <row r="1529" spans="1:25" x14ac:dyDescent="0.2">
      <c r="A1529" t="s">
        <v>99</v>
      </c>
      <c r="B1529" t="s">
        <v>396</v>
      </c>
      <c r="C1529">
        <v>2009</v>
      </c>
      <c r="D1529">
        <v>30610000</v>
      </c>
      <c r="E1529">
        <v>-170000</v>
      </c>
      <c r="F1529">
        <v>23120000</v>
      </c>
      <c r="G1529">
        <v>30080000</v>
      </c>
      <c r="H1529">
        <v>31530000</v>
      </c>
      <c r="I1529">
        <v>41780000</v>
      </c>
      <c r="J1529">
        <v>78810000</v>
      </c>
      <c r="K1529">
        <v>15270000</v>
      </c>
      <c r="L1529">
        <v>14710000</v>
      </c>
      <c r="M1529">
        <v>9040000</v>
      </c>
      <c r="N1529">
        <v>4090000</v>
      </c>
      <c r="O1529">
        <f t="shared" si="257"/>
        <v>0.10976440635421522</v>
      </c>
      <c r="P1529">
        <f t="shared" si="258"/>
        <v>-6.0960304084340376E-4</v>
      </c>
      <c r="Q1529">
        <f t="shared" si="259"/>
        <v>8.2906013554702909E-2</v>
      </c>
      <c r="R1529">
        <f t="shared" si="260"/>
        <v>0.10786387922687991</v>
      </c>
      <c r="S1529">
        <f t="shared" si="261"/>
        <v>0.11306343457525012</v>
      </c>
      <c r="T1529">
        <f t="shared" si="262"/>
        <v>0.1498189120378671</v>
      </c>
      <c r="U1529">
        <f t="shared" si="263"/>
        <v>0.28260479793452148</v>
      </c>
      <c r="V1529">
        <f t="shared" si="264"/>
        <v>5.4756696668698673E-2</v>
      </c>
      <c r="W1529">
        <f t="shared" si="265"/>
        <v>5.2748592534155703E-2</v>
      </c>
      <c r="X1529">
        <f t="shared" si="266"/>
        <v>3.2416538171908059E-2</v>
      </c>
      <c r="Y1529">
        <f t="shared" si="267"/>
        <v>1.4666331982644243E-2</v>
      </c>
    </row>
    <row r="1530" spans="1:25" x14ac:dyDescent="0.2">
      <c r="A1530" t="s">
        <v>99</v>
      </c>
      <c r="B1530" t="s">
        <v>396</v>
      </c>
      <c r="C1530">
        <v>2010</v>
      </c>
      <c r="D1530">
        <v>29280000</v>
      </c>
      <c r="E1530">
        <v>-170000</v>
      </c>
      <c r="F1530">
        <v>23580000</v>
      </c>
      <c r="G1530">
        <v>29990000</v>
      </c>
      <c r="H1530">
        <v>31770000</v>
      </c>
      <c r="I1530">
        <v>44840000</v>
      </c>
      <c r="J1530">
        <v>77870000</v>
      </c>
      <c r="K1530">
        <v>15310000</v>
      </c>
      <c r="L1530">
        <v>14660000</v>
      </c>
      <c r="M1530">
        <v>9150000</v>
      </c>
      <c r="N1530">
        <v>4040000</v>
      </c>
      <c r="O1530">
        <f t="shared" si="257"/>
        <v>0.10445205479452055</v>
      </c>
      <c r="P1530">
        <f t="shared" si="258"/>
        <v>-6.0644977168949768E-4</v>
      </c>
      <c r="Q1530">
        <f t="shared" si="259"/>
        <v>8.4118150684931503E-2</v>
      </c>
      <c r="R1530">
        <f t="shared" si="260"/>
        <v>0.10698487442922375</v>
      </c>
      <c r="S1530">
        <f t="shared" si="261"/>
        <v>0.1133347602739726</v>
      </c>
      <c r="T1530">
        <f t="shared" si="262"/>
        <v>0.15996004566210045</v>
      </c>
      <c r="U1530">
        <f t="shared" si="263"/>
        <v>0.2777896689497717</v>
      </c>
      <c r="V1530">
        <f t="shared" si="264"/>
        <v>5.4616152968036527E-2</v>
      </c>
      <c r="W1530">
        <f t="shared" si="265"/>
        <v>5.2297374429223747E-2</v>
      </c>
      <c r="X1530">
        <f t="shared" si="266"/>
        <v>3.2641267123287673E-2</v>
      </c>
      <c r="Y1530">
        <f t="shared" si="267"/>
        <v>1.4412100456621004E-2</v>
      </c>
    </row>
    <row r="1531" spans="1:25" x14ac:dyDescent="0.2">
      <c r="A1531" t="s">
        <v>99</v>
      </c>
      <c r="B1531" t="s">
        <v>396</v>
      </c>
      <c r="C1531">
        <v>2011</v>
      </c>
      <c r="D1531">
        <v>31110000</v>
      </c>
      <c r="E1531">
        <v>920000</v>
      </c>
      <c r="F1531">
        <v>24120000</v>
      </c>
      <c r="G1531">
        <v>28910000</v>
      </c>
      <c r="H1531">
        <v>31680000</v>
      </c>
      <c r="I1531">
        <v>46770000</v>
      </c>
      <c r="J1531">
        <v>81430000</v>
      </c>
      <c r="K1531">
        <v>15500000</v>
      </c>
      <c r="L1531">
        <v>14370000</v>
      </c>
      <c r="M1531">
        <v>9310000</v>
      </c>
      <c r="N1531">
        <v>3750000</v>
      </c>
      <c r="O1531">
        <f t="shared" si="257"/>
        <v>0.10806961475666099</v>
      </c>
      <c r="P1531">
        <f t="shared" si="258"/>
        <v>3.1958870323409872E-3</v>
      </c>
      <c r="Q1531">
        <f t="shared" si="259"/>
        <v>8.3787820891374584E-2</v>
      </c>
      <c r="R1531">
        <f t="shared" si="260"/>
        <v>0.10042727620106298</v>
      </c>
      <c r="S1531">
        <f t="shared" si="261"/>
        <v>0.11004967520061139</v>
      </c>
      <c r="T1531">
        <f t="shared" si="262"/>
        <v>0.16246917011150866</v>
      </c>
      <c r="U1531">
        <f t="shared" si="263"/>
        <v>0.28287074026470282</v>
      </c>
      <c r="V1531">
        <f t="shared" si="264"/>
        <v>5.3843748914440548E-2</v>
      </c>
      <c r="W1531">
        <f t="shared" si="265"/>
        <v>4.9918365929065206E-2</v>
      </c>
      <c r="X1531">
        <f t="shared" si="266"/>
        <v>3.2340987251189772E-2</v>
      </c>
      <c r="Y1531">
        <f t="shared" si="267"/>
        <v>1.3026713447042067E-2</v>
      </c>
    </row>
    <row r="1532" spans="1:25" x14ac:dyDescent="0.2">
      <c r="A1532" t="s">
        <v>99</v>
      </c>
      <c r="B1532" t="s">
        <v>396</v>
      </c>
      <c r="C1532">
        <v>2012</v>
      </c>
      <c r="D1532">
        <v>31290000</v>
      </c>
      <c r="E1532">
        <v>920000</v>
      </c>
      <c r="F1532">
        <v>24660000</v>
      </c>
      <c r="G1532">
        <v>33110000</v>
      </c>
      <c r="H1532">
        <v>28060000</v>
      </c>
      <c r="I1532">
        <v>50900000</v>
      </c>
      <c r="J1532">
        <v>87690000</v>
      </c>
      <c r="K1532">
        <v>15290000</v>
      </c>
      <c r="L1532">
        <v>13810000</v>
      </c>
      <c r="M1532">
        <v>9160000</v>
      </c>
      <c r="N1532">
        <v>3790000</v>
      </c>
      <c r="O1532">
        <f t="shared" si="257"/>
        <v>0.10476094817195661</v>
      </c>
      <c r="P1532">
        <f t="shared" si="258"/>
        <v>3.0802196330520959E-3</v>
      </c>
      <c r="Q1532">
        <f t="shared" si="259"/>
        <v>8.2563278425070316E-2</v>
      </c>
      <c r="R1532">
        <f t="shared" si="260"/>
        <v>0.11085442614169011</v>
      </c>
      <c r="S1532">
        <f t="shared" si="261"/>
        <v>9.3946698808088924E-2</v>
      </c>
      <c r="T1532">
        <f t="shared" si="262"/>
        <v>0.17041649926342575</v>
      </c>
      <c r="U1532">
        <f t="shared" si="263"/>
        <v>0.2935918039373242</v>
      </c>
      <c r="V1532">
        <f t="shared" si="264"/>
        <v>5.1191911075398416E-2</v>
      </c>
      <c r="W1532">
        <f t="shared" si="265"/>
        <v>4.6236775143966784E-2</v>
      </c>
      <c r="X1532">
        <f t="shared" si="266"/>
        <v>3.0668273737779563E-2</v>
      </c>
      <c r="Y1532">
        <f t="shared" si="267"/>
        <v>1.2689165662247221E-2</v>
      </c>
    </row>
    <row r="1533" spans="1:25" x14ac:dyDescent="0.2">
      <c r="A1533" t="s">
        <v>99</v>
      </c>
      <c r="B1533" t="s">
        <v>396</v>
      </c>
      <c r="C1533">
        <v>2013</v>
      </c>
      <c r="D1533">
        <v>30710000</v>
      </c>
      <c r="E1533">
        <v>920000</v>
      </c>
      <c r="F1533">
        <v>25200000</v>
      </c>
      <c r="G1533">
        <v>30130000</v>
      </c>
      <c r="H1533">
        <v>31590000</v>
      </c>
      <c r="I1533">
        <v>51400000</v>
      </c>
      <c r="J1533">
        <v>88140000</v>
      </c>
      <c r="K1533">
        <v>15420000</v>
      </c>
      <c r="L1533">
        <v>13800000</v>
      </c>
      <c r="M1533">
        <v>4850000</v>
      </c>
      <c r="N1533">
        <v>2630000</v>
      </c>
      <c r="O1533">
        <f t="shared" si="257"/>
        <v>0.10417585399776112</v>
      </c>
      <c r="P1533">
        <f t="shared" si="258"/>
        <v>3.1208657010074969E-3</v>
      </c>
      <c r="Q1533">
        <f t="shared" si="259"/>
        <v>8.5484582244987964E-2</v>
      </c>
      <c r="R1533">
        <f t="shared" si="260"/>
        <v>0.10220835170799553</v>
      </c>
      <c r="S1533">
        <f t="shared" si="261"/>
        <v>0.10716102988568134</v>
      </c>
      <c r="T1533">
        <f t="shared" si="262"/>
        <v>0.17436140981715798</v>
      </c>
      <c r="U1533">
        <f t="shared" si="263"/>
        <v>0.29899250313782694</v>
      </c>
      <c r="V1533">
        <f t="shared" si="264"/>
        <v>5.2308422945147391E-2</v>
      </c>
      <c r="W1533">
        <f t="shared" si="265"/>
        <v>4.6812985515112454E-2</v>
      </c>
      <c r="X1533">
        <f t="shared" si="266"/>
        <v>1.6452389836833E-2</v>
      </c>
      <c r="Y1533">
        <f t="shared" si="267"/>
        <v>8.9216052104888234E-3</v>
      </c>
    </row>
    <row r="1534" spans="1:25" x14ac:dyDescent="0.2">
      <c r="A1534" t="s">
        <v>99</v>
      </c>
      <c r="B1534" t="s">
        <v>396</v>
      </c>
      <c r="C1534">
        <v>2014</v>
      </c>
      <c r="D1534">
        <v>30730000</v>
      </c>
      <c r="E1534">
        <v>920000</v>
      </c>
      <c r="F1534">
        <v>25730000</v>
      </c>
      <c r="G1534">
        <v>29290000</v>
      </c>
      <c r="H1534">
        <v>29750000</v>
      </c>
      <c r="I1534">
        <v>53600000</v>
      </c>
      <c r="J1534">
        <v>92180000</v>
      </c>
      <c r="K1534">
        <v>15810000</v>
      </c>
      <c r="L1534">
        <v>15200000</v>
      </c>
      <c r="M1534">
        <v>4980000</v>
      </c>
      <c r="N1534">
        <v>2690000</v>
      </c>
      <c r="O1534">
        <f t="shared" si="257"/>
        <v>0.10213374102632279</v>
      </c>
      <c r="P1534">
        <f t="shared" si="258"/>
        <v>3.0576974208986973E-3</v>
      </c>
      <c r="Q1534">
        <f t="shared" si="259"/>
        <v>8.5515820260569003E-2</v>
      </c>
      <c r="R1534">
        <f t="shared" si="260"/>
        <v>9.7347779845785701E-2</v>
      </c>
      <c r="S1534">
        <f t="shared" si="261"/>
        <v>9.8876628556235038E-2</v>
      </c>
      <c r="T1534">
        <f t="shared" si="262"/>
        <v>0.17814411060888061</v>
      </c>
      <c r="U1534">
        <f t="shared" si="263"/>
        <v>0.30636798723743686</v>
      </c>
      <c r="V1534">
        <f t="shared" si="264"/>
        <v>5.2545865461313478E-2</v>
      </c>
      <c r="W1534">
        <f t="shared" si="265"/>
        <v>5.0518479127891515E-2</v>
      </c>
      <c r="X1534">
        <f t="shared" si="266"/>
        <v>1.6551449082690774E-2</v>
      </c>
      <c r="Y1534">
        <f t="shared" si="267"/>
        <v>8.9404413719755393E-3</v>
      </c>
    </row>
    <row r="1535" spans="1:25" x14ac:dyDescent="0.2">
      <c r="A1535" t="s">
        <v>99</v>
      </c>
      <c r="B1535" t="s">
        <v>396</v>
      </c>
      <c r="C1535">
        <v>2015</v>
      </c>
      <c r="D1535">
        <v>30690000</v>
      </c>
      <c r="E1535">
        <v>920000</v>
      </c>
      <c r="F1535">
        <v>26270000</v>
      </c>
      <c r="G1535">
        <v>29500000</v>
      </c>
      <c r="H1535">
        <v>32340000</v>
      </c>
      <c r="I1535">
        <v>54980000</v>
      </c>
      <c r="J1535">
        <v>96790000</v>
      </c>
      <c r="K1535">
        <v>16280000</v>
      </c>
      <c r="L1535">
        <v>14570000</v>
      </c>
      <c r="M1535">
        <v>4930000</v>
      </c>
      <c r="N1535">
        <v>2230000</v>
      </c>
      <c r="O1535">
        <f t="shared" si="257"/>
        <v>9.9159935379644584E-2</v>
      </c>
      <c r="P1535">
        <f t="shared" si="258"/>
        <v>2.9725363489499193E-3</v>
      </c>
      <c r="Q1535">
        <f t="shared" si="259"/>
        <v>8.4878836833602589E-2</v>
      </c>
      <c r="R1535">
        <f t="shared" si="260"/>
        <v>9.5315024232633286E-2</v>
      </c>
      <c r="S1535">
        <f t="shared" si="261"/>
        <v>0.10449111470113086</v>
      </c>
      <c r="T1535">
        <f t="shared" si="262"/>
        <v>0.17764135702746364</v>
      </c>
      <c r="U1535">
        <f t="shared" si="263"/>
        <v>0.31273021001615509</v>
      </c>
      <c r="V1535">
        <f t="shared" si="264"/>
        <v>5.2600969305331181E-2</v>
      </c>
      <c r="W1535">
        <f t="shared" si="265"/>
        <v>4.7075928917609047E-2</v>
      </c>
      <c r="X1535">
        <f t="shared" si="266"/>
        <v>1.5928917609046848E-2</v>
      </c>
      <c r="Y1535">
        <f t="shared" si="267"/>
        <v>7.2051696284329567E-3</v>
      </c>
    </row>
    <row r="1536" spans="1:25" x14ac:dyDescent="0.2">
      <c r="A1536" t="s">
        <v>99</v>
      </c>
      <c r="B1536" t="s">
        <v>396</v>
      </c>
      <c r="C1536">
        <v>2016</v>
      </c>
      <c r="D1536">
        <v>31230000</v>
      </c>
      <c r="E1536">
        <v>180000</v>
      </c>
      <c r="F1536">
        <v>26840000</v>
      </c>
      <c r="G1536">
        <v>30240000</v>
      </c>
      <c r="H1536">
        <v>34620000</v>
      </c>
      <c r="I1536">
        <v>57400000</v>
      </c>
      <c r="J1536">
        <v>99180000</v>
      </c>
      <c r="K1536">
        <v>16690000</v>
      </c>
      <c r="L1536">
        <v>14530000</v>
      </c>
      <c r="M1536">
        <v>5060000</v>
      </c>
      <c r="N1536">
        <v>1560000</v>
      </c>
      <c r="O1536">
        <f t="shared" si="257"/>
        <v>9.8352911535917867E-2</v>
      </c>
      <c r="P1536">
        <f t="shared" si="258"/>
        <v>5.6687557081220674E-4</v>
      </c>
      <c r="Q1536">
        <f t="shared" si="259"/>
        <v>8.4527446225553485E-2</v>
      </c>
      <c r="R1536">
        <f t="shared" si="260"/>
        <v>9.5235095896450725E-2</v>
      </c>
      <c r="S1536">
        <f t="shared" si="261"/>
        <v>0.10902906811954775</v>
      </c>
      <c r="T1536">
        <f t="shared" si="262"/>
        <v>0.18077032091455925</v>
      </c>
      <c r="U1536">
        <f t="shared" si="263"/>
        <v>0.31234843951752589</v>
      </c>
      <c r="V1536">
        <f t="shared" si="264"/>
        <v>5.2561962649198504E-2</v>
      </c>
      <c r="W1536">
        <f t="shared" si="265"/>
        <v>4.5759455799452023E-2</v>
      </c>
      <c r="X1536">
        <f t="shared" si="266"/>
        <v>1.5935502157276477E-2</v>
      </c>
      <c r="Y1536">
        <f t="shared" si="267"/>
        <v>4.9129216137057917E-3</v>
      </c>
    </row>
    <row r="1537" spans="1:25" x14ac:dyDescent="0.2">
      <c r="A1537" t="s">
        <v>99</v>
      </c>
      <c r="B1537" t="s">
        <v>396</v>
      </c>
      <c r="C1537">
        <v>2017</v>
      </c>
      <c r="D1537">
        <v>30200000</v>
      </c>
      <c r="E1537">
        <v>180000</v>
      </c>
      <c r="F1537">
        <v>27400000</v>
      </c>
      <c r="G1537">
        <v>29820000</v>
      </c>
      <c r="H1537">
        <v>35260000</v>
      </c>
      <c r="I1537">
        <v>55710000</v>
      </c>
      <c r="J1537">
        <v>106140000</v>
      </c>
      <c r="K1537">
        <v>16780000</v>
      </c>
      <c r="L1537">
        <v>14110000</v>
      </c>
      <c r="M1537">
        <v>4940000</v>
      </c>
      <c r="N1537">
        <v>2330000</v>
      </c>
      <c r="O1537">
        <f t="shared" si="257"/>
        <v>9.3536098119986366E-2</v>
      </c>
      <c r="P1537">
        <f t="shared" si="258"/>
        <v>5.5749992256945522E-4</v>
      </c>
      <c r="Q1537">
        <f t="shared" si="259"/>
        <v>8.4863877102239291E-2</v>
      </c>
      <c r="R1537">
        <f t="shared" si="260"/>
        <v>9.2359153839006405E-2</v>
      </c>
      <c r="S1537">
        <f t="shared" si="261"/>
        <v>0.10920804038777217</v>
      </c>
      <c r="T1537">
        <f t="shared" si="262"/>
        <v>0.17254622603524639</v>
      </c>
      <c r="U1537">
        <f t="shared" si="263"/>
        <v>0.32873912100845543</v>
      </c>
      <c r="V1537">
        <f t="shared" si="264"/>
        <v>5.1971381670641435E-2</v>
      </c>
      <c r="W1537">
        <f t="shared" si="265"/>
        <v>4.3701799485861184E-2</v>
      </c>
      <c r="X1537">
        <f t="shared" si="266"/>
        <v>1.5300275652739493E-2</v>
      </c>
      <c r="Y1537">
        <f t="shared" si="267"/>
        <v>7.2165267754823927E-3</v>
      </c>
    </row>
    <row r="1538" spans="1:25" x14ac:dyDescent="0.2">
      <c r="A1538" t="s">
        <v>99</v>
      </c>
      <c r="B1538" t="s">
        <v>396</v>
      </c>
      <c r="C1538">
        <v>2018</v>
      </c>
      <c r="D1538">
        <v>30580000</v>
      </c>
      <c r="E1538">
        <v>180000</v>
      </c>
      <c r="F1538">
        <v>27970000</v>
      </c>
      <c r="G1538">
        <v>30920000</v>
      </c>
      <c r="H1538">
        <v>41120000</v>
      </c>
      <c r="I1538">
        <v>53880000</v>
      </c>
      <c r="J1538">
        <v>108870000</v>
      </c>
      <c r="K1538">
        <v>17030000</v>
      </c>
      <c r="L1538">
        <v>14070000</v>
      </c>
      <c r="M1538">
        <v>4780000</v>
      </c>
      <c r="N1538">
        <v>2610000</v>
      </c>
      <c r="O1538">
        <f t="shared" si="257"/>
        <v>9.2105659468088311E-2</v>
      </c>
      <c r="P1538">
        <f t="shared" si="258"/>
        <v>5.4215234480889125E-4</v>
      </c>
      <c r="Q1538">
        <f t="shared" si="259"/>
        <v>8.4244450468359391E-2</v>
      </c>
      <c r="R1538">
        <f t="shared" si="260"/>
        <v>9.3129725008282885E-2</v>
      </c>
      <c r="S1538">
        <f t="shared" si="261"/>
        <v>0.12385169121412005</v>
      </c>
      <c r="T1538">
        <f t="shared" si="262"/>
        <v>0.16228426854612812</v>
      </c>
      <c r="U1538">
        <f t="shared" si="263"/>
        <v>0.32791180988524443</v>
      </c>
      <c r="V1538">
        <f t="shared" si="264"/>
        <v>5.1293635733863439E-2</v>
      </c>
      <c r="W1538">
        <f t="shared" si="265"/>
        <v>4.2378241619228339E-2</v>
      </c>
      <c r="X1538">
        <f t="shared" si="266"/>
        <v>1.4397156712147224E-2</v>
      </c>
      <c r="Y1538">
        <f t="shared" si="267"/>
        <v>7.8612089997289244E-3</v>
      </c>
    </row>
    <row r="1539" spans="1:25" x14ac:dyDescent="0.2">
      <c r="A1539" t="s">
        <v>210</v>
      </c>
      <c r="B1539" t="s">
        <v>395</v>
      </c>
      <c r="C1539">
        <v>1990</v>
      </c>
      <c r="D1539">
        <v>3030000</v>
      </c>
      <c r="E1539">
        <v>1090000</v>
      </c>
      <c r="F1539">
        <v>1050000</v>
      </c>
      <c r="G1539">
        <v>290000</v>
      </c>
      <c r="H1539">
        <v>500000</v>
      </c>
      <c r="I1539">
        <v>1270000</v>
      </c>
      <c r="J1539">
        <v>170000</v>
      </c>
      <c r="K1539">
        <v>170000</v>
      </c>
      <c r="L1539">
        <v>0</v>
      </c>
      <c r="M1539">
        <v>690000</v>
      </c>
      <c r="N1539">
        <v>120000</v>
      </c>
      <c r="O1539">
        <f t="shared" ref="O1539:O1602" si="268">D1539/SUM($D1539:$N1539)</f>
        <v>0.36157517899761338</v>
      </c>
      <c r="P1539">
        <f t="shared" ref="P1539:P1602" si="269">E1539/SUM($D1539:$N1539)</f>
        <v>0.13007159904534607</v>
      </c>
      <c r="Q1539">
        <f t="shared" ref="Q1539:Q1602" si="270">F1539/SUM($D1539:$N1539)</f>
        <v>0.12529832935560858</v>
      </c>
      <c r="R1539">
        <f t="shared" ref="R1539:R1602" si="271">G1539/SUM($D1539:$N1539)</f>
        <v>3.4606205250596656E-2</v>
      </c>
      <c r="S1539">
        <f t="shared" ref="S1539:S1602" si="272">H1539/SUM($D1539:$N1539)</f>
        <v>5.9665871121718374E-2</v>
      </c>
      <c r="T1539">
        <f t="shared" ref="T1539:T1602" si="273">I1539/SUM($D1539:$N1539)</f>
        <v>0.15155131264916469</v>
      </c>
      <c r="U1539">
        <f t="shared" ref="U1539:U1602" si="274">J1539/SUM($D1539:$N1539)</f>
        <v>2.028639618138425E-2</v>
      </c>
      <c r="V1539">
        <f t="shared" ref="V1539:V1602" si="275">K1539/SUM($D1539:$N1539)</f>
        <v>2.028639618138425E-2</v>
      </c>
      <c r="W1539">
        <f t="shared" ref="W1539:W1602" si="276">L1539/SUM($D1539:$N1539)</f>
        <v>0</v>
      </c>
      <c r="X1539">
        <f t="shared" ref="X1539:X1602" si="277">M1539/SUM($D1539:$N1539)</f>
        <v>8.2338902147971363E-2</v>
      </c>
      <c r="Y1539">
        <f t="shared" ref="Y1539:Y1602" si="278">N1539/SUM($D1539:$N1539)</f>
        <v>1.4319809069212411E-2</v>
      </c>
    </row>
    <row r="1540" spans="1:25" x14ac:dyDescent="0.2">
      <c r="A1540" t="s">
        <v>210</v>
      </c>
      <c r="B1540" t="s">
        <v>395</v>
      </c>
      <c r="C1540">
        <v>1991</v>
      </c>
      <c r="D1540">
        <v>3100000</v>
      </c>
      <c r="E1540">
        <v>1090000</v>
      </c>
      <c r="F1540">
        <v>1070000</v>
      </c>
      <c r="G1540">
        <v>300000</v>
      </c>
      <c r="H1540">
        <v>550000</v>
      </c>
      <c r="I1540">
        <v>1380000</v>
      </c>
      <c r="J1540">
        <v>670000</v>
      </c>
      <c r="K1540">
        <v>180000</v>
      </c>
      <c r="L1540">
        <v>0</v>
      </c>
      <c r="M1540">
        <v>760000</v>
      </c>
      <c r="N1540">
        <v>90000</v>
      </c>
      <c r="O1540">
        <f t="shared" si="268"/>
        <v>0.33732317736670292</v>
      </c>
      <c r="P1540">
        <f t="shared" si="269"/>
        <v>0.11860718171926006</v>
      </c>
      <c r="Q1540">
        <f t="shared" si="270"/>
        <v>0.11643090315560392</v>
      </c>
      <c r="R1540">
        <f t="shared" si="271"/>
        <v>3.2644178454842222E-2</v>
      </c>
      <c r="S1540">
        <f t="shared" si="272"/>
        <v>5.9847660500544068E-2</v>
      </c>
      <c r="T1540">
        <f t="shared" si="273"/>
        <v>0.15016322089227421</v>
      </c>
      <c r="U1540">
        <f t="shared" si="274"/>
        <v>7.2905331882480953E-2</v>
      </c>
      <c r="V1540">
        <f t="shared" si="275"/>
        <v>1.9586507072905331E-2</v>
      </c>
      <c r="W1540">
        <f t="shared" si="276"/>
        <v>0</v>
      </c>
      <c r="X1540">
        <f t="shared" si="277"/>
        <v>8.2698585418933629E-2</v>
      </c>
      <c r="Y1540">
        <f t="shared" si="278"/>
        <v>9.7932535364526653E-3</v>
      </c>
    </row>
    <row r="1541" spans="1:25" x14ac:dyDescent="0.2">
      <c r="A1541" t="s">
        <v>210</v>
      </c>
      <c r="B1541" t="s">
        <v>395</v>
      </c>
      <c r="C1541">
        <v>1992</v>
      </c>
      <c r="D1541">
        <v>3140000</v>
      </c>
      <c r="E1541">
        <v>1090000</v>
      </c>
      <c r="F1541">
        <v>1090000</v>
      </c>
      <c r="G1541">
        <v>190000</v>
      </c>
      <c r="H1541">
        <v>730000</v>
      </c>
      <c r="I1541">
        <v>1600000</v>
      </c>
      <c r="J1541">
        <v>640000</v>
      </c>
      <c r="K1541">
        <v>200000</v>
      </c>
      <c r="L1541">
        <v>0</v>
      </c>
      <c r="M1541">
        <v>830000</v>
      </c>
      <c r="N1541">
        <v>130000</v>
      </c>
      <c r="O1541">
        <f t="shared" si="268"/>
        <v>0.32572614107883818</v>
      </c>
      <c r="P1541">
        <f t="shared" si="269"/>
        <v>0.11307053941908714</v>
      </c>
      <c r="Q1541">
        <f t="shared" si="270"/>
        <v>0.11307053941908714</v>
      </c>
      <c r="R1541">
        <f t="shared" si="271"/>
        <v>1.970954356846473E-2</v>
      </c>
      <c r="S1541">
        <f t="shared" si="272"/>
        <v>7.5726141078838169E-2</v>
      </c>
      <c r="T1541">
        <f t="shared" si="273"/>
        <v>0.16597510373443983</v>
      </c>
      <c r="U1541">
        <f t="shared" si="274"/>
        <v>6.6390041493775934E-2</v>
      </c>
      <c r="V1541">
        <f t="shared" si="275"/>
        <v>2.0746887966804978E-2</v>
      </c>
      <c r="W1541">
        <f t="shared" si="276"/>
        <v>0</v>
      </c>
      <c r="X1541">
        <f t="shared" si="277"/>
        <v>8.6099585062240663E-2</v>
      </c>
      <c r="Y1541">
        <f t="shared" si="278"/>
        <v>1.3485477178423237E-2</v>
      </c>
    </row>
    <row r="1542" spans="1:25" x14ac:dyDescent="0.2">
      <c r="A1542" t="s">
        <v>210</v>
      </c>
      <c r="B1542" t="s">
        <v>395</v>
      </c>
      <c r="C1542">
        <v>1993</v>
      </c>
      <c r="D1542">
        <v>3020000</v>
      </c>
      <c r="E1542">
        <v>1090000</v>
      </c>
      <c r="F1542">
        <v>1110000</v>
      </c>
      <c r="G1542">
        <v>390000</v>
      </c>
      <c r="H1542">
        <v>730000</v>
      </c>
      <c r="I1542">
        <v>1750000</v>
      </c>
      <c r="J1542">
        <v>840000</v>
      </c>
      <c r="K1542">
        <v>240000</v>
      </c>
      <c r="L1542">
        <v>0</v>
      </c>
      <c r="M1542">
        <v>900000</v>
      </c>
      <c r="N1542">
        <v>150000</v>
      </c>
      <c r="O1542">
        <f t="shared" si="268"/>
        <v>0.29549902152641877</v>
      </c>
      <c r="P1542">
        <f t="shared" si="269"/>
        <v>0.10665362035225048</v>
      </c>
      <c r="Q1542">
        <f t="shared" si="270"/>
        <v>0.1086105675146771</v>
      </c>
      <c r="R1542">
        <f t="shared" si="271"/>
        <v>3.816046966731898E-2</v>
      </c>
      <c r="S1542">
        <f t="shared" si="272"/>
        <v>7.1428571428571425E-2</v>
      </c>
      <c r="T1542">
        <f t="shared" si="273"/>
        <v>0.17123287671232876</v>
      </c>
      <c r="U1542">
        <f t="shared" si="274"/>
        <v>8.2191780821917804E-2</v>
      </c>
      <c r="V1542">
        <f t="shared" si="275"/>
        <v>2.3483365949119372E-2</v>
      </c>
      <c r="W1542">
        <f t="shared" si="276"/>
        <v>0</v>
      </c>
      <c r="X1542">
        <f t="shared" si="277"/>
        <v>8.8062622309197647E-2</v>
      </c>
      <c r="Y1542">
        <f t="shared" si="278"/>
        <v>1.4677103718199608E-2</v>
      </c>
    </row>
    <row r="1543" spans="1:25" x14ac:dyDescent="0.2">
      <c r="A1543" t="s">
        <v>210</v>
      </c>
      <c r="B1543" t="s">
        <v>395</v>
      </c>
      <c r="C1543">
        <v>1994</v>
      </c>
      <c r="D1543">
        <v>3070000</v>
      </c>
      <c r="E1543">
        <v>1090000</v>
      </c>
      <c r="F1543">
        <v>1130000</v>
      </c>
      <c r="G1543">
        <v>380000</v>
      </c>
      <c r="H1543">
        <v>780000</v>
      </c>
      <c r="I1543">
        <v>1860000</v>
      </c>
      <c r="J1543">
        <v>1210000</v>
      </c>
      <c r="K1543">
        <v>250000</v>
      </c>
      <c r="L1543">
        <v>0</v>
      </c>
      <c r="M1543">
        <v>970000</v>
      </c>
      <c r="N1543">
        <v>140000</v>
      </c>
      <c r="O1543">
        <f t="shared" si="268"/>
        <v>0.28216911764705882</v>
      </c>
      <c r="P1543">
        <f t="shared" si="269"/>
        <v>0.10018382352941177</v>
      </c>
      <c r="Q1543">
        <f t="shared" si="270"/>
        <v>0.10386029411764706</v>
      </c>
      <c r="R1543">
        <f t="shared" si="271"/>
        <v>3.4926470588235295E-2</v>
      </c>
      <c r="S1543">
        <f t="shared" si="272"/>
        <v>7.169117647058823E-2</v>
      </c>
      <c r="T1543">
        <f t="shared" si="273"/>
        <v>0.17095588235294118</v>
      </c>
      <c r="U1543">
        <f t="shared" si="274"/>
        <v>0.11121323529411764</v>
      </c>
      <c r="V1543">
        <f t="shared" si="275"/>
        <v>2.297794117647059E-2</v>
      </c>
      <c r="W1543">
        <f t="shared" si="276"/>
        <v>0</v>
      </c>
      <c r="X1543">
        <f t="shared" si="277"/>
        <v>8.9154411764705885E-2</v>
      </c>
      <c r="Y1543">
        <f t="shared" si="278"/>
        <v>1.2867647058823529E-2</v>
      </c>
    </row>
    <row r="1544" spans="1:25" x14ac:dyDescent="0.2">
      <c r="A1544" t="s">
        <v>210</v>
      </c>
      <c r="B1544" t="s">
        <v>395</v>
      </c>
      <c r="C1544">
        <v>1995</v>
      </c>
      <c r="D1544">
        <v>2750000</v>
      </c>
      <c r="E1544">
        <v>1090000</v>
      </c>
      <c r="F1544">
        <v>1200000</v>
      </c>
      <c r="G1544">
        <v>400000</v>
      </c>
      <c r="H1544">
        <v>800000</v>
      </c>
      <c r="I1544">
        <v>2120000</v>
      </c>
      <c r="J1544">
        <v>1360000</v>
      </c>
      <c r="K1544">
        <v>310000</v>
      </c>
      <c r="L1544">
        <v>0</v>
      </c>
      <c r="M1544">
        <v>960000</v>
      </c>
      <c r="N1544">
        <v>160000</v>
      </c>
      <c r="O1544">
        <f t="shared" si="268"/>
        <v>0.24663677130044842</v>
      </c>
      <c r="P1544">
        <f t="shared" si="269"/>
        <v>9.7757847533632286E-2</v>
      </c>
      <c r="Q1544">
        <f t="shared" si="270"/>
        <v>0.10762331838565023</v>
      </c>
      <c r="R1544">
        <f t="shared" si="271"/>
        <v>3.5874439461883408E-2</v>
      </c>
      <c r="S1544">
        <f t="shared" si="272"/>
        <v>7.1748878923766815E-2</v>
      </c>
      <c r="T1544">
        <f t="shared" si="273"/>
        <v>0.19013452914798207</v>
      </c>
      <c r="U1544">
        <f t="shared" si="274"/>
        <v>0.12197309417040358</v>
      </c>
      <c r="V1544">
        <f t="shared" si="275"/>
        <v>2.780269058295964E-2</v>
      </c>
      <c r="W1544">
        <f t="shared" si="276"/>
        <v>0</v>
      </c>
      <c r="X1544">
        <f t="shared" si="277"/>
        <v>8.6098654708520184E-2</v>
      </c>
      <c r="Y1544">
        <f t="shared" si="278"/>
        <v>1.4349775784753363E-2</v>
      </c>
    </row>
    <row r="1545" spans="1:25" x14ac:dyDescent="0.2">
      <c r="A1545" t="s">
        <v>210</v>
      </c>
      <c r="B1545" t="s">
        <v>395</v>
      </c>
      <c r="C1545">
        <v>1996</v>
      </c>
      <c r="D1545">
        <v>3200000</v>
      </c>
      <c r="E1545">
        <v>1080000</v>
      </c>
      <c r="F1545">
        <v>1270000</v>
      </c>
      <c r="G1545">
        <v>430000</v>
      </c>
      <c r="H1545">
        <v>690000</v>
      </c>
      <c r="I1545">
        <v>2100000</v>
      </c>
      <c r="J1545">
        <v>920000</v>
      </c>
      <c r="K1545">
        <v>280000</v>
      </c>
      <c r="L1545">
        <v>0</v>
      </c>
      <c r="M1545">
        <v>930000</v>
      </c>
      <c r="N1545">
        <v>150000</v>
      </c>
      <c r="O1545">
        <f t="shared" si="268"/>
        <v>0.2895927601809955</v>
      </c>
      <c r="P1545">
        <f t="shared" si="269"/>
        <v>9.7737556561085973E-2</v>
      </c>
      <c r="Q1545">
        <f t="shared" si="270"/>
        <v>0.11493212669683257</v>
      </c>
      <c r="R1545">
        <f t="shared" si="271"/>
        <v>3.8914027149321267E-2</v>
      </c>
      <c r="S1545">
        <f t="shared" si="272"/>
        <v>6.244343891402715E-2</v>
      </c>
      <c r="T1545">
        <f t="shared" si="273"/>
        <v>0.19004524886877827</v>
      </c>
      <c r="U1545">
        <f t="shared" si="274"/>
        <v>8.3257918552036195E-2</v>
      </c>
      <c r="V1545">
        <f t="shared" si="275"/>
        <v>2.5339366515837104E-2</v>
      </c>
      <c r="W1545">
        <f t="shared" si="276"/>
        <v>0</v>
      </c>
      <c r="X1545">
        <f t="shared" si="277"/>
        <v>8.4162895927601816E-2</v>
      </c>
      <c r="Y1545">
        <f t="shared" si="278"/>
        <v>1.3574660633484163E-2</v>
      </c>
    </row>
    <row r="1546" spans="1:25" x14ac:dyDescent="0.2">
      <c r="A1546" t="s">
        <v>210</v>
      </c>
      <c r="B1546" t="s">
        <v>395</v>
      </c>
      <c r="C1546">
        <v>1997</v>
      </c>
      <c r="D1546">
        <v>3050000</v>
      </c>
      <c r="E1546">
        <v>1080000</v>
      </c>
      <c r="F1546">
        <v>1330000</v>
      </c>
      <c r="G1546">
        <v>470000</v>
      </c>
      <c r="H1546">
        <v>930000</v>
      </c>
      <c r="I1546">
        <v>2130000</v>
      </c>
      <c r="J1546">
        <v>1400000</v>
      </c>
      <c r="K1546">
        <v>430000</v>
      </c>
      <c r="L1546">
        <v>0</v>
      </c>
      <c r="M1546">
        <v>910000</v>
      </c>
      <c r="N1546">
        <v>150000</v>
      </c>
      <c r="O1546">
        <f t="shared" si="268"/>
        <v>0.25673400673400676</v>
      </c>
      <c r="P1546">
        <f t="shared" si="269"/>
        <v>9.0909090909090912E-2</v>
      </c>
      <c r="Q1546">
        <f t="shared" si="270"/>
        <v>0.11195286195286196</v>
      </c>
      <c r="R1546">
        <f t="shared" si="271"/>
        <v>3.9562289562289563E-2</v>
      </c>
      <c r="S1546">
        <f t="shared" si="272"/>
        <v>7.8282828282828287E-2</v>
      </c>
      <c r="T1546">
        <f t="shared" si="273"/>
        <v>0.17929292929292928</v>
      </c>
      <c r="U1546">
        <f t="shared" si="274"/>
        <v>0.11784511784511785</v>
      </c>
      <c r="V1546">
        <f t="shared" si="275"/>
        <v>3.6195286195286197E-2</v>
      </c>
      <c r="W1546">
        <f t="shared" si="276"/>
        <v>0</v>
      </c>
      <c r="X1546">
        <f t="shared" si="277"/>
        <v>7.6599326599326598E-2</v>
      </c>
      <c r="Y1546">
        <f t="shared" si="278"/>
        <v>1.2626262626262626E-2</v>
      </c>
    </row>
    <row r="1547" spans="1:25" x14ac:dyDescent="0.2">
      <c r="A1547" t="s">
        <v>210</v>
      </c>
      <c r="B1547" t="s">
        <v>395</v>
      </c>
      <c r="C1547">
        <v>1998</v>
      </c>
      <c r="D1547">
        <v>2730000</v>
      </c>
      <c r="E1547">
        <v>1090000</v>
      </c>
      <c r="F1547">
        <v>1400000</v>
      </c>
      <c r="G1547">
        <v>500000</v>
      </c>
      <c r="H1547">
        <v>1010000</v>
      </c>
      <c r="I1547">
        <v>2290000</v>
      </c>
      <c r="J1547">
        <v>1450000</v>
      </c>
      <c r="K1547">
        <v>460000</v>
      </c>
      <c r="L1547">
        <v>0</v>
      </c>
      <c r="M1547">
        <v>880000</v>
      </c>
      <c r="N1547">
        <v>190000</v>
      </c>
      <c r="O1547">
        <f t="shared" si="268"/>
        <v>0.22750000000000001</v>
      </c>
      <c r="P1547">
        <f t="shared" si="269"/>
        <v>9.0833333333333335E-2</v>
      </c>
      <c r="Q1547">
        <f t="shared" si="270"/>
        <v>0.11666666666666667</v>
      </c>
      <c r="R1547">
        <f t="shared" si="271"/>
        <v>4.1666666666666664E-2</v>
      </c>
      <c r="S1547">
        <f t="shared" si="272"/>
        <v>8.4166666666666667E-2</v>
      </c>
      <c r="T1547">
        <f t="shared" si="273"/>
        <v>0.19083333333333333</v>
      </c>
      <c r="U1547">
        <f t="shared" si="274"/>
        <v>0.12083333333333333</v>
      </c>
      <c r="V1547">
        <f t="shared" si="275"/>
        <v>3.833333333333333E-2</v>
      </c>
      <c r="W1547">
        <f t="shared" si="276"/>
        <v>0</v>
      </c>
      <c r="X1547">
        <f t="shared" si="277"/>
        <v>7.3333333333333334E-2</v>
      </c>
      <c r="Y1547">
        <f t="shared" si="278"/>
        <v>1.5833333333333335E-2</v>
      </c>
    </row>
    <row r="1548" spans="1:25" x14ac:dyDescent="0.2">
      <c r="A1548" t="s">
        <v>210</v>
      </c>
      <c r="B1548" t="s">
        <v>395</v>
      </c>
      <c r="C1548">
        <v>1999</v>
      </c>
      <c r="D1548">
        <v>2910000</v>
      </c>
      <c r="E1548">
        <v>1090000</v>
      </c>
      <c r="F1548">
        <v>1470000</v>
      </c>
      <c r="G1548">
        <v>490000</v>
      </c>
      <c r="H1548">
        <v>1040000</v>
      </c>
      <c r="I1548">
        <v>2610000</v>
      </c>
      <c r="J1548">
        <v>1090000</v>
      </c>
      <c r="K1548">
        <v>430000</v>
      </c>
      <c r="L1548">
        <v>0</v>
      </c>
      <c r="M1548">
        <v>860000</v>
      </c>
      <c r="N1548">
        <v>210000</v>
      </c>
      <c r="O1548">
        <f t="shared" si="268"/>
        <v>0.23852459016393443</v>
      </c>
      <c r="P1548">
        <f t="shared" si="269"/>
        <v>8.9344262295081966E-2</v>
      </c>
      <c r="Q1548">
        <f t="shared" si="270"/>
        <v>0.12049180327868853</v>
      </c>
      <c r="R1548">
        <f t="shared" si="271"/>
        <v>4.0163934426229508E-2</v>
      </c>
      <c r="S1548">
        <f t="shared" si="272"/>
        <v>8.5245901639344257E-2</v>
      </c>
      <c r="T1548">
        <f t="shared" si="273"/>
        <v>0.2139344262295082</v>
      </c>
      <c r="U1548">
        <f t="shared" si="274"/>
        <v>8.9344262295081966E-2</v>
      </c>
      <c r="V1548">
        <f t="shared" si="275"/>
        <v>3.5245901639344261E-2</v>
      </c>
      <c r="W1548">
        <f t="shared" si="276"/>
        <v>0</v>
      </c>
      <c r="X1548">
        <f t="shared" si="277"/>
        <v>7.0491803278688522E-2</v>
      </c>
      <c r="Y1548">
        <f t="shared" si="278"/>
        <v>1.7213114754098362E-2</v>
      </c>
    </row>
    <row r="1549" spans="1:25" x14ac:dyDescent="0.2">
      <c r="A1549" t="s">
        <v>210</v>
      </c>
      <c r="B1549" t="s">
        <v>395</v>
      </c>
      <c r="C1549">
        <v>2000</v>
      </c>
      <c r="D1549">
        <v>2700000</v>
      </c>
      <c r="E1549">
        <v>1090000</v>
      </c>
      <c r="F1549">
        <v>1540000</v>
      </c>
      <c r="G1549">
        <v>510000</v>
      </c>
      <c r="H1549">
        <v>1060000</v>
      </c>
      <c r="I1549">
        <v>2530000</v>
      </c>
      <c r="J1549">
        <v>1150000</v>
      </c>
      <c r="K1549">
        <v>440000</v>
      </c>
      <c r="L1549">
        <v>0</v>
      </c>
      <c r="M1549">
        <v>830000</v>
      </c>
      <c r="N1549">
        <v>220000</v>
      </c>
      <c r="O1549">
        <f t="shared" si="268"/>
        <v>0.22369511184755592</v>
      </c>
      <c r="P1549">
        <f t="shared" si="269"/>
        <v>9.0306545153272577E-2</v>
      </c>
      <c r="Q1549">
        <f t="shared" si="270"/>
        <v>0.12758906379453189</v>
      </c>
      <c r="R1549">
        <f t="shared" si="271"/>
        <v>4.2253521126760563E-2</v>
      </c>
      <c r="S1549">
        <f t="shared" si="272"/>
        <v>8.7821043910521951E-2</v>
      </c>
      <c r="T1549">
        <f t="shared" si="273"/>
        <v>0.20961060480530241</v>
      </c>
      <c r="U1549">
        <f t="shared" si="274"/>
        <v>9.5277547638773816E-2</v>
      </c>
      <c r="V1549">
        <f t="shared" si="275"/>
        <v>3.6454018227009111E-2</v>
      </c>
      <c r="W1549">
        <f t="shared" si="276"/>
        <v>0</v>
      </c>
      <c r="X1549">
        <f t="shared" si="277"/>
        <v>6.8765534382767196E-2</v>
      </c>
      <c r="Y1549">
        <f t="shared" si="278"/>
        <v>1.8227009113504555E-2</v>
      </c>
    </row>
    <row r="1550" spans="1:25" x14ac:dyDescent="0.2">
      <c r="A1550" t="s">
        <v>210</v>
      </c>
      <c r="B1550" t="s">
        <v>395</v>
      </c>
      <c r="C1550">
        <v>2001</v>
      </c>
      <c r="D1550">
        <v>3020000</v>
      </c>
      <c r="E1550">
        <v>1090000</v>
      </c>
      <c r="F1550">
        <v>1610000</v>
      </c>
      <c r="G1550">
        <v>560000</v>
      </c>
      <c r="H1550">
        <v>1110000</v>
      </c>
      <c r="I1550">
        <v>2540000</v>
      </c>
      <c r="J1550">
        <v>1260000</v>
      </c>
      <c r="K1550">
        <v>460000</v>
      </c>
      <c r="L1550">
        <v>0</v>
      </c>
      <c r="M1550">
        <v>800000</v>
      </c>
      <c r="N1550">
        <v>220000</v>
      </c>
      <c r="O1550">
        <f t="shared" si="268"/>
        <v>0.23835832675611682</v>
      </c>
      <c r="P1550">
        <f t="shared" si="269"/>
        <v>8.6029992107340178E-2</v>
      </c>
      <c r="Q1550">
        <f t="shared" si="270"/>
        <v>0.1270718232044199</v>
      </c>
      <c r="R1550">
        <f t="shared" si="271"/>
        <v>4.4198895027624308E-2</v>
      </c>
      <c r="S1550">
        <f t="shared" si="272"/>
        <v>8.7608524072612465E-2</v>
      </c>
      <c r="T1550">
        <f t="shared" si="273"/>
        <v>0.20047355958958168</v>
      </c>
      <c r="U1550">
        <f t="shared" si="274"/>
        <v>9.9447513812154692E-2</v>
      </c>
      <c r="V1550">
        <f t="shared" si="275"/>
        <v>3.6306235201262825E-2</v>
      </c>
      <c r="W1550">
        <f t="shared" si="276"/>
        <v>0</v>
      </c>
      <c r="X1550">
        <f t="shared" si="277"/>
        <v>6.3141278610891874E-2</v>
      </c>
      <c r="Y1550">
        <f t="shared" si="278"/>
        <v>1.7363851617995266E-2</v>
      </c>
    </row>
    <row r="1551" spans="1:25" x14ac:dyDescent="0.2">
      <c r="A1551" t="s">
        <v>210</v>
      </c>
      <c r="B1551" t="s">
        <v>395</v>
      </c>
      <c r="C1551">
        <v>2002</v>
      </c>
      <c r="D1551">
        <v>3110000</v>
      </c>
      <c r="E1551">
        <v>1080000</v>
      </c>
      <c r="F1551">
        <v>1680000</v>
      </c>
      <c r="G1551">
        <v>630000</v>
      </c>
      <c r="H1551">
        <v>1160000</v>
      </c>
      <c r="I1551">
        <v>2470000</v>
      </c>
      <c r="J1551">
        <v>1350000</v>
      </c>
      <c r="K1551">
        <v>400000</v>
      </c>
      <c r="L1551">
        <v>0</v>
      </c>
      <c r="M1551">
        <v>770000</v>
      </c>
      <c r="N1551">
        <v>200000</v>
      </c>
      <c r="O1551">
        <f t="shared" si="268"/>
        <v>0.24202334630350195</v>
      </c>
      <c r="P1551">
        <f t="shared" si="269"/>
        <v>8.4046692607003898E-2</v>
      </c>
      <c r="Q1551">
        <f t="shared" si="270"/>
        <v>0.13073929961089495</v>
      </c>
      <c r="R1551">
        <f t="shared" si="271"/>
        <v>4.9027237354085602E-2</v>
      </c>
      <c r="S1551">
        <f t="shared" si="272"/>
        <v>9.027237354085603E-2</v>
      </c>
      <c r="T1551">
        <f t="shared" si="273"/>
        <v>0.19221789883268484</v>
      </c>
      <c r="U1551">
        <f t="shared" si="274"/>
        <v>0.10505836575875487</v>
      </c>
      <c r="V1551">
        <f t="shared" si="275"/>
        <v>3.1128404669260701E-2</v>
      </c>
      <c r="W1551">
        <f t="shared" si="276"/>
        <v>0</v>
      </c>
      <c r="X1551">
        <f t="shared" si="277"/>
        <v>5.992217898832685E-2</v>
      </c>
      <c r="Y1551">
        <f t="shared" si="278"/>
        <v>1.556420233463035E-2</v>
      </c>
    </row>
    <row r="1552" spans="1:25" x14ac:dyDescent="0.2">
      <c r="A1552" t="s">
        <v>210</v>
      </c>
      <c r="B1552" t="s">
        <v>395</v>
      </c>
      <c r="C1552">
        <v>2003</v>
      </c>
      <c r="D1552">
        <v>3010000</v>
      </c>
      <c r="E1552">
        <v>1080000</v>
      </c>
      <c r="F1552">
        <v>1750000</v>
      </c>
      <c r="G1552">
        <v>660000</v>
      </c>
      <c r="H1552">
        <v>1170000</v>
      </c>
      <c r="I1552">
        <v>2680000</v>
      </c>
      <c r="J1552">
        <v>1560000</v>
      </c>
      <c r="K1552">
        <v>520000</v>
      </c>
      <c r="L1552">
        <v>0</v>
      </c>
      <c r="M1552">
        <v>740000</v>
      </c>
      <c r="N1552">
        <v>220000</v>
      </c>
      <c r="O1552">
        <f t="shared" si="268"/>
        <v>0.22479462285287527</v>
      </c>
      <c r="P1552">
        <f t="shared" si="269"/>
        <v>8.0657206870799109E-2</v>
      </c>
      <c r="Q1552">
        <f t="shared" si="270"/>
        <v>0.13069454817027631</v>
      </c>
      <c r="R1552">
        <f t="shared" si="271"/>
        <v>4.9290515309932788E-2</v>
      </c>
      <c r="S1552">
        <f t="shared" si="272"/>
        <v>8.7378640776699032E-2</v>
      </c>
      <c r="T1552">
        <f t="shared" si="273"/>
        <v>0.20014936519790888</v>
      </c>
      <c r="U1552">
        <f t="shared" si="274"/>
        <v>0.11650485436893204</v>
      </c>
      <c r="V1552">
        <f t="shared" si="275"/>
        <v>3.8834951456310676E-2</v>
      </c>
      <c r="W1552">
        <f t="shared" si="276"/>
        <v>0</v>
      </c>
      <c r="X1552">
        <f t="shared" si="277"/>
        <v>5.5265123226288272E-2</v>
      </c>
      <c r="Y1552">
        <f t="shared" si="278"/>
        <v>1.6430171769977596E-2</v>
      </c>
    </row>
    <row r="1553" spans="1:25" x14ac:dyDescent="0.2">
      <c r="A1553" t="s">
        <v>210</v>
      </c>
      <c r="B1553" t="s">
        <v>395</v>
      </c>
      <c r="C1553">
        <v>2004</v>
      </c>
      <c r="D1553">
        <v>3110000</v>
      </c>
      <c r="E1553">
        <v>1080000</v>
      </c>
      <c r="F1553">
        <v>1820000</v>
      </c>
      <c r="G1553">
        <v>610000</v>
      </c>
      <c r="H1553">
        <v>1330000</v>
      </c>
      <c r="I1553">
        <v>2840000</v>
      </c>
      <c r="J1553">
        <v>1480000</v>
      </c>
      <c r="K1553">
        <v>510000</v>
      </c>
      <c r="L1553">
        <v>0</v>
      </c>
      <c r="M1553">
        <v>710000</v>
      </c>
      <c r="N1553">
        <v>230000</v>
      </c>
      <c r="O1553">
        <f t="shared" si="268"/>
        <v>0.22667638483965014</v>
      </c>
      <c r="P1553">
        <f t="shared" si="269"/>
        <v>7.8717201166180764E-2</v>
      </c>
      <c r="Q1553">
        <f t="shared" si="270"/>
        <v>0.1326530612244898</v>
      </c>
      <c r="R1553">
        <f t="shared" si="271"/>
        <v>4.4460641399416911E-2</v>
      </c>
      <c r="S1553">
        <f t="shared" si="272"/>
        <v>9.6938775510204078E-2</v>
      </c>
      <c r="T1553">
        <f t="shared" si="273"/>
        <v>0.20699708454810495</v>
      </c>
      <c r="U1553">
        <f t="shared" si="274"/>
        <v>0.10787172011661808</v>
      </c>
      <c r="V1553">
        <f t="shared" si="275"/>
        <v>3.7172011661807579E-2</v>
      </c>
      <c r="W1553">
        <f t="shared" si="276"/>
        <v>0</v>
      </c>
      <c r="X1553">
        <f t="shared" si="277"/>
        <v>5.1749271137026237E-2</v>
      </c>
      <c r="Y1553">
        <f t="shared" si="278"/>
        <v>1.6763848396501458E-2</v>
      </c>
    </row>
    <row r="1554" spans="1:25" x14ac:dyDescent="0.2">
      <c r="A1554" t="s">
        <v>210</v>
      </c>
      <c r="B1554" t="s">
        <v>395</v>
      </c>
      <c r="C1554">
        <v>2005</v>
      </c>
      <c r="D1554">
        <v>3240000</v>
      </c>
      <c r="E1554">
        <v>1090000</v>
      </c>
      <c r="F1554">
        <v>1880000</v>
      </c>
      <c r="G1554">
        <v>560000</v>
      </c>
      <c r="H1554">
        <v>1280000</v>
      </c>
      <c r="I1554">
        <v>3060000</v>
      </c>
      <c r="J1554">
        <v>1530000</v>
      </c>
      <c r="K1554">
        <v>500000</v>
      </c>
      <c r="L1554">
        <v>0</v>
      </c>
      <c r="M1554">
        <v>680000</v>
      </c>
      <c r="N1554">
        <v>240000</v>
      </c>
      <c r="O1554">
        <f t="shared" si="268"/>
        <v>0.23044096728307253</v>
      </c>
      <c r="P1554">
        <f t="shared" si="269"/>
        <v>7.7524893314367002E-2</v>
      </c>
      <c r="Q1554">
        <f t="shared" si="270"/>
        <v>0.1337126600284495</v>
      </c>
      <c r="R1554">
        <f t="shared" si="271"/>
        <v>3.9829302987197723E-2</v>
      </c>
      <c r="S1554">
        <f t="shared" si="272"/>
        <v>9.1038406827880516E-2</v>
      </c>
      <c r="T1554">
        <f t="shared" si="273"/>
        <v>0.21763869132290184</v>
      </c>
      <c r="U1554">
        <f t="shared" si="274"/>
        <v>0.10881934566145092</v>
      </c>
      <c r="V1554">
        <f t="shared" si="275"/>
        <v>3.5561877667140827E-2</v>
      </c>
      <c r="W1554">
        <f t="shared" si="276"/>
        <v>0</v>
      </c>
      <c r="X1554">
        <f t="shared" si="277"/>
        <v>4.8364153627311522E-2</v>
      </c>
      <c r="Y1554">
        <f t="shared" si="278"/>
        <v>1.7069701280227598E-2</v>
      </c>
    </row>
    <row r="1555" spans="1:25" x14ac:dyDescent="0.2">
      <c r="A1555" t="s">
        <v>210</v>
      </c>
      <c r="B1555" t="s">
        <v>395</v>
      </c>
      <c r="C1555">
        <v>2006</v>
      </c>
      <c r="D1555">
        <v>3280000</v>
      </c>
      <c r="E1555">
        <v>1080000</v>
      </c>
      <c r="F1555">
        <v>1900000</v>
      </c>
      <c r="G1555">
        <v>640000</v>
      </c>
      <c r="H1555">
        <v>1330000</v>
      </c>
      <c r="I1555">
        <v>2940000</v>
      </c>
      <c r="J1555">
        <v>1840000</v>
      </c>
      <c r="K1555">
        <v>600000</v>
      </c>
      <c r="L1555">
        <v>0</v>
      </c>
      <c r="M1555">
        <v>680000</v>
      </c>
      <c r="N1555">
        <v>230000</v>
      </c>
      <c r="O1555">
        <f t="shared" si="268"/>
        <v>0.22589531680440772</v>
      </c>
      <c r="P1555">
        <f t="shared" si="269"/>
        <v>7.43801652892562E-2</v>
      </c>
      <c r="Q1555">
        <f t="shared" si="270"/>
        <v>0.13085399449035812</v>
      </c>
      <c r="R1555">
        <f t="shared" si="271"/>
        <v>4.4077134986225897E-2</v>
      </c>
      <c r="S1555">
        <f t="shared" si="272"/>
        <v>9.1597796143250684E-2</v>
      </c>
      <c r="T1555">
        <f t="shared" si="273"/>
        <v>0.2024793388429752</v>
      </c>
      <c r="U1555">
        <f t="shared" si="274"/>
        <v>0.12672176308539945</v>
      </c>
      <c r="V1555">
        <f t="shared" si="275"/>
        <v>4.1322314049586778E-2</v>
      </c>
      <c r="W1555">
        <f t="shared" si="276"/>
        <v>0</v>
      </c>
      <c r="X1555">
        <f t="shared" si="277"/>
        <v>4.6831955922865015E-2</v>
      </c>
      <c r="Y1555">
        <f t="shared" si="278"/>
        <v>1.5840220385674932E-2</v>
      </c>
    </row>
    <row r="1556" spans="1:25" x14ac:dyDescent="0.2">
      <c r="A1556" t="s">
        <v>210</v>
      </c>
      <c r="B1556" t="s">
        <v>395</v>
      </c>
      <c r="C1556">
        <v>2007</v>
      </c>
      <c r="D1556">
        <v>3470000</v>
      </c>
      <c r="E1556">
        <v>1080000</v>
      </c>
      <c r="F1556">
        <v>1920000</v>
      </c>
      <c r="G1556">
        <v>640000</v>
      </c>
      <c r="H1556">
        <v>1540000</v>
      </c>
      <c r="I1556">
        <v>3150000</v>
      </c>
      <c r="J1556">
        <v>1920000</v>
      </c>
      <c r="K1556">
        <v>500000</v>
      </c>
      <c r="L1556">
        <v>0</v>
      </c>
      <c r="M1556">
        <v>680000</v>
      </c>
      <c r="N1556">
        <v>360000</v>
      </c>
      <c r="O1556">
        <f t="shared" si="268"/>
        <v>0.22739187418086501</v>
      </c>
      <c r="P1556">
        <f t="shared" si="269"/>
        <v>7.0773263433813891E-2</v>
      </c>
      <c r="Q1556">
        <f t="shared" si="270"/>
        <v>0.12581913499344691</v>
      </c>
      <c r="R1556">
        <f t="shared" si="271"/>
        <v>4.1939711664482307E-2</v>
      </c>
      <c r="S1556">
        <f t="shared" si="272"/>
        <v>0.10091743119266056</v>
      </c>
      <c r="T1556">
        <f t="shared" si="273"/>
        <v>0.20642201834862386</v>
      </c>
      <c r="U1556">
        <f t="shared" si="274"/>
        <v>0.12581913499344691</v>
      </c>
      <c r="V1556">
        <f t="shared" si="275"/>
        <v>3.2765399737876802E-2</v>
      </c>
      <c r="W1556">
        <f t="shared" si="276"/>
        <v>0</v>
      </c>
      <c r="X1556">
        <f t="shared" si="277"/>
        <v>4.456094364351245E-2</v>
      </c>
      <c r="Y1556">
        <f t="shared" si="278"/>
        <v>2.3591087811271297E-2</v>
      </c>
    </row>
    <row r="1557" spans="1:25" x14ac:dyDescent="0.2">
      <c r="A1557" t="s">
        <v>210</v>
      </c>
      <c r="B1557" t="s">
        <v>395</v>
      </c>
      <c r="C1557">
        <v>2008</v>
      </c>
      <c r="D1557">
        <v>3600000</v>
      </c>
      <c r="E1557">
        <v>1080000</v>
      </c>
      <c r="F1557">
        <v>1940000</v>
      </c>
      <c r="G1557">
        <v>650000</v>
      </c>
      <c r="H1557">
        <v>1230000</v>
      </c>
      <c r="I1557">
        <v>2950000</v>
      </c>
      <c r="J1557">
        <v>1680000</v>
      </c>
      <c r="K1557">
        <v>520000</v>
      </c>
      <c r="L1557">
        <v>0</v>
      </c>
      <c r="M1557">
        <v>670000</v>
      </c>
      <c r="N1557">
        <v>350000</v>
      </c>
      <c r="O1557">
        <f t="shared" si="268"/>
        <v>0.24539877300613497</v>
      </c>
      <c r="P1557">
        <f t="shared" si="269"/>
        <v>7.3619631901840496E-2</v>
      </c>
      <c r="Q1557">
        <f t="shared" si="270"/>
        <v>0.13224267211997273</v>
      </c>
      <c r="R1557">
        <f t="shared" si="271"/>
        <v>4.4308111792774371E-2</v>
      </c>
      <c r="S1557">
        <f t="shared" si="272"/>
        <v>8.3844580777096112E-2</v>
      </c>
      <c r="T1557">
        <f t="shared" si="273"/>
        <v>0.20109066121336061</v>
      </c>
      <c r="U1557">
        <f t="shared" si="274"/>
        <v>0.11451942740286299</v>
      </c>
      <c r="V1557">
        <f t="shared" si="275"/>
        <v>3.5446489434219498E-2</v>
      </c>
      <c r="W1557">
        <f t="shared" si="276"/>
        <v>0</v>
      </c>
      <c r="X1557">
        <f t="shared" si="277"/>
        <v>4.5671438309475121E-2</v>
      </c>
      <c r="Y1557">
        <f t="shared" si="278"/>
        <v>2.3858214042263123E-2</v>
      </c>
    </row>
    <row r="1558" spans="1:25" x14ac:dyDescent="0.2">
      <c r="A1558" t="s">
        <v>210</v>
      </c>
      <c r="B1558" t="s">
        <v>395</v>
      </c>
      <c r="C1558">
        <v>2009</v>
      </c>
      <c r="D1558">
        <v>3400000</v>
      </c>
      <c r="E1558">
        <v>1080000</v>
      </c>
      <c r="F1558">
        <v>1960000</v>
      </c>
      <c r="G1558">
        <v>630000</v>
      </c>
      <c r="H1558">
        <v>790000</v>
      </c>
      <c r="I1558">
        <v>3060000</v>
      </c>
      <c r="J1558">
        <v>1800000</v>
      </c>
      <c r="K1558">
        <v>550000</v>
      </c>
      <c r="L1558">
        <v>0</v>
      </c>
      <c r="M1558">
        <v>670000</v>
      </c>
      <c r="N1558">
        <v>350000</v>
      </c>
      <c r="O1558">
        <f t="shared" si="268"/>
        <v>0.23792862141357593</v>
      </c>
      <c r="P1558">
        <f t="shared" si="269"/>
        <v>7.5577326801959416E-2</v>
      </c>
      <c r="Q1558">
        <f t="shared" si="270"/>
        <v>0.1371588523442967</v>
      </c>
      <c r="R1558">
        <f t="shared" si="271"/>
        <v>4.4086773967809655E-2</v>
      </c>
      <c r="S1558">
        <f t="shared" si="272"/>
        <v>5.5283414975507345E-2</v>
      </c>
      <c r="T1558">
        <f t="shared" si="273"/>
        <v>0.21413575927221834</v>
      </c>
      <c r="U1558">
        <f t="shared" si="274"/>
        <v>0.12596221133659902</v>
      </c>
      <c r="V1558">
        <f t="shared" si="275"/>
        <v>3.8488453463960813E-2</v>
      </c>
      <c r="W1558">
        <f t="shared" si="276"/>
        <v>0</v>
      </c>
      <c r="X1558">
        <f t="shared" si="277"/>
        <v>4.6885934219734082E-2</v>
      </c>
      <c r="Y1558">
        <f t="shared" si="278"/>
        <v>2.4492652204338699E-2</v>
      </c>
    </row>
    <row r="1559" spans="1:25" x14ac:dyDescent="0.2">
      <c r="A1559" t="s">
        <v>210</v>
      </c>
      <c r="B1559" t="s">
        <v>395</v>
      </c>
      <c r="C1559">
        <v>2010</v>
      </c>
      <c r="D1559">
        <v>3260000</v>
      </c>
      <c r="E1559">
        <v>1080000</v>
      </c>
      <c r="F1559">
        <v>1980000</v>
      </c>
      <c r="G1559">
        <v>670000</v>
      </c>
      <c r="H1559">
        <v>890000</v>
      </c>
      <c r="I1559">
        <v>3010000</v>
      </c>
      <c r="J1559">
        <v>1480000</v>
      </c>
      <c r="K1559">
        <v>650000</v>
      </c>
      <c r="L1559">
        <v>0</v>
      </c>
      <c r="M1559">
        <v>670000</v>
      </c>
      <c r="N1559">
        <v>340000</v>
      </c>
      <c r="O1559">
        <f t="shared" si="268"/>
        <v>0.23235923022095509</v>
      </c>
      <c r="P1559">
        <f t="shared" si="269"/>
        <v>7.6977904490377766E-2</v>
      </c>
      <c r="Q1559">
        <f t="shared" si="270"/>
        <v>0.14112615823235922</v>
      </c>
      <c r="R1559">
        <f t="shared" si="271"/>
        <v>4.7754811119030648E-2</v>
      </c>
      <c r="S1559">
        <f t="shared" si="272"/>
        <v>6.3435495367070563E-2</v>
      </c>
      <c r="T1559">
        <f t="shared" si="273"/>
        <v>0.21454027084818247</v>
      </c>
      <c r="U1559">
        <f t="shared" si="274"/>
        <v>0.10548823948681398</v>
      </c>
      <c r="V1559">
        <f t="shared" si="275"/>
        <v>4.6329294369208837E-2</v>
      </c>
      <c r="W1559">
        <f t="shared" si="276"/>
        <v>0</v>
      </c>
      <c r="X1559">
        <f t="shared" si="277"/>
        <v>4.7754811119030648E-2</v>
      </c>
      <c r="Y1559">
        <f t="shared" si="278"/>
        <v>2.4233784746970778E-2</v>
      </c>
    </row>
    <row r="1560" spans="1:25" x14ac:dyDescent="0.2">
      <c r="A1560" t="s">
        <v>210</v>
      </c>
      <c r="B1560" t="s">
        <v>395</v>
      </c>
      <c r="C1560">
        <v>2011</v>
      </c>
      <c r="D1560">
        <v>2910000</v>
      </c>
      <c r="E1560">
        <v>1080000</v>
      </c>
      <c r="F1560">
        <v>2000000</v>
      </c>
      <c r="G1560">
        <v>700000</v>
      </c>
      <c r="H1560">
        <v>1040000</v>
      </c>
      <c r="I1560">
        <v>3110000</v>
      </c>
      <c r="J1560">
        <v>1560000</v>
      </c>
      <c r="K1560">
        <v>560000</v>
      </c>
      <c r="L1560">
        <v>0</v>
      </c>
      <c r="M1560">
        <v>670000</v>
      </c>
      <c r="N1560">
        <v>350000</v>
      </c>
      <c r="O1560">
        <f t="shared" si="268"/>
        <v>0.20815450643776823</v>
      </c>
      <c r="P1560">
        <f t="shared" si="269"/>
        <v>7.7253218884120178E-2</v>
      </c>
      <c r="Q1560">
        <f t="shared" si="270"/>
        <v>0.14306151645207441</v>
      </c>
      <c r="R1560">
        <f t="shared" si="271"/>
        <v>5.007153075822604E-2</v>
      </c>
      <c r="S1560">
        <f t="shared" si="272"/>
        <v>7.4391988555078684E-2</v>
      </c>
      <c r="T1560">
        <f t="shared" si="273"/>
        <v>0.22246065808297569</v>
      </c>
      <c r="U1560">
        <f t="shared" si="274"/>
        <v>0.11158798283261803</v>
      </c>
      <c r="V1560">
        <f t="shared" si="275"/>
        <v>4.005722460658083E-2</v>
      </c>
      <c r="W1560">
        <f t="shared" si="276"/>
        <v>0</v>
      </c>
      <c r="X1560">
        <f t="shared" si="277"/>
        <v>4.7925608011444923E-2</v>
      </c>
      <c r="Y1560">
        <f t="shared" si="278"/>
        <v>2.503576537911302E-2</v>
      </c>
    </row>
    <row r="1561" spans="1:25" x14ac:dyDescent="0.2">
      <c r="A1561" t="s">
        <v>210</v>
      </c>
      <c r="B1561" t="s">
        <v>395</v>
      </c>
      <c r="C1561">
        <v>2012</v>
      </c>
      <c r="D1561">
        <v>3030000</v>
      </c>
      <c r="E1561">
        <v>1080000</v>
      </c>
      <c r="F1561">
        <v>2009999.99999999</v>
      </c>
      <c r="G1561">
        <v>750000</v>
      </c>
      <c r="H1561">
        <v>1300000</v>
      </c>
      <c r="I1561">
        <v>2740000</v>
      </c>
      <c r="J1561">
        <v>1590000</v>
      </c>
      <c r="K1561">
        <v>620000</v>
      </c>
      <c r="L1561">
        <v>0</v>
      </c>
      <c r="M1561">
        <v>670000</v>
      </c>
      <c r="N1561">
        <v>270000</v>
      </c>
      <c r="O1561">
        <f t="shared" si="268"/>
        <v>0.21550497866287358</v>
      </c>
      <c r="P1561">
        <f t="shared" si="269"/>
        <v>7.6813655761024238E-2</v>
      </c>
      <c r="Q1561">
        <f t="shared" si="270"/>
        <v>0.14295874822190552</v>
      </c>
      <c r="R1561">
        <f t="shared" si="271"/>
        <v>5.3342816500711279E-2</v>
      </c>
      <c r="S1561">
        <f t="shared" si="272"/>
        <v>9.2460881934566225E-2</v>
      </c>
      <c r="T1561">
        <f t="shared" si="273"/>
        <v>0.19487908961593187</v>
      </c>
      <c r="U1561">
        <f t="shared" si="274"/>
        <v>0.11308677098150792</v>
      </c>
      <c r="V1561">
        <f t="shared" si="275"/>
        <v>4.4096728307254661E-2</v>
      </c>
      <c r="W1561">
        <f t="shared" si="276"/>
        <v>0</v>
      </c>
      <c r="X1561">
        <f t="shared" si="277"/>
        <v>4.7652916073968744E-2</v>
      </c>
      <c r="Y1561">
        <f t="shared" si="278"/>
        <v>1.920341394025606E-2</v>
      </c>
    </row>
    <row r="1562" spans="1:25" x14ac:dyDescent="0.2">
      <c r="A1562" t="s">
        <v>210</v>
      </c>
      <c r="B1562" t="s">
        <v>395</v>
      </c>
      <c r="C1562">
        <v>2013</v>
      </c>
      <c r="D1562">
        <v>2550000</v>
      </c>
      <c r="E1562">
        <v>1110000</v>
      </c>
      <c r="F1562">
        <v>2029999.99999999</v>
      </c>
      <c r="G1562">
        <v>700000</v>
      </c>
      <c r="H1562">
        <v>850000</v>
      </c>
      <c r="I1562">
        <v>2780000</v>
      </c>
      <c r="J1562">
        <v>1680000</v>
      </c>
      <c r="K1562">
        <v>680000</v>
      </c>
      <c r="L1562">
        <v>0</v>
      </c>
      <c r="M1562">
        <v>670000</v>
      </c>
      <c r="N1562">
        <v>460000</v>
      </c>
      <c r="O1562">
        <f t="shared" si="268"/>
        <v>0.18874907475943761</v>
      </c>
      <c r="P1562">
        <f t="shared" si="269"/>
        <v>8.2161361954108142E-2</v>
      </c>
      <c r="Q1562">
        <f t="shared" si="270"/>
        <v>0.15025906735751235</v>
      </c>
      <c r="R1562">
        <f t="shared" si="271"/>
        <v>5.1813471502590719E-2</v>
      </c>
      <c r="S1562">
        <f t="shared" si="272"/>
        <v>6.2916358253145871E-2</v>
      </c>
      <c r="T1562">
        <f t="shared" si="273"/>
        <v>0.20577350111028886</v>
      </c>
      <c r="U1562">
        <f t="shared" si="274"/>
        <v>0.12435233160621773</v>
      </c>
      <c r="V1562">
        <f t="shared" si="275"/>
        <v>5.0333086602516695E-2</v>
      </c>
      <c r="W1562">
        <f t="shared" si="276"/>
        <v>0</v>
      </c>
      <c r="X1562">
        <f t="shared" si="277"/>
        <v>4.9592894152479687E-2</v>
      </c>
      <c r="Y1562">
        <f t="shared" si="278"/>
        <v>3.4048852701702471E-2</v>
      </c>
    </row>
    <row r="1563" spans="1:25" x14ac:dyDescent="0.2">
      <c r="A1563" t="s">
        <v>210</v>
      </c>
      <c r="B1563" t="s">
        <v>395</v>
      </c>
      <c r="C1563">
        <v>2014</v>
      </c>
      <c r="D1563">
        <v>2700000</v>
      </c>
      <c r="E1563">
        <v>1080000</v>
      </c>
      <c r="F1563">
        <v>2040000</v>
      </c>
      <c r="G1563">
        <v>640000</v>
      </c>
      <c r="H1563">
        <v>1050000</v>
      </c>
      <c r="I1563">
        <v>2800000</v>
      </c>
      <c r="J1563">
        <v>1710000</v>
      </c>
      <c r="K1563">
        <v>650000</v>
      </c>
      <c r="L1563">
        <v>0</v>
      </c>
      <c r="M1563">
        <v>670000</v>
      </c>
      <c r="N1563">
        <v>480000</v>
      </c>
      <c r="O1563">
        <f t="shared" si="268"/>
        <v>0.19536903039073805</v>
      </c>
      <c r="P1563">
        <f t="shared" si="269"/>
        <v>7.8147612156295218E-2</v>
      </c>
      <c r="Q1563">
        <f t="shared" si="270"/>
        <v>0.14761215629522431</v>
      </c>
      <c r="R1563">
        <f t="shared" si="271"/>
        <v>4.6309696092619389E-2</v>
      </c>
      <c r="S1563">
        <f t="shared" si="272"/>
        <v>7.5976845151953687E-2</v>
      </c>
      <c r="T1563">
        <f t="shared" si="273"/>
        <v>0.20260492040520983</v>
      </c>
      <c r="U1563">
        <f t="shared" si="274"/>
        <v>0.12373371924746744</v>
      </c>
      <c r="V1563">
        <f t="shared" si="275"/>
        <v>4.7033285094066568E-2</v>
      </c>
      <c r="W1563">
        <f t="shared" si="276"/>
        <v>0</v>
      </c>
      <c r="X1563">
        <f t="shared" si="277"/>
        <v>4.8480463096960927E-2</v>
      </c>
      <c r="Y1563">
        <f t="shared" si="278"/>
        <v>3.4732272069464547E-2</v>
      </c>
    </row>
    <row r="1564" spans="1:25" x14ac:dyDescent="0.2">
      <c r="A1564" t="s">
        <v>210</v>
      </c>
      <c r="B1564" t="s">
        <v>395</v>
      </c>
      <c r="C1564">
        <v>2015</v>
      </c>
      <c r="D1564">
        <v>2700000</v>
      </c>
      <c r="E1564">
        <v>1110000</v>
      </c>
      <c r="F1564">
        <v>2060000</v>
      </c>
      <c r="G1564">
        <v>660000</v>
      </c>
      <c r="H1564">
        <v>950000</v>
      </c>
      <c r="I1564">
        <v>3300000</v>
      </c>
      <c r="J1564">
        <v>1710000</v>
      </c>
      <c r="K1564">
        <v>660000</v>
      </c>
      <c r="L1564">
        <v>0</v>
      </c>
      <c r="M1564">
        <v>660000</v>
      </c>
      <c r="N1564">
        <v>480000</v>
      </c>
      <c r="O1564">
        <f t="shared" si="268"/>
        <v>0.18894331700489853</v>
      </c>
      <c r="P1564">
        <f t="shared" si="269"/>
        <v>7.7676696990902724E-2</v>
      </c>
      <c r="Q1564">
        <f t="shared" si="270"/>
        <v>0.14415675297410777</v>
      </c>
      <c r="R1564">
        <f t="shared" si="271"/>
        <v>4.6186144156752977E-2</v>
      </c>
      <c r="S1564">
        <f t="shared" si="272"/>
        <v>6.6480055983205041E-2</v>
      </c>
      <c r="T1564">
        <f t="shared" si="273"/>
        <v>0.23093072078376486</v>
      </c>
      <c r="U1564">
        <f t="shared" si="274"/>
        <v>0.11966410076976906</v>
      </c>
      <c r="V1564">
        <f t="shared" si="275"/>
        <v>4.6186144156752977E-2</v>
      </c>
      <c r="W1564">
        <f t="shared" si="276"/>
        <v>0</v>
      </c>
      <c r="X1564">
        <f t="shared" si="277"/>
        <v>4.6186144156752977E-2</v>
      </c>
      <c r="Y1564">
        <f t="shared" si="278"/>
        <v>3.358992302309307E-2</v>
      </c>
    </row>
    <row r="1565" spans="1:25" x14ac:dyDescent="0.2">
      <c r="A1565" t="s">
        <v>210</v>
      </c>
      <c r="B1565" t="s">
        <v>395</v>
      </c>
      <c r="C1565">
        <v>2016</v>
      </c>
      <c r="D1565">
        <v>2510000</v>
      </c>
      <c r="E1565">
        <v>1080000</v>
      </c>
      <c r="F1565">
        <v>2080000</v>
      </c>
      <c r="G1565">
        <v>690000</v>
      </c>
      <c r="H1565">
        <v>1190000</v>
      </c>
      <c r="I1565">
        <v>3440000</v>
      </c>
      <c r="J1565">
        <v>1670000</v>
      </c>
      <c r="K1565">
        <v>490000</v>
      </c>
      <c r="L1565">
        <v>0</v>
      </c>
      <c r="M1565">
        <v>660000</v>
      </c>
      <c r="N1565">
        <v>530000</v>
      </c>
      <c r="O1565">
        <f t="shared" si="268"/>
        <v>0.17503486750348676</v>
      </c>
      <c r="P1565">
        <f t="shared" si="269"/>
        <v>7.5313807531380755E-2</v>
      </c>
      <c r="Q1565">
        <f t="shared" si="270"/>
        <v>0.14504881450488144</v>
      </c>
      <c r="R1565">
        <f t="shared" si="271"/>
        <v>4.8117154811715482E-2</v>
      </c>
      <c r="S1565">
        <f t="shared" si="272"/>
        <v>8.2984658298465824E-2</v>
      </c>
      <c r="T1565">
        <f t="shared" si="273"/>
        <v>0.23988842398884239</v>
      </c>
      <c r="U1565">
        <f t="shared" si="274"/>
        <v>0.11645746164574616</v>
      </c>
      <c r="V1565">
        <f t="shared" si="275"/>
        <v>3.4170153417015341E-2</v>
      </c>
      <c r="W1565">
        <f t="shared" si="276"/>
        <v>0</v>
      </c>
      <c r="X1565">
        <f t="shared" si="277"/>
        <v>4.6025104602510462E-2</v>
      </c>
      <c r="Y1565">
        <f t="shared" si="278"/>
        <v>3.6959553695955369E-2</v>
      </c>
    </row>
    <row r="1566" spans="1:25" x14ac:dyDescent="0.2">
      <c r="A1566" t="s">
        <v>210</v>
      </c>
      <c r="B1566" t="s">
        <v>395</v>
      </c>
      <c r="C1566">
        <v>2017</v>
      </c>
      <c r="D1566">
        <v>2480000</v>
      </c>
      <c r="E1566">
        <v>1110000</v>
      </c>
      <c r="F1566">
        <v>2089999.99999999</v>
      </c>
      <c r="G1566">
        <v>710000</v>
      </c>
      <c r="H1566">
        <v>1280000</v>
      </c>
      <c r="I1566">
        <v>3360000</v>
      </c>
      <c r="J1566">
        <v>980000</v>
      </c>
      <c r="K1566">
        <v>370000</v>
      </c>
      <c r="L1566">
        <v>0</v>
      </c>
      <c r="M1566">
        <v>660000</v>
      </c>
      <c r="N1566">
        <v>530000</v>
      </c>
      <c r="O1566">
        <f t="shared" si="268"/>
        <v>0.18275607958732512</v>
      </c>
      <c r="P1566">
        <f t="shared" si="269"/>
        <v>8.17980840088431E-2</v>
      </c>
      <c r="Q1566">
        <f t="shared" si="270"/>
        <v>0.15401621223286602</v>
      </c>
      <c r="R1566">
        <f t="shared" si="271"/>
        <v>5.2321296978629375E-2</v>
      </c>
      <c r="S1566">
        <f t="shared" si="272"/>
        <v>9.4325718496683933E-2</v>
      </c>
      <c r="T1566">
        <f t="shared" si="273"/>
        <v>0.24760501105379534</v>
      </c>
      <c r="U1566">
        <f t="shared" si="274"/>
        <v>7.2218128224023639E-2</v>
      </c>
      <c r="V1566">
        <f t="shared" si="275"/>
        <v>2.7266028002947702E-2</v>
      </c>
      <c r="W1566">
        <f t="shared" si="276"/>
        <v>0</v>
      </c>
      <c r="X1566">
        <f t="shared" si="277"/>
        <v>4.8636698599852653E-2</v>
      </c>
      <c r="Y1566">
        <f t="shared" si="278"/>
        <v>3.9056742815033192E-2</v>
      </c>
    </row>
    <row r="1567" spans="1:25" x14ac:dyDescent="0.2">
      <c r="A1567" t="s">
        <v>210</v>
      </c>
      <c r="B1567" t="s">
        <v>395</v>
      </c>
      <c r="C1567">
        <v>2018</v>
      </c>
      <c r="D1567">
        <v>2430000</v>
      </c>
      <c r="E1567">
        <v>1090000</v>
      </c>
      <c r="F1567">
        <v>2110000</v>
      </c>
      <c r="G1567">
        <v>740000</v>
      </c>
      <c r="H1567">
        <v>1410000</v>
      </c>
      <c r="I1567">
        <v>3480000</v>
      </c>
      <c r="J1567">
        <v>890000</v>
      </c>
      <c r="K1567">
        <v>640000</v>
      </c>
      <c r="L1567">
        <v>0</v>
      </c>
      <c r="M1567">
        <v>660000</v>
      </c>
      <c r="N1567">
        <v>560000</v>
      </c>
      <c r="O1567">
        <f t="shared" si="268"/>
        <v>0.17344753747323341</v>
      </c>
      <c r="P1567">
        <f t="shared" si="269"/>
        <v>7.7801570306923626E-2</v>
      </c>
      <c r="Q1567">
        <f t="shared" si="270"/>
        <v>0.15060670949321914</v>
      </c>
      <c r="R1567">
        <f t="shared" si="271"/>
        <v>5.2819414703783013E-2</v>
      </c>
      <c r="S1567">
        <f t="shared" si="272"/>
        <v>0.1006423982869379</v>
      </c>
      <c r="T1567">
        <f t="shared" si="273"/>
        <v>0.24839400428265523</v>
      </c>
      <c r="U1567">
        <f t="shared" si="274"/>
        <v>6.3526052819414702E-2</v>
      </c>
      <c r="V1567">
        <f t="shared" si="275"/>
        <v>4.5681655960028551E-2</v>
      </c>
      <c r="W1567">
        <f t="shared" si="276"/>
        <v>0</v>
      </c>
      <c r="X1567">
        <f t="shared" si="277"/>
        <v>4.7109207708779445E-2</v>
      </c>
      <c r="Y1567">
        <f t="shared" si="278"/>
        <v>3.9971448965024983E-2</v>
      </c>
    </row>
    <row r="1568" spans="1:25" x14ac:dyDescent="0.2">
      <c r="A1568" t="s">
        <v>116</v>
      </c>
      <c r="B1568" t="s">
        <v>394</v>
      </c>
      <c r="C1568">
        <v>1990</v>
      </c>
      <c r="D1568">
        <v>20000</v>
      </c>
      <c r="E1568">
        <v>3830000</v>
      </c>
      <c r="F1568">
        <v>90000</v>
      </c>
      <c r="G1568">
        <v>0</v>
      </c>
      <c r="H1568">
        <v>10000</v>
      </c>
      <c r="I1568">
        <v>20000</v>
      </c>
      <c r="J1568">
        <v>20000</v>
      </c>
      <c r="K1568">
        <v>20000</v>
      </c>
      <c r="L1568">
        <v>0</v>
      </c>
      <c r="M1568">
        <v>40000</v>
      </c>
      <c r="N1568">
        <v>10000</v>
      </c>
      <c r="O1568">
        <f t="shared" si="268"/>
        <v>4.9261083743842365E-3</v>
      </c>
      <c r="P1568">
        <f t="shared" si="269"/>
        <v>0.94334975369458129</v>
      </c>
      <c r="Q1568">
        <f t="shared" si="270"/>
        <v>2.2167487684729065E-2</v>
      </c>
      <c r="R1568">
        <f t="shared" si="271"/>
        <v>0</v>
      </c>
      <c r="S1568">
        <f t="shared" si="272"/>
        <v>2.4630541871921183E-3</v>
      </c>
      <c r="T1568">
        <f t="shared" si="273"/>
        <v>4.9261083743842365E-3</v>
      </c>
      <c r="U1568">
        <f t="shared" si="274"/>
        <v>4.9261083743842365E-3</v>
      </c>
      <c r="V1568">
        <f t="shared" si="275"/>
        <v>4.9261083743842365E-3</v>
      </c>
      <c r="W1568">
        <f t="shared" si="276"/>
        <v>0</v>
      </c>
      <c r="X1568">
        <f t="shared" si="277"/>
        <v>9.852216748768473E-3</v>
      </c>
      <c r="Y1568">
        <f t="shared" si="278"/>
        <v>2.4630541871921183E-3</v>
      </c>
    </row>
    <row r="1569" spans="1:25" x14ac:dyDescent="0.2">
      <c r="A1569" t="s">
        <v>116</v>
      </c>
      <c r="B1569" t="s">
        <v>394</v>
      </c>
      <c r="C1569">
        <v>1991</v>
      </c>
      <c r="D1569">
        <v>20000</v>
      </c>
      <c r="E1569">
        <v>3830000</v>
      </c>
      <c r="F1569">
        <v>90000</v>
      </c>
      <c r="G1569">
        <v>0</v>
      </c>
      <c r="H1569">
        <v>10000</v>
      </c>
      <c r="I1569">
        <v>20000</v>
      </c>
      <c r="J1569">
        <v>20000</v>
      </c>
      <c r="K1569">
        <v>20000</v>
      </c>
      <c r="L1569">
        <v>50000</v>
      </c>
      <c r="M1569">
        <v>40000</v>
      </c>
      <c r="N1569">
        <v>10000</v>
      </c>
      <c r="O1569">
        <f t="shared" si="268"/>
        <v>4.8661800486618006E-3</v>
      </c>
      <c r="P1569">
        <f t="shared" si="269"/>
        <v>0.93187347931873477</v>
      </c>
      <c r="Q1569">
        <f t="shared" si="270"/>
        <v>2.1897810218978103E-2</v>
      </c>
      <c r="R1569">
        <f t="shared" si="271"/>
        <v>0</v>
      </c>
      <c r="S1569">
        <f t="shared" si="272"/>
        <v>2.4330900243309003E-3</v>
      </c>
      <c r="T1569">
        <f t="shared" si="273"/>
        <v>4.8661800486618006E-3</v>
      </c>
      <c r="U1569">
        <f t="shared" si="274"/>
        <v>4.8661800486618006E-3</v>
      </c>
      <c r="V1569">
        <f t="shared" si="275"/>
        <v>4.8661800486618006E-3</v>
      </c>
      <c r="W1569">
        <f t="shared" si="276"/>
        <v>1.2165450121654502E-2</v>
      </c>
      <c r="X1569">
        <f t="shared" si="277"/>
        <v>9.7323600973236012E-3</v>
      </c>
      <c r="Y1569">
        <f t="shared" si="278"/>
        <v>2.4330900243309003E-3</v>
      </c>
    </row>
    <row r="1570" spans="1:25" x14ac:dyDescent="0.2">
      <c r="A1570" t="s">
        <v>116</v>
      </c>
      <c r="B1570" t="s">
        <v>394</v>
      </c>
      <c r="C1570">
        <v>1992</v>
      </c>
      <c r="D1570">
        <v>20000</v>
      </c>
      <c r="E1570">
        <v>3830000</v>
      </c>
      <c r="F1570">
        <v>90000</v>
      </c>
      <c r="G1570">
        <v>0</v>
      </c>
      <c r="H1570">
        <v>10000</v>
      </c>
      <c r="I1570">
        <v>20000</v>
      </c>
      <c r="J1570">
        <v>20000</v>
      </c>
      <c r="K1570">
        <v>20000</v>
      </c>
      <c r="L1570">
        <v>90000</v>
      </c>
      <c r="M1570">
        <v>40000</v>
      </c>
      <c r="N1570">
        <v>10000</v>
      </c>
      <c r="O1570">
        <f t="shared" si="268"/>
        <v>4.8192771084337354E-3</v>
      </c>
      <c r="P1570">
        <f t="shared" si="269"/>
        <v>0.92289156626506019</v>
      </c>
      <c r="Q1570">
        <f t="shared" si="270"/>
        <v>2.1686746987951807E-2</v>
      </c>
      <c r="R1570">
        <f t="shared" si="271"/>
        <v>0</v>
      </c>
      <c r="S1570">
        <f t="shared" si="272"/>
        <v>2.4096385542168677E-3</v>
      </c>
      <c r="T1570">
        <f t="shared" si="273"/>
        <v>4.8192771084337354E-3</v>
      </c>
      <c r="U1570">
        <f t="shared" si="274"/>
        <v>4.8192771084337354E-3</v>
      </c>
      <c r="V1570">
        <f t="shared" si="275"/>
        <v>4.8192771084337354E-3</v>
      </c>
      <c r="W1570">
        <f t="shared" si="276"/>
        <v>2.1686746987951807E-2</v>
      </c>
      <c r="X1570">
        <f t="shared" si="277"/>
        <v>9.6385542168674707E-3</v>
      </c>
      <c r="Y1570">
        <f t="shared" si="278"/>
        <v>2.4096385542168677E-3</v>
      </c>
    </row>
    <row r="1571" spans="1:25" x14ac:dyDescent="0.2">
      <c r="A1571" t="s">
        <v>116</v>
      </c>
      <c r="B1571" t="s">
        <v>394</v>
      </c>
      <c r="C1571">
        <v>1993</v>
      </c>
      <c r="D1571">
        <v>20000</v>
      </c>
      <c r="E1571">
        <v>3830000</v>
      </c>
      <c r="F1571">
        <v>100000</v>
      </c>
      <c r="G1571">
        <v>10000</v>
      </c>
      <c r="H1571">
        <v>10000</v>
      </c>
      <c r="I1571">
        <v>20000</v>
      </c>
      <c r="J1571">
        <v>20000</v>
      </c>
      <c r="K1571">
        <v>20000</v>
      </c>
      <c r="L1571">
        <v>1070000</v>
      </c>
      <c r="M1571">
        <v>40000</v>
      </c>
      <c r="N1571">
        <v>10000</v>
      </c>
      <c r="O1571">
        <f t="shared" si="268"/>
        <v>3.8834951456310678E-3</v>
      </c>
      <c r="P1571">
        <f t="shared" si="269"/>
        <v>0.74368932038834956</v>
      </c>
      <c r="Q1571">
        <f t="shared" si="270"/>
        <v>1.9417475728155338E-2</v>
      </c>
      <c r="R1571">
        <f t="shared" si="271"/>
        <v>1.9417475728155339E-3</v>
      </c>
      <c r="S1571">
        <f t="shared" si="272"/>
        <v>1.9417475728155339E-3</v>
      </c>
      <c r="T1571">
        <f t="shared" si="273"/>
        <v>3.8834951456310678E-3</v>
      </c>
      <c r="U1571">
        <f t="shared" si="274"/>
        <v>3.8834951456310678E-3</v>
      </c>
      <c r="V1571">
        <f t="shared" si="275"/>
        <v>3.8834951456310678E-3</v>
      </c>
      <c r="W1571">
        <f t="shared" si="276"/>
        <v>0.20776699029126214</v>
      </c>
      <c r="X1571">
        <f t="shared" si="277"/>
        <v>7.7669902912621356E-3</v>
      </c>
      <c r="Y1571">
        <f t="shared" si="278"/>
        <v>1.9417475728155339E-3</v>
      </c>
    </row>
    <row r="1572" spans="1:25" x14ac:dyDescent="0.2">
      <c r="A1572" t="s">
        <v>116</v>
      </c>
      <c r="B1572" t="s">
        <v>394</v>
      </c>
      <c r="C1572">
        <v>1994</v>
      </c>
      <c r="D1572">
        <v>20000</v>
      </c>
      <c r="E1572">
        <v>3830000</v>
      </c>
      <c r="F1572">
        <v>100000</v>
      </c>
      <c r="G1572">
        <v>10000</v>
      </c>
      <c r="H1572">
        <v>10000</v>
      </c>
      <c r="I1572">
        <v>20000</v>
      </c>
      <c r="J1572">
        <v>20000</v>
      </c>
      <c r="K1572">
        <v>20000</v>
      </c>
      <c r="L1572">
        <v>1110000</v>
      </c>
      <c r="M1572">
        <v>40000</v>
      </c>
      <c r="N1572">
        <v>10000</v>
      </c>
      <c r="O1572">
        <f t="shared" si="268"/>
        <v>3.8535645472061657E-3</v>
      </c>
      <c r="P1572">
        <f t="shared" si="269"/>
        <v>0.73795761078998068</v>
      </c>
      <c r="Q1572">
        <f t="shared" si="270"/>
        <v>1.9267822736030827E-2</v>
      </c>
      <c r="R1572">
        <f t="shared" si="271"/>
        <v>1.9267822736030828E-3</v>
      </c>
      <c r="S1572">
        <f t="shared" si="272"/>
        <v>1.9267822736030828E-3</v>
      </c>
      <c r="T1572">
        <f t="shared" si="273"/>
        <v>3.8535645472061657E-3</v>
      </c>
      <c r="U1572">
        <f t="shared" si="274"/>
        <v>3.8535645472061657E-3</v>
      </c>
      <c r="V1572">
        <f t="shared" si="275"/>
        <v>3.8535645472061657E-3</v>
      </c>
      <c r="W1572">
        <f t="shared" si="276"/>
        <v>0.2138728323699422</v>
      </c>
      <c r="X1572">
        <f t="shared" si="277"/>
        <v>7.7071290944123313E-3</v>
      </c>
      <c r="Y1572">
        <f t="shared" si="278"/>
        <v>1.9267822736030828E-3</v>
      </c>
    </row>
    <row r="1573" spans="1:25" x14ac:dyDescent="0.2">
      <c r="A1573" t="s">
        <v>116</v>
      </c>
      <c r="B1573" t="s">
        <v>394</v>
      </c>
      <c r="C1573">
        <v>1995</v>
      </c>
      <c r="D1573">
        <v>20000</v>
      </c>
      <c r="E1573">
        <v>3830000</v>
      </c>
      <c r="F1573">
        <v>100000</v>
      </c>
      <c r="G1573">
        <v>10000</v>
      </c>
      <c r="H1573">
        <v>10000</v>
      </c>
      <c r="I1573">
        <v>20000</v>
      </c>
      <c r="J1573">
        <v>20000</v>
      </c>
      <c r="K1573">
        <v>20000</v>
      </c>
      <c r="L1573">
        <v>1160000</v>
      </c>
      <c r="M1573">
        <v>40000</v>
      </c>
      <c r="N1573">
        <v>10000</v>
      </c>
      <c r="O1573">
        <f t="shared" si="268"/>
        <v>3.8167938931297708E-3</v>
      </c>
      <c r="P1573">
        <f t="shared" si="269"/>
        <v>0.73091603053435117</v>
      </c>
      <c r="Q1573">
        <f t="shared" si="270"/>
        <v>1.9083969465648856E-2</v>
      </c>
      <c r="R1573">
        <f t="shared" si="271"/>
        <v>1.9083969465648854E-3</v>
      </c>
      <c r="S1573">
        <f t="shared" si="272"/>
        <v>1.9083969465648854E-3</v>
      </c>
      <c r="T1573">
        <f t="shared" si="273"/>
        <v>3.8167938931297708E-3</v>
      </c>
      <c r="U1573">
        <f t="shared" si="274"/>
        <v>3.8167938931297708E-3</v>
      </c>
      <c r="V1573">
        <f t="shared" si="275"/>
        <v>3.8167938931297708E-3</v>
      </c>
      <c r="W1573">
        <f t="shared" si="276"/>
        <v>0.22137404580152673</v>
      </c>
      <c r="X1573">
        <f t="shared" si="277"/>
        <v>7.6335877862595417E-3</v>
      </c>
      <c r="Y1573">
        <f t="shared" si="278"/>
        <v>1.9083969465648854E-3</v>
      </c>
    </row>
    <row r="1574" spans="1:25" x14ac:dyDescent="0.2">
      <c r="A1574" t="s">
        <v>116</v>
      </c>
      <c r="B1574" t="s">
        <v>394</v>
      </c>
      <c r="C1574">
        <v>1996</v>
      </c>
      <c r="D1574">
        <v>20000</v>
      </c>
      <c r="E1574">
        <v>3830000</v>
      </c>
      <c r="F1574">
        <v>110000</v>
      </c>
      <c r="G1574">
        <v>20000</v>
      </c>
      <c r="H1574">
        <v>10000</v>
      </c>
      <c r="I1574">
        <v>40000</v>
      </c>
      <c r="J1574">
        <v>20000</v>
      </c>
      <c r="K1574">
        <v>20000</v>
      </c>
      <c r="L1574">
        <v>3150000</v>
      </c>
      <c r="M1574">
        <v>40000</v>
      </c>
      <c r="N1574">
        <v>10000</v>
      </c>
      <c r="O1574">
        <f t="shared" si="268"/>
        <v>2.751031636863824E-3</v>
      </c>
      <c r="P1574">
        <f t="shared" si="269"/>
        <v>0.52682255845942227</v>
      </c>
      <c r="Q1574">
        <f t="shared" si="270"/>
        <v>1.5130674002751032E-2</v>
      </c>
      <c r="R1574">
        <f t="shared" si="271"/>
        <v>2.751031636863824E-3</v>
      </c>
      <c r="S1574">
        <f t="shared" si="272"/>
        <v>1.375515818431912E-3</v>
      </c>
      <c r="T1574">
        <f t="shared" si="273"/>
        <v>5.5020632737276479E-3</v>
      </c>
      <c r="U1574">
        <f t="shared" si="274"/>
        <v>2.751031636863824E-3</v>
      </c>
      <c r="V1574">
        <f t="shared" si="275"/>
        <v>2.751031636863824E-3</v>
      </c>
      <c r="W1574">
        <f t="shared" si="276"/>
        <v>0.43328748280605228</v>
      </c>
      <c r="X1574">
        <f t="shared" si="277"/>
        <v>5.5020632737276479E-3</v>
      </c>
      <c r="Y1574">
        <f t="shared" si="278"/>
        <v>1.375515818431912E-3</v>
      </c>
    </row>
    <row r="1575" spans="1:25" x14ac:dyDescent="0.2">
      <c r="A1575" t="s">
        <v>116</v>
      </c>
      <c r="B1575" t="s">
        <v>394</v>
      </c>
      <c r="C1575">
        <v>1997</v>
      </c>
      <c r="D1575">
        <v>20000</v>
      </c>
      <c r="E1575">
        <v>3830000</v>
      </c>
      <c r="F1575">
        <v>110000</v>
      </c>
      <c r="G1575">
        <v>30000</v>
      </c>
      <c r="H1575">
        <v>20000</v>
      </c>
      <c r="I1575">
        <v>90000</v>
      </c>
      <c r="J1575">
        <v>20000</v>
      </c>
      <c r="K1575">
        <v>20000</v>
      </c>
      <c r="L1575">
        <v>4700000</v>
      </c>
      <c r="M1575">
        <v>40000</v>
      </c>
      <c r="N1575">
        <v>10000</v>
      </c>
      <c r="O1575">
        <f t="shared" si="268"/>
        <v>2.2497187851518562E-3</v>
      </c>
      <c r="P1575">
        <f t="shared" si="269"/>
        <v>0.43082114735658045</v>
      </c>
      <c r="Q1575">
        <f t="shared" si="270"/>
        <v>1.2373453318335208E-2</v>
      </c>
      <c r="R1575">
        <f t="shared" si="271"/>
        <v>3.3745781777277839E-3</v>
      </c>
      <c r="S1575">
        <f t="shared" si="272"/>
        <v>2.2497187851518562E-3</v>
      </c>
      <c r="T1575">
        <f t="shared" si="273"/>
        <v>1.0123734533183352E-2</v>
      </c>
      <c r="U1575">
        <f t="shared" si="274"/>
        <v>2.2497187851518562E-3</v>
      </c>
      <c r="V1575">
        <f t="shared" si="275"/>
        <v>2.2497187851518562E-3</v>
      </c>
      <c r="W1575">
        <f t="shared" si="276"/>
        <v>0.52868391451068619</v>
      </c>
      <c r="X1575">
        <f t="shared" si="277"/>
        <v>4.4994375703037125E-3</v>
      </c>
      <c r="Y1575">
        <f t="shared" si="278"/>
        <v>1.1248593925759281E-3</v>
      </c>
    </row>
    <row r="1576" spans="1:25" x14ac:dyDescent="0.2">
      <c r="A1576" t="s">
        <v>116</v>
      </c>
      <c r="B1576" t="s">
        <v>394</v>
      </c>
      <c r="C1576">
        <v>1998</v>
      </c>
      <c r="D1576">
        <v>20000</v>
      </c>
      <c r="E1576">
        <v>3830000</v>
      </c>
      <c r="F1576">
        <v>120000</v>
      </c>
      <c r="G1576">
        <v>30000</v>
      </c>
      <c r="H1576">
        <v>20000</v>
      </c>
      <c r="I1576">
        <v>80000</v>
      </c>
      <c r="J1576">
        <v>20000</v>
      </c>
      <c r="K1576">
        <v>20000</v>
      </c>
      <c r="L1576">
        <v>6190000</v>
      </c>
      <c r="M1576">
        <v>40000</v>
      </c>
      <c r="N1576">
        <v>20000</v>
      </c>
      <c r="O1576">
        <f t="shared" si="268"/>
        <v>1.9249278152069298E-3</v>
      </c>
      <c r="P1576">
        <f t="shared" si="269"/>
        <v>0.36862367661212703</v>
      </c>
      <c r="Q1576">
        <f t="shared" si="270"/>
        <v>1.1549566891241578E-2</v>
      </c>
      <c r="R1576">
        <f t="shared" si="271"/>
        <v>2.8873917228103944E-3</v>
      </c>
      <c r="S1576">
        <f t="shared" si="272"/>
        <v>1.9249278152069298E-3</v>
      </c>
      <c r="T1576">
        <f t="shared" si="273"/>
        <v>7.6997112608277194E-3</v>
      </c>
      <c r="U1576">
        <f t="shared" si="274"/>
        <v>1.9249278152069298E-3</v>
      </c>
      <c r="V1576">
        <f t="shared" si="275"/>
        <v>1.9249278152069298E-3</v>
      </c>
      <c r="W1576">
        <f t="shared" si="276"/>
        <v>0.59576515880654479</v>
      </c>
      <c r="X1576">
        <f t="shared" si="277"/>
        <v>3.8498556304138597E-3</v>
      </c>
      <c r="Y1576">
        <f t="shared" si="278"/>
        <v>1.9249278152069298E-3</v>
      </c>
    </row>
    <row r="1577" spans="1:25" x14ac:dyDescent="0.2">
      <c r="A1577" t="s">
        <v>116</v>
      </c>
      <c r="B1577" t="s">
        <v>394</v>
      </c>
      <c r="C1577">
        <v>1999</v>
      </c>
      <c r="D1577">
        <v>20000</v>
      </c>
      <c r="E1577">
        <v>3830000</v>
      </c>
      <c r="F1577">
        <v>120000</v>
      </c>
      <c r="G1577">
        <v>40000</v>
      </c>
      <c r="H1577">
        <v>10000</v>
      </c>
      <c r="I1577">
        <v>120000</v>
      </c>
      <c r="J1577">
        <v>20000</v>
      </c>
      <c r="K1577">
        <v>30000</v>
      </c>
      <c r="L1577">
        <v>7850000</v>
      </c>
      <c r="M1577">
        <v>40000</v>
      </c>
      <c r="N1577">
        <v>20000</v>
      </c>
      <c r="O1577">
        <f t="shared" si="268"/>
        <v>1.652892561983471E-3</v>
      </c>
      <c r="P1577">
        <f t="shared" si="269"/>
        <v>0.3165289256198347</v>
      </c>
      <c r="Q1577">
        <f t="shared" si="270"/>
        <v>9.9173553719008271E-3</v>
      </c>
      <c r="R1577">
        <f t="shared" si="271"/>
        <v>3.3057851239669421E-3</v>
      </c>
      <c r="S1577">
        <f t="shared" si="272"/>
        <v>8.2644628099173552E-4</v>
      </c>
      <c r="T1577">
        <f t="shared" si="273"/>
        <v>9.9173553719008271E-3</v>
      </c>
      <c r="U1577">
        <f t="shared" si="274"/>
        <v>1.652892561983471E-3</v>
      </c>
      <c r="V1577">
        <f t="shared" si="275"/>
        <v>2.4793388429752068E-3</v>
      </c>
      <c r="W1577">
        <f t="shared" si="276"/>
        <v>0.64876033057851235</v>
      </c>
      <c r="X1577">
        <f t="shared" si="277"/>
        <v>3.3057851239669421E-3</v>
      </c>
      <c r="Y1577">
        <f t="shared" si="278"/>
        <v>1.652892561983471E-3</v>
      </c>
    </row>
    <row r="1578" spans="1:25" x14ac:dyDescent="0.2">
      <c r="A1578" t="s">
        <v>116</v>
      </c>
      <c r="B1578" t="s">
        <v>394</v>
      </c>
      <c r="C1578">
        <v>2000</v>
      </c>
      <c r="D1578">
        <v>20000</v>
      </c>
      <c r="E1578">
        <v>3830000</v>
      </c>
      <c r="F1578">
        <v>120000</v>
      </c>
      <c r="G1578">
        <v>50000</v>
      </c>
      <c r="H1578">
        <v>60000</v>
      </c>
      <c r="I1578">
        <v>360000</v>
      </c>
      <c r="J1578">
        <v>100000</v>
      </c>
      <c r="K1578">
        <v>80000</v>
      </c>
      <c r="L1578">
        <v>9460000</v>
      </c>
      <c r="M1578">
        <v>40000</v>
      </c>
      <c r="N1578">
        <v>70000</v>
      </c>
      <c r="O1578">
        <f t="shared" si="268"/>
        <v>1.4094432699083862E-3</v>
      </c>
      <c r="P1578">
        <f t="shared" si="269"/>
        <v>0.26990838618745594</v>
      </c>
      <c r="Q1578">
        <f t="shared" si="270"/>
        <v>8.4566596194503175E-3</v>
      </c>
      <c r="R1578">
        <f t="shared" si="271"/>
        <v>3.5236081747709656E-3</v>
      </c>
      <c r="S1578">
        <f t="shared" si="272"/>
        <v>4.2283298097251587E-3</v>
      </c>
      <c r="T1578">
        <f t="shared" si="273"/>
        <v>2.5369978858350951E-2</v>
      </c>
      <c r="U1578">
        <f t="shared" si="274"/>
        <v>7.0472163495419312E-3</v>
      </c>
      <c r="V1578">
        <f t="shared" si="275"/>
        <v>5.637773079633545E-3</v>
      </c>
      <c r="W1578">
        <f t="shared" si="276"/>
        <v>0.66666666666666663</v>
      </c>
      <c r="X1578">
        <f t="shared" si="277"/>
        <v>2.8188865398167725E-3</v>
      </c>
      <c r="Y1578">
        <f t="shared" si="278"/>
        <v>4.9330514446793514E-3</v>
      </c>
    </row>
    <row r="1579" spans="1:25" x14ac:dyDescent="0.2">
      <c r="A1579" t="s">
        <v>116</v>
      </c>
      <c r="B1579" t="s">
        <v>394</v>
      </c>
      <c r="C1579">
        <v>2001</v>
      </c>
      <c r="D1579">
        <v>20000</v>
      </c>
      <c r="E1579">
        <v>3830000</v>
      </c>
      <c r="F1579">
        <v>130000</v>
      </c>
      <c r="G1579">
        <v>50000</v>
      </c>
      <c r="H1579">
        <v>520000</v>
      </c>
      <c r="I1579">
        <v>210000</v>
      </c>
      <c r="J1579">
        <v>150000</v>
      </c>
      <c r="K1579">
        <v>50000</v>
      </c>
      <c r="L1579">
        <v>11400000</v>
      </c>
      <c r="M1579">
        <v>40000</v>
      </c>
      <c r="N1579">
        <v>40000</v>
      </c>
      <c r="O1579">
        <f t="shared" si="268"/>
        <v>1.2165450121654502E-3</v>
      </c>
      <c r="P1579">
        <f t="shared" si="269"/>
        <v>0.23296836982968369</v>
      </c>
      <c r="Q1579">
        <f t="shared" si="270"/>
        <v>7.9075425790754265E-3</v>
      </c>
      <c r="R1579">
        <f t="shared" si="271"/>
        <v>3.0413625304136255E-3</v>
      </c>
      <c r="S1579">
        <f t="shared" si="272"/>
        <v>3.1630170316301706E-2</v>
      </c>
      <c r="T1579">
        <f t="shared" si="273"/>
        <v>1.2773722627737226E-2</v>
      </c>
      <c r="U1579">
        <f t="shared" si="274"/>
        <v>9.1240875912408752E-3</v>
      </c>
      <c r="V1579">
        <f t="shared" si="275"/>
        <v>3.0413625304136255E-3</v>
      </c>
      <c r="W1579">
        <f t="shared" si="276"/>
        <v>0.69343065693430661</v>
      </c>
      <c r="X1579">
        <f t="shared" si="277"/>
        <v>2.4330900243309003E-3</v>
      </c>
      <c r="Y1579">
        <f t="shared" si="278"/>
        <v>2.4330900243309003E-3</v>
      </c>
    </row>
    <row r="1580" spans="1:25" x14ac:dyDescent="0.2">
      <c r="A1580" t="s">
        <v>116</v>
      </c>
      <c r="B1580" t="s">
        <v>394</v>
      </c>
      <c r="C1580">
        <v>2002</v>
      </c>
      <c r="D1580">
        <v>20000</v>
      </c>
      <c r="E1580">
        <v>3830000</v>
      </c>
      <c r="F1580">
        <v>130000</v>
      </c>
      <c r="G1580">
        <v>50000</v>
      </c>
      <c r="H1580">
        <v>1920000</v>
      </c>
      <c r="I1580">
        <v>590000</v>
      </c>
      <c r="J1580">
        <v>160000</v>
      </c>
      <c r="K1580">
        <v>100000</v>
      </c>
      <c r="L1580">
        <v>12750000</v>
      </c>
      <c r="M1580">
        <v>40000</v>
      </c>
      <c r="N1580">
        <v>90000</v>
      </c>
      <c r="O1580">
        <f t="shared" si="268"/>
        <v>1.0162601626016261E-3</v>
      </c>
      <c r="P1580">
        <f t="shared" si="269"/>
        <v>0.19461382113821138</v>
      </c>
      <c r="Q1580">
        <f t="shared" si="270"/>
        <v>6.6056910569105695E-3</v>
      </c>
      <c r="R1580">
        <f t="shared" si="271"/>
        <v>2.540650406504065E-3</v>
      </c>
      <c r="S1580">
        <f t="shared" si="272"/>
        <v>9.7560975609756101E-2</v>
      </c>
      <c r="T1580">
        <f t="shared" si="273"/>
        <v>2.9979674796747968E-2</v>
      </c>
      <c r="U1580">
        <f t="shared" si="274"/>
        <v>8.130081300813009E-3</v>
      </c>
      <c r="V1580">
        <f t="shared" si="275"/>
        <v>5.08130081300813E-3</v>
      </c>
      <c r="W1580">
        <f t="shared" si="276"/>
        <v>0.64786585365853655</v>
      </c>
      <c r="X1580">
        <f t="shared" si="277"/>
        <v>2.0325203252032522E-3</v>
      </c>
      <c r="Y1580">
        <f t="shared" si="278"/>
        <v>4.5731707317073168E-3</v>
      </c>
    </row>
    <row r="1581" spans="1:25" x14ac:dyDescent="0.2">
      <c r="A1581" t="s">
        <v>116</v>
      </c>
      <c r="B1581" t="s">
        <v>394</v>
      </c>
      <c r="C1581">
        <v>2003</v>
      </c>
      <c r="D1581">
        <v>20000</v>
      </c>
      <c r="E1581">
        <v>3830000</v>
      </c>
      <c r="F1581">
        <v>140000</v>
      </c>
      <c r="G1581">
        <v>60000</v>
      </c>
      <c r="H1581">
        <v>1970000</v>
      </c>
      <c r="I1581">
        <v>680000</v>
      </c>
      <c r="J1581">
        <v>220000</v>
      </c>
      <c r="K1581">
        <v>100000</v>
      </c>
      <c r="L1581">
        <v>15570000</v>
      </c>
      <c r="M1581">
        <v>40000</v>
      </c>
      <c r="N1581">
        <v>190000</v>
      </c>
      <c r="O1581">
        <f t="shared" si="268"/>
        <v>8.7642418930762491E-4</v>
      </c>
      <c r="P1581">
        <f t="shared" si="269"/>
        <v>0.16783523225241018</v>
      </c>
      <c r="Q1581">
        <f t="shared" si="270"/>
        <v>6.1349693251533744E-3</v>
      </c>
      <c r="R1581">
        <f t="shared" si="271"/>
        <v>2.6292725679228747E-3</v>
      </c>
      <c r="S1581">
        <f t="shared" si="272"/>
        <v>8.6327782646801049E-2</v>
      </c>
      <c r="T1581">
        <f t="shared" si="273"/>
        <v>2.9798422436459245E-2</v>
      </c>
      <c r="U1581">
        <f t="shared" si="274"/>
        <v>9.6406660823838732E-3</v>
      </c>
      <c r="V1581">
        <f t="shared" si="275"/>
        <v>4.3821209465381246E-3</v>
      </c>
      <c r="W1581">
        <f t="shared" si="276"/>
        <v>0.68229623137598594</v>
      </c>
      <c r="X1581">
        <f t="shared" si="277"/>
        <v>1.7528483786152498E-3</v>
      </c>
      <c r="Y1581">
        <f t="shared" si="278"/>
        <v>8.3260297984224362E-3</v>
      </c>
    </row>
    <row r="1582" spans="1:25" x14ac:dyDescent="0.2">
      <c r="A1582" t="s">
        <v>116</v>
      </c>
      <c r="B1582" t="s">
        <v>394</v>
      </c>
      <c r="C1582">
        <v>2004</v>
      </c>
      <c r="D1582">
        <v>20000</v>
      </c>
      <c r="E1582">
        <v>3830000</v>
      </c>
      <c r="F1582">
        <v>140000</v>
      </c>
      <c r="G1582">
        <v>60000</v>
      </c>
      <c r="H1582">
        <v>2600000</v>
      </c>
      <c r="I1582">
        <v>700000</v>
      </c>
      <c r="J1582">
        <v>400000</v>
      </c>
      <c r="K1582">
        <v>110000</v>
      </c>
      <c r="L1582">
        <v>18720000</v>
      </c>
      <c r="M1582">
        <v>40000</v>
      </c>
      <c r="N1582">
        <v>200000</v>
      </c>
      <c r="O1582">
        <f t="shared" si="268"/>
        <v>7.4571215510812821E-4</v>
      </c>
      <c r="P1582">
        <f t="shared" si="269"/>
        <v>0.14280387770320657</v>
      </c>
      <c r="Q1582">
        <f t="shared" si="270"/>
        <v>5.219985085756898E-3</v>
      </c>
      <c r="R1582">
        <f t="shared" si="271"/>
        <v>2.2371364653243847E-3</v>
      </c>
      <c r="S1582">
        <f t="shared" si="272"/>
        <v>9.6942580164056671E-2</v>
      </c>
      <c r="T1582">
        <f t="shared" si="273"/>
        <v>2.609992542878449E-2</v>
      </c>
      <c r="U1582">
        <f t="shared" si="274"/>
        <v>1.4914243102162566E-2</v>
      </c>
      <c r="V1582">
        <f t="shared" si="275"/>
        <v>4.1014168530947052E-3</v>
      </c>
      <c r="W1582">
        <f t="shared" si="276"/>
        <v>0.69798657718120805</v>
      </c>
      <c r="X1582">
        <f t="shared" si="277"/>
        <v>1.4914243102162564E-3</v>
      </c>
      <c r="Y1582">
        <f t="shared" si="278"/>
        <v>7.4571215510812828E-3</v>
      </c>
    </row>
    <row r="1583" spans="1:25" x14ac:dyDescent="0.2">
      <c r="A1583" t="s">
        <v>116</v>
      </c>
      <c r="B1583" t="s">
        <v>394</v>
      </c>
      <c r="C1583">
        <v>2005</v>
      </c>
      <c r="D1583">
        <v>20000</v>
      </c>
      <c r="E1583">
        <v>3830000</v>
      </c>
      <c r="F1583">
        <v>150000</v>
      </c>
      <c r="G1583">
        <v>60000</v>
      </c>
      <c r="H1583">
        <v>4610000</v>
      </c>
      <c r="I1583">
        <v>770000</v>
      </c>
      <c r="J1583">
        <v>400000</v>
      </c>
      <c r="K1583">
        <v>130000</v>
      </c>
      <c r="L1583">
        <v>19350000</v>
      </c>
      <c r="M1583">
        <v>40000</v>
      </c>
      <c r="N1583">
        <v>180000</v>
      </c>
      <c r="O1583">
        <f t="shared" si="268"/>
        <v>6.770480704129993E-4</v>
      </c>
      <c r="P1583">
        <f t="shared" si="269"/>
        <v>0.12965470548408936</v>
      </c>
      <c r="Q1583">
        <f t="shared" si="270"/>
        <v>5.0778605280974946E-3</v>
      </c>
      <c r="R1583">
        <f t="shared" si="271"/>
        <v>2.031144211238998E-3</v>
      </c>
      <c r="S1583">
        <f t="shared" si="272"/>
        <v>0.15605958023019634</v>
      </c>
      <c r="T1583">
        <f t="shared" si="273"/>
        <v>2.6066350710900472E-2</v>
      </c>
      <c r="U1583">
        <f t="shared" si="274"/>
        <v>1.3540961408259987E-2</v>
      </c>
      <c r="V1583">
        <f t="shared" si="275"/>
        <v>4.4008124576844958E-3</v>
      </c>
      <c r="W1583">
        <f t="shared" si="276"/>
        <v>0.65504400812457686</v>
      </c>
      <c r="X1583">
        <f t="shared" si="277"/>
        <v>1.3540961408259986E-3</v>
      </c>
      <c r="Y1583">
        <f t="shared" si="278"/>
        <v>6.093432633716994E-3</v>
      </c>
    </row>
    <row r="1584" spans="1:25" x14ac:dyDescent="0.2">
      <c r="A1584" t="s">
        <v>116</v>
      </c>
      <c r="B1584" t="s">
        <v>394</v>
      </c>
      <c r="C1584">
        <v>2006</v>
      </c>
      <c r="D1584">
        <v>20000</v>
      </c>
      <c r="E1584">
        <v>3830000</v>
      </c>
      <c r="F1584">
        <v>150000</v>
      </c>
      <c r="G1584">
        <v>70000</v>
      </c>
      <c r="H1584">
        <v>5560000</v>
      </c>
      <c r="I1584">
        <v>830000</v>
      </c>
      <c r="J1584">
        <v>440000</v>
      </c>
      <c r="K1584">
        <v>150000</v>
      </c>
      <c r="L1584">
        <v>19090000</v>
      </c>
      <c r="M1584">
        <v>50000</v>
      </c>
      <c r="N1584">
        <v>180000</v>
      </c>
      <c r="O1584">
        <f t="shared" si="268"/>
        <v>6.5854461639776091E-4</v>
      </c>
      <c r="P1584">
        <f t="shared" si="269"/>
        <v>0.12611129404017121</v>
      </c>
      <c r="Q1584">
        <f t="shared" si="270"/>
        <v>4.9390846229832074E-3</v>
      </c>
      <c r="R1584">
        <f t="shared" si="271"/>
        <v>2.3049061573921633E-3</v>
      </c>
      <c r="S1584">
        <f t="shared" si="272"/>
        <v>0.18307540335857755</v>
      </c>
      <c r="T1584">
        <f t="shared" si="273"/>
        <v>2.7329601580507078E-2</v>
      </c>
      <c r="U1584">
        <f t="shared" si="274"/>
        <v>1.4487981560750741E-2</v>
      </c>
      <c r="V1584">
        <f t="shared" si="275"/>
        <v>4.9390846229832074E-3</v>
      </c>
      <c r="W1584">
        <f t="shared" si="276"/>
        <v>0.62858083635166284</v>
      </c>
      <c r="X1584">
        <f t="shared" si="277"/>
        <v>1.6463615409944023E-3</v>
      </c>
      <c r="Y1584">
        <f t="shared" si="278"/>
        <v>5.9269015475798487E-3</v>
      </c>
    </row>
    <row r="1585" spans="1:25" x14ac:dyDescent="0.2">
      <c r="A1585" t="s">
        <v>116</v>
      </c>
      <c r="B1585" t="s">
        <v>394</v>
      </c>
      <c r="C1585">
        <v>2007</v>
      </c>
      <c r="D1585">
        <v>20000</v>
      </c>
      <c r="E1585">
        <v>3830000</v>
      </c>
      <c r="F1585">
        <v>160000</v>
      </c>
      <c r="G1585">
        <v>90000</v>
      </c>
      <c r="H1585">
        <v>4540000</v>
      </c>
      <c r="I1585">
        <v>870000</v>
      </c>
      <c r="J1585">
        <v>490000</v>
      </c>
      <c r="K1585">
        <v>170000</v>
      </c>
      <c r="L1585">
        <v>18130000</v>
      </c>
      <c r="M1585">
        <v>50000</v>
      </c>
      <c r="N1585">
        <v>180000</v>
      </c>
      <c r="O1585">
        <f t="shared" si="268"/>
        <v>7.010164738871364E-4</v>
      </c>
      <c r="P1585">
        <f t="shared" si="269"/>
        <v>0.1342446547493866</v>
      </c>
      <c r="Q1585">
        <f t="shared" si="270"/>
        <v>5.6081317910970912E-3</v>
      </c>
      <c r="R1585">
        <f t="shared" si="271"/>
        <v>3.1545741324921135E-3</v>
      </c>
      <c r="S1585">
        <f t="shared" si="272"/>
        <v>0.15913073957237994</v>
      </c>
      <c r="T1585">
        <f t="shared" si="273"/>
        <v>3.0494216614090432E-2</v>
      </c>
      <c r="U1585">
        <f t="shared" si="274"/>
        <v>1.717490361023484E-2</v>
      </c>
      <c r="V1585">
        <f t="shared" si="275"/>
        <v>5.9586400280406586E-3</v>
      </c>
      <c r="W1585">
        <f t="shared" si="276"/>
        <v>0.63547143357868907</v>
      </c>
      <c r="X1585">
        <f t="shared" si="277"/>
        <v>1.7525411847178409E-3</v>
      </c>
      <c r="Y1585">
        <f t="shared" si="278"/>
        <v>6.3091482649842269E-3</v>
      </c>
    </row>
    <row r="1586" spans="1:25" x14ac:dyDescent="0.2">
      <c r="A1586" t="s">
        <v>116</v>
      </c>
      <c r="B1586" t="s">
        <v>394</v>
      </c>
      <c r="C1586">
        <v>2008</v>
      </c>
      <c r="D1586">
        <v>20000</v>
      </c>
      <c r="E1586">
        <v>3830000</v>
      </c>
      <c r="F1586">
        <v>170000</v>
      </c>
      <c r="G1586">
        <v>100000</v>
      </c>
      <c r="H1586">
        <v>5870000</v>
      </c>
      <c r="I1586">
        <v>880000</v>
      </c>
      <c r="J1586">
        <v>550000</v>
      </c>
      <c r="K1586">
        <v>180000</v>
      </c>
      <c r="L1586">
        <v>17880000</v>
      </c>
      <c r="M1586">
        <v>70000</v>
      </c>
      <c r="N1586">
        <v>190000</v>
      </c>
      <c r="O1586">
        <f t="shared" si="268"/>
        <v>6.7249495628782783E-4</v>
      </c>
      <c r="P1586">
        <f t="shared" si="269"/>
        <v>0.12878278412911903</v>
      </c>
      <c r="Q1586">
        <f t="shared" si="270"/>
        <v>5.7162071284465365E-3</v>
      </c>
      <c r="R1586">
        <f t="shared" si="271"/>
        <v>3.3624747814391394E-3</v>
      </c>
      <c r="S1586">
        <f t="shared" si="272"/>
        <v>0.19737726967047747</v>
      </c>
      <c r="T1586">
        <f t="shared" si="273"/>
        <v>2.9589778076664425E-2</v>
      </c>
      <c r="U1586">
        <f t="shared" si="274"/>
        <v>1.8493611297915265E-2</v>
      </c>
      <c r="V1586">
        <f t="shared" si="275"/>
        <v>6.0524546065904503E-3</v>
      </c>
      <c r="W1586">
        <f t="shared" si="276"/>
        <v>0.60121049092131806</v>
      </c>
      <c r="X1586">
        <f t="shared" si="277"/>
        <v>2.3537323470073975E-3</v>
      </c>
      <c r="Y1586">
        <f t="shared" si="278"/>
        <v>6.3887020847343641E-3</v>
      </c>
    </row>
    <row r="1587" spans="1:25" x14ac:dyDescent="0.2">
      <c r="A1587" t="s">
        <v>116</v>
      </c>
      <c r="B1587" t="s">
        <v>394</v>
      </c>
      <c r="C1587">
        <v>2009</v>
      </c>
      <c r="D1587">
        <v>20000</v>
      </c>
      <c r="E1587">
        <v>3830000</v>
      </c>
      <c r="F1587">
        <v>170000</v>
      </c>
      <c r="G1587">
        <v>110000</v>
      </c>
      <c r="H1587">
        <v>6070000</v>
      </c>
      <c r="I1587">
        <v>890000</v>
      </c>
      <c r="J1587">
        <v>580000</v>
      </c>
      <c r="K1587">
        <v>180000</v>
      </c>
      <c r="L1587">
        <v>18060000</v>
      </c>
      <c r="M1587">
        <v>70000</v>
      </c>
      <c r="N1587">
        <v>190000</v>
      </c>
      <c r="O1587">
        <f t="shared" si="268"/>
        <v>6.6291017567119651E-4</v>
      </c>
      <c r="P1587">
        <f t="shared" si="269"/>
        <v>0.12694729864103413</v>
      </c>
      <c r="Q1587">
        <f t="shared" si="270"/>
        <v>5.6347364932051707E-3</v>
      </c>
      <c r="R1587">
        <f t="shared" si="271"/>
        <v>3.6460059661915811E-3</v>
      </c>
      <c r="S1587">
        <f t="shared" si="272"/>
        <v>0.20119323831620817</v>
      </c>
      <c r="T1587">
        <f t="shared" si="273"/>
        <v>2.9499502817368246E-2</v>
      </c>
      <c r="U1587">
        <f t="shared" si="274"/>
        <v>1.9224395094464702E-2</v>
      </c>
      <c r="V1587">
        <f t="shared" si="275"/>
        <v>5.9661915810407693E-3</v>
      </c>
      <c r="W1587">
        <f t="shared" si="276"/>
        <v>0.59860788863109049</v>
      </c>
      <c r="X1587">
        <f t="shared" si="277"/>
        <v>2.3201856148491878E-3</v>
      </c>
      <c r="Y1587">
        <f t="shared" si="278"/>
        <v>6.2976466688763671E-3</v>
      </c>
    </row>
    <row r="1588" spans="1:25" x14ac:dyDescent="0.2">
      <c r="A1588" t="s">
        <v>116</v>
      </c>
      <c r="B1588" t="s">
        <v>394</v>
      </c>
      <c r="C1588">
        <v>2010</v>
      </c>
      <c r="D1588">
        <v>20000</v>
      </c>
      <c r="E1588">
        <v>3830000</v>
      </c>
      <c r="F1588">
        <v>180000</v>
      </c>
      <c r="G1588">
        <v>120000</v>
      </c>
      <c r="H1588">
        <v>6120000</v>
      </c>
      <c r="I1588">
        <v>900000</v>
      </c>
      <c r="J1588">
        <v>650000</v>
      </c>
      <c r="K1588">
        <v>190000</v>
      </c>
      <c r="L1588">
        <v>17540000</v>
      </c>
      <c r="M1588">
        <v>70000</v>
      </c>
      <c r="N1588">
        <v>190000</v>
      </c>
      <c r="O1588">
        <f t="shared" si="268"/>
        <v>6.7091580006709158E-4</v>
      </c>
      <c r="P1588">
        <f t="shared" si="269"/>
        <v>0.12848037571284804</v>
      </c>
      <c r="Q1588">
        <f t="shared" si="270"/>
        <v>6.0382422006038244E-3</v>
      </c>
      <c r="R1588">
        <f t="shared" si="271"/>
        <v>4.025494800402549E-3</v>
      </c>
      <c r="S1588">
        <f t="shared" si="272"/>
        <v>0.20530023482053003</v>
      </c>
      <c r="T1588">
        <f t="shared" si="273"/>
        <v>3.0191211003019122E-2</v>
      </c>
      <c r="U1588">
        <f t="shared" si="274"/>
        <v>2.1804763502180476E-2</v>
      </c>
      <c r="V1588">
        <f t="shared" si="275"/>
        <v>6.3737001006373703E-3</v>
      </c>
      <c r="W1588">
        <f t="shared" si="276"/>
        <v>0.58839315665883929</v>
      </c>
      <c r="X1588">
        <f t="shared" si="277"/>
        <v>2.3482053002348204E-3</v>
      </c>
      <c r="Y1588">
        <f t="shared" si="278"/>
        <v>6.3737001006373703E-3</v>
      </c>
    </row>
    <row r="1589" spans="1:25" x14ac:dyDescent="0.2">
      <c r="A1589" t="s">
        <v>116</v>
      </c>
      <c r="B1589" t="s">
        <v>394</v>
      </c>
      <c r="C1589">
        <v>2011</v>
      </c>
      <c r="D1589">
        <v>20000</v>
      </c>
      <c r="E1589">
        <v>3830000</v>
      </c>
      <c r="F1589">
        <v>180000</v>
      </c>
      <c r="G1589">
        <v>150000</v>
      </c>
      <c r="H1589">
        <v>6520000</v>
      </c>
      <c r="I1589">
        <v>910000</v>
      </c>
      <c r="J1589">
        <v>690000</v>
      </c>
      <c r="K1589">
        <v>190000</v>
      </c>
      <c r="L1589">
        <v>16780000</v>
      </c>
      <c r="M1589">
        <v>90000</v>
      </c>
      <c r="N1589">
        <v>190000</v>
      </c>
      <c r="O1589">
        <f t="shared" si="268"/>
        <v>6.7681895093062606E-4</v>
      </c>
      <c r="P1589">
        <f t="shared" si="269"/>
        <v>0.12961082910321489</v>
      </c>
      <c r="Q1589">
        <f t="shared" si="270"/>
        <v>6.0913705583756344E-3</v>
      </c>
      <c r="R1589">
        <f t="shared" si="271"/>
        <v>5.076142131979695E-3</v>
      </c>
      <c r="S1589">
        <f t="shared" si="272"/>
        <v>0.22064297800338409</v>
      </c>
      <c r="T1589">
        <f t="shared" si="273"/>
        <v>3.0795262267343484E-2</v>
      </c>
      <c r="U1589">
        <f t="shared" si="274"/>
        <v>2.3350253807106598E-2</v>
      </c>
      <c r="V1589">
        <f t="shared" si="275"/>
        <v>6.4297800338409478E-3</v>
      </c>
      <c r="W1589">
        <f t="shared" si="276"/>
        <v>0.56785109983079529</v>
      </c>
      <c r="X1589">
        <f t="shared" si="277"/>
        <v>3.0456852791878172E-3</v>
      </c>
      <c r="Y1589">
        <f t="shared" si="278"/>
        <v>6.4297800338409478E-3</v>
      </c>
    </row>
    <row r="1590" spans="1:25" x14ac:dyDescent="0.2">
      <c r="A1590" t="s">
        <v>116</v>
      </c>
      <c r="B1590" t="s">
        <v>394</v>
      </c>
      <c r="C1590">
        <v>2012</v>
      </c>
      <c r="D1590">
        <v>20000</v>
      </c>
      <c r="E1590">
        <v>3830000</v>
      </c>
      <c r="F1590">
        <v>190000</v>
      </c>
      <c r="G1590">
        <v>170000</v>
      </c>
      <c r="H1590">
        <v>6620000</v>
      </c>
      <c r="I1590">
        <v>930000</v>
      </c>
      <c r="J1590">
        <v>810000</v>
      </c>
      <c r="K1590">
        <v>190000</v>
      </c>
      <c r="L1590">
        <v>16360000</v>
      </c>
      <c r="M1590">
        <v>90000</v>
      </c>
      <c r="N1590">
        <v>190000</v>
      </c>
      <c r="O1590">
        <f t="shared" si="268"/>
        <v>6.8027210884353737E-4</v>
      </c>
      <c r="P1590">
        <f t="shared" si="269"/>
        <v>0.1302721088435374</v>
      </c>
      <c r="Q1590">
        <f t="shared" si="270"/>
        <v>6.4625850340136052E-3</v>
      </c>
      <c r="R1590">
        <f t="shared" si="271"/>
        <v>5.7823129251700677E-3</v>
      </c>
      <c r="S1590">
        <f t="shared" si="272"/>
        <v>0.22517006802721087</v>
      </c>
      <c r="T1590">
        <f t="shared" si="273"/>
        <v>3.1632653061224487E-2</v>
      </c>
      <c r="U1590">
        <f t="shared" si="274"/>
        <v>2.7551020408163266E-2</v>
      </c>
      <c r="V1590">
        <f t="shared" si="275"/>
        <v>6.4625850340136052E-3</v>
      </c>
      <c r="W1590">
        <f t="shared" si="276"/>
        <v>0.55646258503401358</v>
      </c>
      <c r="X1590">
        <f t="shared" si="277"/>
        <v>3.0612244897959182E-3</v>
      </c>
      <c r="Y1590">
        <f t="shared" si="278"/>
        <v>6.4625850340136052E-3</v>
      </c>
    </row>
    <row r="1591" spans="1:25" x14ac:dyDescent="0.2">
      <c r="A1591" t="s">
        <v>116</v>
      </c>
      <c r="B1591" t="s">
        <v>394</v>
      </c>
      <c r="C1591">
        <v>2013</v>
      </c>
      <c r="D1591">
        <v>20000</v>
      </c>
      <c r="E1591">
        <v>3830000</v>
      </c>
      <c r="F1591">
        <v>190000</v>
      </c>
      <c r="G1591">
        <v>190000</v>
      </c>
      <c r="H1591">
        <v>5340000</v>
      </c>
      <c r="I1591">
        <v>990000</v>
      </c>
      <c r="J1591">
        <v>1260000</v>
      </c>
      <c r="K1591">
        <v>210000</v>
      </c>
      <c r="L1591">
        <v>15940000</v>
      </c>
      <c r="M1591">
        <v>130000</v>
      </c>
      <c r="N1591">
        <v>190000</v>
      </c>
      <c r="O1591">
        <f t="shared" si="268"/>
        <v>7.0696359137504422E-4</v>
      </c>
      <c r="P1591">
        <f t="shared" si="269"/>
        <v>0.13538352774832096</v>
      </c>
      <c r="Q1591">
        <f t="shared" si="270"/>
        <v>6.7161541180629199E-3</v>
      </c>
      <c r="R1591">
        <f t="shared" si="271"/>
        <v>6.7161541180629199E-3</v>
      </c>
      <c r="S1591">
        <f t="shared" si="272"/>
        <v>0.18875927889713678</v>
      </c>
      <c r="T1591">
        <f t="shared" si="273"/>
        <v>3.4994697773064687E-2</v>
      </c>
      <c r="U1591">
        <f t="shared" si="274"/>
        <v>4.4538706256627786E-2</v>
      </c>
      <c r="V1591">
        <f t="shared" si="275"/>
        <v>7.423117709437964E-3</v>
      </c>
      <c r="W1591">
        <f t="shared" si="276"/>
        <v>0.56344998232591026</v>
      </c>
      <c r="X1591">
        <f t="shared" si="277"/>
        <v>4.5952633439377876E-3</v>
      </c>
      <c r="Y1591">
        <f t="shared" si="278"/>
        <v>6.7161541180629199E-3</v>
      </c>
    </row>
    <row r="1592" spans="1:25" x14ac:dyDescent="0.2">
      <c r="A1592" t="s">
        <v>116</v>
      </c>
      <c r="B1592" t="s">
        <v>394</v>
      </c>
      <c r="C1592">
        <v>2014</v>
      </c>
      <c r="D1592">
        <v>20000</v>
      </c>
      <c r="E1592">
        <v>3830000</v>
      </c>
      <c r="F1592">
        <v>200000</v>
      </c>
      <c r="G1592">
        <v>220000</v>
      </c>
      <c r="H1592">
        <v>4230000</v>
      </c>
      <c r="I1592">
        <v>1010000</v>
      </c>
      <c r="J1592">
        <v>1300000</v>
      </c>
      <c r="K1592">
        <v>210000</v>
      </c>
      <c r="L1592">
        <v>15240000</v>
      </c>
      <c r="M1592">
        <v>130000</v>
      </c>
      <c r="N1592">
        <v>190000</v>
      </c>
      <c r="O1592">
        <f t="shared" si="268"/>
        <v>7.5244544770504136E-4</v>
      </c>
      <c r="P1592">
        <f t="shared" si="269"/>
        <v>0.14409330323551542</v>
      </c>
      <c r="Q1592">
        <f t="shared" si="270"/>
        <v>7.5244544770504138E-3</v>
      </c>
      <c r="R1592">
        <f t="shared" si="271"/>
        <v>8.2768999247554553E-3</v>
      </c>
      <c r="S1592">
        <f t="shared" si="272"/>
        <v>0.15914221218961624</v>
      </c>
      <c r="T1592">
        <f t="shared" si="273"/>
        <v>3.7998495109104587E-2</v>
      </c>
      <c r="U1592">
        <f t="shared" si="274"/>
        <v>4.8908954100827691E-2</v>
      </c>
      <c r="V1592">
        <f t="shared" si="275"/>
        <v>7.900677200902935E-3</v>
      </c>
      <c r="W1592">
        <f t="shared" si="276"/>
        <v>0.57336343115124155</v>
      </c>
      <c r="X1592">
        <f t="shared" si="277"/>
        <v>4.8908954100827691E-3</v>
      </c>
      <c r="Y1592">
        <f t="shared" si="278"/>
        <v>7.1482317531978935E-3</v>
      </c>
    </row>
    <row r="1593" spans="1:25" x14ac:dyDescent="0.2">
      <c r="A1593" t="s">
        <v>116</v>
      </c>
      <c r="B1593" t="s">
        <v>394</v>
      </c>
      <c r="C1593">
        <v>2015</v>
      </c>
      <c r="D1593">
        <v>20000</v>
      </c>
      <c r="E1593">
        <v>3830000</v>
      </c>
      <c r="F1593">
        <v>210000</v>
      </c>
      <c r="G1593">
        <v>240000</v>
      </c>
      <c r="H1593">
        <v>3220000</v>
      </c>
      <c r="I1593">
        <v>1020000</v>
      </c>
      <c r="J1593">
        <v>1150000</v>
      </c>
      <c r="K1593">
        <v>220000</v>
      </c>
      <c r="L1593">
        <v>14950000</v>
      </c>
      <c r="M1593">
        <v>140000</v>
      </c>
      <c r="N1593">
        <v>180000</v>
      </c>
      <c r="O1593">
        <f t="shared" si="268"/>
        <v>7.9428117553613975E-4</v>
      </c>
      <c r="P1593">
        <f t="shared" si="269"/>
        <v>0.15210484511517078</v>
      </c>
      <c r="Q1593">
        <f t="shared" si="270"/>
        <v>8.339952343129467E-3</v>
      </c>
      <c r="R1593">
        <f t="shared" si="271"/>
        <v>9.5313741064336783E-3</v>
      </c>
      <c r="S1593">
        <f t="shared" si="272"/>
        <v>0.12787926926131851</v>
      </c>
      <c r="T1593">
        <f t="shared" si="273"/>
        <v>4.0508339952343132E-2</v>
      </c>
      <c r="U1593">
        <f t="shared" si="274"/>
        <v>4.5671167593328038E-2</v>
      </c>
      <c r="V1593">
        <f t="shared" si="275"/>
        <v>8.737092930897538E-3</v>
      </c>
      <c r="W1593">
        <f t="shared" si="276"/>
        <v>0.59372517871326447</v>
      </c>
      <c r="X1593">
        <f t="shared" si="277"/>
        <v>5.5599682287529786E-3</v>
      </c>
      <c r="Y1593">
        <f t="shared" si="278"/>
        <v>7.1485305798252583E-3</v>
      </c>
    </row>
    <row r="1594" spans="1:25" x14ac:dyDescent="0.2">
      <c r="A1594" t="s">
        <v>116</v>
      </c>
      <c r="B1594" t="s">
        <v>394</v>
      </c>
      <c r="C1594">
        <v>2016</v>
      </c>
      <c r="D1594">
        <v>20000</v>
      </c>
      <c r="E1594">
        <v>3830000</v>
      </c>
      <c r="F1594">
        <v>210000</v>
      </c>
      <c r="G1594">
        <v>270000</v>
      </c>
      <c r="H1594">
        <v>2220000</v>
      </c>
      <c r="I1594">
        <v>1030000</v>
      </c>
      <c r="J1594">
        <v>940000</v>
      </c>
      <c r="K1594">
        <v>230000</v>
      </c>
      <c r="L1594">
        <v>14070000</v>
      </c>
      <c r="M1594">
        <v>150000</v>
      </c>
      <c r="N1594">
        <v>190000</v>
      </c>
      <c r="O1594">
        <f t="shared" si="268"/>
        <v>8.6355785837651119E-4</v>
      </c>
      <c r="P1594">
        <f t="shared" si="269"/>
        <v>0.16537132987910189</v>
      </c>
      <c r="Q1594">
        <f t="shared" si="270"/>
        <v>9.0673575129533671E-3</v>
      </c>
      <c r="R1594">
        <f t="shared" si="271"/>
        <v>1.1658031088082901E-2</v>
      </c>
      <c r="S1594">
        <f t="shared" si="272"/>
        <v>9.585492227979274E-2</v>
      </c>
      <c r="T1594">
        <f t="shared" si="273"/>
        <v>4.4473229706390331E-2</v>
      </c>
      <c r="U1594">
        <f t="shared" si="274"/>
        <v>4.0587219343696031E-2</v>
      </c>
      <c r="V1594">
        <f t="shared" si="275"/>
        <v>9.9309153713298785E-3</v>
      </c>
      <c r="W1594">
        <f t="shared" si="276"/>
        <v>0.6075129533678757</v>
      </c>
      <c r="X1594">
        <f t="shared" si="277"/>
        <v>6.4766839378238338E-3</v>
      </c>
      <c r="Y1594">
        <f t="shared" si="278"/>
        <v>8.2037996545768575E-3</v>
      </c>
    </row>
    <row r="1595" spans="1:25" x14ac:dyDescent="0.2">
      <c r="A1595" t="s">
        <v>116</v>
      </c>
      <c r="B1595" t="s">
        <v>394</v>
      </c>
      <c r="C1595">
        <v>2017</v>
      </c>
      <c r="D1595">
        <v>20000</v>
      </c>
      <c r="E1595">
        <v>3830000</v>
      </c>
      <c r="F1595">
        <v>220000</v>
      </c>
      <c r="G1595">
        <v>300000</v>
      </c>
      <c r="H1595">
        <v>2760000</v>
      </c>
      <c r="I1595">
        <v>980000</v>
      </c>
      <c r="J1595">
        <v>860000</v>
      </c>
      <c r="K1595">
        <v>220000</v>
      </c>
      <c r="L1595">
        <v>13200000</v>
      </c>
      <c r="M1595">
        <v>140000</v>
      </c>
      <c r="N1595">
        <v>190000</v>
      </c>
      <c r="O1595">
        <f t="shared" si="268"/>
        <v>8.8028169014084509E-4</v>
      </c>
      <c r="P1595">
        <f t="shared" si="269"/>
        <v>0.16857394366197184</v>
      </c>
      <c r="Q1595">
        <f t="shared" si="270"/>
        <v>9.683098591549295E-3</v>
      </c>
      <c r="R1595">
        <f t="shared" si="271"/>
        <v>1.3204225352112676E-2</v>
      </c>
      <c r="S1595">
        <f t="shared" si="272"/>
        <v>0.12147887323943662</v>
      </c>
      <c r="T1595">
        <f t="shared" si="273"/>
        <v>4.3133802816901406E-2</v>
      </c>
      <c r="U1595">
        <f t="shared" si="274"/>
        <v>3.7852112676056336E-2</v>
      </c>
      <c r="V1595">
        <f t="shared" si="275"/>
        <v>9.683098591549295E-3</v>
      </c>
      <c r="W1595">
        <f t="shared" si="276"/>
        <v>0.58098591549295775</v>
      </c>
      <c r="X1595">
        <f t="shared" si="277"/>
        <v>6.1619718309859151E-3</v>
      </c>
      <c r="Y1595">
        <f t="shared" si="278"/>
        <v>8.3626760563380274E-3</v>
      </c>
    </row>
    <row r="1596" spans="1:25" x14ac:dyDescent="0.2">
      <c r="A1596" t="s">
        <v>116</v>
      </c>
      <c r="B1596" t="s">
        <v>394</v>
      </c>
      <c r="C1596">
        <v>2018</v>
      </c>
      <c r="D1596">
        <v>20000</v>
      </c>
      <c r="E1596">
        <v>3830000</v>
      </c>
      <c r="F1596">
        <v>230000</v>
      </c>
      <c r="G1596">
        <v>320000</v>
      </c>
      <c r="H1596">
        <v>3890000</v>
      </c>
      <c r="I1596">
        <v>930000</v>
      </c>
      <c r="J1596">
        <v>850000</v>
      </c>
      <c r="K1596">
        <v>210000</v>
      </c>
      <c r="L1596">
        <v>12690000</v>
      </c>
      <c r="M1596">
        <v>140000</v>
      </c>
      <c r="N1596">
        <v>190000</v>
      </c>
      <c r="O1596">
        <f t="shared" si="268"/>
        <v>8.5836909871244631E-4</v>
      </c>
      <c r="P1596">
        <f t="shared" si="269"/>
        <v>0.16437768240343348</v>
      </c>
      <c r="Q1596">
        <f t="shared" si="270"/>
        <v>9.8712446351931337E-3</v>
      </c>
      <c r="R1596">
        <f t="shared" si="271"/>
        <v>1.3733905579399141E-2</v>
      </c>
      <c r="S1596">
        <f t="shared" si="272"/>
        <v>0.16695278969957081</v>
      </c>
      <c r="T1596">
        <f t="shared" si="273"/>
        <v>3.9914163090128754E-2</v>
      </c>
      <c r="U1596">
        <f t="shared" si="274"/>
        <v>3.6480686695278972E-2</v>
      </c>
      <c r="V1596">
        <f t="shared" si="275"/>
        <v>9.0128755364806863E-3</v>
      </c>
      <c r="W1596">
        <f t="shared" si="276"/>
        <v>0.5446351931330472</v>
      </c>
      <c r="X1596">
        <f t="shared" si="277"/>
        <v>6.0085836909871248E-3</v>
      </c>
      <c r="Y1596">
        <f t="shared" si="278"/>
        <v>8.1545064377682407E-3</v>
      </c>
    </row>
    <row r="1597" spans="1:25" x14ac:dyDescent="0.2">
      <c r="A1597" t="s">
        <v>100</v>
      </c>
      <c r="B1597" t="s">
        <v>393</v>
      </c>
      <c r="C1597">
        <v>1990</v>
      </c>
      <c r="D1597">
        <v>3370000</v>
      </c>
      <c r="E1597">
        <v>440000</v>
      </c>
      <c r="F1597">
        <v>310000</v>
      </c>
      <c r="G1597">
        <v>0</v>
      </c>
      <c r="L1597">
        <v>0</v>
      </c>
      <c r="O1597">
        <f t="shared" si="268"/>
        <v>0.81796116504854366</v>
      </c>
      <c r="P1597">
        <f t="shared" si="269"/>
        <v>0.10679611650485436</v>
      </c>
      <c r="Q1597">
        <f t="shared" si="270"/>
        <v>7.5242718446601936E-2</v>
      </c>
      <c r="R1597">
        <f t="shared" si="271"/>
        <v>0</v>
      </c>
      <c r="S1597">
        <f t="shared" si="272"/>
        <v>0</v>
      </c>
      <c r="T1597">
        <f t="shared" si="273"/>
        <v>0</v>
      </c>
      <c r="U1597">
        <f t="shared" si="274"/>
        <v>0</v>
      </c>
      <c r="V1597">
        <f t="shared" si="275"/>
        <v>0</v>
      </c>
      <c r="W1597">
        <f t="shared" si="276"/>
        <v>0</v>
      </c>
      <c r="X1597">
        <f t="shared" si="277"/>
        <v>0</v>
      </c>
      <c r="Y1597">
        <f t="shared" si="278"/>
        <v>0</v>
      </c>
    </row>
    <row r="1598" spans="1:25" x14ac:dyDescent="0.2">
      <c r="A1598" t="s">
        <v>100</v>
      </c>
      <c r="B1598" t="s">
        <v>393</v>
      </c>
      <c r="C1598">
        <v>1991</v>
      </c>
      <c r="D1598">
        <v>3380000</v>
      </c>
      <c r="E1598">
        <v>440000</v>
      </c>
      <c r="F1598">
        <v>320000</v>
      </c>
      <c r="G1598">
        <v>0</v>
      </c>
      <c r="L1598">
        <v>0</v>
      </c>
      <c r="M1598">
        <v>520000</v>
      </c>
      <c r="O1598">
        <f t="shared" si="268"/>
        <v>0.72532188841201717</v>
      </c>
      <c r="P1598">
        <f t="shared" si="269"/>
        <v>9.4420600858369105E-2</v>
      </c>
      <c r="Q1598">
        <f t="shared" si="270"/>
        <v>6.8669527896995708E-2</v>
      </c>
      <c r="R1598">
        <f t="shared" si="271"/>
        <v>0</v>
      </c>
      <c r="S1598">
        <f t="shared" si="272"/>
        <v>0</v>
      </c>
      <c r="T1598">
        <f t="shared" si="273"/>
        <v>0</v>
      </c>
      <c r="U1598">
        <f t="shared" si="274"/>
        <v>0</v>
      </c>
      <c r="V1598">
        <f t="shared" si="275"/>
        <v>0</v>
      </c>
      <c r="W1598">
        <f t="shared" si="276"/>
        <v>0</v>
      </c>
      <c r="X1598">
        <f t="shared" si="277"/>
        <v>0.11158798283261803</v>
      </c>
      <c r="Y1598">
        <f t="shared" si="278"/>
        <v>0</v>
      </c>
    </row>
    <row r="1599" spans="1:25" x14ac:dyDescent="0.2">
      <c r="A1599" t="s">
        <v>100</v>
      </c>
      <c r="B1599" t="s">
        <v>393</v>
      </c>
      <c r="C1599">
        <v>1992</v>
      </c>
      <c r="D1599">
        <v>3460000</v>
      </c>
      <c r="E1599">
        <v>440000</v>
      </c>
      <c r="F1599">
        <v>320000</v>
      </c>
      <c r="G1599">
        <v>0</v>
      </c>
      <c r="H1599">
        <v>20000</v>
      </c>
      <c r="I1599">
        <v>120000</v>
      </c>
      <c r="J1599">
        <v>270000</v>
      </c>
      <c r="K1599">
        <v>30000</v>
      </c>
      <c r="L1599">
        <v>0</v>
      </c>
      <c r="M1599">
        <v>1040000</v>
      </c>
      <c r="N1599">
        <v>720000</v>
      </c>
      <c r="O1599">
        <f t="shared" si="268"/>
        <v>0.5389408099688473</v>
      </c>
      <c r="P1599">
        <f t="shared" si="269"/>
        <v>6.8535825545171333E-2</v>
      </c>
      <c r="Q1599">
        <f t="shared" si="270"/>
        <v>4.9844236760124609E-2</v>
      </c>
      <c r="R1599">
        <f t="shared" si="271"/>
        <v>0</v>
      </c>
      <c r="S1599">
        <f t="shared" si="272"/>
        <v>3.1152647975077881E-3</v>
      </c>
      <c r="T1599">
        <f t="shared" si="273"/>
        <v>1.8691588785046728E-2</v>
      </c>
      <c r="U1599">
        <f t="shared" si="274"/>
        <v>4.2056074766355138E-2</v>
      </c>
      <c r="V1599">
        <f t="shared" si="275"/>
        <v>4.6728971962616819E-3</v>
      </c>
      <c r="W1599">
        <f t="shared" si="276"/>
        <v>0</v>
      </c>
      <c r="X1599">
        <f t="shared" si="277"/>
        <v>0.16199376947040497</v>
      </c>
      <c r="Y1599">
        <f t="shared" si="278"/>
        <v>0.11214953271028037</v>
      </c>
    </row>
    <row r="1600" spans="1:25" x14ac:dyDescent="0.2">
      <c r="A1600" t="s">
        <v>100</v>
      </c>
      <c r="B1600" t="s">
        <v>393</v>
      </c>
      <c r="C1600">
        <v>1993</v>
      </c>
      <c r="D1600">
        <v>2840000</v>
      </c>
      <c r="E1600">
        <v>440000</v>
      </c>
      <c r="F1600">
        <v>320000</v>
      </c>
      <c r="G1600">
        <v>0</v>
      </c>
      <c r="H1600">
        <v>40000</v>
      </c>
      <c r="I1600">
        <v>210000</v>
      </c>
      <c r="J1600">
        <v>330000</v>
      </c>
      <c r="K1600">
        <v>50000</v>
      </c>
      <c r="L1600">
        <v>0</v>
      </c>
      <c r="M1600">
        <v>1560000</v>
      </c>
      <c r="N1600">
        <v>500000</v>
      </c>
      <c r="O1600">
        <f t="shared" si="268"/>
        <v>0.45151033386327505</v>
      </c>
      <c r="P1600">
        <f t="shared" si="269"/>
        <v>6.9952305246422888E-2</v>
      </c>
      <c r="Q1600">
        <f t="shared" si="270"/>
        <v>5.0874403815580289E-2</v>
      </c>
      <c r="R1600">
        <f t="shared" si="271"/>
        <v>0</v>
      </c>
      <c r="S1600">
        <f t="shared" si="272"/>
        <v>6.3593004769475362E-3</v>
      </c>
      <c r="T1600">
        <f t="shared" si="273"/>
        <v>3.3386327503974564E-2</v>
      </c>
      <c r="U1600">
        <f t="shared" si="274"/>
        <v>5.246422893481717E-2</v>
      </c>
      <c r="V1600">
        <f t="shared" si="275"/>
        <v>7.9491255961844191E-3</v>
      </c>
      <c r="W1600">
        <f t="shared" si="276"/>
        <v>0</v>
      </c>
      <c r="X1600">
        <f t="shared" si="277"/>
        <v>0.24801271860095389</v>
      </c>
      <c r="Y1600">
        <f t="shared" si="278"/>
        <v>7.9491255961844198E-2</v>
      </c>
    </row>
    <row r="1601" spans="1:25" x14ac:dyDescent="0.2">
      <c r="A1601" t="s">
        <v>100</v>
      </c>
      <c r="B1601" t="s">
        <v>393</v>
      </c>
      <c r="C1601">
        <v>1994</v>
      </c>
      <c r="D1601">
        <v>2900000</v>
      </c>
      <c r="E1601">
        <v>440000</v>
      </c>
      <c r="F1601">
        <v>350000</v>
      </c>
      <c r="G1601">
        <v>20000</v>
      </c>
      <c r="H1601">
        <v>50000</v>
      </c>
      <c r="I1601">
        <v>290000</v>
      </c>
      <c r="J1601">
        <v>320000</v>
      </c>
      <c r="K1601">
        <v>50000</v>
      </c>
      <c r="L1601">
        <v>0</v>
      </c>
      <c r="M1601">
        <v>2080000</v>
      </c>
      <c r="N1601">
        <v>670000</v>
      </c>
      <c r="O1601">
        <f t="shared" si="268"/>
        <v>0.40446304044630405</v>
      </c>
      <c r="P1601">
        <f t="shared" si="269"/>
        <v>6.1366806136680614E-2</v>
      </c>
      <c r="Q1601">
        <f t="shared" si="270"/>
        <v>4.8814504881450491E-2</v>
      </c>
      <c r="R1601">
        <f t="shared" si="271"/>
        <v>2.7894002789400278E-3</v>
      </c>
      <c r="S1601">
        <f t="shared" si="272"/>
        <v>6.9735006973500697E-3</v>
      </c>
      <c r="T1601">
        <f t="shared" si="273"/>
        <v>4.0446304044630406E-2</v>
      </c>
      <c r="U1601">
        <f t="shared" si="274"/>
        <v>4.4630404463040445E-2</v>
      </c>
      <c r="V1601">
        <f t="shared" si="275"/>
        <v>6.9735006973500697E-3</v>
      </c>
      <c r="W1601">
        <f t="shared" si="276"/>
        <v>0</v>
      </c>
      <c r="X1601">
        <f t="shared" si="277"/>
        <v>0.29009762900976288</v>
      </c>
      <c r="Y1601">
        <f t="shared" si="278"/>
        <v>9.3444909344490928E-2</v>
      </c>
    </row>
    <row r="1602" spans="1:25" x14ac:dyDescent="0.2">
      <c r="A1602" t="s">
        <v>100</v>
      </c>
      <c r="B1602" t="s">
        <v>393</v>
      </c>
      <c r="C1602">
        <v>1995</v>
      </c>
      <c r="D1602">
        <v>2940000</v>
      </c>
      <c r="E1602">
        <v>440000</v>
      </c>
      <c r="F1602">
        <v>360000</v>
      </c>
      <c r="G1602">
        <v>20000</v>
      </c>
      <c r="H1602">
        <v>60000</v>
      </c>
      <c r="I1602">
        <v>330000</v>
      </c>
      <c r="J1602">
        <v>310000</v>
      </c>
      <c r="K1602">
        <v>80000</v>
      </c>
      <c r="L1602">
        <v>0</v>
      </c>
      <c r="M1602">
        <v>2570000</v>
      </c>
      <c r="N1602">
        <v>450000</v>
      </c>
      <c r="O1602">
        <f t="shared" si="268"/>
        <v>0.3888888888888889</v>
      </c>
      <c r="P1602">
        <f t="shared" si="269"/>
        <v>5.8201058201058198E-2</v>
      </c>
      <c r="Q1602">
        <f t="shared" si="270"/>
        <v>4.7619047619047616E-2</v>
      </c>
      <c r="R1602">
        <f t="shared" si="271"/>
        <v>2.6455026455026454E-3</v>
      </c>
      <c r="S1602">
        <f t="shared" si="272"/>
        <v>7.9365079365079361E-3</v>
      </c>
      <c r="T1602">
        <f t="shared" si="273"/>
        <v>4.3650793650793648E-2</v>
      </c>
      <c r="U1602">
        <f t="shared" si="274"/>
        <v>4.1005291005291003E-2</v>
      </c>
      <c r="V1602">
        <f t="shared" si="275"/>
        <v>1.0582010582010581E-2</v>
      </c>
      <c r="W1602">
        <f t="shared" si="276"/>
        <v>0</v>
      </c>
      <c r="X1602">
        <f t="shared" si="277"/>
        <v>0.33994708994708994</v>
      </c>
      <c r="Y1602">
        <f t="shared" si="278"/>
        <v>5.9523809523809521E-2</v>
      </c>
    </row>
    <row r="1603" spans="1:25" x14ac:dyDescent="0.2">
      <c r="A1603" t="s">
        <v>100</v>
      </c>
      <c r="B1603" t="s">
        <v>393</v>
      </c>
      <c r="C1603">
        <v>1996</v>
      </c>
      <c r="D1603">
        <v>3370000</v>
      </c>
      <c r="E1603">
        <v>430000</v>
      </c>
      <c r="F1603">
        <v>390000</v>
      </c>
      <c r="G1603">
        <v>20000</v>
      </c>
      <c r="H1603">
        <v>50000</v>
      </c>
      <c r="I1603">
        <v>390000</v>
      </c>
      <c r="J1603">
        <v>330000</v>
      </c>
      <c r="K1603">
        <v>90000</v>
      </c>
      <c r="L1603">
        <v>0</v>
      </c>
      <c r="M1603">
        <v>2550000</v>
      </c>
      <c r="N1603">
        <v>500000</v>
      </c>
      <c r="O1603">
        <f t="shared" ref="O1603:O1666" si="279">D1603/SUM($D1603:$N1603)</f>
        <v>0.41502463054187194</v>
      </c>
      <c r="P1603">
        <f t="shared" ref="P1603:P1666" si="280">E1603/SUM($D1603:$N1603)</f>
        <v>5.295566502463054E-2</v>
      </c>
      <c r="Q1603">
        <f t="shared" ref="Q1603:Q1666" si="281">F1603/SUM($D1603:$N1603)</f>
        <v>4.8029556650246302E-2</v>
      </c>
      <c r="R1603">
        <f t="shared" ref="R1603:R1666" si="282">G1603/SUM($D1603:$N1603)</f>
        <v>2.4630541871921183E-3</v>
      </c>
      <c r="S1603">
        <f t="shared" ref="S1603:S1666" si="283">H1603/SUM($D1603:$N1603)</f>
        <v>6.1576354679802959E-3</v>
      </c>
      <c r="T1603">
        <f t="shared" ref="T1603:T1666" si="284">I1603/SUM($D1603:$N1603)</f>
        <v>4.8029556650246302E-2</v>
      </c>
      <c r="U1603">
        <f t="shared" ref="U1603:U1666" si="285">J1603/SUM($D1603:$N1603)</f>
        <v>4.064039408866995E-2</v>
      </c>
      <c r="V1603">
        <f t="shared" ref="V1603:V1666" si="286">K1603/SUM($D1603:$N1603)</f>
        <v>1.1083743842364532E-2</v>
      </c>
      <c r="W1603">
        <f t="shared" ref="W1603:W1666" si="287">L1603/SUM($D1603:$N1603)</f>
        <v>0</v>
      </c>
      <c r="X1603">
        <f t="shared" ref="X1603:X1666" si="288">M1603/SUM($D1603:$N1603)</f>
        <v>0.31403940886699505</v>
      </c>
      <c r="Y1603">
        <f t="shared" ref="Y1603:Y1666" si="289">N1603/SUM($D1603:$N1603)</f>
        <v>6.1576354679802957E-2</v>
      </c>
    </row>
    <row r="1604" spans="1:25" x14ac:dyDescent="0.2">
      <c r="A1604" t="s">
        <v>100</v>
      </c>
      <c r="B1604" t="s">
        <v>393</v>
      </c>
      <c r="C1604">
        <v>1997</v>
      </c>
      <c r="D1604">
        <v>3870000</v>
      </c>
      <c r="E1604">
        <v>430000</v>
      </c>
      <c r="F1604">
        <v>420000</v>
      </c>
      <c r="G1604">
        <v>30000</v>
      </c>
      <c r="H1604">
        <v>50000</v>
      </c>
      <c r="I1604">
        <v>360000</v>
      </c>
      <c r="J1604">
        <v>300000</v>
      </c>
      <c r="K1604">
        <v>90000</v>
      </c>
      <c r="L1604">
        <v>0</v>
      </c>
      <c r="M1604">
        <v>2530000</v>
      </c>
      <c r="N1604">
        <v>260000</v>
      </c>
      <c r="O1604">
        <f t="shared" si="279"/>
        <v>0.46402877697841727</v>
      </c>
      <c r="P1604">
        <f t="shared" si="280"/>
        <v>5.1558752997601917E-2</v>
      </c>
      <c r="Q1604">
        <f t="shared" si="281"/>
        <v>5.0359712230215826E-2</v>
      </c>
      <c r="R1604">
        <f t="shared" si="282"/>
        <v>3.5971223021582736E-3</v>
      </c>
      <c r="S1604">
        <f t="shared" si="283"/>
        <v>5.9952038369304557E-3</v>
      </c>
      <c r="T1604">
        <f t="shared" si="284"/>
        <v>4.3165467625899283E-2</v>
      </c>
      <c r="U1604">
        <f t="shared" si="285"/>
        <v>3.5971223021582732E-2</v>
      </c>
      <c r="V1604">
        <f t="shared" si="286"/>
        <v>1.0791366906474821E-2</v>
      </c>
      <c r="W1604">
        <f t="shared" si="287"/>
        <v>0</v>
      </c>
      <c r="X1604">
        <f t="shared" si="288"/>
        <v>0.30335731414868106</v>
      </c>
      <c r="Y1604">
        <f t="shared" si="289"/>
        <v>3.117505995203837E-2</v>
      </c>
    </row>
    <row r="1605" spans="1:25" x14ac:dyDescent="0.2">
      <c r="A1605" t="s">
        <v>100</v>
      </c>
      <c r="B1605" t="s">
        <v>393</v>
      </c>
      <c r="C1605">
        <v>1998</v>
      </c>
      <c r="D1605">
        <v>4090000</v>
      </c>
      <c r="E1605">
        <v>430000</v>
      </c>
      <c r="F1605">
        <v>440000</v>
      </c>
      <c r="G1605">
        <v>20000</v>
      </c>
      <c r="H1605">
        <v>40000</v>
      </c>
      <c r="I1605">
        <v>230000</v>
      </c>
      <c r="J1605">
        <v>240000</v>
      </c>
      <c r="K1605">
        <v>90000</v>
      </c>
      <c r="L1605">
        <v>0</v>
      </c>
      <c r="M1605">
        <v>2510000</v>
      </c>
      <c r="N1605">
        <v>20000</v>
      </c>
      <c r="O1605">
        <f t="shared" si="279"/>
        <v>0.50431565967940817</v>
      </c>
      <c r="P1605">
        <f t="shared" si="280"/>
        <v>5.3020961775585698E-2</v>
      </c>
      <c r="Q1605">
        <f t="shared" si="281"/>
        <v>5.4254007398273733E-2</v>
      </c>
      <c r="R1605">
        <f t="shared" si="282"/>
        <v>2.4660912453760789E-3</v>
      </c>
      <c r="S1605">
        <f t="shared" si="283"/>
        <v>4.9321824907521579E-3</v>
      </c>
      <c r="T1605">
        <f t="shared" si="284"/>
        <v>2.8360049321824909E-2</v>
      </c>
      <c r="U1605">
        <f t="shared" si="285"/>
        <v>2.9593094944512947E-2</v>
      </c>
      <c r="V1605">
        <f t="shared" si="286"/>
        <v>1.1097410604192354E-2</v>
      </c>
      <c r="W1605">
        <f t="shared" si="287"/>
        <v>0</v>
      </c>
      <c r="X1605">
        <f t="shared" si="288"/>
        <v>0.30949445129469788</v>
      </c>
      <c r="Y1605">
        <f t="shared" si="289"/>
        <v>2.4660912453760789E-3</v>
      </c>
    </row>
    <row r="1606" spans="1:25" x14ac:dyDescent="0.2">
      <c r="A1606" t="s">
        <v>100</v>
      </c>
      <c r="B1606" t="s">
        <v>393</v>
      </c>
      <c r="C1606">
        <v>1999</v>
      </c>
      <c r="D1606">
        <v>4190000</v>
      </c>
      <c r="E1606">
        <v>450000</v>
      </c>
      <c r="F1606">
        <v>460000</v>
      </c>
      <c r="G1606">
        <v>30000</v>
      </c>
      <c r="H1606">
        <v>40000</v>
      </c>
      <c r="I1606">
        <v>210000</v>
      </c>
      <c r="J1606">
        <v>290000</v>
      </c>
      <c r="K1606">
        <v>80000</v>
      </c>
      <c r="L1606">
        <v>0</v>
      </c>
      <c r="M1606">
        <v>2490000</v>
      </c>
      <c r="N1606">
        <v>30000</v>
      </c>
      <c r="O1606">
        <f t="shared" si="279"/>
        <v>0.50665054413542931</v>
      </c>
      <c r="P1606">
        <f t="shared" si="280"/>
        <v>5.4413542926239421E-2</v>
      </c>
      <c r="Q1606">
        <f t="shared" si="281"/>
        <v>5.5622732769044739E-2</v>
      </c>
      <c r="R1606">
        <f t="shared" si="282"/>
        <v>3.6275695284159614E-3</v>
      </c>
      <c r="S1606">
        <f t="shared" si="283"/>
        <v>4.8367593712212815E-3</v>
      </c>
      <c r="T1606">
        <f t="shared" si="284"/>
        <v>2.539298669891173E-2</v>
      </c>
      <c r="U1606">
        <f t="shared" si="285"/>
        <v>3.5066505441354291E-2</v>
      </c>
      <c r="V1606">
        <f t="shared" si="286"/>
        <v>9.673518742442563E-3</v>
      </c>
      <c r="W1606">
        <f t="shared" si="287"/>
        <v>0</v>
      </c>
      <c r="X1606">
        <f t="shared" si="288"/>
        <v>0.3010882708585248</v>
      </c>
      <c r="Y1606">
        <f t="shared" si="289"/>
        <v>3.6275695284159614E-3</v>
      </c>
    </row>
    <row r="1607" spans="1:25" x14ac:dyDescent="0.2">
      <c r="A1607" t="s">
        <v>100</v>
      </c>
      <c r="B1607" t="s">
        <v>393</v>
      </c>
      <c r="C1607">
        <v>2000</v>
      </c>
      <c r="D1607">
        <v>4360000</v>
      </c>
      <c r="E1607">
        <v>470000</v>
      </c>
      <c r="F1607">
        <v>390000</v>
      </c>
      <c r="G1607">
        <v>30000</v>
      </c>
      <c r="H1607">
        <v>40000</v>
      </c>
      <c r="I1607">
        <v>210000</v>
      </c>
      <c r="J1607">
        <v>280000</v>
      </c>
      <c r="K1607">
        <v>90000</v>
      </c>
      <c r="L1607">
        <v>0</v>
      </c>
      <c r="M1607">
        <v>2470000</v>
      </c>
      <c r="N1607">
        <v>30000</v>
      </c>
      <c r="O1607">
        <f t="shared" si="279"/>
        <v>0.52090800477897248</v>
      </c>
      <c r="P1607">
        <f t="shared" si="280"/>
        <v>5.6152927120669056E-2</v>
      </c>
      <c r="Q1607">
        <f t="shared" si="281"/>
        <v>4.6594982078853049E-2</v>
      </c>
      <c r="R1607">
        <f t="shared" si="282"/>
        <v>3.5842293906810036E-3</v>
      </c>
      <c r="S1607">
        <f t="shared" si="283"/>
        <v>4.7789725209080045E-3</v>
      </c>
      <c r="T1607">
        <f t="shared" si="284"/>
        <v>2.5089605734767026E-2</v>
      </c>
      <c r="U1607">
        <f t="shared" si="285"/>
        <v>3.3452807646356032E-2</v>
      </c>
      <c r="V1607">
        <f t="shared" si="286"/>
        <v>1.0752688172043012E-2</v>
      </c>
      <c r="W1607">
        <f t="shared" si="287"/>
        <v>0</v>
      </c>
      <c r="X1607">
        <f t="shared" si="288"/>
        <v>0.29510155316606929</v>
      </c>
      <c r="Y1607">
        <f t="shared" si="289"/>
        <v>3.5842293906810036E-3</v>
      </c>
    </row>
    <row r="1608" spans="1:25" x14ac:dyDescent="0.2">
      <c r="A1608" t="s">
        <v>100</v>
      </c>
      <c r="B1608" t="s">
        <v>393</v>
      </c>
      <c r="C1608">
        <v>2001</v>
      </c>
      <c r="D1608">
        <v>4010000</v>
      </c>
      <c r="E1608">
        <v>460000</v>
      </c>
      <c r="F1608">
        <v>410000</v>
      </c>
      <c r="G1608">
        <v>30000</v>
      </c>
      <c r="H1608">
        <v>40000</v>
      </c>
      <c r="I1608">
        <v>250000</v>
      </c>
      <c r="J1608">
        <v>290000</v>
      </c>
      <c r="K1608">
        <v>90000</v>
      </c>
      <c r="L1608">
        <v>0</v>
      </c>
      <c r="M1608">
        <v>2330000</v>
      </c>
      <c r="N1608">
        <v>60000</v>
      </c>
      <c r="O1608">
        <f t="shared" si="279"/>
        <v>0.50313676286072773</v>
      </c>
      <c r="P1608">
        <f t="shared" si="280"/>
        <v>5.7716436637390213E-2</v>
      </c>
      <c r="Q1608">
        <f t="shared" si="281"/>
        <v>5.1442910915934753E-2</v>
      </c>
      <c r="R1608">
        <f t="shared" si="282"/>
        <v>3.7641154328732747E-3</v>
      </c>
      <c r="S1608">
        <f t="shared" si="283"/>
        <v>5.018820577164366E-3</v>
      </c>
      <c r="T1608">
        <f t="shared" si="284"/>
        <v>3.1367628607277293E-2</v>
      </c>
      <c r="U1608">
        <f t="shared" si="285"/>
        <v>3.6386449184441658E-2</v>
      </c>
      <c r="V1608">
        <f t="shared" si="286"/>
        <v>1.1292346298619825E-2</v>
      </c>
      <c r="W1608">
        <f t="shared" si="287"/>
        <v>0</v>
      </c>
      <c r="X1608">
        <f t="shared" si="288"/>
        <v>0.29234629861982436</v>
      </c>
      <c r="Y1608">
        <f t="shared" si="289"/>
        <v>7.5282308657465494E-3</v>
      </c>
    </row>
    <row r="1609" spans="1:25" x14ac:dyDescent="0.2">
      <c r="A1609" t="s">
        <v>100</v>
      </c>
      <c r="B1609" t="s">
        <v>393</v>
      </c>
      <c r="C1609">
        <v>2002</v>
      </c>
      <c r="D1609">
        <v>3950000</v>
      </c>
      <c r="E1609">
        <v>460000</v>
      </c>
      <c r="F1609">
        <v>420000</v>
      </c>
      <c r="G1609">
        <v>30000</v>
      </c>
      <c r="H1609">
        <v>40000</v>
      </c>
      <c r="I1609">
        <v>270000</v>
      </c>
      <c r="J1609">
        <v>260000</v>
      </c>
      <c r="K1609">
        <v>90000</v>
      </c>
      <c r="L1609">
        <v>0</v>
      </c>
      <c r="M1609">
        <v>2180000</v>
      </c>
      <c r="N1609">
        <v>30000</v>
      </c>
      <c r="O1609">
        <f t="shared" si="279"/>
        <v>0.51099611901681763</v>
      </c>
      <c r="P1609">
        <f t="shared" si="280"/>
        <v>5.9508408796895215E-2</v>
      </c>
      <c r="Q1609">
        <f t="shared" si="281"/>
        <v>5.4333764553686936E-2</v>
      </c>
      <c r="R1609">
        <f t="shared" si="282"/>
        <v>3.8809831824062097E-3</v>
      </c>
      <c r="S1609">
        <f t="shared" si="283"/>
        <v>5.1746442432082798E-3</v>
      </c>
      <c r="T1609">
        <f t="shared" si="284"/>
        <v>3.4928848641655887E-2</v>
      </c>
      <c r="U1609">
        <f t="shared" si="285"/>
        <v>3.3635187580853813E-2</v>
      </c>
      <c r="V1609">
        <f t="shared" si="286"/>
        <v>1.1642949547218629E-2</v>
      </c>
      <c r="W1609">
        <f t="shared" si="287"/>
        <v>0</v>
      </c>
      <c r="X1609">
        <f t="shared" si="288"/>
        <v>0.28201811125485121</v>
      </c>
      <c r="Y1609">
        <f t="shared" si="289"/>
        <v>3.8809831824062097E-3</v>
      </c>
    </row>
    <row r="1610" spans="1:25" x14ac:dyDescent="0.2">
      <c r="A1610" t="s">
        <v>100</v>
      </c>
      <c r="B1610" t="s">
        <v>393</v>
      </c>
      <c r="C1610">
        <v>2003</v>
      </c>
      <c r="D1610">
        <v>4070000</v>
      </c>
      <c r="E1610">
        <v>460000</v>
      </c>
      <c r="F1610">
        <v>430000</v>
      </c>
      <c r="G1610">
        <v>30000</v>
      </c>
      <c r="H1610">
        <v>40000</v>
      </c>
      <c r="I1610">
        <v>280000</v>
      </c>
      <c r="J1610">
        <v>270000</v>
      </c>
      <c r="K1610">
        <v>80000</v>
      </c>
      <c r="L1610">
        <v>0</v>
      </c>
      <c r="M1610">
        <v>2029999.99999999</v>
      </c>
      <c r="N1610">
        <v>40000</v>
      </c>
      <c r="O1610">
        <f t="shared" si="279"/>
        <v>0.52652005174644312</v>
      </c>
      <c r="P1610">
        <f t="shared" si="280"/>
        <v>5.9508408796895292E-2</v>
      </c>
      <c r="Q1610">
        <f t="shared" si="281"/>
        <v>5.5627425614489079E-2</v>
      </c>
      <c r="R1610">
        <f t="shared" si="282"/>
        <v>3.8809831824062149E-3</v>
      </c>
      <c r="S1610">
        <f t="shared" si="283"/>
        <v>5.1746442432082859E-3</v>
      </c>
      <c r="T1610">
        <f t="shared" si="284"/>
        <v>3.6222509702458001E-2</v>
      </c>
      <c r="U1610">
        <f t="shared" si="285"/>
        <v>3.4928848641655935E-2</v>
      </c>
      <c r="V1610">
        <f t="shared" si="286"/>
        <v>1.0349288486416572E-2</v>
      </c>
      <c r="W1610">
        <f t="shared" si="287"/>
        <v>0</v>
      </c>
      <c r="X1610">
        <f t="shared" si="288"/>
        <v>0.26261319534281924</v>
      </c>
      <c r="Y1610">
        <f t="shared" si="289"/>
        <v>5.1746442432082859E-3</v>
      </c>
    </row>
    <row r="1611" spans="1:25" x14ac:dyDescent="0.2">
      <c r="A1611" t="s">
        <v>100</v>
      </c>
      <c r="B1611" t="s">
        <v>393</v>
      </c>
      <c r="C1611">
        <v>2004</v>
      </c>
      <c r="D1611">
        <v>4130000</v>
      </c>
      <c r="E1611">
        <v>460000</v>
      </c>
      <c r="F1611">
        <v>450000</v>
      </c>
      <c r="G1611">
        <v>30000</v>
      </c>
      <c r="H1611">
        <v>40000</v>
      </c>
      <c r="I1611">
        <v>250000</v>
      </c>
      <c r="J1611">
        <v>290000</v>
      </c>
      <c r="K1611">
        <v>90000</v>
      </c>
      <c r="L1611">
        <v>0</v>
      </c>
      <c r="M1611">
        <v>1890000</v>
      </c>
      <c r="N1611">
        <v>40000</v>
      </c>
      <c r="O1611">
        <f t="shared" si="279"/>
        <v>0.53846153846153844</v>
      </c>
      <c r="P1611">
        <f t="shared" si="280"/>
        <v>5.9973924380704043E-2</v>
      </c>
      <c r="Q1611">
        <f t="shared" si="281"/>
        <v>5.867014341590613E-2</v>
      </c>
      <c r="R1611">
        <f t="shared" si="282"/>
        <v>3.9113428943937422E-3</v>
      </c>
      <c r="S1611">
        <f t="shared" si="283"/>
        <v>5.2151238591916557E-3</v>
      </c>
      <c r="T1611">
        <f t="shared" si="284"/>
        <v>3.259452411994785E-2</v>
      </c>
      <c r="U1611">
        <f t="shared" si="285"/>
        <v>3.7809647979139507E-2</v>
      </c>
      <c r="V1611">
        <f t="shared" si="286"/>
        <v>1.1734028683181226E-2</v>
      </c>
      <c r="W1611">
        <f t="shared" si="287"/>
        <v>0</v>
      </c>
      <c r="X1611">
        <f t="shared" si="288"/>
        <v>0.24641460234680573</v>
      </c>
      <c r="Y1611">
        <f t="shared" si="289"/>
        <v>5.2151238591916557E-3</v>
      </c>
    </row>
    <row r="1612" spans="1:25" x14ac:dyDescent="0.2">
      <c r="A1612" t="s">
        <v>100</v>
      </c>
      <c r="B1612" t="s">
        <v>393</v>
      </c>
      <c r="C1612">
        <v>2005</v>
      </c>
      <c r="D1612">
        <v>4210000</v>
      </c>
      <c r="E1612">
        <v>460000</v>
      </c>
      <c r="F1612">
        <v>460000</v>
      </c>
      <c r="G1612">
        <v>30000</v>
      </c>
      <c r="H1612">
        <v>30000</v>
      </c>
      <c r="I1612">
        <v>180000</v>
      </c>
      <c r="J1612">
        <v>280000</v>
      </c>
      <c r="K1612">
        <v>80000</v>
      </c>
      <c r="L1612">
        <v>0</v>
      </c>
      <c r="M1612">
        <v>1740000</v>
      </c>
      <c r="N1612">
        <v>30000</v>
      </c>
      <c r="O1612">
        <f t="shared" si="279"/>
        <v>0.56133333333333335</v>
      </c>
      <c r="P1612">
        <f t="shared" si="280"/>
        <v>6.133333333333333E-2</v>
      </c>
      <c r="Q1612">
        <f t="shared" si="281"/>
        <v>6.133333333333333E-2</v>
      </c>
      <c r="R1612">
        <f t="shared" si="282"/>
        <v>4.0000000000000001E-3</v>
      </c>
      <c r="S1612">
        <f t="shared" si="283"/>
        <v>4.0000000000000001E-3</v>
      </c>
      <c r="T1612">
        <f t="shared" si="284"/>
        <v>2.4E-2</v>
      </c>
      <c r="U1612">
        <f t="shared" si="285"/>
        <v>3.7333333333333336E-2</v>
      </c>
      <c r="V1612">
        <f t="shared" si="286"/>
        <v>1.0666666666666666E-2</v>
      </c>
      <c r="W1612">
        <f t="shared" si="287"/>
        <v>0</v>
      </c>
      <c r="X1612">
        <f t="shared" si="288"/>
        <v>0.23200000000000001</v>
      </c>
      <c r="Y1612">
        <f t="shared" si="289"/>
        <v>4.0000000000000001E-3</v>
      </c>
    </row>
    <row r="1613" spans="1:25" x14ac:dyDescent="0.2">
      <c r="A1613" t="s">
        <v>100</v>
      </c>
      <c r="B1613" t="s">
        <v>393</v>
      </c>
      <c r="C1613">
        <v>2006</v>
      </c>
      <c r="D1613">
        <v>4030000</v>
      </c>
      <c r="E1613">
        <v>460000</v>
      </c>
      <c r="F1613">
        <v>470000</v>
      </c>
      <c r="G1613">
        <v>30000</v>
      </c>
      <c r="H1613">
        <v>30000</v>
      </c>
      <c r="I1613">
        <v>140000</v>
      </c>
      <c r="J1613">
        <v>260000</v>
      </c>
      <c r="K1613">
        <v>80000</v>
      </c>
      <c r="L1613">
        <v>0</v>
      </c>
      <c r="M1613">
        <v>1840000</v>
      </c>
      <c r="N1613">
        <v>30000</v>
      </c>
      <c r="O1613">
        <f t="shared" si="279"/>
        <v>0.54681139755766617</v>
      </c>
      <c r="P1613">
        <f t="shared" si="280"/>
        <v>6.2415196743554953E-2</v>
      </c>
      <c r="Q1613">
        <f t="shared" si="281"/>
        <v>6.3772048846675713E-2</v>
      </c>
      <c r="R1613">
        <f t="shared" si="282"/>
        <v>4.0705563093622792E-3</v>
      </c>
      <c r="S1613">
        <f t="shared" si="283"/>
        <v>4.0705563093622792E-3</v>
      </c>
      <c r="T1613">
        <f t="shared" si="284"/>
        <v>1.8995929443690638E-2</v>
      </c>
      <c r="U1613">
        <f t="shared" si="285"/>
        <v>3.5278154681139755E-2</v>
      </c>
      <c r="V1613">
        <f t="shared" si="286"/>
        <v>1.0854816824966078E-2</v>
      </c>
      <c r="W1613">
        <f t="shared" si="287"/>
        <v>0</v>
      </c>
      <c r="X1613">
        <f t="shared" si="288"/>
        <v>0.24966078697421981</v>
      </c>
      <c r="Y1613">
        <f t="shared" si="289"/>
        <v>4.0705563093622792E-3</v>
      </c>
    </row>
    <row r="1614" spans="1:25" x14ac:dyDescent="0.2">
      <c r="A1614" t="s">
        <v>100</v>
      </c>
      <c r="B1614" t="s">
        <v>393</v>
      </c>
      <c r="C1614">
        <v>2007</v>
      </c>
      <c r="D1614">
        <v>4350000</v>
      </c>
      <c r="E1614">
        <v>460000</v>
      </c>
      <c r="F1614">
        <v>480000</v>
      </c>
      <c r="G1614">
        <v>30000</v>
      </c>
      <c r="H1614">
        <v>20000</v>
      </c>
      <c r="I1614">
        <v>130000</v>
      </c>
      <c r="J1614">
        <v>270000</v>
      </c>
      <c r="K1614">
        <v>80000</v>
      </c>
      <c r="L1614">
        <v>0</v>
      </c>
      <c r="M1614">
        <v>1940000</v>
      </c>
      <c r="N1614">
        <v>30000</v>
      </c>
      <c r="O1614">
        <f t="shared" si="279"/>
        <v>0.55840821566110399</v>
      </c>
      <c r="P1614">
        <f t="shared" si="280"/>
        <v>5.9050064184852376E-2</v>
      </c>
      <c r="Q1614">
        <f t="shared" si="281"/>
        <v>6.1617458279845959E-2</v>
      </c>
      <c r="R1614">
        <f t="shared" si="282"/>
        <v>3.8510911424903724E-3</v>
      </c>
      <c r="S1614">
        <f t="shared" si="283"/>
        <v>2.5673940949935813E-3</v>
      </c>
      <c r="T1614">
        <f t="shared" si="284"/>
        <v>1.668806161745828E-2</v>
      </c>
      <c r="U1614">
        <f t="shared" si="285"/>
        <v>3.4659820282413351E-2</v>
      </c>
      <c r="V1614">
        <f t="shared" si="286"/>
        <v>1.0269576379974325E-2</v>
      </c>
      <c r="W1614">
        <f t="shared" si="287"/>
        <v>0</v>
      </c>
      <c r="X1614">
        <f t="shared" si="288"/>
        <v>0.2490372272143774</v>
      </c>
      <c r="Y1614">
        <f t="shared" si="289"/>
        <v>3.8510911424903724E-3</v>
      </c>
    </row>
    <row r="1615" spans="1:25" x14ac:dyDescent="0.2">
      <c r="A1615" t="s">
        <v>100</v>
      </c>
      <c r="B1615" t="s">
        <v>393</v>
      </c>
      <c r="C1615">
        <v>2008</v>
      </c>
      <c r="D1615">
        <v>4340000</v>
      </c>
      <c r="E1615">
        <v>460000</v>
      </c>
      <c r="F1615">
        <v>490000</v>
      </c>
      <c r="G1615">
        <v>40000</v>
      </c>
      <c r="H1615">
        <v>20000</v>
      </c>
      <c r="I1615">
        <v>120000</v>
      </c>
      <c r="J1615">
        <v>230000</v>
      </c>
      <c r="K1615">
        <v>60000</v>
      </c>
      <c r="L1615">
        <v>0</v>
      </c>
      <c r="M1615">
        <v>2040000</v>
      </c>
      <c r="N1615">
        <v>20000</v>
      </c>
      <c r="O1615">
        <f t="shared" si="279"/>
        <v>0.55498721227621484</v>
      </c>
      <c r="P1615">
        <f t="shared" si="280"/>
        <v>5.8823529411764705E-2</v>
      </c>
      <c r="Q1615">
        <f t="shared" si="281"/>
        <v>6.2659846547314574E-2</v>
      </c>
      <c r="R1615">
        <f t="shared" si="282"/>
        <v>5.1150895140664966E-3</v>
      </c>
      <c r="S1615">
        <f t="shared" si="283"/>
        <v>2.5575447570332483E-3</v>
      </c>
      <c r="T1615">
        <f t="shared" si="284"/>
        <v>1.5345268542199489E-2</v>
      </c>
      <c r="U1615">
        <f t="shared" si="285"/>
        <v>2.9411764705882353E-2</v>
      </c>
      <c r="V1615">
        <f t="shared" si="286"/>
        <v>7.6726342710997444E-3</v>
      </c>
      <c r="W1615">
        <f t="shared" si="287"/>
        <v>0</v>
      </c>
      <c r="X1615">
        <f t="shared" si="288"/>
        <v>0.2608695652173913</v>
      </c>
      <c r="Y1615">
        <f t="shared" si="289"/>
        <v>2.5575447570332483E-3</v>
      </c>
    </row>
    <row r="1616" spans="1:25" x14ac:dyDescent="0.2">
      <c r="A1616" t="s">
        <v>100</v>
      </c>
      <c r="B1616" t="s">
        <v>393</v>
      </c>
      <c r="C1616">
        <v>2009</v>
      </c>
      <c r="D1616">
        <v>4350000</v>
      </c>
      <c r="E1616">
        <v>460000</v>
      </c>
      <c r="F1616">
        <v>500000</v>
      </c>
      <c r="G1616">
        <v>40000</v>
      </c>
      <c r="H1616">
        <v>30000</v>
      </c>
      <c r="I1616">
        <v>120000</v>
      </c>
      <c r="J1616">
        <v>250000</v>
      </c>
      <c r="K1616">
        <v>60000</v>
      </c>
      <c r="L1616">
        <v>0</v>
      </c>
      <c r="M1616">
        <v>2140000</v>
      </c>
      <c r="N1616">
        <v>20000</v>
      </c>
      <c r="O1616">
        <f t="shared" si="279"/>
        <v>0.54579673776662485</v>
      </c>
      <c r="P1616">
        <f t="shared" si="280"/>
        <v>5.7716436637390213E-2</v>
      </c>
      <c r="Q1616">
        <f t="shared" si="281"/>
        <v>6.2735257214554585E-2</v>
      </c>
      <c r="R1616">
        <f t="shared" si="282"/>
        <v>5.018820577164366E-3</v>
      </c>
      <c r="S1616">
        <f t="shared" si="283"/>
        <v>3.7641154328732747E-3</v>
      </c>
      <c r="T1616">
        <f t="shared" si="284"/>
        <v>1.5056461731493099E-2</v>
      </c>
      <c r="U1616">
        <f t="shared" si="285"/>
        <v>3.1367628607277293E-2</v>
      </c>
      <c r="V1616">
        <f t="shared" si="286"/>
        <v>7.5282308657465494E-3</v>
      </c>
      <c r="W1616">
        <f t="shared" si="287"/>
        <v>0</v>
      </c>
      <c r="X1616">
        <f t="shared" si="288"/>
        <v>0.2685069008782936</v>
      </c>
      <c r="Y1616">
        <f t="shared" si="289"/>
        <v>2.509410288582183E-3</v>
      </c>
    </row>
    <row r="1617" spans="1:25" x14ac:dyDescent="0.2">
      <c r="A1617" t="s">
        <v>100</v>
      </c>
      <c r="B1617" t="s">
        <v>393</v>
      </c>
      <c r="C1617">
        <v>2010</v>
      </c>
      <c r="D1617">
        <v>4210000</v>
      </c>
      <c r="E1617">
        <v>460000</v>
      </c>
      <c r="F1617">
        <v>510000</v>
      </c>
      <c r="G1617">
        <v>40000</v>
      </c>
      <c r="H1617">
        <v>20000</v>
      </c>
      <c r="I1617">
        <v>140000</v>
      </c>
      <c r="J1617">
        <v>270000</v>
      </c>
      <c r="K1617">
        <v>50000</v>
      </c>
      <c r="L1617">
        <v>0</v>
      </c>
      <c r="M1617">
        <v>2240000</v>
      </c>
      <c r="N1617">
        <v>30000</v>
      </c>
      <c r="O1617">
        <f t="shared" si="279"/>
        <v>0.52823086574654954</v>
      </c>
      <c r="P1617">
        <f t="shared" si="280"/>
        <v>5.7716436637390213E-2</v>
      </c>
      <c r="Q1617">
        <f t="shared" si="281"/>
        <v>6.3989962358845673E-2</v>
      </c>
      <c r="R1617">
        <f t="shared" si="282"/>
        <v>5.018820577164366E-3</v>
      </c>
      <c r="S1617">
        <f t="shared" si="283"/>
        <v>2.509410288582183E-3</v>
      </c>
      <c r="T1617">
        <f t="shared" si="284"/>
        <v>1.7565872020075281E-2</v>
      </c>
      <c r="U1617">
        <f t="shared" si="285"/>
        <v>3.3877038895859475E-2</v>
      </c>
      <c r="V1617">
        <f t="shared" si="286"/>
        <v>6.2735257214554582E-3</v>
      </c>
      <c r="W1617">
        <f t="shared" si="287"/>
        <v>0</v>
      </c>
      <c r="X1617">
        <f t="shared" si="288"/>
        <v>0.2810539523212045</v>
      </c>
      <c r="Y1617">
        <f t="shared" si="289"/>
        <v>3.7641154328732747E-3</v>
      </c>
    </row>
    <row r="1618" spans="1:25" x14ac:dyDescent="0.2">
      <c r="A1618" t="s">
        <v>100</v>
      </c>
      <c r="B1618" t="s">
        <v>393</v>
      </c>
      <c r="C1618">
        <v>2011</v>
      </c>
      <c r="D1618">
        <v>4420000</v>
      </c>
      <c r="E1618">
        <v>380000</v>
      </c>
      <c r="F1618">
        <v>530000</v>
      </c>
      <c r="G1618">
        <v>100000</v>
      </c>
      <c r="H1618">
        <v>20000</v>
      </c>
      <c r="I1618">
        <v>160000</v>
      </c>
      <c r="J1618">
        <v>280000</v>
      </c>
      <c r="K1618">
        <v>60000</v>
      </c>
      <c r="L1618">
        <v>0</v>
      </c>
      <c r="M1618">
        <v>2060000</v>
      </c>
      <c r="N1618">
        <v>30000</v>
      </c>
      <c r="O1618">
        <f t="shared" si="279"/>
        <v>0.54975124378109452</v>
      </c>
      <c r="P1618">
        <f t="shared" si="280"/>
        <v>4.7263681592039801E-2</v>
      </c>
      <c r="Q1618">
        <f t="shared" si="281"/>
        <v>6.5920398009950254E-2</v>
      </c>
      <c r="R1618">
        <f t="shared" si="282"/>
        <v>1.2437810945273632E-2</v>
      </c>
      <c r="S1618">
        <f t="shared" si="283"/>
        <v>2.4875621890547263E-3</v>
      </c>
      <c r="T1618">
        <f t="shared" si="284"/>
        <v>1.9900497512437811E-2</v>
      </c>
      <c r="U1618">
        <f t="shared" si="285"/>
        <v>3.482587064676617E-2</v>
      </c>
      <c r="V1618">
        <f t="shared" si="286"/>
        <v>7.462686567164179E-3</v>
      </c>
      <c r="W1618">
        <f t="shared" si="287"/>
        <v>0</v>
      </c>
      <c r="X1618">
        <f t="shared" si="288"/>
        <v>0.25621890547263682</v>
      </c>
      <c r="Y1618">
        <f t="shared" si="289"/>
        <v>3.7313432835820895E-3</v>
      </c>
    </row>
    <row r="1619" spans="1:25" x14ac:dyDescent="0.2">
      <c r="A1619" t="s">
        <v>100</v>
      </c>
      <c r="B1619" t="s">
        <v>393</v>
      </c>
      <c r="C1619">
        <v>2012</v>
      </c>
      <c r="D1619">
        <v>4450000</v>
      </c>
      <c r="E1619">
        <v>380000</v>
      </c>
      <c r="F1619">
        <v>540000</v>
      </c>
      <c r="G1619">
        <v>130000</v>
      </c>
      <c r="H1619">
        <v>20000</v>
      </c>
      <c r="I1619">
        <v>170000</v>
      </c>
      <c r="J1619">
        <v>290000</v>
      </c>
      <c r="K1619">
        <v>60000</v>
      </c>
      <c r="L1619">
        <v>0</v>
      </c>
      <c r="M1619">
        <v>1880000</v>
      </c>
      <c r="N1619">
        <v>40000</v>
      </c>
      <c r="O1619">
        <f t="shared" si="279"/>
        <v>0.55904522613065322</v>
      </c>
      <c r="P1619">
        <f t="shared" si="280"/>
        <v>4.7738693467336682E-2</v>
      </c>
      <c r="Q1619">
        <f t="shared" si="281"/>
        <v>6.78391959798995E-2</v>
      </c>
      <c r="R1619">
        <f t="shared" si="282"/>
        <v>1.6331658291457288E-2</v>
      </c>
      <c r="S1619">
        <f t="shared" si="283"/>
        <v>2.5125628140703518E-3</v>
      </c>
      <c r="T1619">
        <f t="shared" si="284"/>
        <v>2.1356783919597989E-2</v>
      </c>
      <c r="U1619">
        <f t="shared" si="285"/>
        <v>3.6432160804020099E-2</v>
      </c>
      <c r="V1619">
        <f t="shared" si="286"/>
        <v>7.537688442211055E-3</v>
      </c>
      <c r="W1619">
        <f t="shared" si="287"/>
        <v>0</v>
      </c>
      <c r="X1619">
        <f t="shared" si="288"/>
        <v>0.23618090452261306</v>
      </c>
      <c r="Y1619">
        <f t="shared" si="289"/>
        <v>5.0251256281407036E-3</v>
      </c>
    </row>
    <row r="1620" spans="1:25" x14ac:dyDescent="0.2">
      <c r="A1620" t="s">
        <v>100</v>
      </c>
      <c r="B1620" t="s">
        <v>393</v>
      </c>
      <c r="C1620">
        <v>2013</v>
      </c>
      <c r="D1620">
        <v>4490000</v>
      </c>
      <c r="E1620">
        <v>380000</v>
      </c>
      <c r="F1620">
        <v>550000</v>
      </c>
      <c r="G1620">
        <v>140000</v>
      </c>
      <c r="H1620">
        <v>20000</v>
      </c>
      <c r="I1620">
        <v>180000</v>
      </c>
      <c r="J1620">
        <v>290000</v>
      </c>
      <c r="K1620">
        <v>60000</v>
      </c>
      <c r="L1620">
        <v>0</v>
      </c>
      <c r="M1620">
        <v>1700000</v>
      </c>
      <c r="N1620">
        <v>30000</v>
      </c>
      <c r="O1620">
        <f t="shared" si="279"/>
        <v>0.57270408163265307</v>
      </c>
      <c r="P1620">
        <f t="shared" si="280"/>
        <v>4.8469387755102039E-2</v>
      </c>
      <c r="Q1620">
        <f t="shared" si="281"/>
        <v>7.0153061224489791E-2</v>
      </c>
      <c r="R1620">
        <f t="shared" si="282"/>
        <v>1.7857142857142856E-2</v>
      </c>
      <c r="S1620">
        <f t="shared" si="283"/>
        <v>2.5510204081632651E-3</v>
      </c>
      <c r="T1620">
        <f t="shared" si="284"/>
        <v>2.2959183673469389E-2</v>
      </c>
      <c r="U1620">
        <f t="shared" si="285"/>
        <v>3.6989795918367346E-2</v>
      </c>
      <c r="V1620">
        <f t="shared" si="286"/>
        <v>7.6530612244897957E-3</v>
      </c>
      <c r="W1620">
        <f t="shared" si="287"/>
        <v>0</v>
      </c>
      <c r="X1620">
        <f t="shared" si="288"/>
        <v>0.21683673469387754</v>
      </c>
      <c r="Y1620">
        <f t="shared" si="289"/>
        <v>3.8265306122448979E-3</v>
      </c>
    </row>
    <row r="1621" spans="1:25" x14ac:dyDescent="0.2">
      <c r="A1621" t="s">
        <v>100</v>
      </c>
      <c r="B1621" t="s">
        <v>393</v>
      </c>
      <c r="C1621">
        <v>2014</v>
      </c>
      <c r="D1621">
        <v>4500000</v>
      </c>
      <c r="E1621">
        <v>380000</v>
      </c>
      <c r="F1621">
        <v>560000</v>
      </c>
      <c r="G1621">
        <v>160000</v>
      </c>
      <c r="H1621">
        <v>20000</v>
      </c>
      <c r="I1621">
        <v>180000</v>
      </c>
      <c r="J1621">
        <v>300000</v>
      </c>
      <c r="K1621">
        <v>60000</v>
      </c>
      <c r="L1621">
        <v>0</v>
      </c>
      <c r="M1621">
        <v>1520000</v>
      </c>
      <c r="N1621">
        <v>30000</v>
      </c>
      <c r="O1621">
        <f t="shared" si="279"/>
        <v>0.58365758754863817</v>
      </c>
      <c r="P1621">
        <f t="shared" si="280"/>
        <v>4.9286640726329441E-2</v>
      </c>
      <c r="Q1621">
        <f t="shared" si="281"/>
        <v>7.2632944228274973E-2</v>
      </c>
      <c r="R1621">
        <f t="shared" si="282"/>
        <v>2.0752269779507133E-2</v>
      </c>
      <c r="S1621">
        <f t="shared" si="283"/>
        <v>2.5940337224383916E-3</v>
      </c>
      <c r="T1621">
        <f t="shared" si="284"/>
        <v>2.3346303501945526E-2</v>
      </c>
      <c r="U1621">
        <f t="shared" si="285"/>
        <v>3.8910505836575876E-2</v>
      </c>
      <c r="V1621">
        <f t="shared" si="286"/>
        <v>7.7821011673151752E-3</v>
      </c>
      <c r="W1621">
        <f t="shared" si="287"/>
        <v>0</v>
      </c>
      <c r="X1621">
        <f t="shared" si="288"/>
        <v>0.19714656290531776</v>
      </c>
      <c r="Y1621">
        <f t="shared" si="289"/>
        <v>3.8910505836575876E-3</v>
      </c>
    </row>
    <row r="1622" spans="1:25" x14ac:dyDescent="0.2">
      <c r="A1622" t="s">
        <v>100</v>
      </c>
      <c r="B1622" t="s">
        <v>393</v>
      </c>
      <c r="C1622">
        <v>2015</v>
      </c>
      <c r="D1622">
        <v>4530000</v>
      </c>
      <c r="E1622">
        <v>380000</v>
      </c>
      <c r="F1622">
        <v>570000</v>
      </c>
      <c r="G1622">
        <v>130000</v>
      </c>
      <c r="H1622">
        <v>20000</v>
      </c>
      <c r="I1622">
        <v>180000</v>
      </c>
      <c r="J1622">
        <v>310000</v>
      </c>
      <c r="K1622">
        <v>60000</v>
      </c>
      <c r="L1622">
        <v>0</v>
      </c>
      <c r="M1622">
        <v>1340000</v>
      </c>
      <c r="N1622">
        <v>20000</v>
      </c>
      <c r="O1622">
        <f t="shared" si="279"/>
        <v>0.60079575596816981</v>
      </c>
      <c r="P1622">
        <f t="shared" si="280"/>
        <v>5.0397877984084884E-2</v>
      </c>
      <c r="Q1622">
        <f t="shared" si="281"/>
        <v>7.5596816976127315E-2</v>
      </c>
      <c r="R1622">
        <f t="shared" si="282"/>
        <v>1.7241379310344827E-2</v>
      </c>
      <c r="S1622">
        <f t="shared" si="283"/>
        <v>2.6525198938992041E-3</v>
      </c>
      <c r="T1622">
        <f t="shared" si="284"/>
        <v>2.3872679045092837E-2</v>
      </c>
      <c r="U1622">
        <f t="shared" si="285"/>
        <v>4.1114058355437667E-2</v>
      </c>
      <c r="V1622">
        <f t="shared" si="286"/>
        <v>7.9575596816976128E-3</v>
      </c>
      <c r="W1622">
        <f t="shared" si="287"/>
        <v>0</v>
      </c>
      <c r="X1622">
        <f t="shared" si="288"/>
        <v>0.17771883289124668</v>
      </c>
      <c r="Y1622">
        <f t="shared" si="289"/>
        <v>2.6525198938992041E-3</v>
      </c>
    </row>
    <row r="1623" spans="1:25" x14ac:dyDescent="0.2">
      <c r="A1623" t="s">
        <v>100</v>
      </c>
      <c r="B1623" t="s">
        <v>393</v>
      </c>
      <c r="C1623">
        <v>2016</v>
      </c>
      <c r="D1623">
        <v>4590000</v>
      </c>
      <c r="E1623">
        <v>450000</v>
      </c>
      <c r="F1623">
        <v>590000</v>
      </c>
      <c r="G1623">
        <v>130000</v>
      </c>
      <c r="H1623">
        <v>20000</v>
      </c>
      <c r="I1623">
        <v>190000</v>
      </c>
      <c r="J1623">
        <v>310000</v>
      </c>
      <c r="K1623">
        <v>70000</v>
      </c>
      <c r="L1623">
        <v>0</v>
      </c>
      <c r="M1623">
        <v>1360000</v>
      </c>
      <c r="N1623">
        <v>30000</v>
      </c>
      <c r="O1623">
        <f t="shared" si="279"/>
        <v>0.59302325581395354</v>
      </c>
      <c r="P1623">
        <f t="shared" si="280"/>
        <v>5.8139534883720929E-2</v>
      </c>
      <c r="Q1623">
        <f t="shared" si="281"/>
        <v>7.6227390180878554E-2</v>
      </c>
      <c r="R1623">
        <f t="shared" si="282"/>
        <v>1.6795865633074936E-2</v>
      </c>
      <c r="S1623">
        <f t="shared" si="283"/>
        <v>2.5839793281653748E-3</v>
      </c>
      <c r="T1623">
        <f t="shared" si="284"/>
        <v>2.454780361757106E-2</v>
      </c>
      <c r="U1623">
        <f t="shared" si="285"/>
        <v>4.0051679586563305E-2</v>
      </c>
      <c r="V1623">
        <f t="shared" si="286"/>
        <v>9.0439276485788107E-3</v>
      </c>
      <c r="W1623">
        <f t="shared" si="287"/>
        <v>0</v>
      </c>
      <c r="X1623">
        <f t="shared" si="288"/>
        <v>0.17571059431524547</v>
      </c>
      <c r="Y1623">
        <f t="shared" si="289"/>
        <v>3.875968992248062E-3</v>
      </c>
    </row>
    <row r="1624" spans="1:25" x14ac:dyDescent="0.2">
      <c r="A1624" t="s">
        <v>100</v>
      </c>
      <c r="B1624" t="s">
        <v>393</v>
      </c>
      <c r="C1624">
        <v>2017</v>
      </c>
      <c r="D1624">
        <v>4580000</v>
      </c>
      <c r="E1624">
        <v>450000</v>
      </c>
      <c r="F1624">
        <v>600000</v>
      </c>
      <c r="G1624">
        <v>140000</v>
      </c>
      <c r="H1624">
        <v>20000</v>
      </c>
      <c r="I1624">
        <v>230000</v>
      </c>
      <c r="J1624">
        <v>330000</v>
      </c>
      <c r="K1624">
        <v>70000</v>
      </c>
      <c r="L1624">
        <v>0</v>
      </c>
      <c r="M1624">
        <v>1380000</v>
      </c>
      <c r="N1624">
        <v>30000</v>
      </c>
      <c r="O1624">
        <f t="shared" si="279"/>
        <v>0.58492975734355046</v>
      </c>
      <c r="P1624">
        <f t="shared" si="280"/>
        <v>5.7471264367816091E-2</v>
      </c>
      <c r="Q1624">
        <f t="shared" si="281"/>
        <v>7.662835249042145E-2</v>
      </c>
      <c r="R1624">
        <f t="shared" si="282"/>
        <v>1.7879948914431672E-2</v>
      </c>
      <c r="S1624">
        <f t="shared" si="283"/>
        <v>2.554278416347382E-3</v>
      </c>
      <c r="T1624">
        <f t="shared" si="284"/>
        <v>2.9374201787994891E-2</v>
      </c>
      <c r="U1624">
        <f t="shared" si="285"/>
        <v>4.2145593869731802E-2</v>
      </c>
      <c r="V1624">
        <f t="shared" si="286"/>
        <v>8.9399744572158362E-3</v>
      </c>
      <c r="W1624">
        <f t="shared" si="287"/>
        <v>0</v>
      </c>
      <c r="X1624">
        <f t="shared" si="288"/>
        <v>0.17624521072796934</v>
      </c>
      <c r="Y1624">
        <f t="shared" si="289"/>
        <v>3.8314176245210726E-3</v>
      </c>
    </row>
    <row r="1625" spans="1:25" x14ac:dyDescent="0.2">
      <c r="A1625" t="s">
        <v>100</v>
      </c>
      <c r="B1625" t="s">
        <v>393</v>
      </c>
      <c r="C1625">
        <v>2018</v>
      </c>
      <c r="D1625">
        <v>4610000</v>
      </c>
      <c r="E1625">
        <v>450000</v>
      </c>
      <c r="F1625">
        <v>620000</v>
      </c>
      <c r="G1625">
        <v>140000</v>
      </c>
      <c r="H1625">
        <v>20000</v>
      </c>
      <c r="I1625">
        <v>240000</v>
      </c>
      <c r="J1625">
        <v>390000</v>
      </c>
      <c r="K1625">
        <v>70000</v>
      </c>
      <c r="L1625">
        <v>0</v>
      </c>
      <c r="M1625">
        <v>1400000</v>
      </c>
      <c r="N1625">
        <v>30000</v>
      </c>
      <c r="O1625">
        <f t="shared" si="279"/>
        <v>0.57841907151819327</v>
      </c>
      <c r="P1625">
        <f t="shared" si="280"/>
        <v>5.6461731493099125E-2</v>
      </c>
      <c r="Q1625">
        <f t="shared" si="281"/>
        <v>7.779171894604768E-2</v>
      </c>
      <c r="R1625">
        <f t="shared" si="282"/>
        <v>1.7565872020075281E-2</v>
      </c>
      <c r="S1625">
        <f t="shared" si="283"/>
        <v>2.509410288582183E-3</v>
      </c>
      <c r="T1625">
        <f t="shared" si="284"/>
        <v>3.0112923462986198E-2</v>
      </c>
      <c r="U1625">
        <f t="shared" si="285"/>
        <v>4.8933500627352571E-2</v>
      </c>
      <c r="V1625">
        <f t="shared" si="286"/>
        <v>8.7829360100376407E-3</v>
      </c>
      <c r="W1625">
        <f t="shared" si="287"/>
        <v>0</v>
      </c>
      <c r="X1625">
        <f t="shared" si="288"/>
        <v>0.17565872020075282</v>
      </c>
      <c r="Y1625">
        <f t="shared" si="289"/>
        <v>3.7641154328732747E-3</v>
      </c>
    </row>
    <row r="1626" spans="1:25" x14ac:dyDescent="0.2">
      <c r="A1626" t="s">
        <v>102</v>
      </c>
      <c r="B1626" t="s">
        <v>392</v>
      </c>
      <c r="C1626">
        <v>1990</v>
      </c>
      <c r="D1626">
        <v>3420000</v>
      </c>
      <c r="E1626">
        <v>-1790000</v>
      </c>
      <c r="F1626">
        <v>370000</v>
      </c>
      <c r="G1626">
        <v>10000</v>
      </c>
      <c r="H1626">
        <v>4290000</v>
      </c>
      <c r="I1626">
        <v>2360000</v>
      </c>
      <c r="J1626">
        <v>26690000</v>
      </c>
      <c r="K1626">
        <v>820000</v>
      </c>
      <c r="L1626">
        <v>50000</v>
      </c>
      <c r="M1626">
        <v>1120000</v>
      </c>
      <c r="N1626">
        <v>680000</v>
      </c>
      <c r="O1626">
        <f t="shared" si="279"/>
        <v>8.9952656496580741E-2</v>
      </c>
      <c r="P1626">
        <f t="shared" si="280"/>
        <v>-4.7080483955812727E-2</v>
      </c>
      <c r="Q1626">
        <f t="shared" si="281"/>
        <v>9.7317201472908992E-3</v>
      </c>
      <c r="R1626">
        <f t="shared" si="282"/>
        <v>2.6301946344029457E-4</v>
      </c>
      <c r="S1626">
        <f t="shared" si="283"/>
        <v>0.11283534981588637</v>
      </c>
      <c r="T1626">
        <f t="shared" si="284"/>
        <v>6.2072593371909519E-2</v>
      </c>
      <c r="U1626">
        <f t="shared" si="285"/>
        <v>0.70199894792214623</v>
      </c>
      <c r="V1626">
        <f t="shared" si="286"/>
        <v>2.1567596002104155E-2</v>
      </c>
      <c r="W1626">
        <f t="shared" si="287"/>
        <v>1.3150973172014729E-3</v>
      </c>
      <c r="X1626">
        <f t="shared" si="288"/>
        <v>2.9458179905312992E-2</v>
      </c>
      <c r="Y1626">
        <f t="shared" si="289"/>
        <v>1.7885323513940031E-2</v>
      </c>
    </row>
    <row r="1627" spans="1:25" x14ac:dyDescent="0.2">
      <c r="A1627" t="s">
        <v>102</v>
      </c>
      <c r="B1627" t="s">
        <v>392</v>
      </c>
      <c r="C1627">
        <v>1991</v>
      </c>
      <c r="D1627">
        <v>3300000</v>
      </c>
      <c r="E1627">
        <v>-1790000</v>
      </c>
      <c r="F1627">
        <v>380000</v>
      </c>
      <c r="G1627">
        <v>10000</v>
      </c>
      <c r="H1627">
        <v>3100000</v>
      </c>
      <c r="I1627">
        <v>2150000</v>
      </c>
      <c r="J1627">
        <v>24400000</v>
      </c>
      <c r="K1627">
        <v>840000</v>
      </c>
      <c r="L1627">
        <v>50000</v>
      </c>
      <c r="M1627">
        <v>1110000</v>
      </c>
      <c r="N1627">
        <v>780000</v>
      </c>
      <c r="O1627">
        <f t="shared" si="279"/>
        <v>9.6125837459947572E-2</v>
      </c>
      <c r="P1627">
        <f t="shared" si="280"/>
        <v>-5.2140984561607921E-2</v>
      </c>
      <c r="Q1627">
        <f t="shared" si="281"/>
        <v>1.1069035828721235E-2</v>
      </c>
      <c r="R1627">
        <f t="shared" si="282"/>
        <v>2.9129041654529564E-4</v>
      </c>
      <c r="S1627">
        <f t="shared" si="283"/>
        <v>9.0300029129041656E-2</v>
      </c>
      <c r="T1627">
        <f t="shared" si="284"/>
        <v>6.2627439557238568E-2</v>
      </c>
      <c r="U1627">
        <f t="shared" si="285"/>
        <v>0.71074861637052145</v>
      </c>
      <c r="V1627">
        <f t="shared" si="286"/>
        <v>2.4468394989804836E-2</v>
      </c>
      <c r="W1627">
        <f t="shared" si="287"/>
        <v>1.4564520827264782E-3</v>
      </c>
      <c r="X1627">
        <f t="shared" si="288"/>
        <v>3.2333236236527819E-2</v>
      </c>
      <c r="Y1627">
        <f t="shared" si="289"/>
        <v>2.2720652490533063E-2</v>
      </c>
    </row>
    <row r="1628" spans="1:25" x14ac:dyDescent="0.2">
      <c r="A1628" t="s">
        <v>102</v>
      </c>
      <c r="B1628" t="s">
        <v>392</v>
      </c>
      <c r="C1628">
        <v>1992</v>
      </c>
      <c r="D1628">
        <v>3210000</v>
      </c>
      <c r="E1628">
        <v>-1800000</v>
      </c>
      <c r="F1628">
        <v>390000</v>
      </c>
      <c r="G1628">
        <v>340000</v>
      </c>
      <c r="H1628">
        <v>1950000</v>
      </c>
      <c r="I1628">
        <v>1070000</v>
      </c>
      <c r="J1628">
        <v>19290000</v>
      </c>
      <c r="K1628">
        <v>580000</v>
      </c>
      <c r="L1628">
        <v>30000</v>
      </c>
      <c r="M1628">
        <v>730000</v>
      </c>
      <c r="N1628">
        <v>430000</v>
      </c>
      <c r="O1628">
        <f t="shared" si="279"/>
        <v>0.12242562929061784</v>
      </c>
      <c r="P1628">
        <f t="shared" si="280"/>
        <v>-6.8649885583524028E-2</v>
      </c>
      <c r="Q1628">
        <f t="shared" si="281"/>
        <v>1.4874141876430207E-2</v>
      </c>
      <c r="R1628">
        <f t="shared" si="282"/>
        <v>1.2967200610221205E-2</v>
      </c>
      <c r="S1628">
        <f t="shared" si="283"/>
        <v>7.4370709382151026E-2</v>
      </c>
      <c r="T1628">
        <f t="shared" si="284"/>
        <v>4.0808543096872617E-2</v>
      </c>
      <c r="U1628">
        <f t="shared" si="285"/>
        <v>0.73569794050343251</v>
      </c>
      <c r="V1628">
        <f t="shared" si="286"/>
        <v>2.212051868802441E-2</v>
      </c>
      <c r="W1628">
        <f t="shared" si="287"/>
        <v>1.1441647597254005E-3</v>
      </c>
      <c r="X1628">
        <f t="shared" si="288"/>
        <v>2.7841342486651412E-2</v>
      </c>
      <c r="Y1628">
        <f t="shared" si="289"/>
        <v>1.6399694889397406E-2</v>
      </c>
    </row>
    <row r="1629" spans="1:25" x14ac:dyDescent="0.2">
      <c r="A1629" t="s">
        <v>102</v>
      </c>
      <c r="B1629" t="s">
        <v>392</v>
      </c>
      <c r="C1629">
        <v>1993</v>
      </c>
      <c r="D1629">
        <v>2870000</v>
      </c>
      <c r="E1629">
        <v>-1800000</v>
      </c>
      <c r="F1629">
        <v>410000</v>
      </c>
      <c r="G1629">
        <v>250000</v>
      </c>
      <c r="H1629">
        <v>1820000</v>
      </c>
      <c r="I1629">
        <v>1160000</v>
      </c>
      <c r="J1629">
        <v>14140000</v>
      </c>
      <c r="K1629">
        <v>550000</v>
      </c>
      <c r="L1629">
        <v>20000</v>
      </c>
      <c r="M1629">
        <v>580000</v>
      </c>
      <c r="N1629">
        <v>530000</v>
      </c>
      <c r="O1629">
        <f t="shared" si="279"/>
        <v>0.13979542133463224</v>
      </c>
      <c r="P1629">
        <f t="shared" si="280"/>
        <v>-8.7676570871894788E-2</v>
      </c>
      <c r="Q1629">
        <f t="shared" si="281"/>
        <v>1.9970774476376036E-2</v>
      </c>
      <c r="R1629">
        <f t="shared" si="282"/>
        <v>1.2177301509985387E-2</v>
      </c>
      <c r="S1629">
        <f t="shared" si="283"/>
        <v>8.865075499269362E-2</v>
      </c>
      <c r="T1629">
        <f t="shared" si="284"/>
        <v>5.6502679006332199E-2</v>
      </c>
      <c r="U1629">
        <f t="shared" si="285"/>
        <v>0.68874817340477346</v>
      </c>
      <c r="V1629">
        <f t="shared" si="286"/>
        <v>2.6790063321967851E-2</v>
      </c>
      <c r="W1629">
        <f t="shared" si="287"/>
        <v>9.7418412079883102E-4</v>
      </c>
      <c r="X1629">
        <f t="shared" si="288"/>
        <v>2.8251339503166099E-2</v>
      </c>
      <c r="Y1629">
        <f t="shared" si="289"/>
        <v>2.5815879201169022E-2</v>
      </c>
    </row>
    <row r="1630" spans="1:25" x14ac:dyDescent="0.2">
      <c r="A1630" t="s">
        <v>102</v>
      </c>
      <c r="B1630" t="s">
        <v>392</v>
      </c>
      <c r="C1630">
        <v>1994</v>
      </c>
      <c r="D1630">
        <v>2410000</v>
      </c>
      <c r="E1630">
        <v>-1800000</v>
      </c>
      <c r="F1630">
        <v>410000</v>
      </c>
      <c r="G1630">
        <v>360000</v>
      </c>
      <c r="H1630">
        <v>1560000</v>
      </c>
      <c r="I1630">
        <v>1380000</v>
      </c>
      <c r="J1630">
        <v>13820000</v>
      </c>
      <c r="K1630">
        <v>580000</v>
      </c>
      <c r="L1630">
        <v>20000</v>
      </c>
      <c r="M1630">
        <v>380000</v>
      </c>
      <c r="N1630">
        <v>450000</v>
      </c>
      <c r="O1630">
        <f t="shared" si="279"/>
        <v>0.12314767501277465</v>
      </c>
      <c r="P1630">
        <f t="shared" si="280"/>
        <v>-9.1977516607051613E-2</v>
      </c>
      <c r="Q1630">
        <f t="shared" si="281"/>
        <v>2.0950434338272865E-2</v>
      </c>
      <c r="R1630">
        <f t="shared" si="282"/>
        <v>1.8395503321410323E-2</v>
      </c>
      <c r="S1630">
        <f t="shared" si="283"/>
        <v>7.9713847726111398E-2</v>
      </c>
      <c r="T1630">
        <f t="shared" si="284"/>
        <v>7.0516096065406236E-2</v>
      </c>
      <c r="U1630">
        <f t="shared" si="285"/>
        <v>0.70618293306080737</v>
      </c>
      <c r="V1630">
        <f t="shared" si="286"/>
        <v>2.9637199795605518E-2</v>
      </c>
      <c r="W1630">
        <f t="shared" si="287"/>
        <v>1.021972406745018E-3</v>
      </c>
      <c r="X1630">
        <f t="shared" si="288"/>
        <v>1.9417475728155338E-2</v>
      </c>
      <c r="Y1630">
        <f t="shared" si="289"/>
        <v>2.2994379151762903E-2</v>
      </c>
    </row>
    <row r="1631" spans="1:25" x14ac:dyDescent="0.2">
      <c r="A1631" t="s">
        <v>102</v>
      </c>
      <c r="B1631" t="s">
        <v>392</v>
      </c>
      <c r="C1631">
        <v>1995</v>
      </c>
      <c r="D1631">
        <v>2250000</v>
      </c>
      <c r="E1631">
        <v>-1750000</v>
      </c>
      <c r="F1631">
        <v>390000</v>
      </c>
      <c r="G1631">
        <v>380000</v>
      </c>
      <c r="H1631">
        <v>1790000</v>
      </c>
      <c r="I1631">
        <v>1390000</v>
      </c>
      <c r="J1631">
        <v>12000000</v>
      </c>
      <c r="K1631">
        <v>540000</v>
      </c>
      <c r="L1631">
        <v>30000</v>
      </c>
      <c r="M1631">
        <v>410000</v>
      </c>
      <c r="N1631">
        <v>330000</v>
      </c>
      <c r="O1631">
        <f t="shared" si="279"/>
        <v>0.1266891891891892</v>
      </c>
      <c r="P1631">
        <f t="shared" si="280"/>
        <v>-9.8536036036036043E-2</v>
      </c>
      <c r="Q1631">
        <f t="shared" si="281"/>
        <v>2.1959459459459461E-2</v>
      </c>
      <c r="R1631">
        <f t="shared" si="282"/>
        <v>2.1396396396396396E-2</v>
      </c>
      <c r="S1631">
        <f t="shared" si="283"/>
        <v>0.10078828828828829</v>
      </c>
      <c r="T1631">
        <f t="shared" si="284"/>
        <v>7.8265765765765771E-2</v>
      </c>
      <c r="U1631">
        <f t="shared" si="285"/>
        <v>0.67567567567567566</v>
      </c>
      <c r="V1631">
        <f t="shared" si="286"/>
        <v>3.0405405405405407E-2</v>
      </c>
      <c r="W1631">
        <f t="shared" si="287"/>
        <v>1.6891891891891893E-3</v>
      </c>
      <c r="X1631">
        <f t="shared" si="288"/>
        <v>2.3085585585585586E-2</v>
      </c>
      <c r="Y1631">
        <f t="shared" si="289"/>
        <v>1.8581081081081082E-2</v>
      </c>
    </row>
    <row r="1632" spans="1:25" x14ac:dyDescent="0.2">
      <c r="A1632" t="s">
        <v>102</v>
      </c>
      <c r="B1632" t="s">
        <v>392</v>
      </c>
      <c r="C1632">
        <v>1996</v>
      </c>
      <c r="D1632">
        <v>2069999.99999999</v>
      </c>
      <c r="E1632">
        <v>-1740000</v>
      </c>
      <c r="F1632">
        <v>430000</v>
      </c>
      <c r="G1632">
        <v>400000</v>
      </c>
      <c r="H1632">
        <v>1850000</v>
      </c>
      <c r="I1632">
        <v>1520000</v>
      </c>
      <c r="J1632">
        <v>12600000</v>
      </c>
      <c r="K1632">
        <v>670000</v>
      </c>
      <c r="L1632">
        <v>30000</v>
      </c>
      <c r="M1632">
        <v>480000</v>
      </c>
      <c r="N1632">
        <v>340000</v>
      </c>
      <c r="O1632">
        <f t="shared" si="279"/>
        <v>0.11099195710455717</v>
      </c>
      <c r="P1632">
        <f t="shared" si="280"/>
        <v>-9.3297587131367349E-2</v>
      </c>
      <c r="Q1632">
        <f t="shared" si="281"/>
        <v>2.3056300268096529E-2</v>
      </c>
      <c r="R1632">
        <f t="shared" si="282"/>
        <v>2.1447721179624679E-2</v>
      </c>
      <c r="S1632">
        <f t="shared" si="283"/>
        <v>9.9195710455764141E-2</v>
      </c>
      <c r="T1632">
        <f t="shared" si="284"/>
        <v>8.1501340482573778E-2</v>
      </c>
      <c r="U1632">
        <f t="shared" si="285"/>
        <v>0.67560321715817739</v>
      </c>
      <c r="V1632">
        <f t="shared" si="286"/>
        <v>3.5924932975871335E-2</v>
      </c>
      <c r="W1632">
        <f t="shared" si="287"/>
        <v>1.6085790884718509E-3</v>
      </c>
      <c r="X1632">
        <f t="shared" si="288"/>
        <v>2.5737265415549614E-2</v>
      </c>
      <c r="Y1632">
        <f t="shared" si="289"/>
        <v>1.8230563002680975E-2</v>
      </c>
    </row>
    <row r="1633" spans="1:25" x14ac:dyDescent="0.2">
      <c r="A1633" t="s">
        <v>102</v>
      </c>
      <c r="B1633" t="s">
        <v>392</v>
      </c>
      <c r="C1633">
        <v>1997</v>
      </c>
      <c r="D1633">
        <v>1960000</v>
      </c>
      <c r="E1633">
        <v>-1730000</v>
      </c>
      <c r="F1633">
        <v>490000</v>
      </c>
      <c r="G1633">
        <v>440000</v>
      </c>
      <c r="H1633">
        <v>1470000</v>
      </c>
      <c r="I1633">
        <v>1560000</v>
      </c>
      <c r="J1633">
        <v>12590000</v>
      </c>
      <c r="K1633">
        <v>640000</v>
      </c>
      <c r="L1633">
        <v>30000</v>
      </c>
      <c r="M1633">
        <v>440000</v>
      </c>
      <c r="N1633">
        <v>380000</v>
      </c>
      <c r="O1633">
        <f t="shared" si="279"/>
        <v>0.10727969348659004</v>
      </c>
      <c r="P1633">
        <f t="shared" si="280"/>
        <v>-9.4690749863163656E-2</v>
      </c>
      <c r="Q1633">
        <f t="shared" si="281"/>
        <v>2.681992337164751E-2</v>
      </c>
      <c r="R1633">
        <f t="shared" si="282"/>
        <v>2.40831964969896E-2</v>
      </c>
      <c r="S1633">
        <f t="shared" si="283"/>
        <v>8.0459770114942528E-2</v>
      </c>
      <c r="T1633">
        <f t="shared" si="284"/>
        <v>8.5385878489326772E-2</v>
      </c>
      <c r="U1633">
        <f t="shared" si="285"/>
        <v>0.68910782703886153</v>
      </c>
      <c r="V1633">
        <f t="shared" si="286"/>
        <v>3.5030103995621238E-2</v>
      </c>
      <c r="W1633">
        <f t="shared" si="287"/>
        <v>1.6420361247947454E-3</v>
      </c>
      <c r="X1633">
        <f t="shared" si="288"/>
        <v>2.40831964969896E-2</v>
      </c>
      <c r="Y1633">
        <f t="shared" si="289"/>
        <v>2.079912424740011E-2</v>
      </c>
    </row>
    <row r="1634" spans="1:25" x14ac:dyDescent="0.2">
      <c r="A1634" t="s">
        <v>102</v>
      </c>
      <c r="B1634" t="s">
        <v>392</v>
      </c>
      <c r="C1634">
        <v>1998</v>
      </c>
      <c r="D1634">
        <v>1960000</v>
      </c>
      <c r="E1634">
        <v>-1660000</v>
      </c>
      <c r="F1634">
        <v>500000</v>
      </c>
      <c r="G1634">
        <v>460000</v>
      </c>
      <c r="H1634">
        <v>1290000</v>
      </c>
      <c r="I1634">
        <v>1660000</v>
      </c>
      <c r="J1634">
        <v>12170000</v>
      </c>
      <c r="K1634">
        <v>570000</v>
      </c>
      <c r="L1634">
        <v>30000</v>
      </c>
      <c r="M1634">
        <v>390000</v>
      </c>
      <c r="N1634">
        <v>380000</v>
      </c>
      <c r="O1634">
        <f t="shared" si="279"/>
        <v>0.1104225352112676</v>
      </c>
      <c r="P1634">
        <f t="shared" si="280"/>
        <v>-9.3521126760563386E-2</v>
      </c>
      <c r="Q1634">
        <f t="shared" si="281"/>
        <v>2.8169014084507043E-2</v>
      </c>
      <c r="R1634">
        <f t="shared" si="282"/>
        <v>2.5915492957746478E-2</v>
      </c>
      <c r="S1634">
        <f t="shared" si="283"/>
        <v>7.2676056338028164E-2</v>
      </c>
      <c r="T1634">
        <f t="shared" si="284"/>
        <v>9.3521126760563386E-2</v>
      </c>
      <c r="U1634">
        <f t="shared" si="285"/>
        <v>0.68563380281690145</v>
      </c>
      <c r="V1634">
        <f t="shared" si="286"/>
        <v>3.2112676056338031E-2</v>
      </c>
      <c r="W1634">
        <f t="shared" si="287"/>
        <v>1.6901408450704226E-3</v>
      </c>
      <c r="X1634">
        <f t="shared" si="288"/>
        <v>2.1971830985915493E-2</v>
      </c>
      <c r="Y1634">
        <f t="shared" si="289"/>
        <v>2.1408450704225351E-2</v>
      </c>
    </row>
    <row r="1635" spans="1:25" x14ac:dyDescent="0.2">
      <c r="A1635" t="s">
        <v>102</v>
      </c>
      <c r="B1635" t="s">
        <v>392</v>
      </c>
      <c r="C1635">
        <v>1999</v>
      </c>
      <c r="D1635">
        <v>1910000</v>
      </c>
      <c r="E1635">
        <v>-1500000</v>
      </c>
      <c r="F1635">
        <v>510000</v>
      </c>
      <c r="G1635">
        <v>430000</v>
      </c>
      <c r="H1635">
        <v>840000</v>
      </c>
      <c r="I1635">
        <v>1650000</v>
      </c>
      <c r="J1635">
        <v>11780000</v>
      </c>
      <c r="K1635">
        <v>480000</v>
      </c>
      <c r="L1635">
        <v>30000</v>
      </c>
      <c r="M1635">
        <v>300000</v>
      </c>
      <c r="N1635">
        <v>420000</v>
      </c>
      <c r="O1635">
        <f t="shared" si="279"/>
        <v>0.11335311572700296</v>
      </c>
      <c r="P1635">
        <f t="shared" si="280"/>
        <v>-8.9020771513353122E-2</v>
      </c>
      <c r="Q1635">
        <f t="shared" si="281"/>
        <v>3.0267062314540058E-2</v>
      </c>
      <c r="R1635">
        <f t="shared" si="282"/>
        <v>2.5519287833827894E-2</v>
      </c>
      <c r="S1635">
        <f t="shared" si="283"/>
        <v>4.9851632047477744E-2</v>
      </c>
      <c r="T1635">
        <f t="shared" si="284"/>
        <v>9.7922848664688422E-2</v>
      </c>
      <c r="U1635">
        <f t="shared" si="285"/>
        <v>0.69910979228486647</v>
      </c>
      <c r="V1635">
        <f t="shared" si="286"/>
        <v>2.8486646884272996E-2</v>
      </c>
      <c r="W1635">
        <f t="shared" si="287"/>
        <v>1.7804154302670622E-3</v>
      </c>
      <c r="X1635">
        <f t="shared" si="288"/>
        <v>1.7804154302670624E-2</v>
      </c>
      <c r="Y1635">
        <f t="shared" si="289"/>
        <v>2.4925816023738872E-2</v>
      </c>
    </row>
    <row r="1636" spans="1:25" x14ac:dyDescent="0.2">
      <c r="A1636" t="s">
        <v>102</v>
      </c>
      <c r="B1636" t="s">
        <v>392</v>
      </c>
      <c r="C1636">
        <v>2000</v>
      </c>
      <c r="D1636">
        <v>1820000</v>
      </c>
      <c r="E1636">
        <v>-1450000</v>
      </c>
      <c r="F1636">
        <v>550000</v>
      </c>
      <c r="G1636">
        <v>460000</v>
      </c>
      <c r="H1636">
        <v>910000</v>
      </c>
      <c r="I1636">
        <v>1650000</v>
      </c>
      <c r="J1636">
        <v>11290000</v>
      </c>
      <c r="K1636">
        <v>500000</v>
      </c>
      <c r="L1636">
        <v>30000</v>
      </c>
      <c r="M1636">
        <v>320000</v>
      </c>
      <c r="N1636">
        <v>400000</v>
      </c>
      <c r="O1636">
        <f t="shared" si="279"/>
        <v>0.1104368932038835</v>
      </c>
      <c r="P1636">
        <f t="shared" si="280"/>
        <v>-8.7985436893203886E-2</v>
      </c>
      <c r="Q1636">
        <f t="shared" si="281"/>
        <v>3.3373786407766989E-2</v>
      </c>
      <c r="R1636">
        <f t="shared" si="282"/>
        <v>2.7912621359223302E-2</v>
      </c>
      <c r="S1636">
        <f t="shared" si="283"/>
        <v>5.5218446601941751E-2</v>
      </c>
      <c r="T1636">
        <f t="shared" si="284"/>
        <v>0.10012135922330097</v>
      </c>
      <c r="U1636">
        <f t="shared" si="285"/>
        <v>0.68507281553398058</v>
      </c>
      <c r="V1636">
        <f t="shared" si="286"/>
        <v>3.0339805825242719E-2</v>
      </c>
      <c r="W1636">
        <f t="shared" si="287"/>
        <v>1.8203883495145632E-3</v>
      </c>
      <c r="X1636">
        <f t="shared" si="288"/>
        <v>1.9417475728155338E-2</v>
      </c>
      <c r="Y1636">
        <f t="shared" si="289"/>
        <v>2.4271844660194174E-2</v>
      </c>
    </row>
    <row r="1637" spans="1:25" x14ac:dyDescent="0.2">
      <c r="A1637" t="s">
        <v>102</v>
      </c>
      <c r="B1637" t="s">
        <v>392</v>
      </c>
      <c r="C1637">
        <v>2001</v>
      </c>
      <c r="D1637">
        <v>1750000</v>
      </c>
      <c r="E1637">
        <v>-1420000</v>
      </c>
      <c r="F1637">
        <v>560000</v>
      </c>
      <c r="G1637">
        <v>480000</v>
      </c>
      <c r="H1637">
        <v>1090000</v>
      </c>
      <c r="I1637">
        <v>1970000</v>
      </c>
      <c r="J1637">
        <v>11090000</v>
      </c>
      <c r="K1637">
        <v>540000</v>
      </c>
      <c r="L1637">
        <v>30000</v>
      </c>
      <c r="M1637">
        <v>460000</v>
      </c>
      <c r="N1637">
        <v>370000</v>
      </c>
      <c r="O1637">
        <f t="shared" si="279"/>
        <v>0.10342789598108747</v>
      </c>
      <c r="P1637">
        <f t="shared" si="280"/>
        <v>-8.3924349881796687E-2</v>
      </c>
      <c r="Q1637">
        <f t="shared" si="281"/>
        <v>3.309692671394799E-2</v>
      </c>
      <c r="R1637">
        <f t="shared" si="282"/>
        <v>2.8368794326241134E-2</v>
      </c>
      <c r="S1637">
        <f t="shared" si="283"/>
        <v>6.4420803782505906E-2</v>
      </c>
      <c r="T1637">
        <f t="shared" si="284"/>
        <v>0.11643026004728133</v>
      </c>
      <c r="U1637">
        <f t="shared" si="285"/>
        <v>0.65543735224586286</v>
      </c>
      <c r="V1637">
        <f t="shared" si="286"/>
        <v>3.1914893617021274E-2</v>
      </c>
      <c r="W1637">
        <f t="shared" si="287"/>
        <v>1.7730496453900709E-3</v>
      </c>
      <c r="X1637">
        <f t="shared" si="288"/>
        <v>2.7186761229314422E-2</v>
      </c>
      <c r="Y1637">
        <f t="shared" si="289"/>
        <v>2.1867612293144208E-2</v>
      </c>
    </row>
    <row r="1638" spans="1:25" x14ac:dyDescent="0.2">
      <c r="A1638" t="s">
        <v>102</v>
      </c>
      <c r="B1638" t="s">
        <v>392</v>
      </c>
      <c r="C1638">
        <v>2002</v>
      </c>
      <c r="D1638">
        <v>1760000</v>
      </c>
      <c r="E1638">
        <v>-1400000</v>
      </c>
      <c r="F1638">
        <v>550000</v>
      </c>
      <c r="G1638">
        <v>460000</v>
      </c>
      <c r="H1638">
        <v>780000</v>
      </c>
      <c r="I1638">
        <v>2080000</v>
      </c>
      <c r="J1638">
        <v>10940000</v>
      </c>
      <c r="K1638">
        <v>460000</v>
      </c>
      <c r="L1638">
        <v>30000</v>
      </c>
      <c r="M1638">
        <v>500000</v>
      </c>
      <c r="N1638">
        <v>430000</v>
      </c>
      <c r="O1638">
        <f t="shared" si="279"/>
        <v>0.10608800482218204</v>
      </c>
      <c r="P1638">
        <f t="shared" si="280"/>
        <v>-8.4388185654008435E-2</v>
      </c>
      <c r="Q1638">
        <f t="shared" si="281"/>
        <v>3.3152501506931886E-2</v>
      </c>
      <c r="R1638">
        <f t="shared" si="282"/>
        <v>2.7727546714888487E-2</v>
      </c>
      <c r="S1638">
        <f t="shared" si="283"/>
        <v>4.701627486437613E-2</v>
      </c>
      <c r="T1638">
        <f t="shared" si="284"/>
        <v>0.12537673297166968</v>
      </c>
      <c r="U1638">
        <f t="shared" si="285"/>
        <v>0.65943339361060882</v>
      </c>
      <c r="V1638">
        <f t="shared" si="286"/>
        <v>2.7727546714888487E-2</v>
      </c>
      <c r="W1638">
        <f t="shared" si="287"/>
        <v>1.8083182640144665E-3</v>
      </c>
      <c r="X1638">
        <f t="shared" si="288"/>
        <v>3.0138637733574444E-2</v>
      </c>
      <c r="Y1638">
        <f t="shared" si="289"/>
        <v>2.5919228450874021E-2</v>
      </c>
    </row>
    <row r="1639" spans="1:25" x14ac:dyDescent="0.2">
      <c r="A1639" t="s">
        <v>102</v>
      </c>
      <c r="B1639" t="s">
        <v>392</v>
      </c>
      <c r="C1639">
        <v>2003</v>
      </c>
      <c r="D1639">
        <v>1760000</v>
      </c>
      <c r="E1639">
        <v>-1390000</v>
      </c>
      <c r="F1639">
        <v>530000</v>
      </c>
      <c r="G1639">
        <v>450000</v>
      </c>
      <c r="H1639">
        <v>940000</v>
      </c>
      <c r="I1639">
        <v>2000000</v>
      </c>
      <c r="J1639">
        <v>12770000</v>
      </c>
      <c r="K1639">
        <v>510000</v>
      </c>
      <c r="L1639">
        <v>30000</v>
      </c>
      <c r="M1639">
        <v>500000</v>
      </c>
      <c r="N1639">
        <v>420000</v>
      </c>
      <c r="O1639">
        <f t="shared" si="279"/>
        <v>9.5032397408207347E-2</v>
      </c>
      <c r="P1639">
        <f t="shared" si="280"/>
        <v>-7.505399568034557E-2</v>
      </c>
      <c r="Q1639">
        <f t="shared" si="281"/>
        <v>2.8617710583153346E-2</v>
      </c>
      <c r="R1639">
        <f t="shared" si="282"/>
        <v>2.429805615550756E-2</v>
      </c>
      <c r="S1639">
        <f t="shared" si="283"/>
        <v>5.0755939524838013E-2</v>
      </c>
      <c r="T1639">
        <f t="shared" si="284"/>
        <v>0.10799136069114471</v>
      </c>
      <c r="U1639">
        <f t="shared" si="285"/>
        <v>0.68952483801295894</v>
      </c>
      <c r="V1639">
        <f t="shared" si="286"/>
        <v>2.75377969762419E-2</v>
      </c>
      <c r="W1639">
        <f t="shared" si="287"/>
        <v>1.6198704103671706E-3</v>
      </c>
      <c r="X1639">
        <f t="shared" si="288"/>
        <v>2.6997840172786176E-2</v>
      </c>
      <c r="Y1639">
        <f t="shared" si="289"/>
        <v>2.267818574514039E-2</v>
      </c>
    </row>
    <row r="1640" spans="1:25" x14ac:dyDescent="0.2">
      <c r="A1640" t="s">
        <v>102</v>
      </c>
      <c r="B1640" t="s">
        <v>392</v>
      </c>
      <c r="C1640">
        <v>2004</v>
      </c>
      <c r="D1640">
        <v>1790000</v>
      </c>
      <c r="E1640">
        <v>-1360000</v>
      </c>
      <c r="F1640">
        <v>530000</v>
      </c>
      <c r="G1640">
        <v>490000</v>
      </c>
      <c r="H1640">
        <v>980000</v>
      </c>
      <c r="I1640">
        <v>2040000</v>
      </c>
      <c r="J1640">
        <v>12760000</v>
      </c>
      <c r="K1640">
        <v>510000</v>
      </c>
      <c r="L1640">
        <v>30000</v>
      </c>
      <c r="M1640">
        <v>480000</v>
      </c>
      <c r="N1640">
        <v>570000</v>
      </c>
      <c r="O1640">
        <f t="shared" si="279"/>
        <v>9.5111583421891605E-2</v>
      </c>
      <c r="P1640">
        <f t="shared" si="280"/>
        <v>-7.226354941551541E-2</v>
      </c>
      <c r="Q1640">
        <f t="shared" si="281"/>
        <v>2.8161530286928801E-2</v>
      </c>
      <c r="R1640">
        <f t="shared" si="282"/>
        <v>2.6036131774707757E-2</v>
      </c>
      <c r="S1640">
        <f t="shared" si="283"/>
        <v>5.2072263549415514E-2</v>
      </c>
      <c r="T1640">
        <f t="shared" si="284"/>
        <v>0.10839532412327312</v>
      </c>
      <c r="U1640">
        <f t="shared" si="285"/>
        <v>0.67800212539851223</v>
      </c>
      <c r="V1640">
        <f t="shared" si="286"/>
        <v>2.7098831030818279E-2</v>
      </c>
      <c r="W1640">
        <f t="shared" si="287"/>
        <v>1.594048884165781E-3</v>
      </c>
      <c r="X1640">
        <f t="shared" si="288"/>
        <v>2.5504782146652496E-2</v>
      </c>
      <c r="Y1640">
        <f t="shared" si="289"/>
        <v>3.0286928799149841E-2</v>
      </c>
    </row>
    <row r="1641" spans="1:25" x14ac:dyDescent="0.2">
      <c r="A1641" t="s">
        <v>102</v>
      </c>
      <c r="B1641" t="s">
        <v>392</v>
      </c>
      <c r="C1641">
        <v>2005</v>
      </c>
      <c r="D1641">
        <v>1760000</v>
      </c>
      <c r="E1641">
        <v>-1360000</v>
      </c>
      <c r="F1641">
        <v>500000</v>
      </c>
      <c r="G1641">
        <v>510000</v>
      </c>
      <c r="H1641">
        <v>1050000</v>
      </c>
      <c r="I1641">
        <v>2150000</v>
      </c>
      <c r="J1641">
        <v>12810000</v>
      </c>
      <c r="K1641">
        <v>500000</v>
      </c>
      <c r="L1641">
        <v>30000</v>
      </c>
      <c r="M1641">
        <v>460000</v>
      </c>
      <c r="N1641">
        <v>530000</v>
      </c>
      <c r="O1641">
        <f t="shared" si="279"/>
        <v>9.2925026399155231E-2</v>
      </c>
      <c r="P1641">
        <f t="shared" si="280"/>
        <v>-7.1805702217529035E-2</v>
      </c>
      <c r="Q1641">
        <f t="shared" si="281"/>
        <v>2.6399155227032733E-2</v>
      </c>
      <c r="R1641">
        <f t="shared" si="282"/>
        <v>2.692713833157339E-2</v>
      </c>
      <c r="S1641">
        <f t="shared" si="283"/>
        <v>5.5438225976768743E-2</v>
      </c>
      <c r="T1641">
        <f t="shared" si="284"/>
        <v>0.11351636747624076</v>
      </c>
      <c r="U1641">
        <f t="shared" si="285"/>
        <v>0.67634635691657863</v>
      </c>
      <c r="V1641">
        <f t="shared" si="286"/>
        <v>2.6399155227032733E-2</v>
      </c>
      <c r="W1641">
        <f t="shared" si="287"/>
        <v>1.5839493136219642E-3</v>
      </c>
      <c r="X1641">
        <f t="shared" si="288"/>
        <v>2.4287222808870117E-2</v>
      </c>
      <c r="Y1641">
        <f t="shared" si="289"/>
        <v>2.79831045406547E-2</v>
      </c>
    </row>
    <row r="1642" spans="1:25" x14ac:dyDescent="0.2">
      <c r="A1642" t="s">
        <v>102</v>
      </c>
      <c r="B1642" t="s">
        <v>392</v>
      </c>
      <c r="C1642">
        <v>2006</v>
      </c>
      <c r="D1642">
        <v>1760000</v>
      </c>
      <c r="E1642">
        <v>-1350000</v>
      </c>
      <c r="F1642">
        <v>480000</v>
      </c>
      <c r="G1642">
        <v>570000</v>
      </c>
      <c r="H1642">
        <v>1040000</v>
      </c>
      <c r="I1642">
        <v>2310000</v>
      </c>
      <c r="J1642">
        <v>11470000</v>
      </c>
      <c r="K1642">
        <v>440000</v>
      </c>
      <c r="L1642">
        <v>30000</v>
      </c>
      <c r="M1642">
        <v>410000</v>
      </c>
      <c r="N1642">
        <v>830000</v>
      </c>
      <c r="O1642">
        <f t="shared" si="279"/>
        <v>9.7832128960533629E-2</v>
      </c>
      <c r="P1642">
        <f t="shared" si="280"/>
        <v>-7.5041689827682043E-2</v>
      </c>
      <c r="Q1642">
        <f t="shared" si="281"/>
        <v>2.6681489716509171E-2</v>
      </c>
      <c r="R1642">
        <f t="shared" si="282"/>
        <v>3.168426903835464E-2</v>
      </c>
      <c r="S1642">
        <f t="shared" si="283"/>
        <v>5.7809894385769875E-2</v>
      </c>
      <c r="T1642">
        <f t="shared" si="284"/>
        <v>0.12840466926070038</v>
      </c>
      <c r="U1642">
        <f t="shared" si="285"/>
        <v>0.63757643135075037</v>
      </c>
      <c r="V1642">
        <f t="shared" si="286"/>
        <v>2.4458032240133407E-2</v>
      </c>
      <c r="W1642">
        <f t="shared" si="287"/>
        <v>1.6675931072818232E-3</v>
      </c>
      <c r="X1642">
        <f t="shared" si="288"/>
        <v>2.2790439132851583E-2</v>
      </c>
      <c r="Y1642">
        <f t="shared" si="289"/>
        <v>4.6136742634797112E-2</v>
      </c>
    </row>
    <row r="1643" spans="1:25" x14ac:dyDescent="0.2">
      <c r="A1643" t="s">
        <v>102</v>
      </c>
      <c r="B1643" t="s">
        <v>392</v>
      </c>
      <c r="C1643">
        <v>2007</v>
      </c>
      <c r="D1643">
        <v>1780000</v>
      </c>
      <c r="E1643">
        <v>-1340000</v>
      </c>
      <c r="F1643">
        <v>460000</v>
      </c>
      <c r="G1643">
        <v>770000</v>
      </c>
      <c r="H1643">
        <v>1340000</v>
      </c>
      <c r="I1643">
        <v>2440000</v>
      </c>
      <c r="J1643">
        <v>14870000</v>
      </c>
      <c r="K1643">
        <v>400000</v>
      </c>
      <c r="L1643">
        <v>30000</v>
      </c>
      <c r="M1643">
        <v>460000</v>
      </c>
      <c r="N1643">
        <v>960000</v>
      </c>
      <c r="O1643">
        <f t="shared" si="279"/>
        <v>8.0288678394226431E-2</v>
      </c>
      <c r="P1643">
        <f t="shared" si="280"/>
        <v>-6.0442038791159225E-2</v>
      </c>
      <c r="Q1643">
        <f t="shared" si="281"/>
        <v>2.0748759585024808E-2</v>
      </c>
      <c r="R1643">
        <f t="shared" si="282"/>
        <v>3.4731619305367611E-2</v>
      </c>
      <c r="S1643">
        <f t="shared" si="283"/>
        <v>6.0442038791159225E-2</v>
      </c>
      <c r="T1643">
        <f t="shared" si="284"/>
        <v>0.11005863779882724</v>
      </c>
      <c r="U1643">
        <f t="shared" si="285"/>
        <v>0.67072620658547588</v>
      </c>
      <c r="V1643">
        <f t="shared" si="286"/>
        <v>1.8042399639152006E-2</v>
      </c>
      <c r="W1643">
        <f t="shared" si="287"/>
        <v>1.3531799729364006E-3</v>
      </c>
      <c r="X1643">
        <f t="shared" si="288"/>
        <v>2.0748759585024808E-2</v>
      </c>
      <c r="Y1643">
        <f t="shared" si="289"/>
        <v>4.3301759133964821E-2</v>
      </c>
    </row>
    <row r="1644" spans="1:25" x14ac:dyDescent="0.2">
      <c r="A1644" t="s">
        <v>102</v>
      </c>
      <c r="B1644" t="s">
        <v>392</v>
      </c>
      <c r="C1644">
        <v>2008</v>
      </c>
      <c r="D1644">
        <v>1830000</v>
      </c>
      <c r="E1644">
        <v>-1330000</v>
      </c>
      <c r="F1644">
        <v>440000</v>
      </c>
      <c r="G1644">
        <v>760000</v>
      </c>
      <c r="H1644">
        <v>1220000</v>
      </c>
      <c r="I1644">
        <v>2370000</v>
      </c>
      <c r="J1644">
        <v>13480000</v>
      </c>
      <c r="K1644">
        <v>400000</v>
      </c>
      <c r="L1644">
        <v>30000</v>
      </c>
      <c r="M1644">
        <v>460000</v>
      </c>
      <c r="N1644">
        <v>1000000</v>
      </c>
      <c r="O1644">
        <f t="shared" si="279"/>
        <v>8.8576960309777353E-2</v>
      </c>
      <c r="P1644">
        <f t="shared" si="280"/>
        <v>-6.43756050338819E-2</v>
      </c>
      <c r="Q1644">
        <f t="shared" si="281"/>
        <v>2.1297192642787996E-2</v>
      </c>
      <c r="R1644">
        <f t="shared" si="282"/>
        <v>3.6786060019361085E-2</v>
      </c>
      <c r="S1644">
        <f t="shared" si="283"/>
        <v>5.9051306873184897E-2</v>
      </c>
      <c r="T1644">
        <f t="shared" si="284"/>
        <v>0.11471442400774444</v>
      </c>
      <c r="U1644">
        <f t="shared" si="285"/>
        <v>0.65246853823814133</v>
      </c>
      <c r="V1644">
        <f t="shared" si="286"/>
        <v>1.9361084220716359E-2</v>
      </c>
      <c r="W1644">
        <f t="shared" si="287"/>
        <v>1.4520813165537271E-3</v>
      </c>
      <c r="X1644">
        <f t="shared" si="288"/>
        <v>2.2265246853823813E-2</v>
      </c>
      <c r="Y1644">
        <f t="shared" si="289"/>
        <v>4.8402710551790899E-2</v>
      </c>
    </row>
    <row r="1645" spans="1:25" x14ac:dyDescent="0.2">
      <c r="A1645" t="s">
        <v>102</v>
      </c>
      <c r="B1645" t="s">
        <v>392</v>
      </c>
      <c r="C1645">
        <v>2009</v>
      </c>
      <c r="D1645">
        <v>1770000</v>
      </c>
      <c r="E1645">
        <v>-1320000</v>
      </c>
      <c r="F1645">
        <v>430000</v>
      </c>
      <c r="G1645">
        <v>420000</v>
      </c>
      <c r="H1645">
        <v>780000</v>
      </c>
      <c r="I1645">
        <v>2130000</v>
      </c>
      <c r="J1645">
        <v>11220000</v>
      </c>
      <c r="K1645">
        <v>360000</v>
      </c>
      <c r="L1645">
        <v>20000</v>
      </c>
      <c r="M1645">
        <v>460000</v>
      </c>
      <c r="N1645">
        <v>820000</v>
      </c>
      <c r="O1645">
        <f t="shared" si="279"/>
        <v>0.10356933879461673</v>
      </c>
      <c r="P1645">
        <f t="shared" si="280"/>
        <v>-7.7238150965476884E-2</v>
      </c>
      <c r="Q1645">
        <f t="shared" si="281"/>
        <v>2.516091281451141E-2</v>
      </c>
      <c r="R1645">
        <f t="shared" si="282"/>
        <v>2.4575775307197192E-2</v>
      </c>
      <c r="S1645">
        <f t="shared" si="283"/>
        <v>4.5640725570509071E-2</v>
      </c>
      <c r="T1645">
        <f t="shared" si="284"/>
        <v>0.12463428905792862</v>
      </c>
      <c r="U1645">
        <f t="shared" si="285"/>
        <v>0.65652428320655354</v>
      </c>
      <c r="V1645">
        <f t="shared" si="286"/>
        <v>2.1064950263311878E-2</v>
      </c>
      <c r="W1645">
        <f t="shared" si="287"/>
        <v>1.1702750146284377E-3</v>
      </c>
      <c r="X1645">
        <f t="shared" si="288"/>
        <v>2.6916325336454067E-2</v>
      </c>
      <c r="Y1645">
        <f t="shared" si="289"/>
        <v>4.7981275599765942E-2</v>
      </c>
    </row>
    <row r="1646" spans="1:25" x14ac:dyDescent="0.2">
      <c r="A1646" t="s">
        <v>102</v>
      </c>
      <c r="B1646" t="s">
        <v>392</v>
      </c>
      <c r="C1646">
        <v>2010</v>
      </c>
      <c r="D1646">
        <v>1760000</v>
      </c>
      <c r="E1646">
        <v>-1300000</v>
      </c>
      <c r="F1646">
        <v>440000</v>
      </c>
      <c r="G1646">
        <v>490000</v>
      </c>
      <c r="H1646">
        <v>760000</v>
      </c>
      <c r="I1646">
        <v>2260000</v>
      </c>
      <c r="J1646">
        <v>14970000</v>
      </c>
      <c r="K1646">
        <v>360000</v>
      </c>
      <c r="L1646">
        <v>20000</v>
      </c>
      <c r="M1646">
        <v>490000</v>
      </c>
      <c r="N1646">
        <v>800000</v>
      </c>
      <c r="O1646">
        <f t="shared" si="279"/>
        <v>8.36104513064133E-2</v>
      </c>
      <c r="P1646">
        <f t="shared" si="280"/>
        <v>-6.1757719714964368E-2</v>
      </c>
      <c r="Q1646">
        <f t="shared" si="281"/>
        <v>2.0902612826603325E-2</v>
      </c>
      <c r="R1646">
        <f t="shared" si="282"/>
        <v>2.327790973871734E-2</v>
      </c>
      <c r="S1646">
        <f t="shared" si="283"/>
        <v>3.6104513064133016E-2</v>
      </c>
      <c r="T1646">
        <f t="shared" si="284"/>
        <v>0.10736342042755344</v>
      </c>
      <c r="U1646">
        <f t="shared" si="285"/>
        <v>0.71116389548693582</v>
      </c>
      <c r="V1646">
        <f t="shared" si="286"/>
        <v>1.7102137767220901E-2</v>
      </c>
      <c r="W1646">
        <f t="shared" si="287"/>
        <v>9.501187648456057E-4</v>
      </c>
      <c r="X1646">
        <f t="shared" si="288"/>
        <v>2.327790973871734E-2</v>
      </c>
      <c r="Y1646">
        <f t="shared" si="289"/>
        <v>3.800475059382423E-2</v>
      </c>
    </row>
    <row r="1647" spans="1:25" x14ac:dyDescent="0.2">
      <c r="A1647" t="s">
        <v>102</v>
      </c>
      <c r="B1647" t="s">
        <v>392</v>
      </c>
      <c r="C1647">
        <v>2011</v>
      </c>
      <c r="D1647">
        <v>1790000</v>
      </c>
      <c r="E1647">
        <v>-6160000</v>
      </c>
      <c r="F1647">
        <v>390000</v>
      </c>
      <c r="G1647">
        <v>610000</v>
      </c>
      <c r="H1647">
        <v>930000</v>
      </c>
      <c r="I1647">
        <v>2250000</v>
      </c>
      <c r="J1647">
        <v>13790000</v>
      </c>
      <c r="K1647">
        <v>410000</v>
      </c>
      <c r="L1647">
        <v>20000</v>
      </c>
      <c r="M1647">
        <v>510000</v>
      </c>
      <c r="N1647">
        <v>740000</v>
      </c>
      <c r="O1647">
        <f t="shared" si="279"/>
        <v>0.11714659685863875</v>
      </c>
      <c r="P1647">
        <f t="shared" si="280"/>
        <v>-0.40314136125654448</v>
      </c>
      <c r="Q1647">
        <f t="shared" si="281"/>
        <v>2.5523560209424083E-2</v>
      </c>
      <c r="R1647">
        <f t="shared" si="282"/>
        <v>3.9921465968586388E-2</v>
      </c>
      <c r="S1647">
        <f t="shared" si="283"/>
        <v>6.086387434554974E-2</v>
      </c>
      <c r="T1647">
        <f t="shared" si="284"/>
        <v>0.14725130890052357</v>
      </c>
      <c r="U1647">
        <f t="shared" si="285"/>
        <v>0.90248691099476441</v>
      </c>
      <c r="V1647">
        <f t="shared" si="286"/>
        <v>2.6832460732984294E-2</v>
      </c>
      <c r="W1647">
        <f t="shared" si="287"/>
        <v>1.3089005235602095E-3</v>
      </c>
      <c r="X1647">
        <f t="shared" si="288"/>
        <v>3.3376963350785341E-2</v>
      </c>
      <c r="Y1647">
        <f t="shared" si="289"/>
        <v>4.8429319371727751E-2</v>
      </c>
    </row>
    <row r="1648" spans="1:25" x14ac:dyDescent="0.2">
      <c r="A1648" t="s">
        <v>102</v>
      </c>
      <c r="B1648" t="s">
        <v>392</v>
      </c>
      <c r="C1648">
        <v>2012</v>
      </c>
      <c r="D1648">
        <v>1830000</v>
      </c>
      <c r="E1648">
        <v>-6150000</v>
      </c>
      <c r="F1648">
        <v>380000</v>
      </c>
      <c r="G1648">
        <v>610000</v>
      </c>
      <c r="H1648">
        <v>850000</v>
      </c>
      <c r="I1648">
        <v>2280000</v>
      </c>
      <c r="J1648">
        <v>12550000</v>
      </c>
      <c r="K1648">
        <v>420000</v>
      </c>
      <c r="L1648">
        <v>20000</v>
      </c>
      <c r="M1648">
        <v>520000</v>
      </c>
      <c r="N1648">
        <v>1460000</v>
      </c>
      <c r="O1648">
        <f t="shared" si="279"/>
        <v>0.12389979688557888</v>
      </c>
      <c r="P1648">
        <f t="shared" si="280"/>
        <v>-0.41638456330399459</v>
      </c>
      <c r="Q1648">
        <f t="shared" si="281"/>
        <v>2.5727826675693975E-2</v>
      </c>
      <c r="R1648">
        <f t="shared" si="282"/>
        <v>4.1299932295192958E-2</v>
      </c>
      <c r="S1648">
        <f t="shared" si="283"/>
        <v>5.7549085985104942E-2</v>
      </c>
      <c r="T1648">
        <f t="shared" si="284"/>
        <v>0.15436696005416384</v>
      </c>
      <c r="U1648">
        <f t="shared" si="285"/>
        <v>0.84969532836831418</v>
      </c>
      <c r="V1648">
        <f t="shared" si="286"/>
        <v>2.843601895734597E-2</v>
      </c>
      <c r="W1648">
        <f t="shared" si="287"/>
        <v>1.3540961408259986E-3</v>
      </c>
      <c r="X1648">
        <f t="shared" si="288"/>
        <v>3.5206499661475966E-2</v>
      </c>
      <c r="Y1648">
        <f t="shared" si="289"/>
        <v>9.8849018280297907E-2</v>
      </c>
    </row>
    <row r="1649" spans="1:25" x14ac:dyDescent="0.2">
      <c r="A1649" t="s">
        <v>102</v>
      </c>
      <c r="B1649" t="s">
        <v>392</v>
      </c>
      <c r="C1649">
        <v>2013</v>
      </c>
      <c r="D1649">
        <v>1850000</v>
      </c>
      <c r="E1649">
        <v>-6150000</v>
      </c>
      <c r="F1649">
        <v>340000</v>
      </c>
      <c r="G1649">
        <v>610000</v>
      </c>
      <c r="H1649">
        <v>1080000</v>
      </c>
      <c r="I1649">
        <v>2230000</v>
      </c>
      <c r="J1649">
        <v>14800000</v>
      </c>
      <c r="K1649">
        <v>420000</v>
      </c>
      <c r="L1649">
        <v>20000</v>
      </c>
      <c r="M1649">
        <v>520000</v>
      </c>
      <c r="N1649">
        <v>1480000</v>
      </c>
      <c r="O1649">
        <f t="shared" si="279"/>
        <v>0.10755813953488372</v>
      </c>
      <c r="P1649">
        <f t="shared" si="280"/>
        <v>-0.35755813953488375</v>
      </c>
      <c r="Q1649">
        <f t="shared" si="281"/>
        <v>1.9767441860465116E-2</v>
      </c>
      <c r="R1649">
        <f t="shared" si="282"/>
        <v>3.5465116279069765E-2</v>
      </c>
      <c r="S1649">
        <f t="shared" si="283"/>
        <v>6.2790697674418611E-2</v>
      </c>
      <c r="T1649">
        <f t="shared" si="284"/>
        <v>0.12965116279069769</v>
      </c>
      <c r="U1649">
        <f t="shared" si="285"/>
        <v>0.86046511627906974</v>
      </c>
      <c r="V1649">
        <f t="shared" si="286"/>
        <v>2.441860465116279E-2</v>
      </c>
      <c r="W1649">
        <f t="shared" si="287"/>
        <v>1.1627906976744186E-3</v>
      </c>
      <c r="X1649">
        <f t="shared" si="288"/>
        <v>3.0232558139534883E-2</v>
      </c>
      <c r="Y1649">
        <f t="shared" si="289"/>
        <v>8.6046511627906982E-2</v>
      </c>
    </row>
    <row r="1650" spans="1:25" x14ac:dyDescent="0.2">
      <c r="A1650" t="s">
        <v>102</v>
      </c>
      <c r="B1650" t="s">
        <v>392</v>
      </c>
      <c r="C1650">
        <v>2014</v>
      </c>
      <c r="D1650">
        <v>1910000</v>
      </c>
      <c r="E1650">
        <v>-6150000</v>
      </c>
      <c r="F1650">
        <v>310000</v>
      </c>
      <c r="G1650">
        <v>640000</v>
      </c>
      <c r="H1650">
        <v>800000</v>
      </c>
      <c r="I1650">
        <v>2230000</v>
      </c>
      <c r="J1650">
        <v>13600000</v>
      </c>
      <c r="K1650">
        <v>440000</v>
      </c>
      <c r="L1650">
        <v>20000</v>
      </c>
      <c r="M1650">
        <v>590000</v>
      </c>
      <c r="N1650">
        <v>1170000</v>
      </c>
      <c r="O1650">
        <f t="shared" si="279"/>
        <v>0.12275064267352186</v>
      </c>
      <c r="P1650">
        <f t="shared" si="280"/>
        <v>-0.39524421593830333</v>
      </c>
      <c r="Q1650">
        <f t="shared" si="281"/>
        <v>1.9922879177377891E-2</v>
      </c>
      <c r="R1650">
        <f t="shared" si="282"/>
        <v>4.1131105398457581E-2</v>
      </c>
      <c r="S1650">
        <f t="shared" si="283"/>
        <v>5.1413881748071981E-2</v>
      </c>
      <c r="T1650">
        <f t="shared" si="284"/>
        <v>0.14331619537275064</v>
      </c>
      <c r="U1650">
        <f t="shared" si="285"/>
        <v>0.87403598971722363</v>
      </c>
      <c r="V1650">
        <f t="shared" si="286"/>
        <v>2.8277634961439587E-2</v>
      </c>
      <c r="W1650">
        <f t="shared" si="287"/>
        <v>1.2853470437017994E-3</v>
      </c>
      <c r="X1650">
        <f t="shared" si="288"/>
        <v>3.7917737789203085E-2</v>
      </c>
      <c r="Y1650">
        <f t="shared" si="289"/>
        <v>7.5192802056555264E-2</v>
      </c>
    </row>
    <row r="1651" spans="1:25" x14ac:dyDescent="0.2">
      <c r="A1651" t="s">
        <v>102</v>
      </c>
      <c r="B1651" t="s">
        <v>392</v>
      </c>
      <c r="C1651">
        <v>2015</v>
      </c>
      <c r="D1651">
        <v>1940000</v>
      </c>
      <c r="E1651">
        <v>-6150000</v>
      </c>
      <c r="F1651">
        <v>300000</v>
      </c>
      <c r="G1651">
        <v>430000</v>
      </c>
      <c r="H1651">
        <v>610000</v>
      </c>
      <c r="I1651">
        <v>2300000</v>
      </c>
      <c r="J1651">
        <v>11490000</v>
      </c>
      <c r="K1651">
        <v>440000</v>
      </c>
      <c r="L1651">
        <v>20000</v>
      </c>
      <c r="M1651">
        <v>590000</v>
      </c>
      <c r="N1651">
        <v>1080000</v>
      </c>
      <c r="O1651">
        <f t="shared" si="279"/>
        <v>0.14865900383141761</v>
      </c>
      <c r="P1651">
        <f t="shared" si="280"/>
        <v>-0.47126436781609193</v>
      </c>
      <c r="Q1651">
        <f t="shared" si="281"/>
        <v>2.2988505747126436E-2</v>
      </c>
      <c r="R1651">
        <f t="shared" si="282"/>
        <v>3.2950191570881228E-2</v>
      </c>
      <c r="S1651">
        <f t="shared" si="283"/>
        <v>4.674329501915709E-2</v>
      </c>
      <c r="T1651">
        <f t="shared" si="284"/>
        <v>0.17624521072796934</v>
      </c>
      <c r="U1651">
        <f t="shared" si="285"/>
        <v>0.88045977011494247</v>
      </c>
      <c r="V1651">
        <f t="shared" si="286"/>
        <v>3.3716475095785438E-2</v>
      </c>
      <c r="W1651">
        <f t="shared" si="287"/>
        <v>1.5325670498084292E-3</v>
      </c>
      <c r="X1651">
        <f t="shared" si="288"/>
        <v>4.5210727969348656E-2</v>
      </c>
      <c r="Y1651">
        <f t="shared" si="289"/>
        <v>8.2758620689655171E-2</v>
      </c>
    </row>
    <row r="1652" spans="1:25" x14ac:dyDescent="0.2">
      <c r="A1652" t="s">
        <v>102</v>
      </c>
      <c r="B1652" t="s">
        <v>392</v>
      </c>
      <c r="C1652">
        <v>2016</v>
      </c>
      <c r="D1652">
        <v>1810000</v>
      </c>
      <c r="E1652">
        <v>1940000</v>
      </c>
      <c r="F1652">
        <v>270000</v>
      </c>
      <c r="G1652">
        <v>430000</v>
      </c>
      <c r="H1652">
        <v>630000</v>
      </c>
      <c r="I1652">
        <v>2350000</v>
      </c>
      <c r="J1652">
        <v>11710000</v>
      </c>
      <c r="K1652">
        <v>450000</v>
      </c>
      <c r="L1652">
        <v>20000</v>
      </c>
      <c r="M1652">
        <v>620000</v>
      </c>
      <c r="N1652">
        <v>1000000</v>
      </c>
      <c r="O1652">
        <f t="shared" si="279"/>
        <v>8.525671219971738E-2</v>
      </c>
      <c r="P1652">
        <f t="shared" si="280"/>
        <v>9.1380122468205371E-2</v>
      </c>
      <c r="Q1652">
        <f t="shared" si="281"/>
        <v>1.2717852096090438E-2</v>
      </c>
      <c r="R1652">
        <f t="shared" si="282"/>
        <v>2.025435704192181E-2</v>
      </c>
      <c r="S1652">
        <f t="shared" si="283"/>
        <v>2.9674988224211021E-2</v>
      </c>
      <c r="T1652">
        <f t="shared" si="284"/>
        <v>0.11069241639189825</v>
      </c>
      <c r="U1652">
        <f t="shared" si="285"/>
        <v>0.55157795572303348</v>
      </c>
      <c r="V1652">
        <f t="shared" si="286"/>
        <v>2.119642016015073E-2</v>
      </c>
      <c r="W1652">
        <f t="shared" si="287"/>
        <v>9.4206311822892137E-4</v>
      </c>
      <c r="X1652">
        <f t="shared" si="288"/>
        <v>2.9203956665096561E-2</v>
      </c>
      <c r="Y1652">
        <f t="shared" si="289"/>
        <v>4.7103155911446065E-2</v>
      </c>
    </row>
    <row r="1653" spans="1:25" x14ac:dyDescent="0.2">
      <c r="A1653" t="s">
        <v>102</v>
      </c>
      <c r="B1653" t="s">
        <v>392</v>
      </c>
      <c r="C1653">
        <v>2017</v>
      </c>
      <c r="D1653">
        <v>1850000</v>
      </c>
      <c r="E1653">
        <v>1930000</v>
      </c>
      <c r="F1653">
        <v>260000</v>
      </c>
      <c r="G1653">
        <v>530000</v>
      </c>
      <c r="H1653">
        <v>620000</v>
      </c>
      <c r="I1653">
        <v>2430000</v>
      </c>
      <c r="J1653">
        <v>12170000</v>
      </c>
      <c r="K1653">
        <v>430000</v>
      </c>
      <c r="L1653">
        <v>20000</v>
      </c>
      <c r="M1653">
        <v>610000</v>
      </c>
      <c r="N1653">
        <v>1170000</v>
      </c>
      <c r="O1653">
        <f t="shared" si="279"/>
        <v>8.4014532243415083E-2</v>
      </c>
      <c r="P1653">
        <f t="shared" si="280"/>
        <v>8.7647593097184381E-2</v>
      </c>
      <c r="Q1653">
        <f t="shared" si="281"/>
        <v>1.1807447774750226E-2</v>
      </c>
      <c r="R1653">
        <f t="shared" si="282"/>
        <v>2.4069028156221618E-2</v>
      </c>
      <c r="S1653">
        <f t="shared" si="283"/>
        <v>2.8156221616712079E-2</v>
      </c>
      <c r="T1653">
        <f t="shared" si="284"/>
        <v>0.11035422343324251</v>
      </c>
      <c r="U1653">
        <f t="shared" si="285"/>
        <v>0.55267938237965486</v>
      </c>
      <c r="V1653">
        <f t="shared" si="286"/>
        <v>1.9527702089009991E-2</v>
      </c>
      <c r="W1653">
        <f t="shared" si="287"/>
        <v>9.0826521344232513E-4</v>
      </c>
      <c r="X1653">
        <f t="shared" si="288"/>
        <v>2.7702089009990917E-2</v>
      </c>
      <c r="Y1653">
        <f t="shared" si="289"/>
        <v>5.3133514986376022E-2</v>
      </c>
    </row>
    <row r="1654" spans="1:25" x14ac:dyDescent="0.2">
      <c r="A1654" t="s">
        <v>102</v>
      </c>
      <c r="B1654" t="s">
        <v>392</v>
      </c>
      <c r="C1654">
        <v>2018</v>
      </c>
      <c r="D1654">
        <v>1840000</v>
      </c>
      <c r="E1654">
        <v>1950000</v>
      </c>
      <c r="F1654">
        <v>250000</v>
      </c>
      <c r="G1654">
        <v>520000</v>
      </c>
      <c r="H1654">
        <v>660000</v>
      </c>
      <c r="I1654">
        <v>2460000</v>
      </c>
      <c r="J1654">
        <v>11820000</v>
      </c>
      <c r="K1654">
        <v>430000</v>
      </c>
      <c r="L1654">
        <v>20000</v>
      </c>
      <c r="M1654">
        <v>610000</v>
      </c>
      <c r="N1654">
        <v>1140000</v>
      </c>
      <c r="O1654">
        <f t="shared" si="279"/>
        <v>8.4792626728110596E-2</v>
      </c>
      <c r="P1654">
        <f t="shared" si="280"/>
        <v>8.9861751152073732E-2</v>
      </c>
      <c r="Q1654">
        <f t="shared" si="281"/>
        <v>1.1520737327188941E-2</v>
      </c>
      <c r="R1654">
        <f t="shared" si="282"/>
        <v>2.3963133640552997E-2</v>
      </c>
      <c r="S1654">
        <f t="shared" si="283"/>
        <v>3.0414746543778803E-2</v>
      </c>
      <c r="T1654">
        <f t="shared" si="284"/>
        <v>0.11336405529953918</v>
      </c>
      <c r="U1654">
        <f t="shared" si="285"/>
        <v>0.54470046082949308</v>
      </c>
      <c r="V1654">
        <f t="shared" si="286"/>
        <v>1.9815668202764977E-2</v>
      </c>
      <c r="W1654">
        <f t="shared" si="287"/>
        <v>9.2165898617511521E-4</v>
      </c>
      <c r="X1654">
        <f t="shared" si="288"/>
        <v>2.8110599078341014E-2</v>
      </c>
      <c r="Y1654">
        <f t="shared" si="289"/>
        <v>5.2534562211981564E-2</v>
      </c>
    </row>
    <row r="1655" spans="1:25" x14ac:dyDescent="0.2">
      <c r="A1655" t="s">
        <v>218</v>
      </c>
      <c r="B1655" t="s">
        <v>391</v>
      </c>
      <c r="C1655">
        <v>1990</v>
      </c>
      <c r="D1655">
        <v>1130000</v>
      </c>
      <c r="E1655">
        <v>-90000</v>
      </c>
      <c r="F1655">
        <v>380000</v>
      </c>
      <c r="G1655">
        <v>0</v>
      </c>
      <c r="H1655">
        <v>120000</v>
      </c>
      <c r="I1655">
        <v>450000</v>
      </c>
      <c r="J1655">
        <v>270000</v>
      </c>
      <c r="K1655">
        <v>80000</v>
      </c>
      <c r="L1655">
        <v>90000</v>
      </c>
      <c r="M1655">
        <v>180000</v>
      </c>
      <c r="N1655">
        <v>0</v>
      </c>
      <c r="O1655">
        <f t="shared" si="279"/>
        <v>0.43295019157088122</v>
      </c>
      <c r="P1655">
        <f t="shared" si="280"/>
        <v>-3.4482758620689655E-2</v>
      </c>
      <c r="Q1655">
        <f t="shared" si="281"/>
        <v>0.14559386973180077</v>
      </c>
      <c r="R1655">
        <f t="shared" si="282"/>
        <v>0</v>
      </c>
      <c r="S1655">
        <f t="shared" si="283"/>
        <v>4.5977011494252873E-2</v>
      </c>
      <c r="T1655">
        <f t="shared" si="284"/>
        <v>0.17241379310344829</v>
      </c>
      <c r="U1655">
        <f t="shared" si="285"/>
        <v>0.10344827586206896</v>
      </c>
      <c r="V1655">
        <f t="shared" si="286"/>
        <v>3.0651340996168581E-2</v>
      </c>
      <c r="W1655">
        <f t="shared" si="287"/>
        <v>3.4482758620689655E-2</v>
      </c>
      <c r="X1655">
        <f t="shared" si="288"/>
        <v>6.8965517241379309E-2</v>
      </c>
      <c r="Y1655">
        <f t="shared" si="289"/>
        <v>0</v>
      </c>
    </row>
    <row r="1656" spans="1:25" x14ac:dyDescent="0.2">
      <c r="A1656" t="s">
        <v>218</v>
      </c>
      <c r="B1656" t="s">
        <v>391</v>
      </c>
      <c r="C1656">
        <v>1991</v>
      </c>
      <c r="D1656">
        <v>1160000</v>
      </c>
      <c r="E1656">
        <v>-90000</v>
      </c>
      <c r="F1656">
        <v>380000</v>
      </c>
      <c r="G1656">
        <v>10000</v>
      </c>
      <c r="H1656">
        <v>120000</v>
      </c>
      <c r="I1656">
        <v>460000</v>
      </c>
      <c r="J1656">
        <v>240000</v>
      </c>
      <c r="K1656">
        <v>80000</v>
      </c>
      <c r="L1656">
        <v>90000</v>
      </c>
      <c r="M1656">
        <v>190000</v>
      </c>
      <c r="N1656">
        <v>0</v>
      </c>
      <c r="O1656">
        <f t="shared" si="279"/>
        <v>0.43939393939393939</v>
      </c>
      <c r="P1656">
        <f t="shared" si="280"/>
        <v>-3.4090909090909088E-2</v>
      </c>
      <c r="Q1656">
        <f t="shared" si="281"/>
        <v>0.14393939393939395</v>
      </c>
      <c r="R1656">
        <f t="shared" si="282"/>
        <v>3.787878787878788E-3</v>
      </c>
      <c r="S1656">
        <f t="shared" si="283"/>
        <v>4.5454545454545456E-2</v>
      </c>
      <c r="T1656">
        <f t="shared" si="284"/>
        <v>0.17424242424242425</v>
      </c>
      <c r="U1656">
        <f t="shared" si="285"/>
        <v>9.0909090909090912E-2</v>
      </c>
      <c r="V1656">
        <f t="shared" si="286"/>
        <v>3.0303030303030304E-2</v>
      </c>
      <c r="W1656">
        <f t="shared" si="287"/>
        <v>3.4090909090909088E-2</v>
      </c>
      <c r="X1656">
        <f t="shared" si="288"/>
        <v>7.1969696969696975E-2</v>
      </c>
      <c r="Y1656">
        <f t="shared" si="289"/>
        <v>0</v>
      </c>
    </row>
    <row r="1657" spans="1:25" x14ac:dyDescent="0.2">
      <c r="A1657" t="s">
        <v>218</v>
      </c>
      <c r="B1657" t="s">
        <v>391</v>
      </c>
      <c r="C1657">
        <v>1992</v>
      </c>
      <c r="D1657">
        <v>1200000</v>
      </c>
      <c r="E1657">
        <v>-90000</v>
      </c>
      <c r="F1657">
        <v>390000</v>
      </c>
      <c r="G1657">
        <v>10000</v>
      </c>
      <c r="H1657">
        <v>70000</v>
      </c>
      <c r="I1657">
        <v>440000</v>
      </c>
      <c r="J1657">
        <v>210000</v>
      </c>
      <c r="K1657">
        <v>70000</v>
      </c>
      <c r="L1657">
        <v>90000</v>
      </c>
      <c r="M1657">
        <v>200000</v>
      </c>
      <c r="N1657">
        <v>0</v>
      </c>
      <c r="O1657">
        <f t="shared" si="279"/>
        <v>0.46332046332046334</v>
      </c>
      <c r="P1657">
        <f t="shared" si="280"/>
        <v>-3.4749034749034749E-2</v>
      </c>
      <c r="Q1657">
        <f t="shared" si="281"/>
        <v>0.15057915057915058</v>
      </c>
      <c r="R1657">
        <f t="shared" si="282"/>
        <v>3.8610038610038611E-3</v>
      </c>
      <c r="S1657">
        <f t="shared" si="283"/>
        <v>2.7027027027027029E-2</v>
      </c>
      <c r="T1657">
        <f t="shared" si="284"/>
        <v>0.16988416988416988</v>
      </c>
      <c r="U1657">
        <f t="shared" si="285"/>
        <v>8.1081081081081086E-2</v>
      </c>
      <c r="V1657">
        <f t="shared" si="286"/>
        <v>2.7027027027027029E-2</v>
      </c>
      <c r="W1657">
        <f t="shared" si="287"/>
        <v>3.4749034749034749E-2</v>
      </c>
      <c r="X1657">
        <f t="shared" si="288"/>
        <v>7.7220077220077218E-2</v>
      </c>
      <c r="Y1657">
        <f t="shared" si="289"/>
        <v>0</v>
      </c>
    </row>
    <row r="1658" spans="1:25" x14ac:dyDescent="0.2">
      <c r="A1658" t="s">
        <v>218</v>
      </c>
      <c r="B1658" t="s">
        <v>391</v>
      </c>
      <c r="C1658">
        <v>1993</v>
      </c>
      <c r="D1658">
        <v>1010000</v>
      </c>
      <c r="E1658">
        <v>-90000</v>
      </c>
      <c r="F1658">
        <v>400000</v>
      </c>
      <c r="G1658">
        <v>10000</v>
      </c>
      <c r="H1658">
        <v>80000</v>
      </c>
      <c r="I1658">
        <v>440000</v>
      </c>
      <c r="J1658">
        <v>100000</v>
      </c>
      <c r="K1658">
        <v>70000</v>
      </c>
      <c r="L1658">
        <v>100000</v>
      </c>
      <c r="M1658">
        <v>210000</v>
      </c>
      <c r="N1658">
        <v>0</v>
      </c>
      <c r="O1658">
        <f t="shared" si="279"/>
        <v>0.4334763948497854</v>
      </c>
      <c r="P1658">
        <f t="shared" si="280"/>
        <v>-3.8626609442060089E-2</v>
      </c>
      <c r="Q1658">
        <f t="shared" si="281"/>
        <v>0.17167381974248927</v>
      </c>
      <c r="R1658">
        <f t="shared" si="282"/>
        <v>4.2918454935622317E-3</v>
      </c>
      <c r="S1658">
        <f t="shared" si="283"/>
        <v>3.4334763948497854E-2</v>
      </c>
      <c r="T1658">
        <f t="shared" si="284"/>
        <v>0.18884120171673821</v>
      </c>
      <c r="U1658">
        <f t="shared" si="285"/>
        <v>4.2918454935622317E-2</v>
      </c>
      <c r="V1658">
        <f t="shared" si="286"/>
        <v>3.0042918454935622E-2</v>
      </c>
      <c r="W1658">
        <f t="shared" si="287"/>
        <v>4.2918454935622317E-2</v>
      </c>
      <c r="X1658">
        <f t="shared" si="288"/>
        <v>9.012875536480687E-2</v>
      </c>
      <c r="Y1658">
        <f t="shared" si="289"/>
        <v>0</v>
      </c>
    </row>
    <row r="1659" spans="1:25" x14ac:dyDescent="0.2">
      <c r="A1659" t="s">
        <v>218</v>
      </c>
      <c r="B1659" t="s">
        <v>391</v>
      </c>
      <c r="C1659">
        <v>1994</v>
      </c>
      <c r="D1659">
        <v>1030000</v>
      </c>
      <c r="E1659">
        <v>-90000</v>
      </c>
      <c r="F1659">
        <v>410000</v>
      </c>
      <c r="G1659">
        <v>10000</v>
      </c>
      <c r="H1659">
        <v>340000</v>
      </c>
      <c r="I1659">
        <v>450000</v>
      </c>
      <c r="J1659">
        <v>100000</v>
      </c>
      <c r="K1659">
        <v>110000</v>
      </c>
      <c r="L1659">
        <v>100000</v>
      </c>
      <c r="M1659">
        <v>220000</v>
      </c>
      <c r="N1659">
        <v>0</v>
      </c>
      <c r="O1659">
        <f t="shared" si="279"/>
        <v>0.38432835820895522</v>
      </c>
      <c r="P1659">
        <f t="shared" si="280"/>
        <v>-3.3582089552238806E-2</v>
      </c>
      <c r="Q1659">
        <f t="shared" si="281"/>
        <v>0.15298507462686567</v>
      </c>
      <c r="R1659">
        <f t="shared" si="282"/>
        <v>3.7313432835820895E-3</v>
      </c>
      <c r="S1659">
        <f t="shared" si="283"/>
        <v>0.12686567164179105</v>
      </c>
      <c r="T1659">
        <f t="shared" si="284"/>
        <v>0.16791044776119404</v>
      </c>
      <c r="U1659">
        <f t="shared" si="285"/>
        <v>3.7313432835820892E-2</v>
      </c>
      <c r="V1659">
        <f t="shared" si="286"/>
        <v>4.1044776119402986E-2</v>
      </c>
      <c r="W1659">
        <f t="shared" si="287"/>
        <v>3.7313432835820892E-2</v>
      </c>
      <c r="X1659">
        <f t="shared" si="288"/>
        <v>8.2089552238805971E-2</v>
      </c>
      <c r="Y1659">
        <f t="shared" si="289"/>
        <v>0</v>
      </c>
    </row>
    <row r="1660" spans="1:25" x14ac:dyDescent="0.2">
      <c r="A1660" t="s">
        <v>218</v>
      </c>
      <c r="B1660" t="s">
        <v>391</v>
      </c>
      <c r="C1660">
        <v>1995</v>
      </c>
      <c r="D1660">
        <v>1060000</v>
      </c>
      <c r="E1660">
        <v>-90000</v>
      </c>
      <c r="F1660">
        <v>420000</v>
      </c>
      <c r="G1660">
        <v>10000</v>
      </c>
      <c r="H1660">
        <v>340000</v>
      </c>
      <c r="I1660">
        <v>450000</v>
      </c>
      <c r="J1660">
        <v>50000</v>
      </c>
      <c r="K1660">
        <v>110000</v>
      </c>
      <c r="L1660">
        <v>100000</v>
      </c>
      <c r="M1660">
        <v>230000</v>
      </c>
      <c r="N1660">
        <v>0</v>
      </c>
      <c r="O1660">
        <f t="shared" si="279"/>
        <v>0.39552238805970147</v>
      </c>
      <c r="P1660">
        <f t="shared" si="280"/>
        <v>-3.3582089552238806E-2</v>
      </c>
      <c r="Q1660">
        <f t="shared" si="281"/>
        <v>0.15671641791044777</v>
      </c>
      <c r="R1660">
        <f t="shared" si="282"/>
        <v>3.7313432835820895E-3</v>
      </c>
      <c r="S1660">
        <f t="shared" si="283"/>
        <v>0.12686567164179105</v>
      </c>
      <c r="T1660">
        <f t="shared" si="284"/>
        <v>0.16791044776119404</v>
      </c>
      <c r="U1660">
        <f t="shared" si="285"/>
        <v>1.8656716417910446E-2</v>
      </c>
      <c r="V1660">
        <f t="shared" si="286"/>
        <v>4.1044776119402986E-2</v>
      </c>
      <c r="W1660">
        <f t="shared" si="287"/>
        <v>3.7313432835820892E-2</v>
      </c>
      <c r="X1660">
        <f t="shared" si="288"/>
        <v>8.5820895522388058E-2</v>
      </c>
      <c r="Y1660">
        <f t="shared" si="289"/>
        <v>0</v>
      </c>
    </row>
    <row r="1661" spans="1:25" x14ac:dyDescent="0.2">
      <c r="A1661" t="s">
        <v>218</v>
      </c>
      <c r="B1661" t="s">
        <v>391</v>
      </c>
      <c r="C1661">
        <v>1996</v>
      </c>
      <c r="D1661">
        <v>1070000</v>
      </c>
      <c r="E1661">
        <v>-40000</v>
      </c>
      <c r="F1661">
        <v>430000</v>
      </c>
      <c r="G1661">
        <v>10000</v>
      </c>
      <c r="H1661">
        <v>280000</v>
      </c>
      <c r="I1661">
        <v>300000</v>
      </c>
      <c r="J1661">
        <v>50000</v>
      </c>
      <c r="K1661">
        <v>110000</v>
      </c>
      <c r="L1661">
        <v>120000</v>
      </c>
      <c r="M1661">
        <v>230000</v>
      </c>
      <c r="N1661">
        <v>0</v>
      </c>
      <c r="O1661">
        <f t="shared" si="279"/>
        <v>0.41796875</v>
      </c>
      <c r="P1661">
        <f t="shared" si="280"/>
        <v>-1.5625E-2</v>
      </c>
      <c r="Q1661">
        <f t="shared" si="281"/>
        <v>0.16796875</v>
      </c>
      <c r="R1661">
        <f t="shared" si="282"/>
        <v>3.90625E-3</v>
      </c>
      <c r="S1661">
        <f t="shared" si="283"/>
        <v>0.109375</v>
      </c>
      <c r="T1661">
        <f t="shared" si="284"/>
        <v>0.1171875</v>
      </c>
      <c r="U1661">
        <f t="shared" si="285"/>
        <v>1.953125E-2</v>
      </c>
      <c r="V1661">
        <f t="shared" si="286"/>
        <v>4.296875E-2</v>
      </c>
      <c r="W1661">
        <f t="shared" si="287"/>
        <v>4.6875E-2</v>
      </c>
      <c r="X1661">
        <f t="shared" si="288"/>
        <v>8.984375E-2</v>
      </c>
      <c r="Y1661">
        <f t="shared" si="289"/>
        <v>0</v>
      </c>
    </row>
    <row r="1662" spans="1:25" x14ac:dyDescent="0.2">
      <c r="A1662" t="s">
        <v>218</v>
      </c>
      <c r="B1662" t="s">
        <v>391</v>
      </c>
      <c r="C1662">
        <v>1997</v>
      </c>
      <c r="D1662">
        <v>1050000</v>
      </c>
      <c r="E1662">
        <v>-70000</v>
      </c>
      <c r="F1662">
        <v>440000</v>
      </c>
      <c r="G1662">
        <v>10000</v>
      </c>
      <c r="H1662">
        <v>410000</v>
      </c>
      <c r="I1662">
        <v>410000</v>
      </c>
      <c r="J1662">
        <v>60000</v>
      </c>
      <c r="K1662">
        <v>190000</v>
      </c>
      <c r="L1662">
        <v>150000</v>
      </c>
      <c r="M1662">
        <v>240000</v>
      </c>
      <c r="N1662">
        <v>0</v>
      </c>
      <c r="O1662">
        <f t="shared" si="279"/>
        <v>0.36332179930795849</v>
      </c>
      <c r="P1662">
        <f t="shared" si="280"/>
        <v>-2.4221453287197232E-2</v>
      </c>
      <c r="Q1662">
        <f t="shared" si="281"/>
        <v>0.15224913494809689</v>
      </c>
      <c r="R1662">
        <f t="shared" si="282"/>
        <v>3.4602076124567475E-3</v>
      </c>
      <c r="S1662">
        <f t="shared" si="283"/>
        <v>0.14186851211072665</v>
      </c>
      <c r="T1662">
        <f t="shared" si="284"/>
        <v>0.14186851211072665</v>
      </c>
      <c r="U1662">
        <f t="shared" si="285"/>
        <v>2.0761245674740483E-2</v>
      </c>
      <c r="V1662">
        <f t="shared" si="286"/>
        <v>6.5743944636678195E-2</v>
      </c>
      <c r="W1662">
        <f t="shared" si="287"/>
        <v>5.1903114186851208E-2</v>
      </c>
      <c r="X1662">
        <f t="shared" si="288"/>
        <v>8.3044982698961933E-2</v>
      </c>
      <c r="Y1662">
        <f t="shared" si="289"/>
        <v>0</v>
      </c>
    </row>
    <row r="1663" spans="1:25" x14ac:dyDescent="0.2">
      <c r="A1663" t="s">
        <v>218</v>
      </c>
      <c r="B1663" t="s">
        <v>391</v>
      </c>
      <c r="C1663">
        <v>1998</v>
      </c>
      <c r="D1663">
        <v>1030000</v>
      </c>
      <c r="E1663">
        <v>-10000</v>
      </c>
      <c r="F1663">
        <v>450000</v>
      </c>
      <c r="G1663">
        <v>10000</v>
      </c>
      <c r="H1663">
        <v>410000</v>
      </c>
      <c r="I1663">
        <v>430000</v>
      </c>
      <c r="J1663">
        <v>60000</v>
      </c>
      <c r="K1663">
        <v>190000</v>
      </c>
      <c r="L1663">
        <v>170000</v>
      </c>
      <c r="M1663">
        <v>240000</v>
      </c>
      <c r="N1663">
        <v>0</v>
      </c>
      <c r="O1663">
        <f t="shared" si="279"/>
        <v>0.34563758389261745</v>
      </c>
      <c r="P1663">
        <f t="shared" si="280"/>
        <v>-3.3557046979865771E-3</v>
      </c>
      <c r="Q1663">
        <f t="shared" si="281"/>
        <v>0.15100671140939598</v>
      </c>
      <c r="R1663">
        <f t="shared" si="282"/>
        <v>3.3557046979865771E-3</v>
      </c>
      <c r="S1663">
        <f t="shared" si="283"/>
        <v>0.13758389261744966</v>
      </c>
      <c r="T1663">
        <f t="shared" si="284"/>
        <v>0.14429530201342283</v>
      </c>
      <c r="U1663">
        <f t="shared" si="285"/>
        <v>2.0134228187919462E-2</v>
      </c>
      <c r="V1663">
        <f t="shared" si="286"/>
        <v>6.3758389261744972E-2</v>
      </c>
      <c r="W1663">
        <f t="shared" si="287"/>
        <v>5.7046979865771813E-2</v>
      </c>
      <c r="X1663">
        <f t="shared" si="288"/>
        <v>8.0536912751677847E-2</v>
      </c>
      <c r="Y1663">
        <f t="shared" si="289"/>
        <v>0</v>
      </c>
    </row>
    <row r="1664" spans="1:25" x14ac:dyDescent="0.2">
      <c r="A1664" t="s">
        <v>218</v>
      </c>
      <c r="B1664" t="s">
        <v>391</v>
      </c>
      <c r="C1664">
        <v>1999</v>
      </c>
      <c r="D1664">
        <v>990000</v>
      </c>
      <c r="E1664">
        <v>-50000</v>
      </c>
      <c r="F1664">
        <v>460000</v>
      </c>
      <c r="G1664">
        <v>10000</v>
      </c>
      <c r="H1664">
        <v>450000</v>
      </c>
      <c r="I1664">
        <v>490000</v>
      </c>
      <c r="J1664">
        <v>50000</v>
      </c>
      <c r="K1664">
        <v>190000</v>
      </c>
      <c r="L1664">
        <v>190000</v>
      </c>
      <c r="M1664">
        <v>240000</v>
      </c>
      <c r="N1664">
        <v>0</v>
      </c>
      <c r="O1664">
        <f t="shared" si="279"/>
        <v>0.32781456953642385</v>
      </c>
      <c r="P1664">
        <f t="shared" si="280"/>
        <v>-1.6556291390728478E-2</v>
      </c>
      <c r="Q1664">
        <f t="shared" si="281"/>
        <v>0.15231788079470199</v>
      </c>
      <c r="R1664">
        <f t="shared" si="282"/>
        <v>3.3112582781456954E-3</v>
      </c>
      <c r="S1664">
        <f t="shared" si="283"/>
        <v>0.1490066225165563</v>
      </c>
      <c r="T1664">
        <f t="shared" si="284"/>
        <v>0.16225165562913907</v>
      </c>
      <c r="U1664">
        <f t="shared" si="285"/>
        <v>1.6556291390728478E-2</v>
      </c>
      <c r="V1664">
        <f t="shared" si="286"/>
        <v>6.2913907284768214E-2</v>
      </c>
      <c r="W1664">
        <f t="shared" si="287"/>
        <v>6.2913907284768214E-2</v>
      </c>
      <c r="X1664">
        <f t="shared" si="288"/>
        <v>7.9470198675496692E-2</v>
      </c>
      <c r="Y1664">
        <f t="shared" si="289"/>
        <v>0</v>
      </c>
    </row>
    <row r="1665" spans="1:25" x14ac:dyDescent="0.2">
      <c r="A1665" t="s">
        <v>218</v>
      </c>
      <c r="B1665" t="s">
        <v>391</v>
      </c>
      <c r="C1665">
        <v>2000</v>
      </c>
      <c r="D1665">
        <v>980000</v>
      </c>
      <c r="E1665">
        <v>-80000</v>
      </c>
      <c r="F1665">
        <v>470000</v>
      </c>
      <c r="G1665">
        <v>20000</v>
      </c>
      <c r="H1665">
        <v>260000</v>
      </c>
      <c r="I1665">
        <v>510000</v>
      </c>
      <c r="J1665">
        <v>170000</v>
      </c>
      <c r="K1665">
        <v>80000</v>
      </c>
      <c r="L1665">
        <v>220000</v>
      </c>
      <c r="M1665">
        <v>320000</v>
      </c>
      <c r="N1665">
        <v>0</v>
      </c>
      <c r="O1665">
        <f t="shared" si="279"/>
        <v>0.33220338983050846</v>
      </c>
      <c r="P1665">
        <f t="shared" si="280"/>
        <v>-2.7118644067796609E-2</v>
      </c>
      <c r="Q1665">
        <f t="shared" si="281"/>
        <v>0.15932203389830507</v>
      </c>
      <c r="R1665">
        <f t="shared" si="282"/>
        <v>6.7796610169491523E-3</v>
      </c>
      <c r="S1665">
        <f t="shared" si="283"/>
        <v>8.8135593220338981E-2</v>
      </c>
      <c r="T1665">
        <f t="shared" si="284"/>
        <v>0.17288135593220338</v>
      </c>
      <c r="U1665">
        <f t="shared" si="285"/>
        <v>5.7627118644067797E-2</v>
      </c>
      <c r="V1665">
        <f t="shared" si="286"/>
        <v>2.7118644067796609E-2</v>
      </c>
      <c r="W1665">
        <f t="shared" si="287"/>
        <v>7.4576271186440682E-2</v>
      </c>
      <c r="X1665">
        <f t="shared" si="288"/>
        <v>0.10847457627118644</v>
      </c>
      <c r="Y1665">
        <f t="shared" si="289"/>
        <v>0</v>
      </c>
    </row>
    <row r="1666" spans="1:25" x14ac:dyDescent="0.2">
      <c r="A1666" t="s">
        <v>218</v>
      </c>
      <c r="B1666" t="s">
        <v>391</v>
      </c>
      <c r="C1666">
        <v>2001</v>
      </c>
      <c r="D1666">
        <v>870000</v>
      </c>
      <c r="E1666">
        <v>-120000</v>
      </c>
      <c r="F1666">
        <v>470000</v>
      </c>
      <c r="G1666">
        <v>20000</v>
      </c>
      <c r="H1666">
        <v>320000</v>
      </c>
      <c r="I1666">
        <v>440000</v>
      </c>
      <c r="J1666">
        <v>180000</v>
      </c>
      <c r="K1666">
        <v>110000</v>
      </c>
      <c r="L1666">
        <v>220000</v>
      </c>
      <c r="M1666">
        <v>230000</v>
      </c>
      <c r="N1666">
        <v>0</v>
      </c>
      <c r="O1666">
        <f t="shared" si="279"/>
        <v>0.31751824817518248</v>
      </c>
      <c r="P1666">
        <f t="shared" si="280"/>
        <v>-4.3795620437956206E-2</v>
      </c>
      <c r="Q1666">
        <f t="shared" si="281"/>
        <v>0.17153284671532848</v>
      </c>
      <c r="R1666">
        <f t="shared" si="282"/>
        <v>7.2992700729927005E-3</v>
      </c>
      <c r="S1666">
        <f t="shared" si="283"/>
        <v>0.11678832116788321</v>
      </c>
      <c r="T1666">
        <f t="shared" si="284"/>
        <v>0.16058394160583941</v>
      </c>
      <c r="U1666">
        <f t="shared" si="285"/>
        <v>6.569343065693431E-2</v>
      </c>
      <c r="V1666">
        <f t="shared" si="286"/>
        <v>4.0145985401459854E-2</v>
      </c>
      <c r="W1666">
        <f t="shared" si="287"/>
        <v>8.0291970802919707E-2</v>
      </c>
      <c r="X1666">
        <f t="shared" si="288"/>
        <v>8.3941605839416053E-2</v>
      </c>
      <c r="Y1666">
        <f t="shared" si="289"/>
        <v>0</v>
      </c>
    </row>
    <row r="1667" spans="1:25" x14ac:dyDescent="0.2">
      <c r="A1667" t="s">
        <v>218</v>
      </c>
      <c r="B1667" t="s">
        <v>391</v>
      </c>
      <c r="C1667">
        <v>2002</v>
      </c>
      <c r="D1667">
        <v>910000</v>
      </c>
      <c r="E1667">
        <v>-120000</v>
      </c>
      <c r="F1667">
        <v>480000</v>
      </c>
      <c r="G1667">
        <v>20000</v>
      </c>
      <c r="H1667">
        <v>270000</v>
      </c>
      <c r="I1667">
        <v>450000</v>
      </c>
      <c r="J1667">
        <v>240000</v>
      </c>
      <c r="K1667">
        <v>80000</v>
      </c>
      <c r="L1667">
        <v>230000</v>
      </c>
      <c r="M1667">
        <v>230000</v>
      </c>
      <c r="N1667">
        <v>0</v>
      </c>
      <c r="O1667">
        <f t="shared" ref="O1667:O1730" si="290">D1667/SUM($D1667:$N1667)</f>
        <v>0.32616487455197135</v>
      </c>
      <c r="P1667">
        <f t="shared" ref="P1667:P1730" si="291">E1667/SUM($D1667:$N1667)</f>
        <v>-4.3010752688172046E-2</v>
      </c>
      <c r="Q1667">
        <f t="shared" ref="Q1667:Q1730" si="292">F1667/SUM($D1667:$N1667)</f>
        <v>0.17204301075268819</v>
      </c>
      <c r="R1667">
        <f t="shared" ref="R1667:R1730" si="293">G1667/SUM($D1667:$N1667)</f>
        <v>7.1684587813620072E-3</v>
      </c>
      <c r="S1667">
        <f t="shared" ref="S1667:S1730" si="294">H1667/SUM($D1667:$N1667)</f>
        <v>9.6774193548387094E-2</v>
      </c>
      <c r="T1667">
        <f t="shared" ref="T1667:T1730" si="295">I1667/SUM($D1667:$N1667)</f>
        <v>0.16129032258064516</v>
      </c>
      <c r="U1667">
        <f t="shared" ref="U1667:U1730" si="296">J1667/SUM($D1667:$N1667)</f>
        <v>8.6021505376344093E-2</v>
      </c>
      <c r="V1667">
        <f t="shared" ref="V1667:V1730" si="297">K1667/SUM($D1667:$N1667)</f>
        <v>2.8673835125448029E-2</v>
      </c>
      <c r="W1667">
        <f t="shared" ref="W1667:W1730" si="298">L1667/SUM($D1667:$N1667)</f>
        <v>8.2437275985663083E-2</v>
      </c>
      <c r="X1667">
        <f t="shared" ref="X1667:X1730" si="299">M1667/SUM($D1667:$N1667)</f>
        <v>8.2437275985663083E-2</v>
      </c>
      <c r="Y1667">
        <f t="shared" ref="Y1667:Y1730" si="300">N1667/SUM($D1667:$N1667)</f>
        <v>0</v>
      </c>
    </row>
    <row r="1668" spans="1:25" x14ac:dyDescent="0.2">
      <c r="A1668" t="s">
        <v>218</v>
      </c>
      <c r="B1668" t="s">
        <v>391</v>
      </c>
      <c r="C1668">
        <v>2003</v>
      </c>
      <c r="D1668">
        <v>980000</v>
      </c>
      <c r="E1668">
        <v>-110000</v>
      </c>
      <c r="F1668">
        <v>480000</v>
      </c>
      <c r="G1668">
        <v>20000</v>
      </c>
      <c r="H1668">
        <v>190000</v>
      </c>
      <c r="I1668">
        <v>470000</v>
      </c>
      <c r="J1668">
        <v>240000</v>
      </c>
      <c r="K1668">
        <v>70000</v>
      </c>
      <c r="L1668">
        <v>240000</v>
      </c>
      <c r="M1668">
        <v>230000</v>
      </c>
      <c r="N1668">
        <v>0</v>
      </c>
      <c r="O1668">
        <f t="shared" si="290"/>
        <v>0.3487544483985765</v>
      </c>
      <c r="P1668">
        <f t="shared" si="291"/>
        <v>-3.9145907473309607E-2</v>
      </c>
      <c r="Q1668">
        <f t="shared" si="292"/>
        <v>0.1708185053380783</v>
      </c>
      <c r="R1668">
        <f t="shared" si="293"/>
        <v>7.1174377224199285E-3</v>
      </c>
      <c r="S1668">
        <f t="shared" si="294"/>
        <v>6.7615658362989328E-2</v>
      </c>
      <c r="T1668">
        <f t="shared" si="295"/>
        <v>0.16725978647686832</v>
      </c>
      <c r="U1668">
        <f t="shared" si="296"/>
        <v>8.5409252669039148E-2</v>
      </c>
      <c r="V1668">
        <f t="shared" si="297"/>
        <v>2.491103202846975E-2</v>
      </c>
      <c r="W1668">
        <f t="shared" si="298"/>
        <v>8.5409252669039148E-2</v>
      </c>
      <c r="X1668">
        <f t="shared" si="299"/>
        <v>8.1850533807829182E-2</v>
      </c>
      <c r="Y1668">
        <f t="shared" si="300"/>
        <v>0</v>
      </c>
    </row>
    <row r="1669" spans="1:25" x14ac:dyDescent="0.2">
      <c r="A1669" t="s">
        <v>218</v>
      </c>
      <c r="B1669" t="s">
        <v>391</v>
      </c>
      <c r="C1669">
        <v>2004</v>
      </c>
      <c r="D1669">
        <v>980000</v>
      </c>
      <c r="E1669">
        <v>-110000</v>
      </c>
      <c r="F1669">
        <v>480000</v>
      </c>
      <c r="G1669">
        <v>20000</v>
      </c>
      <c r="H1669">
        <v>190000</v>
      </c>
      <c r="I1669">
        <v>480000</v>
      </c>
      <c r="J1669">
        <v>240000</v>
      </c>
      <c r="K1669">
        <v>60000</v>
      </c>
      <c r="L1669">
        <v>250000</v>
      </c>
      <c r="M1669">
        <v>230000</v>
      </c>
      <c r="N1669">
        <v>0</v>
      </c>
      <c r="O1669">
        <f t="shared" si="290"/>
        <v>0.3475177304964539</v>
      </c>
      <c r="P1669">
        <f t="shared" si="291"/>
        <v>-3.9007092198581561E-2</v>
      </c>
      <c r="Q1669">
        <f t="shared" si="292"/>
        <v>0.1702127659574468</v>
      </c>
      <c r="R1669">
        <f t="shared" si="293"/>
        <v>7.0921985815602835E-3</v>
      </c>
      <c r="S1669">
        <f t="shared" si="294"/>
        <v>6.7375886524822695E-2</v>
      </c>
      <c r="T1669">
        <f t="shared" si="295"/>
        <v>0.1702127659574468</v>
      </c>
      <c r="U1669">
        <f t="shared" si="296"/>
        <v>8.5106382978723402E-2</v>
      </c>
      <c r="V1669">
        <f t="shared" si="297"/>
        <v>2.1276595744680851E-2</v>
      </c>
      <c r="W1669">
        <f t="shared" si="298"/>
        <v>8.8652482269503549E-2</v>
      </c>
      <c r="X1669">
        <f t="shared" si="299"/>
        <v>8.1560283687943269E-2</v>
      </c>
      <c r="Y1669">
        <f t="shared" si="300"/>
        <v>0</v>
      </c>
    </row>
    <row r="1670" spans="1:25" x14ac:dyDescent="0.2">
      <c r="A1670" t="s">
        <v>218</v>
      </c>
      <c r="B1670" t="s">
        <v>391</v>
      </c>
      <c r="C1670">
        <v>2005</v>
      </c>
      <c r="D1670">
        <v>1010000</v>
      </c>
      <c r="E1670">
        <v>-120000</v>
      </c>
      <c r="F1670">
        <v>490000</v>
      </c>
      <c r="G1670">
        <v>20000</v>
      </c>
      <c r="H1670">
        <v>180000</v>
      </c>
      <c r="I1670">
        <v>510000</v>
      </c>
      <c r="J1670">
        <v>240000</v>
      </c>
      <c r="K1670">
        <v>50000</v>
      </c>
      <c r="L1670">
        <v>260000</v>
      </c>
      <c r="M1670">
        <v>230000</v>
      </c>
      <c r="N1670">
        <v>0</v>
      </c>
      <c r="O1670">
        <f t="shared" si="290"/>
        <v>0.3519163763066202</v>
      </c>
      <c r="P1670">
        <f t="shared" si="291"/>
        <v>-4.1811846689895474E-2</v>
      </c>
      <c r="Q1670">
        <f t="shared" si="292"/>
        <v>0.17073170731707318</v>
      </c>
      <c r="R1670">
        <f t="shared" si="293"/>
        <v>6.9686411149825784E-3</v>
      </c>
      <c r="S1670">
        <f t="shared" si="294"/>
        <v>6.2717770034843204E-2</v>
      </c>
      <c r="T1670">
        <f t="shared" si="295"/>
        <v>0.17770034843205576</v>
      </c>
      <c r="U1670">
        <f t="shared" si="296"/>
        <v>8.3623693379790948E-2</v>
      </c>
      <c r="V1670">
        <f t="shared" si="297"/>
        <v>1.7421602787456445E-2</v>
      </c>
      <c r="W1670">
        <f t="shared" si="298"/>
        <v>9.0592334494773524E-2</v>
      </c>
      <c r="X1670">
        <f t="shared" si="299"/>
        <v>8.0139372822299645E-2</v>
      </c>
      <c r="Y1670">
        <f t="shared" si="300"/>
        <v>0</v>
      </c>
    </row>
    <row r="1671" spans="1:25" x14ac:dyDescent="0.2">
      <c r="A1671" t="s">
        <v>218</v>
      </c>
      <c r="B1671" t="s">
        <v>391</v>
      </c>
      <c r="C1671">
        <v>2006</v>
      </c>
      <c r="D1671">
        <v>930000</v>
      </c>
      <c r="E1671">
        <v>-130000</v>
      </c>
      <c r="F1671">
        <v>500000</v>
      </c>
      <c r="G1671">
        <v>30000</v>
      </c>
      <c r="H1671">
        <v>180000</v>
      </c>
      <c r="I1671">
        <v>510000</v>
      </c>
      <c r="J1671">
        <v>240000</v>
      </c>
      <c r="K1671">
        <v>50000</v>
      </c>
      <c r="L1671">
        <v>220000</v>
      </c>
      <c r="M1671">
        <v>240000</v>
      </c>
      <c r="N1671">
        <v>0</v>
      </c>
      <c r="O1671">
        <f t="shared" si="290"/>
        <v>0.33574007220216606</v>
      </c>
      <c r="P1671">
        <f t="shared" si="291"/>
        <v>-4.6931407942238268E-2</v>
      </c>
      <c r="Q1671">
        <f t="shared" si="292"/>
        <v>0.18050541516245489</v>
      </c>
      <c r="R1671">
        <f t="shared" si="293"/>
        <v>1.0830324909747292E-2</v>
      </c>
      <c r="S1671">
        <f t="shared" si="294"/>
        <v>6.4981949458483748E-2</v>
      </c>
      <c r="T1671">
        <f t="shared" si="295"/>
        <v>0.18411552346570398</v>
      </c>
      <c r="U1671">
        <f t="shared" si="296"/>
        <v>8.6642599277978335E-2</v>
      </c>
      <c r="V1671">
        <f t="shared" si="297"/>
        <v>1.8050541516245487E-2</v>
      </c>
      <c r="W1671">
        <f t="shared" si="298"/>
        <v>7.9422382671480149E-2</v>
      </c>
      <c r="X1671">
        <f t="shared" si="299"/>
        <v>8.6642599277978335E-2</v>
      </c>
      <c r="Y1671">
        <f t="shared" si="300"/>
        <v>0</v>
      </c>
    </row>
    <row r="1672" spans="1:25" x14ac:dyDescent="0.2">
      <c r="A1672" t="s">
        <v>218</v>
      </c>
      <c r="B1672" t="s">
        <v>391</v>
      </c>
      <c r="C1672">
        <v>2007</v>
      </c>
      <c r="D1672">
        <v>1000000</v>
      </c>
      <c r="E1672">
        <v>10000</v>
      </c>
      <c r="F1672">
        <v>500000</v>
      </c>
      <c r="G1672">
        <v>30000</v>
      </c>
      <c r="H1672">
        <v>190000</v>
      </c>
      <c r="I1672">
        <v>520000</v>
      </c>
      <c r="J1672">
        <v>250000</v>
      </c>
      <c r="K1672">
        <v>50000</v>
      </c>
      <c r="L1672">
        <v>190000</v>
      </c>
      <c r="M1672">
        <v>250000</v>
      </c>
      <c r="N1672">
        <v>0</v>
      </c>
      <c r="O1672">
        <f t="shared" si="290"/>
        <v>0.33444816053511706</v>
      </c>
      <c r="P1672">
        <f t="shared" si="291"/>
        <v>3.3444816053511705E-3</v>
      </c>
      <c r="Q1672">
        <f t="shared" si="292"/>
        <v>0.16722408026755853</v>
      </c>
      <c r="R1672">
        <f t="shared" si="293"/>
        <v>1.0033444816053512E-2</v>
      </c>
      <c r="S1672">
        <f t="shared" si="294"/>
        <v>6.354515050167224E-2</v>
      </c>
      <c r="T1672">
        <f t="shared" si="295"/>
        <v>0.17391304347826086</v>
      </c>
      <c r="U1672">
        <f t="shared" si="296"/>
        <v>8.3612040133779264E-2</v>
      </c>
      <c r="V1672">
        <f t="shared" si="297"/>
        <v>1.6722408026755852E-2</v>
      </c>
      <c r="W1672">
        <f t="shared" si="298"/>
        <v>6.354515050167224E-2</v>
      </c>
      <c r="X1672">
        <f t="shared" si="299"/>
        <v>8.3612040133779264E-2</v>
      </c>
      <c r="Y1672">
        <f t="shared" si="300"/>
        <v>0</v>
      </c>
    </row>
    <row r="1673" spans="1:25" x14ac:dyDescent="0.2">
      <c r="A1673" t="s">
        <v>218</v>
      </c>
      <c r="B1673" t="s">
        <v>391</v>
      </c>
      <c r="C1673">
        <v>2008</v>
      </c>
      <c r="D1673">
        <v>980000</v>
      </c>
      <c r="E1673">
        <v>-40000</v>
      </c>
      <c r="F1673">
        <v>510000</v>
      </c>
      <c r="G1673">
        <v>30000</v>
      </c>
      <c r="H1673">
        <v>200000</v>
      </c>
      <c r="I1673">
        <v>490000</v>
      </c>
      <c r="J1673">
        <v>260000</v>
      </c>
      <c r="K1673">
        <v>50000</v>
      </c>
      <c r="L1673">
        <v>150000</v>
      </c>
      <c r="M1673">
        <v>250000</v>
      </c>
      <c r="N1673">
        <v>0</v>
      </c>
      <c r="O1673">
        <f t="shared" si="290"/>
        <v>0.34027777777777779</v>
      </c>
      <c r="P1673">
        <f t="shared" si="291"/>
        <v>-1.3888888888888888E-2</v>
      </c>
      <c r="Q1673">
        <f t="shared" si="292"/>
        <v>0.17708333333333334</v>
      </c>
      <c r="R1673">
        <f t="shared" si="293"/>
        <v>1.0416666666666666E-2</v>
      </c>
      <c r="S1673">
        <f t="shared" si="294"/>
        <v>6.9444444444444448E-2</v>
      </c>
      <c r="T1673">
        <f t="shared" si="295"/>
        <v>0.1701388888888889</v>
      </c>
      <c r="U1673">
        <f t="shared" si="296"/>
        <v>9.0277777777777776E-2</v>
      </c>
      <c r="V1673">
        <f t="shared" si="297"/>
        <v>1.7361111111111112E-2</v>
      </c>
      <c r="W1673">
        <f t="shared" si="298"/>
        <v>5.2083333333333336E-2</v>
      </c>
      <c r="X1673">
        <f t="shared" si="299"/>
        <v>8.6805555555555552E-2</v>
      </c>
      <c r="Y1673">
        <f t="shared" si="300"/>
        <v>0</v>
      </c>
    </row>
    <row r="1674" spans="1:25" x14ac:dyDescent="0.2">
      <c r="A1674" t="s">
        <v>218</v>
      </c>
      <c r="B1674" t="s">
        <v>391</v>
      </c>
      <c r="C1674">
        <v>2009</v>
      </c>
      <c r="D1674">
        <v>950000</v>
      </c>
      <c r="E1674">
        <v>-120000</v>
      </c>
      <c r="F1674">
        <v>520000</v>
      </c>
      <c r="G1674">
        <v>40000</v>
      </c>
      <c r="H1674">
        <v>160000</v>
      </c>
      <c r="I1674">
        <v>570000</v>
      </c>
      <c r="J1674">
        <v>260000</v>
      </c>
      <c r="K1674">
        <v>50000</v>
      </c>
      <c r="L1674">
        <v>120000</v>
      </c>
      <c r="M1674">
        <v>260000</v>
      </c>
      <c r="N1674">
        <v>0</v>
      </c>
      <c r="O1674">
        <f t="shared" si="290"/>
        <v>0.33807829181494664</v>
      </c>
      <c r="P1674">
        <f t="shared" si="291"/>
        <v>-4.2704626334519574E-2</v>
      </c>
      <c r="Q1674">
        <f t="shared" si="292"/>
        <v>0.18505338078291814</v>
      </c>
      <c r="R1674">
        <f t="shared" si="293"/>
        <v>1.4234875444839857E-2</v>
      </c>
      <c r="S1674">
        <f t="shared" si="294"/>
        <v>5.6939501779359428E-2</v>
      </c>
      <c r="T1674">
        <f t="shared" si="295"/>
        <v>0.20284697508896798</v>
      </c>
      <c r="U1674">
        <f t="shared" si="296"/>
        <v>9.2526690391459068E-2</v>
      </c>
      <c r="V1674">
        <f t="shared" si="297"/>
        <v>1.7793594306049824E-2</v>
      </c>
      <c r="W1674">
        <f t="shared" si="298"/>
        <v>4.2704626334519574E-2</v>
      </c>
      <c r="X1674">
        <f t="shared" si="299"/>
        <v>9.2526690391459068E-2</v>
      </c>
      <c r="Y1674">
        <f t="shared" si="300"/>
        <v>0</v>
      </c>
    </row>
    <row r="1675" spans="1:25" x14ac:dyDescent="0.2">
      <c r="A1675" t="s">
        <v>218</v>
      </c>
      <c r="B1675" t="s">
        <v>391</v>
      </c>
      <c r="C1675">
        <v>2010</v>
      </c>
      <c r="D1675">
        <v>1030000</v>
      </c>
      <c r="E1675">
        <v>-100000</v>
      </c>
      <c r="F1675">
        <v>530000</v>
      </c>
      <c r="G1675">
        <v>40000</v>
      </c>
      <c r="H1675">
        <v>150000</v>
      </c>
      <c r="I1675">
        <v>540000</v>
      </c>
      <c r="J1675">
        <v>250000</v>
      </c>
      <c r="K1675">
        <v>30000</v>
      </c>
      <c r="L1675">
        <v>80000</v>
      </c>
      <c r="M1675">
        <v>270000</v>
      </c>
      <c r="N1675">
        <v>0</v>
      </c>
      <c r="O1675">
        <f t="shared" si="290"/>
        <v>0.36524822695035464</v>
      </c>
      <c r="P1675">
        <f t="shared" si="291"/>
        <v>-3.5460992907801421E-2</v>
      </c>
      <c r="Q1675">
        <f t="shared" si="292"/>
        <v>0.18794326241134751</v>
      </c>
      <c r="R1675">
        <f t="shared" si="293"/>
        <v>1.4184397163120567E-2</v>
      </c>
      <c r="S1675">
        <f t="shared" si="294"/>
        <v>5.3191489361702128E-2</v>
      </c>
      <c r="T1675">
        <f t="shared" si="295"/>
        <v>0.19148936170212766</v>
      </c>
      <c r="U1675">
        <f t="shared" si="296"/>
        <v>8.8652482269503549E-2</v>
      </c>
      <c r="V1675">
        <f t="shared" si="297"/>
        <v>1.0638297872340425E-2</v>
      </c>
      <c r="W1675">
        <f t="shared" si="298"/>
        <v>2.8368794326241134E-2</v>
      </c>
      <c r="X1675">
        <f t="shared" si="299"/>
        <v>9.5744680851063829E-2</v>
      </c>
      <c r="Y1675">
        <f t="shared" si="300"/>
        <v>0</v>
      </c>
    </row>
    <row r="1676" spans="1:25" x14ac:dyDescent="0.2">
      <c r="A1676" t="s">
        <v>218</v>
      </c>
      <c r="B1676" t="s">
        <v>391</v>
      </c>
      <c r="C1676">
        <v>2011</v>
      </c>
      <c r="D1676">
        <v>1020000</v>
      </c>
      <c r="E1676">
        <v>-100000</v>
      </c>
      <c r="F1676">
        <v>540000</v>
      </c>
      <c r="G1676">
        <v>40000</v>
      </c>
      <c r="H1676">
        <v>160000</v>
      </c>
      <c r="I1676">
        <v>530000</v>
      </c>
      <c r="J1676">
        <v>250000</v>
      </c>
      <c r="K1676">
        <v>50000</v>
      </c>
      <c r="L1676">
        <v>80000</v>
      </c>
      <c r="M1676">
        <v>280000</v>
      </c>
      <c r="N1676">
        <v>0</v>
      </c>
      <c r="O1676">
        <f t="shared" si="290"/>
        <v>0.35789473684210527</v>
      </c>
      <c r="P1676">
        <f t="shared" si="291"/>
        <v>-3.5087719298245612E-2</v>
      </c>
      <c r="Q1676">
        <f t="shared" si="292"/>
        <v>0.18947368421052632</v>
      </c>
      <c r="R1676">
        <f t="shared" si="293"/>
        <v>1.4035087719298246E-2</v>
      </c>
      <c r="S1676">
        <f t="shared" si="294"/>
        <v>5.6140350877192984E-2</v>
      </c>
      <c r="T1676">
        <f t="shared" si="295"/>
        <v>0.18596491228070175</v>
      </c>
      <c r="U1676">
        <f t="shared" si="296"/>
        <v>8.771929824561403E-2</v>
      </c>
      <c r="V1676">
        <f t="shared" si="297"/>
        <v>1.7543859649122806E-2</v>
      </c>
      <c r="W1676">
        <f t="shared" si="298"/>
        <v>2.8070175438596492E-2</v>
      </c>
      <c r="X1676">
        <f t="shared" si="299"/>
        <v>9.8245614035087719E-2</v>
      </c>
      <c r="Y1676">
        <f t="shared" si="300"/>
        <v>0</v>
      </c>
    </row>
    <row r="1677" spans="1:25" x14ac:dyDescent="0.2">
      <c r="A1677" t="s">
        <v>218</v>
      </c>
      <c r="B1677" t="s">
        <v>391</v>
      </c>
      <c r="C1677">
        <v>2012</v>
      </c>
      <c r="D1677">
        <v>1030000</v>
      </c>
      <c r="E1677">
        <v>-110000</v>
      </c>
      <c r="F1677">
        <v>540000</v>
      </c>
      <c r="G1677">
        <v>50000</v>
      </c>
      <c r="H1677">
        <v>160000</v>
      </c>
      <c r="I1677">
        <v>560000</v>
      </c>
      <c r="J1677">
        <v>270000</v>
      </c>
      <c r="K1677">
        <v>40000</v>
      </c>
      <c r="L1677">
        <v>80000</v>
      </c>
      <c r="M1677">
        <v>290000</v>
      </c>
      <c r="N1677">
        <v>0</v>
      </c>
      <c r="O1677">
        <f t="shared" si="290"/>
        <v>0.35395189003436428</v>
      </c>
      <c r="P1677">
        <f t="shared" si="291"/>
        <v>-3.7800687285223365E-2</v>
      </c>
      <c r="Q1677">
        <f t="shared" si="292"/>
        <v>0.18556701030927836</v>
      </c>
      <c r="R1677">
        <f t="shared" si="293"/>
        <v>1.7182130584192441E-2</v>
      </c>
      <c r="S1677">
        <f t="shared" si="294"/>
        <v>5.4982817869415807E-2</v>
      </c>
      <c r="T1677">
        <f t="shared" si="295"/>
        <v>0.19243986254295534</v>
      </c>
      <c r="U1677">
        <f t="shared" si="296"/>
        <v>9.2783505154639179E-2</v>
      </c>
      <c r="V1677">
        <f t="shared" si="297"/>
        <v>1.3745704467353952E-2</v>
      </c>
      <c r="W1677">
        <f t="shared" si="298"/>
        <v>2.7491408934707903E-2</v>
      </c>
      <c r="X1677">
        <f t="shared" si="299"/>
        <v>9.9656357388316158E-2</v>
      </c>
      <c r="Y1677">
        <f t="shared" si="300"/>
        <v>0</v>
      </c>
    </row>
    <row r="1678" spans="1:25" x14ac:dyDescent="0.2">
      <c r="A1678" t="s">
        <v>218</v>
      </c>
      <c r="B1678" t="s">
        <v>391</v>
      </c>
      <c r="C1678">
        <v>2013</v>
      </c>
      <c r="D1678">
        <v>1020000</v>
      </c>
      <c r="E1678">
        <v>-110000</v>
      </c>
      <c r="F1678">
        <v>550000</v>
      </c>
      <c r="G1678">
        <v>60000</v>
      </c>
      <c r="H1678">
        <v>210000</v>
      </c>
      <c r="I1678">
        <v>620000</v>
      </c>
      <c r="J1678">
        <v>640000</v>
      </c>
      <c r="K1678">
        <v>50000</v>
      </c>
      <c r="L1678">
        <v>80000</v>
      </c>
      <c r="M1678">
        <v>300000</v>
      </c>
      <c r="N1678">
        <v>0</v>
      </c>
      <c r="O1678">
        <f t="shared" si="290"/>
        <v>0.2982456140350877</v>
      </c>
      <c r="P1678">
        <f t="shared" si="291"/>
        <v>-3.2163742690058478E-2</v>
      </c>
      <c r="Q1678">
        <f t="shared" si="292"/>
        <v>0.16081871345029239</v>
      </c>
      <c r="R1678">
        <f t="shared" si="293"/>
        <v>1.7543859649122806E-2</v>
      </c>
      <c r="S1678">
        <f t="shared" si="294"/>
        <v>6.1403508771929821E-2</v>
      </c>
      <c r="T1678">
        <f t="shared" si="295"/>
        <v>0.18128654970760233</v>
      </c>
      <c r="U1678">
        <f t="shared" si="296"/>
        <v>0.1871345029239766</v>
      </c>
      <c r="V1678">
        <f t="shared" si="297"/>
        <v>1.4619883040935672E-2</v>
      </c>
      <c r="W1678">
        <f t="shared" si="298"/>
        <v>2.3391812865497075E-2</v>
      </c>
      <c r="X1678">
        <f t="shared" si="299"/>
        <v>8.771929824561403E-2</v>
      </c>
      <c r="Y1678">
        <f t="shared" si="300"/>
        <v>0</v>
      </c>
    </row>
    <row r="1679" spans="1:25" x14ac:dyDescent="0.2">
      <c r="A1679" t="s">
        <v>218</v>
      </c>
      <c r="B1679" t="s">
        <v>391</v>
      </c>
      <c r="C1679">
        <v>2014</v>
      </c>
      <c r="D1679">
        <v>1020000</v>
      </c>
      <c r="E1679">
        <v>-110000</v>
      </c>
      <c r="F1679">
        <v>560000</v>
      </c>
      <c r="G1679">
        <v>60000</v>
      </c>
      <c r="H1679">
        <v>130000</v>
      </c>
      <c r="I1679">
        <v>610000</v>
      </c>
      <c r="J1679">
        <v>150000</v>
      </c>
      <c r="K1679">
        <v>40000</v>
      </c>
      <c r="L1679">
        <v>80000</v>
      </c>
      <c r="M1679">
        <v>290000</v>
      </c>
      <c r="N1679">
        <v>0</v>
      </c>
      <c r="O1679">
        <f t="shared" si="290"/>
        <v>0.36042402826855124</v>
      </c>
      <c r="P1679">
        <f t="shared" si="291"/>
        <v>-3.8869257950530034E-2</v>
      </c>
      <c r="Q1679">
        <f t="shared" si="292"/>
        <v>0.19787985865724381</v>
      </c>
      <c r="R1679">
        <f t="shared" si="293"/>
        <v>2.1201413427561839E-2</v>
      </c>
      <c r="S1679">
        <f t="shared" si="294"/>
        <v>4.5936395759717315E-2</v>
      </c>
      <c r="T1679">
        <f t="shared" si="295"/>
        <v>0.21554770318021202</v>
      </c>
      <c r="U1679">
        <f t="shared" si="296"/>
        <v>5.3003533568904596E-2</v>
      </c>
      <c r="V1679">
        <f t="shared" si="297"/>
        <v>1.4134275618374558E-2</v>
      </c>
      <c r="W1679">
        <f t="shared" si="298"/>
        <v>2.8268551236749116E-2</v>
      </c>
      <c r="X1679">
        <f t="shared" si="299"/>
        <v>0.10247349823321555</v>
      </c>
      <c r="Y1679">
        <f t="shared" si="300"/>
        <v>0</v>
      </c>
    </row>
    <row r="1680" spans="1:25" x14ac:dyDescent="0.2">
      <c r="A1680" t="s">
        <v>218</v>
      </c>
      <c r="B1680" t="s">
        <v>391</v>
      </c>
      <c r="C1680">
        <v>2015</v>
      </c>
      <c r="D1680">
        <v>980000</v>
      </c>
      <c r="E1680">
        <v>-120000</v>
      </c>
      <c r="F1680">
        <v>570000</v>
      </c>
      <c r="G1680">
        <v>70000</v>
      </c>
      <c r="H1680">
        <v>170000</v>
      </c>
      <c r="I1680">
        <v>630000</v>
      </c>
      <c r="J1680">
        <v>160000</v>
      </c>
      <c r="K1680">
        <v>40000</v>
      </c>
      <c r="L1680">
        <v>80000</v>
      </c>
      <c r="M1680">
        <v>300000</v>
      </c>
      <c r="N1680">
        <v>0</v>
      </c>
      <c r="O1680">
        <f t="shared" si="290"/>
        <v>0.34027777777777779</v>
      </c>
      <c r="P1680">
        <f t="shared" si="291"/>
        <v>-4.1666666666666664E-2</v>
      </c>
      <c r="Q1680">
        <f t="shared" si="292"/>
        <v>0.19791666666666666</v>
      </c>
      <c r="R1680">
        <f t="shared" si="293"/>
        <v>2.4305555555555556E-2</v>
      </c>
      <c r="S1680">
        <f t="shared" si="294"/>
        <v>5.9027777777777776E-2</v>
      </c>
      <c r="T1680">
        <f t="shared" si="295"/>
        <v>0.21875</v>
      </c>
      <c r="U1680">
        <f t="shared" si="296"/>
        <v>5.5555555555555552E-2</v>
      </c>
      <c r="V1680">
        <f t="shared" si="297"/>
        <v>1.3888888888888888E-2</v>
      </c>
      <c r="W1680">
        <f t="shared" si="298"/>
        <v>2.7777777777777776E-2</v>
      </c>
      <c r="X1680">
        <f t="shared" si="299"/>
        <v>0.10416666666666667</v>
      </c>
      <c r="Y1680">
        <f t="shared" si="300"/>
        <v>0</v>
      </c>
    </row>
    <row r="1681" spans="1:25" x14ac:dyDescent="0.2">
      <c r="A1681" t="s">
        <v>218</v>
      </c>
      <c r="B1681" t="s">
        <v>391</v>
      </c>
      <c r="C1681">
        <v>2016</v>
      </c>
      <c r="D1681">
        <v>960000</v>
      </c>
      <c r="E1681">
        <v>-110000</v>
      </c>
      <c r="F1681">
        <v>580000</v>
      </c>
      <c r="G1681">
        <v>80000</v>
      </c>
      <c r="H1681">
        <v>320000</v>
      </c>
      <c r="I1681">
        <v>470000</v>
      </c>
      <c r="J1681">
        <v>220000</v>
      </c>
      <c r="K1681">
        <v>160000</v>
      </c>
      <c r="L1681">
        <v>80000</v>
      </c>
      <c r="M1681">
        <v>330000</v>
      </c>
      <c r="N1681">
        <v>0</v>
      </c>
      <c r="O1681">
        <f t="shared" si="290"/>
        <v>0.31067961165048541</v>
      </c>
      <c r="P1681">
        <f t="shared" si="291"/>
        <v>-3.5598705501618123E-2</v>
      </c>
      <c r="Q1681">
        <f t="shared" si="292"/>
        <v>0.18770226537216828</v>
      </c>
      <c r="R1681">
        <f t="shared" si="293"/>
        <v>2.5889967637540454E-2</v>
      </c>
      <c r="S1681">
        <f t="shared" si="294"/>
        <v>0.10355987055016182</v>
      </c>
      <c r="T1681">
        <f t="shared" si="295"/>
        <v>0.15210355987055016</v>
      </c>
      <c r="U1681">
        <f t="shared" si="296"/>
        <v>7.1197411003236247E-2</v>
      </c>
      <c r="V1681">
        <f t="shared" si="297"/>
        <v>5.1779935275080909E-2</v>
      </c>
      <c r="W1681">
        <f t="shared" si="298"/>
        <v>2.5889967637540454E-2</v>
      </c>
      <c r="X1681">
        <f t="shared" si="299"/>
        <v>0.10679611650485436</v>
      </c>
      <c r="Y1681">
        <f t="shared" si="300"/>
        <v>0</v>
      </c>
    </row>
    <row r="1682" spans="1:25" x14ac:dyDescent="0.2">
      <c r="A1682" t="s">
        <v>218</v>
      </c>
      <c r="B1682" t="s">
        <v>391</v>
      </c>
      <c r="C1682">
        <v>2017</v>
      </c>
      <c r="D1682">
        <v>980000</v>
      </c>
      <c r="E1682">
        <v>-120000</v>
      </c>
      <c r="F1682">
        <v>590000</v>
      </c>
      <c r="G1682">
        <v>80000</v>
      </c>
      <c r="H1682">
        <v>260000</v>
      </c>
      <c r="I1682">
        <v>680000</v>
      </c>
      <c r="J1682">
        <v>40000</v>
      </c>
      <c r="K1682">
        <v>30000</v>
      </c>
      <c r="L1682">
        <v>90000</v>
      </c>
      <c r="M1682">
        <v>310000</v>
      </c>
      <c r="N1682">
        <v>10000</v>
      </c>
      <c r="O1682">
        <f t="shared" si="290"/>
        <v>0.33220338983050846</v>
      </c>
      <c r="P1682">
        <f t="shared" si="291"/>
        <v>-4.0677966101694912E-2</v>
      </c>
      <c r="Q1682">
        <f t="shared" si="292"/>
        <v>0.2</v>
      </c>
      <c r="R1682">
        <f t="shared" si="293"/>
        <v>2.7118644067796609E-2</v>
      </c>
      <c r="S1682">
        <f t="shared" si="294"/>
        <v>8.8135593220338981E-2</v>
      </c>
      <c r="T1682">
        <f t="shared" si="295"/>
        <v>0.23050847457627119</v>
      </c>
      <c r="U1682">
        <f t="shared" si="296"/>
        <v>1.3559322033898305E-2</v>
      </c>
      <c r="V1682">
        <f t="shared" si="297"/>
        <v>1.0169491525423728E-2</v>
      </c>
      <c r="W1682">
        <f t="shared" si="298"/>
        <v>3.0508474576271188E-2</v>
      </c>
      <c r="X1682">
        <f t="shared" si="299"/>
        <v>0.10508474576271186</v>
      </c>
      <c r="Y1682">
        <f t="shared" si="300"/>
        <v>3.3898305084745762E-3</v>
      </c>
    </row>
    <row r="1683" spans="1:25" x14ac:dyDescent="0.2">
      <c r="A1683" t="s">
        <v>218</v>
      </c>
      <c r="B1683" t="s">
        <v>391</v>
      </c>
      <c r="C1683">
        <v>2018</v>
      </c>
      <c r="D1683">
        <v>980000</v>
      </c>
      <c r="E1683">
        <v>-120000</v>
      </c>
      <c r="F1683">
        <v>590000</v>
      </c>
      <c r="G1683">
        <v>90000</v>
      </c>
      <c r="H1683">
        <v>270000</v>
      </c>
      <c r="I1683">
        <v>710000</v>
      </c>
      <c r="J1683">
        <v>40000</v>
      </c>
      <c r="K1683">
        <v>30000</v>
      </c>
      <c r="L1683">
        <v>90000</v>
      </c>
      <c r="M1683">
        <v>320000</v>
      </c>
      <c r="N1683">
        <v>10000</v>
      </c>
      <c r="O1683">
        <f t="shared" si="290"/>
        <v>0.32558139534883723</v>
      </c>
      <c r="P1683">
        <f t="shared" si="291"/>
        <v>-3.9867109634551492E-2</v>
      </c>
      <c r="Q1683">
        <f t="shared" si="292"/>
        <v>0.19601328903654486</v>
      </c>
      <c r="R1683">
        <f t="shared" si="293"/>
        <v>2.9900332225913623E-2</v>
      </c>
      <c r="S1683">
        <f t="shared" si="294"/>
        <v>8.9700996677740868E-2</v>
      </c>
      <c r="T1683">
        <f t="shared" si="295"/>
        <v>0.23588039867109634</v>
      </c>
      <c r="U1683">
        <f t="shared" si="296"/>
        <v>1.3289036544850499E-2</v>
      </c>
      <c r="V1683">
        <f t="shared" si="297"/>
        <v>9.9667774086378731E-3</v>
      </c>
      <c r="W1683">
        <f t="shared" si="298"/>
        <v>2.9900332225913623E-2</v>
      </c>
      <c r="X1683">
        <f t="shared" si="299"/>
        <v>0.10631229235880399</v>
      </c>
      <c r="Y1683">
        <f t="shared" si="300"/>
        <v>3.3222591362126247E-3</v>
      </c>
    </row>
    <row r="1684" spans="1:25" x14ac:dyDescent="0.2">
      <c r="A1684" t="s">
        <v>103</v>
      </c>
      <c r="B1684" t="s">
        <v>390</v>
      </c>
      <c r="C1684">
        <v>1990</v>
      </c>
      <c r="D1684">
        <v>56570000</v>
      </c>
      <c r="E1684">
        <v>27680000</v>
      </c>
      <c r="F1684">
        <v>2780000</v>
      </c>
      <c r="G1684">
        <v>150000</v>
      </c>
      <c r="H1684">
        <v>550000</v>
      </c>
      <c r="I1684">
        <v>930000</v>
      </c>
      <c r="J1684">
        <v>300000</v>
      </c>
      <c r="K1684">
        <v>120000</v>
      </c>
      <c r="L1684">
        <v>0</v>
      </c>
      <c r="M1684">
        <v>5020000</v>
      </c>
      <c r="N1684">
        <v>560000</v>
      </c>
      <c r="O1684">
        <f t="shared" si="290"/>
        <v>0.59761250792309317</v>
      </c>
      <c r="P1684">
        <f t="shared" si="291"/>
        <v>0.29241495879991547</v>
      </c>
      <c r="Q1684">
        <f t="shared" si="292"/>
        <v>2.9368265370800759E-2</v>
      </c>
      <c r="R1684">
        <f t="shared" si="293"/>
        <v>1.5846186351151489E-3</v>
      </c>
      <c r="S1684">
        <f t="shared" si="294"/>
        <v>5.8102683287555457E-3</v>
      </c>
      <c r="T1684">
        <f t="shared" si="295"/>
        <v>9.8246355377139237E-3</v>
      </c>
      <c r="U1684">
        <f t="shared" si="296"/>
        <v>3.1692372702302979E-3</v>
      </c>
      <c r="V1684">
        <f t="shared" si="297"/>
        <v>1.2676949080921191E-3</v>
      </c>
      <c r="W1684">
        <f t="shared" si="298"/>
        <v>0</v>
      </c>
      <c r="X1684">
        <f t="shared" si="299"/>
        <v>5.3031903655186986E-2</v>
      </c>
      <c r="Y1684">
        <f t="shared" si="300"/>
        <v>5.9159095710965559E-3</v>
      </c>
    </row>
    <row r="1685" spans="1:25" x14ac:dyDescent="0.2">
      <c r="A1685" t="s">
        <v>103</v>
      </c>
      <c r="B1685" t="s">
        <v>390</v>
      </c>
      <c r="C1685">
        <v>1991</v>
      </c>
      <c r="D1685">
        <v>56710000</v>
      </c>
      <c r="E1685">
        <v>27680000</v>
      </c>
      <c r="F1685">
        <v>2810000</v>
      </c>
      <c r="G1685">
        <v>130000</v>
      </c>
      <c r="H1685">
        <v>560000</v>
      </c>
      <c r="I1685">
        <v>930000</v>
      </c>
      <c r="J1685">
        <v>320000</v>
      </c>
      <c r="K1685">
        <v>130000</v>
      </c>
      <c r="L1685">
        <v>0</v>
      </c>
      <c r="M1685">
        <v>6600000</v>
      </c>
      <c r="N1685">
        <v>580000</v>
      </c>
      <c r="O1685">
        <f t="shared" si="290"/>
        <v>0.58797304302747533</v>
      </c>
      <c r="P1685">
        <f t="shared" si="291"/>
        <v>0.28698807672369103</v>
      </c>
      <c r="Q1685">
        <f t="shared" si="292"/>
        <v>2.9134266459305339E-2</v>
      </c>
      <c r="R1685">
        <f t="shared" si="293"/>
        <v>1.347848626231208E-3</v>
      </c>
      <c r="S1685">
        <f t="shared" si="294"/>
        <v>5.8061171591498187E-3</v>
      </c>
      <c r="T1685">
        <f t="shared" si="295"/>
        <v>9.6423017107309487E-3</v>
      </c>
      <c r="U1685">
        <f t="shared" si="296"/>
        <v>3.3177812337998962E-3</v>
      </c>
      <c r="V1685">
        <f t="shared" si="297"/>
        <v>1.347848626231208E-3</v>
      </c>
      <c r="W1685">
        <f t="shared" si="298"/>
        <v>0</v>
      </c>
      <c r="X1685">
        <f t="shared" si="299"/>
        <v>6.8429237947122856E-2</v>
      </c>
      <c r="Y1685">
        <f t="shared" si="300"/>
        <v>6.0134784862623117E-3</v>
      </c>
    </row>
    <row r="1686" spans="1:25" x14ac:dyDescent="0.2">
      <c r="A1686" t="s">
        <v>103</v>
      </c>
      <c r="B1686" t="s">
        <v>390</v>
      </c>
      <c r="C1686">
        <v>1992</v>
      </c>
      <c r="D1686">
        <v>58070000</v>
      </c>
      <c r="E1686">
        <v>27680000</v>
      </c>
      <c r="F1686">
        <v>2890000</v>
      </c>
      <c r="G1686">
        <v>140000</v>
      </c>
      <c r="H1686">
        <v>260000</v>
      </c>
      <c r="I1686">
        <v>730000</v>
      </c>
      <c r="J1686">
        <v>70000</v>
      </c>
      <c r="K1686">
        <v>240000</v>
      </c>
      <c r="L1686">
        <v>0</v>
      </c>
      <c r="M1686">
        <v>8330000</v>
      </c>
      <c r="N1686">
        <v>120000</v>
      </c>
      <c r="O1686">
        <f t="shared" si="290"/>
        <v>0.58936364559017562</v>
      </c>
      <c r="P1686">
        <f t="shared" si="291"/>
        <v>0.28092966609154574</v>
      </c>
      <c r="Q1686">
        <f t="shared" si="292"/>
        <v>2.9331168172130315E-2</v>
      </c>
      <c r="R1686">
        <f t="shared" si="293"/>
        <v>1.4208870394803613E-3</v>
      </c>
      <c r="S1686">
        <f t="shared" si="294"/>
        <v>2.6387902161778137E-3</v>
      </c>
      <c r="T1686">
        <f t="shared" si="295"/>
        <v>7.4089109915761696E-3</v>
      </c>
      <c r="U1686">
        <f t="shared" si="296"/>
        <v>7.1044351974018064E-4</v>
      </c>
      <c r="V1686">
        <f t="shared" si="297"/>
        <v>2.4358063533949049E-3</v>
      </c>
      <c r="W1686">
        <f t="shared" si="298"/>
        <v>0</v>
      </c>
      <c r="X1686">
        <f t="shared" si="299"/>
        <v>8.4542778849081499E-2</v>
      </c>
      <c r="Y1686">
        <f t="shared" si="300"/>
        <v>1.2179031766974525E-3</v>
      </c>
    </row>
    <row r="1687" spans="1:25" x14ac:dyDescent="0.2">
      <c r="A1687" t="s">
        <v>103</v>
      </c>
      <c r="B1687" t="s">
        <v>390</v>
      </c>
      <c r="C1687">
        <v>1993</v>
      </c>
      <c r="D1687">
        <v>51450000</v>
      </c>
      <c r="E1687">
        <v>27670000</v>
      </c>
      <c r="F1687">
        <v>2960000</v>
      </c>
      <c r="G1687">
        <v>160000</v>
      </c>
      <c r="H1687">
        <v>390000</v>
      </c>
      <c r="I1687">
        <v>880000</v>
      </c>
      <c r="J1687">
        <v>80000</v>
      </c>
      <c r="K1687">
        <v>340000</v>
      </c>
      <c r="L1687">
        <v>0</v>
      </c>
      <c r="M1687">
        <v>9960000</v>
      </c>
      <c r="N1687">
        <v>150000</v>
      </c>
      <c r="O1687">
        <f t="shared" si="290"/>
        <v>0.54710761378136963</v>
      </c>
      <c r="P1687">
        <f t="shared" si="291"/>
        <v>0.2942364951084645</v>
      </c>
      <c r="Q1687">
        <f t="shared" si="292"/>
        <v>3.1475967673330496E-2</v>
      </c>
      <c r="R1687">
        <f t="shared" si="293"/>
        <v>1.7014036580178648E-3</v>
      </c>
      <c r="S1687">
        <f t="shared" si="294"/>
        <v>4.1471714164185453E-3</v>
      </c>
      <c r="T1687">
        <f t="shared" si="295"/>
        <v>9.3577201190982555E-3</v>
      </c>
      <c r="U1687">
        <f t="shared" si="296"/>
        <v>8.507018290089324E-4</v>
      </c>
      <c r="V1687">
        <f t="shared" si="297"/>
        <v>3.6154827732879625E-3</v>
      </c>
      <c r="W1687">
        <f t="shared" si="298"/>
        <v>0</v>
      </c>
      <c r="X1687">
        <f t="shared" si="299"/>
        <v>0.10591237771161208</v>
      </c>
      <c r="Y1687">
        <f t="shared" si="300"/>
        <v>1.5950659293917481E-3</v>
      </c>
    </row>
    <row r="1688" spans="1:25" x14ac:dyDescent="0.2">
      <c r="A1688" t="s">
        <v>103</v>
      </c>
      <c r="B1688" t="s">
        <v>390</v>
      </c>
      <c r="C1688">
        <v>1994</v>
      </c>
      <c r="D1688">
        <v>51960000</v>
      </c>
      <c r="E1688">
        <v>27670000</v>
      </c>
      <c r="F1688">
        <v>3070000</v>
      </c>
      <c r="G1688">
        <v>210000</v>
      </c>
      <c r="H1688">
        <v>510000</v>
      </c>
      <c r="I1688">
        <v>980000</v>
      </c>
      <c r="J1688">
        <v>70000</v>
      </c>
      <c r="K1688">
        <v>380000</v>
      </c>
      <c r="L1688">
        <v>0</v>
      </c>
      <c r="M1688">
        <v>11430000</v>
      </c>
      <c r="N1688">
        <v>190000</v>
      </c>
      <c r="O1688">
        <f t="shared" si="290"/>
        <v>0.53861304032341661</v>
      </c>
      <c r="P1688">
        <f t="shared" si="291"/>
        <v>0.28682491966414431</v>
      </c>
      <c r="Q1688">
        <f t="shared" si="292"/>
        <v>3.1823364776614495E-2</v>
      </c>
      <c r="R1688">
        <f t="shared" si="293"/>
        <v>2.1768425417228155E-3</v>
      </c>
      <c r="S1688">
        <f t="shared" si="294"/>
        <v>5.2866176013268377E-3</v>
      </c>
      <c r="T1688">
        <f t="shared" si="295"/>
        <v>1.0158598528039806E-2</v>
      </c>
      <c r="U1688">
        <f t="shared" si="296"/>
        <v>7.2561418057427176E-4</v>
      </c>
      <c r="V1688">
        <f t="shared" si="297"/>
        <v>3.9390484088317615E-3</v>
      </c>
      <c r="W1688">
        <f t="shared" si="298"/>
        <v>0</v>
      </c>
      <c r="X1688">
        <f t="shared" si="299"/>
        <v>0.11848242977091324</v>
      </c>
      <c r="Y1688">
        <f t="shared" si="300"/>
        <v>1.9695242044158808E-3</v>
      </c>
    </row>
    <row r="1689" spans="1:25" x14ac:dyDescent="0.2">
      <c r="A1689" t="s">
        <v>103</v>
      </c>
      <c r="B1689" t="s">
        <v>390</v>
      </c>
      <c r="C1689">
        <v>1995</v>
      </c>
      <c r="D1689">
        <v>52140000</v>
      </c>
      <c r="E1689">
        <v>27700000</v>
      </c>
      <c r="F1689">
        <v>3170000</v>
      </c>
      <c r="G1689">
        <v>270000</v>
      </c>
      <c r="H1689">
        <v>570000</v>
      </c>
      <c r="I1689">
        <v>1090000</v>
      </c>
      <c r="J1689">
        <v>80000</v>
      </c>
      <c r="K1689">
        <v>440000</v>
      </c>
      <c r="L1689">
        <v>0</v>
      </c>
      <c r="M1689">
        <v>12980000</v>
      </c>
      <c r="N1689">
        <v>200000</v>
      </c>
      <c r="O1689">
        <f t="shared" si="290"/>
        <v>0.52858880778588813</v>
      </c>
      <c r="P1689">
        <f t="shared" si="291"/>
        <v>0.28081914030819138</v>
      </c>
      <c r="Q1689">
        <f t="shared" si="292"/>
        <v>3.2137064071370638E-2</v>
      </c>
      <c r="R1689">
        <f t="shared" si="293"/>
        <v>2.7372262773722629E-3</v>
      </c>
      <c r="S1689">
        <f t="shared" si="294"/>
        <v>5.778588807785888E-3</v>
      </c>
      <c r="T1689">
        <f t="shared" si="295"/>
        <v>1.1050283860502838E-2</v>
      </c>
      <c r="U1689">
        <f t="shared" si="296"/>
        <v>8.110300081103001E-4</v>
      </c>
      <c r="V1689">
        <f t="shared" si="297"/>
        <v>4.4606650446066508E-3</v>
      </c>
      <c r="W1689">
        <f t="shared" si="298"/>
        <v>0</v>
      </c>
      <c r="X1689">
        <f t="shared" si="299"/>
        <v>0.13158961881589618</v>
      </c>
      <c r="Y1689">
        <f t="shared" si="300"/>
        <v>2.02757502027575E-3</v>
      </c>
    </row>
    <row r="1690" spans="1:25" x14ac:dyDescent="0.2">
      <c r="A1690" t="s">
        <v>103</v>
      </c>
      <c r="B1690" t="s">
        <v>390</v>
      </c>
      <c r="C1690">
        <v>1996</v>
      </c>
      <c r="D1690">
        <v>54810000</v>
      </c>
      <c r="E1690">
        <v>27230000</v>
      </c>
      <c r="F1690">
        <v>3230000</v>
      </c>
      <c r="G1690">
        <v>320000</v>
      </c>
      <c r="H1690">
        <v>610000</v>
      </c>
      <c r="I1690">
        <v>1210000</v>
      </c>
      <c r="J1690">
        <v>70000</v>
      </c>
      <c r="K1690">
        <v>530000</v>
      </c>
      <c r="L1690">
        <v>0</v>
      </c>
      <c r="M1690">
        <v>14140000</v>
      </c>
      <c r="N1690">
        <v>190000</v>
      </c>
      <c r="O1690">
        <f t="shared" si="290"/>
        <v>0.53556771545827631</v>
      </c>
      <c r="P1690">
        <f t="shared" si="291"/>
        <v>0.26607387140902872</v>
      </c>
      <c r="Q1690">
        <f t="shared" si="292"/>
        <v>3.1561461794019932E-2</v>
      </c>
      <c r="R1690">
        <f t="shared" si="293"/>
        <v>3.1268321282001172E-3</v>
      </c>
      <c r="S1690">
        <f t="shared" si="294"/>
        <v>5.9605237443814737E-3</v>
      </c>
      <c r="T1690">
        <f t="shared" si="295"/>
        <v>1.1823333984756693E-2</v>
      </c>
      <c r="U1690">
        <f t="shared" si="296"/>
        <v>6.8399452804377564E-4</v>
      </c>
      <c r="V1690">
        <f t="shared" si="297"/>
        <v>5.1788157123314445E-3</v>
      </c>
      <c r="W1690">
        <f t="shared" si="298"/>
        <v>0</v>
      </c>
      <c r="X1690">
        <f t="shared" si="299"/>
        <v>0.13816689466484269</v>
      </c>
      <c r="Y1690">
        <f t="shared" si="300"/>
        <v>1.8565565761188196E-3</v>
      </c>
    </row>
    <row r="1691" spans="1:25" x14ac:dyDescent="0.2">
      <c r="A1691" t="s">
        <v>103</v>
      </c>
      <c r="B1691" t="s">
        <v>390</v>
      </c>
      <c r="C1691">
        <v>1997</v>
      </c>
      <c r="D1691">
        <v>56480000</v>
      </c>
      <c r="E1691">
        <v>29060000</v>
      </c>
      <c r="F1691">
        <v>3290000</v>
      </c>
      <c r="G1691">
        <v>360000</v>
      </c>
      <c r="H1691">
        <v>660000</v>
      </c>
      <c r="I1691">
        <v>1280000</v>
      </c>
      <c r="J1691">
        <v>50000</v>
      </c>
      <c r="K1691">
        <v>580000</v>
      </c>
      <c r="L1691">
        <v>0</v>
      </c>
      <c r="M1691">
        <v>15310000</v>
      </c>
      <c r="N1691">
        <v>170000</v>
      </c>
      <c r="O1691">
        <f t="shared" si="290"/>
        <v>0.52666915330100705</v>
      </c>
      <c r="P1691">
        <f t="shared" si="291"/>
        <v>0.27098097724729581</v>
      </c>
      <c r="Q1691">
        <f t="shared" si="292"/>
        <v>3.0678851174934726E-2</v>
      </c>
      <c r="R1691">
        <f t="shared" si="293"/>
        <v>3.3569563595673255E-3</v>
      </c>
      <c r="S1691">
        <f t="shared" si="294"/>
        <v>6.1544199925400974E-3</v>
      </c>
      <c r="T1691">
        <f t="shared" si="295"/>
        <v>1.1935844834017158E-2</v>
      </c>
      <c r="U1691">
        <f t="shared" si="296"/>
        <v>4.6624393882879522E-4</v>
      </c>
      <c r="V1691">
        <f t="shared" si="297"/>
        <v>5.4084296904140248E-3</v>
      </c>
      <c r="W1691">
        <f t="shared" si="298"/>
        <v>0</v>
      </c>
      <c r="X1691">
        <f t="shared" si="299"/>
        <v>0.14276389406937709</v>
      </c>
      <c r="Y1691">
        <f t="shared" si="300"/>
        <v>1.5852293920179037E-3</v>
      </c>
    </row>
    <row r="1692" spans="1:25" x14ac:dyDescent="0.2">
      <c r="A1692" t="s">
        <v>103</v>
      </c>
      <c r="B1692" t="s">
        <v>390</v>
      </c>
      <c r="C1692">
        <v>1998</v>
      </c>
      <c r="D1692">
        <v>61860000</v>
      </c>
      <c r="E1692">
        <v>28930000</v>
      </c>
      <c r="F1692">
        <v>3350000</v>
      </c>
      <c r="G1692">
        <v>380000</v>
      </c>
      <c r="H1692">
        <v>720000</v>
      </c>
      <c r="I1692">
        <v>1410000</v>
      </c>
      <c r="J1692">
        <v>40000</v>
      </c>
      <c r="K1692">
        <v>550000</v>
      </c>
      <c r="L1692">
        <v>0</v>
      </c>
      <c r="M1692">
        <v>16489999.999999899</v>
      </c>
      <c r="N1692">
        <v>170000</v>
      </c>
      <c r="O1692">
        <f t="shared" si="290"/>
        <v>0.54310798946444294</v>
      </c>
      <c r="P1692">
        <f t="shared" si="291"/>
        <v>0.25399473222124697</v>
      </c>
      <c r="Q1692">
        <f t="shared" si="292"/>
        <v>2.941176470588238E-2</v>
      </c>
      <c r="R1692">
        <f t="shared" si="293"/>
        <v>3.3362598770851656E-3</v>
      </c>
      <c r="S1692">
        <f t="shared" si="294"/>
        <v>6.3213345039508399E-3</v>
      </c>
      <c r="T1692">
        <f t="shared" si="295"/>
        <v>1.2379280070237062E-2</v>
      </c>
      <c r="U1692">
        <f t="shared" si="296"/>
        <v>3.5118525021949113E-4</v>
      </c>
      <c r="V1692">
        <f t="shared" si="297"/>
        <v>4.8287971905180025E-3</v>
      </c>
      <c r="W1692">
        <f t="shared" si="298"/>
        <v>0</v>
      </c>
      <c r="X1692">
        <f t="shared" si="299"/>
        <v>0.14477611940298432</v>
      </c>
      <c r="Y1692">
        <f t="shared" si="300"/>
        <v>1.4925373134328371E-3</v>
      </c>
    </row>
    <row r="1693" spans="1:25" x14ac:dyDescent="0.2">
      <c r="A1693" t="s">
        <v>103</v>
      </c>
      <c r="B1693" t="s">
        <v>390</v>
      </c>
      <c r="C1693">
        <v>1999</v>
      </c>
      <c r="D1693">
        <v>61180000</v>
      </c>
      <c r="E1693">
        <v>30210000</v>
      </c>
      <c r="F1693">
        <v>3420000</v>
      </c>
      <c r="G1693">
        <v>350000</v>
      </c>
      <c r="H1693">
        <v>710000</v>
      </c>
      <c r="I1693">
        <v>1450000</v>
      </c>
      <c r="J1693">
        <v>20000</v>
      </c>
      <c r="K1693">
        <v>530000</v>
      </c>
      <c r="L1693">
        <v>0</v>
      </c>
      <c r="M1693">
        <v>17640000</v>
      </c>
      <c r="N1693">
        <v>190000</v>
      </c>
      <c r="O1693">
        <f t="shared" si="290"/>
        <v>0.52878133102852209</v>
      </c>
      <c r="P1693">
        <f t="shared" si="291"/>
        <v>0.26110630942091617</v>
      </c>
      <c r="Q1693">
        <f t="shared" si="292"/>
        <v>2.9559204840103718E-2</v>
      </c>
      <c r="R1693">
        <f t="shared" si="293"/>
        <v>3.0250648228176318E-3</v>
      </c>
      <c r="S1693">
        <f t="shared" si="294"/>
        <v>6.1365600691443388E-3</v>
      </c>
      <c r="T1693">
        <f t="shared" si="295"/>
        <v>1.2532411408815903E-2</v>
      </c>
      <c r="U1693">
        <f t="shared" si="296"/>
        <v>1.7286084701815038E-4</v>
      </c>
      <c r="V1693">
        <f t="shared" si="297"/>
        <v>4.5808124459809857E-3</v>
      </c>
      <c r="W1693">
        <f t="shared" si="298"/>
        <v>0</v>
      </c>
      <c r="X1693">
        <f t="shared" si="299"/>
        <v>0.15246326707000865</v>
      </c>
      <c r="Y1693">
        <f t="shared" si="300"/>
        <v>1.6421780466724287E-3</v>
      </c>
    </row>
    <row r="1694" spans="1:25" x14ac:dyDescent="0.2">
      <c r="A1694" t="s">
        <v>103</v>
      </c>
      <c r="B1694" t="s">
        <v>390</v>
      </c>
      <c r="C1694">
        <v>2000</v>
      </c>
      <c r="D1694">
        <v>57600000</v>
      </c>
      <c r="E1694">
        <v>29400000</v>
      </c>
      <c r="F1694">
        <v>3480000</v>
      </c>
      <c r="G1694">
        <v>460000</v>
      </c>
      <c r="H1694">
        <v>790000</v>
      </c>
      <c r="I1694">
        <v>1590000</v>
      </c>
      <c r="J1694">
        <v>20000</v>
      </c>
      <c r="K1694">
        <v>560000</v>
      </c>
      <c r="L1694">
        <v>0</v>
      </c>
      <c r="M1694">
        <v>18820000</v>
      </c>
      <c r="N1694">
        <v>210000</v>
      </c>
      <c r="O1694">
        <f t="shared" si="290"/>
        <v>0.51005047374479762</v>
      </c>
      <c r="P1694">
        <f t="shared" si="291"/>
        <v>0.2603382626405738</v>
      </c>
      <c r="Q1694">
        <f t="shared" si="292"/>
        <v>3.081554945541486E-2</v>
      </c>
      <c r="R1694">
        <f t="shared" si="293"/>
        <v>4.0733197556008143E-3</v>
      </c>
      <c r="S1694">
        <f t="shared" si="294"/>
        <v>6.9954839280970509E-3</v>
      </c>
      <c r="T1694">
        <f t="shared" si="295"/>
        <v>1.4079518285663685E-2</v>
      </c>
      <c r="U1694">
        <f t="shared" si="296"/>
        <v>1.7710085893916585E-4</v>
      </c>
      <c r="V1694">
        <f t="shared" si="297"/>
        <v>4.9588240502966442E-3</v>
      </c>
      <c r="W1694">
        <f t="shared" si="298"/>
        <v>0</v>
      </c>
      <c r="X1694">
        <f t="shared" si="299"/>
        <v>0.16665190826175508</v>
      </c>
      <c r="Y1694">
        <f t="shared" si="300"/>
        <v>1.8595590188612416E-3</v>
      </c>
    </row>
    <row r="1695" spans="1:25" x14ac:dyDescent="0.2">
      <c r="A1695" t="s">
        <v>103</v>
      </c>
      <c r="B1695" t="s">
        <v>390</v>
      </c>
      <c r="C1695">
        <v>2001</v>
      </c>
      <c r="D1695">
        <v>60230000</v>
      </c>
      <c r="E1695">
        <v>31850000</v>
      </c>
      <c r="F1695">
        <v>3550000</v>
      </c>
      <c r="G1695">
        <v>470000</v>
      </c>
      <c r="H1695">
        <v>960000</v>
      </c>
      <c r="I1695">
        <v>1990000</v>
      </c>
      <c r="J1695">
        <v>20000</v>
      </c>
      <c r="K1695">
        <v>780000</v>
      </c>
      <c r="L1695">
        <v>0</v>
      </c>
      <c r="M1695">
        <v>19350000</v>
      </c>
      <c r="N1695">
        <v>250000</v>
      </c>
      <c r="O1695">
        <f t="shared" si="290"/>
        <v>0.504227710339054</v>
      </c>
      <c r="P1695">
        <f t="shared" si="291"/>
        <v>0.26663876098786105</v>
      </c>
      <c r="Q1695">
        <f t="shared" si="292"/>
        <v>2.971954792800335E-2</v>
      </c>
      <c r="R1695">
        <f t="shared" si="293"/>
        <v>3.9347007115948093E-3</v>
      </c>
      <c r="S1695">
        <f t="shared" si="294"/>
        <v>8.0368354960234402E-3</v>
      </c>
      <c r="T1695">
        <f t="shared" si="295"/>
        <v>1.6659690246965259E-2</v>
      </c>
      <c r="U1695">
        <f t="shared" si="296"/>
        <v>1.6743407283382168E-4</v>
      </c>
      <c r="V1695">
        <f t="shared" si="297"/>
        <v>6.5299288405190458E-3</v>
      </c>
      <c r="W1695">
        <f t="shared" si="298"/>
        <v>0</v>
      </c>
      <c r="X1695">
        <f t="shared" si="299"/>
        <v>0.16199246546672247</v>
      </c>
      <c r="Y1695">
        <f t="shared" si="300"/>
        <v>2.0929259104227708E-3</v>
      </c>
    </row>
    <row r="1696" spans="1:25" x14ac:dyDescent="0.2">
      <c r="A1696" t="s">
        <v>103</v>
      </c>
      <c r="B1696" t="s">
        <v>390</v>
      </c>
      <c r="C1696">
        <v>2002</v>
      </c>
      <c r="D1696">
        <v>69040000</v>
      </c>
      <c r="E1696">
        <v>32060000</v>
      </c>
      <c r="F1696">
        <v>3620000</v>
      </c>
      <c r="G1696">
        <v>480000</v>
      </c>
      <c r="H1696">
        <v>1000000</v>
      </c>
      <c r="I1696">
        <v>2080000</v>
      </c>
      <c r="J1696">
        <v>20000</v>
      </c>
      <c r="K1696">
        <v>800000</v>
      </c>
      <c r="L1696">
        <v>0</v>
      </c>
      <c r="M1696">
        <v>19840000</v>
      </c>
      <c r="N1696">
        <v>240000</v>
      </c>
      <c r="O1696">
        <f t="shared" si="290"/>
        <v>0.53444805697476394</v>
      </c>
      <c r="P1696">
        <f t="shared" si="291"/>
        <v>0.24818083294627652</v>
      </c>
      <c r="Q1696">
        <f t="shared" si="292"/>
        <v>2.8022913763740519E-2</v>
      </c>
      <c r="R1696">
        <f t="shared" si="293"/>
        <v>3.7157454714352067E-3</v>
      </c>
      <c r="S1696">
        <f t="shared" si="294"/>
        <v>7.7411363988233476E-3</v>
      </c>
      <c r="T1696">
        <f t="shared" si="295"/>
        <v>1.6101563709552562E-2</v>
      </c>
      <c r="U1696">
        <f t="shared" si="296"/>
        <v>1.5482272797646694E-4</v>
      </c>
      <c r="V1696">
        <f t="shared" si="297"/>
        <v>6.1929091190586778E-3</v>
      </c>
      <c r="W1696">
        <f t="shared" si="298"/>
        <v>0</v>
      </c>
      <c r="X1696">
        <f t="shared" si="299"/>
        <v>0.1535841461526552</v>
      </c>
      <c r="Y1696">
        <f t="shared" si="300"/>
        <v>1.8578727357176034E-3</v>
      </c>
    </row>
    <row r="1697" spans="1:25" x14ac:dyDescent="0.2">
      <c r="A1697" t="s">
        <v>103</v>
      </c>
      <c r="B1697" t="s">
        <v>390</v>
      </c>
      <c r="C1697">
        <v>2003</v>
      </c>
      <c r="D1697">
        <v>66410000</v>
      </c>
      <c r="E1697">
        <v>32350000</v>
      </c>
      <c r="F1697">
        <v>3690000</v>
      </c>
      <c r="G1697">
        <v>580000</v>
      </c>
      <c r="H1697">
        <v>950000</v>
      </c>
      <c r="I1697">
        <v>2170000</v>
      </c>
      <c r="J1697">
        <v>10000</v>
      </c>
      <c r="K1697">
        <v>1110000</v>
      </c>
      <c r="L1697">
        <v>0</v>
      </c>
      <c r="M1697">
        <v>20340000</v>
      </c>
      <c r="N1697">
        <v>230000</v>
      </c>
      <c r="O1697">
        <f t="shared" si="290"/>
        <v>0.51947747183979975</v>
      </c>
      <c r="P1697">
        <f t="shared" si="291"/>
        <v>0.25305068836045058</v>
      </c>
      <c r="Q1697">
        <f t="shared" si="292"/>
        <v>2.8864205256570713E-2</v>
      </c>
      <c r="R1697">
        <f t="shared" si="293"/>
        <v>4.5369211514392988E-3</v>
      </c>
      <c r="S1697">
        <f t="shared" si="294"/>
        <v>7.4311639549436799E-3</v>
      </c>
      <c r="T1697">
        <f t="shared" si="295"/>
        <v>1.6974342928660825E-2</v>
      </c>
      <c r="U1697">
        <f t="shared" si="296"/>
        <v>7.8222778473091366E-5</v>
      </c>
      <c r="V1697">
        <f t="shared" si="297"/>
        <v>8.6827284105131415E-3</v>
      </c>
      <c r="W1697">
        <f t="shared" si="298"/>
        <v>0</v>
      </c>
      <c r="X1697">
        <f t="shared" si="299"/>
        <v>0.15910513141426783</v>
      </c>
      <c r="Y1697">
        <f t="shared" si="300"/>
        <v>1.7991239048811014E-3</v>
      </c>
    </row>
    <row r="1698" spans="1:25" x14ac:dyDescent="0.2">
      <c r="A1698" t="s">
        <v>103</v>
      </c>
      <c r="B1698" t="s">
        <v>390</v>
      </c>
      <c r="C1698">
        <v>2004</v>
      </c>
      <c r="D1698">
        <v>67920000</v>
      </c>
      <c r="E1698">
        <v>32330000</v>
      </c>
      <c r="F1698">
        <v>3760000</v>
      </c>
      <c r="G1698">
        <v>660000</v>
      </c>
      <c r="H1698">
        <v>1110000</v>
      </c>
      <c r="I1698">
        <v>2340000</v>
      </c>
      <c r="J1698">
        <v>20000</v>
      </c>
      <c r="K1698">
        <v>960000</v>
      </c>
      <c r="L1698">
        <v>0</v>
      </c>
      <c r="M1698">
        <v>20860000</v>
      </c>
      <c r="N1698">
        <v>340000</v>
      </c>
      <c r="O1698">
        <f t="shared" si="290"/>
        <v>0.52125863392171912</v>
      </c>
      <c r="P1698">
        <f t="shared" si="291"/>
        <v>0.248119723714505</v>
      </c>
      <c r="Q1698">
        <f t="shared" si="292"/>
        <v>2.8856485034535688E-2</v>
      </c>
      <c r="R1698">
        <f t="shared" si="293"/>
        <v>5.0652340752110519E-3</v>
      </c>
      <c r="S1698">
        <f t="shared" si="294"/>
        <v>8.51880276285495E-3</v>
      </c>
      <c r="T1698">
        <f t="shared" si="295"/>
        <v>1.7958557175748274E-2</v>
      </c>
      <c r="U1698">
        <f t="shared" si="296"/>
        <v>1.5349194167306216E-4</v>
      </c>
      <c r="V1698">
        <f t="shared" si="297"/>
        <v>7.367613200306984E-3</v>
      </c>
      <c r="W1698">
        <f t="shared" si="298"/>
        <v>0</v>
      </c>
      <c r="X1698">
        <f t="shared" si="299"/>
        <v>0.16009209516500383</v>
      </c>
      <c r="Y1698">
        <f t="shared" si="300"/>
        <v>2.6093630084420569E-3</v>
      </c>
    </row>
    <row r="1699" spans="1:25" x14ac:dyDescent="0.2">
      <c r="A1699" t="s">
        <v>103</v>
      </c>
      <c r="B1699" t="s">
        <v>390</v>
      </c>
      <c r="C1699">
        <v>2005</v>
      </c>
      <c r="D1699">
        <v>71180000</v>
      </c>
      <c r="E1699">
        <v>32530000</v>
      </c>
      <c r="F1699">
        <v>3830000</v>
      </c>
      <c r="G1699">
        <v>760000</v>
      </c>
      <c r="H1699">
        <v>1150000</v>
      </c>
      <c r="I1699">
        <v>2120000</v>
      </c>
      <c r="J1699">
        <v>10000</v>
      </c>
      <c r="K1699">
        <v>800000</v>
      </c>
      <c r="L1699">
        <v>0</v>
      </c>
      <c r="M1699">
        <v>21310000</v>
      </c>
      <c r="N1699">
        <v>460000</v>
      </c>
      <c r="O1699">
        <f t="shared" si="290"/>
        <v>0.53060007454342151</v>
      </c>
      <c r="P1699">
        <f t="shared" si="291"/>
        <v>0.24248975027953784</v>
      </c>
      <c r="Q1699">
        <f t="shared" si="292"/>
        <v>2.8550130450987702E-2</v>
      </c>
      <c r="R1699">
        <f t="shared" si="293"/>
        <v>5.6653000372717107E-3</v>
      </c>
      <c r="S1699">
        <f t="shared" si="294"/>
        <v>8.5724934774506142E-3</v>
      </c>
      <c r="T1699">
        <f t="shared" si="295"/>
        <v>1.5803205367126351E-2</v>
      </c>
      <c r="U1699">
        <f t="shared" si="296"/>
        <v>7.4543421543048821E-5</v>
      </c>
      <c r="V1699">
        <f t="shared" si="297"/>
        <v>5.9634737234439059E-3</v>
      </c>
      <c r="W1699">
        <f t="shared" si="298"/>
        <v>0</v>
      </c>
      <c r="X1699">
        <f t="shared" si="299"/>
        <v>0.15885203130823705</v>
      </c>
      <c r="Y1699">
        <f t="shared" si="300"/>
        <v>3.428997390980246E-3</v>
      </c>
    </row>
    <row r="1700" spans="1:25" x14ac:dyDescent="0.2">
      <c r="A1700" t="s">
        <v>103</v>
      </c>
      <c r="B1700" t="s">
        <v>390</v>
      </c>
      <c r="C1700">
        <v>2006</v>
      </c>
      <c r="D1700">
        <v>75380000</v>
      </c>
      <c r="E1700">
        <v>32430000</v>
      </c>
      <c r="F1700">
        <v>3910000</v>
      </c>
      <c r="G1700">
        <v>840000</v>
      </c>
      <c r="H1700">
        <v>1230000</v>
      </c>
      <c r="I1700">
        <v>2260000</v>
      </c>
      <c r="J1700">
        <v>10000</v>
      </c>
      <c r="K1700">
        <v>850000</v>
      </c>
      <c r="L1700">
        <v>0</v>
      </c>
      <c r="M1700">
        <v>22080000</v>
      </c>
      <c r="N1700">
        <v>560000</v>
      </c>
      <c r="O1700">
        <f t="shared" si="290"/>
        <v>0.54016481547832318</v>
      </c>
      <c r="P1700">
        <f t="shared" si="291"/>
        <v>0.23238982443568612</v>
      </c>
      <c r="Q1700">
        <f t="shared" si="292"/>
        <v>2.8018631314940881E-2</v>
      </c>
      <c r="R1700">
        <f t="shared" si="293"/>
        <v>6.019347903977069E-3</v>
      </c>
      <c r="S1700">
        <f t="shared" si="294"/>
        <v>8.81404514510928E-3</v>
      </c>
      <c r="T1700">
        <f t="shared" si="295"/>
        <v>1.6194912217843065E-2</v>
      </c>
      <c r="U1700">
        <f t="shared" si="296"/>
        <v>7.1658903618774638E-5</v>
      </c>
      <c r="V1700">
        <f t="shared" si="297"/>
        <v>6.0910068075958439E-3</v>
      </c>
      <c r="W1700">
        <f t="shared" si="298"/>
        <v>0</v>
      </c>
      <c r="X1700">
        <f t="shared" si="299"/>
        <v>0.15822285919025439</v>
      </c>
      <c r="Y1700">
        <f t="shared" si="300"/>
        <v>4.0128986026513793E-3</v>
      </c>
    </row>
    <row r="1701" spans="1:25" x14ac:dyDescent="0.2">
      <c r="A1701" t="s">
        <v>103</v>
      </c>
      <c r="B1701" t="s">
        <v>390</v>
      </c>
      <c r="C1701">
        <v>2007</v>
      </c>
      <c r="D1701">
        <v>84220000</v>
      </c>
      <c r="E1701">
        <v>32560000</v>
      </c>
      <c r="F1701">
        <v>3990000</v>
      </c>
      <c r="G1701">
        <v>820000</v>
      </c>
      <c r="H1701">
        <v>1340000</v>
      </c>
      <c r="I1701">
        <v>2450000</v>
      </c>
      <c r="J1701">
        <v>270000</v>
      </c>
      <c r="K1701">
        <v>950000</v>
      </c>
      <c r="L1701">
        <v>0</v>
      </c>
      <c r="M1701">
        <v>22850000</v>
      </c>
      <c r="N1701">
        <v>690000</v>
      </c>
      <c r="O1701">
        <f t="shared" si="290"/>
        <v>0.56094311975489541</v>
      </c>
      <c r="P1701">
        <f t="shared" si="291"/>
        <v>0.21686426002397763</v>
      </c>
      <c r="Q1701">
        <f t="shared" si="292"/>
        <v>2.6575196483282271E-2</v>
      </c>
      <c r="R1701">
        <f t="shared" si="293"/>
        <v>5.4615692020780603E-3</v>
      </c>
      <c r="S1701">
        <f t="shared" si="294"/>
        <v>8.9250033302251241E-3</v>
      </c>
      <c r="T1701">
        <f t="shared" si="295"/>
        <v>1.6318103103769816E-2</v>
      </c>
      <c r="U1701">
        <f t="shared" si="296"/>
        <v>1.7983215665378981E-3</v>
      </c>
      <c r="V1701">
        <f t="shared" si="297"/>
        <v>6.3274277341148263E-3</v>
      </c>
      <c r="W1701">
        <f t="shared" si="298"/>
        <v>0</v>
      </c>
      <c r="X1701">
        <f t="shared" si="299"/>
        <v>0.15219128813107766</v>
      </c>
      <c r="Y1701">
        <f t="shared" si="300"/>
        <v>4.5957106700412944E-3</v>
      </c>
    </row>
    <row r="1702" spans="1:25" x14ac:dyDescent="0.2">
      <c r="A1702" t="s">
        <v>103</v>
      </c>
      <c r="B1702" t="s">
        <v>390</v>
      </c>
      <c r="C1702">
        <v>2008</v>
      </c>
      <c r="D1702">
        <v>87530000</v>
      </c>
      <c r="E1702">
        <v>32290000</v>
      </c>
      <c r="F1702">
        <v>4070000</v>
      </c>
      <c r="G1702">
        <v>920000</v>
      </c>
      <c r="H1702">
        <v>1380000</v>
      </c>
      <c r="I1702">
        <v>2540000</v>
      </c>
      <c r="J1702">
        <v>840000</v>
      </c>
      <c r="K1702">
        <v>970000</v>
      </c>
      <c r="L1702">
        <v>10000</v>
      </c>
      <c r="M1702">
        <v>23600000</v>
      </c>
      <c r="N1702">
        <v>680000</v>
      </c>
      <c r="O1702">
        <f t="shared" si="290"/>
        <v>0.56532971646321772</v>
      </c>
      <c r="P1702">
        <f t="shared" si="291"/>
        <v>0.20855131434476523</v>
      </c>
      <c r="Q1702">
        <f t="shared" si="292"/>
        <v>2.6286895304527547E-2</v>
      </c>
      <c r="R1702">
        <f t="shared" si="293"/>
        <v>5.9420009042175292E-3</v>
      </c>
      <c r="S1702">
        <f t="shared" si="294"/>
        <v>8.9130013563262934E-3</v>
      </c>
      <c r="T1702">
        <f t="shared" si="295"/>
        <v>1.6405089452948395E-2</v>
      </c>
      <c r="U1702">
        <f t="shared" si="296"/>
        <v>5.4253051734160047E-3</v>
      </c>
      <c r="V1702">
        <f t="shared" si="297"/>
        <v>6.2649357359684816E-3</v>
      </c>
      <c r="W1702">
        <f t="shared" si="298"/>
        <v>6.4586966350190536E-5</v>
      </c>
      <c r="X1702">
        <f t="shared" si="299"/>
        <v>0.15242524058644966</v>
      </c>
      <c r="Y1702">
        <f t="shared" si="300"/>
        <v>4.3919137118129566E-3</v>
      </c>
    </row>
    <row r="1703" spans="1:25" x14ac:dyDescent="0.2">
      <c r="A1703" t="s">
        <v>103</v>
      </c>
      <c r="B1703" t="s">
        <v>390</v>
      </c>
      <c r="C1703">
        <v>2009</v>
      </c>
      <c r="D1703">
        <v>91450000</v>
      </c>
      <c r="E1703">
        <v>31960000</v>
      </c>
      <c r="F1703">
        <v>4150000</v>
      </c>
      <c r="G1703">
        <v>890000</v>
      </c>
      <c r="H1703">
        <v>1360000</v>
      </c>
      <c r="I1703">
        <v>2650000</v>
      </c>
      <c r="J1703">
        <v>880000</v>
      </c>
      <c r="K1703">
        <v>930000</v>
      </c>
      <c r="L1703">
        <v>10000</v>
      </c>
      <c r="M1703">
        <v>24340000</v>
      </c>
      <c r="N1703">
        <v>780000</v>
      </c>
      <c r="O1703">
        <f t="shared" si="290"/>
        <v>0.57371392722710168</v>
      </c>
      <c r="P1703">
        <f t="shared" si="291"/>
        <v>0.20050188205771644</v>
      </c>
      <c r="Q1703">
        <f t="shared" si="292"/>
        <v>2.6035131744040152E-2</v>
      </c>
      <c r="R1703">
        <f t="shared" si="293"/>
        <v>5.5834378920953578E-3</v>
      </c>
      <c r="S1703">
        <f t="shared" si="294"/>
        <v>8.5319949811794235E-3</v>
      </c>
      <c r="T1703">
        <f t="shared" si="295"/>
        <v>1.6624843161856962E-2</v>
      </c>
      <c r="U1703">
        <f t="shared" si="296"/>
        <v>5.520702634880803E-3</v>
      </c>
      <c r="V1703">
        <f t="shared" si="297"/>
        <v>5.8343789209535759E-3</v>
      </c>
      <c r="W1703">
        <f t="shared" si="298"/>
        <v>6.2735257214554575E-5</v>
      </c>
      <c r="X1703">
        <f t="shared" si="299"/>
        <v>0.15269761606022586</v>
      </c>
      <c r="Y1703">
        <f t="shared" si="300"/>
        <v>4.8933500627352574E-3</v>
      </c>
    </row>
    <row r="1704" spans="1:25" x14ac:dyDescent="0.2">
      <c r="A1704" t="s">
        <v>103</v>
      </c>
      <c r="B1704" t="s">
        <v>390</v>
      </c>
      <c r="C1704">
        <v>2010</v>
      </c>
      <c r="D1704">
        <v>95830000</v>
      </c>
      <c r="E1704">
        <v>32420000</v>
      </c>
      <c r="F1704">
        <v>4230000</v>
      </c>
      <c r="G1704">
        <v>900000</v>
      </c>
      <c r="H1704">
        <v>1730000</v>
      </c>
      <c r="I1704">
        <v>2710000</v>
      </c>
      <c r="J1704">
        <v>60000</v>
      </c>
      <c r="K1704">
        <v>880000</v>
      </c>
      <c r="L1704">
        <v>10000</v>
      </c>
      <c r="M1704">
        <v>25100000</v>
      </c>
      <c r="N1704">
        <v>1010000</v>
      </c>
      <c r="O1704">
        <f t="shared" si="290"/>
        <v>0.58121057738961668</v>
      </c>
      <c r="P1704">
        <f t="shared" si="291"/>
        <v>0.19662785055798157</v>
      </c>
      <c r="Q1704">
        <f t="shared" si="292"/>
        <v>2.5655021834061136E-2</v>
      </c>
      <c r="R1704">
        <f t="shared" si="293"/>
        <v>5.4585152838427945E-3</v>
      </c>
      <c r="S1704">
        <f t="shared" si="294"/>
        <v>1.049247937894226E-2</v>
      </c>
      <c r="T1704">
        <f t="shared" si="295"/>
        <v>1.643619602134886E-2</v>
      </c>
      <c r="U1704">
        <f t="shared" si="296"/>
        <v>3.63901018922853E-4</v>
      </c>
      <c r="V1704">
        <f t="shared" si="297"/>
        <v>5.3372149442018442E-3</v>
      </c>
      <c r="W1704">
        <f t="shared" si="298"/>
        <v>6.0650169820475496E-5</v>
      </c>
      <c r="X1704">
        <f t="shared" si="299"/>
        <v>0.1522319262493935</v>
      </c>
      <c r="Y1704">
        <f t="shared" si="300"/>
        <v>6.1256671518680255E-3</v>
      </c>
    </row>
    <row r="1705" spans="1:25" x14ac:dyDescent="0.2">
      <c r="A1705" t="s">
        <v>103</v>
      </c>
      <c r="B1705" t="s">
        <v>390</v>
      </c>
      <c r="C1705">
        <v>2011</v>
      </c>
      <c r="D1705">
        <v>93920000</v>
      </c>
      <c r="E1705">
        <v>32960000</v>
      </c>
      <c r="F1705">
        <v>4310000</v>
      </c>
      <c r="G1705">
        <v>1110000</v>
      </c>
      <c r="H1705">
        <v>2460000</v>
      </c>
      <c r="I1705">
        <v>2860000</v>
      </c>
      <c r="J1705">
        <v>50000</v>
      </c>
      <c r="K1705">
        <v>870000</v>
      </c>
      <c r="L1705">
        <v>10000</v>
      </c>
      <c r="M1705">
        <v>27500000</v>
      </c>
      <c r="N1705">
        <v>1010000</v>
      </c>
      <c r="O1705">
        <f t="shared" si="290"/>
        <v>0.56219322399138039</v>
      </c>
      <c r="P1705">
        <f t="shared" si="291"/>
        <v>0.19729438525080809</v>
      </c>
      <c r="Q1705">
        <f t="shared" si="292"/>
        <v>2.5799114090745839E-2</v>
      </c>
      <c r="R1705">
        <f t="shared" si="293"/>
        <v>6.6443194062013652E-3</v>
      </c>
      <c r="S1705">
        <f t="shared" si="294"/>
        <v>1.4725248413743565E-2</v>
      </c>
      <c r="T1705">
        <f t="shared" si="295"/>
        <v>1.7119597749311623E-2</v>
      </c>
      <c r="U1705">
        <f t="shared" si="296"/>
        <v>2.9929366694600744E-4</v>
      </c>
      <c r="V1705">
        <f t="shared" si="297"/>
        <v>5.2077098048605294E-3</v>
      </c>
      <c r="W1705">
        <f t="shared" si="298"/>
        <v>5.9858733389201482E-5</v>
      </c>
      <c r="X1705">
        <f t="shared" si="299"/>
        <v>0.16461151682030409</v>
      </c>
      <c r="Y1705">
        <f t="shared" si="300"/>
        <v>6.0457320723093502E-3</v>
      </c>
    </row>
    <row r="1706" spans="1:25" x14ac:dyDescent="0.2">
      <c r="A1706" t="s">
        <v>103</v>
      </c>
      <c r="B1706" t="s">
        <v>390</v>
      </c>
      <c r="C1706">
        <v>2012</v>
      </c>
      <c r="D1706">
        <v>98070000</v>
      </c>
      <c r="E1706">
        <v>33020000</v>
      </c>
      <c r="F1706">
        <v>4390000</v>
      </c>
      <c r="G1706">
        <v>1700000</v>
      </c>
      <c r="H1706">
        <v>2300000</v>
      </c>
      <c r="I1706">
        <v>3250000</v>
      </c>
      <c r="J1706">
        <v>20000</v>
      </c>
      <c r="K1706">
        <v>980000</v>
      </c>
      <c r="L1706">
        <v>10000</v>
      </c>
      <c r="M1706">
        <v>29940000</v>
      </c>
      <c r="N1706">
        <v>1180000</v>
      </c>
      <c r="O1706">
        <f t="shared" si="290"/>
        <v>0.56084867894315449</v>
      </c>
      <c r="P1706">
        <f t="shared" si="291"/>
        <v>0.18883678371268442</v>
      </c>
      <c r="Q1706">
        <f t="shared" si="292"/>
        <v>2.5105798924854168E-2</v>
      </c>
      <c r="R1706">
        <f t="shared" si="293"/>
        <v>9.7220633649776969E-3</v>
      </c>
      <c r="S1706">
        <f t="shared" si="294"/>
        <v>1.3153379846734531E-2</v>
      </c>
      <c r="T1706">
        <f t="shared" si="295"/>
        <v>1.8586297609516186E-2</v>
      </c>
      <c r="U1706">
        <f t="shared" si="296"/>
        <v>1.1437721605856113E-4</v>
      </c>
      <c r="V1706">
        <f t="shared" si="297"/>
        <v>5.6044835868694952E-3</v>
      </c>
      <c r="W1706">
        <f t="shared" si="298"/>
        <v>5.7188608029280565E-5</v>
      </c>
      <c r="X1706">
        <f t="shared" si="299"/>
        <v>0.17122269243966601</v>
      </c>
      <c r="Y1706">
        <f t="shared" si="300"/>
        <v>6.7482557474551072E-3</v>
      </c>
    </row>
    <row r="1707" spans="1:25" x14ac:dyDescent="0.2">
      <c r="A1707" t="s">
        <v>103</v>
      </c>
      <c r="B1707" t="s">
        <v>390</v>
      </c>
      <c r="C1707">
        <v>2013</v>
      </c>
      <c r="D1707">
        <v>100600000</v>
      </c>
      <c r="E1707">
        <v>32659999.999999899</v>
      </c>
      <c r="F1707">
        <v>4470000</v>
      </c>
      <c r="G1707">
        <v>2360000</v>
      </c>
      <c r="H1707">
        <v>2880000</v>
      </c>
      <c r="I1707">
        <v>3800000</v>
      </c>
      <c r="J1707">
        <v>10000</v>
      </c>
      <c r="K1707">
        <v>970000</v>
      </c>
      <c r="L1707">
        <v>0</v>
      </c>
      <c r="M1707">
        <v>32409999.999999899</v>
      </c>
      <c r="N1707">
        <v>1300000</v>
      </c>
      <c r="O1707">
        <f t="shared" si="290"/>
        <v>0.55439215254050545</v>
      </c>
      <c r="P1707">
        <f t="shared" si="291"/>
        <v>0.17998456960211581</v>
      </c>
      <c r="Q1707">
        <f t="shared" si="292"/>
        <v>2.4633528050259038E-2</v>
      </c>
      <c r="R1707">
        <f t="shared" si="293"/>
        <v>1.3005621073514839E-2</v>
      </c>
      <c r="S1707">
        <f t="shared" si="294"/>
        <v>1.5871266394797769E-2</v>
      </c>
      <c r="T1707">
        <f t="shared" si="295"/>
        <v>2.0941254270913725E-2</v>
      </c>
      <c r="U1707">
        <f t="shared" si="296"/>
        <v>5.5108563870825589E-5</v>
      </c>
      <c r="V1707">
        <f t="shared" si="297"/>
        <v>5.3455306954700819E-3</v>
      </c>
      <c r="W1707">
        <f t="shared" si="298"/>
        <v>0</v>
      </c>
      <c r="X1707">
        <f t="shared" si="299"/>
        <v>0.17860685550534519</v>
      </c>
      <c r="Y1707">
        <f t="shared" si="300"/>
        <v>7.164113303207327E-3</v>
      </c>
    </row>
    <row r="1708" spans="1:25" x14ac:dyDescent="0.2">
      <c r="A1708" t="s">
        <v>103</v>
      </c>
      <c r="B1708" t="s">
        <v>390</v>
      </c>
      <c r="C1708">
        <v>2014</v>
      </c>
      <c r="D1708">
        <v>104190000</v>
      </c>
      <c r="E1708">
        <v>32560000</v>
      </c>
      <c r="F1708">
        <v>4560000</v>
      </c>
      <c r="G1708">
        <v>2550000</v>
      </c>
      <c r="H1708">
        <v>3800000</v>
      </c>
      <c r="I1708">
        <v>4240000</v>
      </c>
      <c r="J1708">
        <v>10000</v>
      </c>
      <c r="K1708">
        <v>1450000</v>
      </c>
      <c r="L1708">
        <v>0</v>
      </c>
      <c r="M1708">
        <v>34850000</v>
      </c>
      <c r="N1708">
        <v>1450000</v>
      </c>
      <c r="O1708">
        <f t="shared" si="290"/>
        <v>0.54935147105346405</v>
      </c>
      <c r="P1708">
        <f t="shared" si="291"/>
        <v>0.17167563007487083</v>
      </c>
      <c r="Q1708">
        <f t="shared" si="292"/>
        <v>2.4043024359379942E-2</v>
      </c>
      <c r="R1708">
        <f t="shared" si="293"/>
        <v>1.3445112306232205E-2</v>
      </c>
      <c r="S1708">
        <f t="shared" si="294"/>
        <v>2.0035853632816618E-2</v>
      </c>
      <c r="T1708">
        <f t="shared" si="295"/>
        <v>2.2355794579774334E-2</v>
      </c>
      <c r="U1708">
        <f t="shared" si="296"/>
        <v>5.2725930612675314E-5</v>
      </c>
      <c r="V1708">
        <f t="shared" si="297"/>
        <v>7.6452599388379203E-3</v>
      </c>
      <c r="W1708">
        <f t="shared" si="298"/>
        <v>0</v>
      </c>
      <c r="X1708">
        <f t="shared" si="299"/>
        <v>0.18374986818517347</v>
      </c>
      <c r="Y1708">
        <f t="shared" si="300"/>
        <v>7.6452599388379203E-3</v>
      </c>
    </row>
    <row r="1709" spans="1:25" x14ac:dyDescent="0.2">
      <c r="A1709" t="s">
        <v>103</v>
      </c>
      <c r="B1709" t="s">
        <v>390</v>
      </c>
      <c r="C1709">
        <v>2015</v>
      </c>
      <c r="D1709">
        <v>106580000</v>
      </c>
      <c r="E1709">
        <v>32479999.999999899</v>
      </c>
      <c r="F1709">
        <v>4640000</v>
      </c>
      <c r="G1709">
        <v>3400000</v>
      </c>
      <c r="H1709">
        <v>3460000</v>
      </c>
      <c r="I1709">
        <v>4710000</v>
      </c>
      <c r="J1709">
        <v>0</v>
      </c>
      <c r="K1709">
        <v>1010000</v>
      </c>
      <c r="M1709">
        <v>37280000</v>
      </c>
      <c r="N1709">
        <v>1520000</v>
      </c>
      <c r="O1709">
        <f t="shared" si="290"/>
        <v>0.54633996309206501</v>
      </c>
      <c r="P1709">
        <f t="shared" si="291"/>
        <v>0.16649579659626776</v>
      </c>
      <c r="Q1709">
        <f t="shared" si="292"/>
        <v>2.3785113799466896E-2</v>
      </c>
      <c r="R1709">
        <f t="shared" si="293"/>
        <v>1.7428747180643845E-2</v>
      </c>
      <c r="S1709">
        <f t="shared" si="294"/>
        <v>1.7736313307361092E-2</v>
      </c>
      <c r="T1709">
        <f t="shared" si="295"/>
        <v>2.4143940947303683E-2</v>
      </c>
      <c r="U1709">
        <f t="shared" si="296"/>
        <v>0</v>
      </c>
      <c r="V1709">
        <f t="shared" si="297"/>
        <v>5.1773631330736128E-3</v>
      </c>
      <c r="W1709">
        <f t="shared" si="298"/>
        <v>0</v>
      </c>
      <c r="X1709">
        <f t="shared" si="299"/>
        <v>0.19110108673364781</v>
      </c>
      <c r="Y1709">
        <f t="shared" si="300"/>
        <v>7.7916752101701899E-3</v>
      </c>
    </row>
    <row r="1710" spans="1:25" x14ac:dyDescent="0.2">
      <c r="A1710" t="s">
        <v>103</v>
      </c>
      <c r="B1710" t="s">
        <v>390</v>
      </c>
      <c r="C1710">
        <v>2016</v>
      </c>
      <c r="D1710">
        <v>109990000</v>
      </c>
      <c r="E1710">
        <v>32729999.999999899</v>
      </c>
      <c r="F1710">
        <v>4720000</v>
      </c>
      <c r="G1710">
        <v>3770000</v>
      </c>
      <c r="H1710">
        <v>4280000</v>
      </c>
      <c r="I1710">
        <v>5740000</v>
      </c>
      <c r="J1710">
        <v>0</v>
      </c>
      <c r="K1710">
        <v>750000</v>
      </c>
      <c r="M1710">
        <v>37950000</v>
      </c>
      <c r="N1710">
        <v>1880000</v>
      </c>
      <c r="O1710">
        <f t="shared" si="290"/>
        <v>0.54501759080323098</v>
      </c>
      <c r="P1710">
        <f t="shared" si="291"/>
        <v>0.16218225063178193</v>
      </c>
      <c r="Q1710">
        <f t="shared" si="292"/>
        <v>2.3388335563153471E-2</v>
      </c>
      <c r="R1710">
        <f t="shared" si="293"/>
        <v>1.8680937515484872E-2</v>
      </c>
      <c r="S1710">
        <f t="shared" si="294"/>
        <v>2.1208066993706962E-2</v>
      </c>
      <c r="T1710">
        <f t="shared" si="295"/>
        <v>2.8442594519597655E-2</v>
      </c>
      <c r="U1710">
        <f t="shared" si="296"/>
        <v>0</v>
      </c>
      <c r="V1710">
        <f t="shared" si="297"/>
        <v>3.7163668797383694E-3</v>
      </c>
      <c r="W1710">
        <f t="shared" si="298"/>
        <v>0</v>
      </c>
      <c r="X1710">
        <f t="shared" si="299"/>
        <v>0.1880481641147615</v>
      </c>
      <c r="Y1710">
        <f t="shared" si="300"/>
        <v>9.3156929785441801E-3</v>
      </c>
    </row>
    <row r="1711" spans="1:25" x14ac:dyDescent="0.2">
      <c r="A1711" t="s">
        <v>103</v>
      </c>
      <c r="B1711" t="s">
        <v>390</v>
      </c>
      <c r="C1711">
        <v>2017</v>
      </c>
      <c r="D1711">
        <v>112290000</v>
      </c>
      <c r="E1711">
        <v>32729999.999999899</v>
      </c>
      <c r="F1711">
        <v>4810000</v>
      </c>
      <c r="G1711">
        <v>3820000</v>
      </c>
      <c r="H1711">
        <v>4260000</v>
      </c>
      <c r="I1711">
        <v>6430000</v>
      </c>
      <c r="J1711">
        <v>0</v>
      </c>
      <c r="K1711">
        <v>480000</v>
      </c>
      <c r="M1711">
        <v>38530000</v>
      </c>
      <c r="N1711">
        <v>2170000</v>
      </c>
      <c r="O1711">
        <f t="shared" si="290"/>
        <v>0.54637018295056461</v>
      </c>
      <c r="P1711">
        <f t="shared" si="291"/>
        <v>0.15925457376411012</v>
      </c>
      <c r="Q1711">
        <f t="shared" si="292"/>
        <v>2.3404048267808494E-2</v>
      </c>
      <c r="R1711">
        <f t="shared" si="293"/>
        <v>1.8586998832230448E-2</v>
      </c>
      <c r="S1711">
        <f t="shared" si="294"/>
        <v>2.0727909692487358E-2</v>
      </c>
      <c r="T1711">
        <f t="shared" si="295"/>
        <v>3.1286492798754395E-2</v>
      </c>
      <c r="U1711">
        <f t="shared" si="296"/>
        <v>0</v>
      </c>
      <c r="V1711">
        <f t="shared" si="297"/>
        <v>2.3355391202802655E-3</v>
      </c>
      <c r="W1711">
        <f t="shared" si="298"/>
        <v>0</v>
      </c>
      <c r="X1711">
        <f t="shared" si="299"/>
        <v>0.18747567146749716</v>
      </c>
      <c r="Y1711">
        <f t="shared" si="300"/>
        <v>1.0558583106267035E-2</v>
      </c>
    </row>
    <row r="1712" spans="1:25" x14ac:dyDescent="0.2">
      <c r="A1712" t="s">
        <v>103</v>
      </c>
      <c r="B1712" t="s">
        <v>390</v>
      </c>
      <c r="C1712">
        <v>2018</v>
      </c>
      <c r="D1712">
        <v>112450000</v>
      </c>
      <c r="E1712">
        <v>32439999.999999899</v>
      </c>
      <c r="F1712">
        <v>4900000</v>
      </c>
      <c r="G1712">
        <v>3880000</v>
      </c>
      <c r="H1712">
        <v>4550000</v>
      </c>
      <c r="I1712">
        <v>6870000</v>
      </c>
      <c r="J1712">
        <v>0</v>
      </c>
      <c r="K1712">
        <v>500000</v>
      </c>
      <c r="M1712">
        <v>39080000</v>
      </c>
      <c r="N1712">
        <v>2320000</v>
      </c>
      <c r="O1712">
        <f t="shared" si="290"/>
        <v>0.5432629595632642</v>
      </c>
      <c r="P1712">
        <f t="shared" si="291"/>
        <v>0.1567225469829456</v>
      </c>
      <c r="Q1712">
        <f t="shared" si="292"/>
        <v>2.3672641190395683E-2</v>
      </c>
      <c r="R1712">
        <f t="shared" si="293"/>
        <v>1.8744866901782703E-2</v>
      </c>
      <c r="S1712">
        <f t="shared" si="294"/>
        <v>2.1981738248224563E-2</v>
      </c>
      <c r="T1712">
        <f t="shared" si="295"/>
        <v>3.3190009179187414E-2</v>
      </c>
      <c r="U1712">
        <f t="shared" si="296"/>
        <v>0</v>
      </c>
      <c r="V1712">
        <f t="shared" si="297"/>
        <v>2.4155756316730287E-3</v>
      </c>
      <c r="W1712">
        <f t="shared" si="298"/>
        <v>0</v>
      </c>
      <c r="X1712">
        <f t="shared" si="299"/>
        <v>0.18880139137156393</v>
      </c>
      <c r="Y1712">
        <f t="shared" si="300"/>
        <v>1.1208270930962853E-2</v>
      </c>
    </row>
    <row r="1713" spans="1:25" x14ac:dyDescent="0.2">
      <c r="A1713" t="s">
        <v>389</v>
      </c>
      <c r="C1713">
        <v>1990</v>
      </c>
      <c r="D1713">
        <v>512179999.99999899</v>
      </c>
      <c r="E1713">
        <v>-276050000</v>
      </c>
      <c r="F1713">
        <v>165170000</v>
      </c>
      <c r="G1713">
        <v>216990000</v>
      </c>
      <c r="H1713">
        <v>669720000</v>
      </c>
      <c r="I1713">
        <v>642960000</v>
      </c>
      <c r="J1713">
        <v>1465110000</v>
      </c>
      <c r="K1713">
        <v>600120000</v>
      </c>
      <c r="L1713">
        <v>130509999.999999</v>
      </c>
      <c r="M1713">
        <v>152280000</v>
      </c>
      <c r="N1713">
        <v>158720000</v>
      </c>
      <c r="O1713">
        <f t="shared" si="290"/>
        <v>0.115415383159332</v>
      </c>
      <c r="P1713">
        <f t="shared" si="291"/>
        <v>-6.2205506894321645E-2</v>
      </c>
      <c r="Q1713">
        <f t="shared" si="292"/>
        <v>3.7219647070223169E-2</v>
      </c>
      <c r="R1713">
        <f t="shared" si="293"/>
        <v>4.8896840938231677E-2</v>
      </c>
      <c r="S1713">
        <f t="shared" si="294"/>
        <v>0.15091567497650821</v>
      </c>
      <c r="T1713">
        <f t="shared" si="295"/>
        <v>0.14488553781116845</v>
      </c>
      <c r="U1713">
        <f t="shared" si="296"/>
        <v>0.33015000980235315</v>
      </c>
      <c r="V1713">
        <f t="shared" si="297"/>
        <v>0.13523191015185765</v>
      </c>
      <c r="W1713">
        <f t="shared" si="298"/>
        <v>2.9409312460705873E-2</v>
      </c>
      <c r="X1713">
        <f t="shared" si="299"/>
        <v>3.4314995797381995E-2</v>
      </c>
      <c r="Y1713">
        <f t="shared" si="300"/>
        <v>3.5766194726559432E-2</v>
      </c>
    </row>
    <row r="1714" spans="1:25" x14ac:dyDescent="0.2">
      <c r="A1714" t="s">
        <v>389</v>
      </c>
      <c r="C1714">
        <v>1991</v>
      </c>
      <c r="D1714">
        <v>489540000</v>
      </c>
      <c r="E1714">
        <v>-276050000</v>
      </c>
      <c r="F1714">
        <v>168480000</v>
      </c>
      <c r="G1714">
        <v>203690000</v>
      </c>
      <c r="H1714">
        <v>605970000</v>
      </c>
      <c r="I1714">
        <v>651170000</v>
      </c>
      <c r="J1714">
        <v>1456810000</v>
      </c>
      <c r="K1714">
        <v>628630000</v>
      </c>
      <c r="L1714">
        <v>120780000</v>
      </c>
      <c r="M1714">
        <v>153000000</v>
      </c>
      <c r="N1714">
        <v>157120000</v>
      </c>
      <c r="O1714">
        <f t="shared" si="290"/>
        <v>0.11230196781934051</v>
      </c>
      <c r="P1714">
        <f t="shared" si="291"/>
        <v>-6.3326711232032012E-2</v>
      </c>
      <c r="Q1714">
        <f t="shared" si="292"/>
        <v>3.8649825424280936E-2</v>
      </c>
      <c r="R1714">
        <f t="shared" si="293"/>
        <v>4.6727106722885707E-2</v>
      </c>
      <c r="S1714">
        <f t="shared" si="294"/>
        <v>0.1390113646269677</v>
      </c>
      <c r="T1714">
        <f t="shared" si="295"/>
        <v>0.14938038236899939</v>
      </c>
      <c r="U1714">
        <f t="shared" si="296"/>
        <v>0.33419665346834465</v>
      </c>
      <c r="V1714">
        <f t="shared" si="297"/>
        <v>0.14420963768082695</v>
      </c>
      <c r="W1714">
        <f t="shared" si="298"/>
        <v>2.7707300063774046E-2</v>
      </c>
      <c r="X1714">
        <f t="shared" si="299"/>
        <v>3.5098666250682475E-2</v>
      </c>
      <c r="Y1714">
        <f t="shared" si="300"/>
        <v>3.6043806805929612E-2</v>
      </c>
    </row>
    <row r="1715" spans="1:25" x14ac:dyDescent="0.2">
      <c r="A1715" t="s">
        <v>389</v>
      </c>
      <c r="C1715">
        <v>1992</v>
      </c>
      <c r="D1715">
        <v>463830000</v>
      </c>
      <c r="E1715">
        <v>-276010000</v>
      </c>
      <c r="F1715">
        <v>170430000</v>
      </c>
      <c r="G1715">
        <v>210600000</v>
      </c>
      <c r="H1715">
        <v>550810000</v>
      </c>
      <c r="I1715">
        <v>669050000</v>
      </c>
      <c r="J1715">
        <v>1425760000</v>
      </c>
      <c r="K1715">
        <v>584430000</v>
      </c>
      <c r="L1715">
        <v>115560000</v>
      </c>
      <c r="M1715">
        <v>143640000</v>
      </c>
      <c r="N1715">
        <v>161820000</v>
      </c>
      <c r="O1715">
        <f t="shared" si="290"/>
        <v>0.10991440596030257</v>
      </c>
      <c r="P1715">
        <f t="shared" si="291"/>
        <v>-6.5406453202904322E-2</v>
      </c>
      <c r="Q1715">
        <f t="shared" si="292"/>
        <v>4.0387021554910994E-2</v>
      </c>
      <c r="R1715">
        <f t="shared" si="293"/>
        <v>4.9906159358471251E-2</v>
      </c>
      <c r="S1715">
        <f t="shared" si="294"/>
        <v>0.13052617111224857</v>
      </c>
      <c r="T1715">
        <f t="shared" si="295"/>
        <v>0.15854565963335798</v>
      </c>
      <c r="U1715">
        <f t="shared" si="296"/>
        <v>0.33786422491421636</v>
      </c>
      <c r="V1715">
        <f t="shared" si="297"/>
        <v>0.13849314678951261</v>
      </c>
      <c r="W1715">
        <f t="shared" si="298"/>
        <v>2.7384405391571404E-2</v>
      </c>
      <c r="X1715">
        <f t="shared" si="299"/>
        <v>3.4038559972700902E-2</v>
      </c>
      <c r="Y1715">
        <f t="shared" si="300"/>
        <v>3.834669851561167E-2</v>
      </c>
    </row>
    <row r="1716" spans="1:25" x14ac:dyDescent="0.2">
      <c r="A1716" t="s">
        <v>389</v>
      </c>
      <c r="C1716">
        <v>1993</v>
      </c>
      <c r="D1716">
        <v>448200000</v>
      </c>
      <c r="E1716">
        <v>-276010000</v>
      </c>
      <c r="F1716">
        <v>171160000</v>
      </c>
      <c r="G1716">
        <v>208170000</v>
      </c>
      <c r="H1716">
        <v>531909999.99999899</v>
      </c>
      <c r="I1716">
        <v>674190000</v>
      </c>
      <c r="J1716">
        <v>1376320000</v>
      </c>
      <c r="K1716">
        <v>590210000</v>
      </c>
      <c r="L1716">
        <v>114270000</v>
      </c>
      <c r="M1716">
        <v>146540000</v>
      </c>
      <c r="N1716">
        <v>164340000</v>
      </c>
      <c r="O1716">
        <f t="shared" si="290"/>
        <v>0.10801821994071292</v>
      </c>
      <c r="P1716">
        <f t="shared" si="291"/>
        <v>-6.6519653917528274E-2</v>
      </c>
      <c r="Q1716">
        <f t="shared" si="292"/>
        <v>4.1250331381196839E-2</v>
      </c>
      <c r="R1716">
        <f t="shared" si="293"/>
        <v>5.0169908177282924E-2</v>
      </c>
      <c r="S1716">
        <f t="shared" si="294"/>
        <v>0.1281927072036245</v>
      </c>
      <c r="T1716">
        <f t="shared" si="295"/>
        <v>0.16248282842889167</v>
      </c>
      <c r="U1716">
        <f t="shared" si="296"/>
        <v>0.33169932277733599</v>
      </c>
      <c r="V1716">
        <f t="shared" si="297"/>
        <v>0.14224326994914807</v>
      </c>
      <c r="W1716">
        <f t="shared" si="298"/>
        <v>2.7539584990239323E-2</v>
      </c>
      <c r="X1716">
        <f t="shared" si="299"/>
        <v>3.5316800424167939E-2</v>
      </c>
      <c r="Y1716">
        <f t="shared" si="300"/>
        <v>3.9606680644928068E-2</v>
      </c>
    </row>
    <row r="1717" spans="1:25" x14ac:dyDescent="0.2">
      <c r="A1717" t="s">
        <v>389</v>
      </c>
      <c r="C1717">
        <v>1994</v>
      </c>
      <c r="D1717">
        <v>442720000</v>
      </c>
      <c r="E1717">
        <v>-276040000</v>
      </c>
      <c r="F1717">
        <v>170480000</v>
      </c>
      <c r="G1717">
        <v>220580000</v>
      </c>
      <c r="H1717">
        <v>547830000</v>
      </c>
      <c r="I1717">
        <v>678760000</v>
      </c>
      <c r="J1717">
        <v>1377230000</v>
      </c>
      <c r="K1717">
        <v>549790000</v>
      </c>
      <c r="L1717">
        <v>111490000</v>
      </c>
      <c r="M1717">
        <v>145490000</v>
      </c>
      <c r="N1717">
        <v>166640000</v>
      </c>
      <c r="O1717">
        <f t="shared" si="290"/>
        <v>0.10706728222937531</v>
      </c>
      <c r="P1717">
        <f t="shared" si="291"/>
        <v>-6.6757437176085926E-2</v>
      </c>
      <c r="Q1717">
        <f t="shared" si="292"/>
        <v>4.1228836001228543E-2</v>
      </c>
      <c r="R1717">
        <f t="shared" si="293"/>
        <v>5.3345006130636981E-2</v>
      </c>
      <c r="S1717">
        <f t="shared" si="294"/>
        <v>0.13248705552881884</v>
      </c>
      <c r="T1717">
        <f t="shared" si="295"/>
        <v>0.16415113047978583</v>
      </c>
      <c r="U1717">
        <f t="shared" si="296"/>
        <v>0.33306892190269821</v>
      </c>
      <c r="V1717">
        <f t="shared" si="297"/>
        <v>0.13296106138617692</v>
      </c>
      <c r="W1717">
        <f t="shared" si="298"/>
        <v>2.6962710733088754E-2</v>
      </c>
      <c r="X1717">
        <f t="shared" si="299"/>
        <v>3.5185261319912842E-2</v>
      </c>
      <c r="Y1717">
        <f t="shared" si="300"/>
        <v>4.030017146436371E-2</v>
      </c>
    </row>
    <row r="1718" spans="1:25" x14ac:dyDescent="0.2">
      <c r="A1718" t="s">
        <v>389</v>
      </c>
      <c r="C1718">
        <v>1995</v>
      </c>
      <c r="D1718">
        <v>435460000</v>
      </c>
      <c r="E1718">
        <v>-275940000</v>
      </c>
      <c r="F1718">
        <v>170590000</v>
      </c>
      <c r="G1718">
        <v>228380000</v>
      </c>
      <c r="H1718">
        <v>563700000</v>
      </c>
      <c r="I1718">
        <v>687320000</v>
      </c>
      <c r="J1718">
        <v>1392400000</v>
      </c>
      <c r="K1718">
        <v>561260000</v>
      </c>
      <c r="L1718">
        <v>109450000</v>
      </c>
      <c r="M1718">
        <v>146170000</v>
      </c>
      <c r="N1718">
        <v>170240000</v>
      </c>
      <c r="O1718">
        <f t="shared" si="290"/>
        <v>0.10395246632275253</v>
      </c>
      <c r="P1718">
        <f t="shared" si="291"/>
        <v>-6.5872051525054723E-2</v>
      </c>
      <c r="Q1718">
        <f t="shared" si="292"/>
        <v>4.0723031346158893E-2</v>
      </c>
      <c r="R1718">
        <f t="shared" si="293"/>
        <v>5.4518587835370003E-2</v>
      </c>
      <c r="S1718">
        <f t="shared" si="294"/>
        <v>0.13456575866011941</v>
      </c>
      <c r="T1718">
        <f t="shared" si="295"/>
        <v>0.16407617037834535</v>
      </c>
      <c r="U1718">
        <f t="shared" si="296"/>
        <v>0.33239198573416756</v>
      </c>
      <c r="V1718">
        <f t="shared" si="297"/>
        <v>0.13398328491321379</v>
      </c>
      <c r="W1718">
        <f t="shared" si="298"/>
        <v>2.6127767048696238E-2</v>
      </c>
      <c r="X1718">
        <f t="shared" si="299"/>
        <v>3.4893519502128177E-2</v>
      </c>
      <c r="Y1718">
        <f t="shared" si="300"/>
        <v>4.0639479784102761E-2</v>
      </c>
    </row>
    <row r="1719" spans="1:25" x14ac:dyDescent="0.2">
      <c r="A1719" t="s">
        <v>389</v>
      </c>
      <c r="C1719">
        <v>1996</v>
      </c>
      <c r="D1719">
        <v>438760000</v>
      </c>
      <c r="E1719">
        <v>-275910000</v>
      </c>
      <c r="F1719">
        <v>169550000</v>
      </c>
      <c r="G1719">
        <v>234010000</v>
      </c>
      <c r="H1719">
        <v>560900000</v>
      </c>
      <c r="I1719">
        <v>709990000</v>
      </c>
      <c r="J1719">
        <v>1420270000</v>
      </c>
      <c r="K1719">
        <v>612050000</v>
      </c>
      <c r="L1719">
        <v>106280000</v>
      </c>
      <c r="M1719">
        <v>150490000</v>
      </c>
      <c r="N1719">
        <v>177860000</v>
      </c>
      <c r="O1719">
        <f t="shared" si="290"/>
        <v>0.10193645815182668</v>
      </c>
      <c r="P1719">
        <f t="shared" si="291"/>
        <v>-6.410175988848231E-2</v>
      </c>
      <c r="Q1719">
        <f t="shared" si="292"/>
        <v>3.939129929720625E-2</v>
      </c>
      <c r="R1719">
        <f t="shared" si="293"/>
        <v>5.4367195214032639E-2</v>
      </c>
      <c r="S1719">
        <f t="shared" si="294"/>
        <v>0.13031306267061626</v>
      </c>
      <c r="T1719">
        <f t="shared" si="295"/>
        <v>0.16495092060173086</v>
      </c>
      <c r="U1719">
        <f t="shared" si="296"/>
        <v>0.32996921647209154</v>
      </c>
      <c r="V1719">
        <f t="shared" si="297"/>
        <v>0.14219666608584539</v>
      </c>
      <c r="W1719">
        <f t="shared" si="298"/>
        <v>2.4691874310274729E-2</v>
      </c>
      <c r="X1719">
        <f t="shared" si="299"/>
        <v>3.4963117848637974E-2</v>
      </c>
      <c r="Y1719">
        <f t="shared" si="300"/>
        <v>4.1321949236220012E-2</v>
      </c>
    </row>
    <row r="1720" spans="1:25" x14ac:dyDescent="0.2">
      <c r="A1720" t="s">
        <v>389</v>
      </c>
      <c r="C1720">
        <v>1997</v>
      </c>
      <c r="D1720">
        <v>437270000</v>
      </c>
      <c r="E1720">
        <v>-275800000</v>
      </c>
      <c r="F1720">
        <v>167370000</v>
      </c>
      <c r="G1720">
        <v>235470000</v>
      </c>
      <c r="H1720">
        <v>560120000</v>
      </c>
      <c r="I1720">
        <v>721410000</v>
      </c>
      <c r="J1720">
        <v>1380960000</v>
      </c>
      <c r="K1720">
        <v>571830000</v>
      </c>
      <c r="L1720">
        <v>102070000</v>
      </c>
      <c r="M1720">
        <v>147900000</v>
      </c>
      <c r="N1720">
        <v>189130000</v>
      </c>
      <c r="O1720">
        <f t="shared" si="290"/>
        <v>0.1031849598723845</v>
      </c>
      <c r="P1720">
        <f t="shared" si="291"/>
        <v>-6.5082013247658541E-2</v>
      </c>
      <c r="Q1720">
        <f t="shared" si="292"/>
        <v>3.9495201440393798E-2</v>
      </c>
      <c r="R1720">
        <f t="shared" si="293"/>
        <v>5.5565125668695266E-2</v>
      </c>
      <c r="S1720">
        <f t="shared" si="294"/>
        <v>0.13217453683929839</v>
      </c>
      <c r="T1720">
        <f t="shared" si="295"/>
        <v>0.17023500789337687</v>
      </c>
      <c r="U1720">
        <f t="shared" si="296"/>
        <v>0.32587257800756536</v>
      </c>
      <c r="V1720">
        <f t="shared" si="297"/>
        <v>0.1349378086853103</v>
      </c>
      <c r="W1720">
        <f t="shared" si="298"/>
        <v>2.4086008311053324E-2</v>
      </c>
      <c r="X1720">
        <f t="shared" si="299"/>
        <v>3.4900760548689985E-2</v>
      </c>
      <c r="Y1720">
        <f t="shared" si="300"/>
        <v>4.4630025980890713E-2</v>
      </c>
    </row>
    <row r="1721" spans="1:25" x14ac:dyDescent="0.2">
      <c r="A1721" t="s">
        <v>389</v>
      </c>
      <c r="C1721">
        <v>1998</v>
      </c>
      <c r="D1721">
        <v>432530000</v>
      </c>
      <c r="E1721">
        <v>-275540000</v>
      </c>
      <c r="F1721">
        <v>165290000</v>
      </c>
      <c r="G1721">
        <v>219160000</v>
      </c>
      <c r="H1721">
        <v>533340000</v>
      </c>
      <c r="I1721">
        <v>750780000</v>
      </c>
      <c r="J1721">
        <v>1381990000</v>
      </c>
      <c r="K1721">
        <v>559470000</v>
      </c>
      <c r="L1721">
        <v>95920000</v>
      </c>
      <c r="M1721">
        <v>145360000</v>
      </c>
      <c r="N1721">
        <v>198230000</v>
      </c>
      <c r="O1721">
        <f t="shared" si="290"/>
        <v>0.10282346732342335</v>
      </c>
      <c r="P1721">
        <f t="shared" si="291"/>
        <v>-6.5502920459381012E-2</v>
      </c>
      <c r="Q1721">
        <f t="shared" si="292"/>
        <v>3.9293669604163049E-2</v>
      </c>
      <c r="R1721">
        <f t="shared" si="293"/>
        <v>5.2099949364440526E-2</v>
      </c>
      <c r="S1721">
        <f t="shared" si="294"/>
        <v>0.12678858821879316</v>
      </c>
      <c r="T1721">
        <f t="shared" si="295"/>
        <v>0.17847964949732914</v>
      </c>
      <c r="U1721">
        <f t="shared" si="296"/>
        <v>0.32853444525535297</v>
      </c>
      <c r="V1721">
        <f t="shared" si="297"/>
        <v>0.13300035896570334</v>
      </c>
      <c r="W1721">
        <f t="shared" si="298"/>
        <v>2.2802642558117973E-2</v>
      </c>
      <c r="X1721">
        <f t="shared" si="299"/>
        <v>3.4555797771559933E-2</v>
      </c>
      <c r="Y1721">
        <f t="shared" si="300"/>
        <v>4.712435190049756E-2</v>
      </c>
    </row>
    <row r="1722" spans="1:25" x14ac:dyDescent="0.2">
      <c r="A1722" t="s">
        <v>389</v>
      </c>
      <c r="C1722">
        <v>1999</v>
      </c>
      <c r="D1722">
        <v>429820000</v>
      </c>
      <c r="E1722">
        <v>-275570000</v>
      </c>
      <c r="F1722">
        <v>162790000</v>
      </c>
      <c r="G1722">
        <v>209920000</v>
      </c>
      <c r="H1722">
        <v>508510000</v>
      </c>
      <c r="I1722">
        <v>768710000</v>
      </c>
      <c r="J1722">
        <v>1345760000</v>
      </c>
      <c r="K1722">
        <v>549710000</v>
      </c>
      <c r="L1722">
        <v>97540000</v>
      </c>
      <c r="M1722">
        <v>137660000</v>
      </c>
      <c r="N1722">
        <v>199160000</v>
      </c>
      <c r="O1722">
        <f t="shared" si="290"/>
        <v>0.10397168850583331</v>
      </c>
      <c r="P1722">
        <f t="shared" si="291"/>
        <v>-6.6659248526249326E-2</v>
      </c>
      <c r="Q1722">
        <f t="shared" si="292"/>
        <v>3.937823082188964E-2</v>
      </c>
      <c r="R1722">
        <f t="shared" si="293"/>
        <v>5.0778783795878579E-2</v>
      </c>
      <c r="S1722">
        <f t="shared" si="294"/>
        <v>0.12300647555279257</v>
      </c>
      <c r="T1722">
        <f t="shared" si="295"/>
        <v>0.18594778435465806</v>
      </c>
      <c r="U1722">
        <f t="shared" si="296"/>
        <v>0.32553380374019414</v>
      </c>
      <c r="V1722">
        <f t="shared" si="297"/>
        <v>0.13297258593955991</v>
      </c>
      <c r="W1722">
        <f t="shared" si="298"/>
        <v>2.3594524444788476E-2</v>
      </c>
      <c r="X1722">
        <f t="shared" si="299"/>
        <v>3.3299387277727924E-2</v>
      </c>
      <c r="Y1722">
        <f t="shared" si="300"/>
        <v>4.817598409292672E-2</v>
      </c>
    </row>
    <row r="1723" spans="1:25" x14ac:dyDescent="0.2">
      <c r="A1723" t="s">
        <v>389</v>
      </c>
      <c r="C1723">
        <v>2000</v>
      </c>
      <c r="D1723">
        <v>424730000</v>
      </c>
      <c r="E1723">
        <v>-275100000</v>
      </c>
      <c r="F1723">
        <v>161740000</v>
      </c>
      <c r="G1723">
        <v>213130000</v>
      </c>
      <c r="H1723">
        <v>522090000</v>
      </c>
      <c r="I1723">
        <v>768340000</v>
      </c>
      <c r="J1723">
        <v>1364210000</v>
      </c>
      <c r="K1723">
        <v>524570000</v>
      </c>
      <c r="L1723">
        <v>94620000</v>
      </c>
      <c r="M1723">
        <v>135550000</v>
      </c>
      <c r="N1723">
        <v>212180000</v>
      </c>
      <c r="O1723">
        <f t="shared" si="290"/>
        <v>0.10244183634583194</v>
      </c>
      <c r="P1723">
        <f t="shared" si="291"/>
        <v>-6.6352151198969631E-2</v>
      </c>
      <c r="Q1723">
        <f t="shared" si="292"/>
        <v>3.9010530479539611E-2</v>
      </c>
      <c r="R1723">
        <f t="shared" si="293"/>
        <v>5.1405430698060327E-2</v>
      </c>
      <c r="S1723">
        <f t="shared" si="294"/>
        <v>0.12592437157204672</v>
      </c>
      <c r="T1723">
        <f t="shared" si="295"/>
        <v>0.1853181092410626</v>
      </c>
      <c r="U1723">
        <f t="shared" si="296"/>
        <v>0.3290376887936981</v>
      </c>
      <c r="V1723">
        <f t="shared" si="297"/>
        <v>0.12652252982349507</v>
      </c>
      <c r="W1723">
        <f t="shared" si="298"/>
        <v>2.2821666835501658E-2</v>
      </c>
      <c r="X1723">
        <f t="shared" si="299"/>
        <v>3.2693689912832904E-2</v>
      </c>
      <c r="Y1723">
        <f t="shared" si="300"/>
        <v>5.1176297496900669E-2</v>
      </c>
    </row>
    <row r="1724" spans="1:25" x14ac:dyDescent="0.2">
      <c r="A1724" t="s">
        <v>389</v>
      </c>
      <c r="C1724">
        <v>2001</v>
      </c>
      <c r="D1724">
        <v>418250000</v>
      </c>
      <c r="E1724">
        <v>-314640000</v>
      </c>
      <c r="F1724">
        <v>159550000</v>
      </c>
      <c r="G1724">
        <v>208860000</v>
      </c>
      <c r="H1724">
        <v>514230000</v>
      </c>
      <c r="I1724">
        <v>782750000</v>
      </c>
      <c r="J1724">
        <v>1381640000</v>
      </c>
      <c r="K1724">
        <v>561280000</v>
      </c>
      <c r="L1724">
        <v>95210000</v>
      </c>
      <c r="M1724">
        <v>133080000</v>
      </c>
      <c r="N1724">
        <v>214210000</v>
      </c>
      <c r="O1724">
        <f t="shared" si="290"/>
        <v>0.10067590662475147</v>
      </c>
      <c r="P1724">
        <f t="shared" si="291"/>
        <v>-7.5736203850356967E-2</v>
      </c>
      <c r="Q1724">
        <f t="shared" si="292"/>
        <v>3.8404879622185528E-2</v>
      </c>
      <c r="R1724">
        <f t="shared" si="293"/>
        <v>5.0274165828202252E-2</v>
      </c>
      <c r="S1724">
        <f t="shared" si="294"/>
        <v>0.12377901126992456</v>
      </c>
      <c r="T1724">
        <f t="shared" si="295"/>
        <v>0.18841378579922108</v>
      </c>
      <c r="U1724">
        <f t="shared" si="296"/>
        <v>0.33257109295641751</v>
      </c>
      <c r="V1724">
        <f t="shared" si="297"/>
        <v>0.13510429855431083</v>
      </c>
      <c r="W1724">
        <f t="shared" si="298"/>
        <v>2.2917759879838823E-2</v>
      </c>
      <c r="X1724">
        <f t="shared" si="299"/>
        <v>3.2033352429460669E-2</v>
      </c>
      <c r="Y1724">
        <f t="shared" si="300"/>
        <v>5.1561950886044261E-2</v>
      </c>
    </row>
    <row r="1725" spans="1:25" x14ac:dyDescent="0.2">
      <c r="A1725" t="s">
        <v>389</v>
      </c>
      <c r="C1725">
        <v>2002</v>
      </c>
      <c r="D1725">
        <v>415630000</v>
      </c>
      <c r="E1725">
        <v>-314690000</v>
      </c>
      <c r="F1725">
        <v>156960000</v>
      </c>
      <c r="G1725">
        <v>208260000</v>
      </c>
      <c r="H1725">
        <v>500270000</v>
      </c>
      <c r="I1725">
        <v>790840000</v>
      </c>
      <c r="J1725">
        <v>1405600000</v>
      </c>
      <c r="K1725">
        <v>539090000</v>
      </c>
      <c r="L1725">
        <v>89840000</v>
      </c>
      <c r="M1725">
        <v>129220000</v>
      </c>
      <c r="N1725">
        <v>216730000</v>
      </c>
      <c r="O1725">
        <f t="shared" si="290"/>
        <v>0.10044831128028518</v>
      </c>
      <c r="P1725">
        <f t="shared" si="291"/>
        <v>-7.6053410670050142E-2</v>
      </c>
      <c r="Q1725">
        <f t="shared" si="292"/>
        <v>3.7933659597607396E-2</v>
      </c>
      <c r="R1725">
        <f t="shared" si="293"/>
        <v>5.0331702011963027E-2</v>
      </c>
      <c r="S1725">
        <f t="shared" si="294"/>
        <v>0.12090387287777174</v>
      </c>
      <c r="T1725">
        <f t="shared" si="295"/>
        <v>0.19112802851791433</v>
      </c>
      <c r="U1725">
        <f t="shared" si="296"/>
        <v>0.3397015286085433</v>
      </c>
      <c r="V1725">
        <f t="shared" si="297"/>
        <v>0.13028578333635429</v>
      </c>
      <c r="W1725">
        <f t="shared" si="298"/>
        <v>2.1712283245725335E-2</v>
      </c>
      <c r="X1725">
        <f t="shared" si="299"/>
        <v>3.1229532958733611E-2</v>
      </c>
      <c r="Y1725">
        <f t="shared" si="300"/>
        <v>5.2378708235151956E-2</v>
      </c>
    </row>
    <row r="1726" spans="1:25" x14ac:dyDescent="0.2">
      <c r="A1726" t="s">
        <v>389</v>
      </c>
      <c r="C1726">
        <v>2003</v>
      </c>
      <c r="D1726">
        <v>410540000</v>
      </c>
      <c r="E1726">
        <v>-314650000</v>
      </c>
      <c r="F1726">
        <v>154510000</v>
      </c>
      <c r="G1726">
        <v>212320000</v>
      </c>
      <c r="H1726">
        <v>511910000</v>
      </c>
      <c r="I1726">
        <v>805010000</v>
      </c>
      <c r="J1726">
        <v>1450350000</v>
      </c>
      <c r="K1726">
        <v>566830000</v>
      </c>
      <c r="L1726">
        <v>87830000</v>
      </c>
      <c r="M1726">
        <v>124150000</v>
      </c>
      <c r="N1726">
        <v>223380000</v>
      </c>
      <c r="O1726">
        <f t="shared" si="290"/>
        <v>9.7004380721046835E-2</v>
      </c>
      <c r="P1726">
        <f t="shared" si="291"/>
        <v>-7.4347026827781423E-2</v>
      </c>
      <c r="Q1726">
        <f t="shared" si="292"/>
        <v>3.6508371572097596E-2</v>
      </c>
      <c r="R1726">
        <f t="shared" si="293"/>
        <v>5.0167998525582562E-2</v>
      </c>
      <c r="S1726">
        <f t="shared" si="294"/>
        <v>0.12095657557098233</v>
      </c>
      <c r="T1726">
        <f t="shared" si="295"/>
        <v>0.19021166396514325</v>
      </c>
      <c r="U1726">
        <f t="shared" si="296"/>
        <v>0.34269572655227332</v>
      </c>
      <c r="V1726">
        <f t="shared" si="297"/>
        <v>0.13393333931921611</v>
      </c>
      <c r="W1726">
        <f t="shared" si="298"/>
        <v>2.0752898033637512E-2</v>
      </c>
      <c r="X1726">
        <f t="shared" si="299"/>
        <v>2.9334763644268437E-2</v>
      </c>
      <c r="Y1726">
        <f t="shared" si="300"/>
        <v>5.2781308923533499E-2</v>
      </c>
    </row>
    <row r="1727" spans="1:25" x14ac:dyDescent="0.2">
      <c r="A1727" t="s">
        <v>389</v>
      </c>
      <c r="C1727">
        <v>2004</v>
      </c>
      <c r="D1727">
        <v>409510000</v>
      </c>
      <c r="E1727">
        <v>-314920000</v>
      </c>
      <c r="F1727">
        <v>150330000</v>
      </c>
      <c r="G1727">
        <v>220260000</v>
      </c>
      <c r="H1727">
        <v>497340000</v>
      </c>
      <c r="I1727">
        <v>824510000</v>
      </c>
      <c r="J1727">
        <v>1449350000</v>
      </c>
      <c r="K1727">
        <v>563340000</v>
      </c>
      <c r="L1727">
        <v>80710000</v>
      </c>
      <c r="M1727">
        <v>124760000</v>
      </c>
      <c r="N1727">
        <v>236500000</v>
      </c>
      <c r="O1727">
        <f t="shared" si="290"/>
        <v>9.6544066162307943E-2</v>
      </c>
      <c r="P1727">
        <f t="shared" si="291"/>
        <v>-7.424399237096535E-2</v>
      </c>
      <c r="Q1727">
        <f t="shared" si="292"/>
        <v>3.5441062406729396E-2</v>
      </c>
      <c r="R1727">
        <f t="shared" si="293"/>
        <v>5.1927415723449853E-2</v>
      </c>
      <c r="S1727">
        <f t="shared" si="294"/>
        <v>0.11725043555752541</v>
      </c>
      <c r="T1727">
        <f t="shared" si="295"/>
        <v>0.19438242775874709</v>
      </c>
      <c r="U1727">
        <f t="shared" si="296"/>
        <v>0.34169163705975686</v>
      </c>
      <c r="V1727">
        <f t="shared" si="297"/>
        <v>0.132810271377682</v>
      </c>
      <c r="W1727">
        <f t="shared" si="298"/>
        <v>1.9027793167346034E-2</v>
      </c>
      <c r="X1727">
        <f t="shared" si="299"/>
        <v>2.9412804801859635E-2</v>
      </c>
      <c r="Y1727">
        <f t="shared" si="300"/>
        <v>5.5756078355561109E-2</v>
      </c>
    </row>
    <row r="1728" spans="1:25" x14ac:dyDescent="0.2">
      <c r="A1728" t="s">
        <v>389</v>
      </c>
      <c r="C1728">
        <v>2005</v>
      </c>
      <c r="D1728">
        <v>402210000</v>
      </c>
      <c r="E1728">
        <v>-314620000</v>
      </c>
      <c r="F1728">
        <v>145460000</v>
      </c>
      <c r="G1728">
        <v>223180000</v>
      </c>
      <c r="H1728">
        <v>485330000</v>
      </c>
      <c r="I1728">
        <v>822930000</v>
      </c>
      <c r="J1728">
        <v>1442580000</v>
      </c>
      <c r="K1728">
        <v>563240000</v>
      </c>
      <c r="L1728">
        <v>77820000</v>
      </c>
      <c r="M1728">
        <v>125580000</v>
      </c>
      <c r="N1728">
        <v>242960000</v>
      </c>
      <c r="O1728">
        <f t="shared" si="290"/>
        <v>9.5385695347276409E-2</v>
      </c>
      <c r="P1728">
        <f t="shared" si="291"/>
        <v>-7.4613379752268977E-2</v>
      </c>
      <c r="Q1728">
        <f t="shared" si="292"/>
        <v>3.4496415417853428E-2</v>
      </c>
      <c r="R1728">
        <f t="shared" si="293"/>
        <v>5.2928021400773594E-2</v>
      </c>
      <c r="S1728">
        <f t="shared" si="294"/>
        <v>0.11509793272890693</v>
      </c>
      <c r="T1728">
        <f t="shared" si="295"/>
        <v>0.19516111054457663</v>
      </c>
      <c r="U1728">
        <f t="shared" si="296"/>
        <v>0.34211356354659006</v>
      </c>
      <c r="V1728">
        <f t="shared" si="297"/>
        <v>0.13357459796474469</v>
      </c>
      <c r="W1728">
        <f t="shared" si="298"/>
        <v>1.8455321379192587E-2</v>
      </c>
      <c r="X1728">
        <f t="shared" si="299"/>
        <v>2.9781794638897519E-2</v>
      </c>
      <c r="Y1728">
        <f t="shared" si="300"/>
        <v>5.7618926783457085E-2</v>
      </c>
    </row>
    <row r="1729" spans="1:25" x14ac:dyDescent="0.2">
      <c r="A1729" t="s">
        <v>389</v>
      </c>
      <c r="C1729">
        <v>2006</v>
      </c>
      <c r="D1729">
        <v>398000000</v>
      </c>
      <c r="E1729">
        <v>-314670000</v>
      </c>
      <c r="F1729">
        <v>142320000</v>
      </c>
      <c r="G1729">
        <v>224070000</v>
      </c>
      <c r="H1729">
        <v>470590000</v>
      </c>
      <c r="I1729">
        <v>834690000</v>
      </c>
      <c r="J1729">
        <v>1455830000</v>
      </c>
      <c r="K1729">
        <v>560780000</v>
      </c>
      <c r="L1729">
        <v>73850000</v>
      </c>
      <c r="M1729">
        <v>123180000</v>
      </c>
      <c r="N1729">
        <v>257630000</v>
      </c>
      <c r="O1729">
        <f t="shared" si="290"/>
        <v>9.4172875845603812E-2</v>
      </c>
      <c r="P1729">
        <f t="shared" si="291"/>
        <v>-7.4455725734512937E-2</v>
      </c>
      <c r="Q1729">
        <f t="shared" si="292"/>
        <v>3.3675084649111391E-2</v>
      </c>
      <c r="R1729">
        <f t="shared" si="293"/>
        <v>5.3018382640011165E-2</v>
      </c>
      <c r="S1729">
        <f t="shared" si="294"/>
        <v>0.11134877800045903</v>
      </c>
      <c r="T1729">
        <f t="shared" si="295"/>
        <v>0.19750039633057045</v>
      </c>
      <c r="U1729">
        <f t="shared" si="296"/>
        <v>0.34447160261885779</v>
      </c>
      <c r="V1729">
        <f t="shared" si="297"/>
        <v>0.13268910883592389</v>
      </c>
      <c r="W1729">
        <f t="shared" si="298"/>
        <v>1.7474037389944325E-2</v>
      </c>
      <c r="X1729">
        <f t="shared" si="299"/>
        <v>2.9146268458948434E-2</v>
      </c>
      <c r="Y1729">
        <f t="shared" si="300"/>
        <v>6.0959190965082684E-2</v>
      </c>
    </row>
    <row r="1730" spans="1:25" x14ac:dyDescent="0.2">
      <c r="A1730" t="s">
        <v>389</v>
      </c>
      <c r="C1730">
        <v>2007</v>
      </c>
      <c r="D1730">
        <v>403030000</v>
      </c>
      <c r="E1730">
        <v>-314530000</v>
      </c>
      <c r="F1730">
        <v>138760000</v>
      </c>
      <c r="G1730">
        <v>234350000</v>
      </c>
      <c r="H1730">
        <v>471870000</v>
      </c>
      <c r="I1730">
        <v>843560000</v>
      </c>
      <c r="J1730">
        <v>1481340000</v>
      </c>
      <c r="K1730">
        <v>484560000</v>
      </c>
      <c r="L1730">
        <v>69780000</v>
      </c>
      <c r="M1730">
        <v>119940000</v>
      </c>
      <c r="N1730">
        <v>268920000</v>
      </c>
      <c r="O1730">
        <f t="shared" si="290"/>
        <v>9.5923438325582283E-2</v>
      </c>
      <c r="P1730">
        <f t="shared" si="291"/>
        <v>-7.4859933644010113E-2</v>
      </c>
      <c r="Q1730">
        <f t="shared" si="292"/>
        <v>3.3025671295084227E-2</v>
      </c>
      <c r="R1730">
        <f t="shared" si="293"/>
        <v>5.577663640820834E-2</v>
      </c>
      <c r="S1730">
        <f t="shared" si="294"/>
        <v>0.11230775089371141</v>
      </c>
      <c r="T1730">
        <f t="shared" si="295"/>
        <v>0.20077209049928837</v>
      </c>
      <c r="U1730">
        <f t="shared" si="296"/>
        <v>0.35256736751412565</v>
      </c>
      <c r="V1730">
        <f t="shared" si="297"/>
        <v>0.11532804325991651</v>
      </c>
      <c r="W1730">
        <f t="shared" si="298"/>
        <v>1.6608037928588767E-2</v>
      </c>
      <c r="X1730">
        <f t="shared" si="299"/>
        <v>2.8546403971839166E-2</v>
      </c>
      <c r="Y1730">
        <f t="shared" si="300"/>
        <v>6.4004493547665409E-2</v>
      </c>
    </row>
    <row r="1731" spans="1:25" x14ac:dyDescent="0.2">
      <c r="A1731" t="s">
        <v>389</v>
      </c>
      <c r="C1731">
        <v>2008</v>
      </c>
      <c r="D1731">
        <v>398940000</v>
      </c>
      <c r="E1731">
        <v>-314630000</v>
      </c>
      <c r="F1731">
        <v>134840000</v>
      </c>
      <c r="G1731">
        <v>220690000</v>
      </c>
      <c r="H1731">
        <v>452940000</v>
      </c>
      <c r="I1731">
        <v>826780000</v>
      </c>
      <c r="J1731">
        <v>1405840000</v>
      </c>
      <c r="K1731">
        <v>526409999.99999899</v>
      </c>
      <c r="L1731">
        <v>69150000</v>
      </c>
      <c r="M1731">
        <v>120070000</v>
      </c>
      <c r="N1731">
        <v>269000000</v>
      </c>
      <c r="O1731">
        <f t="shared" ref="O1731:O1794" si="301">D1731/SUM($D1731:$N1731)</f>
        <v>9.7064984927117348E-2</v>
      </c>
      <c r="P1731">
        <f t="shared" ref="P1731:P1794" si="302">E1731/SUM($D1731:$N1731)</f>
        <v>-7.6551752663605879E-2</v>
      </c>
      <c r="Q1731">
        <f t="shared" ref="Q1731:Q1794" si="303">F1731/SUM($D1731:$N1731)</f>
        <v>3.2807546416936138E-2</v>
      </c>
      <c r="R1731">
        <f t="shared" ref="R1731:R1794" si="304">G1731/SUM($D1731:$N1731)</f>
        <v>5.3695471809208216E-2</v>
      </c>
      <c r="S1731">
        <f t="shared" ref="S1731:S1794" si="305">H1731/SUM($D1731:$N1731)</f>
        <v>0.11020357515638575</v>
      </c>
      <c r="T1731">
        <f t="shared" ref="T1731:T1794" si="306">I1731/SUM($D1731:$N1731)</f>
        <v>0.20116154869915795</v>
      </c>
      <c r="U1731">
        <f t="shared" ref="U1731:U1794" si="307">J1731/SUM($D1731:$N1731)</f>
        <v>0.34205103125767944</v>
      </c>
      <c r="V1731">
        <f t="shared" ref="V1731:V1794" si="308">K1731/SUM($D1731:$N1731)</f>
        <v>0.12807935708498455</v>
      </c>
      <c r="W1731">
        <f t="shared" ref="W1731:W1794" si="309">L1731/SUM($D1731:$N1731)</f>
        <v>1.6824694710257593E-2</v>
      </c>
      <c r="X1731">
        <f t="shared" ref="X1731:X1794" si="310">M1731/SUM($D1731:$N1731)</f>
        <v>2.921389868200476E-2</v>
      </c>
      <c r="Y1731">
        <f t="shared" ref="Y1731:Y1794" si="311">N1731/SUM($D1731:$N1731)</f>
        <v>6.5449643919874081E-2</v>
      </c>
    </row>
    <row r="1732" spans="1:25" x14ac:dyDescent="0.2">
      <c r="A1732" t="s">
        <v>389</v>
      </c>
      <c r="C1732">
        <v>2009</v>
      </c>
      <c r="D1732">
        <v>391780000</v>
      </c>
      <c r="E1732">
        <v>-314500000</v>
      </c>
      <c r="F1732">
        <v>132979999.999999</v>
      </c>
      <c r="G1732">
        <v>193860000</v>
      </c>
      <c r="H1732">
        <v>375280000</v>
      </c>
      <c r="I1732">
        <v>800130000</v>
      </c>
      <c r="J1732">
        <v>1292700000</v>
      </c>
      <c r="K1732">
        <v>514409999.99999899</v>
      </c>
      <c r="L1732">
        <v>64170000</v>
      </c>
      <c r="M1732">
        <v>116070000</v>
      </c>
      <c r="N1732">
        <v>242650000</v>
      </c>
      <c r="O1732">
        <f t="shared" si="301"/>
        <v>0.10284208288161537</v>
      </c>
      <c r="P1732">
        <f t="shared" si="302"/>
        <v>-8.2556115846311798E-2</v>
      </c>
      <c r="Q1732">
        <f t="shared" si="303"/>
        <v>3.4907193275810683E-2</v>
      </c>
      <c r="R1732">
        <f t="shared" si="304"/>
        <v>5.0888167306728155E-2</v>
      </c>
      <c r="S1732">
        <f t="shared" si="305"/>
        <v>9.8510839919885185E-2</v>
      </c>
      <c r="T1732">
        <f t="shared" si="306"/>
        <v>0.21003378369510159</v>
      </c>
      <c r="U1732">
        <f t="shared" si="307"/>
        <v>0.33933319858355249</v>
      </c>
      <c r="V1732">
        <f t="shared" si="308"/>
        <v>0.13503240557234075</v>
      </c>
      <c r="W1732">
        <f t="shared" si="309"/>
        <v>1.6844597627528865E-2</v>
      </c>
      <c r="X1732">
        <f t="shared" si="310"/>
        <v>3.0468325488971097E-2</v>
      </c>
      <c r="Y1732">
        <f t="shared" si="311"/>
        <v>6.3695521494777599E-2</v>
      </c>
    </row>
    <row r="1733" spans="1:25" x14ac:dyDescent="0.2">
      <c r="A1733" t="s">
        <v>389</v>
      </c>
      <c r="C1733">
        <v>2010</v>
      </c>
      <c r="D1733">
        <v>392760000</v>
      </c>
      <c r="E1733">
        <v>-314290000</v>
      </c>
      <c r="F1733">
        <v>130130000</v>
      </c>
      <c r="G1733">
        <v>185950000</v>
      </c>
      <c r="H1733">
        <v>401760000</v>
      </c>
      <c r="I1733">
        <v>794130000</v>
      </c>
      <c r="J1733">
        <v>1330920000</v>
      </c>
      <c r="K1733">
        <v>541010000</v>
      </c>
      <c r="L1733">
        <v>63590000</v>
      </c>
      <c r="M1733">
        <v>120560000</v>
      </c>
      <c r="N1733">
        <v>244650000</v>
      </c>
      <c r="O1733">
        <f t="shared" si="301"/>
        <v>0.10093622226733862</v>
      </c>
      <c r="P1733">
        <f t="shared" si="302"/>
        <v>-8.0770051167129681E-2</v>
      </c>
      <c r="Q1733">
        <f t="shared" si="303"/>
        <v>3.3442383653245679E-2</v>
      </c>
      <c r="R1733">
        <f t="shared" si="304"/>
        <v>4.778768339599658E-2</v>
      </c>
      <c r="S1733">
        <f t="shared" si="305"/>
        <v>0.10324915128354711</v>
      </c>
      <c r="T1733">
        <f t="shared" si="306"/>
        <v>0.20408514662685001</v>
      </c>
      <c r="U1733">
        <f t="shared" si="307"/>
        <v>0.34203594291691186</v>
      </c>
      <c r="V1733">
        <f t="shared" si="308"/>
        <v>0.13903530300655073</v>
      </c>
      <c r="W1733">
        <f t="shared" si="309"/>
        <v>1.634212846007756E-2</v>
      </c>
      <c r="X1733">
        <f t="shared" si="310"/>
        <v>3.098296913267732E-2</v>
      </c>
      <c r="Y1733">
        <f t="shared" si="311"/>
        <v>6.2873120423934184E-2</v>
      </c>
    </row>
    <row r="1734" spans="1:25" x14ac:dyDescent="0.2">
      <c r="A1734" t="s">
        <v>389</v>
      </c>
      <c r="C1734">
        <v>2011</v>
      </c>
      <c r="D1734">
        <v>386190000</v>
      </c>
      <c r="E1734">
        <v>-575110000</v>
      </c>
      <c r="F1734">
        <v>126960000</v>
      </c>
      <c r="G1734">
        <v>184210000</v>
      </c>
      <c r="H1734">
        <v>397240000</v>
      </c>
      <c r="I1734">
        <v>788520000</v>
      </c>
      <c r="J1734">
        <v>1314330000</v>
      </c>
      <c r="K1734">
        <v>473550000</v>
      </c>
      <c r="L1734">
        <v>63250000</v>
      </c>
      <c r="M1734">
        <v>115250000</v>
      </c>
      <c r="N1734">
        <v>246160000</v>
      </c>
      <c r="O1734">
        <f t="shared" si="301"/>
        <v>0.10969592819303801</v>
      </c>
      <c r="P1734">
        <f t="shared" si="302"/>
        <v>-0.16335799804007897</v>
      </c>
      <c r="Q1734">
        <f t="shared" si="303"/>
        <v>3.6062547045206006E-2</v>
      </c>
      <c r="R1734">
        <f t="shared" si="304"/>
        <v>5.2324210705713595E-2</v>
      </c>
      <c r="S1734">
        <f t="shared" si="305"/>
        <v>0.11283464231441111</v>
      </c>
      <c r="T1734">
        <f t="shared" si="306"/>
        <v>0.22397636732896847</v>
      </c>
      <c r="U1734">
        <f t="shared" si="307"/>
        <v>0.37333087159676753</v>
      </c>
      <c r="V1734">
        <f t="shared" si="308"/>
        <v>0.13451023277612872</v>
      </c>
      <c r="W1734">
        <f t="shared" si="309"/>
        <v>1.7965942821434152E-2</v>
      </c>
      <c r="X1734">
        <f t="shared" si="310"/>
        <v>3.2736362216131E-2</v>
      </c>
      <c r="Y1734">
        <f t="shared" si="311"/>
        <v>6.992089304228033E-2</v>
      </c>
    </row>
    <row r="1735" spans="1:25" x14ac:dyDescent="0.2">
      <c r="A1735" t="s">
        <v>389</v>
      </c>
      <c r="C1735">
        <v>2012</v>
      </c>
      <c r="D1735">
        <v>385730000</v>
      </c>
      <c r="E1735">
        <v>-575000000</v>
      </c>
      <c r="F1735">
        <v>124110000</v>
      </c>
      <c r="G1735">
        <v>180580000</v>
      </c>
      <c r="H1735">
        <v>382680000</v>
      </c>
      <c r="I1735">
        <v>757980000</v>
      </c>
      <c r="J1735">
        <v>1294020000</v>
      </c>
      <c r="K1735">
        <v>485490000</v>
      </c>
      <c r="L1735">
        <v>62560000</v>
      </c>
      <c r="M1735">
        <v>115070000</v>
      </c>
      <c r="N1735">
        <v>234810000</v>
      </c>
      <c r="O1735">
        <f t="shared" si="301"/>
        <v>0.11186967630792076</v>
      </c>
      <c r="P1735">
        <f t="shared" si="302"/>
        <v>-0.16676189012276577</v>
      </c>
      <c r="Q1735">
        <f t="shared" si="303"/>
        <v>3.5994466405454707E-2</v>
      </c>
      <c r="R1735">
        <f t="shared" si="304"/>
        <v>5.2371934118902674E-2</v>
      </c>
      <c r="S1735">
        <f t="shared" si="305"/>
        <v>0.11098511323857391</v>
      </c>
      <c r="T1735">
        <f t="shared" si="306"/>
        <v>0.21982987387000694</v>
      </c>
      <c r="U1735">
        <f t="shared" si="307"/>
        <v>0.375292558359411</v>
      </c>
      <c r="V1735">
        <f t="shared" si="308"/>
        <v>0.14080213919252443</v>
      </c>
      <c r="W1735">
        <f t="shared" si="309"/>
        <v>1.8143693645356913E-2</v>
      </c>
      <c r="X1735">
        <f t="shared" si="310"/>
        <v>3.3372679472046356E-2</v>
      </c>
      <c r="Y1735">
        <f t="shared" si="311"/>
        <v>6.8099755512568041E-2</v>
      </c>
    </row>
    <row r="1736" spans="1:25" x14ac:dyDescent="0.2">
      <c r="A1736" t="s">
        <v>389</v>
      </c>
      <c r="C1736">
        <v>2013</v>
      </c>
      <c r="D1736">
        <v>388620000</v>
      </c>
      <c r="E1736">
        <v>-575110000</v>
      </c>
      <c r="F1736">
        <v>120450000</v>
      </c>
      <c r="G1736">
        <v>177320000</v>
      </c>
      <c r="H1736">
        <v>375840000</v>
      </c>
      <c r="I1736">
        <v>751420000</v>
      </c>
      <c r="J1736">
        <v>1226900000</v>
      </c>
      <c r="K1736">
        <v>495530000</v>
      </c>
      <c r="L1736">
        <v>60380000</v>
      </c>
      <c r="M1736">
        <v>114980000</v>
      </c>
      <c r="N1736">
        <v>227870000</v>
      </c>
      <c r="O1736">
        <f t="shared" si="301"/>
        <v>0.11551631888710541</v>
      </c>
      <c r="P1736">
        <f t="shared" si="302"/>
        <v>-0.1709500029724749</v>
      </c>
      <c r="Q1736">
        <f t="shared" si="303"/>
        <v>3.5803459960763333E-2</v>
      </c>
      <c r="R1736">
        <f t="shared" si="304"/>
        <v>5.2707924618036979E-2</v>
      </c>
      <c r="S1736">
        <f t="shared" si="305"/>
        <v>0.11171749598715891</v>
      </c>
      <c r="T1736">
        <f t="shared" si="306"/>
        <v>0.22335770762737056</v>
      </c>
      <c r="U1736">
        <f t="shared" si="307"/>
        <v>0.36469294334462876</v>
      </c>
      <c r="V1736">
        <f t="shared" si="308"/>
        <v>0.14729504785684561</v>
      </c>
      <c r="W1736">
        <f t="shared" si="309"/>
        <v>1.7947803341061767E-2</v>
      </c>
      <c r="X1736">
        <f t="shared" si="310"/>
        <v>3.4177516199988107E-2</v>
      </c>
      <c r="Y1736">
        <f t="shared" si="311"/>
        <v>6.7733785149515488E-2</v>
      </c>
    </row>
    <row r="1737" spans="1:25" x14ac:dyDescent="0.2">
      <c r="A1737" t="s">
        <v>389</v>
      </c>
      <c r="C1737">
        <v>2014</v>
      </c>
      <c r="D1737">
        <v>392800000</v>
      </c>
      <c r="E1737">
        <v>-575130000</v>
      </c>
      <c r="F1737">
        <v>116920000</v>
      </c>
      <c r="G1737">
        <v>182790000</v>
      </c>
      <c r="H1737">
        <v>364620000</v>
      </c>
      <c r="I1737">
        <v>758680000</v>
      </c>
      <c r="J1737">
        <v>1158160000</v>
      </c>
      <c r="K1737">
        <v>422840000</v>
      </c>
      <c r="L1737">
        <v>58750000</v>
      </c>
      <c r="M1737">
        <v>110070000</v>
      </c>
      <c r="N1737">
        <v>225160000</v>
      </c>
      <c r="O1737">
        <f t="shared" si="301"/>
        <v>0.12215221758519247</v>
      </c>
      <c r="P1737">
        <f t="shared" si="302"/>
        <v>-0.17885286379778956</v>
      </c>
      <c r="Q1737">
        <f t="shared" si="303"/>
        <v>3.6359565376936617E-2</v>
      </c>
      <c r="R1737">
        <f t="shared" si="304"/>
        <v>5.6843696161907667E-2</v>
      </c>
      <c r="S1737">
        <f t="shared" si="305"/>
        <v>0.1133888532991672</v>
      </c>
      <c r="T1737">
        <f t="shared" si="306"/>
        <v>0.23593290335421033</v>
      </c>
      <c r="U1737">
        <f t="shared" si="307"/>
        <v>0.36016245498591271</v>
      </c>
      <c r="V1737">
        <f t="shared" si="308"/>
        <v>0.13149400123147348</v>
      </c>
      <c r="W1737">
        <f t="shared" si="309"/>
        <v>1.8269966352164099E-2</v>
      </c>
      <c r="X1737">
        <f t="shared" si="310"/>
        <v>3.422936504481195E-2</v>
      </c>
      <c r="Y1737">
        <f t="shared" si="311"/>
        <v>7.001984040601307E-2</v>
      </c>
    </row>
    <row r="1738" spans="1:25" x14ac:dyDescent="0.2">
      <c r="A1738" t="s">
        <v>389</v>
      </c>
      <c r="C1738">
        <v>2015</v>
      </c>
      <c r="D1738">
        <v>396180000</v>
      </c>
      <c r="E1738">
        <v>-575160000</v>
      </c>
      <c r="F1738">
        <v>115090000</v>
      </c>
      <c r="G1738">
        <v>177420000</v>
      </c>
      <c r="H1738">
        <v>363230000</v>
      </c>
      <c r="I1738">
        <v>773050000</v>
      </c>
      <c r="J1738">
        <v>1181420000</v>
      </c>
      <c r="K1738">
        <v>447910000</v>
      </c>
      <c r="L1738">
        <v>57170000</v>
      </c>
      <c r="M1738">
        <v>110080000</v>
      </c>
      <c r="N1738">
        <v>228060000</v>
      </c>
      <c r="O1738">
        <f t="shared" si="301"/>
        <v>0.12099131151796486</v>
      </c>
      <c r="P1738">
        <f t="shared" si="302"/>
        <v>-0.1756508726656385</v>
      </c>
      <c r="Q1738">
        <f t="shared" si="303"/>
        <v>3.5147887431477044E-2</v>
      </c>
      <c r="R1738">
        <f t="shared" si="304"/>
        <v>5.4183145261036202E-2</v>
      </c>
      <c r="S1738">
        <f t="shared" si="305"/>
        <v>0.11092855288674434</v>
      </c>
      <c r="T1738">
        <f t="shared" si="306"/>
        <v>0.23608544946479562</v>
      </c>
      <c r="U1738">
        <f t="shared" si="307"/>
        <v>0.36079952358411338</v>
      </c>
      <c r="V1738">
        <f t="shared" si="308"/>
        <v>0.13678938447678235</v>
      </c>
      <c r="W1738">
        <f t="shared" si="309"/>
        <v>1.7459420666066056E-2</v>
      </c>
      <c r="X1738">
        <f t="shared" si="310"/>
        <v>3.3617859487852925E-2</v>
      </c>
      <c r="Y1738">
        <f t="shared" si="311"/>
        <v>6.9648337888805756E-2</v>
      </c>
    </row>
    <row r="1739" spans="1:25" x14ac:dyDescent="0.2">
      <c r="A1739" t="s">
        <v>389</v>
      </c>
      <c r="C1739">
        <v>2016</v>
      </c>
      <c r="D1739">
        <v>394810000</v>
      </c>
      <c r="E1739">
        <v>-234360000</v>
      </c>
      <c r="F1739">
        <v>111450000</v>
      </c>
      <c r="G1739">
        <v>177500000</v>
      </c>
      <c r="H1739">
        <v>364540000</v>
      </c>
      <c r="I1739">
        <v>792250000</v>
      </c>
      <c r="J1739">
        <v>1158370000</v>
      </c>
      <c r="K1739">
        <v>458000000</v>
      </c>
      <c r="L1739">
        <v>55230000</v>
      </c>
      <c r="M1739">
        <v>110170000</v>
      </c>
      <c r="N1739">
        <v>239150000</v>
      </c>
      <c r="O1739">
        <f t="shared" si="301"/>
        <v>0.10884974538958013</v>
      </c>
      <c r="P1739">
        <f t="shared" si="302"/>
        <v>-6.4613425013302597E-2</v>
      </c>
      <c r="Q1739">
        <f t="shared" si="303"/>
        <v>3.0726942386638399E-2</v>
      </c>
      <c r="R1739">
        <f t="shared" si="304"/>
        <v>4.8937032513488701E-2</v>
      </c>
      <c r="S1739">
        <f t="shared" si="305"/>
        <v>0.10050425821108265</v>
      </c>
      <c r="T1739">
        <f t="shared" si="306"/>
        <v>0.21842458596513478</v>
      </c>
      <c r="U1739">
        <f t="shared" si="307"/>
        <v>0.3193644526909854</v>
      </c>
      <c r="V1739">
        <f t="shared" si="308"/>
        <v>0.12627132896438212</v>
      </c>
      <c r="W1739">
        <f t="shared" si="309"/>
        <v>1.5226998905464681E-2</v>
      </c>
      <c r="X1739">
        <f t="shared" si="310"/>
        <v>3.0374044349358028E-2</v>
      </c>
      <c r="Y1739">
        <f t="shared" si="311"/>
        <v>6.5934035637187735E-2</v>
      </c>
    </row>
    <row r="1740" spans="1:25" x14ac:dyDescent="0.2">
      <c r="A1740" t="s">
        <v>389</v>
      </c>
      <c r="C1740">
        <v>2017</v>
      </c>
      <c r="D1740">
        <v>394070000</v>
      </c>
      <c r="E1740">
        <v>-233700000</v>
      </c>
      <c r="F1740">
        <v>110070000</v>
      </c>
      <c r="G1740">
        <v>172850000</v>
      </c>
      <c r="H1740">
        <v>371140000</v>
      </c>
      <c r="I1740">
        <v>806760000</v>
      </c>
      <c r="J1740">
        <v>1161540000</v>
      </c>
      <c r="K1740">
        <v>453370000</v>
      </c>
      <c r="L1740">
        <v>55120000</v>
      </c>
      <c r="M1740">
        <v>110720000</v>
      </c>
      <c r="N1740">
        <v>249360000</v>
      </c>
      <c r="O1740">
        <f t="shared" si="301"/>
        <v>0.10792594418426314</v>
      </c>
      <c r="P1740">
        <f t="shared" si="302"/>
        <v>-6.4004601100977734E-2</v>
      </c>
      <c r="Q1740">
        <f t="shared" si="303"/>
        <v>3.0145427655903376E-2</v>
      </c>
      <c r="R1740">
        <f t="shared" si="304"/>
        <v>4.7339303809602058E-2</v>
      </c>
      <c r="S1740">
        <f t="shared" si="305"/>
        <v>0.10164598909977268</v>
      </c>
      <c r="T1740">
        <f t="shared" si="306"/>
        <v>0.22095144195218142</v>
      </c>
      <c r="U1740">
        <f t="shared" si="307"/>
        <v>0.31811683509982747</v>
      </c>
      <c r="V1740">
        <f t="shared" si="308"/>
        <v>0.12416673513543122</v>
      </c>
      <c r="W1740">
        <f t="shared" si="309"/>
        <v>1.5095993207898556E-2</v>
      </c>
      <c r="X1740">
        <f t="shared" si="310"/>
        <v>3.0323446443732371E-2</v>
      </c>
      <c r="Y1740">
        <f t="shared" si="311"/>
        <v>6.8293484512365457E-2</v>
      </c>
    </row>
    <row r="1741" spans="1:25" x14ac:dyDescent="0.2">
      <c r="A1741" t="s">
        <v>389</v>
      </c>
      <c r="C1741">
        <v>2018</v>
      </c>
      <c r="D1741">
        <v>389550000</v>
      </c>
      <c r="E1741">
        <v>-233920000</v>
      </c>
      <c r="F1741">
        <v>108700000</v>
      </c>
      <c r="G1741">
        <v>166070000</v>
      </c>
      <c r="H1741">
        <v>378830000</v>
      </c>
      <c r="I1741">
        <v>807160000</v>
      </c>
      <c r="J1741">
        <v>1108450000</v>
      </c>
      <c r="K1741">
        <v>435040000</v>
      </c>
      <c r="L1741">
        <v>55000000</v>
      </c>
      <c r="M1741">
        <v>118290000</v>
      </c>
      <c r="N1741">
        <v>259589999.99999899</v>
      </c>
      <c r="O1741">
        <f t="shared" si="301"/>
        <v>0.10842639085271494</v>
      </c>
      <c r="P1741">
        <f t="shared" si="302"/>
        <v>-6.510871864527551E-2</v>
      </c>
      <c r="Q1741">
        <f t="shared" si="303"/>
        <v>3.0255291196740117E-2</v>
      </c>
      <c r="R1741">
        <f t="shared" si="304"/>
        <v>4.6223516182544909E-2</v>
      </c>
      <c r="S1741">
        <f t="shared" si="305"/>
        <v>0.10544261236486716</v>
      </c>
      <c r="T1741">
        <f t="shared" si="306"/>
        <v>0.22466293323238964</v>
      </c>
      <c r="U1741">
        <f t="shared" si="307"/>
        <v>0.30852325231855182</v>
      </c>
      <c r="V1741">
        <f t="shared" si="308"/>
        <v>0.12108796579788245</v>
      </c>
      <c r="W1741">
        <f t="shared" si="309"/>
        <v>1.5308565002950383E-2</v>
      </c>
      <c r="X1741">
        <f t="shared" si="310"/>
        <v>3.2924548258163648E-2</v>
      </c>
      <c r="Y1741">
        <f t="shared" si="311"/>
        <v>7.2253643438470433E-2</v>
      </c>
    </row>
    <row r="1742" spans="1:25" x14ac:dyDescent="0.2">
      <c r="A1742" t="s">
        <v>105</v>
      </c>
      <c r="B1742" t="s">
        <v>388</v>
      </c>
      <c r="C1742">
        <v>1990</v>
      </c>
      <c r="D1742">
        <v>930000</v>
      </c>
      <c r="E1742">
        <v>-2530000</v>
      </c>
      <c r="F1742">
        <v>100000</v>
      </c>
      <c r="G1742">
        <v>40000</v>
      </c>
      <c r="H1742">
        <v>90000</v>
      </c>
      <c r="I1742">
        <v>410000</v>
      </c>
      <c r="J1742">
        <v>80000</v>
      </c>
      <c r="K1742">
        <v>70000</v>
      </c>
      <c r="L1742">
        <v>0</v>
      </c>
      <c r="M1742">
        <v>110000</v>
      </c>
      <c r="N1742">
        <v>280000</v>
      </c>
      <c r="O1742">
        <f t="shared" si="301"/>
        <v>-2.2142857142857144</v>
      </c>
      <c r="P1742">
        <f t="shared" si="302"/>
        <v>6.0238095238095237</v>
      </c>
      <c r="Q1742">
        <f t="shared" si="303"/>
        <v>-0.23809523809523808</v>
      </c>
      <c r="R1742">
        <f t="shared" si="304"/>
        <v>-9.5238095238095233E-2</v>
      </c>
      <c r="S1742">
        <f t="shared" si="305"/>
        <v>-0.21428571428571427</v>
      </c>
      <c r="T1742">
        <f t="shared" si="306"/>
        <v>-0.97619047619047616</v>
      </c>
      <c r="U1742">
        <f t="shared" si="307"/>
        <v>-0.19047619047619047</v>
      </c>
      <c r="V1742">
        <f t="shared" si="308"/>
        <v>-0.16666666666666666</v>
      </c>
      <c r="W1742">
        <f t="shared" si="309"/>
        <v>0</v>
      </c>
      <c r="X1742">
        <f t="shared" si="310"/>
        <v>-0.26190476190476192</v>
      </c>
      <c r="Y1742">
        <f t="shared" si="311"/>
        <v>-0.66666666666666663</v>
      </c>
    </row>
    <row r="1743" spans="1:25" x14ac:dyDescent="0.2">
      <c r="A1743" t="s">
        <v>105</v>
      </c>
      <c r="B1743" t="s">
        <v>388</v>
      </c>
      <c r="C1743">
        <v>1991</v>
      </c>
      <c r="D1743">
        <v>940000</v>
      </c>
      <c r="E1743">
        <v>-2530000</v>
      </c>
      <c r="F1743">
        <v>100000</v>
      </c>
      <c r="G1743">
        <v>40000</v>
      </c>
      <c r="H1743">
        <v>100000</v>
      </c>
      <c r="I1743">
        <v>420000</v>
      </c>
      <c r="J1743">
        <v>80000</v>
      </c>
      <c r="K1743">
        <v>50000</v>
      </c>
      <c r="L1743">
        <v>0</v>
      </c>
      <c r="M1743">
        <v>120000</v>
      </c>
      <c r="N1743">
        <v>220000</v>
      </c>
      <c r="O1743">
        <f t="shared" si="301"/>
        <v>-2.0434782608695654</v>
      </c>
      <c r="P1743">
        <f t="shared" si="302"/>
        <v>5.5</v>
      </c>
      <c r="Q1743">
        <f t="shared" si="303"/>
        <v>-0.21739130434782608</v>
      </c>
      <c r="R1743">
        <f t="shared" si="304"/>
        <v>-8.6956521739130432E-2</v>
      </c>
      <c r="S1743">
        <f t="shared" si="305"/>
        <v>-0.21739130434782608</v>
      </c>
      <c r="T1743">
        <f t="shared" si="306"/>
        <v>-0.91304347826086951</v>
      </c>
      <c r="U1743">
        <f t="shared" si="307"/>
        <v>-0.17391304347826086</v>
      </c>
      <c r="V1743">
        <f t="shared" si="308"/>
        <v>-0.10869565217391304</v>
      </c>
      <c r="W1743">
        <f t="shared" si="309"/>
        <v>0</v>
      </c>
      <c r="X1743">
        <f t="shared" si="310"/>
        <v>-0.2608695652173913</v>
      </c>
      <c r="Y1743">
        <f t="shared" si="311"/>
        <v>-0.47826086956521741</v>
      </c>
    </row>
    <row r="1744" spans="1:25" x14ac:dyDescent="0.2">
      <c r="A1744" t="s">
        <v>105</v>
      </c>
      <c r="B1744" t="s">
        <v>388</v>
      </c>
      <c r="C1744">
        <v>1992</v>
      </c>
      <c r="D1744">
        <v>950000</v>
      </c>
      <c r="E1744">
        <v>-2530000</v>
      </c>
      <c r="F1744">
        <v>100000</v>
      </c>
      <c r="G1744">
        <v>40000</v>
      </c>
      <c r="H1744">
        <v>110000</v>
      </c>
      <c r="I1744">
        <v>440000</v>
      </c>
      <c r="J1744">
        <v>80000</v>
      </c>
      <c r="K1744">
        <v>50000</v>
      </c>
      <c r="L1744">
        <v>0</v>
      </c>
      <c r="M1744">
        <v>120000</v>
      </c>
      <c r="N1744">
        <v>290000</v>
      </c>
      <c r="O1744">
        <f t="shared" si="301"/>
        <v>-2.7142857142857144</v>
      </c>
      <c r="P1744">
        <f t="shared" si="302"/>
        <v>7.2285714285714286</v>
      </c>
      <c r="Q1744">
        <f t="shared" si="303"/>
        <v>-0.2857142857142857</v>
      </c>
      <c r="R1744">
        <f t="shared" si="304"/>
        <v>-0.11428571428571428</v>
      </c>
      <c r="S1744">
        <f t="shared" si="305"/>
        <v>-0.31428571428571428</v>
      </c>
      <c r="T1744">
        <f t="shared" si="306"/>
        <v>-1.2571428571428571</v>
      </c>
      <c r="U1744">
        <f t="shared" si="307"/>
        <v>-0.22857142857142856</v>
      </c>
      <c r="V1744">
        <f t="shared" si="308"/>
        <v>-0.14285714285714285</v>
      </c>
      <c r="W1744">
        <f t="shared" si="309"/>
        <v>0</v>
      </c>
      <c r="X1744">
        <f t="shared" si="310"/>
        <v>-0.34285714285714286</v>
      </c>
      <c r="Y1744">
        <f t="shared" si="311"/>
        <v>-0.82857142857142863</v>
      </c>
    </row>
    <row r="1745" spans="1:25" x14ac:dyDescent="0.2">
      <c r="A1745" t="s">
        <v>105</v>
      </c>
      <c r="B1745" t="s">
        <v>388</v>
      </c>
      <c r="C1745">
        <v>1993</v>
      </c>
      <c r="D1745">
        <v>1020000</v>
      </c>
      <c r="E1745">
        <v>-2530000</v>
      </c>
      <c r="F1745">
        <v>100000</v>
      </c>
      <c r="G1745">
        <v>40000</v>
      </c>
      <c r="H1745">
        <v>120000</v>
      </c>
      <c r="I1745">
        <v>430000</v>
      </c>
      <c r="J1745">
        <v>80000</v>
      </c>
      <c r="K1745">
        <v>50000</v>
      </c>
      <c r="L1745">
        <v>0</v>
      </c>
      <c r="M1745">
        <v>120000</v>
      </c>
      <c r="N1745">
        <v>330000</v>
      </c>
      <c r="O1745">
        <f t="shared" si="301"/>
        <v>-4.25</v>
      </c>
      <c r="P1745">
        <f t="shared" si="302"/>
        <v>10.541666666666666</v>
      </c>
      <c r="Q1745">
        <f t="shared" si="303"/>
        <v>-0.41666666666666669</v>
      </c>
      <c r="R1745">
        <f t="shared" si="304"/>
        <v>-0.16666666666666666</v>
      </c>
      <c r="S1745">
        <f t="shared" si="305"/>
        <v>-0.5</v>
      </c>
      <c r="T1745">
        <f t="shared" si="306"/>
        <v>-1.7916666666666667</v>
      </c>
      <c r="U1745">
        <f t="shared" si="307"/>
        <v>-0.33333333333333331</v>
      </c>
      <c r="V1745">
        <f t="shared" si="308"/>
        <v>-0.20833333333333334</v>
      </c>
      <c r="W1745">
        <f t="shared" si="309"/>
        <v>0</v>
      </c>
      <c r="X1745">
        <f t="shared" si="310"/>
        <v>-0.5</v>
      </c>
      <c r="Y1745">
        <f t="shared" si="311"/>
        <v>-1.375</v>
      </c>
    </row>
    <row r="1746" spans="1:25" x14ac:dyDescent="0.2">
      <c r="A1746" t="s">
        <v>105</v>
      </c>
      <c r="B1746" t="s">
        <v>388</v>
      </c>
      <c r="C1746">
        <v>1994</v>
      </c>
      <c r="D1746">
        <v>1060000</v>
      </c>
      <c r="E1746">
        <v>-2530000</v>
      </c>
      <c r="F1746">
        <v>100000</v>
      </c>
      <c r="G1746">
        <v>40000</v>
      </c>
      <c r="H1746">
        <v>120000</v>
      </c>
      <c r="I1746">
        <v>410000</v>
      </c>
      <c r="J1746">
        <v>90000</v>
      </c>
      <c r="K1746">
        <v>50000</v>
      </c>
      <c r="L1746">
        <v>0</v>
      </c>
      <c r="M1746">
        <v>110000</v>
      </c>
      <c r="N1746">
        <v>370000</v>
      </c>
      <c r="O1746">
        <f t="shared" si="301"/>
        <v>-5.8888888888888893</v>
      </c>
      <c r="P1746">
        <f t="shared" si="302"/>
        <v>14.055555555555555</v>
      </c>
      <c r="Q1746">
        <f t="shared" si="303"/>
        <v>-0.55555555555555558</v>
      </c>
      <c r="R1746">
        <f t="shared" si="304"/>
        <v>-0.22222222222222221</v>
      </c>
      <c r="S1746">
        <f t="shared" si="305"/>
        <v>-0.66666666666666663</v>
      </c>
      <c r="T1746">
        <f t="shared" si="306"/>
        <v>-2.2777777777777777</v>
      </c>
      <c r="U1746">
        <f t="shared" si="307"/>
        <v>-0.5</v>
      </c>
      <c r="V1746">
        <f t="shared" si="308"/>
        <v>-0.27777777777777779</v>
      </c>
      <c r="W1746">
        <f t="shared" si="309"/>
        <v>0</v>
      </c>
      <c r="X1746">
        <f t="shared" si="310"/>
        <v>-0.61111111111111116</v>
      </c>
      <c r="Y1746">
        <f t="shared" si="311"/>
        <v>-2.0555555555555554</v>
      </c>
    </row>
    <row r="1747" spans="1:25" x14ac:dyDescent="0.2">
      <c r="A1747" t="s">
        <v>105</v>
      </c>
      <c r="B1747" t="s">
        <v>388</v>
      </c>
      <c r="C1747">
        <v>1995</v>
      </c>
      <c r="D1747">
        <v>1110000</v>
      </c>
      <c r="E1747">
        <v>-2530000</v>
      </c>
      <c r="F1747">
        <v>100000</v>
      </c>
      <c r="G1747">
        <v>40000</v>
      </c>
      <c r="H1747">
        <v>120000</v>
      </c>
      <c r="I1747">
        <v>430000</v>
      </c>
      <c r="J1747">
        <v>120000</v>
      </c>
      <c r="K1747">
        <v>50000</v>
      </c>
      <c r="L1747">
        <v>0</v>
      </c>
      <c r="M1747">
        <v>90000</v>
      </c>
      <c r="N1747">
        <v>390000</v>
      </c>
      <c r="O1747">
        <f t="shared" si="301"/>
        <v>-13.875</v>
      </c>
      <c r="P1747">
        <f t="shared" si="302"/>
        <v>31.625</v>
      </c>
      <c r="Q1747">
        <f t="shared" si="303"/>
        <v>-1.25</v>
      </c>
      <c r="R1747">
        <f t="shared" si="304"/>
        <v>-0.5</v>
      </c>
      <c r="S1747">
        <f t="shared" si="305"/>
        <v>-1.5</v>
      </c>
      <c r="T1747">
        <f t="shared" si="306"/>
        <v>-5.375</v>
      </c>
      <c r="U1747">
        <f t="shared" si="307"/>
        <v>-1.5</v>
      </c>
      <c r="V1747">
        <f t="shared" si="308"/>
        <v>-0.625</v>
      </c>
      <c r="W1747">
        <f t="shared" si="309"/>
        <v>0</v>
      </c>
      <c r="X1747">
        <f t="shared" si="310"/>
        <v>-1.125</v>
      </c>
      <c r="Y1747">
        <f t="shared" si="311"/>
        <v>-4.875</v>
      </c>
    </row>
    <row r="1748" spans="1:25" x14ac:dyDescent="0.2">
      <c r="A1748" t="s">
        <v>105</v>
      </c>
      <c r="B1748" t="s">
        <v>388</v>
      </c>
      <c r="C1748">
        <v>1996</v>
      </c>
      <c r="D1748">
        <v>1100000</v>
      </c>
      <c r="E1748">
        <v>-2530000</v>
      </c>
      <c r="F1748">
        <v>100000</v>
      </c>
      <c r="G1748">
        <v>40000</v>
      </c>
      <c r="H1748">
        <v>120000</v>
      </c>
      <c r="I1748">
        <v>430000</v>
      </c>
      <c r="J1748">
        <v>170000</v>
      </c>
      <c r="K1748">
        <v>50000</v>
      </c>
      <c r="L1748">
        <v>0</v>
      </c>
      <c r="M1748">
        <v>90000</v>
      </c>
      <c r="N1748">
        <v>410000</v>
      </c>
      <c r="O1748">
        <f t="shared" si="301"/>
        <v>-55</v>
      </c>
      <c r="P1748">
        <f t="shared" si="302"/>
        <v>126.5</v>
      </c>
      <c r="Q1748">
        <f t="shared" si="303"/>
        <v>-5</v>
      </c>
      <c r="R1748">
        <f t="shared" si="304"/>
        <v>-2</v>
      </c>
      <c r="S1748">
        <f t="shared" si="305"/>
        <v>-6</v>
      </c>
      <c r="T1748">
        <f t="shared" si="306"/>
        <v>-21.5</v>
      </c>
      <c r="U1748">
        <f t="shared" si="307"/>
        <v>-8.5</v>
      </c>
      <c r="V1748">
        <f t="shared" si="308"/>
        <v>-2.5</v>
      </c>
      <c r="W1748">
        <f t="shared" si="309"/>
        <v>0</v>
      </c>
      <c r="X1748">
        <f t="shared" si="310"/>
        <v>-4.5</v>
      </c>
      <c r="Y1748">
        <f t="shared" si="311"/>
        <v>-20.5</v>
      </c>
    </row>
    <row r="1749" spans="1:25" x14ac:dyDescent="0.2">
      <c r="A1749" t="s">
        <v>105</v>
      </c>
      <c r="B1749" t="s">
        <v>388</v>
      </c>
      <c r="C1749">
        <v>1997</v>
      </c>
      <c r="D1749">
        <v>1100000</v>
      </c>
      <c r="E1749">
        <v>-2530000</v>
      </c>
      <c r="F1749">
        <v>110000</v>
      </c>
      <c r="G1749">
        <v>40000</v>
      </c>
      <c r="H1749">
        <v>130000</v>
      </c>
      <c r="I1749">
        <v>420000</v>
      </c>
      <c r="J1749">
        <v>140000</v>
      </c>
      <c r="K1749">
        <v>50000</v>
      </c>
      <c r="L1749">
        <v>0</v>
      </c>
      <c r="M1749">
        <v>90000</v>
      </c>
      <c r="N1749">
        <v>440000</v>
      </c>
      <c r="O1749">
        <f t="shared" si="301"/>
        <v>-110</v>
      </c>
      <c r="P1749">
        <f t="shared" si="302"/>
        <v>253</v>
      </c>
      <c r="Q1749">
        <f t="shared" si="303"/>
        <v>-11</v>
      </c>
      <c r="R1749">
        <f t="shared" si="304"/>
        <v>-4</v>
      </c>
      <c r="S1749">
        <f t="shared" si="305"/>
        <v>-13</v>
      </c>
      <c r="T1749">
        <f t="shared" si="306"/>
        <v>-42</v>
      </c>
      <c r="U1749">
        <f t="shared" si="307"/>
        <v>-14</v>
      </c>
      <c r="V1749">
        <f t="shared" si="308"/>
        <v>-5</v>
      </c>
      <c r="W1749">
        <f t="shared" si="309"/>
        <v>0</v>
      </c>
      <c r="X1749">
        <f t="shared" si="310"/>
        <v>-9</v>
      </c>
      <c r="Y1749">
        <f t="shared" si="311"/>
        <v>-44</v>
      </c>
    </row>
    <row r="1750" spans="1:25" x14ac:dyDescent="0.2">
      <c r="A1750" t="s">
        <v>105</v>
      </c>
      <c r="B1750" t="s">
        <v>388</v>
      </c>
      <c r="C1750">
        <v>1998</v>
      </c>
      <c r="D1750">
        <v>1080000</v>
      </c>
      <c r="E1750">
        <v>-2520000</v>
      </c>
      <c r="F1750">
        <v>110000</v>
      </c>
      <c r="G1750">
        <v>40000</v>
      </c>
      <c r="H1750">
        <v>120000</v>
      </c>
      <c r="I1750">
        <v>410000</v>
      </c>
      <c r="J1750">
        <v>140000</v>
      </c>
      <c r="K1750">
        <v>50000</v>
      </c>
      <c r="L1750">
        <v>0</v>
      </c>
      <c r="M1750">
        <v>100000</v>
      </c>
      <c r="N1750">
        <v>460000</v>
      </c>
      <c r="O1750">
        <f t="shared" si="301"/>
        <v>-108</v>
      </c>
      <c r="P1750">
        <f t="shared" si="302"/>
        <v>252</v>
      </c>
      <c r="Q1750">
        <f t="shared" si="303"/>
        <v>-11</v>
      </c>
      <c r="R1750">
        <f t="shared" si="304"/>
        <v>-4</v>
      </c>
      <c r="S1750">
        <f t="shared" si="305"/>
        <v>-12</v>
      </c>
      <c r="T1750">
        <f t="shared" si="306"/>
        <v>-41</v>
      </c>
      <c r="U1750">
        <f t="shared" si="307"/>
        <v>-14</v>
      </c>
      <c r="V1750">
        <f t="shared" si="308"/>
        <v>-5</v>
      </c>
      <c r="W1750">
        <f t="shared" si="309"/>
        <v>0</v>
      </c>
      <c r="X1750">
        <f t="shared" si="310"/>
        <v>-10</v>
      </c>
      <c r="Y1750">
        <f t="shared" si="311"/>
        <v>-46</v>
      </c>
    </row>
    <row r="1751" spans="1:25" x14ac:dyDescent="0.2">
      <c r="A1751" t="s">
        <v>105</v>
      </c>
      <c r="B1751" t="s">
        <v>388</v>
      </c>
      <c r="C1751">
        <v>1999</v>
      </c>
      <c r="D1751">
        <v>1040000</v>
      </c>
      <c r="E1751">
        <v>-2540000</v>
      </c>
      <c r="F1751">
        <v>110000</v>
      </c>
      <c r="G1751">
        <v>50000</v>
      </c>
      <c r="H1751">
        <v>120000</v>
      </c>
      <c r="I1751">
        <v>410000</v>
      </c>
      <c r="J1751">
        <v>160000</v>
      </c>
      <c r="K1751">
        <v>50000</v>
      </c>
      <c r="L1751">
        <v>0</v>
      </c>
      <c r="M1751">
        <v>100000</v>
      </c>
      <c r="N1751">
        <v>510000</v>
      </c>
      <c r="O1751">
        <f t="shared" si="301"/>
        <v>104</v>
      </c>
      <c r="P1751">
        <f t="shared" si="302"/>
        <v>-254</v>
      </c>
      <c r="Q1751">
        <f t="shared" si="303"/>
        <v>11</v>
      </c>
      <c r="R1751">
        <f t="shared" si="304"/>
        <v>5</v>
      </c>
      <c r="S1751">
        <f t="shared" si="305"/>
        <v>12</v>
      </c>
      <c r="T1751">
        <f t="shared" si="306"/>
        <v>41</v>
      </c>
      <c r="U1751">
        <f t="shared" si="307"/>
        <v>16</v>
      </c>
      <c r="V1751">
        <f t="shared" si="308"/>
        <v>5</v>
      </c>
      <c r="W1751">
        <f t="shared" si="309"/>
        <v>0</v>
      </c>
      <c r="X1751">
        <f t="shared" si="310"/>
        <v>10</v>
      </c>
      <c r="Y1751">
        <f t="shared" si="311"/>
        <v>51</v>
      </c>
    </row>
    <row r="1752" spans="1:25" x14ac:dyDescent="0.2">
      <c r="A1752" t="s">
        <v>105</v>
      </c>
      <c r="B1752" t="s">
        <v>388</v>
      </c>
      <c r="C1752">
        <v>2000</v>
      </c>
      <c r="D1752">
        <v>1020000</v>
      </c>
      <c r="E1752">
        <v>-2540000</v>
      </c>
      <c r="F1752">
        <v>110000</v>
      </c>
      <c r="G1752">
        <v>50000</v>
      </c>
      <c r="H1752">
        <v>130000</v>
      </c>
      <c r="I1752">
        <v>450000</v>
      </c>
      <c r="J1752">
        <v>180000</v>
      </c>
      <c r="K1752">
        <v>40000</v>
      </c>
      <c r="L1752">
        <v>0</v>
      </c>
      <c r="M1752">
        <v>100000</v>
      </c>
      <c r="N1752">
        <v>680000</v>
      </c>
      <c r="O1752">
        <f t="shared" si="301"/>
        <v>4.6363636363636367</v>
      </c>
      <c r="P1752">
        <f t="shared" si="302"/>
        <v>-11.545454545454545</v>
      </c>
      <c r="Q1752">
        <f t="shared" si="303"/>
        <v>0.5</v>
      </c>
      <c r="R1752">
        <f t="shared" si="304"/>
        <v>0.22727272727272727</v>
      </c>
      <c r="S1752">
        <f t="shared" si="305"/>
        <v>0.59090909090909094</v>
      </c>
      <c r="T1752">
        <f t="shared" si="306"/>
        <v>2.0454545454545454</v>
      </c>
      <c r="U1752">
        <f t="shared" si="307"/>
        <v>0.81818181818181823</v>
      </c>
      <c r="V1752">
        <f t="shared" si="308"/>
        <v>0.18181818181818182</v>
      </c>
      <c r="W1752">
        <f t="shared" si="309"/>
        <v>0</v>
      </c>
      <c r="X1752">
        <f t="shared" si="310"/>
        <v>0.45454545454545453</v>
      </c>
      <c r="Y1752">
        <f t="shared" si="311"/>
        <v>3.0909090909090908</v>
      </c>
    </row>
    <row r="1753" spans="1:25" x14ac:dyDescent="0.2">
      <c r="A1753" t="s">
        <v>105</v>
      </c>
      <c r="B1753" t="s">
        <v>388</v>
      </c>
      <c r="C1753">
        <v>2001</v>
      </c>
      <c r="D1753">
        <v>1050000</v>
      </c>
      <c r="E1753">
        <v>-2550000</v>
      </c>
      <c r="F1753">
        <v>110000</v>
      </c>
      <c r="G1753">
        <v>50000</v>
      </c>
      <c r="H1753">
        <v>150000</v>
      </c>
      <c r="I1753">
        <v>550000</v>
      </c>
      <c r="J1753">
        <v>200000</v>
      </c>
      <c r="K1753">
        <v>60000</v>
      </c>
      <c r="L1753">
        <v>0</v>
      </c>
      <c r="M1753">
        <v>170000</v>
      </c>
      <c r="N1753">
        <v>530000</v>
      </c>
      <c r="O1753">
        <f t="shared" si="301"/>
        <v>3.28125</v>
      </c>
      <c r="P1753">
        <f t="shared" si="302"/>
        <v>-7.96875</v>
      </c>
      <c r="Q1753">
        <f t="shared" si="303"/>
        <v>0.34375</v>
      </c>
      <c r="R1753">
        <f t="shared" si="304"/>
        <v>0.15625</v>
      </c>
      <c r="S1753">
        <f t="shared" si="305"/>
        <v>0.46875</v>
      </c>
      <c r="T1753">
        <f t="shared" si="306"/>
        <v>1.71875</v>
      </c>
      <c r="U1753">
        <f t="shared" si="307"/>
        <v>0.625</v>
      </c>
      <c r="V1753">
        <f t="shared" si="308"/>
        <v>0.1875</v>
      </c>
      <c r="W1753">
        <f t="shared" si="309"/>
        <v>0</v>
      </c>
      <c r="X1753">
        <f t="shared" si="310"/>
        <v>0.53125</v>
      </c>
      <c r="Y1753">
        <f t="shared" si="311"/>
        <v>1.65625</v>
      </c>
    </row>
    <row r="1754" spans="1:25" x14ac:dyDescent="0.2">
      <c r="A1754" t="s">
        <v>105</v>
      </c>
      <c r="B1754" t="s">
        <v>388</v>
      </c>
      <c r="C1754">
        <v>2002</v>
      </c>
      <c r="D1754">
        <v>1030000</v>
      </c>
      <c r="E1754">
        <v>-2550000</v>
      </c>
      <c r="F1754">
        <v>110000</v>
      </c>
      <c r="G1754">
        <v>60000</v>
      </c>
      <c r="H1754">
        <v>130000</v>
      </c>
      <c r="I1754">
        <v>440000</v>
      </c>
      <c r="J1754">
        <v>230000</v>
      </c>
      <c r="K1754">
        <v>50000</v>
      </c>
      <c r="L1754">
        <v>0</v>
      </c>
      <c r="M1754">
        <v>120000</v>
      </c>
      <c r="N1754">
        <v>420000</v>
      </c>
      <c r="O1754">
        <f t="shared" si="301"/>
        <v>25.75</v>
      </c>
      <c r="P1754">
        <f t="shared" si="302"/>
        <v>-63.75</v>
      </c>
      <c r="Q1754">
        <f t="shared" si="303"/>
        <v>2.75</v>
      </c>
      <c r="R1754">
        <f t="shared" si="304"/>
        <v>1.5</v>
      </c>
      <c r="S1754">
        <f t="shared" si="305"/>
        <v>3.25</v>
      </c>
      <c r="T1754">
        <f t="shared" si="306"/>
        <v>11</v>
      </c>
      <c r="U1754">
        <f t="shared" si="307"/>
        <v>5.75</v>
      </c>
      <c r="V1754">
        <f t="shared" si="308"/>
        <v>1.25</v>
      </c>
      <c r="W1754">
        <f t="shared" si="309"/>
        <v>0</v>
      </c>
      <c r="X1754">
        <f t="shared" si="310"/>
        <v>3</v>
      </c>
      <c r="Y1754">
        <f t="shared" si="311"/>
        <v>10.5</v>
      </c>
    </row>
    <row r="1755" spans="1:25" x14ac:dyDescent="0.2">
      <c r="A1755" t="s">
        <v>105</v>
      </c>
      <c r="B1755" t="s">
        <v>388</v>
      </c>
      <c r="C1755">
        <v>2003</v>
      </c>
      <c r="D1755">
        <v>970000</v>
      </c>
      <c r="E1755">
        <v>-2530000</v>
      </c>
      <c r="F1755">
        <v>120000</v>
      </c>
      <c r="G1755">
        <v>70000</v>
      </c>
      <c r="H1755">
        <v>170000</v>
      </c>
      <c r="I1755">
        <v>470000</v>
      </c>
      <c r="J1755">
        <v>290000</v>
      </c>
      <c r="K1755">
        <v>60000</v>
      </c>
      <c r="L1755">
        <v>0</v>
      </c>
      <c r="M1755">
        <v>150000</v>
      </c>
      <c r="N1755">
        <v>520000</v>
      </c>
      <c r="O1755">
        <f t="shared" si="301"/>
        <v>3.3448275862068964</v>
      </c>
      <c r="P1755">
        <f t="shared" si="302"/>
        <v>-8.7241379310344822</v>
      </c>
      <c r="Q1755">
        <f t="shared" si="303"/>
        <v>0.41379310344827586</v>
      </c>
      <c r="R1755">
        <f t="shared" si="304"/>
        <v>0.2413793103448276</v>
      </c>
      <c r="S1755">
        <f t="shared" si="305"/>
        <v>0.58620689655172409</v>
      </c>
      <c r="T1755">
        <f t="shared" si="306"/>
        <v>1.6206896551724137</v>
      </c>
      <c r="U1755">
        <f t="shared" si="307"/>
        <v>1</v>
      </c>
      <c r="V1755">
        <f t="shared" si="308"/>
        <v>0.20689655172413793</v>
      </c>
      <c r="W1755">
        <f t="shared" si="309"/>
        <v>0</v>
      </c>
      <c r="X1755">
        <f t="shared" si="310"/>
        <v>0.51724137931034486</v>
      </c>
      <c r="Y1755">
        <f t="shared" si="311"/>
        <v>1.7931034482758621</v>
      </c>
    </row>
    <row r="1756" spans="1:25" x14ac:dyDescent="0.2">
      <c r="A1756" t="s">
        <v>105</v>
      </c>
      <c r="B1756" t="s">
        <v>388</v>
      </c>
      <c r="C1756">
        <v>2004</v>
      </c>
      <c r="D1756">
        <v>1010000</v>
      </c>
      <c r="E1756">
        <v>-2550000</v>
      </c>
      <c r="F1756">
        <v>120000</v>
      </c>
      <c r="G1756">
        <v>70000</v>
      </c>
      <c r="H1756">
        <v>370000</v>
      </c>
      <c r="I1756">
        <v>550000</v>
      </c>
      <c r="J1756">
        <v>320000</v>
      </c>
      <c r="K1756">
        <v>70000</v>
      </c>
      <c r="L1756">
        <v>0</v>
      </c>
      <c r="M1756">
        <v>220000</v>
      </c>
      <c r="N1756">
        <v>830000</v>
      </c>
      <c r="O1756">
        <f t="shared" si="301"/>
        <v>1</v>
      </c>
      <c r="P1756">
        <f t="shared" si="302"/>
        <v>-2.5247524752475248</v>
      </c>
      <c r="Q1756">
        <f t="shared" si="303"/>
        <v>0.11881188118811881</v>
      </c>
      <c r="R1756">
        <f t="shared" si="304"/>
        <v>6.9306930693069313E-2</v>
      </c>
      <c r="S1756">
        <f t="shared" si="305"/>
        <v>0.36633663366336633</v>
      </c>
      <c r="T1756">
        <f t="shared" si="306"/>
        <v>0.54455445544554459</v>
      </c>
      <c r="U1756">
        <f t="shared" si="307"/>
        <v>0.31683168316831684</v>
      </c>
      <c r="V1756">
        <f t="shared" si="308"/>
        <v>6.9306930693069313E-2</v>
      </c>
      <c r="W1756">
        <f t="shared" si="309"/>
        <v>0</v>
      </c>
      <c r="X1756">
        <f t="shared" si="310"/>
        <v>0.21782178217821782</v>
      </c>
      <c r="Y1756">
        <f t="shared" si="311"/>
        <v>0.82178217821782173</v>
      </c>
    </row>
    <row r="1757" spans="1:25" x14ac:dyDescent="0.2">
      <c r="A1757" t="s">
        <v>105</v>
      </c>
      <c r="B1757" t="s">
        <v>388</v>
      </c>
      <c r="C1757">
        <v>2005</v>
      </c>
      <c r="D1757">
        <v>1000000</v>
      </c>
      <c r="E1757">
        <v>-2540000</v>
      </c>
      <c r="F1757">
        <v>120000</v>
      </c>
      <c r="G1757">
        <v>80000</v>
      </c>
      <c r="H1757">
        <v>270000</v>
      </c>
      <c r="I1757">
        <v>540000</v>
      </c>
      <c r="J1757">
        <v>370000</v>
      </c>
      <c r="K1757">
        <v>40000</v>
      </c>
      <c r="L1757">
        <v>0</v>
      </c>
      <c r="M1757">
        <v>110000</v>
      </c>
      <c r="N1757">
        <v>780000</v>
      </c>
      <c r="O1757">
        <f t="shared" si="301"/>
        <v>1.2987012987012987</v>
      </c>
      <c r="P1757">
        <f t="shared" si="302"/>
        <v>-3.2987012987012987</v>
      </c>
      <c r="Q1757">
        <f t="shared" si="303"/>
        <v>0.15584415584415584</v>
      </c>
      <c r="R1757">
        <f t="shared" si="304"/>
        <v>0.1038961038961039</v>
      </c>
      <c r="S1757">
        <f t="shared" si="305"/>
        <v>0.35064935064935066</v>
      </c>
      <c r="T1757">
        <f t="shared" si="306"/>
        <v>0.70129870129870131</v>
      </c>
      <c r="U1757">
        <f t="shared" si="307"/>
        <v>0.48051948051948051</v>
      </c>
      <c r="V1757">
        <f t="shared" si="308"/>
        <v>5.1948051948051951E-2</v>
      </c>
      <c r="W1757">
        <f t="shared" si="309"/>
        <v>0</v>
      </c>
      <c r="X1757">
        <f t="shared" si="310"/>
        <v>0.14285714285714285</v>
      </c>
      <c r="Y1757">
        <f t="shared" si="311"/>
        <v>1.0129870129870129</v>
      </c>
    </row>
    <row r="1758" spans="1:25" x14ac:dyDescent="0.2">
      <c r="A1758" t="s">
        <v>105</v>
      </c>
      <c r="B1758" t="s">
        <v>388</v>
      </c>
      <c r="C1758">
        <v>2006</v>
      </c>
      <c r="D1758">
        <v>980000</v>
      </c>
      <c r="E1758">
        <v>-2550000</v>
      </c>
      <c r="F1758">
        <v>120000</v>
      </c>
      <c r="G1758">
        <v>80000</v>
      </c>
      <c r="H1758">
        <v>270000</v>
      </c>
      <c r="I1758">
        <v>580000</v>
      </c>
      <c r="J1758">
        <v>360000</v>
      </c>
      <c r="K1758">
        <v>50000</v>
      </c>
      <c r="L1758">
        <v>0</v>
      </c>
      <c r="M1758">
        <v>150000</v>
      </c>
      <c r="N1758">
        <v>750000</v>
      </c>
      <c r="O1758">
        <f t="shared" si="301"/>
        <v>1.240506329113924</v>
      </c>
      <c r="P1758">
        <f t="shared" si="302"/>
        <v>-3.2278481012658227</v>
      </c>
      <c r="Q1758">
        <f t="shared" si="303"/>
        <v>0.15189873417721519</v>
      </c>
      <c r="R1758">
        <f t="shared" si="304"/>
        <v>0.10126582278481013</v>
      </c>
      <c r="S1758">
        <f t="shared" si="305"/>
        <v>0.34177215189873417</v>
      </c>
      <c r="T1758">
        <f t="shared" si="306"/>
        <v>0.73417721518987344</v>
      </c>
      <c r="U1758">
        <f t="shared" si="307"/>
        <v>0.45569620253164556</v>
      </c>
      <c r="V1758">
        <f t="shared" si="308"/>
        <v>6.3291139240506333E-2</v>
      </c>
      <c r="W1758">
        <f t="shared" si="309"/>
        <v>0</v>
      </c>
      <c r="X1758">
        <f t="shared" si="310"/>
        <v>0.189873417721519</v>
      </c>
      <c r="Y1758">
        <f t="shared" si="311"/>
        <v>0.94936708860759489</v>
      </c>
    </row>
    <row r="1759" spans="1:25" x14ac:dyDescent="0.2">
      <c r="A1759" t="s">
        <v>105</v>
      </c>
      <c r="B1759" t="s">
        <v>388</v>
      </c>
      <c r="C1759">
        <v>2007</v>
      </c>
      <c r="D1759">
        <v>990000</v>
      </c>
      <c r="E1759">
        <v>-2550000</v>
      </c>
      <c r="F1759">
        <v>120000</v>
      </c>
      <c r="G1759">
        <v>90000</v>
      </c>
      <c r="H1759">
        <v>310000</v>
      </c>
      <c r="I1759">
        <v>580000</v>
      </c>
      <c r="J1759">
        <v>230000</v>
      </c>
      <c r="K1759">
        <v>50000</v>
      </c>
      <c r="L1759">
        <v>0</v>
      </c>
      <c r="M1759">
        <v>120000</v>
      </c>
      <c r="N1759">
        <v>680000</v>
      </c>
      <c r="O1759">
        <f t="shared" si="301"/>
        <v>1.596774193548387</v>
      </c>
      <c r="P1759">
        <f t="shared" si="302"/>
        <v>-4.112903225806452</v>
      </c>
      <c r="Q1759">
        <f t="shared" si="303"/>
        <v>0.19354838709677419</v>
      </c>
      <c r="R1759">
        <f t="shared" si="304"/>
        <v>0.14516129032258066</v>
      </c>
      <c r="S1759">
        <f t="shared" si="305"/>
        <v>0.5</v>
      </c>
      <c r="T1759">
        <f t="shared" si="306"/>
        <v>0.93548387096774188</v>
      </c>
      <c r="U1759">
        <f t="shared" si="307"/>
        <v>0.37096774193548387</v>
      </c>
      <c r="V1759">
        <f t="shared" si="308"/>
        <v>8.0645161290322578E-2</v>
      </c>
      <c r="W1759">
        <f t="shared" si="309"/>
        <v>0</v>
      </c>
      <c r="X1759">
        <f t="shared" si="310"/>
        <v>0.19354838709677419</v>
      </c>
      <c r="Y1759">
        <f t="shared" si="311"/>
        <v>1.096774193548387</v>
      </c>
    </row>
    <row r="1760" spans="1:25" x14ac:dyDescent="0.2">
      <c r="A1760" t="s">
        <v>105</v>
      </c>
      <c r="B1760" t="s">
        <v>388</v>
      </c>
      <c r="C1760">
        <v>2008</v>
      </c>
      <c r="D1760">
        <v>1010000</v>
      </c>
      <c r="E1760">
        <v>-2540000</v>
      </c>
      <c r="F1760">
        <v>120000</v>
      </c>
      <c r="G1760">
        <v>90000</v>
      </c>
      <c r="H1760">
        <v>230000</v>
      </c>
      <c r="I1760">
        <v>430000</v>
      </c>
      <c r="J1760">
        <v>180000</v>
      </c>
      <c r="K1760">
        <v>50000</v>
      </c>
      <c r="L1760">
        <v>0</v>
      </c>
      <c r="M1760">
        <v>90000</v>
      </c>
      <c r="N1760">
        <v>440000</v>
      </c>
      <c r="O1760">
        <f t="shared" si="301"/>
        <v>10.1</v>
      </c>
      <c r="P1760">
        <f t="shared" si="302"/>
        <v>-25.4</v>
      </c>
      <c r="Q1760">
        <f t="shared" si="303"/>
        <v>1.2</v>
      </c>
      <c r="R1760">
        <f t="shared" si="304"/>
        <v>0.9</v>
      </c>
      <c r="S1760">
        <f t="shared" si="305"/>
        <v>2.2999999999999998</v>
      </c>
      <c r="T1760">
        <f t="shared" si="306"/>
        <v>4.3</v>
      </c>
      <c r="U1760">
        <f t="shared" si="307"/>
        <v>1.8</v>
      </c>
      <c r="V1760">
        <f t="shared" si="308"/>
        <v>0.5</v>
      </c>
      <c r="W1760">
        <f t="shared" si="309"/>
        <v>0</v>
      </c>
      <c r="X1760">
        <f t="shared" si="310"/>
        <v>0.9</v>
      </c>
      <c r="Y1760">
        <f t="shared" si="311"/>
        <v>4.4000000000000004</v>
      </c>
    </row>
    <row r="1761" spans="1:25" x14ac:dyDescent="0.2">
      <c r="A1761" t="s">
        <v>105</v>
      </c>
      <c r="B1761" t="s">
        <v>388</v>
      </c>
      <c r="C1761">
        <v>2009</v>
      </c>
      <c r="D1761">
        <v>980000</v>
      </c>
      <c r="E1761">
        <v>-2530000</v>
      </c>
      <c r="F1761">
        <v>120000</v>
      </c>
      <c r="G1761">
        <v>90000</v>
      </c>
      <c r="H1761">
        <v>240000</v>
      </c>
      <c r="I1761">
        <v>420000</v>
      </c>
      <c r="J1761">
        <v>210000</v>
      </c>
      <c r="K1761">
        <v>50000</v>
      </c>
      <c r="L1761">
        <v>0</v>
      </c>
      <c r="M1761">
        <v>80000</v>
      </c>
      <c r="N1761">
        <v>330000</v>
      </c>
      <c r="O1761">
        <f t="shared" si="301"/>
        <v>-98</v>
      </c>
      <c r="P1761">
        <f t="shared" si="302"/>
        <v>253</v>
      </c>
      <c r="Q1761">
        <f t="shared" si="303"/>
        <v>-12</v>
      </c>
      <c r="R1761">
        <f t="shared" si="304"/>
        <v>-9</v>
      </c>
      <c r="S1761">
        <f t="shared" si="305"/>
        <v>-24</v>
      </c>
      <c r="T1761">
        <f t="shared" si="306"/>
        <v>-42</v>
      </c>
      <c r="U1761">
        <f t="shared" si="307"/>
        <v>-21</v>
      </c>
      <c r="V1761">
        <f t="shared" si="308"/>
        <v>-5</v>
      </c>
      <c r="W1761">
        <f t="shared" si="309"/>
        <v>0</v>
      </c>
      <c r="X1761">
        <f t="shared" si="310"/>
        <v>-8</v>
      </c>
      <c r="Y1761">
        <f t="shared" si="311"/>
        <v>-33</v>
      </c>
    </row>
    <row r="1762" spans="1:25" x14ac:dyDescent="0.2">
      <c r="A1762" t="s">
        <v>105</v>
      </c>
      <c r="B1762" t="s">
        <v>388</v>
      </c>
      <c r="C1762">
        <v>2010</v>
      </c>
      <c r="D1762">
        <v>970000</v>
      </c>
      <c r="E1762">
        <v>-2540000</v>
      </c>
      <c r="F1762">
        <v>120000</v>
      </c>
      <c r="G1762">
        <v>110000</v>
      </c>
      <c r="H1762">
        <v>230000</v>
      </c>
      <c r="I1762">
        <v>530000</v>
      </c>
      <c r="J1762">
        <v>270000</v>
      </c>
      <c r="K1762">
        <v>60000</v>
      </c>
      <c r="L1762">
        <v>0</v>
      </c>
      <c r="M1762">
        <v>70000</v>
      </c>
      <c r="N1762">
        <v>520000</v>
      </c>
      <c r="O1762">
        <f t="shared" si="301"/>
        <v>2.8529411764705883</v>
      </c>
      <c r="P1762">
        <f t="shared" si="302"/>
        <v>-7.4705882352941178</v>
      </c>
      <c r="Q1762">
        <f t="shared" si="303"/>
        <v>0.35294117647058826</v>
      </c>
      <c r="R1762">
        <f t="shared" si="304"/>
        <v>0.3235294117647059</v>
      </c>
      <c r="S1762">
        <f t="shared" si="305"/>
        <v>0.67647058823529416</v>
      </c>
      <c r="T1762">
        <f t="shared" si="306"/>
        <v>1.5588235294117647</v>
      </c>
      <c r="U1762">
        <f t="shared" si="307"/>
        <v>0.79411764705882348</v>
      </c>
      <c r="V1762">
        <f t="shared" si="308"/>
        <v>0.17647058823529413</v>
      </c>
      <c r="W1762">
        <f t="shared" si="309"/>
        <v>0</v>
      </c>
      <c r="X1762">
        <f t="shared" si="310"/>
        <v>0.20588235294117646</v>
      </c>
      <c r="Y1762">
        <f t="shared" si="311"/>
        <v>1.5294117647058822</v>
      </c>
    </row>
    <row r="1763" spans="1:25" x14ac:dyDescent="0.2">
      <c r="A1763" t="s">
        <v>105</v>
      </c>
      <c r="B1763" t="s">
        <v>388</v>
      </c>
      <c r="C1763">
        <v>2011</v>
      </c>
      <c r="D1763">
        <v>970000</v>
      </c>
      <c r="E1763">
        <v>-2550000</v>
      </c>
      <c r="F1763">
        <v>120000</v>
      </c>
      <c r="G1763">
        <v>120000</v>
      </c>
      <c r="H1763">
        <v>220000</v>
      </c>
      <c r="I1763">
        <v>540000</v>
      </c>
      <c r="J1763">
        <v>220000</v>
      </c>
      <c r="K1763">
        <v>60000</v>
      </c>
      <c r="L1763">
        <v>0</v>
      </c>
      <c r="M1763">
        <v>120000</v>
      </c>
      <c r="N1763">
        <v>160000</v>
      </c>
      <c r="O1763">
        <f t="shared" si="301"/>
        <v>-48.5</v>
      </c>
      <c r="P1763">
        <f t="shared" si="302"/>
        <v>127.5</v>
      </c>
      <c r="Q1763">
        <f t="shared" si="303"/>
        <v>-6</v>
      </c>
      <c r="R1763">
        <f t="shared" si="304"/>
        <v>-6</v>
      </c>
      <c r="S1763">
        <f t="shared" si="305"/>
        <v>-11</v>
      </c>
      <c r="T1763">
        <f t="shared" si="306"/>
        <v>-27</v>
      </c>
      <c r="U1763">
        <f t="shared" si="307"/>
        <v>-11</v>
      </c>
      <c r="V1763">
        <f t="shared" si="308"/>
        <v>-3</v>
      </c>
      <c r="W1763">
        <f t="shared" si="309"/>
        <v>0</v>
      </c>
      <c r="X1763">
        <f t="shared" si="310"/>
        <v>-6</v>
      </c>
      <c r="Y1763">
        <f t="shared" si="311"/>
        <v>-8</v>
      </c>
    </row>
    <row r="1764" spans="1:25" x14ac:dyDescent="0.2">
      <c r="A1764" t="s">
        <v>105</v>
      </c>
      <c r="B1764" t="s">
        <v>388</v>
      </c>
      <c r="C1764">
        <v>2012</v>
      </c>
      <c r="D1764">
        <v>970000</v>
      </c>
      <c r="E1764">
        <v>-2550000</v>
      </c>
      <c r="F1764">
        <v>120000</v>
      </c>
      <c r="G1764">
        <v>110000</v>
      </c>
      <c r="H1764">
        <v>210000</v>
      </c>
      <c r="I1764">
        <v>520000</v>
      </c>
      <c r="J1764">
        <v>190000</v>
      </c>
      <c r="K1764">
        <v>60000</v>
      </c>
      <c r="L1764">
        <v>0</v>
      </c>
      <c r="M1764">
        <v>180000</v>
      </c>
      <c r="N1764">
        <v>170000</v>
      </c>
      <c r="O1764">
        <f t="shared" si="301"/>
        <v>-48.5</v>
      </c>
      <c r="P1764">
        <f t="shared" si="302"/>
        <v>127.5</v>
      </c>
      <c r="Q1764">
        <f t="shared" si="303"/>
        <v>-6</v>
      </c>
      <c r="R1764">
        <f t="shared" si="304"/>
        <v>-5.5</v>
      </c>
      <c r="S1764">
        <f t="shared" si="305"/>
        <v>-10.5</v>
      </c>
      <c r="T1764">
        <f t="shared" si="306"/>
        <v>-26</v>
      </c>
      <c r="U1764">
        <f t="shared" si="307"/>
        <v>-9.5</v>
      </c>
      <c r="V1764">
        <f t="shared" si="308"/>
        <v>-3</v>
      </c>
      <c r="W1764">
        <f t="shared" si="309"/>
        <v>0</v>
      </c>
      <c r="X1764">
        <f t="shared" si="310"/>
        <v>-9</v>
      </c>
      <c r="Y1764">
        <f t="shared" si="311"/>
        <v>-8.5</v>
      </c>
    </row>
    <row r="1765" spans="1:25" x14ac:dyDescent="0.2">
      <c r="A1765" t="s">
        <v>105</v>
      </c>
      <c r="B1765" t="s">
        <v>388</v>
      </c>
      <c r="C1765">
        <v>2013</v>
      </c>
      <c r="D1765">
        <v>980000</v>
      </c>
      <c r="E1765">
        <v>-2550000</v>
      </c>
      <c r="F1765">
        <v>130000</v>
      </c>
      <c r="G1765">
        <v>130000</v>
      </c>
      <c r="H1765">
        <v>200000</v>
      </c>
      <c r="I1765">
        <v>580000</v>
      </c>
      <c r="J1765">
        <v>210000</v>
      </c>
      <c r="K1765">
        <v>70000</v>
      </c>
      <c r="L1765">
        <v>0</v>
      </c>
      <c r="M1765">
        <v>230000</v>
      </c>
      <c r="N1765">
        <v>200000</v>
      </c>
      <c r="O1765">
        <f t="shared" si="301"/>
        <v>5.4444444444444446</v>
      </c>
      <c r="P1765">
        <f t="shared" si="302"/>
        <v>-14.166666666666666</v>
      </c>
      <c r="Q1765">
        <f t="shared" si="303"/>
        <v>0.72222222222222221</v>
      </c>
      <c r="R1765">
        <f t="shared" si="304"/>
        <v>0.72222222222222221</v>
      </c>
      <c r="S1765">
        <f t="shared" si="305"/>
        <v>1.1111111111111112</v>
      </c>
      <c r="T1765">
        <f t="shared" si="306"/>
        <v>3.2222222222222223</v>
      </c>
      <c r="U1765">
        <f t="shared" si="307"/>
        <v>1.1666666666666667</v>
      </c>
      <c r="V1765">
        <f t="shared" si="308"/>
        <v>0.3888888888888889</v>
      </c>
      <c r="W1765">
        <f t="shared" si="309"/>
        <v>0</v>
      </c>
      <c r="X1765">
        <f t="shared" si="310"/>
        <v>1.2777777777777777</v>
      </c>
      <c r="Y1765">
        <f t="shared" si="311"/>
        <v>1.1111111111111112</v>
      </c>
    </row>
    <row r="1766" spans="1:25" x14ac:dyDescent="0.2">
      <c r="A1766" t="s">
        <v>105</v>
      </c>
      <c r="B1766" t="s">
        <v>388</v>
      </c>
      <c r="C1766">
        <v>2014</v>
      </c>
      <c r="D1766">
        <v>980000</v>
      </c>
      <c r="E1766">
        <v>-2540000</v>
      </c>
      <c r="F1766">
        <v>130000</v>
      </c>
      <c r="G1766">
        <v>130000</v>
      </c>
      <c r="H1766">
        <v>190000</v>
      </c>
      <c r="I1766">
        <v>660000</v>
      </c>
      <c r="J1766">
        <v>300000</v>
      </c>
      <c r="K1766">
        <v>70000</v>
      </c>
      <c r="L1766">
        <v>0</v>
      </c>
      <c r="M1766">
        <v>270000</v>
      </c>
      <c r="N1766">
        <v>250000</v>
      </c>
      <c r="O1766">
        <f t="shared" si="301"/>
        <v>2.2272727272727271</v>
      </c>
      <c r="P1766">
        <f t="shared" si="302"/>
        <v>-5.7727272727272725</v>
      </c>
      <c r="Q1766">
        <f t="shared" si="303"/>
        <v>0.29545454545454547</v>
      </c>
      <c r="R1766">
        <f t="shared" si="304"/>
        <v>0.29545454545454547</v>
      </c>
      <c r="S1766">
        <f t="shared" si="305"/>
        <v>0.43181818181818182</v>
      </c>
      <c r="T1766">
        <f t="shared" si="306"/>
        <v>1.5</v>
      </c>
      <c r="U1766">
        <f t="shared" si="307"/>
        <v>0.68181818181818177</v>
      </c>
      <c r="V1766">
        <f t="shared" si="308"/>
        <v>0.15909090909090909</v>
      </c>
      <c r="W1766">
        <f t="shared" si="309"/>
        <v>0</v>
      </c>
      <c r="X1766">
        <f t="shared" si="310"/>
        <v>0.61363636363636365</v>
      </c>
      <c r="Y1766">
        <f t="shared" si="311"/>
        <v>0.56818181818181823</v>
      </c>
    </row>
    <row r="1767" spans="1:25" x14ac:dyDescent="0.2">
      <c r="A1767" t="s">
        <v>105</v>
      </c>
      <c r="B1767" t="s">
        <v>388</v>
      </c>
      <c r="C1767">
        <v>2015</v>
      </c>
      <c r="D1767">
        <v>350000</v>
      </c>
      <c r="E1767">
        <v>-2540000</v>
      </c>
      <c r="F1767">
        <v>130000</v>
      </c>
      <c r="G1767">
        <v>140000</v>
      </c>
      <c r="H1767">
        <v>250000</v>
      </c>
      <c r="I1767">
        <v>770000</v>
      </c>
      <c r="J1767">
        <v>320000</v>
      </c>
      <c r="K1767">
        <v>80000</v>
      </c>
      <c r="M1767">
        <v>330000</v>
      </c>
      <c r="N1767">
        <v>410000</v>
      </c>
      <c r="O1767">
        <f t="shared" si="301"/>
        <v>1.4583333333333333</v>
      </c>
      <c r="P1767">
        <f t="shared" si="302"/>
        <v>-10.583333333333334</v>
      </c>
      <c r="Q1767">
        <f t="shared" si="303"/>
        <v>0.54166666666666663</v>
      </c>
      <c r="R1767">
        <f t="shared" si="304"/>
        <v>0.58333333333333337</v>
      </c>
      <c r="S1767">
        <f t="shared" si="305"/>
        <v>1.0416666666666667</v>
      </c>
      <c r="T1767">
        <f t="shared" si="306"/>
        <v>3.2083333333333335</v>
      </c>
      <c r="U1767">
        <f t="shared" si="307"/>
        <v>1.3333333333333333</v>
      </c>
      <c r="V1767">
        <f t="shared" si="308"/>
        <v>0.33333333333333331</v>
      </c>
      <c r="W1767">
        <f t="shared" si="309"/>
        <v>0</v>
      </c>
      <c r="X1767">
        <f t="shared" si="310"/>
        <v>1.375</v>
      </c>
      <c r="Y1767">
        <f t="shared" si="311"/>
        <v>1.7083333333333333</v>
      </c>
    </row>
    <row r="1768" spans="1:25" x14ac:dyDescent="0.2">
      <c r="A1768" t="s">
        <v>105</v>
      </c>
      <c r="B1768" t="s">
        <v>388</v>
      </c>
      <c r="C1768">
        <v>2016</v>
      </c>
      <c r="D1768">
        <v>350000</v>
      </c>
      <c r="E1768">
        <v>-2540000</v>
      </c>
      <c r="F1768">
        <v>130000</v>
      </c>
      <c r="G1768">
        <v>160000</v>
      </c>
      <c r="H1768">
        <v>280000</v>
      </c>
      <c r="I1768">
        <v>920000</v>
      </c>
      <c r="J1768">
        <v>330000</v>
      </c>
      <c r="K1768">
        <v>120000</v>
      </c>
      <c r="M1768">
        <v>330000</v>
      </c>
      <c r="N1768">
        <v>430000</v>
      </c>
      <c r="O1768">
        <f t="shared" si="301"/>
        <v>0.68627450980392157</v>
      </c>
      <c r="P1768">
        <f t="shared" si="302"/>
        <v>-4.9803921568627452</v>
      </c>
      <c r="Q1768">
        <f t="shared" si="303"/>
        <v>0.25490196078431371</v>
      </c>
      <c r="R1768">
        <f t="shared" si="304"/>
        <v>0.31372549019607843</v>
      </c>
      <c r="S1768">
        <f t="shared" si="305"/>
        <v>0.5490196078431373</v>
      </c>
      <c r="T1768">
        <f t="shared" si="306"/>
        <v>1.803921568627451</v>
      </c>
      <c r="U1768">
        <f t="shared" si="307"/>
        <v>0.6470588235294118</v>
      </c>
      <c r="V1768">
        <f t="shared" si="308"/>
        <v>0.23529411764705882</v>
      </c>
      <c r="W1768">
        <f t="shared" si="309"/>
        <v>0</v>
      </c>
      <c r="X1768">
        <f t="shared" si="310"/>
        <v>0.6470588235294118</v>
      </c>
      <c r="Y1768">
        <f t="shared" si="311"/>
        <v>0.84313725490196079</v>
      </c>
    </row>
    <row r="1769" spans="1:25" x14ac:dyDescent="0.2">
      <c r="A1769" t="s">
        <v>105</v>
      </c>
      <c r="B1769" t="s">
        <v>388</v>
      </c>
      <c r="C1769">
        <v>2017</v>
      </c>
      <c r="D1769">
        <v>380000</v>
      </c>
      <c r="E1769">
        <v>-2540000</v>
      </c>
      <c r="F1769">
        <v>130000</v>
      </c>
      <c r="G1769">
        <v>160000</v>
      </c>
      <c r="H1769">
        <v>280000</v>
      </c>
      <c r="I1769">
        <v>940000</v>
      </c>
      <c r="J1769">
        <v>380000</v>
      </c>
      <c r="K1769">
        <v>110000</v>
      </c>
      <c r="M1769">
        <v>350000</v>
      </c>
      <c r="N1769">
        <v>460000</v>
      </c>
      <c r="O1769">
        <f t="shared" si="301"/>
        <v>0.58461538461538465</v>
      </c>
      <c r="P1769">
        <f t="shared" si="302"/>
        <v>-3.9076923076923076</v>
      </c>
      <c r="Q1769">
        <f t="shared" si="303"/>
        <v>0.2</v>
      </c>
      <c r="R1769">
        <f t="shared" si="304"/>
        <v>0.24615384615384617</v>
      </c>
      <c r="S1769">
        <f t="shared" si="305"/>
        <v>0.43076923076923079</v>
      </c>
      <c r="T1769">
        <f t="shared" si="306"/>
        <v>1.4461538461538461</v>
      </c>
      <c r="U1769">
        <f t="shared" si="307"/>
        <v>0.58461538461538465</v>
      </c>
      <c r="V1769">
        <f t="shared" si="308"/>
        <v>0.16923076923076924</v>
      </c>
      <c r="W1769">
        <f t="shared" si="309"/>
        <v>0</v>
      </c>
      <c r="X1769">
        <f t="shared" si="310"/>
        <v>0.53846153846153844</v>
      </c>
      <c r="Y1769">
        <f t="shared" si="311"/>
        <v>0.70769230769230773</v>
      </c>
    </row>
    <row r="1770" spans="1:25" x14ac:dyDescent="0.2">
      <c r="A1770" t="s">
        <v>105</v>
      </c>
      <c r="B1770" t="s">
        <v>388</v>
      </c>
      <c r="C1770">
        <v>2018</v>
      </c>
      <c r="D1770">
        <v>370000</v>
      </c>
      <c r="E1770">
        <v>-2540000</v>
      </c>
      <c r="F1770">
        <v>130000</v>
      </c>
      <c r="G1770">
        <v>170000</v>
      </c>
      <c r="H1770">
        <v>290000</v>
      </c>
      <c r="I1770">
        <v>990000</v>
      </c>
      <c r="J1770">
        <v>400000</v>
      </c>
      <c r="K1770">
        <v>120000</v>
      </c>
      <c r="M1770">
        <v>360000</v>
      </c>
      <c r="N1770">
        <v>480000</v>
      </c>
      <c r="O1770">
        <f t="shared" si="301"/>
        <v>0.48051948051948051</v>
      </c>
      <c r="P1770">
        <f t="shared" si="302"/>
        <v>-3.2987012987012987</v>
      </c>
      <c r="Q1770">
        <f t="shared" si="303"/>
        <v>0.16883116883116883</v>
      </c>
      <c r="R1770">
        <f t="shared" si="304"/>
        <v>0.22077922077922077</v>
      </c>
      <c r="S1770">
        <f t="shared" si="305"/>
        <v>0.37662337662337664</v>
      </c>
      <c r="T1770">
        <f t="shared" si="306"/>
        <v>1.2857142857142858</v>
      </c>
      <c r="U1770">
        <f t="shared" si="307"/>
        <v>0.51948051948051943</v>
      </c>
      <c r="V1770">
        <f t="shared" si="308"/>
        <v>0.15584415584415584</v>
      </c>
      <c r="W1770">
        <f t="shared" si="309"/>
        <v>0</v>
      </c>
      <c r="X1770">
        <f t="shared" si="310"/>
        <v>0.46753246753246752</v>
      </c>
      <c r="Y1770">
        <f t="shared" si="311"/>
        <v>0.62337662337662336</v>
      </c>
    </row>
    <row r="1771" spans="1:25" x14ac:dyDescent="0.2">
      <c r="A1771" t="s">
        <v>104</v>
      </c>
      <c r="B1771" t="s">
        <v>387</v>
      </c>
      <c r="C1771">
        <v>1990</v>
      </c>
      <c r="D1771">
        <v>7540000</v>
      </c>
      <c r="E1771">
        <v>-31130000</v>
      </c>
      <c r="F1771">
        <v>4670000</v>
      </c>
      <c r="G1771">
        <v>2440000</v>
      </c>
      <c r="H1771">
        <v>13610000</v>
      </c>
      <c r="I1771">
        <v>11720000</v>
      </c>
      <c r="J1771">
        <v>19870000</v>
      </c>
      <c r="K1771">
        <v>6530000</v>
      </c>
      <c r="L1771">
        <v>10000</v>
      </c>
      <c r="M1771">
        <v>3020000</v>
      </c>
      <c r="N1771">
        <v>2780000</v>
      </c>
      <c r="O1771">
        <f t="shared" si="301"/>
        <v>0.18363370677057964</v>
      </c>
      <c r="P1771">
        <f t="shared" si="302"/>
        <v>-0.75815879201169023</v>
      </c>
      <c r="Q1771">
        <f t="shared" si="303"/>
        <v>0.11373599610326351</v>
      </c>
      <c r="R1771">
        <f t="shared" si="304"/>
        <v>5.9425231368728688E-2</v>
      </c>
      <c r="S1771">
        <f t="shared" si="305"/>
        <v>0.33146614710180222</v>
      </c>
      <c r="T1771">
        <f t="shared" si="306"/>
        <v>0.28543594739405748</v>
      </c>
      <c r="U1771">
        <f t="shared" si="307"/>
        <v>0.48392596200681931</v>
      </c>
      <c r="V1771">
        <f t="shared" si="308"/>
        <v>0.15903555772040917</v>
      </c>
      <c r="W1771">
        <f t="shared" si="309"/>
        <v>2.4354603019970775E-4</v>
      </c>
      <c r="X1771">
        <f t="shared" si="310"/>
        <v>7.3550901120311735E-2</v>
      </c>
      <c r="Y1771">
        <f t="shared" si="311"/>
        <v>6.7705796395518755E-2</v>
      </c>
    </row>
    <row r="1772" spans="1:25" x14ac:dyDescent="0.2">
      <c r="A1772" t="s">
        <v>104</v>
      </c>
      <c r="B1772" t="s">
        <v>387</v>
      </c>
      <c r="C1772">
        <v>1991</v>
      </c>
      <c r="D1772">
        <v>7030000</v>
      </c>
      <c r="E1772">
        <v>-31130000</v>
      </c>
      <c r="F1772">
        <v>4730000</v>
      </c>
      <c r="G1772">
        <v>2049999.99999999</v>
      </c>
      <c r="H1772">
        <v>13110000</v>
      </c>
      <c r="I1772">
        <v>11400000</v>
      </c>
      <c r="J1772">
        <v>21470000</v>
      </c>
      <c r="K1772">
        <v>6780000</v>
      </c>
      <c r="L1772">
        <v>50000</v>
      </c>
      <c r="M1772">
        <v>2680000</v>
      </c>
      <c r="N1772">
        <v>2640000</v>
      </c>
      <c r="O1772">
        <f t="shared" si="301"/>
        <v>0.17226170056358742</v>
      </c>
      <c r="P1772">
        <f t="shared" si="302"/>
        <v>-0.76280323450134802</v>
      </c>
      <c r="Q1772">
        <f t="shared" si="303"/>
        <v>0.11590296495956877</v>
      </c>
      <c r="R1772">
        <f t="shared" si="304"/>
        <v>5.0232786081842458E-2</v>
      </c>
      <c r="S1772">
        <f t="shared" si="305"/>
        <v>0.32124479294290625</v>
      </c>
      <c r="T1772">
        <f t="shared" si="306"/>
        <v>0.27934329821122283</v>
      </c>
      <c r="U1772">
        <f t="shared" si="307"/>
        <v>0.52609654496446967</v>
      </c>
      <c r="V1772">
        <f t="shared" si="308"/>
        <v>0.16613575104141148</v>
      </c>
      <c r="W1772">
        <f t="shared" si="309"/>
        <v>1.225189904435188E-3</v>
      </c>
      <c r="X1772">
        <f t="shared" si="310"/>
        <v>6.5670178877726068E-2</v>
      </c>
      <c r="Y1772">
        <f t="shared" si="311"/>
        <v>6.4690026954177915E-2</v>
      </c>
    </row>
    <row r="1773" spans="1:25" x14ac:dyDescent="0.2">
      <c r="A1773" t="s">
        <v>104</v>
      </c>
      <c r="B1773" t="s">
        <v>387</v>
      </c>
      <c r="C1773">
        <v>1992</v>
      </c>
      <c r="D1773">
        <v>6900000</v>
      </c>
      <c r="E1773">
        <v>-31130000</v>
      </c>
      <c r="F1773">
        <v>4740000</v>
      </c>
      <c r="G1773">
        <v>1810000</v>
      </c>
      <c r="H1773">
        <v>12690000</v>
      </c>
      <c r="I1773">
        <v>11350000</v>
      </c>
      <c r="J1773">
        <v>19130000</v>
      </c>
      <c r="K1773">
        <v>6670000</v>
      </c>
      <c r="L1773">
        <v>70000</v>
      </c>
      <c r="M1773">
        <v>2830000</v>
      </c>
      <c r="N1773">
        <v>2980000</v>
      </c>
      <c r="O1773">
        <f t="shared" si="301"/>
        <v>0.18138801261829654</v>
      </c>
      <c r="P1773">
        <f t="shared" si="302"/>
        <v>-0.81834910620399581</v>
      </c>
      <c r="Q1773">
        <f t="shared" si="303"/>
        <v>0.12460567823343849</v>
      </c>
      <c r="R1773">
        <f t="shared" si="304"/>
        <v>4.7581493165089382E-2</v>
      </c>
      <c r="S1773">
        <f t="shared" si="305"/>
        <v>0.33359621451104099</v>
      </c>
      <c r="T1773">
        <f t="shared" si="306"/>
        <v>0.29837013669821238</v>
      </c>
      <c r="U1773">
        <f t="shared" si="307"/>
        <v>0.50289169295478442</v>
      </c>
      <c r="V1773">
        <f t="shared" si="308"/>
        <v>0.17534174553101997</v>
      </c>
      <c r="W1773">
        <f t="shared" si="309"/>
        <v>1.840168243953733E-3</v>
      </c>
      <c r="X1773">
        <f t="shared" si="310"/>
        <v>7.439537329127234E-2</v>
      </c>
      <c r="Y1773">
        <f t="shared" si="311"/>
        <v>7.8338590956887486E-2</v>
      </c>
    </row>
    <row r="1774" spans="1:25" x14ac:dyDescent="0.2">
      <c r="A1774" t="s">
        <v>104</v>
      </c>
      <c r="B1774" t="s">
        <v>387</v>
      </c>
      <c r="C1774">
        <v>1993</v>
      </c>
      <c r="D1774">
        <v>6880000</v>
      </c>
      <c r="E1774">
        <v>-31130000</v>
      </c>
      <c r="F1774">
        <v>4730000</v>
      </c>
      <c r="G1774">
        <v>1750000</v>
      </c>
      <c r="H1774">
        <v>12220000</v>
      </c>
      <c r="I1774">
        <v>11120000</v>
      </c>
      <c r="J1774">
        <v>22200000</v>
      </c>
      <c r="K1774">
        <v>5600000</v>
      </c>
      <c r="L1774">
        <v>80000</v>
      </c>
      <c r="M1774">
        <v>2840000</v>
      </c>
      <c r="N1774">
        <v>2460000</v>
      </c>
      <c r="O1774">
        <f t="shared" si="301"/>
        <v>0.1775483870967742</v>
      </c>
      <c r="P1774">
        <f t="shared" si="302"/>
        <v>-0.80335483870967739</v>
      </c>
      <c r="Q1774">
        <f t="shared" si="303"/>
        <v>0.12206451612903226</v>
      </c>
      <c r="R1774">
        <f t="shared" si="304"/>
        <v>4.5161290322580643E-2</v>
      </c>
      <c r="S1774">
        <f t="shared" si="305"/>
        <v>0.3153548387096774</v>
      </c>
      <c r="T1774">
        <f t="shared" si="306"/>
        <v>0.28696774193548386</v>
      </c>
      <c r="U1774">
        <f t="shared" si="307"/>
        <v>0.57290322580645159</v>
      </c>
      <c r="V1774">
        <f t="shared" si="308"/>
        <v>0.14451612903225808</v>
      </c>
      <c r="W1774">
        <f t="shared" si="309"/>
        <v>2.0645161290322581E-3</v>
      </c>
      <c r="X1774">
        <f t="shared" si="310"/>
        <v>7.3290322580645162E-2</v>
      </c>
      <c r="Y1774">
        <f t="shared" si="311"/>
        <v>6.348387096774194E-2</v>
      </c>
    </row>
    <row r="1775" spans="1:25" x14ac:dyDescent="0.2">
      <c r="A1775" t="s">
        <v>104</v>
      </c>
      <c r="B1775" t="s">
        <v>387</v>
      </c>
      <c r="C1775">
        <v>1994</v>
      </c>
      <c r="D1775">
        <v>6910000</v>
      </c>
      <c r="E1775">
        <v>-31130000</v>
      </c>
      <c r="F1775">
        <v>4670000</v>
      </c>
      <c r="G1775">
        <v>1900000</v>
      </c>
      <c r="H1775">
        <v>13450000</v>
      </c>
      <c r="I1775">
        <v>11570000</v>
      </c>
      <c r="J1775">
        <v>26880000</v>
      </c>
      <c r="K1775">
        <v>5970000</v>
      </c>
      <c r="L1775">
        <v>90000</v>
      </c>
      <c r="M1775">
        <v>2610000</v>
      </c>
      <c r="N1775">
        <v>2130000</v>
      </c>
      <c r="O1775">
        <f t="shared" si="301"/>
        <v>0.15338512763596004</v>
      </c>
      <c r="P1775">
        <f t="shared" si="302"/>
        <v>-0.6910099889012209</v>
      </c>
      <c r="Q1775">
        <f t="shared" si="303"/>
        <v>0.10366259711431743</v>
      </c>
      <c r="R1775">
        <f t="shared" si="304"/>
        <v>4.2175360710321866E-2</v>
      </c>
      <c r="S1775">
        <f t="shared" si="305"/>
        <v>0.29855715871254163</v>
      </c>
      <c r="T1775">
        <f t="shared" si="306"/>
        <v>0.25682574916759154</v>
      </c>
      <c r="U1775">
        <f t="shared" si="307"/>
        <v>0.59667036625971148</v>
      </c>
      <c r="V1775">
        <f t="shared" si="308"/>
        <v>0.132519422863485</v>
      </c>
      <c r="W1775">
        <f t="shared" si="309"/>
        <v>1.9977802441731411E-3</v>
      </c>
      <c r="X1775">
        <f t="shared" si="310"/>
        <v>5.7935627081021089E-2</v>
      </c>
      <c r="Y1775">
        <f t="shared" si="311"/>
        <v>4.728079911209767E-2</v>
      </c>
    </row>
    <row r="1776" spans="1:25" x14ac:dyDescent="0.2">
      <c r="A1776" t="s">
        <v>104</v>
      </c>
      <c r="B1776" t="s">
        <v>387</v>
      </c>
      <c r="C1776">
        <v>1995</v>
      </c>
      <c r="D1776">
        <v>6730000</v>
      </c>
      <c r="E1776">
        <v>-31110000</v>
      </c>
      <c r="F1776">
        <v>4600000</v>
      </c>
      <c r="G1776">
        <v>2020000</v>
      </c>
      <c r="H1776">
        <v>11760000</v>
      </c>
      <c r="I1776">
        <v>11360000</v>
      </c>
      <c r="J1776">
        <v>24840000</v>
      </c>
      <c r="K1776">
        <v>6060000</v>
      </c>
      <c r="L1776">
        <v>90000</v>
      </c>
      <c r="M1776">
        <v>2600000</v>
      </c>
      <c r="N1776">
        <v>1920000</v>
      </c>
      <c r="O1776">
        <f t="shared" si="301"/>
        <v>0.16466846097381943</v>
      </c>
      <c r="P1776">
        <f t="shared" si="302"/>
        <v>-0.76119402985074625</v>
      </c>
      <c r="Q1776">
        <f t="shared" si="303"/>
        <v>0.11255199412772204</v>
      </c>
      <c r="R1776">
        <f t="shared" si="304"/>
        <v>4.9425006116956202E-2</v>
      </c>
      <c r="S1776">
        <f t="shared" si="305"/>
        <v>0.28774161977000245</v>
      </c>
      <c r="T1776">
        <f t="shared" si="306"/>
        <v>0.27795448984585269</v>
      </c>
      <c r="U1776">
        <f t="shared" si="307"/>
        <v>0.60778076828969907</v>
      </c>
      <c r="V1776">
        <f t="shared" si="308"/>
        <v>0.14827501835086862</v>
      </c>
      <c r="W1776">
        <f t="shared" si="309"/>
        <v>2.2021042329336922E-3</v>
      </c>
      <c r="X1776">
        <f t="shared" si="310"/>
        <v>6.361634450697333E-2</v>
      </c>
      <c r="Y1776">
        <f t="shared" si="311"/>
        <v>4.6978223635918769E-2</v>
      </c>
    </row>
    <row r="1777" spans="1:25" x14ac:dyDescent="0.2">
      <c r="A1777" t="s">
        <v>104</v>
      </c>
      <c r="B1777" t="s">
        <v>387</v>
      </c>
      <c r="C1777">
        <v>1996</v>
      </c>
      <c r="D1777">
        <v>6670000</v>
      </c>
      <c r="E1777">
        <v>-31100000</v>
      </c>
      <c r="F1777">
        <v>4490000</v>
      </c>
      <c r="G1777">
        <v>2100000</v>
      </c>
      <c r="H1777">
        <v>11640000</v>
      </c>
      <c r="I1777">
        <v>11090000</v>
      </c>
      <c r="J1777">
        <v>31770000</v>
      </c>
      <c r="K1777">
        <v>5960000</v>
      </c>
      <c r="L1777">
        <v>90000</v>
      </c>
      <c r="M1777">
        <v>2680000</v>
      </c>
      <c r="N1777">
        <v>2120000</v>
      </c>
      <c r="O1777">
        <f t="shared" si="301"/>
        <v>0.14039149652704694</v>
      </c>
      <c r="P1777">
        <f t="shared" si="302"/>
        <v>-0.65459903178278256</v>
      </c>
      <c r="Q1777">
        <f t="shared" si="303"/>
        <v>9.4506419701115549E-2</v>
      </c>
      <c r="R1777">
        <f t="shared" si="304"/>
        <v>4.4201220795621977E-2</v>
      </c>
      <c r="S1777">
        <f t="shared" si="305"/>
        <v>0.24500105241001893</v>
      </c>
      <c r="T1777">
        <f t="shared" si="306"/>
        <v>0.23342454220164177</v>
      </c>
      <c r="U1777">
        <f t="shared" si="307"/>
        <v>0.66870132603662391</v>
      </c>
      <c r="V1777">
        <f t="shared" si="308"/>
        <v>0.12544727425805094</v>
      </c>
      <c r="W1777">
        <f t="shared" si="309"/>
        <v>1.8943380340980846E-3</v>
      </c>
      <c r="X1777">
        <f t="shared" si="310"/>
        <v>5.6409177015365186E-2</v>
      </c>
      <c r="Y1777">
        <f t="shared" si="311"/>
        <v>4.4622184803199329E-2</v>
      </c>
    </row>
    <row r="1778" spans="1:25" x14ac:dyDescent="0.2">
      <c r="A1778" t="s">
        <v>104</v>
      </c>
      <c r="B1778" t="s">
        <v>387</v>
      </c>
      <c r="C1778">
        <v>1997</v>
      </c>
      <c r="D1778">
        <v>6710000</v>
      </c>
      <c r="E1778">
        <v>-31090000</v>
      </c>
      <c r="F1778">
        <v>4370000</v>
      </c>
      <c r="G1778">
        <v>2250000</v>
      </c>
      <c r="H1778">
        <v>11930000</v>
      </c>
      <c r="I1778">
        <v>11700000</v>
      </c>
      <c r="J1778">
        <v>29240000</v>
      </c>
      <c r="K1778">
        <v>5610000</v>
      </c>
      <c r="L1778">
        <v>80000</v>
      </c>
      <c r="M1778">
        <v>2650000</v>
      </c>
      <c r="N1778">
        <v>2260000</v>
      </c>
      <c r="O1778">
        <f t="shared" si="301"/>
        <v>0.14679501203237805</v>
      </c>
      <c r="P1778">
        <f t="shared" si="302"/>
        <v>-0.68015751476700936</v>
      </c>
      <c r="Q1778">
        <f t="shared" si="303"/>
        <v>9.5602712754320723E-2</v>
      </c>
      <c r="R1778">
        <f t="shared" si="304"/>
        <v>4.9223364690439732E-2</v>
      </c>
      <c r="S1778">
        <f t="shared" si="305"/>
        <v>0.26099321811419823</v>
      </c>
      <c r="T1778">
        <f t="shared" si="306"/>
        <v>0.25596149639028659</v>
      </c>
      <c r="U1778">
        <f t="shared" si="307"/>
        <v>0.63968497046598116</v>
      </c>
      <c r="V1778">
        <f t="shared" si="308"/>
        <v>0.12273025596149639</v>
      </c>
      <c r="W1778">
        <f t="shared" si="309"/>
        <v>1.7501640778823015E-3</v>
      </c>
      <c r="X1778">
        <f t="shared" si="310"/>
        <v>5.7974185079851234E-2</v>
      </c>
      <c r="Y1778">
        <f t="shared" si="311"/>
        <v>4.9442135200175014E-2</v>
      </c>
    </row>
    <row r="1779" spans="1:25" x14ac:dyDescent="0.2">
      <c r="A1779" t="s">
        <v>104</v>
      </c>
      <c r="B1779" t="s">
        <v>387</v>
      </c>
      <c r="C1779">
        <v>1998</v>
      </c>
      <c r="D1779">
        <v>6560000</v>
      </c>
      <c r="E1779">
        <v>-31050000</v>
      </c>
      <c r="F1779">
        <v>4179999.9999999902</v>
      </c>
      <c r="G1779">
        <v>2290000</v>
      </c>
      <c r="H1779">
        <v>13390000</v>
      </c>
      <c r="I1779">
        <v>11860000</v>
      </c>
      <c r="J1779">
        <v>24090000</v>
      </c>
      <c r="K1779">
        <v>5740000</v>
      </c>
      <c r="L1779">
        <v>80000</v>
      </c>
      <c r="M1779">
        <v>2670000</v>
      </c>
      <c r="N1779">
        <v>2640000</v>
      </c>
      <c r="O1779">
        <f t="shared" si="301"/>
        <v>0.15453474676089524</v>
      </c>
      <c r="P1779">
        <f t="shared" si="302"/>
        <v>-0.73144876325088359</v>
      </c>
      <c r="Q1779">
        <f t="shared" si="303"/>
        <v>9.8468786808009232E-2</v>
      </c>
      <c r="R1779">
        <f t="shared" si="304"/>
        <v>5.3945818610129585E-2</v>
      </c>
      <c r="S1779">
        <f t="shared" si="305"/>
        <v>0.315429917550059</v>
      </c>
      <c r="T1779">
        <f t="shared" si="306"/>
        <v>0.27938751472320389</v>
      </c>
      <c r="U1779">
        <f t="shared" si="307"/>
        <v>0.56749116607773875</v>
      </c>
      <c r="V1779">
        <f t="shared" si="308"/>
        <v>0.13521790341578332</v>
      </c>
      <c r="W1779">
        <f t="shared" si="309"/>
        <v>1.8845700824499417E-3</v>
      </c>
      <c r="X1779">
        <f t="shared" si="310"/>
        <v>6.2897526501766804E-2</v>
      </c>
      <c r="Y1779">
        <f t="shared" si="311"/>
        <v>6.2190812720848081E-2</v>
      </c>
    </row>
    <row r="1780" spans="1:25" x14ac:dyDescent="0.2">
      <c r="A1780" t="s">
        <v>104</v>
      </c>
      <c r="B1780" t="s">
        <v>387</v>
      </c>
      <c r="C1780">
        <v>1999</v>
      </c>
      <c r="D1780">
        <v>6500000</v>
      </c>
      <c r="E1780">
        <v>-30870000</v>
      </c>
      <c r="F1780">
        <v>4090000</v>
      </c>
      <c r="G1780">
        <v>2390000</v>
      </c>
      <c r="H1780">
        <v>12790000</v>
      </c>
      <c r="I1780">
        <v>12170000</v>
      </c>
      <c r="J1780">
        <v>24500000</v>
      </c>
      <c r="K1780">
        <v>4900000</v>
      </c>
      <c r="L1780">
        <v>70000</v>
      </c>
      <c r="M1780">
        <v>2590000</v>
      </c>
      <c r="N1780">
        <v>2830000</v>
      </c>
      <c r="O1780">
        <f t="shared" si="301"/>
        <v>0.15490943755958056</v>
      </c>
      <c r="P1780">
        <f t="shared" si="302"/>
        <v>-0.73570066730219252</v>
      </c>
      <c r="Q1780">
        <f t="shared" si="303"/>
        <v>9.7473784556720691E-2</v>
      </c>
      <c r="R1780">
        <f t="shared" si="304"/>
        <v>5.6959008579599617E-2</v>
      </c>
      <c r="S1780">
        <f t="shared" si="305"/>
        <v>0.30481410867492853</v>
      </c>
      <c r="T1780">
        <f t="shared" si="306"/>
        <v>0.29003813155386082</v>
      </c>
      <c r="U1780">
        <f t="shared" si="307"/>
        <v>0.5838894184938036</v>
      </c>
      <c r="V1780">
        <f t="shared" si="308"/>
        <v>0.11677788369876073</v>
      </c>
      <c r="W1780">
        <f t="shared" si="309"/>
        <v>1.6682554814108675E-3</v>
      </c>
      <c r="X1780">
        <f t="shared" si="310"/>
        <v>6.1725452812202097E-2</v>
      </c>
      <c r="Y1780">
        <f t="shared" si="311"/>
        <v>6.7445185891325074E-2</v>
      </c>
    </row>
    <row r="1781" spans="1:25" x14ac:dyDescent="0.2">
      <c r="A1781" t="s">
        <v>104</v>
      </c>
      <c r="B1781" t="s">
        <v>387</v>
      </c>
      <c r="C1781">
        <v>2000</v>
      </c>
      <c r="D1781">
        <v>6480000</v>
      </c>
      <c r="E1781">
        <v>-30660000</v>
      </c>
      <c r="F1781">
        <v>3850000</v>
      </c>
      <c r="G1781">
        <v>2580000</v>
      </c>
      <c r="H1781">
        <v>10960000</v>
      </c>
      <c r="I1781">
        <v>11750000</v>
      </c>
      <c r="J1781">
        <v>25940000</v>
      </c>
      <c r="K1781">
        <v>3520000</v>
      </c>
      <c r="L1781">
        <v>60000</v>
      </c>
      <c r="M1781">
        <v>3310000</v>
      </c>
      <c r="N1781">
        <v>3150000</v>
      </c>
      <c r="O1781">
        <f t="shared" si="301"/>
        <v>0.15828041035661944</v>
      </c>
      <c r="P1781">
        <f t="shared" si="302"/>
        <v>-0.74890083048363454</v>
      </c>
      <c r="Q1781">
        <f t="shared" si="303"/>
        <v>9.4040058622374204E-2</v>
      </c>
      <c r="R1781">
        <f t="shared" si="304"/>
        <v>6.3019052271616999E-2</v>
      </c>
      <c r="S1781">
        <f t="shared" si="305"/>
        <v>0.26770884220810942</v>
      </c>
      <c r="T1781">
        <f t="shared" si="306"/>
        <v>0.28700537371763557</v>
      </c>
      <c r="U1781">
        <f t="shared" si="307"/>
        <v>0.63361016121152902</v>
      </c>
      <c r="V1781">
        <f t="shared" si="308"/>
        <v>8.5979482169027843E-2</v>
      </c>
      <c r="W1781">
        <f t="shared" si="309"/>
        <v>1.4655593551538837E-3</v>
      </c>
      <c r="X1781">
        <f t="shared" si="310"/>
        <v>8.085002442598925E-2</v>
      </c>
      <c r="Y1781">
        <f t="shared" si="311"/>
        <v>7.6941866145578894E-2</v>
      </c>
    </row>
    <row r="1782" spans="1:25" x14ac:dyDescent="0.2">
      <c r="A1782" t="s">
        <v>104</v>
      </c>
      <c r="B1782" t="s">
        <v>387</v>
      </c>
      <c r="C1782">
        <v>2001</v>
      </c>
      <c r="D1782">
        <v>6370000</v>
      </c>
      <c r="E1782">
        <v>-15300000</v>
      </c>
      <c r="F1782">
        <v>3690000</v>
      </c>
      <c r="G1782">
        <v>2560000</v>
      </c>
      <c r="H1782">
        <v>10890000</v>
      </c>
      <c r="I1782">
        <v>11890000</v>
      </c>
      <c r="J1782">
        <v>31210000</v>
      </c>
      <c r="K1782">
        <v>3730000</v>
      </c>
      <c r="L1782">
        <v>80000</v>
      </c>
      <c r="M1782">
        <v>3810000</v>
      </c>
      <c r="N1782">
        <v>2880000</v>
      </c>
      <c r="O1782">
        <f t="shared" si="301"/>
        <v>0.10305775764439411</v>
      </c>
      <c r="P1782">
        <f t="shared" si="302"/>
        <v>-0.24753276168904709</v>
      </c>
      <c r="Q1782">
        <f t="shared" si="303"/>
        <v>5.969907781912312E-2</v>
      </c>
      <c r="R1782">
        <f t="shared" si="304"/>
        <v>4.1417246400258859E-2</v>
      </c>
      <c r="S1782">
        <f t="shared" si="305"/>
        <v>0.17618508331985117</v>
      </c>
      <c r="T1782">
        <f t="shared" si="306"/>
        <v>0.19236369519495228</v>
      </c>
      <c r="U1782">
        <f t="shared" si="307"/>
        <v>0.50493447662190583</v>
      </c>
      <c r="V1782">
        <f t="shared" si="308"/>
        <v>6.0346222294127165E-2</v>
      </c>
      <c r="W1782">
        <f t="shared" si="309"/>
        <v>1.2942889500080893E-3</v>
      </c>
      <c r="X1782">
        <f t="shared" si="310"/>
        <v>6.1640511244135256E-2</v>
      </c>
      <c r="Y1782">
        <f t="shared" si="311"/>
        <v>4.6594402200291214E-2</v>
      </c>
    </row>
    <row r="1783" spans="1:25" x14ac:dyDescent="0.2">
      <c r="A1783" t="s">
        <v>104</v>
      </c>
      <c r="B1783" t="s">
        <v>387</v>
      </c>
      <c r="C1783">
        <v>2002</v>
      </c>
      <c r="D1783">
        <v>6480000</v>
      </c>
      <c r="E1783">
        <v>-15230000</v>
      </c>
      <c r="F1783">
        <v>3430000</v>
      </c>
      <c r="G1783">
        <v>2660000</v>
      </c>
      <c r="H1783">
        <v>10520000</v>
      </c>
      <c r="I1783">
        <v>12070000</v>
      </c>
      <c r="J1783">
        <v>33970000</v>
      </c>
      <c r="K1783">
        <v>3660000</v>
      </c>
      <c r="L1783">
        <v>60000</v>
      </c>
      <c r="M1783">
        <v>3690000</v>
      </c>
      <c r="N1783">
        <v>3090000</v>
      </c>
      <c r="O1783">
        <f t="shared" si="301"/>
        <v>0.10062111801242236</v>
      </c>
      <c r="P1783">
        <f t="shared" si="302"/>
        <v>-0.23649068322981368</v>
      </c>
      <c r="Q1783">
        <f t="shared" si="303"/>
        <v>5.3260869565217389E-2</v>
      </c>
      <c r="R1783">
        <f t="shared" si="304"/>
        <v>4.1304347826086954E-2</v>
      </c>
      <c r="S1783">
        <f t="shared" si="305"/>
        <v>0.16335403726708075</v>
      </c>
      <c r="T1783">
        <f t="shared" si="306"/>
        <v>0.18742236024844722</v>
      </c>
      <c r="U1783">
        <f t="shared" si="307"/>
        <v>0.5274844720496894</v>
      </c>
      <c r="V1783">
        <f t="shared" si="308"/>
        <v>5.6832298136645962E-2</v>
      </c>
      <c r="W1783">
        <f t="shared" si="309"/>
        <v>9.3167701863354035E-4</v>
      </c>
      <c r="X1783">
        <f t="shared" si="310"/>
        <v>5.7298136645962734E-2</v>
      </c>
      <c r="Y1783">
        <f t="shared" si="311"/>
        <v>4.7981366459627327E-2</v>
      </c>
    </row>
    <row r="1784" spans="1:25" x14ac:dyDescent="0.2">
      <c r="A1784" t="s">
        <v>104</v>
      </c>
      <c r="B1784" t="s">
        <v>387</v>
      </c>
      <c r="C1784">
        <v>2003</v>
      </c>
      <c r="D1784">
        <v>6340000</v>
      </c>
      <c r="E1784">
        <v>-15180000</v>
      </c>
      <c r="F1784">
        <v>3230000</v>
      </c>
      <c r="G1784">
        <v>2780000</v>
      </c>
      <c r="H1784">
        <v>10200000</v>
      </c>
      <c r="I1784">
        <v>12270000</v>
      </c>
      <c r="J1784">
        <v>42150000</v>
      </c>
      <c r="K1784">
        <v>3570000</v>
      </c>
      <c r="L1784">
        <v>70000</v>
      </c>
      <c r="M1784">
        <v>4040000</v>
      </c>
      <c r="N1784">
        <v>3110000</v>
      </c>
      <c r="O1784">
        <f t="shared" si="301"/>
        <v>8.7351887572333975E-2</v>
      </c>
      <c r="P1784">
        <f t="shared" si="302"/>
        <v>-0.20914852576467347</v>
      </c>
      <c r="Q1784">
        <f t="shared" si="303"/>
        <v>4.4502617801047119E-2</v>
      </c>
      <c r="R1784">
        <f t="shared" si="304"/>
        <v>3.830256268944613E-2</v>
      </c>
      <c r="S1784">
        <f t="shared" si="305"/>
        <v>0.14053458252962248</v>
      </c>
      <c r="T1784">
        <f t="shared" si="306"/>
        <v>0.16905483604298704</v>
      </c>
      <c r="U1784">
        <f t="shared" si="307"/>
        <v>0.58073849545329292</v>
      </c>
      <c r="V1784">
        <f t="shared" si="308"/>
        <v>4.9187103885367872E-2</v>
      </c>
      <c r="W1784">
        <f t="shared" si="309"/>
        <v>9.6445301736015432E-4</v>
      </c>
      <c r="X1784">
        <f t="shared" si="310"/>
        <v>5.5662717001928909E-2</v>
      </c>
      <c r="Y1784">
        <f t="shared" si="311"/>
        <v>4.2849269771286856E-2</v>
      </c>
    </row>
    <row r="1785" spans="1:25" x14ac:dyDescent="0.2">
      <c r="A1785" t="s">
        <v>104</v>
      </c>
      <c r="B1785" t="s">
        <v>387</v>
      </c>
      <c r="C1785">
        <v>2004</v>
      </c>
      <c r="D1785">
        <v>6330000</v>
      </c>
      <c r="E1785">
        <v>-15020000</v>
      </c>
      <c r="F1785">
        <v>3070000</v>
      </c>
      <c r="G1785">
        <v>3020000</v>
      </c>
      <c r="H1785">
        <v>10270000</v>
      </c>
      <c r="I1785">
        <v>12600000</v>
      </c>
      <c r="J1785">
        <v>38260000</v>
      </c>
      <c r="K1785">
        <v>3470000</v>
      </c>
      <c r="L1785">
        <v>60000</v>
      </c>
      <c r="M1785">
        <v>3500000</v>
      </c>
      <c r="N1785">
        <v>2880000</v>
      </c>
      <c r="O1785">
        <f t="shared" si="301"/>
        <v>9.2489772063120979E-2</v>
      </c>
      <c r="P1785">
        <f t="shared" si="302"/>
        <v>-0.21946230274693163</v>
      </c>
      <c r="Q1785">
        <f t="shared" si="303"/>
        <v>4.4856808883693748E-2</v>
      </c>
      <c r="R1785">
        <f t="shared" si="304"/>
        <v>4.4126241963763878E-2</v>
      </c>
      <c r="S1785">
        <f t="shared" si="305"/>
        <v>0.15005844535359439</v>
      </c>
      <c r="T1785">
        <f t="shared" si="306"/>
        <v>0.18410286382232613</v>
      </c>
      <c r="U1785">
        <f t="shared" si="307"/>
        <v>0.55902980713033312</v>
      </c>
      <c r="V1785">
        <f t="shared" si="308"/>
        <v>5.0701344243132669E-2</v>
      </c>
      <c r="W1785">
        <f t="shared" si="309"/>
        <v>8.7668030391583869E-4</v>
      </c>
      <c r="X1785">
        <f t="shared" si="310"/>
        <v>5.113968439509059E-2</v>
      </c>
      <c r="Y1785">
        <f t="shared" si="311"/>
        <v>4.2080654587960259E-2</v>
      </c>
    </row>
    <row r="1786" spans="1:25" x14ac:dyDescent="0.2">
      <c r="A1786" t="s">
        <v>104</v>
      </c>
      <c r="B1786" t="s">
        <v>387</v>
      </c>
      <c r="C1786">
        <v>2005</v>
      </c>
      <c r="D1786">
        <v>6450000</v>
      </c>
      <c r="E1786">
        <v>-14990000</v>
      </c>
      <c r="F1786">
        <v>2830000</v>
      </c>
      <c r="G1786">
        <v>3250000</v>
      </c>
      <c r="H1786">
        <v>9770000</v>
      </c>
      <c r="I1786">
        <v>12630000</v>
      </c>
      <c r="J1786">
        <v>26760000</v>
      </c>
      <c r="K1786">
        <v>3330000</v>
      </c>
      <c r="L1786">
        <v>70000</v>
      </c>
      <c r="M1786">
        <v>3300000</v>
      </c>
      <c r="N1786">
        <v>2860000</v>
      </c>
      <c r="O1786">
        <f t="shared" si="301"/>
        <v>0.11464628510487025</v>
      </c>
      <c r="P1786">
        <f t="shared" si="302"/>
        <v>-0.26644152150728762</v>
      </c>
      <c r="Q1786">
        <f t="shared" si="303"/>
        <v>5.0302168503377175E-2</v>
      </c>
      <c r="R1786">
        <f t="shared" si="304"/>
        <v>5.7767507998578028E-2</v>
      </c>
      <c r="S1786">
        <f t="shared" si="305"/>
        <v>0.17365801635264841</v>
      </c>
      <c r="T1786">
        <f t="shared" si="306"/>
        <v>0.22449342339139708</v>
      </c>
      <c r="U1786">
        <f t="shared" si="307"/>
        <v>0.47564877355136864</v>
      </c>
      <c r="V1786">
        <f t="shared" si="308"/>
        <v>5.9189477426235336E-2</v>
      </c>
      <c r="W1786">
        <f t="shared" si="309"/>
        <v>1.2442232492001421E-3</v>
      </c>
      <c r="X1786">
        <f t="shared" si="310"/>
        <v>5.8656238890863847E-2</v>
      </c>
      <c r="Y1786">
        <f t="shared" si="311"/>
        <v>5.083540703874867E-2</v>
      </c>
    </row>
    <row r="1787" spans="1:25" x14ac:dyDescent="0.2">
      <c r="A1787" t="s">
        <v>104</v>
      </c>
      <c r="B1787" t="s">
        <v>387</v>
      </c>
      <c r="C1787">
        <v>2006</v>
      </c>
      <c r="D1787">
        <v>6200000</v>
      </c>
      <c r="E1787">
        <v>-14970000</v>
      </c>
      <c r="F1787">
        <v>2910000</v>
      </c>
      <c r="G1787">
        <v>3170000</v>
      </c>
      <c r="H1787">
        <v>9780000</v>
      </c>
      <c r="I1787">
        <v>12810000</v>
      </c>
      <c r="J1787">
        <v>38320000</v>
      </c>
      <c r="K1787">
        <v>3300000</v>
      </c>
      <c r="L1787">
        <v>60000</v>
      </c>
      <c r="M1787">
        <v>3170000</v>
      </c>
      <c r="N1787">
        <v>3160000</v>
      </c>
      <c r="O1787">
        <f t="shared" si="301"/>
        <v>9.1297305256957742E-2</v>
      </c>
      <c r="P1787">
        <f t="shared" si="302"/>
        <v>-0.22043881608010601</v>
      </c>
      <c r="Q1787">
        <f t="shared" si="303"/>
        <v>4.2850831983507587E-2</v>
      </c>
      <c r="R1787">
        <f t="shared" si="304"/>
        <v>4.6679428655573556E-2</v>
      </c>
      <c r="S1787">
        <f t="shared" si="305"/>
        <v>0.14401413635694302</v>
      </c>
      <c r="T1787">
        <f t="shared" si="306"/>
        <v>0.18863201295832721</v>
      </c>
      <c r="U1787">
        <f t="shared" si="307"/>
        <v>0.56427624797526132</v>
      </c>
      <c r="V1787">
        <f t="shared" si="308"/>
        <v>4.8593726991606537E-2</v>
      </c>
      <c r="W1787">
        <f t="shared" si="309"/>
        <v>8.835223089383007E-4</v>
      </c>
      <c r="X1787">
        <f t="shared" si="310"/>
        <v>4.6679428655573556E-2</v>
      </c>
      <c r="Y1787">
        <f t="shared" si="311"/>
        <v>4.6532174937417167E-2</v>
      </c>
    </row>
    <row r="1788" spans="1:25" x14ac:dyDescent="0.2">
      <c r="A1788" t="s">
        <v>104</v>
      </c>
      <c r="B1788" t="s">
        <v>387</v>
      </c>
      <c r="C1788">
        <v>2007</v>
      </c>
      <c r="D1788">
        <v>6320000</v>
      </c>
      <c r="E1788">
        <v>-14950000</v>
      </c>
      <c r="F1788">
        <v>2790000</v>
      </c>
      <c r="G1788">
        <v>3300000</v>
      </c>
      <c r="H1788">
        <v>9420000</v>
      </c>
      <c r="I1788">
        <v>13150000</v>
      </c>
      <c r="J1788">
        <v>36350000</v>
      </c>
      <c r="K1788">
        <v>3170000</v>
      </c>
      <c r="L1788">
        <v>60000</v>
      </c>
      <c r="M1788">
        <v>3310000</v>
      </c>
      <c r="N1788">
        <v>3060000</v>
      </c>
      <c r="O1788">
        <f t="shared" si="301"/>
        <v>9.578660200060625E-2</v>
      </c>
      <c r="P1788">
        <f t="shared" si="302"/>
        <v>-0.22658381327675053</v>
      </c>
      <c r="Q1788">
        <f t="shared" si="303"/>
        <v>4.2285541073052442E-2</v>
      </c>
      <c r="R1788">
        <f t="shared" si="304"/>
        <v>5.001515610791149E-2</v>
      </c>
      <c r="S1788">
        <f t="shared" si="305"/>
        <v>0.14277053652622007</v>
      </c>
      <c r="T1788">
        <f t="shared" si="306"/>
        <v>0.19930281903607153</v>
      </c>
      <c r="U1788">
        <f t="shared" si="307"/>
        <v>0.55092452258260083</v>
      </c>
      <c r="V1788">
        <f t="shared" si="308"/>
        <v>4.8044862079418008E-2</v>
      </c>
      <c r="W1788">
        <f t="shared" si="309"/>
        <v>9.093664746892998E-4</v>
      </c>
      <c r="X1788">
        <f t="shared" si="310"/>
        <v>5.0166717187026373E-2</v>
      </c>
      <c r="Y1788">
        <f t="shared" si="311"/>
        <v>4.637769020915429E-2</v>
      </c>
    </row>
    <row r="1789" spans="1:25" x14ac:dyDescent="0.2">
      <c r="A1789" t="s">
        <v>104</v>
      </c>
      <c r="B1789" t="s">
        <v>387</v>
      </c>
      <c r="C1789">
        <v>2008</v>
      </c>
      <c r="D1789">
        <v>6560000</v>
      </c>
      <c r="E1789">
        <v>-14920000</v>
      </c>
      <c r="F1789">
        <v>2680000</v>
      </c>
      <c r="G1789">
        <v>3530000</v>
      </c>
      <c r="H1789">
        <v>8990000</v>
      </c>
      <c r="I1789">
        <v>12530000</v>
      </c>
      <c r="J1789">
        <v>29640000</v>
      </c>
      <c r="K1789">
        <v>2490000</v>
      </c>
      <c r="L1789">
        <v>60000</v>
      </c>
      <c r="M1789">
        <v>3260000</v>
      </c>
      <c r="N1789">
        <v>3010000</v>
      </c>
      <c r="O1789">
        <f t="shared" si="301"/>
        <v>0.11343593290679578</v>
      </c>
      <c r="P1789">
        <f t="shared" si="302"/>
        <v>-0.25799757911118798</v>
      </c>
      <c r="Q1789">
        <f t="shared" si="303"/>
        <v>4.634272868753242E-2</v>
      </c>
      <c r="R1789">
        <f t="shared" si="304"/>
        <v>6.1040982189175169E-2</v>
      </c>
      <c r="S1789">
        <f t="shared" si="305"/>
        <v>0.15545564585855093</v>
      </c>
      <c r="T1789">
        <f t="shared" si="306"/>
        <v>0.21666954867715718</v>
      </c>
      <c r="U1789">
        <f t="shared" si="307"/>
        <v>0.51253674563375407</v>
      </c>
      <c r="V1789">
        <f t="shared" si="308"/>
        <v>4.3057236728341691E-2</v>
      </c>
      <c r="W1789">
        <f t="shared" si="309"/>
        <v>1.0375237765865469E-3</v>
      </c>
      <c r="X1789">
        <f t="shared" si="310"/>
        <v>5.6372125194535709E-2</v>
      </c>
      <c r="Y1789">
        <f t="shared" si="311"/>
        <v>5.204910945875843E-2</v>
      </c>
    </row>
    <row r="1790" spans="1:25" x14ac:dyDescent="0.2">
      <c r="A1790" t="s">
        <v>104</v>
      </c>
      <c r="B1790" t="s">
        <v>387</v>
      </c>
      <c r="C1790">
        <v>2009</v>
      </c>
      <c r="D1790">
        <v>6230000</v>
      </c>
      <c r="E1790">
        <v>-14870000</v>
      </c>
      <c r="F1790">
        <v>2580000</v>
      </c>
      <c r="G1790">
        <v>2570000</v>
      </c>
      <c r="H1790">
        <v>7490000</v>
      </c>
      <c r="I1790">
        <v>11960000</v>
      </c>
      <c r="J1790">
        <v>29510000</v>
      </c>
      <c r="K1790">
        <v>2590000</v>
      </c>
      <c r="L1790">
        <v>50000</v>
      </c>
      <c r="M1790">
        <v>3080000</v>
      </c>
      <c r="N1790">
        <v>2310000</v>
      </c>
      <c r="O1790">
        <f t="shared" si="301"/>
        <v>0.11644859813084112</v>
      </c>
      <c r="P1790">
        <f t="shared" si="302"/>
        <v>-0.27794392523364486</v>
      </c>
      <c r="Q1790">
        <f t="shared" si="303"/>
        <v>4.8224299065420563E-2</v>
      </c>
      <c r="R1790">
        <f t="shared" si="304"/>
        <v>4.8037383177570094E-2</v>
      </c>
      <c r="S1790">
        <f t="shared" si="305"/>
        <v>0.14000000000000001</v>
      </c>
      <c r="T1790">
        <f t="shared" si="306"/>
        <v>0.22355140186915887</v>
      </c>
      <c r="U1790">
        <f t="shared" si="307"/>
        <v>0.55158878504672892</v>
      </c>
      <c r="V1790">
        <f t="shared" si="308"/>
        <v>4.8411214953271026E-2</v>
      </c>
      <c r="W1790">
        <f t="shared" si="309"/>
        <v>9.3457943925233649E-4</v>
      </c>
      <c r="X1790">
        <f t="shared" si="310"/>
        <v>5.7570093457943929E-2</v>
      </c>
      <c r="Y1790">
        <f t="shared" si="311"/>
        <v>4.3177570093457941E-2</v>
      </c>
    </row>
    <row r="1791" spans="1:25" x14ac:dyDescent="0.2">
      <c r="A1791" t="s">
        <v>104</v>
      </c>
      <c r="B1791" t="s">
        <v>387</v>
      </c>
      <c r="C1791">
        <v>2010</v>
      </c>
      <c r="D1791">
        <v>6420000</v>
      </c>
      <c r="E1791">
        <v>-14830000</v>
      </c>
      <c r="F1791">
        <v>2570000</v>
      </c>
      <c r="G1791">
        <v>2130000</v>
      </c>
      <c r="H1791">
        <v>9050000</v>
      </c>
      <c r="I1791">
        <v>12470000</v>
      </c>
      <c r="J1791">
        <v>35320000</v>
      </c>
      <c r="K1791">
        <v>3070000</v>
      </c>
      <c r="L1791">
        <v>50000</v>
      </c>
      <c r="M1791">
        <v>3050000</v>
      </c>
      <c r="N1791">
        <v>2270000</v>
      </c>
      <c r="O1791">
        <f t="shared" si="301"/>
        <v>0.10427156082507714</v>
      </c>
      <c r="P1791">
        <f t="shared" si="302"/>
        <v>-0.24086405717070003</v>
      </c>
      <c r="Q1791">
        <f t="shared" si="303"/>
        <v>4.1741107682312817E-2</v>
      </c>
      <c r="R1791">
        <f t="shared" si="304"/>
        <v>3.4594770180282605E-2</v>
      </c>
      <c r="S1791">
        <f t="shared" si="305"/>
        <v>0.14698716907584863</v>
      </c>
      <c r="T1791">
        <f t="shared" si="306"/>
        <v>0.20253370147799252</v>
      </c>
      <c r="U1791">
        <f t="shared" si="307"/>
        <v>0.57365600129933414</v>
      </c>
      <c r="V1791">
        <f t="shared" si="308"/>
        <v>4.9861945752801687E-2</v>
      </c>
      <c r="W1791">
        <f t="shared" si="309"/>
        <v>8.1208380704888747E-4</v>
      </c>
      <c r="X1791">
        <f t="shared" si="310"/>
        <v>4.9537112229982132E-2</v>
      </c>
      <c r="Y1791">
        <f t="shared" si="311"/>
        <v>3.6868604840019491E-2</v>
      </c>
    </row>
    <row r="1792" spans="1:25" x14ac:dyDescent="0.2">
      <c r="A1792" t="s">
        <v>104</v>
      </c>
      <c r="B1792" t="s">
        <v>387</v>
      </c>
      <c r="C1792">
        <v>2011</v>
      </c>
      <c r="D1792">
        <v>6000000</v>
      </c>
      <c r="E1792">
        <v>-54680000</v>
      </c>
      <c r="F1792">
        <v>2500000</v>
      </c>
      <c r="G1792">
        <v>2140000</v>
      </c>
      <c r="H1792">
        <v>8400000</v>
      </c>
      <c r="I1792">
        <v>12290000</v>
      </c>
      <c r="J1792">
        <v>29450000</v>
      </c>
      <c r="K1792">
        <v>2470000</v>
      </c>
      <c r="L1792">
        <v>40000</v>
      </c>
      <c r="M1792">
        <v>2820000</v>
      </c>
      <c r="N1792">
        <v>2530000</v>
      </c>
      <c r="O1792">
        <f t="shared" si="301"/>
        <v>0.42979942693409739</v>
      </c>
      <c r="P1792">
        <f t="shared" si="302"/>
        <v>-3.9169054441260744</v>
      </c>
      <c r="Q1792">
        <f t="shared" si="303"/>
        <v>0.17908309455587393</v>
      </c>
      <c r="R1792">
        <f t="shared" si="304"/>
        <v>0.15329512893982808</v>
      </c>
      <c r="S1792">
        <f t="shared" si="305"/>
        <v>0.60171919770773641</v>
      </c>
      <c r="T1792">
        <f t="shared" si="306"/>
        <v>0.88037249283667618</v>
      </c>
      <c r="U1792">
        <f t="shared" si="307"/>
        <v>2.1095988538681949</v>
      </c>
      <c r="V1792">
        <f t="shared" si="308"/>
        <v>0.17693409742120345</v>
      </c>
      <c r="W1792">
        <f t="shared" si="309"/>
        <v>2.8653295128939827E-3</v>
      </c>
      <c r="X1792">
        <f t="shared" si="310"/>
        <v>0.2020057306590258</v>
      </c>
      <c r="Y1792">
        <f t="shared" si="311"/>
        <v>0.18123209169054441</v>
      </c>
    </row>
    <row r="1793" spans="1:25" x14ac:dyDescent="0.2">
      <c r="A1793" t="s">
        <v>104</v>
      </c>
      <c r="B1793" t="s">
        <v>387</v>
      </c>
      <c r="C1793">
        <v>2012</v>
      </c>
      <c r="D1793">
        <v>5990000</v>
      </c>
      <c r="E1793">
        <v>-54650000</v>
      </c>
      <c r="F1793">
        <v>2450000</v>
      </c>
      <c r="G1793">
        <v>2140000</v>
      </c>
      <c r="H1793">
        <v>7640000</v>
      </c>
      <c r="I1793">
        <v>11990000</v>
      </c>
      <c r="J1793">
        <v>24600000</v>
      </c>
      <c r="K1793">
        <v>2620000</v>
      </c>
      <c r="L1793">
        <v>40000</v>
      </c>
      <c r="M1793">
        <v>2910000</v>
      </c>
      <c r="N1793">
        <v>2220000</v>
      </c>
      <c r="O1793">
        <f t="shared" si="301"/>
        <v>0.7534591194968554</v>
      </c>
      <c r="P1793">
        <f t="shared" si="302"/>
        <v>-6.8742138364779874</v>
      </c>
      <c r="Q1793">
        <f t="shared" si="303"/>
        <v>0.3081761006289308</v>
      </c>
      <c r="R1793">
        <f t="shared" si="304"/>
        <v>0.26918238993710691</v>
      </c>
      <c r="S1793">
        <f t="shared" si="305"/>
        <v>0.96100628930817611</v>
      </c>
      <c r="T1793">
        <f t="shared" si="306"/>
        <v>1.5081761006289309</v>
      </c>
      <c r="U1793">
        <f t="shared" si="307"/>
        <v>3.0943396226415096</v>
      </c>
      <c r="V1793">
        <f t="shared" si="308"/>
        <v>0.32955974842767294</v>
      </c>
      <c r="W1793">
        <f t="shared" si="309"/>
        <v>5.0314465408805029E-3</v>
      </c>
      <c r="X1793">
        <f t="shared" si="310"/>
        <v>0.36603773584905658</v>
      </c>
      <c r="Y1793">
        <f t="shared" si="311"/>
        <v>0.27924528301886792</v>
      </c>
    </row>
    <row r="1794" spans="1:25" x14ac:dyDescent="0.2">
      <c r="A1794" t="s">
        <v>104</v>
      </c>
      <c r="B1794" t="s">
        <v>387</v>
      </c>
      <c r="C1794">
        <v>2013</v>
      </c>
      <c r="D1794">
        <v>6020000</v>
      </c>
      <c r="E1794">
        <v>-54650000</v>
      </c>
      <c r="F1794">
        <v>2330000</v>
      </c>
      <c r="G1794">
        <v>2190000</v>
      </c>
      <c r="H1794">
        <v>7480000</v>
      </c>
      <c r="I1794">
        <v>11830000</v>
      </c>
      <c r="J1794">
        <v>26080000</v>
      </c>
      <c r="K1794">
        <v>2330000</v>
      </c>
      <c r="L1794">
        <v>40000</v>
      </c>
      <c r="M1794">
        <v>2830000</v>
      </c>
      <c r="N1794">
        <v>2300000</v>
      </c>
      <c r="O1794">
        <f t="shared" si="301"/>
        <v>0.68564920273348517</v>
      </c>
      <c r="P1794">
        <f t="shared" si="302"/>
        <v>-6.2243735763097954</v>
      </c>
      <c r="Q1794">
        <f t="shared" si="303"/>
        <v>0.26537585421412302</v>
      </c>
      <c r="R1794">
        <f t="shared" si="304"/>
        <v>0.24943052391799544</v>
      </c>
      <c r="S1794">
        <f t="shared" si="305"/>
        <v>0.85193621867881553</v>
      </c>
      <c r="T1794">
        <f t="shared" si="306"/>
        <v>1.3473804100227791</v>
      </c>
      <c r="U1794">
        <f t="shared" si="307"/>
        <v>2.9703872437357632</v>
      </c>
      <c r="V1794">
        <f t="shared" si="308"/>
        <v>0.26537585421412302</v>
      </c>
      <c r="W1794">
        <f t="shared" si="309"/>
        <v>4.5558086560364463E-3</v>
      </c>
      <c r="X1794">
        <f t="shared" si="310"/>
        <v>0.3223234624145786</v>
      </c>
      <c r="Y1794">
        <f t="shared" si="311"/>
        <v>0.26195899772209569</v>
      </c>
    </row>
    <row r="1795" spans="1:25" x14ac:dyDescent="0.2">
      <c r="A1795" t="s">
        <v>104</v>
      </c>
      <c r="B1795" t="s">
        <v>387</v>
      </c>
      <c r="C1795">
        <v>2014</v>
      </c>
      <c r="D1795">
        <v>6090000</v>
      </c>
      <c r="E1795">
        <v>-54620000</v>
      </c>
      <c r="F1795">
        <v>2200000</v>
      </c>
      <c r="G1795">
        <v>2170000</v>
      </c>
      <c r="H1795">
        <v>7450000</v>
      </c>
      <c r="I1795">
        <v>10710000</v>
      </c>
      <c r="J1795">
        <v>23330000</v>
      </c>
      <c r="K1795">
        <v>2270000</v>
      </c>
      <c r="L1795">
        <v>30000</v>
      </c>
      <c r="M1795">
        <v>2750000</v>
      </c>
      <c r="N1795">
        <v>2170000</v>
      </c>
      <c r="O1795">
        <f t="shared" ref="O1795:O1858" si="312">D1795/SUM($D1795:$N1795)</f>
        <v>1.3384615384615384</v>
      </c>
      <c r="P1795">
        <f t="shared" ref="P1795:P1858" si="313">E1795/SUM($D1795:$N1795)</f>
        <v>-12.004395604395604</v>
      </c>
      <c r="Q1795">
        <f t="shared" ref="Q1795:Q1858" si="314">F1795/SUM($D1795:$N1795)</f>
        <v>0.48351648351648352</v>
      </c>
      <c r="R1795">
        <f t="shared" ref="R1795:R1858" si="315">G1795/SUM($D1795:$N1795)</f>
        <v>0.47692307692307695</v>
      </c>
      <c r="S1795">
        <f t="shared" ref="S1795:S1858" si="316">H1795/SUM($D1795:$N1795)</f>
        <v>1.6373626373626373</v>
      </c>
      <c r="T1795">
        <f t="shared" ref="T1795:T1858" si="317">I1795/SUM($D1795:$N1795)</f>
        <v>2.3538461538461539</v>
      </c>
      <c r="U1795">
        <f t="shared" ref="U1795:U1858" si="318">J1795/SUM($D1795:$N1795)</f>
        <v>5.1274725274725279</v>
      </c>
      <c r="V1795">
        <f t="shared" ref="V1795:V1858" si="319">K1795/SUM($D1795:$N1795)</f>
        <v>0.49890109890109891</v>
      </c>
      <c r="W1795">
        <f t="shared" ref="W1795:W1858" si="320">L1795/SUM($D1795:$N1795)</f>
        <v>6.5934065934065934E-3</v>
      </c>
      <c r="X1795">
        <f t="shared" ref="X1795:X1858" si="321">M1795/SUM($D1795:$N1795)</f>
        <v>0.60439560439560436</v>
      </c>
      <c r="Y1795">
        <f t="shared" ref="Y1795:Y1858" si="322">N1795/SUM($D1795:$N1795)</f>
        <v>0.47692307692307695</v>
      </c>
    </row>
    <row r="1796" spans="1:25" x14ac:dyDescent="0.2">
      <c r="A1796" t="s">
        <v>104</v>
      </c>
      <c r="B1796" t="s">
        <v>387</v>
      </c>
      <c r="C1796">
        <v>2015</v>
      </c>
      <c r="D1796">
        <v>6040000</v>
      </c>
      <c r="E1796">
        <v>-54620000</v>
      </c>
      <c r="F1796">
        <v>2150000</v>
      </c>
      <c r="G1796">
        <v>2190000</v>
      </c>
      <c r="H1796">
        <v>7290000</v>
      </c>
      <c r="I1796">
        <v>10700000</v>
      </c>
      <c r="J1796">
        <v>20350000</v>
      </c>
      <c r="K1796">
        <v>2060000</v>
      </c>
      <c r="L1796">
        <v>40000</v>
      </c>
      <c r="M1796">
        <v>2750000</v>
      </c>
      <c r="N1796">
        <v>2850000</v>
      </c>
      <c r="O1796">
        <f t="shared" si="312"/>
        <v>3.3555555555555556</v>
      </c>
      <c r="P1796">
        <f t="shared" si="313"/>
        <v>-30.344444444444445</v>
      </c>
      <c r="Q1796">
        <f t="shared" si="314"/>
        <v>1.1944444444444444</v>
      </c>
      <c r="R1796">
        <f t="shared" si="315"/>
        <v>1.2166666666666666</v>
      </c>
      <c r="S1796">
        <f t="shared" si="316"/>
        <v>4.05</v>
      </c>
      <c r="T1796">
        <f t="shared" si="317"/>
        <v>5.9444444444444446</v>
      </c>
      <c r="U1796">
        <f t="shared" si="318"/>
        <v>11.305555555555555</v>
      </c>
      <c r="V1796">
        <f t="shared" si="319"/>
        <v>1.1444444444444444</v>
      </c>
      <c r="W1796">
        <f t="shared" si="320"/>
        <v>2.2222222222222223E-2</v>
      </c>
      <c r="X1796">
        <f t="shared" si="321"/>
        <v>1.5277777777777777</v>
      </c>
      <c r="Y1796">
        <f t="shared" si="322"/>
        <v>1.5833333333333333</v>
      </c>
    </row>
    <row r="1797" spans="1:25" x14ac:dyDescent="0.2">
      <c r="A1797" t="s">
        <v>104</v>
      </c>
      <c r="B1797" t="s">
        <v>387</v>
      </c>
      <c r="C1797">
        <v>2016</v>
      </c>
      <c r="D1797">
        <v>6000000</v>
      </c>
      <c r="E1797">
        <v>6620000</v>
      </c>
      <c r="F1797">
        <v>2020000</v>
      </c>
      <c r="G1797">
        <v>2220000</v>
      </c>
      <c r="H1797">
        <v>7380000</v>
      </c>
      <c r="I1797">
        <v>11910000</v>
      </c>
      <c r="J1797">
        <v>21720000</v>
      </c>
      <c r="K1797">
        <v>2160000</v>
      </c>
      <c r="L1797">
        <v>30000</v>
      </c>
      <c r="M1797">
        <v>2810000</v>
      </c>
      <c r="N1797">
        <v>2820000</v>
      </c>
      <c r="O1797">
        <f t="shared" si="312"/>
        <v>9.1338103212056626E-2</v>
      </c>
      <c r="P1797">
        <f t="shared" si="313"/>
        <v>0.10077637387730248</v>
      </c>
      <c r="Q1797">
        <f t="shared" si="314"/>
        <v>3.0750494748059066E-2</v>
      </c>
      <c r="R1797">
        <f t="shared" si="315"/>
        <v>3.3795098188460951E-2</v>
      </c>
      <c r="S1797">
        <f t="shared" si="316"/>
        <v>0.11234586695082965</v>
      </c>
      <c r="T1797">
        <f t="shared" si="317"/>
        <v>0.18130613487593242</v>
      </c>
      <c r="U1797">
        <f t="shared" si="318"/>
        <v>0.33064393362764499</v>
      </c>
      <c r="V1797">
        <f t="shared" si="319"/>
        <v>3.288171715634039E-2</v>
      </c>
      <c r="W1797">
        <f t="shared" si="320"/>
        <v>4.5669051606028315E-4</v>
      </c>
      <c r="X1797">
        <f t="shared" si="321"/>
        <v>4.277667833764652E-2</v>
      </c>
      <c r="Y1797">
        <f t="shared" si="322"/>
        <v>4.2928908509666616E-2</v>
      </c>
    </row>
    <row r="1798" spans="1:25" x14ac:dyDescent="0.2">
      <c r="A1798" t="s">
        <v>104</v>
      </c>
      <c r="B1798" t="s">
        <v>387</v>
      </c>
      <c r="C1798">
        <v>2017</v>
      </c>
      <c r="D1798">
        <v>5930000</v>
      </c>
      <c r="E1798">
        <v>6700000</v>
      </c>
      <c r="F1798">
        <v>1950000</v>
      </c>
      <c r="G1798">
        <v>2170000</v>
      </c>
      <c r="H1798">
        <v>7290000</v>
      </c>
      <c r="I1798">
        <v>11310000</v>
      </c>
      <c r="J1798">
        <v>19840000</v>
      </c>
      <c r="K1798">
        <v>2069999.99999999</v>
      </c>
      <c r="L1798">
        <v>30000</v>
      </c>
      <c r="M1798">
        <v>2730000</v>
      </c>
      <c r="N1798">
        <v>3150000</v>
      </c>
      <c r="O1798">
        <f t="shared" si="312"/>
        <v>9.3873674212442623E-2</v>
      </c>
      <c r="P1798">
        <f t="shared" si="313"/>
        <v>0.10606300459078678</v>
      </c>
      <c r="Q1798">
        <f t="shared" si="314"/>
        <v>3.0869083425676749E-2</v>
      </c>
      <c r="R1798">
        <f t="shared" si="315"/>
        <v>3.4351749248060795E-2</v>
      </c>
      <c r="S1798">
        <f t="shared" si="316"/>
        <v>0.11540288111445307</v>
      </c>
      <c r="T1798">
        <f t="shared" si="317"/>
        <v>0.17904068386892513</v>
      </c>
      <c r="U1798">
        <f t="shared" si="318"/>
        <v>0.3140731359822701</v>
      </c>
      <c r="V1798">
        <f t="shared" si="319"/>
        <v>3.2768719328795159E-2</v>
      </c>
      <c r="W1798">
        <f t="shared" si="320"/>
        <v>4.7490897577964227E-4</v>
      </c>
      <c r="X1798">
        <f t="shared" si="321"/>
        <v>4.3216716795947449E-2</v>
      </c>
      <c r="Y1798">
        <f t="shared" si="322"/>
        <v>4.986544245686244E-2</v>
      </c>
    </row>
    <row r="1799" spans="1:25" x14ac:dyDescent="0.2">
      <c r="A1799" t="s">
        <v>104</v>
      </c>
      <c r="B1799" t="s">
        <v>387</v>
      </c>
      <c r="C1799">
        <v>2018</v>
      </c>
      <c r="D1799">
        <v>5920000</v>
      </c>
      <c r="E1799">
        <v>6940000</v>
      </c>
      <c r="F1799">
        <v>1880000</v>
      </c>
      <c r="G1799">
        <v>2069999.99999999</v>
      </c>
      <c r="H1799">
        <v>7580000</v>
      </c>
      <c r="I1799">
        <v>11510000</v>
      </c>
      <c r="J1799">
        <v>20910000</v>
      </c>
      <c r="K1799">
        <v>1960000</v>
      </c>
      <c r="L1799">
        <v>30000</v>
      </c>
      <c r="M1799">
        <v>2620000</v>
      </c>
      <c r="N1799">
        <v>3350000</v>
      </c>
      <c r="O1799">
        <f t="shared" si="312"/>
        <v>9.1400339663424451E-2</v>
      </c>
      <c r="P1799">
        <f t="shared" si="313"/>
        <v>0.10714837115948744</v>
      </c>
      <c r="Q1799">
        <f t="shared" si="314"/>
        <v>2.9025783541763168E-2</v>
      </c>
      <c r="R1799">
        <f t="shared" si="315"/>
        <v>3.1959240389068867E-2</v>
      </c>
      <c r="S1799">
        <f t="shared" si="316"/>
        <v>0.11702948896093873</v>
      </c>
      <c r="T1799">
        <f t="shared" si="317"/>
        <v>0.17770572796047557</v>
      </c>
      <c r="U1799">
        <f t="shared" si="318"/>
        <v>0.32283464566929143</v>
      </c>
      <c r="V1799">
        <f t="shared" si="319"/>
        <v>3.026092326694458E-2</v>
      </c>
      <c r="W1799">
        <f t="shared" si="320"/>
        <v>4.6317739694302928E-4</v>
      </c>
      <c r="X1799">
        <f t="shared" si="321"/>
        <v>4.0450825999691221E-2</v>
      </c>
      <c r="Y1799">
        <f t="shared" si="322"/>
        <v>5.1721475991971605E-2</v>
      </c>
    </row>
    <row r="1800" spans="1:25" x14ac:dyDescent="0.2">
      <c r="A1800" t="s">
        <v>106</v>
      </c>
      <c r="B1800" t="s">
        <v>386</v>
      </c>
      <c r="C1800">
        <v>1990</v>
      </c>
      <c r="D1800">
        <v>86730000</v>
      </c>
      <c r="E1800">
        <v>-24830000</v>
      </c>
      <c r="F1800">
        <v>15060000</v>
      </c>
      <c r="G1800">
        <v>39320000</v>
      </c>
      <c r="H1800">
        <v>60550000</v>
      </c>
      <c r="I1800">
        <v>113470000</v>
      </c>
      <c r="J1800">
        <v>74850000</v>
      </c>
      <c r="K1800">
        <v>85630000</v>
      </c>
      <c r="L1800">
        <v>6710000</v>
      </c>
      <c r="M1800">
        <v>20440000</v>
      </c>
      <c r="N1800">
        <v>17280000</v>
      </c>
      <c r="O1800">
        <f t="shared" si="312"/>
        <v>0.17513782031865269</v>
      </c>
      <c r="P1800">
        <f t="shared" si="313"/>
        <v>-5.0140344500312996E-2</v>
      </c>
      <c r="Q1800">
        <f t="shared" si="314"/>
        <v>3.041134064336342E-2</v>
      </c>
      <c r="R1800">
        <f t="shared" si="315"/>
        <v>7.9400658306577013E-2</v>
      </c>
      <c r="S1800">
        <f t="shared" si="316"/>
        <v>0.12227135962520951</v>
      </c>
      <c r="T1800">
        <f t="shared" si="317"/>
        <v>0.22913511439591286</v>
      </c>
      <c r="U1800">
        <f t="shared" si="318"/>
        <v>0.15114799781910704</v>
      </c>
      <c r="V1800">
        <f t="shared" si="319"/>
        <v>0.17291654045758365</v>
      </c>
      <c r="W1800">
        <f t="shared" si="320"/>
        <v>1.3549807152521152E-2</v>
      </c>
      <c r="X1800">
        <f t="shared" si="321"/>
        <v>4.1275418509319275E-2</v>
      </c>
      <c r="Y1800">
        <f t="shared" si="322"/>
        <v>3.4894287272066393E-2</v>
      </c>
    </row>
    <row r="1801" spans="1:25" x14ac:dyDescent="0.2">
      <c r="A1801" t="s">
        <v>106</v>
      </c>
      <c r="B1801" t="s">
        <v>386</v>
      </c>
      <c r="C1801">
        <v>1991</v>
      </c>
      <c r="D1801">
        <v>85760000</v>
      </c>
      <c r="E1801">
        <v>-24830000</v>
      </c>
      <c r="F1801">
        <v>15730000</v>
      </c>
      <c r="G1801">
        <v>38850000</v>
      </c>
      <c r="H1801">
        <v>61000000</v>
      </c>
      <c r="I1801">
        <v>116850000</v>
      </c>
      <c r="J1801">
        <v>85860000</v>
      </c>
      <c r="K1801">
        <v>95240000</v>
      </c>
      <c r="L1801">
        <v>6370000</v>
      </c>
      <c r="M1801">
        <v>21890000</v>
      </c>
      <c r="N1801">
        <v>16780000</v>
      </c>
      <c r="O1801">
        <f t="shared" si="312"/>
        <v>0.16508180943214629</v>
      </c>
      <c r="P1801">
        <f t="shared" si="313"/>
        <v>-4.7795957651588068E-2</v>
      </c>
      <c r="Q1801">
        <f t="shared" si="314"/>
        <v>3.0279114533205004E-2</v>
      </c>
      <c r="R1801">
        <f t="shared" si="315"/>
        <v>7.4783445620789216E-2</v>
      </c>
      <c r="S1801">
        <f t="shared" si="316"/>
        <v>0.11742059672762271</v>
      </c>
      <c r="T1801">
        <f t="shared" si="317"/>
        <v>0.22492781520692973</v>
      </c>
      <c r="U1801">
        <f t="shared" si="318"/>
        <v>0.16527430221366698</v>
      </c>
      <c r="V1801">
        <f t="shared" si="319"/>
        <v>0.183330125120308</v>
      </c>
      <c r="W1801">
        <f t="shared" si="320"/>
        <v>1.2261790182868142E-2</v>
      </c>
      <c r="X1801">
        <f t="shared" si="321"/>
        <v>4.2136669874879691E-2</v>
      </c>
      <c r="Y1801">
        <f t="shared" si="322"/>
        <v>3.2300288739172282E-2</v>
      </c>
    </row>
    <row r="1802" spans="1:25" x14ac:dyDescent="0.2">
      <c r="A1802" t="s">
        <v>106</v>
      </c>
      <c r="B1802" t="s">
        <v>386</v>
      </c>
      <c r="C1802">
        <v>1992</v>
      </c>
      <c r="D1802">
        <v>81790000</v>
      </c>
      <c r="E1802">
        <v>-24830000</v>
      </c>
      <c r="F1802">
        <v>16480000</v>
      </c>
      <c r="G1802">
        <v>38740000</v>
      </c>
      <c r="H1802">
        <v>61370000</v>
      </c>
      <c r="I1802">
        <v>119360000</v>
      </c>
      <c r="J1802">
        <v>74280000</v>
      </c>
      <c r="K1802">
        <v>92810000</v>
      </c>
      <c r="L1802">
        <v>6510000</v>
      </c>
      <c r="M1802">
        <v>21460000</v>
      </c>
      <c r="N1802">
        <v>17840000</v>
      </c>
      <c r="O1802">
        <f t="shared" si="312"/>
        <v>0.16170103398509322</v>
      </c>
      <c r="P1802">
        <f t="shared" si="313"/>
        <v>-4.9089579090963009E-2</v>
      </c>
      <c r="Q1802">
        <f t="shared" si="314"/>
        <v>3.258140408453767E-2</v>
      </c>
      <c r="R1802">
        <f t="shared" si="315"/>
        <v>7.659002392202606E-2</v>
      </c>
      <c r="S1802">
        <f t="shared" si="316"/>
        <v>0.12133014372985904</v>
      </c>
      <c r="T1802">
        <f t="shared" si="317"/>
        <v>0.23597793637927286</v>
      </c>
      <c r="U1802">
        <f t="shared" si="318"/>
        <v>0.14685356161404481</v>
      </c>
      <c r="V1802">
        <f t="shared" si="319"/>
        <v>0.18348787093968091</v>
      </c>
      <c r="W1802">
        <f t="shared" si="320"/>
        <v>1.2870445424171132E-2</v>
      </c>
      <c r="X1802">
        <f t="shared" si="321"/>
        <v>4.2426998279986555E-2</v>
      </c>
      <c r="Y1802">
        <f t="shared" si="322"/>
        <v>3.5270160732290778E-2</v>
      </c>
    </row>
    <row r="1803" spans="1:25" x14ac:dyDescent="0.2">
      <c r="A1803" t="s">
        <v>106</v>
      </c>
      <c r="B1803" t="s">
        <v>386</v>
      </c>
      <c r="C1803">
        <v>1993</v>
      </c>
      <c r="D1803">
        <v>81230000</v>
      </c>
      <c r="E1803">
        <v>-24830000</v>
      </c>
      <c r="F1803">
        <v>17270000</v>
      </c>
      <c r="G1803">
        <v>38160000</v>
      </c>
      <c r="H1803">
        <v>57490000</v>
      </c>
      <c r="I1803">
        <v>120480000</v>
      </c>
      <c r="J1803">
        <v>61470000</v>
      </c>
      <c r="K1803">
        <v>89770000</v>
      </c>
      <c r="L1803">
        <v>6680000</v>
      </c>
      <c r="M1803">
        <v>21460000</v>
      </c>
      <c r="N1803">
        <v>17750000</v>
      </c>
      <c r="O1803">
        <f t="shared" si="312"/>
        <v>0.16682069291273899</v>
      </c>
      <c r="P1803">
        <f t="shared" si="313"/>
        <v>-5.0992955866346293E-2</v>
      </c>
      <c r="Q1803">
        <f t="shared" si="314"/>
        <v>3.5467110262255352E-2</v>
      </c>
      <c r="R1803">
        <f t="shared" si="315"/>
        <v>7.8368554001601878E-2</v>
      </c>
      <c r="S1803">
        <f t="shared" si="316"/>
        <v>0.11806625182264391</v>
      </c>
      <c r="T1803">
        <f t="shared" si="317"/>
        <v>0.24742776169059208</v>
      </c>
      <c r="U1803">
        <f t="shared" si="318"/>
        <v>0.12623991128088227</v>
      </c>
      <c r="V1803">
        <f t="shared" si="319"/>
        <v>0.18435914813217505</v>
      </c>
      <c r="W1803">
        <f t="shared" si="320"/>
        <v>1.3718604316842256E-2</v>
      </c>
      <c r="X1803">
        <f t="shared" si="321"/>
        <v>4.4072043209496231E-2</v>
      </c>
      <c r="Y1803">
        <f t="shared" si="322"/>
        <v>3.6452878237118271E-2</v>
      </c>
    </row>
    <row r="1804" spans="1:25" x14ac:dyDescent="0.2">
      <c r="A1804" t="s">
        <v>106</v>
      </c>
      <c r="B1804" t="s">
        <v>386</v>
      </c>
      <c r="C1804">
        <v>1994</v>
      </c>
      <c r="D1804">
        <v>81740000</v>
      </c>
      <c r="E1804">
        <v>-24830000</v>
      </c>
      <c r="F1804">
        <v>17750000</v>
      </c>
      <c r="G1804">
        <v>37250000</v>
      </c>
      <c r="H1804">
        <v>57200000</v>
      </c>
      <c r="I1804">
        <v>121380000</v>
      </c>
      <c r="J1804">
        <v>61360000</v>
      </c>
      <c r="K1804">
        <v>84320000</v>
      </c>
      <c r="L1804">
        <v>6770000</v>
      </c>
      <c r="M1804">
        <v>20520000</v>
      </c>
      <c r="N1804">
        <v>17560000</v>
      </c>
      <c r="O1804">
        <f t="shared" si="312"/>
        <v>0.16993056421770406</v>
      </c>
      <c r="P1804">
        <f t="shared" si="313"/>
        <v>-5.161947528169307E-2</v>
      </c>
      <c r="Q1804">
        <f t="shared" si="314"/>
        <v>3.6900752567460809E-2</v>
      </c>
      <c r="R1804">
        <f t="shared" si="315"/>
        <v>7.743960750072762E-2</v>
      </c>
      <c r="S1804">
        <f t="shared" si="316"/>
        <v>0.11891397447091596</v>
      </c>
      <c r="T1804">
        <f t="shared" si="317"/>
        <v>0.25233878009230387</v>
      </c>
      <c r="U1804">
        <f t="shared" si="318"/>
        <v>0.12756226352334621</v>
      </c>
      <c r="V1804">
        <f t="shared" si="319"/>
        <v>0.17529416656272087</v>
      </c>
      <c r="W1804">
        <f t="shared" si="320"/>
        <v>1.4074258866575194E-2</v>
      </c>
      <c r="X1804">
        <f t="shared" si="321"/>
        <v>4.26593488836223E-2</v>
      </c>
      <c r="Y1804">
        <f t="shared" si="322"/>
        <v>3.6505758596316162E-2</v>
      </c>
    </row>
    <row r="1805" spans="1:25" x14ac:dyDescent="0.2">
      <c r="A1805" t="s">
        <v>106</v>
      </c>
      <c r="B1805" t="s">
        <v>386</v>
      </c>
      <c r="C1805">
        <v>1995</v>
      </c>
      <c r="D1805">
        <v>82280000</v>
      </c>
      <c r="E1805">
        <v>-24830000</v>
      </c>
      <c r="F1805">
        <v>18230000</v>
      </c>
      <c r="G1805">
        <v>36810000</v>
      </c>
      <c r="H1805">
        <v>59370000</v>
      </c>
      <c r="I1805">
        <v>122320000</v>
      </c>
      <c r="J1805">
        <v>66269999.999999903</v>
      </c>
      <c r="K1805">
        <v>84210000</v>
      </c>
      <c r="L1805">
        <v>6660000</v>
      </c>
      <c r="M1805">
        <v>20870000</v>
      </c>
      <c r="N1805">
        <v>18350000</v>
      </c>
      <c r="O1805">
        <f t="shared" si="312"/>
        <v>0.16773351816365642</v>
      </c>
      <c r="P1805">
        <f t="shared" si="313"/>
        <v>-5.0617686631059658E-2</v>
      </c>
      <c r="Q1805">
        <f t="shared" si="314"/>
        <v>3.716312635055246E-2</v>
      </c>
      <c r="R1805">
        <f t="shared" si="315"/>
        <v>7.50397521099197E-2</v>
      </c>
      <c r="S1805">
        <f t="shared" si="316"/>
        <v>0.12102988543238068</v>
      </c>
      <c r="T1805">
        <f t="shared" si="317"/>
        <v>0.24935785053206677</v>
      </c>
      <c r="U1805">
        <f t="shared" si="318"/>
        <v>0.13509601663472892</v>
      </c>
      <c r="V1805">
        <f t="shared" si="319"/>
        <v>0.17166795776083504</v>
      </c>
      <c r="W1805">
        <f t="shared" si="320"/>
        <v>1.3576874464875446E-2</v>
      </c>
      <c r="X1805">
        <f t="shared" si="321"/>
        <v>4.2544950462755339E-2</v>
      </c>
      <c r="Y1805">
        <f t="shared" si="322"/>
        <v>3.7407754719288956E-2</v>
      </c>
    </row>
    <row r="1806" spans="1:25" x14ac:dyDescent="0.2">
      <c r="A1806" t="s">
        <v>106</v>
      </c>
      <c r="B1806" t="s">
        <v>386</v>
      </c>
      <c r="C1806">
        <v>1996</v>
      </c>
      <c r="D1806">
        <v>83470000</v>
      </c>
      <c r="E1806">
        <v>-24850000</v>
      </c>
      <c r="F1806">
        <v>18620000</v>
      </c>
      <c r="G1806">
        <v>38740000</v>
      </c>
      <c r="H1806">
        <v>62630000</v>
      </c>
      <c r="I1806">
        <v>122120000</v>
      </c>
      <c r="J1806">
        <v>70000000</v>
      </c>
      <c r="K1806">
        <v>93050000</v>
      </c>
      <c r="L1806">
        <v>5410000</v>
      </c>
      <c r="M1806">
        <v>21730000</v>
      </c>
      <c r="N1806">
        <v>19470000</v>
      </c>
      <c r="O1806">
        <f t="shared" si="312"/>
        <v>0.16354160543897803</v>
      </c>
      <c r="P1806">
        <f t="shared" si="313"/>
        <v>-4.8688257998785241E-2</v>
      </c>
      <c r="Q1806">
        <f t="shared" si="314"/>
        <v>3.6481905993455986E-2</v>
      </c>
      <c r="R1806">
        <f t="shared" si="315"/>
        <v>7.5902741041164595E-2</v>
      </c>
      <c r="S1806">
        <f t="shared" si="316"/>
        <v>0.12271008444522816</v>
      </c>
      <c r="T1806">
        <f t="shared" si="317"/>
        <v>0.23926801073688747</v>
      </c>
      <c r="U1806">
        <f t="shared" si="318"/>
        <v>0.13715002253178943</v>
      </c>
      <c r="V1806">
        <f t="shared" si="319"/>
        <v>0.18231156566547149</v>
      </c>
      <c r="W1806">
        <f t="shared" si="320"/>
        <v>1.0599737455671153E-2</v>
      </c>
      <c r="X1806">
        <f t="shared" si="321"/>
        <v>4.2575285565939772E-2</v>
      </c>
      <c r="Y1806">
        <f t="shared" si="322"/>
        <v>3.814729912419914E-2</v>
      </c>
    </row>
    <row r="1807" spans="1:25" x14ac:dyDescent="0.2">
      <c r="A1807" t="s">
        <v>106</v>
      </c>
      <c r="B1807" t="s">
        <v>386</v>
      </c>
      <c r="C1807">
        <v>1997</v>
      </c>
      <c r="D1807">
        <v>82580000</v>
      </c>
      <c r="E1807">
        <v>-24860000</v>
      </c>
      <c r="F1807">
        <v>18980000</v>
      </c>
      <c r="G1807">
        <v>38970000</v>
      </c>
      <c r="H1807">
        <v>61620000</v>
      </c>
      <c r="I1807">
        <v>124640000</v>
      </c>
      <c r="J1807">
        <v>65510000</v>
      </c>
      <c r="K1807">
        <v>87610000</v>
      </c>
      <c r="L1807">
        <v>4820000</v>
      </c>
      <c r="M1807">
        <v>21120000</v>
      </c>
      <c r="N1807">
        <v>20450000</v>
      </c>
      <c r="O1807">
        <f t="shared" si="312"/>
        <v>0.16468570516911296</v>
      </c>
      <c r="P1807">
        <f t="shared" si="313"/>
        <v>-4.9577217613273772E-2</v>
      </c>
      <c r="Q1807">
        <f t="shared" si="314"/>
        <v>3.7850989151244414E-2</v>
      </c>
      <c r="R1807">
        <f t="shared" si="315"/>
        <v>7.7716177409061907E-2</v>
      </c>
      <c r="S1807">
        <f t="shared" si="316"/>
        <v>0.12288608806636886</v>
      </c>
      <c r="T1807">
        <f t="shared" si="317"/>
        <v>0.24856413529036375</v>
      </c>
      <c r="U1807">
        <f t="shared" si="318"/>
        <v>0.13064374601148693</v>
      </c>
      <c r="V1807">
        <f t="shared" si="319"/>
        <v>0.17471681557115507</v>
      </c>
      <c r="W1807">
        <f t="shared" si="320"/>
        <v>9.6123165283982133E-3</v>
      </c>
      <c r="X1807">
        <f t="shared" si="321"/>
        <v>4.2118698149329926E-2</v>
      </c>
      <c r="Y1807">
        <f t="shared" si="322"/>
        <v>4.0782546266751755E-2</v>
      </c>
    </row>
    <row r="1808" spans="1:25" x14ac:dyDescent="0.2">
      <c r="A1808" t="s">
        <v>106</v>
      </c>
      <c r="B1808" t="s">
        <v>386</v>
      </c>
      <c r="C1808">
        <v>1998</v>
      </c>
      <c r="D1808">
        <v>82330000</v>
      </c>
      <c r="E1808">
        <v>-24860000</v>
      </c>
      <c r="F1808">
        <v>19560000</v>
      </c>
      <c r="G1808">
        <v>33070000</v>
      </c>
      <c r="H1808">
        <v>58470000</v>
      </c>
      <c r="I1808">
        <v>129120000</v>
      </c>
      <c r="J1808">
        <v>80070000</v>
      </c>
      <c r="K1808">
        <v>91070000</v>
      </c>
      <c r="L1808">
        <v>4730000</v>
      </c>
      <c r="M1808">
        <v>23470000</v>
      </c>
      <c r="N1808">
        <v>22040000</v>
      </c>
      <c r="O1808">
        <f t="shared" si="312"/>
        <v>0.15861059202034408</v>
      </c>
      <c r="P1808">
        <f t="shared" si="313"/>
        <v>-4.7893347718034177E-2</v>
      </c>
      <c r="Q1808">
        <f t="shared" si="314"/>
        <v>3.7682778815959314E-2</v>
      </c>
      <c r="R1808">
        <f t="shared" si="315"/>
        <v>6.3710096904078445E-2</v>
      </c>
      <c r="S1808">
        <f t="shared" si="316"/>
        <v>0.11264376673666365</v>
      </c>
      <c r="T1808">
        <f t="shared" si="317"/>
        <v>0.24875257672375595</v>
      </c>
      <c r="U1808">
        <f t="shared" si="318"/>
        <v>0.15425665131870461</v>
      </c>
      <c r="V1808">
        <f t="shared" si="319"/>
        <v>0.17544839809659585</v>
      </c>
      <c r="W1808">
        <f t="shared" si="320"/>
        <v>9.112451114493228E-3</v>
      </c>
      <c r="X1808">
        <f t="shared" si="321"/>
        <v>4.5215481534282467E-2</v>
      </c>
      <c r="Y1808">
        <f t="shared" si="322"/>
        <v>4.2460554453156607E-2</v>
      </c>
    </row>
    <row r="1809" spans="1:25" x14ac:dyDescent="0.2">
      <c r="A1809" t="s">
        <v>106</v>
      </c>
      <c r="B1809" t="s">
        <v>386</v>
      </c>
      <c r="C1809">
        <v>1999</v>
      </c>
      <c r="D1809">
        <v>82420000</v>
      </c>
      <c r="E1809">
        <v>-24890000</v>
      </c>
      <c r="F1809">
        <v>19920000</v>
      </c>
      <c r="G1809">
        <v>29540000</v>
      </c>
      <c r="H1809">
        <v>56620000</v>
      </c>
      <c r="I1809">
        <v>129520000</v>
      </c>
      <c r="J1809">
        <v>74180000</v>
      </c>
      <c r="K1809">
        <v>92510000</v>
      </c>
      <c r="L1809">
        <v>4550000</v>
      </c>
      <c r="M1809">
        <v>22210000</v>
      </c>
      <c r="N1809">
        <v>23370000</v>
      </c>
      <c r="O1809">
        <f t="shared" si="312"/>
        <v>0.16162368859692128</v>
      </c>
      <c r="P1809">
        <f t="shared" si="313"/>
        <v>-4.8808706735954506E-2</v>
      </c>
      <c r="Q1809">
        <f t="shared" si="314"/>
        <v>3.9062653201294248E-2</v>
      </c>
      <c r="R1809">
        <f t="shared" si="315"/>
        <v>5.7927247769389158E-2</v>
      </c>
      <c r="S1809">
        <f t="shared" si="316"/>
        <v>0.11103049318560643</v>
      </c>
      <c r="T1809">
        <f t="shared" si="317"/>
        <v>0.25398568487106576</v>
      </c>
      <c r="U1809">
        <f t="shared" si="318"/>
        <v>0.14546524169036179</v>
      </c>
      <c r="V1809">
        <f t="shared" si="319"/>
        <v>0.1814099421511913</v>
      </c>
      <c r="W1809">
        <f t="shared" si="320"/>
        <v>8.9224433768016476E-3</v>
      </c>
      <c r="X1809">
        <f t="shared" si="321"/>
        <v>4.3553289538190015E-2</v>
      </c>
      <c r="Y1809">
        <f t="shared" si="322"/>
        <v>4.5828022355132857E-2</v>
      </c>
    </row>
    <row r="1810" spans="1:25" x14ac:dyDescent="0.2">
      <c r="A1810" t="s">
        <v>106</v>
      </c>
      <c r="B1810" t="s">
        <v>386</v>
      </c>
      <c r="C1810">
        <v>2000</v>
      </c>
      <c r="D1810">
        <v>83650000</v>
      </c>
      <c r="E1810">
        <v>-24890000</v>
      </c>
      <c r="F1810">
        <v>20220000</v>
      </c>
      <c r="G1810">
        <v>28490000</v>
      </c>
      <c r="H1810">
        <v>55450000</v>
      </c>
      <c r="I1810">
        <v>132479999.999999</v>
      </c>
      <c r="J1810">
        <v>77250000</v>
      </c>
      <c r="K1810">
        <v>85700000</v>
      </c>
      <c r="L1810">
        <v>3650000</v>
      </c>
      <c r="M1810">
        <v>21690000</v>
      </c>
      <c r="N1810">
        <v>24210000</v>
      </c>
      <c r="O1810">
        <f t="shared" si="312"/>
        <v>0.16469777515258943</v>
      </c>
      <c r="P1810">
        <f t="shared" si="313"/>
        <v>-4.900570978539092E-2</v>
      </c>
      <c r="Q1810">
        <f t="shared" si="314"/>
        <v>3.9810986414648634E-2</v>
      </c>
      <c r="R1810">
        <f t="shared" si="315"/>
        <v>5.6093719236070205E-2</v>
      </c>
      <c r="S1810">
        <f t="shared" si="316"/>
        <v>0.10917503445560171</v>
      </c>
      <c r="T1810">
        <f t="shared" si="317"/>
        <v>0.26083874778499561</v>
      </c>
      <c r="U1810">
        <f t="shared" si="318"/>
        <v>0.15209686946249293</v>
      </c>
      <c r="V1810">
        <f t="shared" si="319"/>
        <v>0.16873400275644845</v>
      </c>
      <c r="W1810">
        <f t="shared" si="320"/>
        <v>7.1864540263831605E-3</v>
      </c>
      <c r="X1810">
        <f t="shared" si="321"/>
        <v>4.2705256940342676E-2</v>
      </c>
      <c r="Y1810">
        <f t="shared" si="322"/>
        <v>4.7666863555818166E-2</v>
      </c>
    </row>
    <row r="1811" spans="1:25" x14ac:dyDescent="0.2">
      <c r="A1811" t="s">
        <v>106</v>
      </c>
      <c r="B1811" t="s">
        <v>386</v>
      </c>
      <c r="C1811">
        <v>2001</v>
      </c>
      <c r="D1811">
        <v>83670000</v>
      </c>
      <c r="E1811">
        <v>-66290000</v>
      </c>
      <c r="F1811">
        <v>20470000</v>
      </c>
      <c r="G1811">
        <v>29760000</v>
      </c>
      <c r="H1811">
        <v>59340000</v>
      </c>
      <c r="I1811">
        <v>134220000</v>
      </c>
      <c r="J1811">
        <v>69880000</v>
      </c>
      <c r="K1811">
        <v>90650000</v>
      </c>
      <c r="L1811">
        <v>3420000</v>
      </c>
      <c r="M1811">
        <v>21980000</v>
      </c>
      <c r="N1811">
        <v>22680000</v>
      </c>
      <c r="O1811">
        <f t="shared" si="312"/>
        <v>0.17810464472731918</v>
      </c>
      <c r="P1811">
        <f t="shared" si="313"/>
        <v>-0.14110860402741709</v>
      </c>
      <c r="Q1811">
        <f t="shared" si="314"/>
        <v>4.3573587636766144E-2</v>
      </c>
      <c r="R1811">
        <f t="shared" si="315"/>
        <v>6.3348801566690788E-2</v>
      </c>
      <c r="S1811">
        <f t="shared" si="316"/>
        <v>0.12631444505938949</v>
      </c>
      <c r="T1811">
        <f t="shared" si="317"/>
        <v>0.28570820384009538</v>
      </c>
      <c r="U1811">
        <f t="shared" si="318"/>
        <v>0.1487504789475925</v>
      </c>
      <c r="V1811">
        <f t="shared" si="319"/>
        <v>0.19296266337434545</v>
      </c>
      <c r="W1811">
        <f t="shared" si="320"/>
        <v>7.2800034058495468E-3</v>
      </c>
      <c r="X1811">
        <f t="shared" si="321"/>
        <v>4.6787858146366386E-2</v>
      </c>
      <c r="Y1811">
        <f t="shared" si="322"/>
        <v>4.8277917323002253E-2</v>
      </c>
    </row>
    <row r="1812" spans="1:25" x14ac:dyDescent="0.2">
      <c r="A1812" t="s">
        <v>106</v>
      </c>
      <c r="B1812" t="s">
        <v>386</v>
      </c>
      <c r="C1812">
        <v>2002</v>
      </c>
      <c r="D1812">
        <v>81390000</v>
      </c>
      <c r="E1812">
        <v>-66330000</v>
      </c>
      <c r="F1812">
        <v>20630000</v>
      </c>
      <c r="G1812">
        <v>30910000</v>
      </c>
      <c r="H1812">
        <v>57160000</v>
      </c>
      <c r="I1812">
        <v>134139999.999999</v>
      </c>
      <c r="J1812">
        <v>72620000</v>
      </c>
      <c r="K1812">
        <v>84320000</v>
      </c>
      <c r="L1812">
        <v>2830000</v>
      </c>
      <c r="M1812">
        <v>21830000</v>
      </c>
      <c r="N1812">
        <v>22500000</v>
      </c>
      <c r="O1812">
        <f t="shared" si="312"/>
        <v>0.17616883116883156</v>
      </c>
      <c r="P1812">
        <f t="shared" si="313"/>
        <v>-0.14357142857142888</v>
      </c>
      <c r="Q1812">
        <f t="shared" si="314"/>
        <v>4.4653679653679751E-2</v>
      </c>
      <c r="R1812">
        <f t="shared" si="315"/>
        <v>6.690476190476205E-2</v>
      </c>
      <c r="S1812">
        <f t="shared" si="316"/>
        <v>0.123722943722944</v>
      </c>
      <c r="T1812">
        <f t="shared" si="317"/>
        <v>0.2903463203463188</v>
      </c>
      <c r="U1812">
        <f t="shared" si="318"/>
        <v>0.15718614718614754</v>
      </c>
      <c r="V1812">
        <f t="shared" si="319"/>
        <v>0.1825108225108229</v>
      </c>
      <c r="W1812">
        <f t="shared" si="320"/>
        <v>6.1255411255411391E-3</v>
      </c>
      <c r="X1812">
        <f t="shared" si="321"/>
        <v>4.7251082251082356E-2</v>
      </c>
      <c r="Y1812">
        <f t="shared" si="322"/>
        <v>4.8701298701298808E-2</v>
      </c>
    </row>
    <row r="1813" spans="1:25" x14ac:dyDescent="0.2">
      <c r="A1813" t="s">
        <v>106</v>
      </c>
      <c r="B1813" t="s">
        <v>386</v>
      </c>
      <c r="C1813">
        <v>2003</v>
      </c>
      <c r="D1813">
        <v>79700000</v>
      </c>
      <c r="E1813">
        <v>-66340000</v>
      </c>
      <c r="F1813">
        <v>20650000</v>
      </c>
      <c r="G1813">
        <v>31750000</v>
      </c>
      <c r="H1813">
        <v>56630000</v>
      </c>
      <c r="I1813">
        <v>132820000</v>
      </c>
      <c r="J1813">
        <v>75280000</v>
      </c>
      <c r="K1813">
        <v>89110000</v>
      </c>
      <c r="L1813">
        <v>2750000</v>
      </c>
      <c r="M1813">
        <v>22020000</v>
      </c>
      <c r="N1813">
        <v>23030000</v>
      </c>
      <c r="O1813">
        <f t="shared" si="312"/>
        <v>0.17051775780915704</v>
      </c>
      <c r="P1813">
        <f t="shared" si="313"/>
        <v>-0.14193410355156183</v>
      </c>
      <c r="Q1813">
        <f t="shared" si="314"/>
        <v>4.4180573384681218E-2</v>
      </c>
      <c r="R1813">
        <f t="shared" si="315"/>
        <v>6.7928968763371844E-2</v>
      </c>
      <c r="S1813">
        <f t="shared" si="316"/>
        <v>0.12115960633290543</v>
      </c>
      <c r="T1813">
        <f t="shared" si="317"/>
        <v>0.28416773641420623</v>
      </c>
      <c r="U1813">
        <f t="shared" si="318"/>
        <v>0.16106118955926402</v>
      </c>
      <c r="V1813">
        <f t="shared" si="319"/>
        <v>0.19065040650406503</v>
      </c>
      <c r="W1813">
        <f t="shared" si="320"/>
        <v>5.8836114676936247E-3</v>
      </c>
      <c r="X1813">
        <f t="shared" si="321"/>
        <v>4.7111681643132224E-2</v>
      </c>
      <c r="Y1813">
        <f t="shared" si="322"/>
        <v>4.9272571673085151E-2</v>
      </c>
    </row>
    <row r="1814" spans="1:25" x14ac:dyDescent="0.2">
      <c r="A1814" t="s">
        <v>106</v>
      </c>
      <c r="B1814" t="s">
        <v>386</v>
      </c>
      <c r="C1814">
        <v>2004</v>
      </c>
      <c r="D1814">
        <v>79420000</v>
      </c>
      <c r="E1814">
        <v>-66459999.999999903</v>
      </c>
      <c r="F1814">
        <v>20500000</v>
      </c>
      <c r="G1814">
        <v>29870000</v>
      </c>
      <c r="H1814">
        <v>53080000</v>
      </c>
      <c r="I1814">
        <v>133060000</v>
      </c>
      <c r="J1814">
        <v>74940000</v>
      </c>
      <c r="K1814">
        <v>92870000</v>
      </c>
      <c r="L1814">
        <v>2260000</v>
      </c>
      <c r="M1814">
        <v>22430000</v>
      </c>
      <c r="N1814">
        <v>25100000</v>
      </c>
      <c r="O1814">
        <f t="shared" si="312"/>
        <v>0.17003875222129441</v>
      </c>
      <c r="P1814">
        <f t="shared" si="313"/>
        <v>-0.14229130537178558</v>
      </c>
      <c r="Q1814">
        <f t="shared" si="314"/>
        <v>4.3890637377694983E-2</v>
      </c>
      <c r="R1814">
        <f t="shared" si="315"/>
        <v>6.3951870169353608E-2</v>
      </c>
      <c r="S1814">
        <f t="shared" si="316"/>
        <v>0.11364463570770973</v>
      </c>
      <c r="T1814">
        <f t="shared" si="317"/>
        <v>0.28488235168176068</v>
      </c>
      <c r="U1814">
        <f t="shared" si="318"/>
        <v>0.16044704219924205</v>
      </c>
      <c r="V1814">
        <f t="shared" si="319"/>
        <v>0.19883529235446501</v>
      </c>
      <c r="W1814">
        <f t="shared" si="320"/>
        <v>4.8386751450532027E-3</v>
      </c>
      <c r="X1814">
        <f t="shared" si="321"/>
        <v>4.802278031130236E-2</v>
      </c>
      <c r="Y1814">
        <f t="shared" si="322"/>
        <v>5.3739268203909465E-2</v>
      </c>
    </row>
    <row r="1815" spans="1:25" x14ac:dyDescent="0.2">
      <c r="A1815" t="s">
        <v>106</v>
      </c>
      <c r="B1815" t="s">
        <v>386</v>
      </c>
      <c r="C1815">
        <v>2005</v>
      </c>
      <c r="D1815">
        <v>77850000</v>
      </c>
      <c r="E1815">
        <v>-66440000</v>
      </c>
      <c r="F1815">
        <v>20240000</v>
      </c>
      <c r="G1815">
        <v>30220000</v>
      </c>
      <c r="H1815">
        <v>55130000</v>
      </c>
      <c r="I1815">
        <v>130800000</v>
      </c>
      <c r="J1815">
        <v>80900000</v>
      </c>
      <c r="K1815">
        <v>90400000</v>
      </c>
      <c r="L1815">
        <v>1940000</v>
      </c>
      <c r="M1815">
        <v>21590000</v>
      </c>
      <c r="N1815">
        <v>24520000</v>
      </c>
      <c r="O1815">
        <f t="shared" si="312"/>
        <v>0.16664882799957187</v>
      </c>
      <c r="P1815">
        <f t="shared" si="313"/>
        <v>-0.142224125013379</v>
      </c>
      <c r="Q1815">
        <f t="shared" si="314"/>
        <v>4.3326554639837311E-2</v>
      </c>
      <c r="R1815">
        <f t="shared" si="315"/>
        <v>6.4690142352563415E-2</v>
      </c>
      <c r="S1815">
        <f t="shared" si="316"/>
        <v>0.11801348603232366</v>
      </c>
      <c r="T1815">
        <f t="shared" si="317"/>
        <v>0.27999571871989726</v>
      </c>
      <c r="U1815">
        <f t="shared" si="318"/>
        <v>0.17317778015626673</v>
      </c>
      <c r="V1815">
        <f t="shared" si="319"/>
        <v>0.19351386064433265</v>
      </c>
      <c r="W1815">
        <f t="shared" si="320"/>
        <v>4.152841699668201E-3</v>
      </c>
      <c r="X1815">
        <f t="shared" si="321"/>
        <v>4.6216418709194046E-2</v>
      </c>
      <c r="Y1815">
        <f t="shared" si="322"/>
        <v>5.2488494059723854E-2</v>
      </c>
    </row>
    <row r="1816" spans="1:25" x14ac:dyDescent="0.2">
      <c r="A1816" t="s">
        <v>106</v>
      </c>
      <c r="B1816" t="s">
        <v>386</v>
      </c>
      <c r="C1816">
        <v>2006</v>
      </c>
      <c r="D1816">
        <v>77500000</v>
      </c>
      <c r="E1816">
        <v>-66480000</v>
      </c>
      <c r="F1816">
        <v>20050000</v>
      </c>
      <c r="G1816">
        <v>30480000</v>
      </c>
      <c r="H1816">
        <v>54840000</v>
      </c>
      <c r="I1816">
        <v>131120000</v>
      </c>
      <c r="J1816">
        <v>76750000</v>
      </c>
      <c r="K1816">
        <v>85630000</v>
      </c>
      <c r="L1816">
        <v>1840000</v>
      </c>
      <c r="M1816">
        <v>20580000</v>
      </c>
      <c r="N1816">
        <v>25580000</v>
      </c>
      <c r="O1816">
        <f t="shared" si="312"/>
        <v>0.16925462447312672</v>
      </c>
      <c r="P1816">
        <f t="shared" si="313"/>
        <v>-0.14518770883836729</v>
      </c>
      <c r="Q1816">
        <f t="shared" si="314"/>
        <v>4.378780929917666E-2</v>
      </c>
      <c r="R1816">
        <f t="shared" si="315"/>
        <v>6.6566205857301969E-2</v>
      </c>
      <c r="S1816">
        <f t="shared" si="316"/>
        <v>0.11976675620782284</v>
      </c>
      <c r="T1816">
        <f t="shared" si="317"/>
        <v>0.28635698530214682</v>
      </c>
      <c r="U1816">
        <f t="shared" si="318"/>
        <v>0.16761667649435455</v>
      </c>
      <c r="V1816">
        <f t="shared" si="319"/>
        <v>0.18700998056301732</v>
      </c>
      <c r="W1816">
        <f t="shared" si="320"/>
        <v>4.0184323745877833E-3</v>
      </c>
      <c r="X1816">
        <f t="shared" si="321"/>
        <v>4.4945292537509007E-2</v>
      </c>
      <c r="Y1816">
        <f t="shared" si="322"/>
        <v>5.5864945729323635E-2</v>
      </c>
    </row>
    <row r="1817" spans="1:25" x14ac:dyDescent="0.2">
      <c r="A1817" t="s">
        <v>106</v>
      </c>
      <c r="B1817" t="s">
        <v>386</v>
      </c>
      <c r="C1817">
        <v>2007</v>
      </c>
      <c r="D1817">
        <v>79240000</v>
      </c>
      <c r="E1817">
        <v>-66480000</v>
      </c>
      <c r="F1817">
        <v>19820000</v>
      </c>
      <c r="G1817">
        <v>31130000</v>
      </c>
      <c r="H1817">
        <v>54030000</v>
      </c>
      <c r="I1817">
        <v>130300000</v>
      </c>
      <c r="J1817">
        <v>78460000</v>
      </c>
      <c r="K1817">
        <v>77100000</v>
      </c>
      <c r="L1817">
        <v>1610000</v>
      </c>
      <c r="M1817">
        <v>19940000</v>
      </c>
      <c r="N1817">
        <v>26420000</v>
      </c>
      <c r="O1817">
        <f t="shared" si="312"/>
        <v>0.17547667028367694</v>
      </c>
      <c r="P1817">
        <f t="shared" si="313"/>
        <v>-0.14721970015722921</v>
      </c>
      <c r="Q1817">
        <f t="shared" si="314"/>
        <v>4.3891312531833385E-2</v>
      </c>
      <c r="R1817">
        <f t="shared" si="315"/>
        <v>6.8937263325730233E-2</v>
      </c>
      <c r="S1817">
        <f t="shared" si="316"/>
        <v>0.11964922381911997</v>
      </c>
      <c r="T1817">
        <f t="shared" si="317"/>
        <v>0.28854884071129616</v>
      </c>
      <c r="U1817">
        <f t="shared" si="318"/>
        <v>0.17374936333237373</v>
      </c>
      <c r="V1817">
        <f t="shared" si="319"/>
        <v>0.17073764864805013</v>
      </c>
      <c r="W1817">
        <f t="shared" si="320"/>
        <v>3.5653387071771818E-3</v>
      </c>
      <c r="X1817">
        <f t="shared" si="321"/>
        <v>4.4157052062803112E-2</v>
      </c>
      <c r="Y1817">
        <f t="shared" si="322"/>
        <v>5.8506986735168409E-2</v>
      </c>
    </row>
    <row r="1818" spans="1:25" x14ac:dyDescent="0.2">
      <c r="A1818" t="s">
        <v>106</v>
      </c>
      <c r="B1818" t="s">
        <v>386</v>
      </c>
      <c r="C1818">
        <v>2008</v>
      </c>
      <c r="D1818">
        <v>78230000</v>
      </c>
      <c r="E1818">
        <v>-66470000</v>
      </c>
      <c r="F1818">
        <v>19600000</v>
      </c>
      <c r="G1818">
        <v>30460000</v>
      </c>
      <c r="H1818">
        <v>52540000</v>
      </c>
      <c r="I1818">
        <v>124320000</v>
      </c>
      <c r="J1818">
        <v>74950000</v>
      </c>
      <c r="K1818">
        <v>83560000</v>
      </c>
      <c r="L1818">
        <v>1590000</v>
      </c>
      <c r="M1818">
        <v>20110000</v>
      </c>
      <c r="N1818">
        <v>25420000</v>
      </c>
      <c r="O1818">
        <f t="shared" si="312"/>
        <v>0.1760707614053251</v>
      </c>
      <c r="P1818">
        <f t="shared" si="313"/>
        <v>-0.1496027548333371</v>
      </c>
      <c r="Q1818">
        <f t="shared" si="314"/>
        <v>4.4113344286646712E-2</v>
      </c>
      <c r="R1818">
        <f t="shared" si="315"/>
        <v>6.8555738110778516E-2</v>
      </c>
      <c r="S1818">
        <f t="shared" si="316"/>
        <v>0.1182507708581846</v>
      </c>
      <c r="T1818">
        <f t="shared" si="317"/>
        <v>0.27980464090387341</v>
      </c>
      <c r="U1818">
        <f t="shared" si="318"/>
        <v>0.16868852827980463</v>
      </c>
      <c r="V1818">
        <f t="shared" si="319"/>
        <v>0.18806689023429587</v>
      </c>
      <c r="W1818">
        <f t="shared" si="320"/>
        <v>3.5785825212126666E-3</v>
      </c>
      <c r="X1818">
        <f t="shared" si="321"/>
        <v>4.5261191510431904E-2</v>
      </c>
      <c r="Y1818">
        <f t="shared" si="322"/>
        <v>5.7212306722783643E-2</v>
      </c>
    </row>
    <row r="1819" spans="1:25" x14ac:dyDescent="0.2">
      <c r="A1819" t="s">
        <v>106</v>
      </c>
      <c r="B1819" t="s">
        <v>386</v>
      </c>
      <c r="C1819">
        <v>2009</v>
      </c>
      <c r="D1819">
        <v>76210000</v>
      </c>
      <c r="E1819">
        <v>-66459999.999999903</v>
      </c>
      <c r="F1819">
        <v>19040000</v>
      </c>
      <c r="G1819">
        <v>28310000</v>
      </c>
      <c r="H1819">
        <v>41250000</v>
      </c>
      <c r="I1819">
        <v>122930000</v>
      </c>
      <c r="J1819">
        <v>72740000</v>
      </c>
      <c r="K1819">
        <v>85500000</v>
      </c>
      <c r="L1819">
        <v>1580000</v>
      </c>
      <c r="M1819">
        <v>19490000</v>
      </c>
      <c r="N1819">
        <v>23820000</v>
      </c>
      <c r="O1819">
        <f t="shared" si="312"/>
        <v>0.17956692820621564</v>
      </c>
      <c r="P1819">
        <f t="shared" si="313"/>
        <v>-0.15659385971112813</v>
      </c>
      <c r="Q1819">
        <f t="shared" si="314"/>
        <v>4.4862279399637134E-2</v>
      </c>
      <c r="R1819">
        <f t="shared" si="315"/>
        <v>6.6704366061120124E-2</v>
      </c>
      <c r="S1819">
        <f t="shared" si="316"/>
        <v>9.719375132536931E-2</v>
      </c>
      <c r="T1819">
        <f t="shared" si="317"/>
        <v>0.28964916001036728</v>
      </c>
      <c r="U1819">
        <f t="shared" si="318"/>
        <v>0.1713908720341179</v>
      </c>
      <c r="V1819">
        <f t="shared" si="319"/>
        <v>0.20145613911076549</v>
      </c>
      <c r="W1819">
        <f t="shared" si="320"/>
        <v>3.7228152022808123E-3</v>
      </c>
      <c r="X1819">
        <f t="shared" si="321"/>
        <v>4.592257486864116E-2</v>
      </c>
      <c r="Y1819">
        <f t="shared" si="322"/>
        <v>5.6124973492613257E-2</v>
      </c>
    </row>
    <row r="1820" spans="1:25" x14ac:dyDescent="0.2">
      <c r="A1820" t="s">
        <v>106</v>
      </c>
      <c r="B1820" t="s">
        <v>386</v>
      </c>
      <c r="C1820">
        <v>2010</v>
      </c>
      <c r="D1820">
        <v>76280000</v>
      </c>
      <c r="E1820">
        <v>-66470000</v>
      </c>
      <c r="F1820">
        <v>19100000</v>
      </c>
      <c r="G1820">
        <v>27850000</v>
      </c>
      <c r="H1820">
        <v>45110000</v>
      </c>
      <c r="I1820">
        <v>123270000</v>
      </c>
      <c r="J1820">
        <v>74390000</v>
      </c>
      <c r="K1820">
        <v>83930000</v>
      </c>
      <c r="L1820">
        <v>1630000</v>
      </c>
      <c r="M1820">
        <v>19240000</v>
      </c>
      <c r="N1820">
        <v>23900000</v>
      </c>
      <c r="O1820">
        <f t="shared" si="312"/>
        <v>0.17812857576535973</v>
      </c>
      <c r="P1820">
        <f t="shared" si="313"/>
        <v>-0.15522032552600237</v>
      </c>
      <c r="Q1820">
        <f t="shared" si="314"/>
        <v>4.4602199752469471E-2</v>
      </c>
      <c r="R1820">
        <f t="shared" si="315"/>
        <v>6.5035144665249983E-2</v>
      </c>
      <c r="S1820">
        <f t="shared" si="316"/>
        <v>0.10534058800177475</v>
      </c>
      <c r="T1820">
        <f t="shared" si="317"/>
        <v>0.28785932793125191</v>
      </c>
      <c r="U1820">
        <f t="shared" si="318"/>
        <v>0.17371505966419915</v>
      </c>
      <c r="V1820">
        <f t="shared" si="319"/>
        <v>0.19599280760339069</v>
      </c>
      <c r="W1820">
        <f t="shared" si="320"/>
        <v>3.8063657380379701E-3</v>
      </c>
      <c r="X1820">
        <f t="shared" si="321"/>
        <v>4.4929126871073956E-2</v>
      </c>
      <c r="Y1820">
        <f t="shared" si="322"/>
        <v>5.5811129533194781E-2</v>
      </c>
    </row>
    <row r="1821" spans="1:25" x14ac:dyDescent="0.2">
      <c r="A1821" t="s">
        <v>106</v>
      </c>
      <c r="B1821" t="s">
        <v>386</v>
      </c>
      <c r="C1821">
        <v>2011</v>
      </c>
      <c r="D1821">
        <v>74200000</v>
      </c>
      <c r="E1821">
        <v>-61090000</v>
      </c>
      <c r="F1821">
        <v>18560000</v>
      </c>
      <c r="G1821">
        <v>28350000</v>
      </c>
      <c r="H1821">
        <v>46120000</v>
      </c>
      <c r="I1821">
        <v>128630000</v>
      </c>
      <c r="J1821">
        <v>66800000</v>
      </c>
      <c r="K1821">
        <v>70220000</v>
      </c>
      <c r="L1821">
        <v>1550000</v>
      </c>
      <c r="M1821">
        <v>19080000</v>
      </c>
      <c r="N1821">
        <v>24390000</v>
      </c>
      <c r="O1821">
        <f t="shared" si="312"/>
        <v>0.17801876154602816</v>
      </c>
      <c r="P1821">
        <f t="shared" si="313"/>
        <v>-0.14656558143998463</v>
      </c>
      <c r="Q1821">
        <f t="shared" si="314"/>
        <v>4.4528682133346126E-2</v>
      </c>
      <c r="R1821">
        <f t="shared" si="315"/>
        <v>6.801660228881265E-2</v>
      </c>
      <c r="S1821">
        <f t="shared" si="316"/>
        <v>0.11064993642187088</v>
      </c>
      <c r="T1821">
        <f t="shared" si="317"/>
        <v>0.30860583959118065</v>
      </c>
      <c r="U1821">
        <f t="shared" si="318"/>
        <v>0.16026486888510352</v>
      </c>
      <c r="V1821">
        <f t="shared" si="319"/>
        <v>0.16847004630407139</v>
      </c>
      <c r="W1821">
        <f t="shared" si="320"/>
        <v>3.71872076005854E-3</v>
      </c>
      <c r="X1821">
        <f t="shared" si="321"/>
        <v>4.5776252968978672E-2</v>
      </c>
      <c r="Y1821">
        <f t="shared" si="322"/>
        <v>5.851587054053406E-2</v>
      </c>
    </row>
    <row r="1822" spans="1:25" x14ac:dyDescent="0.2">
      <c r="A1822" t="s">
        <v>106</v>
      </c>
      <c r="B1822" t="s">
        <v>386</v>
      </c>
      <c r="C1822">
        <v>2012</v>
      </c>
      <c r="D1822">
        <v>74610000</v>
      </c>
      <c r="E1822">
        <v>-61040000</v>
      </c>
      <c r="F1822">
        <v>17920000</v>
      </c>
      <c r="G1822">
        <v>27880000</v>
      </c>
      <c r="H1822">
        <v>43720000</v>
      </c>
      <c r="I1822">
        <v>127460000</v>
      </c>
      <c r="J1822">
        <v>68010000</v>
      </c>
      <c r="K1822">
        <v>76790000</v>
      </c>
      <c r="L1822">
        <v>1520000</v>
      </c>
      <c r="M1822">
        <v>18420000</v>
      </c>
      <c r="N1822">
        <v>23570000</v>
      </c>
      <c r="O1822">
        <f t="shared" si="312"/>
        <v>0.1781263429308122</v>
      </c>
      <c r="P1822">
        <f t="shared" si="313"/>
        <v>-0.14572888315905075</v>
      </c>
      <c r="Q1822">
        <f t="shared" si="314"/>
        <v>4.278279138614334E-2</v>
      </c>
      <c r="R1822">
        <f t="shared" si="315"/>
        <v>6.6561619634245339E-2</v>
      </c>
      <c r="S1822">
        <f t="shared" si="316"/>
        <v>0.1043785513059256</v>
      </c>
      <c r="T1822">
        <f t="shared" si="317"/>
        <v>0.30430215346416462</v>
      </c>
      <c r="U1822">
        <f t="shared" si="318"/>
        <v>0.16236928806761208</v>
      </c>
      <c r="V1822">
        <f t="shared" si="319"/>
        <v>0.18333094590077831</v>
      </c>
      <c r="W1822">
        <f t="shared" si="320"/>
        <v>3.628897483646087E-3</v>
      </c>
      <c r="X1822">
        <f t="shared" si="321"/>
        <v>4.3976507663658501E-2</v>
      </c>
      <c r="Y1822">
        <f t="shared" si="322"/>
        <v>5.6271785322064651E-2</v>
      </c>
    </row>
    <row r="1823" spans="1:25" x14ac:dyDescent="0.2">
      <c r="A1823" t="s">
        <v>106</v>
      </c>
      <c r="B1823" t="s">
        <v>386</v>
      </c>
      <c r="C1823">
        <v>2013</v>
      </c>
      <c r="D1823">
        <v>75650000</v>
      </c>
      <c r="E1823">
        <v>-61100000</v>
      </c>
      <c r="F1823">
        <v>17420000</v>
      </c>
      <c r="G1823">
        <v>27670000</v>
      </c>
      <c r="H1823">
        <v>45070000</v>
      </c>
      <c r="I1823">
        <v>126270000</v>
      </c>
      <c r="J1823">
        <v>65349999.999999903</v>
      </c>
      <c r="K1823">
        <v>79360000</v>
      </c>
      <c r="L1823">
        <v>1440000</v>
      </c>
      <c r="M1823">
        <v>19030000</v>
      </c>
      <c r="N1823">
        <v>22850000</v>
      </c>
      <c r="O1823">
        <f t="shared" si="312"/>
        <v>0.18054461707357825</v>
      </c>
      <c r="P1823">
        <f t="shared" si="313"/>
        <v>-0.1458199088327248</v>
      </c>
      <c r="Q1823">
        <f t="shared" si="314"/>
        <v>4.1574186773585368E-2</v>
      </c>
      <c r="R1823">
        <f t="shared" si="315"/>
        <v>6.6036610104770785E-2</v>
      </c>
      <c r="S1823">
        <f t="shared" si="316"/>
        <v>0.10756306532063677</v>
      </c>
      <c r="T1823">
        <f t="shared" si="317"/>
        <v>0.30135318966134467</v>
      </c>
      <c r="U1823">
        <f t="shared" si="318"/>
        <v>0.15596286484809413</v>
      </c>
      <c r="V1823">
        <f t="shared" si="319"/>
        <v>0.18939882103052438</v>
      </c>
      <c r="W1823">
        <f t="shared" si="320"/>
        <v>3.4366721557958055E-3</v>
      </c>
      <c r="X1823">
        <f t="shared" si="321"/>
        <v>4.5416577169995954E-2</v>
      </c>
      <c r="Y1823">
        <f t="shared" si="322"/>
        <v>5.4533304694398717E-2</v>
      </c>
    </row>
    <row r="1824" spans="1:25" x14ac:dyDescent="0.2">
      <c r="A1824" t="s">
        <v>106</v>
      </c>
      <c r="B1824" t="s">
        <v>386</v>
      </c>
      <c r="C1824">
        <v>2014</v>
      </c>
      <c r="D1824">
        <v>75790000</v>
      </c>
      <c r="E1824">
        <v>-61090000</v>
      </c>
      <c r="F1824">
        <v>16860000</v>
      </c>
      <c r="G1824">
        <v>27330000</v>
      </c>
      <c r="H1824">
        <v>42880000</v>
      </c>
      <c r="I1824">
        <v>126430000</v>
      </c>
      <c r="J1824">
        <v>50900000</v>
      </c>
      <c r="K1824">
        <v>64190000</v>
      </c>
      <c r="L1824">
        <v>1310000</v>
      </c>
      <c r="M1824">
        <v>18440000</v>
      </c>
      <c r="N1824">
        <v>21940000</v>
      </c>
      <c r="O1824">
        <f t="shared" si="312"/>
        <v>0.19686736973349264</v>
      </c>
      <c r="P1824">
        <f t="shared" si="313"/>
        <v>-0.15868356797755728</v>
      </c>
      <c r="Q1824">
        <f t="shared" si="314"/>
        <v>4.3794482830276898E-2</v>
      </c>
      <c r="R1824">
        <f t="shared" si="315"/>
        <v>7.0990700815626792E-2</v>
      </c>
      <c r="S1824">
        <f t="shared" si="316"/>
        <v>0.11138240947581693</v>
      </c>
      <c r="T1824">
        <f t="shared" si="317"/>
        <v>0.32840667047638838</v>
      </c>
      <c r="U1824">
        <f t="shared" si="318"/>
        <v>0.13221466050184424</v>
      </c>
      <c r="V1824">
        <f t="shared" si="319"/>
        <v>0.16673593433425113</v>
      </c>
      <c r="W1824">
        <f t="shared" si="320"/>
        <v>3.4027741700867579E-3</v>
      </c>
      <c r="X1824">
        <f t="shared" si="321"/>
        <v>4.7898592134656345E-2</v>
      </c>
      <c r="Y1824">
        <f t="shared" si="322"/>
        <v>5.6989973505117149E-2</v>
      </c>
    </row>
    <row r="1825" spans="1:25" x14ac:dyDescent="0.2">
      <c r="A1825" t="s">
        <v>106</v>
      </c>
      <c r="B1825" t="s">
        <v>386</v>
      </c>
      <c r="C1825">
        <v>2015</v>
      </c>
      <c r="D1825">
        <v>76530000</v>
      </c>
      <c r="E1825">
        <v>-61100000</v>
      </c>
      <c r="F1825">
        <v>15980000</v>
      </c>
      <c r="G1825">
        <v>27050000</v>
      </c>
      <c r="H1825">
        <v>41710000</v>
      </c>
      <c r="I1825">
        <v>127590000</v>
      </c>
      <c r="J1825">
        <v>54440000</v>
      </c>
      <c r="K1825">
        <v>67280000</v>
      </c>
      <c r="L1825">
        <v>1280000</v>
      </c>
      <c r="M1825">
        <v>18280000</v>
      </c>
      <c r="N1825">
        <v>22250000</v>
      </c>
      <c r="O1825">
        <f t="shared" si="312"/>
        <v>0.19558383807406271</v>
      </c>
      <c r="P1825">
        <f t="shared" si="313"/>
        <v>-0.15615016995067596</v>
      </c>
      <c r="Q1825">
        <f t="shared" si="314"/>
        <v>4.0839275217869099E-2</v>
      </c>
      <c r="R1825">
        <f t="shared" si="315"/>
        <v>6.9130312555904821E-2</v>
      </c>
      <c r="S1825">
        <f t="shared" si="316"/>
        <v>0.10659613074701628</v>
      </c>
      <c r="T1825">
        <f t="shared" si="317"/>
        <v>0.32607528942727898</v>
      </c>
      <c r="U1825">
        <f t="shared" si="318"/>
        <v>0.13912954586112602</v>
      </c>
      <c r="V1825">
        <f t="shared" si="319"/>
        <v>0.17194408239413222</v>
      </c>
      <c r="W1825">
        <f t="shared" si="320"/>
        <v>3.2712310562498402E-3</v>
      </c>
      <c r="X1825">
        <f t="shared" si="321"/>
        <v>4.6717268522068034E-2</v>
      </c>
      <c r="Y1825">
        <f t="shared" si="322"/>
        <v>5.6863196094967927E-2</v>
      </c>
    </row>
    <row r="1826" spans="1:25" x14ac:dyDescent="0.2">
      <c r="A1826" t="s">
        <v>106</v>
      </c>
      <c r="B1826" t="s">
        <v>386</v>
      </c>
      <c r="C1826">
        <v>2016</v>
      </c>
      <c r="D1826">
        <v>74780000</v>
      </c>
      <c r="E1826">
        <v>-61980000</v>
      </c>
      <c r="F1826">
        <v>14960000</v>
      </c>
      <c r="G1826">
        <v>27270000</v>
      </c>
      <c r="H1826">
        <v>43480000</v>
      </c>
      <c r="I1826">
        <v>127700000</v>
      </c>
      <c r="J1826">
        <v>54920000</v>
      </c>
      <c r="K1826">
        <v>68120000</v>
      </c>
      <c r="L1826">
        <v>1300000</v>
      </c>
      <c r="M1826">
        <v>17480000</v>
      </c>
      <c r="N1826">
        <v>21460000</v>
      </c>
      <c r="O1826">
        <f t="shared" si="312"/>
        <v>0.19199465968317544</v>
      </c>
      <c r="P1826">
        <f t="shared" si="313"/>
        <v>-0.1591311715320034</v>
      </c>
      <c r="Q1826">
        <f t="shared" si="314"/>
        <v>3.8409201776682327E-2</v>
      </c>
      <c r="R1826">
        <f t="shared" si="315"/>
        <v>7.0014634522067312E-2</v>
      </c>
      <c r="S1826">
        <f t="shared" si="316"/>
        <v>0.11163316131351254</v>
      </c>
      <c r="T1826">
        <f t="shared" si="317"/>
        <v>0.32786464350817734</v>
      </c>
      <c r="U1826">
        <f t="shared" si="318"/>
        <v>0.14100490384862255</v>
      </c>
      <c r="V1826">
        <f t="shared" si="319"/>
        <v>0.17489537600451874</v>
      </c>
      <c r="W1826">
        <f t="shared" si="320"/>
        <v>3.3376980153534109E-3</v>
      </c>
      <c r="X1826">
        <f t="shared" si="321"/>
        <v>4.4879201006444325E-2</v>
      </c>
      <c r="Y1826">
        <f t="shared" si="322"/>
        <v>5.5097691853449385E-2</v>
      </c>
    </row>
    <row r="1827" spans="1:25" x14ac:dyDescent="0.2">
      <c r="A1827" t="s">
        <v>106</v>
      </c>
      <c r="B1827" t="s">
        <v>386</v>
      </c>
      <c r="C1827">
        <v>2017</v>
      </c>
      <c r="D1827">
        <v>74980000</v>
      </c>
      <c r="E1827">
        <v>-61920000</v>
      </c>
      <c r="F1827">
        <v>14870000</v>
      </c>
      <c r="G1827">
        <v>25740000</v>
      </c>
      <c r="H1827">
        <v>42470000</v>
      </c>
      <c r="I1827">
        <v>128139999.999999</v>
      </c>
      <c r="J1827">
        <v>59590000</v>
      </c>
      <c r="K1827">
        <v>67980000</v>
      </c>
      <c r="L1827">
        <v>1300000</v>
      </c>
      <c r="M1827">
        <v>17310000</v>
      </c>
      <c r="N1827">
        <v>22170000</v>
      </c>
      <c r="O1827">
        <f t="shared" si="312"/>
        <v>0.19096859638845781</v>
      </c>
      <c r="P1827">
        <f t="shared" si="313"/>
        <v>-0.1577057280391212</v>
      </c>
      <c r="Q1827">
        <f t="shared" si="314"/>
        <v>3.7872806459007306E-2</v>
      </c>
      <c r="R1827">
        <f t="shared" si="315"/>
        <v>6.5557904388355612E-2</v>
      </c>
      <c r="S1827">
        <f t="shared" si="316"/>
        <v>0.10816799531365436</v>
      </c>
      <c r="T1827">
        <f t="shared" si="317"/>
        <v>0.32636324274762329</v>
      </c>
      <c r="U1827">
        <f t="shared" si="318"/>
        <v>0.15177138782059485</v>
      </c>
      <c r="V1827">
        <f t="shared" si="319"/>
        <v>0.17314010646155459</v>
      </c>
      <c r="W1827">
        <f t="shared" si="320"/>
        <v>3.3110052721391729E-3</v>
      </c>
      <c r="X1827">
        <f t="shared" si="321"/>
        <v>4.4087308662099291E-2</v>
      </c>
      <c r="Y1827">
        <f t="shared" si="322"/>
        <v>5.6465374525634965E-2</v>
      </c>
    </row>
    <row r="1828" spans="1:25" x14ac:dyDescent="0.2">
      <c r="A1828" t="s">
        <v>106</v>
      </c>
      <c r="B1828" t="s">
        <v>386</v>
      </c>
      <c r="C1828">
        <v>2018</v>
      </c>
      <c r="D1828">
        <v>73830000</v>
      </c>
      <c r="E1828">
        <v>-61980000</v>
      </c>
      <c r="F1828">
        <v>14780000</v>
      </c>
      <c r="G1828">
        <v>24350000</v>
      </c>
      <c r="H1828">
        <v>40080000</v>
      </c>
      <c r="I1828">
        <v>125420000</v>
      </c>
      <c r="J1828">
        <v>61750000</v>
      </c>
      <c r="K1828">
        <v>64420000</v>
      </c>
      <c r="L1828">
        <v>1310000</v>
      </c>
      <c r="M1828">
        <v>17400000</v>
      </c>
      <c r="N1828">
        <v>23310000</v>
      </c>
      <c r="O1828">
        <f t="shared" si="312"/>
        <v>0.19193074583409156</v>
      </c>
      <c r="P1828">
        <f t="shared" si="313"/>
        <v>-0.16112512023292691</v>
      </c>
      <c r="Q1828">
        <f t="shared" si="314"/>
        <v>3.8422543998752175E-2</v>
      </c>
      <c r="R1828">
        <f t="shared" si="315"/>
        <v>6.3301011256401585E-2</v>
      </c>
      <c r="S1828">
        <f t="shared" si="316"/>
        <v>0.10419320456495178</v>
      </c>
      <c r="T1828">
        <f t="shared" si="317"/>
        <v>0.32604570151038553</v>
      </c>
      <c r="U1828">
        <f t="shared" si="318"/>
        <v>0.16052720513687058</v>
      </c>
      <c r="V1828">
        <f t="shared" si="319"/>
        <v>0.16746821951282917</v>
      </c>
      <c r="W1828">
        <f t="shared" si="320"/>
        <v>3.405516416668833E-3</v>
      </c>
      <c r="X1828">
        <f t="shared" si="321"/>
        <v>4.5233576832089846E-2</v>
      </c>
      <c r="Y1828">
        <f t="shared" si="322"/>
        <v>6.0597395169885875E-2</v>
      </c>
    </row>
    <row r="1829" spans="1:25" x14ac:dyDescent="0.2">
      <c r="A1829" t="s">
        <v>108</v>
      </c>
      <c r="B1829" t="s">
        <v>385</v>
      </c>
      <c r="C1829">
        <v>1990</v>
      </c>
      <c r="D1829">
        <v>430000</v>
      </c>
      <c r="E1829">
        <v>3650000</v>
      </c>
      <c r="F1829">
        <v>100000</v>
      </c>
      <c r="G1829">
        <v>50000</v>
      </c>
      <c r="H1829">
        <v>140000</v>
      </c>
      <c r="I1829">
        <v>320000</v>
      </c>
      <c r="J1829">
        <v>310000</v>
      </c>
      <c r="K1829">
        <v>120000</v>
      </c>
      <c r="L1829">
        <v>3380000</v>
      </c>
      <c r="M1829">
        <v>2590000</v>
      </c>
      <c r="N1829">
        <v>280000</v>
      </c>
      <c r="O1829">
        <f t="shared" si="312"/>
        <v>3.7818821459982409E-2</v>
      </c>
      <c r="P1829">
        <f t="shared" si="313"/>
        <v>0.32102022867194369</v>
      </c>
      <c r="Q1829">
        <f t="shared" si="314"/>
        <v>8.795074758135445E-3</v>
      </c>
      <c r="R1829">
        <f t="shared" si="315"/>
        <v>4.3975373790677225E-3</v>
      </c>
      <c r="S1829">
        <f t="shared" si="316"/>
        <v>1.2313104661389622E-2</v>
      </c>
      <c r="T1829">
        <f t="shared" si="317"/>
        <v>2.8144239226033423E-2</v>
      </c>
      <c r="U1829">
        <f t="shared" si="318"/>
        <v>2.7264731750219876E-2</v>
      </c>
      <c r="V1829">
        <f t="shared" si="319"/>
        <v>1.0554089709762533E-2</v>
      </c>
      <c r="W1829">
        <f t="shared" si="320"/>
        <v>0.29727352682497798</v>
      </c>
      <c r="X1829">
        <f t="shared" si="321"/>
        <v>0.227792436235708</v>
      </c>
      <c r="Y1829">
        <f t="shared" si="322"/>
        <v>2.4626209322779244E-2</v>
      </c>
    </row>
    <row r="1830" spans="1:25" x14ac:dyDescent="0.2">
      <c r="A1830" t="s">
        <v>108</v>
      </c>
      <c r="B1830" t="s">
        <v>385</v>
      </c>
      <c r="C1830">
        <v>1991</v>
      </c>
      <c r="D1830">
        <v>440000</v>
      </c>
      <c r="E1830">
        <v>3650000</v>
      </c>
      <c r="F1830">
        <v>100000</v>
      </c>
      <c r="G1830">
        <v>60000</v>
      </c>
      <c r="H1830">
        <v>200000</v>
      </c>
      <c r="I1830">
        <v>390000</v>
      </c>
      <c r="J1830">
        <v>320000</v>
      </c>
      <c r="K1830">
        <v>130000</v>
      </c>
      <c r="L1830">
        <v>3450000</v>
      </c>
      <c r="M1830">
        <v>2520000</v>
      </c>
      <c r="N1830">
        <v>260000</v>
      </c>
      <c r="O1830">
        <f t="shared" si="312"/>
        <v>3.8194444444444448E-2</v>
      </c>
      <c r="P1830">
        <f t="shared" si="313"/>
        <v>0.31684027777777779</v>
      </c>
      <c r="Q1830">
        <f t="shared" si="314"/>
        <v>8.6805555555555559E-3</v>
      </c>
      <c r="R1830">
        <f t="shared" si="315"/>
        <v>5.208333333333333E-3</v>
      </c>
      <c r="S1830">
        <f t="shared" si="316"/>
        <v>1.7361111111111112E-2</v>
      </c>
      <c r="T1830">
        <f t="shared" si="317"/>
        <v>3.3854166666666664E-2</v>
      </c>
      <c r="U1830">
        <f t="shared" si="318"/>
        <v>2.7777777777777776E-2</v>
      </c>
      <c r="V1830">
        <f t="shared" si="319"/>
        <v>1.1284722222222222E-2</v>
      </c>
      <c r="W1830">
        <f t="shared" si="320"/>
        <v>0.29947916666666669</v>
      </c>
      <c r="X1830">
        <f t="shared" si="321"/>
        <v>0.21875</v>
      </c>
      <c r="Y1830">
        <f t="shared" si="322"/>
        <v>2.2569444444444444E-2</v>
      </c>
    </row>
    <row r="1831" spans="1:25" x14ac:dyDescent="0.2">
      <c r="A1831" t="s">
        <v>108</v>
      </c>
      <c r="B1831" t="s">
        <v>385</v>
      </c>
      <c r="C1831">
        <v>1992</v>
      </c>
      <c r="D1831">
        <v>450000</v>
      </c>
      <c r="E1831">
        <v>3650000</v>
      </c>
      <c r="F1831">
        <v>100000</v>
      </c>
      <c r="G1831">
        <v>70000</v>
      </c>
      <c r="H1831">
        <v>270000</v>
      </c>
      <c r="I1831">
        <v>370000</v>
      </c>
      <c r="J1831">
        <v>310000</v>
      </c>
      <c r="K1831">
        <v>130000</v>
      </c>
      <c r="L1831">
        <v>3680000</v>
      </c>
      <c r="M1831">
        <v>2430000</v>
      </c>
      <c r="N1831">
        <v>860000</v>
      </c>
      <c r="O1831">
        <f t="shared" si="312"/>
        <v>3.6525974025974024E-2</v>
      </c>
      <c r="P1831">
        <f t="shared" si="313"/>
        <v>0.29626623376623379</v>
      </c>
      <c r="Q1831">
        <f t="shared" si="314"/>
        <v>8.1168831168831161E-3</v>
      </c>
      <c r="R1831">
        <f t="shared" si="315"/>
        <v>5.681818181818182E-3</v>
      </c>
      <c r="S1831">
        <f t="shared" si="316"/>
        <v>2.1915584415584416E-2</v>
      </c>
      <c r="T1831">
        <f t="shared" si="317"/>
        <v>3.0032467532467532E-2</v>
      </c>
      <c r="U1831">
        <f t="shared" si="318"/>
        <v>2.5162337662337664E-2</v>
      </c>
      <c r="V1831">
        <f t="shared" si="319"/>
        <v>1.0551948051948052E-2</v>
      </c>
      <c r="W1831">
        <f t="shared" si="320"/>
        <v>0.29870129870129869</v>
      </c>
      <c r="X1831">
        <f t="shared" si="321"/>
        <v>0.19724025974025974</v>
      </c>
      <c r="Y1831">
        <f t="shared" si="322"/>
        <v>6.9805194805194801E-2</v>
      </c>
    </row>
    <row r="1832" spans="1:25" x14ac:dyDescent="0.2">
      <c r="A1832" t="s">
        <v>108</v>
      </c>
      <c r="B1832" t="s">
        <v>385</v>
      </c>
      <c r="C1832">
        <v>1993</v>
      </c>
      <c r="D1832">
        <v>450000</v>
      </c>
      <c r="E1832">
        <v>3650000</v>
      </c>
      <c r="F1832">
        <v>100000</v>
      </c>
      <c r="G1832">
        <v>80000</v>
      </c>
      <c r="H1832">
        <v>310000</v>
      </c>
      <c r="I1832">
        <v>390000</v>
      </c>
      <c r="J1832">
        <v>340000</v>
      </c>
      <c r="K1832">
        <v>130000</v>
      </c>
      <c r="L1832">
        <v>3700000</v>
      </c>
      <c r="M1832">
        <v>2350000</v>
      </c>
      <c r="N1832">
        <v>830000</v>
      </c>
      <c r="O1832">
        <f t="shared" si="312"/>
        <v>3.6496350364963501E-2</v>
      </c>
      <c r="P1832">
        <f t="shared" si="313"/>
        <v>0.29602595296025952</v>
      </c>
      <c r="Q1832">
        <f t="shared" si="314"/>
        <v>8.1103000811030002E-3</v>
      </c>
      <c r="R1832">
        <f t="shared" si="315"/>
        <v>6.4882400648824008E-3</v>
      </c>
      <c r="S1832">
        <f t="shared" si="316"/>
        <v>2.5141930251419302E-2</v>
      </c>
      <c r="T1832">
        <f t="shared" si="317"/>
        <v>3.1630170316301706E-2</v>
      </c>
      <c r="U1832">
        <f t="shared" si="318"/>
        <v>2.7575020275750203E-2</v>
      </c>
      <c r="V1832">
        <f t="shared" si="319"/>
        <v>1.0543390105433901E-2</v>
      </c>
      <c r="W1832">
        <f t="shared" si="320"/>
        <v>0.30008110300081103</v>
      </c>
      <c r="X1832">
        <f t="shared" si="321"/>
        <v>0.19059205190592052</v>
      </c>
      <c r="Y1832">
        <f t="shared" si="322"/>
        <v>6.7315490673154912E-2</v>
      </c>
    </row>
    <row r="1833" spans="1:25" x14ac:dyDescent="0.2">
      <c r="A1833" t="s">
        <v>108</v>
      </c>
      <c r="B1833" t="s">
        <v>385</v>
      </c>
      <c r="C1833">
        <v>1994</v>
      </c>
      <c r="D1833">
        <v>450000</v>
      </c>
      <c r="E1833">
        <v>3650000</v>
      </c>
      <c r="F1833">
        <v>110000</v>
      </c>
      <c r="G1833">
        <v>90000</v>
      </c>
      <c r="H1833">
        <v>410000</v>
      </c>
      <c r="I1833">
        <v>310000</v>
      </c>
      <c r="J1833">
        <v>260000</v>
      </c>
      <c r="K1833">
        <v>170000</v>
      </c>
      <c r="L1833">
        <v>3490000</v>
      </c>
      <c r="M1833">
        <v>2250000</v>
      </c>
      <c r="N1833">
        <v>690000</v>
      </c>
      <c r="O1833">
        <f t="shared" si="312"/>
        <v>3.787878787878788E-2</v>
      </c>
      <c r="P1833">
        <f t="shared" si="313"/>
        <v>0.30723905723905726</v>
      </c>
      <c r="Q1833">
        <f t="shared" si="314"/>
        <v>9.2592592592592587E-3</v>
      </c>
      <c r="R1833">
        <f t="shared" si="315"/>
        <v>7.575757575757576E-3</v>
      </c>
      <c r="S1833">
        <f t="shared" si="316"/>
        <v>3.4511784511784514E-2</v>
      </c>
      <c r="T1833">
        <f t="shared" si="317"/>
        <v>2.6094276094276093E-2</v>
      </c>
      <c r="U1833">
        <f t="shared" si="318"/>
        <v>2.1885521885521887E-2</v>
      </c>
      <c r="V1833">
        <f t="shared" si="319"/>
        <v>1.4309764309764311E-2</v>
      </c>
      <c r="W1833">
        <f t="shared" si="320"/>
        <v>0.29377104377104379</v>
      </c>
      <c r="X1833">
        <f t="shared" si="321"/>
        <v>0.18939393939393939</v>
      </c>
      <c r="Y1833">
        <f t="shared" si="322"/>
        <v>5.808080808080808E-2</v>
      </c>
    </row>
    <row r="1834" spans="1:25" x14ac:dyDescent="0.2">
      <c r="A1834" t="s">
        <v>108</v>
      </c>
      <c r="B1834" t="s">
        <v>385</v>
      </c>
      <c r="C1834">
        <v>1995</v>
      </c>
      <c r="D1834">
        <v>440000</v>
      </c>
      <c r="E1834">
        <v>3650000</v>
      </c>
      <c r="F1834">
        <v>170000</v>
      </c>
      <c r="G1834">
        <v>110000</v>
      </c>
      <c r="H1834">
        <v>450000</v>
      </c>
      <c r="I1834">
        <v>340000</v>
      </c>
      <c r="J1834">
        <v>330000</v>
      </c>
      <c r="K1834">
        <v>170000</v>
      </c>
      <c r="L1834">
        <v>3510000</v>
      </c>
      <c r="M1834">
        <v>1890000</v>
      </c>
      <c r="N1834">
        <v>640000</v>
      </c>
      <c r="O1834">
        <f t="shared" si="312"/>
        <v>3.7606837606837605E-2</v>
      </c>
      <c r="P1834">
        <f t="shared" si="313"/>
        <v>0.31196581196581197</v>
      </c>
      <c r="Q1834">
        <f t="shared" si="314"/>
        <v>1.452991452991453E-2</v>
      </c>
      <c r="R1834">
        <f t="shared" si="315"/>
        <v>9.4017094017094013E-3</v>
      </c>
      <c r="S1834">
        <f t="shared" si="316"/>
        <v>3.8461538461538464E-2</v>
      </c>
      <c r="T1834">
        <f t="shared" si="317"/>
        <v>2.9059829059829061E-2</v>
      </c>
      <c r="U1834">
        <f t="shared" si="318"/>
        <v>2.8205128205128206E-2</v>
      </c>
      <c r="V1834">
        <f t="shared" si="319"/>
        <v>1.452991452991453E-2</v>
      </c>
      <c r="W1834">
        <f t="shared" si="320"/>
        <v>0.3</v>
      </c>
      <c r="X1834">
        <f t="shared" si="321"/>
        <v>0.16153846153846155</v>
      </c>
      <c r="Y1834">
        <f t="shared" si="322"/>
        <v>5.4700854700854701E-2</v>
      </c>
    </row>
    <row r="1835" spans="1:25" x14ac:dyDescent="0.2">
      <c r="A1835" t="s">
        <v>108</v>
      </c>
      <c r="B1835" t="s">
        <v>385</v>
      </c>
      <c r="C1835">
        <v>1996</v>
      </c>
      <c r="D1835">
        <v>350000</v>
      </c>
      <c r="E1835">
        <v>3670000</v>
      </c>
      <c r="F1835">
        <v>230000</v>
      </c>
      <c r="G1835">
        <v>150000</v>
      </c>
      <c r="H1835">
        <v>460000</v>
      </c>
      <c r="I1835">
        <v>350000</v>
      </c>
      <c r="J1835">
        <v>410000</v>
      </c>
      <c r="K1835">
        <v>180000</v>
      </c>
      <c r="L1835">
        <v>3500000</v>
      </c>
      <c r="M1835">
        <v>1530000</v>
      </c>
      <c r="N1835">
        <v>570000</v>
      </c>
      <c r="O1835">
        <f t="shared" si="312"/>
        <v>3.0701754385964911E-2</v>
      </c>
      <c r="P1835">
        <f t="shared" si="313"/>
        <v>0.32192982456140351</v>
      </c>
      <c r="Q1835">
        <f t="shared" si="314"/>
        <v>2.0175438596491228E-2</v>
      </c>
      <c r="R1835">
        <f t="shared" si="315"/>
        <v>1.3157894736842105E-2</v>
      </c>
      <c r="S1835">
        <f t="shared" si="316"/>
        <v>4.0350877192982457E-2</v>
      </c>
      <c r="T1835">
        <f t="shared" si="317"/>
        <v>3.0701754385964911E-2</v>
      </c>
      <c r="U1835">
        <f t="shared" si="318"/>
        <v>3.5964912280701755E-2</v>
      </c>
      <c r="V1835">
        <f t="shared" si="319"/>
        <v>1.5789473684210527E-2</v>
      </c>
      <c r="W1835">
        <f t="shared" si="320"/>
        <v>0.30701754385964913</v>
      </c>
      <c r="X1835">
        <f t="shared" si="321"/>
        <v>0.13421052631578947</v>
      </c>
      <c r="Y1835">
        <f t="shared" si="322"/>
        <v>0.05</v>
      </c>
    </row>
    <row r="1836" spans="1:25" x14ac:dyDescent="0.2">
      <c r="A1836" t="s">
        <v>108</v>
      </c>
      <c r="B1836" t="s">
        <v>385</v>
      </c>
      <c r="C1836">
        <v>1997</v>
      </c>
      <c r="D1836">
        <v>380000</v>
      </c>
      <c r="E1836">
        <v>3640000</v>
      </c>
      <c r="F1836">
        <v>290000</v>
      </c>
      <c r="G1836">
        <v>190000</v>
      </c>
      <c r="H1836">
        <v>510000</v>
      </c>
      <c r="I1836">
        <v>380000</v>
      </c>
      <c r="J1836">
        <v>420000</v>
      </c>
      <c r="K1836">
        <v>180000</v>
      </c>
      <c r="L1836">
        <v>3490000</v>
      </c>
      <c r="M1836">
        <v>1180000</v>
      </c>
      <c r="N1836">
        <v>690000</v>
      </c>
      <c r="O1836">
        <f t="shared" si="312"/>
        <v>3.3480176211453744E-2</v>
      </c>
      <c r="P1836">
        <f t="shared" si="313"/>
        <v>0.32070484581497799</v>
      </c>
      <c r="Q1836">
        <f t="shared" si="314"/>
        <v>2.5550660792951541E-2</v>
      </c>
      <c r="R1836">
        <f t="shared" si="315"/>
        <v>1.6740088105726872E-2</v>
      </c>
      <c r="S1836">
        <f t="shared" si="316"/>
        <v>4.4933920704845816E-2</v>
      </c>
      <c r="T1836">
        <f t="shared" si="317"/>
        <v>3.3480176211453744E-2</v>
      </c>
      <c r="U1836">
        <f t="shared" si="318"/>
        <v>3.7004405286343613E-2</v>
      </c>
      <c r="V1836">
        <f t="shared" si="319"/>
        <v>1.5859030837004406E-2</v>
      </c>
      <c r="W1836">
        <f t="shared" si="320"/>
        <v>0.30748898678414099</v>
      </c>
      <c r="X1836">
        <f t="shared" si="321"/>
        <v>0.10396475770925111</v>
      </c>
      <c r="Y1836">
        <f t="shared" si="322"/>
        <v>6.0792951541850222E-2</v>
      </c>
    </row>
    <row r="1837" spans="1:25" x14ac:dyDescent="0.2">
      <c r="A1837" t="s">
        <v>108</v>
      </c>
      <c r="B1837" t="s">
        <v>385</v>
      </c>
      <c r="C1837">
        <v>1998</v>
      </c>
      <c r="D1837">
        <v>380000</v>
      </c>
      <c r="E1837">
        <v>3640000</v>
      </c>
      <c r="F1837">
        <v>350000</v>
      </c>
      <c r="G1837">
        <v>220000</v>
      </c>
      <c r="H1837">
        <v>530000</v>
      </c>
      <c r="I1837">
        <v>410000</v>
      </c>
      <c r="J1837">
        <v>490000</v>
      </c>
      <c r="K1837">
        <v>170000</v>
      </c>
      <c r="L1837">
        <v>3490000</v>
      </c>
      <c r="M1837">
        <v>820000</v>
      </c>
      <c r="N1837">
        <v>740000</v>
      </c>
      <c r="O1837">
        <f t="shared" si="312"/>
        <v>3.3807829181494664E-2</v>
      </c>
      <c r="P1837">
        <f t="shared" si="313"/>
        <v>0.32384341637010677</v>
      </c>
      <c r="Q1837">
        <f t="shared" si="314"/>
        <v>3.1138790035587189E-2</v>
      </c>
      <c r="R1837">
        <f t="shared" si="315"/>
        <v>1.9572953736654804E-2</v>
      </c>
      <c r="S1837">
        <f t="shared" si="316"/>
        <v>4.7153024911032029E-2</v>
      </c>
      <c r="T1837">
        <f t="shared" si="317"/>
        <v>3.6476868327402136E-2</v>
      </c>
      <c r="U1837">
        <f t="shared" si="318"/>
        <v>4.3594306049822062E-2</v>
      </c>
      <c r="V1837">
        <f t="shared" si="319"/>
        <v>1.5124555160142349E-2</v>
      </c>
      <c r="W1837">
        <f t="shared" si="320"/>
        <v>0.31049822064056942</v>
      </c>
      <c r="X1837">
        <f t="shared" si="321"/>
        <v>7.2953736654804271E-2</v>
      </c>
      <c r="Y1837">
        <f t="shared" si="322"/>
        <v>6.5836298932384338E-2</v>
      </c>
    </row>
    <row r="1838" spans="1:25" x14ac:dyDescent="0.2">
      <c r="A1838" t="s">
        <v>108</v>
      </c>
      <c r="B1838" t="s">
        <v>385</v>
      </c>
      <c r="C1838">
        <v>1999</v>
      </c>
      <c r="D1838">
        <v>390000</v>
      </c>
      <c r="E1838">
        <v>3690000</v>
      </c>
      <c r="F1838">
        <v>410000</v>
      </c>
      <c r="G1838">
        <v>240000</v>
      </c>
      <c r="H1838">
        <v>490000</v>
      </c>
      <c r="I1838">
        <v>390000</v>
      </c>
      <c r="J1838">
        <v>460000</v>
      </c>
      <c r="K1838">
        <v>170000</v>
      </c>
      <c r="L1838">
        <v>3480000</v>
      </c>
      <c r="M1838">
        <v>450000</v>
      </c>
      <c r="N1838">
        <v>760000</v>
      </c>
      <c r="O1838">
        <f t="shared" si="312"/>
        <v>3.5681610247026534E-2</v>
      </c>
      <c r="P1838">
        <f t="shared" si="313"/>
        <v>0.3376029277218664</v>
      </c>
      <c r="Q1838">
        <f t="shared" si="314"/>
        <v>3.7511436413540711E-2</v>
      </c>
      <c r="R1838">
        <f t="shared" si="315"/>
        <v>2.1957913998170174E-2</v>
      </c>
      <c r="S1838">
        <f t="shared" si="316"/>
        <v>4.483074107959744E-2</v>
      </c>
      <c r="T1838">
        <f t="shared" si="317"/>
        <v>3.5681610247026534E-2</v>
      </c>
      <c r="U1838">
        <f t="shared" si="318"/>
        <v>4.2086001829826164E-2</v>
      </c>
      <c r="V1838">
        <f t="shared" si="319"/>
        <v>1.555352241537054E-2</v>
      </c>
      <c r="W1838">
        <f t="shared" si="320"/>
        <v>0.3183897529734675</v>
      </c>
      <c r="X1838">
        <f t="shared" si="321"/>
        <v>4.1171088746569079E-2</v>
      </c>
      <c r="Y1838">
        <f t="shared" si="322"/>
        <v>6.9533394327538883E-2</v>
      </c>
    </row>
    <row r="1839" spans="1:25" x14ac:dyDescent="0.2">
      <c r="A1839" t="s">
        <v>108</v>
      </c>
      <c r="B1839" t="s">
        <v>385</v>
      </c>
      <c r="C1839">
        <v>2000</v>
      </c>
      <c r="D1839">
        <v>370000</v>
      </c>
      <c r="E1839">
        <v>3680000</v>
      </c>
      <c r="F1839">
        <v>470000</v>
      </c>
      <c r="G1839">
        <v>290000</v>
      </c>
      <c r="H1839">
        <v>520000</v>
      </c>
      <c r="I1839">
        <v>320000</v>
      </c>
      <c r="J1839">
        <v>450000</v>
      </c>
      <c r="K1839">
        <v>150000</v>
      </c>
      <c r="L1839">
        <v>3380000</v>
      </c>
      <c r="M1839">
        <v>80000</v>
      </c>
      <c r="N1839">
        <v>850000</v>
      </c>
      <c r="O1839">
        <f t="shared" si="312"/>
        <v>3.5037878787878785E-2</v>
      </c>
      <c r="P1839">
        <f t="shared" si="313"/>
        <v>0.34848484848484851</v>
      </c>
      <c r="Q1839">
        <f t="shared" si="314"/>
        <v>4.450757575757576E-2</v>
      </c>
      <c r="R1839">
        <f t="shared" si="315"/>
        <v>2.7462121212121212E-2</v>
      </c>
      <c r="S1839">
        <f t="shared" si="316"/>
        <v>4.924242424242424E-2</v>
      </c>
      <c r="T1839">
        <f t="shared" si="317"/>
        <v>3.0303030303030304E-2</v>
      </c>
      <c r="U1839">
        <f t="shared" si="318"/>
        <v>4.261363636363636E-2</v>
      </c>
      <c r="V1839">
        <f t="shared" si="319"/>
        <v>1.4204545454545454E-2</v>
      </c>
      <c r="W1839">
        <f t="shared" si="320"/>
        <v>0.32007575757575757</v>
      </c>
      <c r="X1839">
        <f t="shared" si="321"/>
        <v>7.575757575757576E-3</v>
      </c>
      <c r="Y1839">
        <f t="shared" si="322"/>
        <v>8.049242424242424E-2</v>
      </c>
    </row>
    <row r="1840" spans="1:25" x14ac:dyDescent="0.2">
      <c r="A1840" t="s">
        <v>108</v>
      </c>
      <c r="B1840" t="s">
        <v>385</v>
      </c>
      <c r="C1840">
        <v>2001</v>
      </c>
      <c r="D1840">
        <v>350000</v>
      </c>
      <c r="E1840">
        <v>3150000</v>
      </c>
      <c r="F1840">
        <v>480000</v>
      </c>
      <c r="G1840">
        <v>310000</v>
      </c>
      <c r="H1840">
        <v>530000</v>
      </c>
      <c r="I1840">
        <v>360000</v>
      </c>
      <c r="J1840">
        <v>420000</v>
      </c>
      <c r="K1840">
        <v>150000</v>
      </c>
      <c r="L1840">
        <v>3270000</v>
      </c>
      <c r="M1840">
        <v>90000</v>
      </c>
      <c r="N1840">
        <v>840000</v>
      </c>
      <c r="O1840">
        <f t="shared" si="312"/>
        <v>3.5175879396984924E-2</v>
      </c>
      <c r="P1840">
        <f t="shared" si="313"/>
        <v>0.3165829145728643</v>
      </c>
      <c r="Q1840">
        <f t="shared" si="314"/>
        <v>4.8241206030150752E-2</v>
      </c>
      <c r="R1840">
        <f t="shared" si="315"/>
        <v>3.1155778894472363E-2</v>
      </c>
      <c r="S1840">
        <f t="shared" si="316"/>
        <v>5.3266331658291456E-2</v>
      </c>
      <c r="T1840">
        <f t="shared" si="317"/>
        <v>3.6180904522613064E-2</v>
      </c>
      <c r="U1840">
        <f t="shared" si="318"/>
        <v>4.2211055276381908E-2</v>
      </c>
      <c r="V1840">
        <f t="shared" si="319"/>
        <v>1.507537688442211E-2</v>
      </c>
      <c r="W1840">
        <f t="shared" si="320"/>
        <v>0.32864321608040203</v>
      </c>
      <c r="X1840">
        <f t="shared" si="321"/>
        <v>9.0452261306532659E-3</v>
      </c>
      <c r="Y1840">
        <f t="shared" si="322"/>
        <v>8.4422110552763815E-2</v>
      </c>
    </row>
    <row r="1841" spans="1:25" x14ac:dyDescent="0.2">
      <c r="A1841" t="s">
        <v>108</v>
      </c>
      <c r="B1841" t="s">
        <v>385</v>
      </c>
      <c r="C1841">
        <v>2002</v>
      </c>
      <c r="D1841">
        <v>400000</v>
      </c>
      <c r="E1841">
        <v>3170000</v>
      </c>
      <c r="F1841">
        <v>500000</v>
      </c>
      <c r="G1841">
        <v>330000</v>
      </c>
      <c r="H1841">
        <v>340000</v>
      </c>
      <c r="I1841">
        <v>390000</v>
      </c>
      <c r="J1841">
        <v>460000</v>
      </c>
      <c r="K1841">
        <v>170000</v>
      </c>
      <c r="L1841">
        <v>3090000</v>
      </c>
      <c r="M1841">
        <v>100000</v>
      </c>
      <c r="N1841">
        <v>880000</v>
      </c>
      <c r="O1841">
        <f t="shared" si="312"/>
        <v>4.0691759918616482E-2</v>
      </c>
      <c r="P1841">
        <f t="shared" si="313"/>
        <v>0.32248219735503558</v>
      </c>
      <c r="Q1841">
        <f t="shared" si="314"/>
        <v>5.0864699898270603E-2</v>
      </c>
      <c r="R1841">
        <f t="shared" si="315"/>
        <v>3.3570701932858597E-2</v>
      </c>
      <c r="S1841">
        <f t="shared" si="316"/>
        <v>3.4587995930824011E-2</v>
      </c>
      <c r="T1841">
        <f t="shared" si="317"/>
        <v>3.9674465920651068E-2</v>
      </c>
      <c r="U1841">
        <f t="shared" si="318"/>
        <v>4.6795523906408953E-2</v>
      </c>
      <c r="V1841">
        <f t="shared" si="319"/>
        <v>1.7293997965412006E-2</v>
      </c>
      <c r="W1841">
        <f t="shared" si="320"/>
        <v>0.31434384537131232</v>
      </c>
      <c r="X1841">
        <f t="shared" si="321"/>
        <v>1.0172939979654121E-2</v>
      </c>
      <c r="Y1841">
        <f t="shared" si="322"/>
        <v>8.952187182095625E-2</v>
      </c>
    </row>
    <row r="1842" spans="1:25" x14ac:dyDescent="0.2">
      <c r="A1842" t="s">
        <v>108</v>
      </c>
      <c r="B1842" t="s">
        <v>385</v>
      </c>
      <c r="C1842">
        <v>2003</v>
      </c>
      <c r="D1842">
        <v>440000</v>
      </c>
      <c r="E1842">
        <v>3200000</v>
      </c>
      <c r="F1842">
        <v>510000</v>
      </c>
      <c r="G1842">
        <v>340000</v>
      </c>
      <c r="H1842">
        <v>360000</v>
      </c>
      <c r="I1842">
        <v>350000</v>
      </c>
      <c r="J1842">
        <v>500000</v>
      </c>
      <c r="K1842">
        <v>160000</v>
      </c>
      <c r="L1842">
        <v>3140000</v>
      </c>
      <c r="M1842">
        <v>110000</v>
      </c>
      <c r="N1842">
        <v>850000</v>
      </c>
      <c r="O1842">
        <f t="shared" si="312"/>
        <v>4.4176706827309238E-2</v>
      </c>
      <c r="P1842">
        <f t="shared" si="313"/>
        <v>0.32128514056224899</v>
      </c>
      <c r="Q1842">
        <f t="shared" si="314"/>
        <v>5.1204819277108432E-2</v>
      </c>
      <c r="R1842">
        <f t="shared" si="315"/>
        <v>3.4136546184738957E-2</v>
      </c>
      <c r="S1842">
        <f t="shared" si="316"/>
        <v>3.614457831325301E-2</v>
      </c>
      <c r="T1842">
        <f t="shared" si="317"/>
        <v>3.5140562248995984E-2</v>
      </c>
      <c r="U1842">
        <f t="shared" si="318"/>
        <v>5.0200803212851405E-2</v>
      </c>
      <c r="V1842">
        <f t="shared" si="319"/>
        <v>1.6064257028112448E-2</v>
      </c>
      <c r="W1842">
        <f t="shared" si="320"/>
        <v>0.31526104417670681</v>
      </c>
      <c r="X1842">
        <f t="shared" si="321"/>
        <v>1.104417670682731E-2</v>
      </c>
      <c r="Y1842">
        <f t="shared" si="322"/>
        <v>8.5341365461847396E-2</v>
      </c>
    </row>
    <row r="1843" spans="1:25" x14ac:dyDescent="0.2">
      <c r="A1843" t="s">
        <v>108</v>
      </c>
      <c r="B1843" t="s">
        <v>385</v>
      </c>
      <c r="C1843">
        <v>2004</v>
      </c>
      <c r="D1843">
        <v>520000</v>
      </c>
      <c r="E1843">
        <v>3280000</v>
      </c>
      <c r="F1843">
        <v>520000</v>
      </c>
      <c r="G1843">
        <v>350000</v>
      </c>
      <c r="H1843">
        <v>340000</v>
      </c>
      <c r="I1843">
        <v>370000</v>
      </c>
      <c r="J1843">
        <v>530000</v>
      </c>
      <c r="K1843">
        <v>160000</v>
      </c>
      <c r="L1843">
        <v>3130000</v>
      </c>
      <c r="M1843">
        <v>120000</v>
      </c>
      <c r="N1843">
        <v>840000</v>
      </c>
      <c r="O1843">
        <f t="shared" si="312"/>
        <v>5.1181102362204724E-2</v>
      </c>
      <c r="P1843">
        <f t="shared" si="313"/>
        <v>0.32283464566929132</v>
      </c>
      <c r="Q1843">
        <f t="shared" si="314"/>
        <v>5.1181102362204724E-2</v>
      </c>
      <c r="R1843">
        <f t="shared" si="315"/>
        <v>3.4448818897637797E-2</v>
      </c>
      <c r="S1843">
        <f t="shared" si="316"/>
        <v>3.3464566929133861E-2</v>
      </c>
      <c r="T1843">
        <f t="shared" si="317"/>
        <v>3.6417322834645667E-2</v>
      </c>
      <c r="U1843">
        <f t="shared" si="318"/>
        <v>5.2165354330708659E-2</v>
      </c>
      <c r="V1843">
        <f t="shared" si="319"/>
        <v>1.5748031496062992E-2</v>
      </c>
      <c r="W1843">
        <f t="shared" si="320"/>
        <v>0.30807086614173229</v>
      </c>
      <c r="X1843">
        <f t="shared" si="321"/>
        <v>1.1811023622047244E-2</v>
      </c>
      <c r="Y1843">
        <f t="shared" si="322"/>
        <v>8.2677165354330714E-2</v>
      </c>
    </row>
    <row r="1844" spans="1:25" x14ac:dyDescent="0.2">
      <c r="A1844" t="s">
        <v>108</v>
      </c>
      <c r="B1844" t="s">
        <v>385</v>
      </c>
      <c r="C1844">
        <v>2005</v>
      </c>
      <c r="D1844">
        <v>450000</v>
      </c>
      <c r="E1844">
        <v>3240000</v>
      </c>
      <c r="F1844">
        <v>530000</v>
      </c>
      <c r="G1844">
        <v>360000</v>
      </c>
      <c r="H1844">
        <v>540000</v>
      </c>
      <c r="I1844">
        <v>370000</v>
      </c>
      <c r="J1844">
        <v>630000</v>
      </c>
      <c r="K1844">
        <v>170000</v>
      </c>
      <c r="L1844">
        <v>3020000</v>
      </c>
      <c r="M1844">
        <v>130000</v>
      </c>
      <c r="N1844">
        <v>820000</v>
      </c>
      <c r="O1844">
        <f t="shared" si="312"/>
        <v>4.3859649122807015E-2</v>
      </c>
      <c r="P1844">
        <f t="shared" si="313"/>
        <v>0.31578947368421051</v>
      </c>
      <c r="Q1844">
        <f t="shared" si="314"/>
        <v>5.1656920077972707E-2</v>
      </c>
      <c r="R1844">
        <f t="shared" si="315"/>
        <v>3.5087719298245612E-2</v>
      </c>
      <c r="S1844">
        <f t="shared" si="316"/>
        <v>5.2631578947368418E-2</v>
      </c>
      <c r="T1844">
        <f t="shared" si="317"/>
        <v>3.6062378167641324E-2</v>
      </c>
      <c r="U1844">
        <f t="shared" si="318"/>
        <v>6.1403508771929821E-2</v>
      </c>
      <c r="V1844">
        <f t="shared" si="319"/>
        <v>1.6569200779727095E-2</v>
      </c>
      <c r="W1844">
        <f t="shared" si="320"/>
        <v>0.29434697855750486</v>
      </c>
      <c r="X1844">
        <f t="shared" si="321"/>
        <v>1.2670565302144249E-2</v>
      </c>
      <c r="Y1844">
        <f t="shared" si="322"/>
        <v>7.9922027290448339E-2</v>
      </c>
    </row>
    <row r="1845" spans="1:25" x14ac:dyDescent="0.2">
      <c r="A1845" t="s">
        <v>108</v>
      </c>
      <c r="B1845" t="s">
        <v>385</v>
      </c>
      <c r="C1845">
        <v>2006</v>
      </c>
      <c r="D1845">
        <v>520000</v>
      </c>
      <c r="E1845">
        <v>3230000</v>
      </c>
      <c r="F1845">
        <v>550000</v>
      </c>
      <c r="G1845">
        <v>400000</v>
      </c>
      <c r="H1845">
        <v>630000</v>
      </c>
      <c r="I1845">
        <v>370000</v>
      </c>
      <c r="J1845">
        <v>610000</v>
      </c>
      <c r="K1845">
        <v>170000</v>
      </c>
      <c r="L1845">
        <v>2360000</v>
      </c>
      <c r="M1845">
        <v>130000</v>
      </c>
      <c r="N1845">
        <v>760000</v>
      </c>
      <c r="O1845">
        <f t="shared" si="312"/>
        <v>5.3442959917780058E-2</v>
      </c>
      <c r="P1845">
        <f t="shared" si="313"/>
        <v>0.33196300102774923</v>
      </c>
      <c r="Q1845">
        <f t="shared" si="314"/>
        <v>5.6526207605344297E-2</v>
      </c>
      <c r="R1845">
        <f t="shared" si="315"/>
        <v>4.1109969167523124E-2</v>
      </c>
      <c r="S1845">
        <f t="shared" si="316"/>
        <v>6.4748201438848921E-2</v>
      </c>
      <c r="T1845">
        <f t="shared" si="317"/>
        <v>3.8026721479958892E-2</v>
      </c>
      <c r="U1845">
        <f t="shared" si="318"/>
        <v>6.2692702980472761E-2</v>
      </c>
      <c r="V1845">
        <f t="shared" si="319"/>
        <v>1.7471736896197326E-2</v>
      </c>
      <c r="W1845">
        <f t="shared" si="320"/>
        <v>0.24254881808838644</v>
      </c>
      <c r="X1845">
        <f t="shared" si="321"/>
        <v>1.3360739979445015E-2</v>
      </c>
      <c r="Y1845">
        <f t="shared" si="322"/>
        <v>7.8108941418293942E-2</v>
      </c>
    </row>
    <row r="1846" spans="1:25" x14ac:dyDescent="0.2">
      <c r="A1846" t="s">
        <v>108</v>
      </c>
      <c r="B1846" t="s">
        <v>385</v>
      </c>
      <c r="C1846">
        <v>2007</v>
      </c>
      <c r="D1846">
        <v>510000</v>
      </c>
      <c r="E1846">
        <v>3220000</v>
      </c>
      <c r="F1846">
        <v>560000</v>
      </c>
      <c r="G1846">
        <v>440000</v>
      </c>
      <c r="H1846">
        <v>520000</v>
      </c>
      <c r="I1846">
        <v>430000</v>
      </c>
      <c r="J1846">
        <v>770000</v>
      </c>
      <c r="K1846">
        <v>190000</v>
      </c>
      <c r="L1846">
        <v>2240000</v>
      </c>
      <c r="M1846">
        <v>140000</v>
      </c>
      <c r="N1846">
        <v>780000</v>
      </c>
      <c r="O1846">
        <f t="shared" si="312"/>
        <v>5.2040816326530612E-2</v>
      </c>
      <c r="P1846">
        <f t="shared" si="313"/>
        <v>0.32857142857142857</v>
      </c>
      <c r="Q1846">
        <f t="shared" si="314"/>
        <v>5.7142857142857141E-2</v>
      </c>
      <c r="R1846">
        <f t="shared" si="315"/>
        <v>4.4897959183673466E-2</v>
      </c>
      <c r="S1846">
        <f t="shared" si="316"/>
        <v>5.3061224489795916E-2</v>
      </c>
      <c r="T1846">
        <f t="shared" si="317"/>
        <v>4.3877551020408162E-2</v>
      </c>
      <c r="U1846">
        <f t="shared" si="318"/>
        <v>7.857142857142857E-2</v>
      </c>
      <c r="V1846">
        <f t="shared" si="319"/>
        <v>1.9387755102040816E-2</v>
      </c>
      <c r="W1846">
        <f t="shared" si="320"/>
        <v>0.22857142857142856</v>
      </c>
      <c r="X1846">
        <f t="shared" si="321"/>
        <v>1.4285714285714285E-2</v>
      </c>
      <c r="Y1846">
        <f t="shared" si="322"/>
        <v>7.9591836734693874E-2</v>
      </c>
    </row>
    <row r="1847" spans="1:25" x14ac:dyDescent="0.2">
      <c r="A1847" t="s">
        <v>108</v>
      </c>
      <c r="B1847" t="s">
        <v>385</v>
      </c>
      <c r="C1847">
        <v>2008</v>
      </c>
      <c r="D1847">
        <v>590000</v>
      </c>
      <c r="E1847">
        <v>3240000</v>
      </c>
      <c r="F1847">
        <v>580000</v>
      </c>
      <c r="G1847">
        <v>490000</v>
      </c>
      <c r="H1847">
        <v>680000</v>
      </c>
      <c r="I1847">
        <v>440000</v>
      </c>
      <c r="J1847">
        <v>680000</v>
      </c>
      <c r="K1847">
        <v>190000</v>
      </c>
      <c r="L1847">
        <v>2240000</v>
      </c>
      <c r="M1847">
        <v>140000</v>
      </c>
      <c r="N1847">
        <v>770000</v>
      </c>
      <c r="O1847">
        <f t="shared" si="312"/>
        <v>5.8764940239043828E-2</v>
      </c>
      <c r="P1847">
        <f t="shared" si="313"/>
        <v>0.32270916334661354</v>
      </c>
      <c r="Q1847">
        <f t="shared" si="314"/>
        <v>5.7768924302788842E-2</v>
      </c>
      <c r="R1847">
        <f t="shared" si="315"/>
        <v>4.8804780876494022E-2</v>
      </c>
      <c r="S1847">
        <f t="shared" si="316"/>
        <v>6.7729083665338641E-2</v>
      </c>
      <c r="T1847">
        <f t="shared" si="317"/>
        <v>4.3824701195219126E-2</v>
      </c>
      <c r="U1847">
        <f t="shared" si="318"/>
        <v>6.7729083665338641E-2</v>
      </c>
      <c r="V1847">
        <f t="shared" si="319"/>
        <v>1.8924302788844622E-2</v>
      </c>
      <c r="W1847">
        <f t="shared" si="320"/>
        <v>0.22310756972111553</v>
      </c>
      <c r="X1847">
        <f t="shared" si="321"/>
        <v>1.3944223107569721E-2</v>
      </c>
      <c r="Y1847">
        <f t="shared" si="322"/>
        <v>7.6693227091633467E-2</v>
      </c>
    </row>
    <row r="1848" spans="1:25" x14ac:dyDescent="0.2">
      <c r="A1848" t="s">
        <v>108</v>
      </c>
      <c r="B1848" t="s">
        <v>385</v>
      </c>
      <c r="C1848">
        <v>2009</v>
      </c>
      <c r="D1848">
        <v>470000</v>
      </c>
      <c r="E1848">
        <v>3220000</v>
      </c>
      <c r="F1848">
        <v>590000</v>
      </c>
      <c r="G1848">
        <v>540000</v>
      </c>
      <c r="H1848">
        <v>770000</v>
      </c>
      <c r="I1848">
        <v>410000</v>
      </c>
      <c r="J1848">
        <v>680000</v>
      </c>
      <c r="K1848">
        <v>200000</v>
      </c>
      <c r="L1848">
        <v>2240000</v>
      </c>
      <c r="M1848">
        <v>140000</v>
      </c>
      <c r="N1848">
        <v>770000</v>
      </c>
      <c r="O1848">
        <f t="shared" si="312"/>
        <v>4.6859421734795612E-2</v>
      </c>
      <c r="P1848">
        <f t="shared" si="313"/>
        <v>0.32103688933200397</v>
      </c>
      <c r="Q1848">
        <f t="shared" si="314"/>
        <v>5.8823529411764705E-2</v>
      </c>
      <c r="R1848">
        <f t="shared" si="315"/>
        <v>5.3838484546360914E-2</v>
      </c>
      <c r="S1848">
        <f t="shared" si="316"/>
        <v>7.6769690927218345E-2</v>
      </c>
      <c r="T1848">
        <f t="shared" si="317"/>
        <v>4.0877367896311065E-2</v>
      </c>
      <c r="U1848">
        <f t="shared" si="318"/>
        <v>6.7796610169491525E-2</v>
      </c>
      <c r="V1848">
        <f t="shared" si="319"/>
        <v>1.9940179461615155E-2</v>
      </c>
      <c r="W1848">
        <f t="shared" si="320"/>
        <v>0.22333000997008973</v>
      </c>
      <c r="X1848">
        <f t="shared" si="321"/>
        <v>1.3958125623130608E-2</v>
      </c>
      <c r="Y1848">
        <f t="shared" si="322"/>
        <v>7.6769690927218345E-2</v>
      </c>
    </row>
    <row r="1849" spans="1:25" x14ac:dyDescent="0.2">
      <c r="A1849" t="s">
        <v>108</v>
      </c>
      <c r="B1849" t="s">
        <v>385</v>
      </c>
      <c r="C1849">
        <v>2010</v>
      </c>
      <c r="D1849">
        <v>500000</v>
      </c>
      <c r="E1849">
        <v>3220000</v>
      </c>
      <c r="F1849">
        <v>600000</v>
      </c>
      <c r="G1849">
        <v>580000</v>
      </c>
      <c r="H1849">
        <v>910000</v>
      </c>
      <c r="I1849">
        <v>640000</v>
      </c>
      <c r="J1849">
        <v>800000</v>
      </c>
      <c r="K1849">
        <v>270000</v>
      </c>
      <c r="L1849">
        <v>2230000</v>
      </c>
      <c r="M1849">
        <v>160000</v>
      </c>
      <c r="N1849">
        <v>870000</v>
      </c>
      <c r="O1849">
        <f t="shared" si="312"/>
        <v>4.6382189239332093E-2</v>
      </c>
      <c r="P1849">
        <f t="shared" si="313"/>
        <v>0.29870129870129869</v>
      </c>
      <c r="Q1849">
        <f t="shared" si="314"/>
        <v>5.5658627087198514E-2</v>
      </c>
      <c r="R1849">
        <f t="shared" si="315"/>
        <v>5.3803339517625233E-2</v>
      </c>
      <c r="S1849">
        <f t="shared" si="316"/>
        <v>8.4415584415584416E-2</v>
      </c>
      <c r="T1849">
        <f t="shared" si="317"/>
        <v>5.9369202226345084E-2</v>
      </c>
      <c r="U1849">
        <f t="shared" si="318"/>
        <v>7.4211502782931357E-2</v>
      </c>
      <c r="V1849">
        <f t="shared" si="319"/>
        <v>2.5046382189239332E-2</v>
      </c>
      <c r="W1849">
        <f t="shared" si="320"/>
        <v>0.20686456400742115</v>
      </c>
      <c r="X1849">
        <f t="shared" si="321"/>
        <v>1.4842300556586271E-2</v>
      </c>
      <c r="Y1849">
        <f t="shared" si="322"/>
        <v>8.0705009276437853E-2</v>
      </c>
    </row>
    <row r="1850" spans="1:25" x14ac:dyDescent="0.2">
      <c r="A1850" t="s">
        <v>108</v>
      </c>
      <c r="B1850" t="s">
        <v>385</v>
      </c>
      <c r="C1850">
        <v>2011</v>
      </c>
      <c r="D1850">
        <v>570000</v>
      </c>
      <c r="E1850">
        <v>6510000</v>
      </c>
      <c r="F1850">
        <v>620000</v>
      </c>
      <c r="G1850">
        <v>680000</v>
      </c>
      <c r="H1850">
        <v>1030000</v>
      </c>
      <c r="I1850">
        <v>730000</v>
      </c>
      <c r="J1850">
        <v>890000</v>
      </c>
      <c r="K1850">
        <v>290000</v>
      </c>
      <c r="L1850">
        <v>2780000</v>
      </c>
      <c r="M1850">
        <v>170000</v>
      </c>
      <c r="N1850">
        <v>840000</v>
      </c>
      <c r="O1850">
        <f t="shared" si="312"/>
        <v>3.7723362011912641E-2</v>
      </c>
      <c r="P1850">
        <f t="shared" si="313"/>
        <v>0.43084050297816018</v>
      </c>
      <c r="Q1850">
        <f t="shared" si="314"/>
        <v>4.103242885506287E-2</v>
      </c>
      <c r="R1850">
        <f t="shared" si="315"/>
        <v>4.5003309066843147E-2</v>
      </c>
      <c r="S1850">
        <f t="shared" si="316"/>
        <v>6.8166776968894768E-2</v>
      </c>
      <c r="T1850">
        <f t="shared" si="317"/>
        <v>4.8312375909993384E-2</v>
      </c>
      <c r="U1850">
        <f t="shared" si="318"/>
        <v>5.890138980807412E-2</v>
      </c>
      <c r="V1850">
        <f t="shared" si="319"/>
        <v>1.9192587690271344E-2</v>
      </c>
      <c r="W1850">
        <f t="shared" si="320"/>
        <v>0.18398411647915289</v>
      </c>
      <c r="X1850">
        <f t="shared" si="321"/>
        <v>1.1250827266710787E-2</v>
      </c>
      <c r="Y1850">
        <f t="shared" si="322"/>
        <v>5.559232296492389E-2</v>
      </c>
    </row>
    <row r="1851" spans="1:25" x14ac:dyDescent="0.2">
      <c r="A1851" t="s">
        <v>108</v>
      </c>
      <c r="B1851" t="s">
        <v>385</v>
      </c>
      <c r="C1851">
        <v>2012</v>
      </c>
      <c r="D1851">
        <v>560000</v>
      </c>
      <c r="E1851">
        <v>6470000</v>
      </c>
      <c r="F1851">
        <v>630000</v>
      </c>
      <c r="G1851">
        <v>760000</v>
      </c>
      <c r="H1851">
        <v>1100000</v>
      </c>
      <c r="I1851">
        <v>760000</v>
      </c>
      <c r="J1851">
        <v>910000</v>
      </c>
      <c r="K1851">
        <v>310000</v>
      </c>
      <c r="L1851">
        <v>2830000</v>
      </c>
      <c r="M1851">
        <v>170000</v>
      </c>
      <c r="N1851">
        <v>750000</v>
      </c>
      <c r="O1851">
        <f t="shared" si="312"/>
        <v>3.6721311475409836E-2</v>
      </c>
      <c r="P1851">
        <f t="shared" si="313"/>
        <v>0.42426229508196722</v>
      </c>
      <c r="Q1851">
        <f t="shared" si="314"/>
        <v>4.1311475409836068E-2</v>
      </c>
      <c r="R1851">
        <f t="shared" si="315"/>
        <v>4.9836065573770495E-2</v>
      </c>
      <c r="S1851">
        <f t="shared" si="316"/>
        <v>7.2131147540983612E-2</v>
      </c>
      <c r="T1851">
        <f t="shared" si="317"/>
        <v>4.9836065573770495E-2</v>
      </c>
      <c r="U1851">
        <f t="shared" si="318"/>
        <v>5.9672131147540983E-2</v>
      </c>
      <c r="V1851">
        <f t="shared" si="319"/>
        <v>2.0327868852459016E-2</v>
      </c>
      <c r="W1851">
        <f t="shared" si="320"/>
        <v>0.18557377049180329</v>
      </c>
      <c r="X1851">
        <f t="shared" si="321"/>
        <v>1.1147540983606558E-2</v>
      </c>
      <c r="Y1851">
        <f t="shared" si="322"/>
        <v>4.9180327868852458E-2</v>
      </c>
    </row>
    <row r="1852" spans="1:25" x14ac:dyDescent="0.2">
      <c r="A1852" t="s">
        <v>108</v>
      </c>
      <c r="B1852" t="s">
        <v>385</v>
      </c>
      <c r="C1852">
        <v>2013</v>
      </c>
      <c r="D1852">
        <v>590000</v>
      </c>
      <c r="E1852">
        <v>6490000</v>
      </c>
      <c r="F1852">
        <v>650000</v>
      </c>
      <c r="G1852">
        <v>840000</v>
      </c>
      <c r="H1852">
        <v>1220000</v>
      </c>
      <c r="I1852">
        <v>850000</v>
      </c>
      <c r="J1852">
        <v>830000</v>
      </c>
      <c r="K1852">
        <v>330000</v>
      </c>
      <c r="L1852">
        <v>2550000</v>
      </c>
      <c r="M1852">
        <v>180000</v>
      </c>
      <c r="N1852">
        <v>750000</v>
      </c>
      <c r="O1852">
        <f t="shared" si="312"/>
        <v>3.8612565445026177E-2</v>
      </c>
      <c r="P1852">
        <f t="shared" si="313"/>
        <v>0.42473821989528798</v>
      </c>
      <c r="Q1852">
        <f t="shared" si="314"/>
        <v>4.253926701570681E-2</v>
      </c>
      <c r="R1852">
        <f t="shared" si="315"/>
        <v>5.4973821989528798E-2</v>
      </c>
      <c r="S1852">
        <f t="shared" si="316"/>
        <v>7.9842931937172776E-2</v>
      </c>
      <c r="T1852">
        <f t="shared" si="317"/>
        <v>5.5628272251308904E-2</v>
      </c>
      <c r="U1852">
        <f t="shared" si="318"/>
        <v>5.4319371727748693E-2</v>
      </c>
      <c r="V1852">
        <f t="shared" si="319"/>
        <v>2.1596858638743454E-2</v>
      </c>
      <c r="W1852">
        <f t="shared" si="320"/>
        <v>0.16688481675392669</v>
      </c>
      <c r="X1852">
        <f t="shared" si="321"/>
        <v>1.1780104712041885E-2</v>
      </c>
      <c r="Y1852">
        <f t="shared" si="322"/>
        <v>4.9083769633507857E-2</v>
      </c>
    </row>
    <row r="1853" spans="1:25" x14ac:dyDescent="0.2">
      <c r="A1853" t="s">
        <v>108</v>
      </c>
      <c r="B1853" t="s">
        <v>385</v>
      </c>
      <c r="C1853">
        <v>2014</v>
      </c>
      <c r="D1853">
        <v>500000</v>
      </c>
      <c r="E1853">
        <v>6470000</v>
      </c>
      <c r="F1853">
        <v>660000</v>
      </c>
      <c r="G1853">
        <v>940000</v>
      </c>
      <c r="H1853">
        <v>1190000</v>
      </c>
      <c r="I1853">
        <v>840000</v>
      </c>
      <c r="J1853">
        <v>860000</v>
      </c>
      <c r="K1853">
        <v>320000</v>
      </c>
      <c r="L1853">
        <v>2380000</v>
      </c>
      <c r="M1853">
        <v>180000</v>
      </c>
      <c r="N1853">
        <v>750000</v>
      </c>
      <c r="O1853">
        <f t="shared" si="312"/>
        <v>3.3134526176275679E-2</v>
      </c>
      <c r="P1853">
        <f t="shared" si="313"/>
        <v>0.42876076872100727</v>
      </c>
      <c r="Q1853">
        <f t="shared" si="314"/>
        <v>4.37375745526839E-2</v>
      </c>
      <c r="R1853">
        <f t="shared" si="315"/>
        <v>6.2292909211398274E-2</v>
      </c>
      <c r="S1853">
        <f t="shared" si="316"/>
        <v>7.886017229953611E-2</v>
      </c>
      <c r="T1853">
        <f t="shared" si="317"/>
        <v>5.5666003976143144E-2</v>
      </c>
      <c r="U1853">
        <f t="shared" si="318"/>
        <v>5.6991385023194167E-2</v>
      </c>
      <c r="V1853">
        <f t="shared" si="319"/>
        <v>2.1206096752816435E-2</v>
      </c>
      <c r="W1853">
        <f t="shared" si="320"/>
        <v>0.15772034459907222</v>
      </c>
      <c r="X1853">
        <f t="shared" si="321"/>
        <v>1.1928429423459244E-2</v>
      </c>
      <c r="Y1853">
        <f t="shared" si="322"/>
        <v>4.9701789264413522E-2</v>
      </c>
    </row>
    <row r="1854" spans="1:25" x14ac:dyDescent="0.2">
      <c r="A1854" t="s">
        <v>108</v>
      </c>
      <c r="B1854" t="s">
        <v>385</v>
      </c>
      <c r="C1854">
        <v>2015</v>
      </c>
      <c r="D1854">
        <v>540000</v>
      </c>
      <c r="E1854">
        <v>6490000</v>
      </c>
      <c r="F1854">
        <v>680000</v>
      </c>
      <c r="G1854">
        <v>1020000</v>
      </c>
      <c r="H1854">
        <v>1170000</v>
      </c>
      <c r="I1854">
        <v>810000</v>
      </c>
      <c r="J1854">
        <v>920000</v>
      </c>
      <c r="K1854">
        <v>310000</v>
      </c>
      <c r="L1854">
        <v>2350000</v>
      </c>
      <c r="M1854">
        <v>180000</v>
      </c>
      <c r="N1854">
        <v>780000</v>
      </c>
      <c r="O1854">
        <f t="shared" si="312"/>
        <v>3.5409836065573769E-2</v>
      </c>
      <c r="P1854">
        <f t="shared" si="313"/>
        <v>0.42557377049180328</v>
      </c>
      <c r="Q1854">
        <f t="shared" si="314"/>
        <v>4.4590163934426233E-2</v>
      </c>
      <c r="R1854">
        <f t="shared" si="315"/>
        <v>6.6885245901639342E-2</v>
      </c>
      <c r="S1854">
        <f t="shared" si="316"/>
        <v>7.6721311475409837E-2</v>
      </c>
      <c r="T1854">
        <f t="shared" si="317"/>
        <v>5.3114754098360653E-2</v>
      </c>
      <c r="U1854">
        <f t="shared" si="318"/>
        <v>6.032786885245902E-2</v>
      </c>
      <c r="V1854">
        <f t="shared" si="319"/>
        <v>2.0327868852459016E-2</v>
      </c>
      <c r="W1854">
        <f t="shared" si="320"/>
        <v>0.1540983606557377</v>
      </c>
      <c r="X1854">
        <f t="shared" si="321"/>
        <v>1.180327868852459E-2</v>
      </c>
      <c r="Y1854">
        <f t="shared" si="322"/>
        <v>5.1147540983606556E-2</v>
      </c>
    </row>
    <row r="1855" spans="1:25" x14ac:dyDescent="0.2">
      <c r="A1855" t="s">
        <v>108</v>
      </c>
      <c r="B1855" t="s">
        <v>385</v>
      </c>
      <c r="C1855">
        <v>2016</v>
      </c>
      <c r="D1855">
        <v>560000</v>
      </c>
      <c r="E1855">
        <v>6490000</v>
      </c>
      <c r="F1855">
        <v>700000</v>
      </c>
      <c r="G1855">
        <v>1170000</v>
      </c>
      <c r="H1855">
        <v>1230000</v>
      </c>
      <c r="I1855">
        <v>850000</v>
      </c>
      <c r="J1855">
        <v>1010000</v>
      </c>
      <c r="K1855">
        <v>320000</v>
      </c>
      <c r="L1855">
        <v>2350000</v>
      </c>
      <c r="M1855">
        <v>180000</v>
      </c>
      <c r="N1855">
        <v>790000</v>
      </c>
      <c r="O1855">
        <f t="shared" si="312"/>
        <v>3.5782747603833868E-2</v>
      </c>
      <c r="P1855">
        <f t="shared" si="313"/>
        <v>0.41469648562300321</v>
      </c>
      <c r="Q1855">
        <f t="shared" si="314"/>
        <v>4.472843450479233E-2</v>
      </c>
      <c r="R1855">
        <f t="shared" si="315"/>
        <v>7.4760383386581475E-2</v>
      </c>
      <c r="S1855">
        <f t="shared" si="316"/>
        <v>7.8594249201277958E-2</v>
      </c>
      <c r="T1855">
        <f t="shared" si="317"/>
        <v>5.4313099041533544E-2</v>
      </c>
      <c r="U1855">
        <f t="shared" si="318"/>
        <v>6.4536741214057503E-2</v>
      </c>
      <c r="V1855">
        <f t="shared" si="319"/>
        <v>2.0447284345047924E-2</v>
      </c>
      <c r="W1855">
        <f t="shared" si="320"/>
        <v>0.15015974440894569</v>
      </c>
      <c r="X1855">
        <f t="shared" si="321"/>
        <v>1.1501597444089457E-2</v>
      </c>
      <c r="Y1855">
        <f t="shared" si="322"/>
        <v>5.0479233226837061E-2</v>
      </c>
    </row>
    <row r="1856" spans="1:25" x14ac:dyDescent="0.2">
      <c r="A1856" t="s">
        <v>108</v>
      </c>
      <c r="B1856" t="s">
        <v>385</v>
      </c>
      <c r="C1856">
        <v>2017</v>
      </c>
      <c r="D1856">
        <v>610000</v>
      </c>
      <c r="E1856">
        <v>6510000</v>
      </c>
      <c r="F1856">
        <v>710000</v>
      </c>
      <c r="G1856">
        <v>1280000</v>
      </c>
      <c r="H1856">
        <v>490000</v>
      </c>
      <c r="I1856">
        <v>200000</v>
      </c>
      <c r="J1856">
        <v>1600000</v>
      </c>
      <c r="K1856">
        <v>210000</v>
      </c>
      <c r="L1856">
        <v>2280000</v>
      </c>
      <c r="M1856">
        <v>140000</v>
      </c>
      <c r="N1856">
        <v>510000</v>
      </c>
      <c r="O1856">
        <f t="shared" si="312"/>
        <v>4.1953232462173314E-2</v>
      </c>
      <c r="P1856">
        <f t="shared" si="313"/>
        <v>0.44773039889958732</v>
      </c>
      <c r="Q1856">
        <f t="shared" si="314"/>
        <v>4.8830811554332873E-2</v>
      </c>
      <c r="R1856">
        <f t="shared" si="315"/>
        <v>8.8033012379642367E-2</v>
      </c>
      <c r="S1856">
        <f t="shared" si="316"/>
        <v>3.3700137551581841E-2</v>
      </c>
      <c r="T1856">
        <f t="shared" si="317"/>
        <v>1.3755158184319119E-2</v>
      </c>
      <c r="U1856">
        <f t="shared" si="318"/>
        <v>0.11004126547455295</v>
      </c>
      <c r="V1856">
        <f t="shared" si="319"/>
        <v>1.4442916093535076E-2</v>
      </c>
      <c r="W1856">
        <f t="shared" si="320"/>
        <v>0.15680880330123798</v>
      </c>
      <c r="X1856">
        <f t="shared" si="321"/>
        <v>9.6286107290233843E-3</v>
      </c>
      <c r="Y1856">
        <f t="shared" si="322"/>
        <v>3.5075653370013754E-2</v>
      </c>
    </row>
    <row r="1857" spans="1:25" x14ac:dyDescent="0.2">
      <c r="A1857" t="s">
        <v>108</v>
      </c>
      <c r="B1857" t="s">
        <v>385</v>
      </c>
      <c r="C1857">
        <v>2018</v>
      </c>
      <c r="D1857">
        <v>510000</v>
      </c>
      <c r="E1857">
        <v>6500000</v>
      </c>
      <c r="F1857">
        <v>730000</v>
      </c>
      <c r="G1857">
        <v>1390000</v>
      </c>
      <c r="H1857">
        <v>500000</v>
      </c>
      <c r="I1857">
        <v>210000</v>
      </c>
      <c r="J1857">
        <v>1610000</v>
      </c>
      <c r="K1857">
        <v>210000</v>
      </c>
      <c r="L1857">
        <v>2170000</v>
      </c>
      <c r="M1857">
        <v>140000</v>
      </c>
      <c r="N1857">
        <v>530000</v>
      </c>
      <c r="O1857">
        <f t="shared" si="312"/>
        <v>3.5172413793103451E-2</v>
      </c>
      <c r="P1857">
        <f t="shared" si="313"/>
        <v>0.44827586206896552</v>
      </c>
      <c r="Q1857">
        <f t="shared" si="314"/>
        <v>5.0344827586206897E-2</v>
      </c>
      <c r="R1857">
        <f t="shared" si="315"/>
        <v>9.5862068965517244E-2</v>
      </c>
      <c r="S1857">
        <f t="shared" si="316"/>
        <v>3.4482758620689655E-2</v>
      </c>
      <c r="T1857">
        <f t="shared" si="317"/>
        <v>1.4482758620689656E-2</v>
      </c>
      <c r="U1857">
        <f t="shared" si="318"/>
        <v>0.11103448275862068</v>
      </c>
      <c r="V1857">
        <f t="shared" si="319"/>
        <v>1.4482758620689656E-2</v>
      </c>
      <c r="W1857">
        <f t="shared" si="320"/>
        <v>0.14965517241379311</v>
      </c>
      <c r="X1857">
        <f t="shared" si="321"/>
        <v>9.655172413793104E-3</v>
      </c>
      <c r="Y1857">
        <f t="shared" si="322"/>
        <v>3.6551724137931035E-2</v>
      </c>
    </row>
    <row r="1858" spans="1:25" x14ac:dyDescent="0.2">
      <c r="A1858" t="s">
        <v>114</v>
      </c>
      <c r="B1858" t="s">
        <v>384</v>
      </c>
      <c r="C1858">
        <v>1990</v>
      </c>
      <c r="D1858">
        <v>770000</v>
      </c>
      <c r="E1858">
        <v>760000</v>
      </c>
      <c r="F1858">
        <v>3320000</v>
      </c>
      <c r="G1858">
        <v>0</v>
      </c>
      <c r="H1858">
        <v>0</v>
      </c>
      <c r="I1858">
        <v>80000</v>
      </c>
      <c r="J1858">
        <v>60000</v>
      </c>
      <c r="K1858">
        <v>0</v>
      </c>
      <c r="L1858">
        <v>0</v>
      </c>
      <c r="M1858">
        <v>180000</v>
      </c>
      <c r="N1858">
        <v>20000</v>
      </c>
      <c r="O1858">
        <f t="shared" si="312"/>
        <v>0.14836223506743737</v>
      </c>
      <c r="P1858">
        <f t="shared" si="313"/>
        <v>0.1464354527938343</v>
      </c>
      <c r="Q1858">
        <f t="shared" si="314"/>
        <v>0.63969171483622356</v>
      </c>
      <c r="R1858">
        <f t="shared" si="315"/>
        <v>0</v>
      </c>
      <c r="S1858">
        <f t="shared" si="316"/>
        <v>0</v>
      </c>
      <c r="T1858">
        <f t="shared" si="317"/>
        <v>1.5414258188824663E-2</v>
      </c>
      <c r="U1858">
        <f t="shared" si="318"/>
        <v>1.1560693641618497E-2</v>
      </c>
      <c r="V1858">
        <f t="shared" si="319"/>
        <v>0</v>
      </c>
      <c r="W1858">
        <f t="shared" si="320"/>
        <v>0</v>
      </c>
      <c r="X1858">
        <f t="shared" si="321"/>
        <v>3.4682080924855488E-2</v>
      </c>
      <c r="Y1858">
        <f t="shared" si="322"/>
        <v>3.8535645472061657E-3</v>
      </c>
    </row>
    <row r="1859" spans="1:25" x14ac:dyDescent="0.2">
      <c r="A1859" t="s">
        <v>114</v>
      </c>
      <c r="B1859" t="s">
        <v>384</v>
      </c>
      <c r="C1859">
        <v>1991</v>
      </c>
      <c r="D1859">
        <v>790000</v>
      </c>
      <c r="E1859">
        <v>760000</v>
      </c>
      <c r="F1859">
        <v>3450000</v>
      </c>
      <c r="G1859">
        <v>0</v>
      </c>
      <c r="H1859">
        <v>0</v>
      </c>
      <c r="I1859">
        <v>80000</v>
      </c>
      <c r="J1859">
        <v>60000</v>
      </c>
      <c r="K1859">
        <v>0</v>
      </c>
      <c r="L1859">
        <v>0</v>
      </c>
      <c r="M1859">
        <v>180000</v>
      </c>
      <c r="N1859">
        <v>20000</v>
      </c>
      <c r="O1859">
        <f t="shared" ref="O1859:O1922" si="323">D1859/SUM($D1859:$N1859)</f>
        <v>0.14794007490636704</v>
      </c>
      <c r="P1859">
        <f t="shared" ref="P1859:P1922" si="324">E1859/SUM($D1859:$N1859)</f>
        <v>0.14232209737827714</v>
      </c>
      <c r="Q1859">
        <f t="shared" ref="Q1859:Q1922" si="325">F1859/SUM($D1859:$N1859)</f>
        <v>0.6460674157303371</v>
      </c>
      <c r="R1859">
        <f t="shared" ref="R1859:R1922" si="326">G1859/SUM($D1859:$N1859)</f>
        <v>0</v>
      </c>
      <c r="S1859">
        <f t="shared" ref="S1859:S1922" si="327">H1859/SUM($D1859:$N1859)</f>
        <v>0</v>
      </c>
      <c r="T1859">
        <f t="shared" ref="T1859:T1922" si="328">I1859/SUM($D1859:$N1859)</f>
        <v>1.4981273408239701E-2</v>
      </c>
      <c r="U1859">
        <f t="shared" ref="U1859:U1922" si="329">J1859/SUM($D1859:$N1859)</f>
        <v>1.1235955056179775E-2</v>
      </c>
      <c r="V1859">
        <f t="shared" ref="V1859:V1922" si="330">K1859/SUM($D1859:$N1859)</f>
        <v>0</v>
      </c>
      <c r="W1859">
        <f t="shared" ref="W1859:W1922" si="331">L1859/SUM($D1859:$N1859)</f>
        <v>0</v>
      </c>
      <c r="X1859">
        <f t="shared" ref="X1859:X1922" si="332">M1859/SUM($D1859:$N1859)</f>
        <v>3.3707865168539325E-2</v>
      </c>
      <c r="Y1859">
        <f t="shared" ref="Y1859:Y1922" si="333">N1859/SUM($D1859:$N1859)</f>
        <v>3.7453183520599251E-3</v>
      </c>
    </row>
    <row r="1860" spans="1:25" x14ac:dyDescent="0.2">
      <c r="A1860" t="s">
        <v>114</v>
      </c>
      <c r="B1860" t="s">
        <v>384</v>
      </c>
      <c r="C1860">
        <v>1992</v>
      </c>
      <c r="D1860">
        <v>780000</v>
      </c>
      <c r="E1860">
        <v>760000</v>
      </c>
      <c r="F1860">
        <v>3580000</v>
      </c>
      <c r="G1860">
        <v>0</v>
      </c>
      <c r="H1860">
        <v>0</v>
      </c>
      <c r="I1860">
        <v>80000</v>
      </c>
      <c r="J1860">
        <v>60000</v>
      </c>
      <c r="K1860">
        <v>0</v>
      </c>
      <c r="L1860">
        <v>0</v>
      </c>
      <c r="M1860">
        <v>190000</v>
      </c>
      <c r="N1860">
        <v>20000</v>
      </c>
      <c r="O1860">
        <f t="shared" si="323"/>
        <v>0.14259597806215721</v>
      </c>
      <c r="P1860">
        <f t="shared" si="324"/>
        <v>0.13893967093235832</v>
      </c>
      <c r="Q1860">
        <f t="shared" si="325"/>
        <v>0.65447897623400364</v>
      </c>
      <c r="R1860">
        <f t="shared" si="326"/>
        <v>0</v>
      </c>
      <c r="S1860">
        <f t="shared" si="327"/>
        <v>0</v>
      </c>
      <c r="T1860">
        <f t="shared" si="328"/>
        <v>1.4625228519195612E-2</v>
      </c>
      <c r="U1860">
        <f t="shared" si="329"/>
        <v>1.0968921389396709E-2</v>
      </c>
      <c r="V1860">
        <f t="shared" si="330"/>
        <v>0</v>
      </c>
      <c r="W1860">
        <f t="shared" si="331"/>
        <v>0</v>
      </c>
      <c r="X1860">
        <f t="shared" si="332"/>
        <v>3.4734917733089579E-2</v>
      </c>
      <c r="Y1860">
        <f t="shared" si="333"/>
        <v>3.6563071297989031E-3</v>
      </c>
    </row>
    <row r="1861" spans="1:25" x14ac:dyDescent="0.2">
      <c r="A1861" t="s">
        <v>114</v>
      </c>
      <c r="B1861" t="s">
        <v>384</v>
      </c>
      <c r="C1861">
        <v>1993</v>
      </c>
      <c r="D1861">
        <v>760000</v>
      </c>
      <c r="E1861">
        <v>760000</v>
      </c>
      <c r="F1861">
        <v>3700000</v>
      </c>
      <c r="G1861">
        <v>0</v>
      </c>
      <c r="H1861">
        <v>0</v>
      </c>
      <c r="I1861">
        <v>80000</v>
      </c>
      <c r="J1861">
        <v>60000</v>
      </c>
      <c r="K1861">
        <v>0</v>
      </c>
      <c r="L1861">
        <v>0</v>
      </c>
      <c r="M1861">
        <v>200000</v>
      </c>
      <c r="N1861">
        <v>20000</v>
      </c>
      <c r="O1861">
        <f t="shared" si="323"/>
        <v>0.13620071684587814</v>
      </c>
      <c r="P1861">
        <f t="shared" si="324"/>
        <v>0.13620071684587814</v>
      </c>
      <c r="Q1861">
        <f t="shared" si="325"/>
        <v>0.6630824372759857</v>
      </c>
      <c r="R1861">
        <f t="shared" si="326"/>
        <v>0</v>
      </c>
      <c r="S1861">
        <f t="shared" si="327"/>
        <v>0</v>
      </c>
      <c r="T1861">
        <f t="shared" si="328"/>
        <v>1.4336917562724014E-2</v>
      </c>
      <c r="U1861">
        <f t="shared" si="329"/>
        <v>1.0752688172043012E-2</v>
      </c>
      <c r="V1861">
        <f t="shared" si="330"/>
        <v>0</v>
      </c>
      <c r="W1861">
        <f t="shared" si="331"/>
        <v>0</v>
      </c>
      <c r="X1861">
        <f t="shared" si="332"/>
        <v>3.5842293906810034E-2</v>
      </c>
      <c r="Y1861">
        <f t="shared" si="333"/>
        <v>3.5842293906810036E-3</v>
      </c>
    </row>
    <row r="1862" spans="1:25" x14ac:dyDescent="0.2">
      <c r="A1862" t="s">
        <v>114</v>
      </c>
      <c r="B1862" t="s">
        <v>384</v>
      </c>
      <c r="C1862">
        <v>1994</v>
      </c>
      <c r="D1862">
        <v>790000</v>
      </c>
      <c r="E1862">
        <v>760000</v>
      </c>
      <c r="F1862">
        <v>3200000</v>
      </c>
      <c r="G1862">
        <v>0</v>
      </c>
      <c r="H1862">
        <v>0</v>
      </c>
      <c r="I1862">
        <v>80000</v>
      </c>
      <c r="J1862">
        <v>60000</v>
      </c>
      <c r="K1862">
        <v>0</v>
      </c>
      <c r="L1862">
        <v>0</v>
      </c>
      <c r="M1862">
        <v>200000</v>
      </c>
      <c r="N1862">
        <v>20000</v>
      </c>
      <c r="O1862">
        <f t="shared" si="323"/>
        <v>0.15459882583170254</v>
      </c>
      <c r="P1862">
        <f t="shared" si="324"/>
        <v>0.14872798434442269</v>
      </c>
      <c r="Q1862">
        <f t="shared" si="325"/>
        <v>0.6262230919765166</v>
      </c>
      <c r="R1862">
        <f t="shared" si="326"/>
        <v>0</v>
      </c>
      <c r="S1862">
        <f t="shared" si="327"/>
        <v>0</v>
      </c>
      <c r="T1862">
        <f t="shared" si="328"/>
        <v>1.5655577299412915E-2</v>
      </c>
      <c r="U1862">
        <f t="shared" si="329"/>
        <v>1.1741682974559686E-2</v>
      </c>
      <c r="V1862">
        <f t="shared" si="330"/>
        <v>0</v>
      </c>
      <c r="W1862">
        <f t="shared" si="331"/>
        <v>0</v>
      </c>
      <c r="X1862">
        <f t="shared" si="332"/>
        <v>3.9138943248532287E-2</v>
      </c>
      <c r="Y1862">
        <f t="shared" si="333"/>
        <v>3.9138943248532287E-3</v>
      </c>
    </row>
    <row r="1863" spans="1:25" x14ac:dyDescent="0.2">
      <c r="A1863" t="s">
        <v>114</v>
      </c>
      <c r="B1863" t="s">
        <v>384</v>
      </c>
      <c r="C1863">
        <v>1995</v>
      </c>
      <c r="D1863">
        <v>810000</v>
      </c>
      <c r="E1863">
        <v>760000</v>
      </c>
      <c r="F1863">
        <v>2700000</v>
      </c>
      <c r="G1863">
        <v>0</v>
      </c>
      <c r="H1863">
        <v>0</v>
      </c>
      <c r="I1863">
        <v>80000</v>
      </c>
      <c r="J1863">
        <v>60000</v>
      </c>
      <c r="K1863">
        <v>0</v>
      </c>
      <c r="L1863">
        <v>0</v>
      </c>
      <c r="M1863">
        <v>210000</v>
      </c>
      <c r="N1863">
        <v>20000</v>
      </c>
      <c r="O1863">
        <f t="shared" si="323"/>
        <v>0.17456896551724138</v>
      </c>
      <c r="P1863">
        <f t="shared" si="324"/>
        <v>0.16379310344827586</v>
      </c>
      <c r="Q1863">
        <f t="shared" si="325"/>
        <v>0.5818965517241379</v>
      </c>
      <c r="R1863">
        <f t="shared" si="326"/>
        <v>0</v>
      </c>
      <c r="S1863">
        <f t="shared" si="327"/>
        <v>0</v>
      </c>
      <c r="T1863">
        <f t="shared" si="328"/>
        <v>1.7241379310344827E-2</v>
      </c>
      <c r="U1863">
        <f t="shared" si="329"/>
        <v>1.2931034482758621E-2</v>
      </c>
      <c r="V1863">
        <f t="shared" si="330"/>
        <v>0</v>
      </c>
      <c r="W1863">
        <f t="shared" si="331"/>
        <v>0</v>
      </c>
      <c r="X1863">
        <f t="shared" si="332"/>
        <v>4.5258620689655173E-2</v>
      </c>
      <c r="Y1863">
        <f t="shared" si="333"/>
        <v>4.3103448275862068E-3</v>
      </c>
    </row>
    <row r="1864" spans="1:25" x14ac:dyDescent="0.2">
      <c r="A1864" t="s">
        <v>114</v>
      </c>
      <c r="B1864" t="s">
        <v>384</v>
      </c>
      <c r="C1864">
        <v>1996</v>
      </c>
      <c r="D1864">
        <v>840000</v>
      </c>
      <c r="E1864">
        <v>690000</v>
      </c>
      <c r="F1864">
        <v>2200000</v>
      </c>
      <c r="G1864">
        <v>200000</v>
      </c>
      <c r="H1864">
        <v>0</v>
      </c>
      <c r="I1864">
        <v>80000</v>
      </c>
      <c r="J1864">
        <v>60000</v>
      </c>
      <c r="K1864">
        <v>0</v>
      </c>
      <c r="L1864">
        <v>0</v>
      </c>
      <c r="M1864">
        <v>220000</v>
      </c>
      <c r="N1864">
        <v>20000</v>
      </c>
      <c r="O1864">
        <f t="shared" si="323"/>
        <v>0.19489559164733178</v>
      </c>
      <c r="P1864">
        <f t="shared" si="324"/>
        <v>0.16009280742459397</v>
      </c>
      <c r="Q1864">
        <f t="shared" si="325"/>
        <v>0.51044083526682138</v>
      </c>
      <c r="R1864">
        <f t="shared" si="326"/>
        <v>4.6403712296983757E-2</v>
      </c>
      <c r="S1864">
        <f t="shared" si="327"/>
        <v>0</v>
      </c>
      <c r="T1864">
        <f t="shared" si="328"/>
        <v>1.8561484918793503E-2</v>
      </c>
      <c r="U1864">
        <f t="shared" si="329"/>
        <v>1.3921113689095127E-2</v>
      </c>
      <c r="V1864">
        <f t="shared" si="330"/>
        <v>0</v>
      </c>
      <c r="W1864">
        <f t="shared" si="331"/>
        <v>0</v>
      </c>
      <c r="X1864">
        <f t="shared" si="332"/>
        <v>5.1044083526682132E-2</v>
      </c>
      <c r="Y1864">
        <f t="shared" si="333"/>
        <v>4.6403712296983757E-3</v>
      </c>
    </row>
    <row r="1865" spans="1:25" x14ac:dyDescent="0.2">
      <c r="A1865" t="s">
        <v>114</v>
      </c>
      <c r="B1865" t="s">
        <v>384</v>
      </c>
      <c r="C1865">
        <v>1997</v>
      </c>
      <c r="D1865">
        <v>780000</v>
      </c>
      <c r="E1865">
        <v>710000</v>
      </c>
      <c r="F1865">
        <v>1700000</v>
      </c>
      <c r="G1865">
        <v>400000</v>
      </c>
      <c r="H1865">
        <v>0</v>
      </c>
      <c r="I1865">
        <v>90000</v>
      </c>
      <c r="J1865">
        <v>60000</v>
      </c>
      <c r="K1865">
        <v>0</v>
      </c>
      <c r="L1865">
        <v>0</v>
      </c>
      <c r="M1865">
        <v>230000</v>
      </c>
      <c r="N1865">
        <v>20000</v>
      </c>
      <c r="O1865">
        <f t="shared" si="323"/>
        <v>0.19548872180451127</v>
      </c>
      <c r="P1865">
        <f t="shared" si="324"/>
        <v>0.17794486215538846</v>
      </c>
      <c r="Q1865">
        <f t="shared" si="325"/>
        <v>0.42606516290726815</v>
      </c>
      <c r="R1865">
        <f t="shared" si="326"/>
        <v>0.10025062656641603</v>
      </c>
      <c r="S1865">
        <f t="shared" si="327"/>
        <v>0</v>
      </c>
      <c r="T1865">
        <f t="shared" si="328"/>
        <v>2.2556390977443608E-2</v>
      </c>
      <c r="U1865">
        <f t="shared" si="329"/>
        <v>1.5037593984962405E-2</v>
      </c>
      <c r="V1865">
        <f t="shared" si="330"/>
        <v>0</v>
      </c>
      <c r="W1865">
        <f t="shared" si="331"/>
        <v>0</v>
      </c>
      <c r="X1865">
        <f t="shared" si="332"/>
        <v>5.764411027568922E-2</v>
      </c>
      <c r="Y1865">
        <f t="shared" si="333"/>
        <v>5.0125313283208017E-3</v>
      </c>
    </row>
    <row r="1866" spans="1:25" x14ac:dyDescent="0.2">
      <c r="A1866" t="s">
        <v>114</v>
      </c>
      <c r="B1866" t="s">
        <v>384</v>
      </c>
      <c r="C1866">
        <v>1998</v>
      </c>
      <c r="D1866">
        <v>820000</v>
      </c>
      <c r="E1866">
        <v>680000</v>
      </c>
      <c r="F1866">
        <v>1210000</v>
      </c>
      <c r="G1866">
        <v>600000</v>
      </c>
      <c r="H1866">
        <v>0</v>
      </c>
      <c r="I1866">
        <v>90000</v>
      </c>
      <c r="J1866">
        <v>70000</v>
      </c>
      <c r="K1866">
        <v>0</v>
      </c>
      <c r="L1866">
        <v>0</v>
      </c>
      <c r="M1866">
        <v>240000</v>
      </c>
      <c r="N1866">
        <v>30000</v>
      </c>
      <c r="O1866">
        <f t="shared" si="323"/>
        <v>0.21925133689839571</v>
      </c>
      <c r="P1866">
        <f t="shared" si="324"/>
        <v>0.18181818181818182</v>
      </c>
      <c r="Q1866">
        <f t="shared" si="325"/>
        <v>0.3235294117647059</v>
      </c>
      <c r="R1866">
        <f t="shared" si="326"/>
        <v>0.16042780748663102</v>
      </c>
      <c r="S1866">
        <f t="shared" si="327"/>
        <v>0</v>
      </c>
      <c r="T1866">
        <f t="shared" si="328"/>
        <v>2.4064171122994651E-2</v>
      </c>
      <c r="U1866">
        <f t="shared" si="329"/>
        <v>1.871657754010695E-2</v>
      </c>
      <c r="V1866">
        <f t="shared" si="330"/>
        <v>0</v>
      </c>
      <c r="W1866">
        <f t="shared" si="331"/>
        <v>0</v>
      </c>
      <c r="X1866">
        <f t="shared" si="332"/>
        <v>6.4171122994652413E-2</v>
      </c>
      <c r="Y1866">
        <f t="shared" si="333"/>
        <v>8.0213903743315516E-3</v>
      </c>
    </row>
    <row r="1867" spans="1:25" x14ac:dyDescent="0.2">
      <c r="A1867" t="s">
        <v>114</v>
      </c>
      <c r="B1867" t="s">
        <v>384</v>
      </c>
      <c r="C1867">
        <v>1999</v>
      </c>
      <c r="D1867">
        <v>790000</v>
      </c>
      <c r="E1867">
        <v>930000</v>
      </c>
      <c r="F1867">
        <v>710000</v>
      </c>
      <c r="G1867">
        <v>800000</v>
      </c>
      <c r="H1867">
        <v>0</v>
      </c>
      <c r="I1867">
        <v>90000</v>
      </c>
      <c r="J1867">
        <v>80000</v>
      </c>
      <c r="K1867">
        <v>0</v>
      </c>
      <c r="L1867">
        <v>0</v>
      </c>
      <c r="M1867">
        <v>260000</v>
      </c>
      <c r="N1867">
        <v>30000</v>
      </c>
      <c r="O1867">
        <f t="shared" si="323"/>
        <v>0.21409214092140921</v>
      </c>
      <c r="P1867">
        <f t="shared" si="324"/>
        <v>0.25203252032520324</v>
      </c>
      <c r="Q1867">
        <f t="shared" si="325"/>
        <v>0.19241192411924118</v>
      </c>
      <c r="R1867">
        <f t="shared" si="326"/>
        <v>0.21680216802168023</v>
      </c>
      <c r="S1867">
        <f t="shared" si="327"/>
        <v>0</v>
      </c>
      <c r="T1867">
        <f t="shared" si="328"/>
        <v>2.4390243902439025E-2</v>
      </c>
      <c r="U1867">
        <f t="shared" si="329"/>
        <v>2.1680216802168022E-2</v>
      </c>
      <c r="V1867">
        <f t="shared" si="330"/>
        <v>0</v>
      </c>
      <c r="W1867">
        <f t="shared" si="331"/>
        <v>0</v>
      </c>
      <c r="X1867">
        <f t="shared" si="332"/>
        <v>7.0460704607046065E-2</v>
      </c>
      <c r="Y1867">
        <f t="shared" si="333"/>
        <v>8.130081300813009E-3</v>
      </c>
    </row>
    <row r="1868" spans="1:25" x14ac:dyDescent="0.2">
      <c r="A1868" t="s">
        <v>114</v>
      </c>
      <c r="B1868" t="s">
        <v>384</v>
      </c>
      <c r="C1868">
        <v>2000</v>
      </c>
      <c r="D1868">
        <v>840000</v>
      </c>
      <c r="E1868">
        <v>840000</v>
      </c>
      <c r="F1868">
        <v>210000</v>
      </c>
      <c r="G1868">
        <v>1000000</v>
      </c>
      <c r="H1868">
        <v>0</v>
      </c>
      <c r="I1868">
        <v>90000</v>
      </c>
      <c r="J1868">
        <v>80000</v>
      </c>
      <c r="K1868">
        <v>0</v>
      </c>
      <c r="L1868">
        <v>0</v>
      </c>
      <c r="M1868">
        <v>250000</v>
      </c>
      <c r="N1868">
        <v>30000</v>
      </c>
      <c r="O1868">
        <f t="shared" si="323"/>
        <v>0.25149700598802394</v>
      </c>
      <c r="P1868">
        <f t="shared" si="324"/>
        <v>0.25149700598802394</v>
      </c>
      <c r="Q1868">
        <f t="shared" si="325"/>
        <v>6.2874251497005984E-2</v>
      </c>
      <c r="R1868">
        <f t="shared" si="326"/>
        <v>0.29940119760479039</v>
      </c>
      <c r="S1868">
        <f t="shared" si="327"/>
        <v>0</v>
      </c>
      <c r="T1868">
        <f t="shared" si="328"/>
        <v>2.6946107784431138E-2</v>
      </c>
      <c r="U1868">
        <f t="shared" si="329"/>
        <v>2.3952095808383235E-2</v>
      </c>
      <c r="V1868">
        <f t="shared" si="330"/>
        <v>0</v>
      </c>
      <c r="W1868">
        <f t="shared" si="331"/>
        <v>0</v>
      </c>
      <c r="X1868">
        <f t="shared" si="332"/>
        <v>7.4850299401197598E-2</v>
      </c>
      <c r="Y1868">
        <f t="shared" si="333"/>
        <v>8.9820359281437123E-3</v>
      </c>
    </row>
    <row r="1869" spans="1:25" x14ac:dyDescent="0.2">
      <c r="A1869" t="s">
        <v>114</v>
      </c>
      <c r="B1869" t="s">
        <v>384</v>
      </c>
      <c r="C1869">
        <v>2001</v>
      </c>
      <c r="D1869">
        <v>750000</v>
      </c>
      <c r="E1869">
        <v>530000</v>
      </c>
      <c r="F1869">
        <v>210000</v>
      </c>
      <c r="G1869">
        <v>800000</v>
      </c>
      <c r="H1869">
        <v>0</v>
      </c>
      <c r="I1869">
        <v>110000</v>
      </c>
      <c r="J1869">
        <v>120000</v>
      </c>
      <c r="K1869">
        <v>0</v>
      </c>
      <c r="L1869">
        <v>0</v>
      </c>
      <c r="M1869">
        <v>260000</v>
      </c>
      <c r="N1869">
        <v>30000</v>
      </c>
      <c r="O1869">
        <f t="shared" si="323"/>
        <v>0.2669039145907473</v>
      </c>
      <c r="P1869">
        <f t="shared" si="324"/>
        <v>0.18861209964412812</v>
      </c>
      <c r="Q1869">
        <f t="shared" si="325"/>
        <v>7.4733096085409248E-2</v>
      </c>
      <c r="R1869">
        <f t="shared" si="326"/>
        <v>0.28469750889679718</v>
      </c>
      <c r="S1869">
        <f t="shared" si="327"/>
        <v>0</v>
      </c>
      <c r="T1869">
        <f t="shared" si="328"/>
        <v>3.9145907473309607E-2</v>
      </c>
      <c r="U1869">
        <f t="shared" si="329"/>
        <v>4.2704626334519574E-2</v>
      </c>
      <c r="V1869">
        <f t="shared" si="330"/>
        <v>0</v>
      </c>
      <c r="W1869">
        <f t="shared" si="331"/>
        <v>0</v>
      </c>
      <c r="X1869">
        <f t="shared" si="332"/>
        <v>9.2526690391459068E-2</v>
      </c>
      <c r="Y1869">
        <f t="shared" si="333"/>
        <v>1.0676156583629894E-2</v>
      </c>
    </row>
    <row r="1870" spans="1:25" x14ac:dyDescent="0.2">
      <c r="A1870" t="s">
        <v>114</v>
      </c>
      <c r="B1870" t="s">
        <v>384</v>
      </c>
      <c r="C1870">
        <v>2002</v>
      </c>
      <c r="D1870">
        <v>720000</v>
      </c>
      <c r="E1870">
        <v>530000</v>
      </c>
      <c r="F1870">
        <v>220000</v>
      </c>
      <c r="G1870">
        <v>610000</v>
      </c>
      <c r="H1870">
        <v>0</v>
      </c>
      <c r="I1870">
        <v>120000</v>
      </c>
      <c r="J1870">
        <v>130000</v>
      </c>
      <c r="K1870">
        <v>0</v>
      </c>
      <c r="L1870">
        <v>0</v>
      </c>
      <c r="M1870">
        <v>250000</v>
      </c>
      <c r="N1870">
        <v>30000</v>
      </c>
      <c r="O1870">
        <f t="shared" si="323"/>
        <v>0.27586206896551724</v>
      </c>
      <c r="P1870">
        <f t="shared" si="324"/>
        <v>0.20306513409961685</v>
      </c>
      <c r="Q1870">
        <f t="shared" si="325"/>
        <v>8.4291187739463605E-2</v>
      </c>
      <c r="R1870">
        <f t="shared" si="326"/>
        <v>0.23371647509578544</v>
      </c>
      <c r="S1870">
        <f t="shared" si="327"/>
        <v>0</v>
      </c>
      <c r="T1870">
        <f t="shared" si="328"/>
        <v>4.5977011494252873E-2</v>
      </c>
      <c r="U1870">
        <f t="shared" si="329"/>
        <v>4.9808429118773943E-2</v>
      </c>
      <c r="V1870">
        <f t="shared" si="330"/>
        <v>0</v>
      </c>
      <c r="W1870">
        <f t="shared" si="331"/>
        <v>0</v>
      </c>
      <c r="X1870">
        <f t="shared" si="332"/>
        <v>9.5785440613026823E-2</v>
      </c>
      <c r="Y1870">
        <f t="shared" si="333"/>
        <v>1.1494252873563218E-2</v>
      </c>
    </row>
    <row r="1871" spans="1:25" x14ac:dyDescent="0.2">
      <c r="A1871" t="s">
        <v>114</v>
      </c>
      <c r="B1871" t="s">
        <v>384</v>
      </c>
      <c r="C1871">
        <v>2003</v>
      </c>
      <c r="D1871">
        <v>810000</v>
      </c>
      <c r="E1871">
        <v>530000</v>
      </c>
      <c r="F1871">
        <v>230000</v>
      </c>
      <c r="G1871">
        <v>410000</v>
      </c>
      <c r="H1871">
        <v>0</v>
      </c>
      <c r="I1871">
        <v>120000</v>
      </c>
      <c r="J1871">
        <v>130000</v>
      </c>
      <c r="K1871">
        <v>0</v>
      </c>
      <c r="L1871">
        <v>0</v>
      </c>
      <c r="M1871">
        <v>260000</v>
      </c>
      <c r="N1871">
        <v>30000</v>
      </c>
      <c r="O1871">
        <f t="shared" si="323"/>
        <v>0.32142857142857145</v>
      </c>
      <c r="P1871">
        <f t="shared" si="324"/>
        <v>0.21031746031746032</v>
      </c>
      <c r="Q1871">
        <f t="shared" si="325"/>
        <v>9.1269841269841265E-2</v>
      </c>
      <c r="R1871">
        <f t="shared" si="326"/>
        <v>0.1626984126984127</v>
      </c>
      <c r="S1871">
        <f t="shared" si="327"/>
        <v>0</v>
      </c>
      <c r="T1871">
        <f t="shared" si="328"/>
        <v>4.7619047619047616E-2</v>
      </c>
      <c r="U1871">
        <f t="shared" si="329"/>
        <v>5.1587301587301584E-2</v>
      </c>
      <c r="V1871">
        <f t="shared" si="330"/>
        <v>0</v>
      </c>
      <c r="W1871">
        <f t="shared" si="331"/>
        <v>0</v>
      </c>
      <c r="X1871">
        <f t="shared" si="332"/>
        <v>0.10317460317460317</v>
      </c>
      <c r="Y1871">
        <f t="shared" si="333"/>
        <v>1.1904761904761904E-2</v>
      </c>
    </row>
    <row r="1872" spans="1:25" x14ac:dyDescent="0.2">
      <c r="A1872" t="s">
        <v>114</v>
      </c>
      <c r="B1872" t="s">
        <v>384</v>
      </c>
      <c r="C1872">
        <v>2004</v>
      </c>
      <c r="D1872">
        <v>890000</v>
      </c>
      <c r="E1872">
        <v>530000</v>
      </c>
      <c r="F1872">
        <v>240000</v>
      </c>
      <c r="G1872">
        <v>220000</v>
      </c>
      <c r="H1872">
        <v>0</v>
      </c>
      <c r="I1872">
        <v>120000</v>
      </c>
      <c r="J1872">
        <v>140000</v>
      </c>
      <c r="K1872">
        <v>0</v>
      </c>
      <c r="L1872">
        <v>0</v>
      </c>
      <c r="M1872">
        <v>270000</v>
      </c>
      <c r="N1872">
        <v>30000</v>
      </c>
      <c r="O1872">
        <f t="shared" si="323"/>
        <v>0.36475409836065575</v>
      </c>
      <c r="P1872">
        <f t="shared" si="324"/>
        <v>0.21721311475409835</v>
      </c>
      <c r="Q1872">
        <f t="shared" si="325"/>
        <v>9.8360655737704916E-2</v>
      </c>
      <c r="R1872">
        <f t="shared" si="326"/>
        <v>9.0163934426229511E-2</v>
      </c>
      <c r="S1872">
        <f t="shared" si="327"/>
        <v>0</v>
      </c>
      <c r="T1872">
        <f t="shared" si="328"/>
        <v>4.9180327868852458E-2</v>
      </c>
      <c r="U1872">
        <f t="shared" si="329"/>
        <v>5.737704918032787E-2</v>
      </c>
      <c r="V1872">
        <f t="shared" si="330"/>
        <v>0</v>
      </c>
      <c r="W1872">
        <f t="shared" si="331"/>
        <v>0</v>
      </c>
      <c r="X1872">
        <f t="shared" si="332"/>
        <v>0.11065573770491803</v>
      </c>
      <c r="Y1872">
        <f t="shared" si="333"/>
        <v>1.2295081967213115E-2</v>
      </c>
    </row>
    <row r="1873" spans="1:25" x14ac:dyDescent="0.2">
      <c r="A1873" t="s">
        <v>114</v>
      </c>
      <c r="B1873" t="s">
        <v>384</v>
      </c>
      <c r="C1873">
        <v>2005</v>
      </c>
      <c r="D1873">
        <v>930000</v>
      </c>
      <c r="E1873">
        <v>530000</v>
      </c>
      <c r="F1873">
        <v>240000</v>
      </c>
      <c r="G1873">
        <v>20000</v>
      </c>
      <c r="H1873">
        <v>0</v>
      </c>
      <c r="I1873">
        <v>120000</v>
      </c>
      <c r="J1873">
        <v>160000</v>
      </c>
      <c r="K1873">
        <v>0</v>
      </c>
      <c r="L1873">
        <v>0</v>
      </c>
      <c r="M1873">
        <v>270000</v>
      </c>
      <c r="N1873">
        <v>30000</v>
      </c>
      <c r="O1873">
        <f t="shared" si="323"/>
        <v>0.40434782608695652</v>
      </c>
      <c r="P1873">
        <f t="shared" si="324"/>
        <v>0.23043478260869565</v>
      </c>
      <c r="Q1873">
        <f t="shared" si="325"/>
        <v>0.10434782608695652</v>
      </c>
      <c r="R1873">
        <f t="shared" si="326"/>
        <v>8.6956521739130436E-3</v>
      </c>
      <c r="S1873">
        <f t="shared" si="327"/>
        <v>0</v>
      </c>
      <c r="T1873">
        <f t="shared" si="328"/>
        <v>5.2173913043478258E-2</v>
      </c>
      <c r="U1873">
        <f t="shared" si="329"/>
        <v>6.9565217391304349E-2</v>
      </c>
      <c r="V1873">
        <f t="shared" si="330"/>
        <v>0</v>
      </c>
      <c r="W1873">
        <f t="shared" si="331"/>
        <v>0</v>
      </c>
      <c r="X1873">
        <f t="shared" si="332"/>
        <v>0.11739130434782609</v>
      </c>
      <c r="Y1873">
        <f t="shared" si="333"/>
        <v>1.3043478260869565E-2</v>
      </c>
    </row>
    <row r="1874" spans="1:25" x14ac:dyDescent="0.2">
      <c r="A1874" t="s">
        <v>114</v>
      </c>
      <c r="B1874" t="s">
        <v>384</v>
      </c>
      <c r="C1874">
        <v>2006</v>
      </c>
      <c r="D1874">
        <v>980000</v>
      </c>
      <c r="E1874">
        <v>530000</v>
      </c>
      <c r="F1874">
        <v>250000</v>
      </c>
      <c r="G1874">
        <v>30000</v>
      </c>
      <c r="H1874">
        <v>10000</v>
      </c>
      <c r="I1874">
        <v>120000</v>
      </c>
      <c r="J1874">
        <v>170000</v>
      </c>
      <c r="K1874">
        <v>0</v>
      </c>
      <c r="L1874">
        <v>0</v>
      </c>
      <c r="M1874">
        <v>300000</v>
      </c>
      <c r="N1874">
        <v>30000</v>
      </c>
      <c r="O1874">
        <f t="shared" si="323"/>
        <v>0.4049586776859504</v>
      </c>
      <c r="P1874">
        <f t="shared" si="324"/>
        <v>0.21900826446280991</v>
      </c>
      <c r="Q1874">
        <f t="shared" si="325"/>
        <v>0.10330578512396695</v>
      </c>
      <c r="R1874">
        <f t="shared" si="326"/>
        <v>1.2396694214876033E-2</v>
      </c>
      <c r="S1874">
        <f t="shared" si="327"/>
        <v>4.1322314049586778E-3</v>
      </c>
      <c r="T1874">
        <f t="shared" si="328"/>
        <v>4.9586776859504134E-2</v>
      </c>
      <c r="U1874">
        <f t="shared" si="329"/>
        <v>7.0247933884297523E-2</v>
      </c>
      <c r="V1874">
        <f t="shared" si="330"/>
        <v>0</v>
      </c>
      <c r="W1874">
        <f t="shared" si="331"/>
        <v>0</v>
      </c>
      <c r="X1874">
        <f t="shared" si="332"/>
        <v>0.12396694214876033</v>
      </c>
      <c r="Y1874">
        <f t="shared" si="333"/>
        <v>1.2396694214876033E-2</v>
      </c>
    </row>
    <row r="1875" spans="1:25" x14ac:dyDescent="0.2">
      <c r="A1875" t="s">
        <v>114</v>
      </c>
      <c r="B1875" t="s">
        <v>384</v>
      </c>
      <c r="C1875">
        <v>2007</v>
      </c>
      <c r="D1875">
        <v>960000</v>
      </c>
      <c r="E1875">
        <v>530000</v>
      </c>
      <c r="F1875">
        <v>260000</v>
      </c>
      <c r="G1875">
        <v>30000</v>
      </c>
      <c r="H1875">
        <v>10000</v>
      </c>
      <c r="I1875">
        <v>160000</v>
      </c>
      <c r="J1875">
        <v>180000</v>
      </c>
      <c r="K1875">
        <v>0</v>
      </c>
      <c r="L1875">
        <v>0</v>
      </c>
      <c r="M1875">
        <v>330000</v>
      </c>
      <c r="N1875">
        <v>50000</v>
      </c>
      <c r="O1875">
        <f t="shared" si="323"/>
        <v>0.38247011952191234</v>
      </c>
      <c r="P1875">
        <f t="shared" si="324"/>
        <v>0.21115537848605578</v>
      </c>
      <c r="Q1875">
        <f t="shared" si="325"/>
        <v>0.10358565737051793</v>
      </c>
      <c r="R1875">
        <f t="shared" si="326"/>
        <v>1.1952191235059761E-2</v>
      </c>
      <c r="S1875">
        <f t="shared" si="327"/>
        <v>3.9840637450199202E-3</v>
      </c>
      <c r="T1875">
        <f t="shared" si="328"/>
        <v>6.3745019920318724E-2</v>
      </c>
      <c r="U1875">
        <f t="shared" si="329"/>
        <v>7.1713147410358571E-2</v>
      </c>
      <c r="V1875">
        <f t="shared" si="330"/>
        <v>0</v>
      </c>
      <c r="W1875">
        <f t="shared" si="331"/>
        <v>0</v>
      </c>
      <c r="X1875">
        <f t="shared" si="332"/>
        <v>0.13147410358565736</v>
      </c>
      <c r="Y1875">
        <f t="shared" si="333"/>
        <v>1.9920318725099601E-2</v>
      </c>
    </row>
    <row r="1876" spans="1:25" x14ac:dyDescent="0.2">
      <c r="A1876" t="s">
        <v>114</v>
      </c>
      <c r="B1876" t="s">
        <v>384</v>
      </c>
      <c r="C1876">
        <v>2008</v>
      </c>
      <c r="D1876">
        <v>1070000</v>
      </c>
      <c r="E1876">
        <v>530000</v>
      </c>
      <c r="F1876">
        <v>270000</v>
      </c>
      <c r="G1876">
        <v>40000</v>
      </c>
      <c r="H1876">
        <v>10000</v>
      </c>
      <c r="I1876">
        <v>160000</v>
      </c>
      <c r="J1876">
        <v>200000</v>
      </c>
      <c r="K1876">
        <v>0</v>
      </c>
      <c r="L1876">
        <v>0</v>
      </c>
      <c r="M1876">
        <v>360000</v>
      </c>
      <c r="N1876">
        <v>50000</v>
      </c>
      <c r="O1876">
        <f t="shared" si="323"/>
        <v>0.39776951672862454</v>
      </c>
      <c r="P1876">
        <f t="shared" si="324"/>
        <v>0.19702602230483271</v>
      </c>
      <c r="Q1876">
        <f t="shared" si="325"/>
        <v>0.10037174721189591</v>
      </c>
      <c r="R1876">
        <f t="shared" si="326"/>
        <v>1.4869888475836431E-2</v>
      </c>
      <c r="S1876">
        <f t="shared" si="327"/>
        <v>3.7174721189591076E-3</v>
      </c>
      <c r="T1876">
        <f t="shared" si="328"/>
        <v>5.9479553903345722E-2</v>
      </c>
      <c r="U1876">
        <f t="shared" si="329"/>
        <v>7.434944237918216E-2</v>
      </c>
      <c r="V1876">
        <f t="shared" si="330"/>
        <v>0</v>
      </c>
      <c r="W1876">
        <f t="shared" si="331"/>
        <v>0</v>
      </c>
      <c r="X1876">
        <f t="shared" si="332"/>
        <v>0.13382899628252787</v>
      </c>
      <c r="Y1876">
        <f t="shared" si="333"/>
        <v>1.858736059479554E-2</v>
      </c>
    </row>
    <row r="1877" spans="1:25" x14ac:dyDescent="0.2">
      <c r="A1877" t="s">
        <v>114</v>
      </c>
      <c r="B1877" t="s">
        <v>384</v>
      </c>
      <c r="C1877">
        <v>2009</v>
      </c>
      <c r="D1877">
        <v>1360000</v>
      </c>
      <c r="E1877">
        <v>530000</v>
      </c>
      <c r="F1877">
        <v>280000</v>
      </c>
      <c r="G1877">
        <v>40000</v>
      </c>
      <c r="H1877">
        <v>10000</v>
      </c>
      <c r="I1877">
        <v>220000</v>
      </c>
      <c r="J1877">
        <v>180000</v>
      </c>
      <c r="K1877">
        <v>0</v>
      </c>
      <c r="L1877">
        <v>0</v>
      </c>
      <c r="M1877">
        <v>390000</v>
      </c>
      <c r="N1877">
        <v>60000</v>
      </c>
      <c r="O1877">
        <f t="shared" si="323"/>
        <v>0.44299674267100975</v>
      </c>
      <c r="P1877">
        <f t="shared" si="324"/>
        <v>0.17263843648208468</v>
      </c>
      <c r="Q1877">
        <f t="shared" si="325"/>
        <v>9.1205211726384364E-2</v>
      </c>
      <c r="R1877">
        <f t="shared" si="326"/>
        <v>1.3029315960912053E-2</v>
      </c>
      <c r="S1877">
        <f t="shared" si="327"/>
        <v>3.2573289902280132E-3</v>
      </c>
      <c r="T1877">
        <f t="shared" si="328"/>
        <v>7.1661237785016291E-2</v>
      </c>
      <c r="U1877">
        <f t="shared" si="329"/>
        <v>5.8631921824104233E-2</v>
      </c>
      <c r="V1877">
        <f t="shared" si="330"/>
        <v>0</v>
      </c>
      <c r="W1877">
        <f t="shared" si="331"/>
        <v>0</v>
      </c>
      <c r="X1877">
        <f t="shared" si="332"/>
        <v>0.12703583061889251</v>
      </c>
      <c r="Y1877">
        <f t="shared" si="333"/>
        <v>1.9543973941368076E-2</v>
      </c>
    </row>
    <row r="1878" spans="1:25" x14ac:dyDescent="0.2">
      <c r="A1878" t="s">
        <v>114</v>
      </c>
      <c r="B1878" t="s">
        <v>384</v>
      </c>
      <c r="C1878">
        <v>2010</v>
      </c>
      <c r="D1878">
        <v>1440000</v>
      </c>
      <c r="E1878">
        <v>530000</v>
      </c>
      <c r="F1878">
        <v>290000</v>
      </c>
      <c r="G1878">
        <v>40000</v>
      </c>
      <c r="H1878">
        <v>90000</v>
      </c>
      <c r="I1878">
        <v>70000</v>
      </c>
      <c r="J1878">
        <v>200000</v>
      </c>
      <c r="K1878">
        <v>0</v>
      </c>
      <c r="L1878">
        <v>0</v>
      </c>
      <c r="M1878">
        <v>440000</v>
      </c>
      <c r="N1878">
        <v>60000</v>
      </c>
      <c r="O1878">
        <f t="shared" si="323"/>
        <v>0.45569620253164556</v>
      </c>
      <c r="P1878">
        <f t="shared" si="324"/>
        <v>0.16772151898734178</v>
      </c>
      <c r="Q1878">
        <f t="shared" si="325"/>
        <v>9.1772151898734181E-2</v>
      </c>
      <c r="R1878">
        <f t="shared" si="326"/>
        <v>1.2658227848101266E-2</v>
      </c>
      <c r="S1878">
        <f t="shared" si="327"/>
        <v>2.8481012658227847E-2</v>
      </c>
      <c r="T1878">
        <f t="shared" si="328"/>
        <v>2.2151898734177215E-2</v>
      </c>
      <c r="U1878">
        <f t="shared" si="329"/>
        <v>6.3291139240506333E-2</v>
      </c>
      <c r="V1878">
        <f t="shared" si="330"/>
        <v>0</v>
      </c>
      <c r="W1878">
        <f t="shared" si="331"/>
        <v>0</v>
      </c>
      <c r="X1878">
        <f t="shared" si="332"/>
        <v>0.13924050632911392</v>
      </c>
      <c r="Y1878">
        <f t="shared" si="333"/>
        <v>1.8987341772151899E-2</v>
      </c>
    </row>
    <row r="1879" spans="1:25" x14ac:dyDescent="0.2">
      <c r="A1879" t="s">
        <v>114</v>
      </c>
      <c r="B1879" t="s">
        <v>384</v>
      </c>
      <c r="C1879">
        <v>2011</v>
      </c>
      <c r="D1879">
        <v>1100000</v>
      </c>
      <c r="E1879">
        <v>530000</v>
      </c>
      <c r="F1879">
        <v>300000</v>
      </c>
      <c r="G1879">
        <v>50000</v>
      </c>
      <c r="H1879">
        <v>90000</v>
      </c>
      <c r="I1879">
        <v>70000</v>
      </c>
      <c r="J1879">
        <v>200000</v>
      </c>
      <c r="K1879">
        <v>0</v>
      </c>
      <c r="L1879">
        <v>0</v>
      </c>
      <c r="M1879">
        <v>450000</v>
      </c>
      <c r="N1879">
        <v>70000</v>
      </c>
      <c r="O1879">
        <f t="shared" si="323"/>
        <v>0.38461538461538464</v>
      </c>
      <c r="P1879">
        <f t="shared" si="324"/>
        <v>0.18531468531468531</v>
      </c>
      <c r="Q1879">
        <f t="shared" si="325"/>
        <v>0.1048951048951049</v>
      </c>
      <c r="R1879">
        <f t="shared" si="326"/>
        <v>1.7482517482517484E-2</v>
      </c>
      <c r="S1879">
        <f t="shared" si="327"/>
        <v>3.1468531468531472E-2</v>
      </c>
      <c r="T1879">
        <f t="shared" si="328"/>
        <v>2.4475524475524476E-2</v>
      </c>
      <c r="U1879">
        <f t="shared" si="329"/>
        <v>6.9930069930069935E-2</v>
      </c>
      <c r="V1879">
        <f t="shared" si="330"/>
        <v>0</v>
      </c>
      <c r="W1879">
        <f t="shared" si="331"/>
        <v>0</v>
      </c>
      <c r="X1879">
        <f t="shared" si="332"/>
        <v>0.15734265734265734</v>
      </c>
      <c r="Y1879">
        <f t="shared" si="333"/>
        <v>2.4475524475524476E-2</v>
      </c>
    </row>
    <row r="1880" spans="1:25" x14ac:dyDescent="0.2">
      <c r="A1880" t="s">
        <v>114</v>
      </c>
      <c r="B1880" t="s">
        <v>384</v>
      </c>
      <c r="C1880">
        <v>2012</v>
      </c>
      <c r="D1880">
        <v>1150000</v>
      </c>
      <c r="E1880">
        <v>530000</v>
      </c>
      <c r="F1880">
        <v>310000</v>
      </c>
      <c r="G1880">
        <v>60000</v>
      </c>
      <c r="H1880">
        <v>110000</v>
      </c>
      <c r="I1880">
        <v>70000</v>
      </c>
      <c r="J1880">
        <v>210000</v>
      </c>
      <c r="K1880">
        <v>0</v>
      </c>
      <c r="L1880">
        <v>0</v>
      </c>
      <c r="M1880">
        <v>450000</v>
      </c>
      <c r="N1880">
        <v>50000</v>
      </c>
      <c r="O1880">
        <f t="shared" si="323"/>
        <v>0.391156462585034</v>
      </c>
      <c r="P1880">
        <f t="shared" si="324"/>
        <v>0.18027210884353742</v>
      </c>
      <c r="Q1880">
        <f t="shared" si="325"/>
        <v>0.10544217687074831</v>
      </c>
      <c r="R1880">
        <f t="shared" si="326"/>
        <v>2.0408163265306121E-2</v>
      </c>
      <c r="S1880">
        <f t="shared" si="327"/>
        <v>3.7414965986394558E-2</v>
      </c>
      <c r="T1880">
        <f t="shared" si="328"/>
        <v>2.3809523809523808E-2</v>
      </c>
      <c r="U1880">
        <f t="shared" si="329"/>
        <v>7.1428571428571425E-2</v>
      </c>
      <c r="V1880">
        <f t="shared" si="330"/>
        <v>0</v>
      </c>
      <c r="W1880">
        <f t="shared" si="331"/>
        <v>0</v>
      </c>
      <c r="X1880">
        <f t="shared" si="332"/>
        <v>0.15306122448979592</v>
      </c>
      <c r="Y1880">
        <f t="shared" si="333"/>
        <v>1.7006802721088437E-2</v>
      </c>
    </row>
    <row r="1881" spans="1:25" x14ac:dyDescent="0.2">
      <c r="A1881" t="s">
        <v>114</v>
      </c>
      <c r="B1881" t="s">
        <v>384</v>
      </c>
      <c r="C1881">
        <v>2013</v>
      </c>
      <c r="D1881">
        <v>1220000</v>
      </c>
      <c r="E1881">
        <v>530000</v>
      </c>
      <c r="F1881">
        <v>320000</v>
      </c>
      <c r="G1881">
        <v>70000</v>
      </c>
      <c r="H1881">
        <v>90000</v>
      </c>
      <c r="I1881">
        <v>70000</v>
      </c>
      <c r="J1881">
        <v>210000</v>
      </c>
      <c r="K1881">
        <v>0</v>
      </c>
      <c r="L1881">
        <v>0</v>
      </c>
      <c r="M1881">
        <v>460000</v>
      </c>
      <c r="N1881">
        <v>70000</v>
      </c>
      <c r="O1881">
        <f t="shared" si="323"/>
        <v>0.40131578947368424</v>
      </c>
      <c r="P1881">
        <f t="shared" si="324"/>
        <v>0.17434210526315788</v>
      </c>
      <c r="Q1881">
        <f t="shared" si="325"/>
        <v>0.10526315789473684</v>
      </c>
      <c r="R1881">
        <f t="shared" si="326"/>
        <v>2.3026315789473683E-2</v>
      </c>
      <c r="S1881">
        <f t="shared" si="327"/>
        <v>2.9605263157894735E-2</v>
      </c>
      <c r="T1881">
        <f t="shared" si="328"/>
        <v>2.3026315789473683E-2</v>
      </c>
      <c r="U1881">
        <f t="shared" si="329"/>
        <v>6.9078947368421059E-2</v>
      </c>
      <c r="V1881">
        <f t="shared" si="330"/>
        <v>0</v>
      </c>
      <c r="W1881">
        <f t="shared" si="331"/>
        <v>0</v>
      </c>
      <c r="X1881">
        <f t="shared" si="332"/>
        <v>0.15131578947368421</v>
      </c>
      <c r="Y1881">
        <f t="shared" si="333"/>
        <v>2.3026315789473683E-2</v>
      </c>
    </row>
    <row r="1882" spans="1:25" x14ac:dyDescent="0.2">
      <c r="A1882" t="s">
        <v>114</v>
      </c>
      <c r="B1882" t="s">
        <v>384</v>
      </c>
      <c r="C1882">
        <v>2014</v>
      </c>
      <c r="D1882">
        <v>1270000</v>
      </c>
      <c r="E1882">
        <v>530000</v>
      </c>
      <c r="F1882">
        <v>330000</v>
      </c>
      <c r="G1882">
        <v>80000</v>
      </c>
      <c r="H1882">
        <v>140000</v>
      </c>
      <c r="I1882">
        <v>80000</v>
      </c>
      <c r="J1882">
        <v>220000</v>
      </c>
      <c r="K1882">
        <v>0</v>
      </c>
      <c r="L1882">
        <v>0</v>
      </c>
      <c r="M1882">
        <v>480000</v>
      </c>
      <c r="N1882">
        <v>50000</v>
      </c>
      <c r="O1882">
        <f t="shared" si="323"/>
        <v>0.39937106918238996</v>
      </c>
      <c r="P1882">
        <f t="shared" si="324"/>
        <v>0.16666666666666666</v>
      </c>
      <c r="Q1882">
        <f t="shared" si="325"/>
        <v>0.10377358490566038</v>
      </c>
      <c r="R1882">
        <f t="shared" si="326"/>
        <v>2.5157232704402517E-2</v>
      </c>
      <c r="S1882">
        <f t="shared" si="327"/>
        <v>4.40251572327044E-2</v>
      </c>
      <c r="T1882">
        <f t="shared" si="328"/>
        <v>2.5157232704402517E-2</v>
      </c>
      <c r="U1882">
        <f t="shared" si="329"/>
        <v>6.9182389937106917E-2</v>
      </c>
      <c r="V1882">
        <f t="shared" si="330"/>
        <v>0</v>
      </c>
      <c r="W1882">
        <f t="shared" si="331"/>
        <v>0</v>
      </c>
      <c r="X1882">
        <f t="shared" si="332"/>
        <v>0.15094339622641509</v>
      </c>
      <c r="Y1882">
        <f t="shared" si="333"/>
        <v>1.5723270440251572E-2</v>
      </c>
    </row>
    <row r="1883" spans="1:25" x14ac:dyDescent="0.2">
      <c r="A1883" t="s">
        <v>114</v>
      </c>
      <c r="B1883" t="s">
        <v>384</v>
      </c>
      <c r="C1883">
        <v>2015</v>
      </c>
      <c r="D1883">
        <v>1250000</v>
      </c>
      <c r="E1883">
        <v>530000</v>
      </c>
      <c r="F1883">
        <v>340000</v>
      </c>
      <c r="G1883">
        <v>90000</v>
      </c>
      <c r="H1883">
        <v>140000</v>
      </c>
      <c r="I1883">
        <v>80000</v>
      </c>
      <c r="J1883">
        <v>220000</v>
      </c>
      <c r="K1883">
        <v>0</v>
      </c>
      <c r="M1883">
        <v>500000</v>
      </c>
      <c r="N1883">
        <v>50000</v>
      </c>
      <c r="O1883">
        <f t="shared" si="323"/>
        <v>0.390625</v>
      </c>
      <c r="P1883">
        <f t="shared" si="324"/>
        <v>0.16562499999999999</v>
      </c>
      <c r="Q1883">
        <f t="shared" si="325"/>
        <v>0.10625</v>
      </c>
      <c r="R1883">
        <f t="shared" si="326"/>
        <v>2.8125000000000001E-2</v>
      </c>
      <c r="S1883">
        <f t="shared" si="327"/>
        <v>4.3749999999999997E-2</v>
      </c>
      <c r="T1883">
        <f t="shared" si="328"/>
        <v>2.5000000000000001E-2</v>
      </c>
      <c r="U1883">
        <f t="shared" si="329"/>
        <v>6.8750000000000006E-2</v>
      </c>
      <c r="V1883">
        <f t="shared" si="330"/>
        <v>0</v>
      </c>
      <c r="W1883">
        <f t="shared" si="331"/>
        <v>0</v>
      </c>
      <c r="X1883">
        <f t="shared" si="332"/>
        <v>0.15625</v>
      </c>
      <c r="Y1883">
        <f t="shared" si="333"/>
        <v>1.5625E-2</v>
      </c>
    </row>
    <row r="1884" spans="1:25" x14ac:dyDescent="0.2">
      <c r="A1884" t="s">
        <v>114</v>
      </c>
      <c r="B1884" t="s">
        <v>384</v>
      </c>
      <c r="C1884">
        <v>2016</v>
      </c>
      <c r="D1884">
        <v>1260000</v>
      </c>
      <c r="E1884">
        <v>530000</v>
      </c>
      <c r="F1884">
        <v>350000</v>
      </c>
      <c r="G1884">
        <v>100000</v>
      </c>
      <c r="H1884">
        <v>140000</v>
      </c>
      <c r="I1884">
        <v>80000</v>
      </c>
      <c r="J1884">
        <v>230000</v>
      </c>
      <c r="K1884">
        <v>0</v>
      </c>
      <c r="M1884">
        <v>500000</v>
      </c>
      <c r="N1884">
        <v>50000</v>
      </c>
      <c r="O1884">
        <f t="shared" si="323"/>
        <v>0.3888888888888889</v>
      </c>
      <c r="P1884">
        <f t="shared" si="324"/>
        <v>0.16358024691358025</v>
      </c>
      <c r="Q1884">
        <f t="shared" si="325"/>
        <v>0.10802469135802469</v>
      </c>
      <c r="R1884">
        <f t="shared" si="326"/>
        <v>3.0864197530864196E-2</v>
      </c>
      <c r="S1884">
        <f t="shared" si="327"/>
        <v>4.3209876543209874E-2</v>
      </c>
      <c r="T1884">
        <f t="shared" si="328"/>
        <v>2.4691358024691357E-2</v>
      </c>
      <c r="U1884">
        <f t="shared" si="329"/>
        <v>7.098765432098765E-2</v>
      </c>
      <c r="V1884">
        <f t="shared" si="330"/>
        <v>0</v>
      </c>
      <c r="W1884">
        <f t="shared" si="331"/>
        <v>0</v>
      </c>
      <c r="X1884">
        <f t="shared" si="332"/>
        <v>0.15432098765432098</v>
      </c>
      <c r="Y1884">
        <f t="shared" si="333"/>
        <v>1.5432098765432098E-2</v>
      </c>
    </row>
    <row r="1885" spans="1:25" x14ac:dyDescent="0.2">
      <c r="A1885" t="s">
        <v>114</v>
      </c>
      <c r="B1885" t="s">
        <v>384</v>
      </c>
      <c r="C1885">
        <v>2017</v>
      </c>
      <c r="D1885">
        <v>1270000</v>
      </c>
      <c r="E1885">
        <v>530000</v>
      </c>
      <c r="F1885">
        <v>360000</v>
      </c>
      <c r="G1885">
        <v>110000</v>
      </c>
      <c r="H1885">
        <v>140000</v>
      </c>
      <c r="I1885">
        <v>80000</v>
      </c>
      <c r="J1885">
        <v>230000</v>
      </c>
      <c r="K1885">
        <v>0</v>
      </c>
      <c r="M1885">
        <v>510000</v>
      </c>
      <c r="N1885">
        <v>50000</v>
      </c>
      <c r="O1885">
        <f t="shared" si="323"/>
        <v>0.38719512195121952</v>
      </c>
      <c r="P1885">
        <f t="shared" si="324"/>
        <v>0.16158536585365854</v>
      </c>
      <c r="Q1885">
        <f t="shared" si="325"/>
        <v>0.10975609756097561</v>
      </c>
      <c r="R1885">
        <f t="shared" si="326"/>
        <v>3.3536585365853661E-2</v>
      </c>
      <c r="S1885">
        <f t="shared" si="327"/>
        <v>4.2682926829268296E-2</v>
      </c>
      <c r="T1885">
        <f t="shared" si="328"/>
        <v>2.4390243902439025E-2</v>
      </c>
      <c r="U1885">
        <f t="shared" si="329"/>
        <v>7.0121951219512202E-2</v>
      </c>
      <c r="V1885">
        <f t="shared" si="330"/>
        <v>0</v>
      </c>
      <c r="W1885">
        <f t="shared" si="331"/>
        <v>0</v>
      </c>
      <c r="X1885">
        <f t="shared" si="332"/>
        <v>0.15548780487804878</v>
      </c>
      <c r="Y1885">
        <f t="shared" si="333"/>
        <v>1.524390243902439E-2</v>
      </c>
    </row>
    <row r="1886" spans="1:25" x14ac:dyDescent="0.2">
      <c r="A1886" t="s">
        <v>114</v>
      </c>
      <c r="B1886" t="s">
        <v>384</v>
      </c>
      <c r="C1886">
        <v>2018</v>
      </c>
      <c r="D1886">
        <v>1290000</v>
      </c>
      <c r="E1886">
        <v>530000</v>
      </c>
      <c r="F1886">
        <v>380000</v>
      </c>
      <c r="G1886">
        <v>120000</v>
      </c>
      <c r="H1886">
        <v>150000</v>
      </c>
      <c r="I1886">
        <v>90000</v>
      </c>
      <c r="J1886">
        <v>250000</v>
      </c>
      <c r="K1886">
        <v>0</v>
      </c>
      <c r="M1886">
        <v>520000</v>
      </c>
      <c r="N1886">
        <v>50000</v>
      </c>
      <c r="O1886">
        <f t="shared" si="323"/>
        <v>0.38165680473372782</v>
      </c>
      <c r="P1886">
        <f t="shared" si="324"/>
        <v>0.15680473372781065</v>
      </c>
      <c r="Q1886">
        <f t="shared" si="325"/>
        <v>0.11242603550295859</v>
      </c>
      <c r="R1886">
        <f t="shared" si="326"/>
        <v>3.5502958579881658E-2</v>
      </c>
      <c r="S1886">
        <f t="shared" si="327"/>
        <v>4.4378698224852069E-2</v>
      </c>
      <c r="T1886">
        <f t="shared" si="328"/>
        <v>2.6627218934911243E-2</v>
      </c>
      <c r="U1886">
        <f t="shared" si="329"/>
        <v>7.3964497041420121E-2</v>
      </c>
      <c r="V1886">
        <f t="shared" si="330"/>
        <v>0</v>
      </c>
      <c r="W1886">
        <f t="shared" si="331"/>
        <v>0</v>
      </c>
      <c r="X1886">
        <f t="shared" si="332"/>
        <v>0.15384615384615385</v>
      </c>
      <c r="Y1886">
        <f t="shared" si="333"/>
        <v>1.4792899408284023E-2</v>
      </c>
    </row>
    <row r="1887" spans="1:25" x14ac:dyDescent="0.2">
      <c r="A1887" t="s">
        <v>110</v>
      </c>
      <c r="B1887" t="s">
        <v>383</v>
      </c>
      <c r="C1887">
        <v>1990</v>
      </c>
      <c r="D1887">
        <v>3090000</v>
      </c>
      <c r="E1887">
        <v>-18360000</v>
      </c>
      <c r="F1887">
        <v>4980000</v>
      </c>
      <c r="G1887">
        <v>660000</v>
      </c>
      <c r="H1887">
        <v>7390000</v>
      </c>
      <c r="I1887">
        <v>3720000</v>
      </c>
      <c r="J1887">
        <v>17110000</v>
      </c>
      <c r="K1887">
        <v>4750000</v>
      </c>
      <c r="L1887">
        <v>7150000</v>
      </c>
      <c r="M1887">
        <v>3250000</v>
      </c>
      <c r="N1887">
        <v>610000</v>
      </c>
      <c r="O1887">
        <f t="shared" si="323"/>
        <v>8.9956331877729251E-2</v>
      </c>
      <c r="P1887">
        <f t="shared" si="324"/>
        <v>-0.53449781659388651</v>
      </c>
      <c r="Q1887">
        <f t="shared" si="325"/>
        <v>0.14497816593886462</v>
      </c>
      <c r="R1887">
        <f t="shared" si="326"/>
        <v>1.9213973799126639E-2</v>
      </c>
      <c r="S1887">
        <f t="shared" si="327"/>
        <v>0.21513828238719068</v>
      </c>
      <c r="T1887">
        <f t="shared" si="328"/>
        <v>0.10829694323144105</v>
      </c>
      <c r="U1887">
        <f t="shared" si="329"/>
        <v>0.49810771470160115</v>
      </c>
      <c r="V1887">
        <f t="shared" si="330"/>
        <v>0.13828238719068414</v>
      </c>
      <c r="W1887">
        <f t="shared" si="331"/>
        <v>0.20815138282387191</v>
      </c>
      <c r="X1887">
        <f t="shared" si="332"/>
        <v>9.4614264919941779E-2</v>
      </c>
      <c r="Y1887">
        <f t="shared" si="333"/>
        <v>1.7758369723435224E-2</v>
      </c>
    </row>
    <row r="1888" spans="1:25" x14ac:dyDescent="0.2">
      <c r="A1888" t="s">
        <v>110</v>
      </c>
      <c r="B1888" t="s">
        <v>383</v>
      </c>
      <c r="C1888">
        <v>1991</v>
      </c>
      <c r="D1888">
        <v>2980000</v>
      </c>
      <c r="E1888">
        <v>-18360000</v>
      </c>
      <c r="F1888">
        <v>4630000</v>
      </c>
      <c r="G1888">
        <v>570000</v>
      </c>
      <c r="H1888">
        <v>6800000</v>
      </c>
      <c r="I1888">
        <v>2800000</v>
      </c>
      <c r="J1888">
        <v>11060000</v>
      </c>
      <c r="K1888">
        <v>3900000</v>
      </c>
      <c r="L1888">
        <v>6290000</v>
      </c>
      <c r="M1888">
        <v>2970000</v>
      </c>
      <c r="N1888">
        <v>980000</v>
      </c>
      <c r="O1888">
        <f t="shared" si="323"/>
        <v>0.12103980503655565</v>
      </c>
      <c r="P1888">
        <f t="shared" si="324"/>
        <v>-0.74573517465475225</v>
      </c>
      <c r="Q1888">
        <f t="shared" si="325"/>
        <v>0.18805848903330624</v>
      </c>
      <c r="R1888">
        <f t="shared" si="326"/>
        <v>2.31519090170593E-2</v>
      </c>
      <c r="S1888">
        <f t="shared" si="327"/>
        <v>0.27619821283509344</v>
      </c>
      <c r="T1888">
        <f t="shared" si="328"/>
        <v>0.11372867587327376</v>
      </c>
      <c r="U1888">
        <f t="shared" si="329"/>
        <v>0.44922826969943136</v>
      </c>
      <c r="V1888">
        <f t="shared" si="330"/>
        <v>0.15840779853777417</v>
      </c>
      <c r="W1888">
        <f t="shared" si="331"/>
        <v>0.25548334687246144</v>
      </c>
      <c r="X1888">
        <f t="shared" si="332"/>
        <v>0.1206336311941511</v>
      </c>
      <c r="Y1888">
        <f t="shared" si="333"/>
        <v>3.9805036555645816E-2</v>
      </c>
    </row>
    <row r="1889" spans="1:25" x14ac:dyDescent="0.2">
      <c r="A1889" t="s">
        <v>110</v>
      </c>
      <c r="B1889" t="s">
        <v>383</v>
      </c>
      <c r="C1889">
        <v>1992</v>
      </c>
      <c r="D1889">
        <v>2680000</v>
      </c>
      <c r="E1889">
        <v>-18260000</v>
      </c>
      <c r="F1889">
        <v>3640000</v>
      </c>
      <c r="G1889">
        <v>680000</v>
      </c>
      <c r="H1889">
        <v>4040000</v>
      </c>
      <c r="I1889">
        <v>2330000</v>
      </c>
      <c r="J1889">
        <v>8820000</v>
      </c>
      <c r="K1889">
        <v>4050000</v>
      </c>
      <c r="L1889">
        <v>5420000</v>
      </c>
      <c r="M1889">
        <v>2170000</v>
      </c>
      <c r="N1889">
        <v>790000</v>
      </c>
      <c r="O1889">
        <f t="shared" si="323"/>
        <v>0.16381418092909536</v>
      </c>
      <c r="P1889">
        <f t="shared" si="324"/>
        <v>-1.1161369193154034</v>
      </c>
      <c r="Q1889">
        <f t="shared" si="325"/>
        <v>0.22249388753056235</v>
      </c>
      <c r="R1889">
        <f t="shared" si="326"/>
        <v>4.1564792176039117E-2</v>
      </c>
      <c r="S1889">
        <f t="shared" si="327"/>
        <v>0.24694376528117359</v>
      </c>
      <c r="T1889">
        <f t="shared" si="328"/>
        <v>0.14242053789731052</v>
      </c>
      <c r="U1889">
        <f t="shared" si="329"/>
        <v>0.53911980440097795</v>
      </c>
      <c r="V1889">
        <f t="shared" si="330"/>
        <v>0.24755501222493886</v>
      </c>
      <c r="W1889">
        <f t="shared" si="331"/>
        <v>0.3312958435207824</v>
      </c>
      <c r="X1889">
        <f t="shared" si="332"/>
        <v>0.132640586797066</v>
      </c>
      <c r="Y1889">
        <f t="shared" si="333"/>
        <v>4.8288508557457213E-2</v>
      </c>
    </row>
    <row r="1890" spans="1:25" x14ac:dyDescent="0.2">
      <c r="A1890" t="s">
        <v>110</v>
      </c>
      <c r="B1890" t="s">
        <v>383</v>
      </c>
      <c r="C1890">
        <v>1993</v>
      </c>
      <c r="D1890">
        <v>2350000</v>
      </c>
      <c r="E1890">
        <v>-18260000</v>
      </c>
      <c r="F1890">
        <v>3260000</v>
      </c>
      <c r="G1890">
        <v>510000</v>
      </c>
      <c r="H1890">
        <v>3130000</v>
      </c>
      <c r="I1890">
        <v>2000000</v>
      </c>
      <c r="J1890">
        <v>6110000</v>
      </c>
      <c r="K1890">
        <v>4230000</v>
      </c>
      <c r="L1890">
        <v>4550000</v>
      </c>
      <c r="M1890">
        <v>1420000</v>
      </c>
      <c r="N1890">
        <v>580000</v>
      </c>
      <c r="O1890">
        <f t="shared" si="323"/>
        <v>0.23785425101214575</v>
      </c>
      <c r="P1890">
        <f t="shared" si="324"/>
        <v>-1.8481781376518218</v>
      </c>
      <c r="Q1890">
        <f t="shared" si="325"/>
        <v>0.32995951417004049</v>
      </c>
      <c r="R1890">
        <f t="shared" si="326"/>
        <v>5.1619433198380568E-2</v>
      </c>
      <c r="S1890">
        <f t="shared" si="327"/>
        <v>0.3168016194331984</v>
      </c>
      <c r="T1890">
        <f t="shared" si="328"/>
        <v>0.20242914979757085</v>
      </c>
      <c r="U1890">
        <f t="shared" si="329"/>
        <v>0.61842105263157898</v>
      </c>
      <c r="V1890">
        <f t="shared" si="330"/>
        <v>0.42813765182186236</v>
      </c>
      <c r="W1890">
        <f t="shared" si="331"/>
        <v>0.46052631578947367</v>
      </c>
      <c r="X1890">
        <f t="shared" si="332"/>
        <v>0.1437246963562753</v>
      </c>
      <c r="Y1890">
        <f t="shared" si="333"/>
        <v>5.8704453441295545E-2</v>
      </c>
    </row>
    <row r="1891" spans="1:25" x14ac:dyDescent="0.2">
      <c r="A1891" t="s">
        <v>110</v>
      </c>
      <c r="B1891" t="s">
        <v>383</v>
      </c>
      <c r="C1891">
        <v>1994</v>
      </c>
      <c r="D1891">
        <v>2150000</v>
      </c>
      <c r="E1891">
        <v>-18260000</v>
      </c>
      <c r="F1891">
        <v>3200000</v>
      </c>
      <c r="G1891">
        <v>340000</v>
      </c>
      <c r="H1891">
        <v>2140000</v>
      </c>
      <c r="I1891">
        <v>1480000</v>
      </c>
      <c r="J1891">
        <v>4520000</v>
      </c>
      <c r="K1891">
        <v>1820000</v>
      </c>
      <c r="L1891">
        <v>3690000</v>
      </c>
      <c r="M1891">
        <v>890000</v>
      </c>
      <c r="N1891">
        <v>360000</v>
      </c>
      <c r="O1891">
        <f t="shared" si="323"/>
        <v>0.92274678111587982</v>
      </c>
      <c r="P1891">
        <f t="shared" si="324"/>
        <v>-7.836909871244635</v>
      </c>
      <c r="Q1891">
        <f t="shared" si="325"/>
        <v>1.3733905579399142</v>
      </c>
      <c r="R1891">
        <f t="shared" si="326"/>
        <v>0.14592274678111589</v>
      </c>
      <c r="S1891">
        <f t="shared" si="327"/>
        <v>0.91845493562231761</v>
      </c>
      <c r="T1891">
        <f t="shared" si="328"/>
        <v>0.63519313304721026</v>
      </c>
      <c r="U1891">
        <f t="shared" si="329"/>
        <v>1.9399141630901287</v>
      </c>
      <c r="V1891">
        <f t="shared" si="330"/>
        <v>0.7811158798283262</v>
      </c>
      <c r="W1891">
        <f t="shared" si="331"/>
        <v>1.5836909871244635</v>
      </c>
      <c r="X1891">
        <f t="shared" si="332"/>
        <v>0.38197424892703863</v>
      </c>
      <c r="Y1891">
        <f t="shared" si="333"/>
        <v>0.15450643776824036</v>
      </c>
    </row>
    <row r="1892" spans="1:25" x14ac:dyDescent="0.2">
      <c r="A1892" t="s">
        <v>110</v>
      </c>
      <c r="B1892" t="s">
        <v>383</v>
      </c>
      <c r="C1892">
        <v>1995</v>
      </c>
      <c r="D1892">
        <v>2150000</v>
      </c>
      <c r="E1892">
        <v>-18260000</v>
      </c>
      <c r="F1892">
        <v>3220000</v>
      </c>
      <c r="G1892">
        <v>270000</v>
      </c>
      <c r="H1892">
        <v>920000</v>
      </c>
      <c r="I1892">
        <v>1030000</v>
      </c>
      <c r="J1892">
        <v>5370000</v>
      </c>
      <c r="K1892">
        <v>480000</v>
      </c>
      <c r="L1892">
        <v>2820000</v>
      </c>
      <c r="M1892">
        <v>520000</v>
      </c>
      <c r="N1892">
        <v>170000</v>
      </c>
      <c r="O1892">
        <f t="shared" si="323"/>
        <v>-1.6412213740458015</v>
      </c>
      <c r="P1892">
        <f t="shared" si="324"/>
        <v>13.938931297709924</v>
      </c>
      <c r="Q1892">
        <f t="shared" si="325"/>
        <v>-2.4580152671755724</v>
      </c>
      <c r="R1892">
        <f t="shared" si="326"/>
        <v>-0.20610687022900764</v>
      </c>
      <c r="S1892">
        <f t="shared" si="327"/>
        <v>-0.70229007633587781</v>
      </c>
      <c r="T1892">
        <f t="shared" si="328"/>
        <v>-0.7862595419847328</v>
      </c>
      <c r="U1892">
        <f t="shared" si="329"/>
        <v>-4.0992366412213741</v>
      </c>
      <c r="V1892">
        <f t="shared" si="330"/>
        <v>-0.36641221374045801</v>
      </c>
      <c r="W1892">
        <f t="shared" si="331"/>
        <v>-2.1526717557251906</v>
      </c>
      <c r="X1892">
        <f t="shared" si="332"/>
        <v>-0.39694656488549618</v>
      </c>
      <c r="Y1892">
        <f t="shared" si="333"/>
        <v>-0.12977099236641221</v>
      </c>
    </row>
    <row r="1893" spans="1:25" x14ac:dyDescent="0.2">
      <c r="A1893" t="s">
        <v>110</v>
      </c>
      <c r="B1893" t="s">
        <v>383</v>
      </c>
      <c r="C1893">
        <v>1996</v>
      </c>
      <c r="D1893">
        <v>2220000</v>
      </c>
      <c r="E1893">
        <v>-18260000</v>
      </c>
      <c r="F1893">
        <v>3260000</v>
      </c>
      <c r="G1893">
        <v>320000</v>
      </c>
      <c r="H1893">
        <v>1210000</v>
      </c>
      <c r="I1893">
        <v>2520000</v>
      </c>
      <c r="J1893">
        <v>1590000</v>
      </c>
      <c r="K1893">
        <v>500000</v>
      </c>
      <c r="L1893">
        <v>2830000</v>
      </c>
      <c r="M1893">
        <v>700000</v>
      </c>
      <c r="N1893">
        <v>240000</v>
      </c>
      <c r="O1893">
        <f t="shared" si="323"/>
        <v>-0.77351916376306618</v>
      </c>
      <c r="P1893">
        <f t="shared" si="324"/>
        <v>6.3623693379790938</v>
      </c>
      <c r="Q1893">
        <f t="shared" si="325"/>
        <v>-1.1358885017421603</v>
      </c>
      <c r="R1893">
        <f t="shared" si="326"/>
        <v>-0.11149825783972125</v>
      </c>
      <c r="S1893">
        <f t="shared" si="327"/>
        <v>-0.42160278745644597</v>
      </c>
      <c r="T1893">
        <f t="shared" si="328"/>
        <v>-0.87804878048780488</v>
      </c>
      <c r="U1893">
        <f t="shared" si="329"/>
        <v>-0.55400696864111498</v>
      </c>
      <c r="V1893">
        <f t="shared" si="330"/>
        <v>-0.17421602787456447</v>
      </c>
      <c r="W1893">
        <f t="shared" si="331"/>
        <v>-0.98606271777003485</v>
      </c>
      <c r="X1893">
        <f t="shared" si="332"/>
        <v>-0.24390243902439024</v>
      </c>
      <c r="Y1893">
        <f t="shared" si="333"/>
        <v>-8.3623693379790948E-2</v>
      </c>
    </row>
    <row r="1894" spans="1:25" x14ac:dyDescent="0.2">
      <c r="A1894" t="s">
        <v>110</v>
      </c>
      <c r="B1894" t="s">
        <v>383</v>
      </c>
      <c r="C1894">
        <v>1997</v>
      </c>
      <c r="D1894">
        <v>2280000</v>
      </c>
      <c r="E1894">
        <v>-18270000</v>
      </c>
      <c r="F1894">
        <v>3250000</v>
      </c>
      <c r="G1894">
        <v>380000</v>
      </c>
      <c r="H1894">
        <v>940000</v>
      </c>
      <c r="I1894">
        <v>1890000</v>
      </c>
      <c r="J1894">
        <v>1490000</v>
      </c>
      <c r="K1894">
        <v>830000</v>
      </c>
      <c r="L1894">
        <v>2830000</v>
      </c>
      <c r="M1894">
        <v>550000</v>
      </c>
      <c r="N1894">
        <v>210000</v>
      </c>
      <c r="O1894">
        <f t="shared" si="323"/>
        <v>-0.62983425414364635</v>
      </c>
      <c r="P1894">
        <f t="shared" si="324"/>
        <v>5.0469613259668504</v>
      </c>
      <c r="Q1894">
        <f t="shared" si="325"/>
        <v>-0.89779005524861877</v>
      </c>
      <c r="R1894">
        <f t="shared" si="326"/>
        <v>-0.10497237569060773</v>
      </c>
      <c r="S1894">
        <f t="shared" si="327"/>
        <v>-0.25966850828729282</v>
      </c>
      <c r="T1894">
        <f t="shared" si="328"/>
        <v>-0.52209944751381221</v>
      </c>
      <c r="U1894">
        <f t="shared" si="329"/>
        <v>-0.41160220994475138</v>
      </c>
      <c r="V1894">
        <f t="shared" si="330"/>
        <v>-0.2292817679558011</v>
      </c>
      <c r="W1894">
        <f t="shared" si="331"/>
        <v>-0.78176795580110492</v>
      </c>
      <c r="X1894">
        <f t="shared" si="332"/>
        <v>-0.15193370165745856</v>
      </c>
      <c r="Y1894">
        <f t="shared" si="333"/>
        <v>-5.8011049723756904E-2</v>
      </c>
    </row>
    <row r="1895" spans="1:25" x14ac:dyDescent="0.2">
      <c r="A1895" t="s">
        <v>110</v>
      </c>
      <c r="B1895" t="s">
        <v>383</v>
      </c>
      <c r="C1895">
        <v>1998</v>
      </c>
      <c r="D1895">
        <v>2300000</v>
      </c>
      <c r="E1895">
        <v>-18260000</v>
      </c>
      <c r="F1895">
        <v>3250000</v>
      </c>
      <c r="G1895">
        <v>480000</v>
      </c>
      <c r="H1895">
        <v>770000</v>
      </c>
      <c r="I1895">
        <v>1250000</v>
      </c>
      <c r="J1895">
        <v>1570000</v>
      </c>
      <c r="K1895">
        <v>1000000</v>
      </c>
      <c r="L1895">
        <v>2830000</v>
      </c>
      <c r="M1895">
        <v>480000</v>
      </c>
      <c r="N1895">
        <v>300000</v>
      </c>
      <c r="O1895">
        <f t="shared" si="323"/>
        <v>-0.57071960297766744</v>
      </c>
      <c r="P1895">
        <f t="shared" si="324"/>
        <v>4.5310173697270475</v>
      </c>
      <c r="Q1895">
        <f t="shared" si="325"/>
        <v>-0.80645161290322576</v>
      </c>
      <c r="R1895">
        <f t="shared" si="326"/>
        <v>-0.11910669975186104</v>
      </c>
      <c r="S1895">
        <f t="shared" si="327"/>
        <v>-0.19106699751861042</v>
      </c>
      <c r="T1895">
        <f t="shared" si="328"/>
        <v>-0.31017369727047145</v>
      </c>
      <c r="U1895">
        <f t="shared" si="329"/>
        <v>-0.38957816377171217</v>
      </c>
      <c r="V1895">
        <f t="shared" si="330"/>
        <v>-0.24813895781637718</v>
      </c>
      <c r="W1895">
        <f t="shared" si="331"/>
        <v>-0.70223325062034736</v>
      </c>
      <c r="X1895">
        <f t="shared" si="332"/>
        <v>-0.11910669975186104</v>
      </c>
      <c r="Y1895">
        <f t="shared" si="333"/>
        <v>-7.4441687344913146E-2</v>
      </c>
    </row>
    <row r="1896" spans="1:25" x14ac:dyDescent="0.2">
      <c r="A1896" t="s">
        <v>110</v>
      </c>
      <c r="B1896" t="s">
        <v>383</v>
      </c>
      <c r="C1896">
        <v>1999</v>
      </c>
      <c r="D1896">
        <v>2470000</v>
      </c>
      <c r="E1896">
        <v>-18260000</v>
      </c>
      <c r="F1896">
        <v>3260000</v>
      </c>
      <c r="G1896">
        <v>600000</v>
      </c>
      <c r="H1896">
        <v>650000</v>
      </c>
      <c r="I1896">
        <v>1130000</v>
      </c>
      <c r="J1896">
        <v>1430000</v>
      </c>
      <c r="K1896">
        <v>880000</v>
      </c>
      <c r="L1896">
        <v>2830000</v>
      </c>
      <c r="M1896">
        <v>400000</v>
      </c>
      <c r="N1896">
        <v>250000</v>
      </c>
      <c r="O1896">
        <f t="shared" si="323"/>
        <v>-0.5665137614678899</v>
      </c>
      <c r="P1896">
        <f t="shared" si="324"/>
        <v>4.1880733944954125</v>
      </c>
      <c r="Q1896">
        <f t="shared" si="325"/>
        <v>-0.74770642201834858</v>
      </c>
      <c r="R1896">
        <f t="shared" si="326"/>
        <v>-0.13761467889908258</v>
      </c>
      <c r="S1896">
        <f t="shared" si="327"/>
        <v>-0.14908256880733944</v>
      </c>
      <c r="T1896">
        <f t="shared" si="328"/>
        <v>-0.25917431192660551</v>
      </c>
      <c r="U1896">
        <f t="shared" si="329"/>
        <v>-0.32798165137614677</v>
      </c>
      <c r="V1896">
        <f t="shared" si="330"/>
        <v>-0.20183486238532111</v>
      </c>
      <c r="W1896">
        <f t="shared" si="331"/>
        <v>-0.6490825688073395</v>
      </c>
      <c r="X1896">
        <f t="shared" si="332"/>
        <v>-9.1743119266055051E-2</v>
      </c>
      <c r="Y1896">
        <f t="shared" si="333"/>
        <v>-5.7339449541284407E-2</v>
      </c>
    </row>
    <row r="1897" spans="1:25" x14ac:dyDescent="0.2">
      <c r="A1897" t="s">
        <v>110</v>
      </c>
      <c r="B1897" t="s">
        <v>383</v>
      </c>
      <c r="C1897">
        <v>2000</v>
      </c>
      <c r="D1897">
        <v>2570000</v>
      </c>
      <c r="E1897">
        <v>-18270000</v>
      </c>
      <c r="F1897">
        <v>3270000</v>
      </c>
      <c r="G1897">
        <v>670000</v>
      </c>
      <c r="H1897">
        <v>660000</v>
      </c>
      <c r="I1897">
        <v>950000</v>
      </c>
      <c r="J1897">
        <v>1680000</v>
      </c>
      <c r="K1897">
        <v>1140000</v>
      </c>
      <c r="L1897">
        <v>2840000</v>
      </c>
      <c r="M1897">
        <v>240000</v>
      </c>
      <c r="N1897">
        <v>50000</v>
      </c>
      <c r="O1897">
        <f t="shared" si="323"/>
        <v>-0.61190476190476195</v>
      </c>
      <c r="P1897">
        <f t="shared" si="324"/>
        <v>4.3499999999999996</v>
      </c>
      <c r="Q1897">
        <f t="shared" si="325"/>
        <v>-0.77857142857142858</v>
      </c>
      <c r="R1897">
        <f t="shared" si="326"/>
        <v>-0.15952380952380951</v>
      </c>
      <c r="S1897">
        <f t="shared" si="327"/>
        <v>-0.15714285714285714</v>
      </c>
      <c r="T1897">
        <f t="shared" si="328"/>
        <v>-0.22619047619047619</v>
      </c>
      <c r="U1897">
        <f t="shared" si="329"/>
        <v>-0.4</v>
      </c>
      <c r="V1897">
        <f t="shared" si="330"/>
        <v>-0.27142857142857141</v>
      </c>
      <c r="W1897">
        <f t="shared" si="331"/>
        <v>-0.67619047619047623</v>
      </c>
      <c r="X1897">
        <f t="shared" si="332"/>
        <v>-5.7142857142857141E-2</v>
      </c>
      <c r="Y1897">
        <f t="shared" si="333"/>
        <v>-1.1904761904761904E-2</v>
      </c>
    </row>
    <row r="1898" spans="1:25" x14ac:dyDescent="0.2">
      <c r="A1898" t="s">
        <v>110</v>
      </c>
      <c r="B1898" t="s">
        <v>383</v>
      </c>
      <c r="C1898">
        <v>2001</v>
      </c>
      <c r="D1898">
        <v>2530000</v>
      </c>
      <c r="E1898">
        <v>-3520000</v>
      </c>
      <c r="F1898">
        <v>3250000</v>
      </c>
      <c r="G1898">
        <v>510000</v>
      </c>
      <c r="H1898">
        <v>330000</v>
      </c>
      <c r="I1898">
        <v>1150000</v>
      </c>
      <c r="J1898">
        <v>1130000</v>
      </c>
      <c r="K1898">
        <v>660000</v>
      </c>
      <c r="L1898">
        <v>1850000</v>
      </c>
      <c r="M1898">
        <v>140000</v>
      </c>
      <c r="N1898">
        <v>40000</v>
      </c>
      <c r="O1898">
        <f t="shared" si="323"/>
        <v>0.31350681536555142</v>
      </c>
      <c r="P1898">
        <f t="shared" si="324"/>
        <v>-0.43618339529120198</v>
      </c>
      <c r="Q1898">
        <f t="shared" si="325"/>
        <v>0.40272614622057001</v>
      </c>
      <c r="R1898">
        <f t="shared" si="326"/>
        <v>6.3197026022304828E-2</v>
      </c>
      <c r="S1898">
        <f t="shared" si="327"/>
        <v>4.0892193308550186E-2</v>
      </c>
      <c r="T1898">
        <f t="shared" si="328"/>
        <v>0.14250309789343246</v>
      </c>
      <c r="U1898">
        <f t="shared" si="329"/>
        <v>0.14002478314745972</v>
      </c>
      <c r="V1898">
        <f t="shared" si="330"/>
        <v>8.1784386617100371E-2</v>
      </c>
      <c r="W1898">
        <f t="shared" si="331"/>
        <v>0.22924411400247832</v>
      </c>
      <c r="X1898">
        <f t="shared" si="332"/>
        <v>1.7348203221809171E-2</v>
      </c>
      <c r="Y1898">
        <f t="shared" si="333"/>
        <v>4.9566294919454771E-3</v>
      </c>
    </row>
    <row r="1899" spans="1:25" x14ac:dyDescent="0.2">
      <c r="A1899" t="s">
        <v>110</v>
      </c>
      <c r="B1899" t="s">
        <v>383</v>
      </c>
      <c r="C1899">
        <v>2002</v>
      </c>
      <c r="D1899">
        <v>2570000</v>
      </c>
      <c r="E1899">
        <v>-3510000</v>
      </c>
      <c r="F1899">
        <v>3250000</v>
      </c>
      <c r="G1899">
        <v>520000</v>
      </c>
      <c r="H1899">
        <v>270000</v>
      </c>
      <c r="I1899">
        <v>1210000</v>
      </c>
      <c r="J1899">
        <v>760000</v>
      </c>
      <c r="K1899">
        <v>470000</v>
      </c>
      <c r="L1899">
        <v>1800000</v>
      </c>
      <c r="M1899">
        <v>150000</v>
      </c>
      <c r="N1899">
        <v>70000</v>
      </c>
      <c r="O1899">
        <f t="shared" si="323"/>
        <v>0.33994708994708994</v>
      </c>
      <c r="P1899">
        <f t="shared" si="324"/>
        <v>-0.4642857142857143</v>
      </c>
      <c r="Q1899">
        <f t="shared" si="325"/>
        <v>0.42989417989417988</v>
      </c>
      <c r="R1899">
        <f t="shared" si="326"/>
        <v>6.8783068783068779E-2</v>
      </c>
      <c r="S1899">
        <f t="shared" si="327"/>
        <v>3.5714285714285712E-2</v>
      </c>
      <c r="T1899">
        <f t="shared" si="328"/>
        <v>0.16005291005291006</v>
      </c>
      <c r="U1899">
        <f t="shared" si="329"/>
        <v>0.10052910052910052</v>
      </c>
      <c r="V1899">
        <f t="shared" si="330"/>
        <v>6.2169312169312166E-2</v>
      </c>
      <c r="W1899">
        <f t="shared" si="331"/>
        <v>0.23809523809523808</v>
      </c>
      <c r="X1899">
        <f t="shared" si="332"/>
        <v>1.984126984126984E-2</v>
      </c>
      <c r="Y1899">
        <f t="shared" si="333"/>
        <v>9.2592592592592587E-3</v>
      </c>
    </row>
    <row r="1900" spans="1:25" x14ac:dyDescent="0.2">
      <c r="A1900" t="s">
        <v>110</v>
      </c>
      <c r="B1900" t="s">
        <v>383</v>
      </c>
      <c r="C1900">
        <v>2003</v>
      </c>
      <c r="D1900">
        <v>2580000</v>
      </c>
      <c r="E1900">
        <v>-3510000</v>
      </c>
      <c r="F1900">
        <v>3250000</v>
      </c>
      <c r="G1900">
        <v>530000</v>
      </c>
      <c r="H1900">
        <v>360000</v>
      </c>
      <c r="I1900">
        <v>1240000</v>
      </c>
      <c r="J1900">
        <v>840000</v>
      </c>
      <c r="K1900">
        <v>500000</v>
      </c>
      <c r="L1900">
        <v>2110000</v>
      </c>
      <c r="M1900">
        <v>150000</v>
      </c>
      <c r="N1900">
        <v>80000</v>
      </c>
      <c r="O1900">
        <f t="shared" si="323"/>
        <v>0.31734317343173429</v>
      </c>
      <c r="P1900">
        <f t="shared" si="324"/>
        <v>-0.43173431734317341</v>
      </c>
      <c r="Q1900">
        <f t="shared" si="325"/>
        <v>0.39975399753997543</v>
      </c>
      <c r="R1900">
        <f t="shared" si="326"/>
        <v>6.519065190651907E-2</v>
      </c>
      <c r="S1900">
        <f t="shared" si="327"/>
        <v>4.4280442804428041E-2</v>
      </c>
      <c r="T1900">
        <f t="shared" si="328"/>
        <v>0.15252152521525214</v>
      </c>
      <c r="U1900">
        <f t="shared" si="329"/>
        <v>0.10332103321033211</v>
      </c>
      <c r="V1900">
        <f t="shared" si="330"/>
        <v>6.1500615006150061E-2</v>
      </c>
      <c r="W1900">
        <f t="shared" si="331"/>
        <v>0.25953259532595324</v>
      </c>
      <c r="X1900">
        <f t="shared" si="332"/>
        <v>1.8450184501845018E-2</v>
      </c>
      <c r="Y1900">
        <f t="shared" si="333"/>
        <v>9.8400984009840101E-3</v>
      </c>
    </row>
    <row r="1901" spans="1:25" x14ac:dyDescent="0.2">
      <c r="A1901" t="s">
        <v>110</v>
      </c>
      <c r="B1901" t="s">
        <v>383</v>
      </c>
      <c r="C1901">
        <v>2004</v>
      </c>
      <c r="D1901">
        <v>2540000</v>
      </c>
      <c r="E1901">
        <v>-3510000</v>
      </c>
      <c r="F1901">
        <v>3250000</v>
      </c>
      <c r="G1901">
        <v>720000</v>
      </c>
      <c r="H1901">
        <v>260000</v>
      </c>
      <c r="I1901">
        <v>1200000</v>
      </c>
      <c r="J1901">
        <v>1060000</v>
      </c>
      <c r="K1901">
        <v>560000</v>
      </c>
      <c r="L1901">
        <v>1850000</v>
      </c>
      <c r="M1901">
        <v>200000</v>
      </c>
      <c r="N1901">
        <v>110000</v>
      </c>
      <c r="O1901">
        <f t="shared" si="323"/>
        <v>0.30825242718446599</v>
      </c>
      <c r="P1901">
        <f t="shared" si="324"/>
        <v>-0.42597087378640774</v>
      </c>
      <c r="Q1901">
        <f t="shared" si="325"/>
        <v>0.39441747572815533</v>
      </c>
      <c r="R1901">
        <f t="shared" si="326"/>
        <v>8.7378640776699032E-2</v>
      </c>
      <c r="S1901">
        <f t="shared" si="327"/>
        <v>3.1553398058252427E-2</v>
      </c>
      <c r="T1901">
        <f t="shared" si="328"/>
        <v>0.14563106796116504</v>
      </c>
      <c r="U1901">
        <f t="shared" si="329"/>
        <v>0.12864077669902912</v>
      </c>
      <c r="V1901">
        <f t="shared" si="330"/>
        <v>6.7961165048543687E-2</v>
      </c>
      <c r="W1901">
        <f t="shared" si="331"/>
        <v>0.22451456310679613</v>
      </c>
      <c r="X1901">
        <f t="shared" si="332"/>
        <v>2.4271844660194174E-2</v>
      </c>
      <c r="Y1901">
        <f t="shared" si="333"/>
        <v>1.3349514563106795E-2</v>
      </c>
    </row>
    <row r="1902" spans="1:25" x14ac:dyDescent="0.2">
      <c r="A1902" t="s">
        <v>110</v>
      </c>
      <c r="B1902" t="s">
        <v>383</v>
      </c>
      <c r="C1902">
        <v>2005</v>
      </c>
      <c r="D1902">
        <v>2630000</v>
      </c>
      <c r="E1902">
        <v>-3510000</v>
      </c>
      <c r="F1902">
        <v>3260000</v>
      </c>
      <c r="G1902">
        <v>820000</v>
      </c>
      <c r="H1902">
        <v>300000</v>
      </c>
      <c r="I1902">
        <v>1510000</v>
      </c>
      <c r="J1902">
        <v>1260000</v>
      </c>
      <c r="K1902">
        <v>710000</v>
      </c>
      <c r="L1902">
        <v>1430000</v>
      </c>
      <c r="M1902">
        <v>360000</v>
      </c>
      <c r="N1902">
        <v>110000</v>
      </c>
      <c r="O1902">
        <f t="shared" si="323"/>
        <v>0.29617117117117114</v>
      </c>
      <c r="P1902">
        <f t="shared" si="324"/>
        <v>-0.39527027027027029</v>
      </c>
      <c r="Q1902">
        <f t="shared" si="325"/>
        <v>0.36711711711711714</v>
      </c>
      <c r="R1902">
        <f t="shared" si="326"/>
        <v>9.2342342342342343E-2</v>
      </c>
      <c r="S1902">
        <f t="shared" si="327"/>
        <v>3.3783783783783786E-2</v>
      </c>
      <c r="T1902">
        <f t="shared" si="328"/>
        <v>0.17004504504504506</v>
      </c>
      <c r="U1902">
        <f t="shared" si="329"/>
        <v>0.14189189189189189</v>
      </c>
      <c r="V1902">
        <f t="shared" si="330"/>
        <v>7.9954954954954957E-2</v>
      </c>
      <c r="W1902">
        <f t="shared" si="331"/>
        <v>0.16103603603603603</v>
      </c>
      <c r="X1902">
        <f t="shared" si="332"/>
        <v>4.0540540540540543E-2</v>
      </c>
      <c r="Y1902">
        <f t="shared" si="333"/>
        <v>1.2387387387387387E-2</v>
      </c>
    </row>
    <row r="1903" spans="1:25" x14ac:dyDescent="0.2">
      <c r="A1903" t="s">
        <v>110</v>
      </c>
      <c r="B1903" t="s">
        <v>383</v>
      </c>
      <c r="C1903">
        <v>2006</v>
      </c>
      <c r="D1903">
        <v>2420000</v>
      </c>
      <c r="E1903">
        <v>-3510000</v>
      </c>
      <c r="F1903">
        <v>3270000</v>
      </c>
      <c r="G1903">
        <v>910000</v>
      </c>
      <c r="H1903">
        <v>430000</v>
      </c>
      <c r="I1903">
        <v>1570000</v>
      </c>
      <c r="J1903">
        <v>1540000</v>
      </c>
      <c r="K1903">
        <v>670000</v>
      </c>
      <c r="L1903">
        <v>1430000</v>
      </c>
      <c r="M1903">
        <v>390000</v>
      </c>
      <c r="N1903">
        <v>110000</v>
      </c>
      <c r="O1903">
        <f t="shared" si="323"/>
        <v>0.26218851570964247</v>
      </c>
      <c r="P1903">
        <f t="shared" si="324"/>
        <v>-0.38028169014084506</v>
      </c>
      <c r="Q1903">
        <f t="shared" si="325"/>
        <v>0.35427952329360779</v>
      </c>
      <c r="R1903">
        <f t="shared" si="326"/>
        <v>9.8591549295774641E-2</v>
      </c>
      <c r="S1903">
        <f t="shared" si="327"/>
        <v>4.6587215601300108E-2</v>
      </c>
      <c r="T1903">
        <f t="shared" si="328"/>
        <v>0.17009750812567714</v>
      </c>
      <c r="U1903">
        <f t="shared" si="329"/>
        <v>0.16684723726977249</v>
      </c>
      <c r="V1903">
        <f t="shared" si="330"/>
        <v>7.2589382448537382E-2</v>
      </c>
      <c r="W1903">
        <f t="shared" si="331"/>
        <v>0.15492957746478872</v>
      </c>
      <c r="X1903">
        <f t="shared" si="332"/>
        <v>4.2253521126760563E-2</v>
      </c>
      <c r="Y1903">
        <f t="shared" si="333"/>
        <v>1.1917659804983749E-2</v>
      </c>
    </row>
    <row r="1904" spans="1:25" x14ac:dyDescent="0.2">
      <c r="A1904" t="s">
        <v>110</v>
      </c>
      <c r="B1904" t="s">
        <v>383</v>
      </c>
      <c r="C1904">
        <v>2007</v>
      </c>
      <c r="D1904">
        <v>2240000</v>
      </c>
      <c r="E1904">
        <v>-3520000</v>
      </c>
      <c r="F1904">
        <v>3270000</v>
      </c>
      <c r="G1904">
        <v>960000</v>
      </c>
      <c r="H1904">
        <v>490000</v>
      </c>
      <c r="I1904">
        <v>2069999.99999999</v>
      </c>
      <c r="J1904">
        <v>1770000</v>
      </c>
      <c r="K1904">
        <v>750000</v>
      </c>
      <c r="L1904">
        <v>1380000</v>
      </c>
      <c r="M1904">
        <v>470000</v>
      </c>
      <c r="N1904">
        <v>150000</v>
      </c>
      <c r="O1904">
        <f t="shared" si="323"/>
        <v>0.22333000997008998</v>
      </c>
      <c r="P1904">
        <f t="shared" si="324"/>
        <v>-0.35094715852442709</v>
      </c>
      <c r="Q1904">
        <f t="shared" si="325"/>
        <v>0.32602193419740816</v>
      </c>
      <c r="R1904">
        <f t="shared" si="326"/>
        <v>9.5712861415752845E-2</v>
      </c>
      <c r="S1904">
        <f t="shared" si="327"/>
        <v>4.8853439680957185E-2</v>
      </c>
      <c r="T1904">
        <f t="shared" si="328"/>
        <v>0.20638085742771609</v>
      </c>
      <c r="U1904">
        <f t="shared" si="329"/>
        <v>0.17647058823529432</v>
      </c>
      <c r="V1904">
        <f t="shared" si="330"/>
        <v>7.4775672981056918E-2</v>
      </c>
      <c r="W1904">
        <f t="shared" si="331"/>
        <v>0.13758723828514471</v>
      </c>
      <c r="X1904">
        <f t="shared" si="332"/>
        <v>4.6859421734795667E-2</v>
      </c>
      <c r="Y1904">
        <f t="shared" si="333"/>
        <v>1.4955134596211382E-2</v>
      </c>
    </row>
    <row r="1905" spans="1:25" x14ac:dyDescent="0.2">
      <c r="A1905" t="s">
        <v>110</v>
      </c>
      <c r="B1905" t="s">
        <v>383</v>
      </c>
      <c r="C1905">
        <v>2008</v>
      </c>
      <c r="D1905">
        <v>2140000</v>
      </c>
      <c r="E1905">
        <v>-3510000</v>
      </c>
      <c r="F1905">
        <v>3260000</v>
      </c>
      <c r="G1905">
        <v>1010000</v>
      </c>
      <c r="H1905">
        <v>630000</v>
      </c>
      <c r="I1905">
        <v>1740000</v>
      </c>
      <c r="J1905">
        <v>990000</v>
      </c>
      <c r="K1905">
        <v>870000</v>
      </c>
      <c r="L1905">
        <v>1330000</v>
      </c>
      <c r="M1905">
        <v>530000</v>
      </c>
      <c r="N1905">
        <v>120000</v>
      </c>
      <c r="O1905">
        <f t="shared" si="323"/>
        <v>0.23490669593852909</v>
      </c>
      <c r="P1905">
        <f t="shared" si="324"/>
        <v>-0.38529088913282106</v>
      </c>
      <c r="Q1905">
        <f t="shared" si="325"/>
        <v>0.35784851811196489</v>
      </c>
      <c r="R1905">
        <f t="shared" si="326"/>
        <v>0.11086717892425905</v>
      </c>
      <c r="S1905">
        <f t="shared" si="327"/>
        <v>6.9154774972557634E-2</v>
      </c>
      <c r="T1905">
        <f t="shared" si="328"/>
        <v>0.19099890230515917</v>
      </c>
      <c r="U1905">
        <f t="shared" si="329"/>
        <v>0.10867178924259056</v>
      </c>
      <c r="V1905">
        <f t="shared" si="330"/>
        <v>9.5499451152579587E-2</v>
      </c>
      <c r="W1905">
        <f t="shared" si="331"/>
        <v>0.14599341383095499</v>
      </c>
      <c r="X1905">
        <f t="shared" si="332"/>
        <v>5.8177826564215149E-2</v>
      </c>
      <c r="Y1905">
        <f t="shared" si="333"/>
        <v>1.3172338090010977E-2</v>
      </c>
    </row>
    <row r="1906" spans="1:25" x14ac:dyDescent="0.2">
      <c r="A1906" t="s">
        <v>110</v>
      </c>
      <c r="B1906" t="s">
        <v>383</v>
      </c>
      <c r="C1906">
        <v>2009</v>
      </c>
      <c r="D1906">
        <v>2100000</v>
      </c>
      <c r="E1906">
        <v>-3510000</v>
      </c>
      <c r="F1906">
        <v>3250000</v>
      </c>
      <c r="G1906">
        <v>1220000</v>
      </c>
      <c r="H1906">
        <v>640000</v>
      </c>
      <c r="I1906">
        <v>2170000</v>
      </c>
      <c r="J1906">
        <v>1350000</v>
      </c>
      <c r="K1906">
        <v>910000</v>
      </c>
      <c r="L1906">
        <v>1280000</v>
      </c>
      <c r="M1906">
        <v>320000</v>
      </c>
      <c r="N1906">
        <v>120000</v>
      </c>
      <c r="O1906">
        <f t="shared" si="323"/>
        <v>0.21319796954314721</v>
      </c>
      <c r="P1906">
        <f t="shared" si="324"/>
        <v>-0.35634517766497464</v>
      </c>
      <c r="Q1906">
        <f t="shared" si="325"/>
        <v>0.32994923857868019</v>
      </c>
      <c r="R1906">
        <f t="shared" si="326"/>
        <v>0.12385786802030457</v>
      </c>
      <c r="S1906">
        <f t="shared" si="327"/>
        <v>6.4974619289340105E-2</v>
      </c>
      <c r="T1906">
        <f t="shared" si="328"/>
        <v>0.22030456852791877</v>
      </c>
      <c r="U1906">
        <f t="shared" si="329"/>
        <v>0.13705583756345177</v>
      </c>
      <c r="V1906">
        <f t="shared" si="330"/>
        <v>9.2385786802030453E-2</v>
      </c>
      <c r="W1906">
        <f t="shared" si="331"/>
        <v>0.12994923857868021</v>
      </c>
      <c r="X1906">
        <f t="shared" si="332"/>
        <v>3.2487309644670052E-2</v>
      </c>
      <c r="Y1906">
        <f t="shared" si="333"/>
        <v>1.2182741116751269E-2</v>
      </c>
    </row>
    <row r="1907" spans="1:25" x14ac:dyDescent="0.2">
      <c r="A1907" t="s">
        <v>110</v>
      </c>
      <c r="B1907" t="s">
        <v>383</v>
      </c>
      <c r="C1907">
        <v>2010</v>
      </c>
      <c r="D1907">
        <v>2120000</v>
      </c>
      <c r="E1907">
        <v>-3500000</v>
      </c>
      <c r="F1907">
        <v>3250000</v>
      </c>
      <c r="G1907">
        <v>1270000</v>
      </c>
      <c r="H1907">
        <v>580000</v>
      </c>
      <c r="I1907">
        <v>2260000</v>
      </c>
      <c r="J1907">
        <v>1000000</v>
      </c>
      <c r="K1907">
        <v>950000</v>
      </c>
      <c r="L1907">
        <v>1240000</v>
      </c>
      <c r="M1907">
        <v>320000</v>
      </c>
      <c r="N1907">
        <v>120000</v>
      </c>
      <c r="O1907">
        <f t="shared" si="323"/>
        <v>0.2206035379812695</v>
      </c>
      <c r="P1907">
        <f t="shared" si="324"/>
        <v>-0.36420395421436003</v>
      </c>
      <c r="Q1907">
        <f t="shared" si="325"/>
        <v>0.33818938605619148</v>
      </c>
      <c r="R1907">
        <f t="shared" si="326"/>
        <v>0.13215400624349635</v>
      </c>
      <c r="S1907">
        <f t="shared" si="327"/>
        <v>6.0353798126951096E-2</v>
      </c>
      <c r="T1907">
        <f t="shared" si="328"/>
        <v>0.2351716961498439</v>
      </c>
      <c r="U1907">
        <f t="shared" si="329"/>
        <v>0.1040582726326743</v>
      </c>
      <c r="V1907">
        <f t="shared" si="330"/>
        <v>9.8855359001040588E-2</v>
      </c>
      <c r="W1907">
        <f t="shared" si="331"/>
        <v>0.12903225806451613</v>
      </c>
      <c r="X1907">
        <f t="shared" si="332"/>
        <v>3.3298647242455778E-2</v>
      </c>
      <c r="Y1907">
        <f t="shared" si="333"/>
        <v>1.2486992715920915E-2</v>
      </c>
    </row>
    <row r="1908" spans="1:25" x14ac:dyDescent="0.2">
      <c r="A1908" t="s">
        <v>110</v>
      </c>
      <c r="B1908" t="s">
        <v>383</v>
      </c>
      <c r="C1908">
        <v>2011</v>
      </c>
      <c r="D1908">
        <v>2340000</v>
      </c>
      <c r="E1908">
        <v>0</v>
      </c>
      <c r="F1908">
        <v>3240000</v>
      </c>
      <c r="G1908">
        <v>1550000</v>
      </c>
      <c r="H1908">
        <v>1030000</v>
      </c>
      <c r="I1908">
        <v>2310000</v>
      </c>
      <c r="J1908">
        <v>1210000</v>
      </c>
      <c r="K1908">
        <v>1060000</v>
      </c>
      <c r="L1908">
        <v>1190000</v>
      </c>
      <c r="M1908">
        <v>440000</v>
      </c>
      <c r="N1908">
        <v>110000</v>
      </c>
      <c r="O1908">
        <f t="shared" si="323"/>
        <v>0.16160220994475138</v>
      </c>
      <c r="P1908">
        <f t="shared" si="324"/>
        <v>0</v>
      </c>
      <c r="Q1908">
        <f t="shared" si="325"/>
        <v>0.22375690607734808</v>
      </c>
      <c r="R1908">
        <f t="shared" si="326"/>
        <v>0.10704419889502763</v>
      </c>
      <c r="S1908">
        <f t="shared" si="327"/>
        <v>7.1132596685082872E-2</v>
      </c>
      <c r="T1908">
        <f t="shared" si="328"/>
        <v>0.15953038674033149</v>
      </c>
      <c r="U1908">
        <f t="shared" si="329"/>
        <v>8.3563535911602205E-2</v>
      </c>
      <c r="V1908">
        <f t="shared" si="330"/>
        <v>7.3204419889502756E-2</v>
      </c>
      <c r="W1908">
        <f t="shared" si="331"/>
        <v>8.2182320441988949E-2</v>
      </c>
      <c r="X1908">
        <f t="shared" si="332"/>
        <v>3.0386740331491711E-2</v>
      </c>
      <c r="Y1908">
        <f t="shared" si="333"/>
        <v>7.5966850828729279E-3</v>
      </c>
    </row>
    <row r="1909" spans="1:25" x14ac:dyDescent="0.2">
      <c r="A1909" t="s">
        <v>110</v>
      </c>
      <c r="B1909" t="s">
        <v>383</v>
      </c>
      <c r="C1909">
        <v>2012</v>
      </c>
      <c r="D1909">
        <v>2570000</v>
      </c>
      <c r="E1909">
        <v>0</v>
      </c>
      <c r="F1909">
        <v>3230000</v>
      </c>
      <c r="G1909">
        <v>1600000</v>
      </c>
      <c r="H1909">
        <v>1080000</v>
      </c>
      <c r="I1909">
        <v>2450000</v>
      </c>
      <c r="J1909">
        <v>1330000</v>
      </c>
      <c r="K1909">
        <v>1350000</v>
      </c>
      <c r="L1909">
        <v>1140000</v>
      </c>
      <c r="M1909">
        <v>500000</v>
      </c>
      <c r="N1909">
        <v>110000</v>
      </c>
      <c r="O1909">
        <f t="shared" si="323"/>
        <v>0.16731770833333334</v>
      </c>
      <c r="P1909">
        <f t="shared" si="324"/>
        <v>0</v>
      </c>
      <c r="Q1909">
        <f t="shared" si="325"/>
        <v>0.21028645833333334</v>
      </c>
      <c r="R1909">
        <f t="shared" si="326"/>
        <v>0.10416666666666667</v>
      </c>
      <c r="S1909">
        <f t="shared" si="327"/>
        <v>7.03125E-2</v>
      </c>
      <c r="T1909">
        <f t="shared" si="328"/>
        <v>0.15950520833333334</v>
      </c>
      <c r="U1909">
        <f t="shared" si="329"/>
        <v>8.6588541666666671E-2</v>
      </c>
      <c r="V1909">
        <f t="shared" si="330"/>
        <v>8.7890625E-2</v>
      </c>
      <c r="W1909">
        <f t="shared" si="331"/>
        <v>7.421875E-2</v>
      </c>
      <c r="X1909">
        <f t="shared" si="332"/>
        <v>3.2552083333333336E-2</v>
      </c>
      <c r="Y1909">
        <f t="shared" si="333"/>
        <v>7.161458333333333E-3</v>
      </c>
    </row>
    <row r="1910" spans="1:25" x14ac:dyDescent="0.2">
      <c r="A1910" t="s">
        <v>110</v>
      </c>
      <c r="B1910" t="s">
        <v>383</v>
      </c>
      <c r="C1910">
        <v>2013</v>
      </c>
      <c r="D1910">
        <v>2730000</v>
      </c>
      <c r="E1910">
        <v>10000</v>
      </c>
      <c r="F1910">
        <v>3230000</v>
      </c>
      <c r="G1910">
        <v>1670000</v>
      </c>
      <c r="H1910">
        <v>1720000</v>
      </c>
      <c r="I1910">
        <v>3070000</v>
      </c>
      <c r="J1910">
        <v>980000</v>
      </c>
      <c r="K1910">
        <v>1420000</v>
      </c>
      <c r="L1910">
        <v>1090000</v>
      </c>
      <c r="M1910">
        <v>130000</v>
      </c>
      <c r="N1910">
        <v>260000</v>
      </c>
      <c r="O1910">
        <f t="shared" si="323"/>
        <v>0.16738197424892703</v>
      </c>
      <c r="P1910">
        <f t="shared" si="324"/>
        <v>6.131207847946045E-4</v>
      </c>
      <c r="Q1910">
        <f t="shared" si="325"/>
        <v>0.19803801348865727</v>
      </c>
      <c r="R1910">
        <f t="shared" si="326"/>
        <v>0.10239117106069896</v>
      </c>
      <c r="S1910">
        <f t="shared" si="327"/>
        <v>0.10545677498467199</v>
      </c>
      <c r="T1910">
        <f t="shared" si="328"/>
        <v>0.1882280809319436</v>
      </c>
      <c r="U1910">
        <f t="shared" si="329"/>
        <v>6.0085836909871244E-2</v>
      </c>
      <c r="V1910">
        <f t="shared" si="330"/>
        <v>8.7063151440833847E-2</v>
      </c>
      <c r="W1910">
        <f t="shared" si="331"/>
        <v>6.6830165542611897E-2</v>
      </c>
      <c r="X1910">
        <f t="shared" si="332"/>
        <v>7.9705702023298592E-3</v>
      </c>
      <c r="Y1910">
        <f t="shared" si="333"/>
        <v>1.5941140404659718E-2</v>
      </c>
    </row>
    <row r="1911" spans="1:25" x14ac:dyDescent="0.2">
      <c r="A1911" t="s">
        <v>110</v>
      </c>
      <c r="B1911" t="s">
        <v>383</v>
      </c>
      <c r="C1911">
        <v>2014</v>
      </c>
      <c r="D1911">
        <v>2710000</v>
      </c>
      <c r="E1911">
        <v>0</v>
      </c>
      <c r="F1911">
        <v>3220000</v>
      </c>
      <c r="G1911">
        <v>1710000</v>
      </c>
      <c r="H1911">
        <v>1620000</v>
      </c>
      <c r="I1911">
        <v>3440000</v>
      </c>
      <c r="J1911">
        <v>1110000</v>
      </c>
      <c r="K1911">
        <v>1660000</v>
      </c>
      <c r="L1911">
        <v>1040000</v>
      </c>
      <c r="M1911">
        <v>120000</v>
      </c>
      <c r="N1911">
        <v>250000</v>
      </c>
      <c r="O1911">
        <f t="shared" si="323"/>
        <v>0.16054502369668247</v>
      </c>
      <c r="P1911">
        <f t="shared" si="324"/>
        <v>0</v>
      </c>
      <c r="Q1911">
        <f t="shared" si="325"/>
        <v>0.19075829383886256</v>
      </c>
      <c r="R1911">
        <f t="shared" si="326"/>
        <v>0.10130331753554503</v>
      </c>
      <c r="S1911">
        <f t="shared" si="327"/>
        <v>9.597156398104266E-2</v>
      </c>
      <c r="T1911">
        <f t="shared" si="328"/>
        <v>0.20379146919431279</v>
      </c>
      <c r="U1911">
        <f t="shared" si="329"/>
        <v>6.5758293838862558E-2</v>
      </c>
      <c r="V1911">
        <f t="shared" si="330"/>
        <v>9.8341232227488154E-2</v>
      </c>
      <c r="W1911">
        <f t="shared" si="331"/>
        <v>6.1611374407582936E-2</v>
      </c>
      <c r="X1911">
        <f t="shared" si="332"/>
        <v>7.1090047393364926E-3</v>
      </c>
      <c r="Y1911">
        <f t="shared" si="333"/>
        <v>1.481042654028436E-2</v>
      </c>
    </row>
    <row r="1912" spans="1:25" x14ac:dyDescent="0.2">
      <c r="A1912" t="s">
        <v>110</v>
      </c>
      <c r="B1912" t="s">
        <v>383</v>
      </c>
      <c r="C1912">
        <v>2015</v>
      </c>
      <c r="D1912">
        <v>2330000</v>
      </c>
      <c r="E1912">
        <v>10000</v>
      </c>
      <c r="F1912">
        <v>3210000</v>
      </c>
      <c r="G1912">
        <v>1800000</v>
      </c>
      <c r="H1912">
        <v>1640000</v>
      </c>
      <c r="I1912">
        <v>3780000</v>
      </c>
      <c r="J1912">
        <v>1260000</v>
      </c>
      <c r="K1912">
        <v>1810000</v>
      </c>
      <c r="L1912">
        <v>1000000</v>
      </c>
      <c r="M1912">
        <v>130000</v>
      </c>
      <c r="N1912">
        <v>210000</v>
      </c>
      <c r="O1912">
        <f t="shared" si="323"/>
        <v>0.13562281722933645</v>
      </c>
      <c r="P1912">
        <f t="shared" si="324"/>
        <v>5.8207217694994178E-4</v>
      </c>
      <c r="Q1912">
        <f t="shared" si="325"/>
        <v>0.18684516880093133</v>
      </c>
      <c r="R1912">
        <f t="shared" si="326"/>
        <v>0.10477299185098952</v>
      </c>
      <c r="S1912">
        <f t="shared" si="327"/>
        <v>9.5459837019790453E-2</v>
      </c>
      <c r="T1912">
        <f t="shared" si="328"/>
        <v>0.22002328288707801</v>
      </c>
      <c r="U1912">
        <f t="shared" si="329"/>
        <v>7.334109429569266E-2</v>
      </c>
      <c r="V1912">
        <f t="shared" si="330"/>
        <v>0.10535506402793947</v>
      </c>
      <c r="W1912">
        <f t="shared" si="331"/>
        <v>5.8207217694994179E-2</v>
      </c>
      <c r="X1912">
        <f t="shared" si="332"/>
        <v>7.5669383003492434E-3</v>
      </c>
      <c r="Y1912">
        <f t="shared" si="333"/>
        <v>1.2223515715948778E-2</v>
      </c>
    </row>
    <row r="1913" spans="1:25" x14ac:dyDescent="0.2">
      <c r="A1913" t="s">
        <v>110</v>
      </c>
      <c r="B1913" t="s">
        <v>383</v>
      </c>
      <c r="C1913">
        <v>2016</v>
      </c>
      <c r="D1913">
        <v>2350000</v>
      </c>
      <c r="E1913">
        <v>0</v>
      </c>
      <c r="F1913">
        <v>3210000</v>
      </c>
      <c r="G1913">
        <v>1810000</v>
      </c>
      <c r="H1913">
        <v>1540000</v>
      </c>
      <c r="I1913">
        <v>4290000</v>
      </c>
      <c r="J1913">
        <v>1060000</v>
      </c>
      <c r="K1913">
        <v>1990000</v>
      </c>
      <c r="L1913">
        <v>970000</v>
      </c>
      <c r="M1913">
        <v>160000</v>
      </c>
      <c r="N1913">
        <v>220000</v>
      </c>
      <c r="O1913">
        <f t="shared" si="323"/>
        <v>0.13352272727272727</v>
      </c>
      <c r="P1913">
        <f t="shared" si="324"/>
        <v>0</v>
      </c>
      <c r="Q1913">
        <f t="shared" si="325"/>
        <v>0.18238636363636362</v>
      </c>
      <c r="R1913">
        <f t="shared" si="326"/>
        <v>0.10284090909090909</v>
      </c>
      <c r="S1913">
        <f t="shared" si="327"/>
        <v>8.7499999999999994E-2</v>
      </c>
      <c r="T1913">
        <f t="shared" si="328"/>
        <v>0.24374999999999999</v>
      </c>
      <c r="U1913">
        <f t="shared" si="329"/>
        <v>6.0227272727272727E-2</v>
      </c>
      <c r="V1913">
        <f t="shared" si="330"/>
        <v>0.11306818181818182</v>
      </c>
      <c r="W1913">
        <f t="shared" si="331"/>
        <v>5.5113636363636365E-2</v>
      </c>
      <c r="X1913">
        <f t="shared" si="332"/>
        <v>9.0909090909090905E-3</v>
      </c>
      <c r="Y1913">
        <f t="shared" si="333"/>
        <v>1.2500000000000001E-2</v>
      </c>
    </row>
    <row r="1914" spans="1:25" x14ac:dyDescent="0.2">
      <c r="A1914" t="s">
        <v>110</v>
      </c>
      <c r="B1914" t="s">
        <v>383</v>
      </c>
      <c r="C1914">
        <v>2017</v>
      </c>
      <c r="D1914">
        <v>2210000</v>
      </c>
      <c r="E1914">
        <v>0</v>
      </c>
      <c r="F1914">
        <v>3210000</v>
      </c>
      <c r="G1914">
        <v>1810000</v>
      </c>
      <c r="H1914">
        <v>1700000</v>
      </c>
      <c r="I1914">
        <v>3870000</v>
      </c>
      <c r="J1914">
        <v>1100000</v>
      </c>
      <c r="K1914">
        <v>2210000</v>
      </c>
      <c r="L1914">
        <v>930000</v>
      </c>
      <c r="M1914">
        <v>160000</v>
      </c>
      <c r="N1914">
        <v>290000</v>
      </c>
      <c r="O1914">
        <f t="shared" si="323"/>
        <v>0.12635791881074901</v>
      </c>
      <c r="P1914">
        <f t="shared" si="324"/>
        <v>0</v>
      </c>
      <c r="Q1914">
        <f t="shared" si="325"/>
        <v>0.18353344768439109</v>
      </c>
      <c r="R1914">
        <f t="shared" si="326"/>
        <v>0.10348770726129217</v>
      </c>
      <c r="S1914">
        <f t="shared" si="327"/>
        <v>9.7198399085191539E-2</v>
      </c>
      <c r="T1914">
        <f t="shared" si="328"/>
        <v>0.22126929674099485</v>
      </c>
      <c r="U1914">
        <f t="shared" si="329"/>
        <v>6.2893081761006289E-2</v>
      </c>
      <c r="V1914">
        <f t="shared" si="330"/>
        <v>0.12635791881074901</v>
      </c>
      <c r="W1914">
        <f t="shared" si="331"/>
        <v>5.3173241852487133E-2</v>
      </c>
      <c r="X1914">
        <f t="shared" si="332"/>
        <v>9.1480846197827329E-3</v>
      </c>
      <c r="Y1914">
        <f t="shared" si="333"/>
        <v>1.6580903373356205E-2</v>
      </c>
    </row>
    <row r="1915" spans="1:25" x14ac:dyDescent="0.2">
      <c r="A1915" t="s">
        <v>110</v>
      </c>
      <c r="B1915" t="s">
        <v>383</v>
      </c>
      <c r="C1915">
        <v>2018</v>
      </c>
      <c r="D1915">
        <v>2130000</v>
      </c>
      <c r="E1915">
        <v>0</v>
      </c>
      <c r="F1915">
        <v>3200000</v>
      </c>
      <c r="G1915">
        <v>1800000</v>
      </c>
      <c r="H1915">
        <v>1790000</v>
      </c>
      <c r="I1915">
        <v>3760000</v>
      </c>
      <c r="J1915">
        <v>1010000</v>
      </c>
      <c r="K1915">
        <v>2160000</v>
      </c>
      <c r="L1915">
        <v>900000</v>
      </c>
      <c r="M1915">
        <v>150000</v>
      </c>
      <c r="N1915">
        <v>320000</v>
      </c>
      <c r="O1915">
        <f t="shared" si="323"/>
        <v>0.12369337979094076</v>
      </c>
      <c r="P1915">
        <f t="shared" si="324"/>
        <v>0</v>
      </c>
      <c r="Q1915">
        <f t="shared" si="325"/>
        <v>0.18583042973286876</v>
      </c>
      <c r="R1915">
        <f t="shared" si="326"/>
        <v>0.10452961672473868</v>
      </c>
      <c r="S1915">
        <f t="shared" si="327"/>
        <v>0.10394889663182347</v>
      </c>
      <c r="T1915">
        <f t="shared" si="328"/>
        <v>0.2183507549361208</v>
      </c>
      <c r="U1915">
        <f t="shared" si="329"/>
        <v>5.8652729384436698E-2</v>
      </c>
      <c r="V1915">
        <f t="shared" si="330"/>
        <v>0.12543554006968641</v>
      </c>
      <c r="W1915">
        <f t="shared" si="331"/>
        <v>5.2264808362369339E-2</v>
      </c>
      <c r="X1915">
        <f t="shared" si="332"/>
        <v>8.7108013937282226E-3</v>
      </c>
      <c r="Y1915">
        <f t="shared" si="333"/>
        <v>1.8583042973286876E-2</v>
      </c>
    </row>
    <row r="1916" spans="1:25" x14ac:dyDescent="0.2">
      <c r="A1916" t="s">
        <v>90</v>
      </c>
      <c r="B1916" t="s">
        <v>382</v>
      </c>
      <c r="C1916">
        <v>1990</v>
      </c>
      <c r="D1916">
        <v>86380000</v>
      </c>
      <c r="E1916">
        <v>-50930000</v>
      </c>
      <c r="F1916">
        <v>38310000</v>
      </c>
      <c r="G1916">
        <v>46450000</v>
      </c>
      <c r="H1916">
        <v>156150000</v>
      </c>
      <c r="I1916">
        <v>158600000</v>
      </c>
      <c r="J1916">
        <v>411760000</v>
      </c>
      <c r="K1916">
        <v>197260000</v>
      </c>
      <c r="L1916">
        <v>35990000</v>
      </c>
      <c r="M1916">
        <v>29290000</v>
      </c>
      <c r="N1916">
        <v>21260000</v>
      </c>
      <c r="O1916">
        <f t="shared" si="323"/>
        <v>7.6407316986873294E-2</v>
      </c>
      <c r="P1916">
        <f t="shared" si="324"/>
        <v>-4.505006545660404E-2</v>
      </c>
      <c r="Q1916">
        <f t="shared" si="325"/>
        <v>3.3887060821568837E-2</v>
      </c>
      <c r="R1916">
        <f t="shared" si="326"/>
        <v>4.1087287266036866E-2</v>
      </c>
      <c r="S1916">
        <f t="shared" si="327"/>
        <v>0.13812228001273749</v>
      </c>
      <c r="T1916">
        <f t="shared" si="328"/>
        <v>0.14028942433570393</v>
      </c>
      <c r="U1916">
        <f t="shared" si="329"/>
        <v>0.36422177405087924</v>
      </c>
      <c r="V1916">
        <f t="shared" si="330"/>
        <v>0.17448607720341083</v>
      </c>
      <c r="W1916">
        <f t="shared" si="331"/>
        <v>3.1834907830025121E-2</v>
      </c>
      <c r="X1916">
        <f t="shared" si="332"/>
        <v>2.5908431518239395E-2</v>
      </c>
      <c r="Y1916">
        <f t="shared" si="333"/>
        <v>1.8805505431129039E-2</v>
      </c>
    </row>
    <row r="1917" spans="1:25" x14ac:dyDescent="0.2">
      <c r="A1917" t="s">
        <v>90</v>
      </c>
      <c r="B1917" t="s">
        <v>382</v>
      </c>
      <c r="C1917">
        <v>1991</v>
      </c>
      <c r="D1917">
        <v>81360000</v>
      </c>
      <c r="E1917">
        <v>-50930000</v>
      </c>
      <c r="F1917">
        <v>39660000</v>
      </c>
      <c r="G1917">
        <v>44900000</v>
      </c>
      <c r="H1917">
        <v>133610000</v>
      </c>
      <c r="I1917">
        <v>161480000</v>
      </c>
      <c r="J1917">
        <v>409300000</v>
      </c>
      <c r="K1917">
        <v>195200000</v>
      </c>
      <c r="L1917">
        <v>36170000</v>
      </c>
      <c r="M1917">
        <v>28930000</v>
      </c>
      <c r="N1917">
        <v>19330000</v>
      </c>
      <c r="O1917">
        <f t="shared" si="323"/>
        <v>7.4030263600877153E-2</v>
      </c>
      <c r="P1917">
        <f t="shared" si="324"/>
        <v>-4.6341707536783107E-2</v>
      </c>
      <c r="Q1917">
        <f t="shared" si="325"/>
        <v>3.6087023775943805E-2</v>
      </c>
      <c r="R1917">
        <f t="shared" si="326"/>
        <v>4.0854951274328713E-2</v>
      </c>
      <c r="S1917">
        <f t="shared" si="327"/>
        <v>0.12157305211053585</v>
      </c>
      <c r="T1917">
        <f t="shared" si="328"/>
        <v>0.1469322390151136</v>
      </c>
      <c r="U1917">
        <f t="shared" si="329"/>
        <v>0.37242609257422588</v>
      </c>
      <c r="V1917">
        <f t="shared" si="330"/>
        <v>0.17761439841311727</v>
      </c>
      <c r="W1917">
        <f t="shared" si="331"/>
        <v>3.2911438476446987E-2</v>
      </c>
      <c r="X1917">
        <f t="shared" si="332"/>
        <v>2.6323691322189972E-2</v>
      </c>
      <c r="Y1917">
        <f t="shared" si="333"/>
        <v>1.7588556974003876E-2</v>
      </c>
    </row>
    <row r="1918" spans="1:25" x14ac:dyDescent="0.2">
      <c r="A1918" t="s">
        <v>90</v>
      </c>
      <c r="B1918" t="s">
        <v>382</v>
      </c>
      <c r="C1918">
        <v>1992</v>
      </c>
      <c r="D1918">
        <v>73960000</v>
      </c>
      <c r="E1918">
        <v>-50930000</v>
      </c>
      <c r="F1918">
        <v>40210000</v>
      </c>
      <c r="G1918">
        <v>47860000</v>
      </c>
      <c r="H1918">
        <v>124780000</v>
      </c>
      <c r="I1918">
        <v>164060000</v>
      </c>
      <c r="J1918">
        <v>392660000</v>
      </c>
      <c r="K1918">
        <v>179910000</v>
      </c>
      <c r="L1918">
        <v>33690000</v>
      </c>
      <c r="M1918">
        <v>25790000</v>
      </c>
      <c r="N1918">
        <v>19130000</v>
      </c>
      <c r="O1918">
        <f t="shared" si="323"/>
        <v>7.0363041327346068E-2</v>
      </c>
      <c r="P1918">
        <f t="shared" si="324"/>
        <v>-4.8453078620899613E-2</v>
      </c>
      <c r="Q1918">
        <f t="shared" si="325"/>
        <v>3.8254433366314025E-2</v>
      </c>
      <c r="R1918">
        <f t="shared" si="326"/>
        <v>4.5532384504147955E-2</v>
      </c>
      <c r="S1918">
        <f t="shared" si="327"/>
        <v>0.11871146967044677</v>
      </c>
      <c r="T1918">
        <f t="shared" si="328"/>
        <v>0.15608113250627903</v>
      </c>
      <c r="U1918">
        <f t="shared" si="329"/>
        <v>0.37356343709566936</v>
      </c>
      <c r="V1918">
        <f t="shared" si="330"/>
        <v>0.17116028617094148</v>
      </c>
      <c r="W1918">
        <f t="shared" si="331"/>
        <v>3.2051525991323541E-2</v>
      </c>
      <c r="X1918">
        <f t="shared" si="332"/>
        <v>2.4535733313037524E-2</v>
      </c>
      <c r="Y1918">
        <f t="shared" si="333"/>
        <v>1.8199634675393865E-2</v>
      </c>
    </row>
    <row r="1919" spans="1:25" x14ac:dyDescent="0.2">
      <c r="A1919" t="s">
        <v>90</v>
      </c>
      <c r="B1919" t="s">
        <v>382</v>
      </c>
      <c r="C1919">
        <v>1993</v>
      </c>
      <c r="D1919">
        <v>71640000</v>
      </c>
      <c r="E1919">
        <v>-50930000</v>
      </c>
      <c r="F1919">
        <v>40000000</v>
      </c>
      <c r="G1919">
        <v>47740000</v>
      </c>
      <c r="H1919">
        <v>117550000</v>
      </c>
      <c r="I1919">
        <v>168670000</v>
      </c>
      <c r="J1919">
        <v>384360000</v>
      </c>
      <c r="K1919">
        <v>188150000</v>
      </c>
      <c r="L1919">
        <v>34880000</v>
      </c>
      <c r="M1919">
        <v>22250000</v>
      </c>
      <c r="N1919">
        <v>21310000</v>
      </c>
      <c r="O1919">
        <f t="shared" si="323"/>
        <v>6.8514374246858328E-2</v>
      </c>
      <c r="P1919">
        <f t="shared" si="324"/>
        <v>-4.8707943612402209E-2</v>
      </c>
      <c r="Q1919">
        <f t="shared" si="325"/>
        <v>3.8254815324879017E-2</v>
      </c>
      <c r="R1919">
        <f t="shared" si="326"/>
        <v>4.5657122090243106E-2</v>
      </c>
      <c r="S1919">
        <f t="shared" si="327"/>
        <v>0.11242133853598822</v>
      </c>
      <c r="T1919">
        <f t="shared" si="328"/>
        <v>0.16131099252118361</v>
      </c>
      <c r="U1919">
        <f t="shared" si="329"/>
        <v>0.36759052045676249</v>
      </c>
      <c r="V1919">
        <f t="shared" si="330"/>
        <v>0.17994108758439969</v>
      </c>
      <c r="W1919">
        <f t="shared" si="331"/>
        <v>3.3358198963294505E-2</v>
      </c>
      <c r="X1919">
        <f t="shared" si="332"/>
        <v>2.1279241024463956E-2</v>
      </c>
      <c r="Y1919">
        <f t="shared" si="333"/>
        <v>2.0380252864329297E-2</v>
      </c>
    </row>
    <row r="1920" spans="1:25" x14ac:dyDescent="0.2">
      <c r="A1920" t="s">
        <v>90</v>
      </c>
      <c r="B1920" t="s">
        <v>382</v>
      </c>
      <c r="C1920">
        <v>1994</v>
      </c>
      <c r="D1920">
        <v>72020000</v>
      </c>
      <c r="E1920">
        <v>-50940000</v>
      </c>
      <c r="F1920">
        <v>39130000</v>
      </c>
      <c r="G1920">
        <v>50890000</v>
      </c>
      <c r="H1920">
        <v>117940000</v>
      </c>
      <c r="I1920">
        <v>166040000</v>
      </c>
      <c r="J1920">
        <v>384920000</v>
      </c>
      <c r="K1920">
        <v>176050000</v>
      </c>
      <c r="L1920">
        <v>32610000</v>
      </c>
      <c r="M1920">
        <v>22750000</v>
      </c>
      <c r="N1920">
        <v>22160000</v>
      </c>
      <c r="O1920">
        <f t="shared" si="323"/>
        <v>6.9680815039136201E-2</v>
      </c>
      <c r="P1920">
        <f t="shared" si="324"/>
        <v>-4.9285486227347929E-2</v>
      </c>
      <c r="Q1920">
        <f t="shared" si="325"/>
        <v>3.7859070986967502E-2</v>
      </c>
      <c r="R1920">
        <f t="shared" si="326"/>
        <v>4.9237110210242171E-2</v>
      </c>
      <c r="S1920">
        <f t="shared" si="327"/>
        <v>0.11410934914906586</v>
      </c>
      <c r="T1920">
        <f t="shared" si="328"/>
        <v>0.16064707760480665</v>
      </c>
      <c r="U1920">
        <f t="shared" si="329"/>
        <v>0.3724179300869801</v>
      </c>
      <c r="V1920">
        <f t="shared" si="330"/>
        <v>0.17033195622937972</v>
      </c>
      <c r="W1920">
        <f t="shared" si="331"/>
        <v>3.155083835637644E-2</v>
      </c>
      <c r="X1920">
        <f t="shared" si="332"/>
        <v>2.201108778312064E-2</v>
      </c>
      <c r="Y1920">
        <f t="shared" si="333"/>
        <v>2.1440250781272676E-2</v>
      </c>
    </row>
    <row r="1921" spans="1:25" x14ac:dyDescent="0.2">
      <c r="A1921" t="s">
        <v>90</v>
      </c>
      <c r="B1921" t="s">
        <v>382</v>
      </c>
      <c r="C1921">
        <v>1995</v>
      </c>
      <c r="D1921">
        <v>71910000</v>
      </c>
      <c r="E1921">
        <v>-50940000</v>
      </c>
      <c r="F1921">
        <v>38070000</v>
      </c>
      <c r="G1921">
        <v>49020000</v>
      </c>
      <c r="H1921">
        <v>116640000</v>
      </c>
      <c r="I1921">
        <v>167930000</v>
      </c>
      <c r="J1921">
        <v>379360000</v>
      </c>
      <c r="K1921">
        <v>177610000</v>
      </c>
      <c r="L1921">
        <v>31600000</v>
      </c>
      <c r="M1921">
        <v>23600000</v>
      </c>
      <c r="N1921">
        <v>22220000</v>
      </c>
      <c r="O1921">
        <f t="shared" si="323"/>
        <v>7.0018110650230767E-2</v>
      </c>
      <c r="P1921">
        <f t="shared" si="324"/>
        <v>-4.9599813051352457E-2</v>
      </c>
      <c r="Q1921">
        <f t="shared" si="325"/>
        <v>3.7068411520710408E-2</v>
      </c>
      <c r="R1921">
        <f t="shared" si="326"/>
        <v>4.7730326575918677E-2</v>
      </c>
      <c r="S1921">
        <f t="shared" si="327"/>
        <v>0.11357130338260209</v>
      </c>
      <c r="T1921">
        <f t="shared" si="328"/>
        <v>0.16351190823937217</v>
      </c>
      <c r="U1921">
        <f t="shared" si="329"/>
        <v>0.36937936943779087</v>
      </c>
      <c r="V1921">
        <f t="shared" si="330"/>
        <v>0.17293723588635079</v>
      </c>
      <c r="W1921">
        <f t="shared" si="331"/>
        <v>3.0768631574847619E-2</v>
      </c>
      <c r="X1921">
        <f t="shared" si="332"/>
        <v>2.2979104593873537E-2</v>
      </c>
      <c r="Y1921">
        <f t="shared" si="333"/>
        <v>2.1635411189655507E-2</v>
      </c>
    </row>
    <row r="1922" spans="1:25" x14ac:dyDescent="0.2">
      <c r="A1922" t="s">
        <v>90</v>
      </c>
      <c r="B1922" t="s">
        <v>382</v>
      </c>
      <c r="C1922">
        <v>1996</v>
      </c>
      <c r="D1922">
        <v>71450000</v>
      </c>
      <c r="E1922">
        <v>-50960000</v>
      </c>
      <c r="F1922">
        <v>36550000</v>
      </c>
      <c r="G1922">
        <v>49920000</v>
      </c>
      <c r="H1922">
        <v>110520000</v>
      </c>
      <c r="I1922">
        <v>169060000</v>
      </c>
      <c r="J1922">
        <v>389990000</v>
      </c>
      <c r="K1922">
        <v>199230000</v>
      </c>
      <c r="L1922">
        <v>30430000</v>
      </c>
      <c r="M1922">
        <v>26740000</v>
      </c>
      <c r="N1922">
        <v>22500000</v>
      </c>
      <c r="O1922">
        <f t="shared" si="323"/>
        <v>6.7697526126791918E-2</v>
      </c>
      <c r="P1922">
        <f t="shared" si="324"/>
        <v>-4.8283637948513876E-2</v>
      </c>
      <c r="Q1922">
        <f t="shared" si="325"/>
        <v>3.4630434988582849E-2</v>
      </c>
      <c r="R1922">
        <f t="shared" si="326"/>
        <v>4.7298257582217673E-2</v>
      </c>
      <c r="S1922">
        <f t="shared" si="327"/>
        <v>0.10471561354140019</v>
      </c>
      <c r="T1922">
        <f t="shared" si="328"/>
        <v>0.16018115839041908</v>
      </c>
      <c r="U1922">
        <f t="shared" si="329"/>
        <v>0.36950816254986119</v>
      </c>
      <c r="V1922">
        <f t="shared" si="330"/>
        <v>0.1887666638242233</v>
      </c>
      <c r="W1922">
        <f t="shared" si="331"/>
        <v>2.8831850525378282E-2</v>
      </c>
      <c r="X1922">
        <f t="shared" si="332"/>
        <v>2.5335645187269645E-2</v>
      </c>
      <c r="Y1922">
        <f t="shared" si="333"/>
        <v>2.1318325232369744E-2</v>
      </c>
    </row>
    <row r="1923" spans="1:25" x14ac:dyDescent="0.2">
      <c r="A1923" t="s">
        <v>90</v>
      </c>
      <c r="B1923" t="s">
        <v>382</v>
      </c>
      <c r="C1923">
        <v>1997</v>
      </c>
      <c r="D1923">
        <v>71600000</v>
      </c>
      <c r="E1923">
        <v>-50970000</v>
      </c>
      <c r="F1923">
        <v>33549999.999999899</v>
      </c>
      <c r="G1923">
        <v>47790000</v>
      </c>
      <c r="H1923">
        <v>108200000</v>
      </c>
      <c r="I1923">
        <v>169800000</v>
      </c>
      <c r="J1923">
        <v>374140000</v>
      </c>
      <c r="K1923">
        <v>184410000</v>
      </c>
      <c r="L1923">
        <v>29690000</v>
      </c>
      <c r="M1923">
        <v>26700000</v>
      </c>
      <c r="N1923">
        <v>23570000</v>
      </c>
      <c r="O1923">
        <f t="shared" ref="O1923:O1986" si="334">D1923/SUM($D1923:$N1923)</f>
        <v>7.030084046814862E-2</v>
      </c>
      <c r="P1923">
        <f t="shared" ref="P1923:P1986" si="335">E1923/SUM($D1923:$N1923)</f>
        <v>-5.0045165344434851E-2</v>
      </c>
      <c r="Q1923">
        <f t="shared" ref="Q1923:Q1986" si="336">F1923/SUM($D1923:$N1923)</f>
        <v>3.2941245778022057E-2</v>
      </c>
      <c r="R1923">
        <f t="shared" ref="R1923:R1986" si="337">G1923/SUM($D1923:$N1923)</f>
        <v>4.69228654465478E-2</v>
      </c>
      <c r="S1923">
        <f t="shared" ref="S1923:S1986" si="338">H1923/SUM($D1923:$N1923)</f>
        <v>0.1062367449532637</v>
      </c>
      <c r="T1923">
        <f t="shared" ref="T1923:T1986" si="339">I1923/SUM($D1923:$N1923)</f>
        <v>0.16671903228340273</v>
      </c>
      <c r="U1923">
        <f t="shared" ref="U1923:U1986" si="340">J1923/SUM($D1923:$N1923)</f>
        <v>0.36735134710549056</v>
      </c>
      <c r="V1923">
        <f t="shared" ref="V1923:V1986" si="341">K1923/SUM($D1923:$N1923)</f>
        <v>0.18106393841803475</v>
      </c>
      <c r="W1923">
        <f t="shared" ref="W1923:W1986" si="342">L1923/SUM($D1923:$N1923)</f>
        <v>2.9151284266750455E-2</v>
      </c>
      <c r="X1923">
        <f t="shared" ref="X1923:X1986" si="343">M1923/SUM($D1923:$N1923)</f>
        <v>2.6215536878485591E-2</v>
      </c>
      <c r="Y1923">
        <f t="shared" ref="Y1923:Y1986" si="344">N1923/SUM($D1923:$N1923)</f>
        <v>2.314232974628859E-2</v>
      </c>
    </row>
    <row r="1924" spans="1:25" x14ac:dyDescent="0.2">
      <c r="A1924" t="s">
        <v>90</v>
      </c>
      <c r="B1924" t="s">
        <v>382</v>
      </c>
      <c r="C1924">
        <v>1998</v>
      </c>
      <c r="D1924">
        <v>70570000</v>
      </c>
      <c r="E1924">
        <v>-51020000</v>
      </c>
      <c r="F1924">
        <v>31410000</v>
      </c>
      <c r="G1924">
        <v>35750000</v>
      </c>
      <c r="H1924">
        <v>106000000</v>
      </c>
      <c r="I1924">
        <v>172810000</v>
      </c>
      <c r="J1924">
        <v>374120000</v>
      </c>
      <c r="K1924">
        <v>176300000</v>
      </c>
      <c r="L1924">
        <v>27050000</v>
      </c>
      <c r="M1924">
        <v>25600000</v>
      </c>
      <c r="N1924">
        <v>23850000</v>
      </c>
      <c r="O1924">
        <f t="shared" si="334"/>
        <v>7.1107573253798712E-2</v>
      </c>
      <c r="P1924">
        <f t="shared" si="335"/>
        <v>-5.1408649389383741E-2</v>
      </c>
      <c r="Q1924">
        <f t="shared" si="336"/>
        <v>3.1649268469630405E-2</v>
      </c>
      <c r="R1924">
        <f t="shared" si="337"/>
        <v>3.6022328805771636E-2</v>
      </c>
      <c r="S1924">
        <f t="shared" si="338"/>
        <v>0.10680746443109911</v>
      </c>
      <c r="T1924">
        <f t="shared" si="339"/>
        <v>0.17412639555036072</v>
      </c>
      <c r="U1924">
        <f t="shared" si="340"/>
        <v>0.37696989238644152</v>
      </c>
      <c r="V1924">
        <f t="shared" si="341"/>
        <v>0.17764298093587522</v>
      </c>
      <c r="W1924">
        <f t="shared" si="342"/>
        <v>2.7256055781709726E-2</v>
      </c>
      <c r="X1924">
        <f t="shared" si="343"/>
        <v>2.5795010277699409E-2</v>
      </c>
      <c r="Y1924">
        <f t="shared" si="344"/>
        <v>2.4031679496997301E-2</v>
      </c>
    </row>
    <row r="1925" spans="1:25" x14ac:dyDescent="0.2">
      <c r="A1925" t="s">
        <v>90</v>
      </c>
      <c r="B1925" t="s">
        <v>382</v>
      </c>
      <c r="C1925">
        <v>1999</v>
      </c>
      <c r="D1925">
        <v>70770000</v>
      </c>
      <c r="E1925">
        <v>-51020000</v>
      </c>
      <c r="F1925">
        <v>29700000</v>
      </c>
      <c r="G1925">
        <v>31450000</v>
      </c>
      <c r="H1925">
        <v>101690000</v>
      </c>
      <c r="I1925">
        <v>177660000</v>
      </c>
      <c r="J1925">
        <v>359050000</v>
      </c>
      <c r="K1925">
        <v>164500000</v>
      </c>
      <c r="L1925">
        <v>30600000</v>
      </c>
      <c r="M1925">
        <v>19760000</v>
      </c>
      <c r="N1925">
        <v>25040000</v>
      </c>
      <c r="O1925">
        <f t="shared" si="334"/>
        <v>7.3780233527939956E-2</v>
      </c>
      <c r="P1925">
        <f t="shared" si="335"/>
        <v>-5.319015846538782E-2</v>
      </c>
      <c r="Q1925">
        <f t="shared" si="336"/>
        <v>3.096330275229358E-2</v>
      </c>
      <c r="R1925">
        <f t="shared" si="337"/>
        <v>3.2787739783152629E-2</v>
      </c>
      <c r="S1925">
        <f t="shared" si="338"/>
        <v>0.10601542952460384</v>
      </c>
      <c r="T1925">
        <f t="shared" si="339"/>
        <v>0.18521684737281069</v>
      </c>
      <c r="U1925">
        <f t="shared" si="340"/>
        <v>0.37432235195996666</v>
      </c>
      <c r="V1925">
        <f t="shared" si="341"/>
        <v>0.17149708090075064</v>
      </c>
      <c r="W1925">
        <f t="shared" si="342"/>
        <v>3.1901584653878233E-2</v>
      </c>
      <c r="X1925">
        <f t="shared" si="343"/>
        <v>2.0600500417014177E-2</v>
      </c>
      <c r="Y1925">
        <f t="shared" si="344"/>
        <v>2.610508757297748E-2</v>
      </c>
    </row>
    <row r="1926" spans="1:25" x14ac:dyDescent="0.2">
      <c r="A1926" t="s">
        <v>90</v>
      </c>
      <c r="B1926" t="s">
        <v>382</v>
      </c>
      <c r="C1926">
        <v>2000</v>
      </c>
      <c r="D1926">
        <v>68640000</v>
      </c>
      <c r="E1926">
        <v>-51110000</v>
      </c>
      <c r="F1926">
        <v>28050000</v>
      </c>
      <c r="G1926">
        <v>30670000</v>
      </c>
      <c r="H1926">
        <v>102740000</v>
      </c>
      <c r="I1926">
        <v>173470000</v>
      </c>
      <c r="J1926">
        <v>364010000</v>
      </c>
      <c r="K1926">
        <v>161020000</v>
      </c>
      <c r="L1926">
        <v>28680000</v>
      </c>
      <c r="M1926">
        <v>18540000</v>
      </c>
      <c r="N1926">
        <v>26310000</v>
      </c>
      <c r="O1926">
        <f t="shared" si="334"/>
        <v>7.2175138272591532E-2</v>
      </c>
      <c r="P1926">
        <f t="shared" si="335"/>
        <v>-5.3742297743475428E-2</v>
      </c>
      <c r="Q1926">
        <f t="shared" si="336"/>
        <v>2.9494647851780194E-2</v>
      </c>
      <c r="R1926">
        <f t="shared" si="337"/>
        <v>3.2249584656474102E-2</v>
      </c>
      <c r="S1926">
        <f t="shared" si="338"/>
        <v>0.10803137683750079</v>
      </c>
      <c r="T1926">
        <f t="shared" si="339"/>
        <v>0.18240415553826417</v>
      </c>
      <c r="U1926">
        <f t="shared" si="340"/>
        <v>0.38275746041092723</v>
      </c>
      <c r="V1926">
        <f t="shared" si="341"/>
        <v>0.16931294820298207</v>
      </c>
      <c r="W1926">
        <f t="shared" si="342"/>
        <v>3.0157094488023384E-2</v>
      </c>
      <c r="X1926">
        <f t="shared" si="343"/>
        <v>1.9494858152299635E-2</v>
      </c>
      <c r="Y1926">
        <f t="shared" si="344"/>
        <v>2.766503333263233E-2</v>
      </c>
    </row>
    <row r="1927" spans="1:25" x14ac:dyDescent="0.2">
      <c r="A1927" t="s">
        <v>90</v>
      </c>
      <c r="B1927" t="s">
        <v>382</v>
      </c>
      <c r="C1927">
        <v>2001</v>
      </c>
      <c r="D1927">
        <v>68160000</v>
      </c>
      <c r="E1927">
        <v>-18110000</v>
      </c>
      <c r="F1927">
        <v>26380000</v>
      </c>
      <c r="G1927">
        <v>32170000</v>
      </c>
      <c r="H1927">
        <v>96440000</v>
      </c>
      <c r="I1927">
        <v>169540000</v>
      </c>
      <c r="J1927">
        <v>377210000</v>
      </c>
      <c r="K1927">
        <v>177110000</v>
      </c>
      <c r="L1927">
        <v>25620000</v>
      </c>
      <c r="M1927">
        <v>18690000</v>
      </c>
      <c r="N1927">
        <v>25580000</v>
      </c>
      <c r="O1927">
        <f t="shared" si="334"/>
        <v>6.8242573513951882E-2</v>
      </c>
      <c r="P1927">
        <f t="shared" si="335"/>
        <v>-1.8131939646972836E-2</v>
      </c>
      <c r="Q1927">
        <f t="shared" si="336"/>
        <v>2.6411958469748396E-2</v>
      </c>
      <c r="R1927">
        <f t="shared" si="337"/>
        <v>3.220897285715716E-2</v>
      </c>
      <c r="S1927">
        <f t="shared" si="338"/>
        <v>9.6556833768860317E-2</v>
      </c>
      <c r="T1927">
        <f t="shared" si="339"/>
        <v>0.16974539192422833</v>
      </c>
      <c r="U1927">
        <f t="shared" si="340"/>
        <v>0.37766697704222107</v>
      </c>
      <c r="V1927">
        <f t="shared" si="341"/>
        <v>0.17732456272089228</v>
      </c>
      <c r="W1927">
        <f t="shared" si="342"/>
        <v>2.5651037755684378E-2</v>
      </c>
      <c r="X1927">
        <f t="shared" si="343"/>
        <v>1.8712642297179588E-2</v>
      </c>
      <c r="Y1927">
        <f t="shared" si="344"/>
        <v>2.5610989297049431E-2</v>
      </c>
    </row>
    <row r="1928" spans="1:25" x14ac:dyDescent="0.2">
      <c r="A1928" t="s">
        <v>90</v>
      </c>
      <c r="B1928" t="s">
        <v>382</v>
      </c>
      <c r="C1928">
        <v>2002</v>
      </c>
      <c r="D1928">
        <v>66959999.999999903</v>
      </c>
      <c r="E1928">
        <v>-18170000</v>
      </c>
      <c r="F1928">
        <v>24870000</v>
      </c>
      <c r="G1928">
        <v>32509999.999999899</v>
      </c>
      <c r="H1928">
        <v>95840000</v>
      </c>
      <c r="I1928">
        <v>167120000</v>
      </c>
      <c r="J1928">
        <v>378730000</v>
      </c>
      <c r="K1928">
        <v>165000000</v>
      </c>
      <c r="L1928">
        <v>23600000</v>
      </c>
      <c r="M1928">
        <v>18290000</v>
      </c>
      <c r="N1928">
        <v>26060000</v>
      </c>
      <c r="O1928">
        <f t="shared" si="334"/>
        <v>6.8270103281981132E-2</v>
      </c>
      <c r="P1928">
        <f t="shared" si="335"/>
        <v>-1.8525504430011934E-2</v>
      </c>
      <c r="Q1928">
        <f t="shared" si="336"/>
        <v>2.5356593020054857E-2</v>
      </c>
      <c r="R1928">
        <f t="shared" si="337"/>
        <v>3.3146073143626095E-2</v>
      </c>
      <c r="S1928">
        <f t="shared" si="338"/>
        <v>9.771515380144985E-2</v>
      </c>
      <c r="T1928">
        <f t="shared" si="339"/>
        <v>0.17038977987581697</v>
      </c>
      <c r="U1928">
        <f t="shared" si="340"/>
        <v>0.38614002712044138</v>
      </c>
      <c r="V1928">
        <f t="shared" si="341"/>
        <v>0.16822830109807205</v>
      </c>
      <c r="W1928">
        <f t="shared" si="342"/>
        <v>2.4061744884330303E-2</v>
      </c>
      <c r="X1928">
        <f t="shared" si="343"/>
        <v>1.8647852285355985E-2</v>
      </c>
      <c r="Y1928">
        <f t="shared" si="344"/>
        <v>2.6569875918883379E-2</v>
      </c>
    </row>
    <row r="1929" spans="1:25" x14ac:dyDescent="0.2">
      <c r="A1929" t="s">
        <v>90</v>
      </c>
      <c r="B1929" t="s">
        <v>382</v>
      </c>
      <c r="C1929">
        <v>2003</v>
      </c>
      <c r="D1929">
        <v>65680000</v>
      </c>
      <c r="E1929">
        <v>-18240000</v>
      </c>
      <c r="F1929">
        <v>23350000</v>
      </c>
      <c r="G1929">
        <v>33509999.999999899</v>
      </c>
      <c r="H1929">
        <v>98570000</v>
      </c>
      <c r="I1929">
        <v>164040000</v>
      </c>
      <c r="J1929">
        <v>384220000</v>
      </c>
      <c r="K1929">
        <v>172830000</v>
      </c>
      <c r="L1929">
        <v>21360000</v>
      </c>
      <c r="M1929">
        <v>8350000</v>
      </c>
      <c r="N1929">
        <v>27250000</v>
      </c>
      <c r="O1929">
        <f t="shared" si="334"/>
        <v>6.6957550055050372E-2</v>
      </c>
      <c r="P1929">
        <f t="shared" si="335"/>
        <v>-1.8594788565836157E-2</v>
      </c>
      <c r="Q1929">
        <f t="shared" si="336"/>
        <v>2.3804183827427317E-2</v>
      </c>
      <c r="R1929">
        <f t="shared" si="337"/>
        <v>3.4161807282958756E-2</v>
      </c>
      <c r="S1929">
        <f t="shared" si="338"/>
        <v>0.1004872976389512</v>
      </c>
      <c r="T1929">
        <f t="shared" si="339"/>
        <v>0.16723076295722386</v>
      </c>
      <c r="U1929">
        <f t="shared" si="340"/>
        <v>0.39169351221302456</v>
      </c>
      <c r="V1929">
        <f t="shared" si="341"/>
        <v>0.17619173836806265</v>
      </c>
      <c r="W1929">
        <f t="shared" si="342"/>
        <v>2.177547608367655E-2</v>
      </c>
      <c r="X1929">
        <f t="shared" si="343"/>
        <v>8.5124169147331088E-3</v>
      </c>
      <c r="Y1929">
        <f t="shared" si="344"/>
        <v>2.778004322472781E-2</v>
      </c>
    </row>
    <row r="1930" spans="1:25" x14ac:dyDescent="0.2">
      <c r="A1930" t="s">
        <v>90</v>
      </c>
      <c r="B1930" t="s">
        <v>382</v>
      </c>
      <c r="C1930">
        <v>2004</v>
      </c>
      <c r="D1930">
        <v>64720000</v>
      </c>
      <c r="E1930">
        <v>-18330000</v>
      </c>
      <c r="F1930">
        <v>21890000</v>
      </c>
      <c r="G1930">
        <v>35950000</v>
      </c>
      <c r="H1930">
        <v>97070000</v>
      </c>
      <c r="I1930">
        <v>163990000</v>
      </c>
      <c r="J1930">
        <v>379480000</v>
      </c>
      <c r="K1930">
        <v>163120000</v>
      </c>
      <c r="L1930">
        <v>17640000</v>
      </c>
      <c r="M1930">
        <v>8250000</v>
      </c>
      <c r="N1930">
        <v>29180000</v>
      </c>
      <c r="O1930">
        <f t="shared" si="334"/>
        <v>6.720943756750021E-2</v>
      </c>
      <c r="P1930">
        <f t="shared" si="335"/>
        <v>-1.9035058569410984E-2</v>
      </c>
      <c r="Q1930">
        <f t="shared" si="336"/>
        <v>2.2731993021516989E-2</v>
      </c>
      <c r="R1930">
        <f t="shared" si="337"/>
        <v>3.7332807177868237E-2</v>
      </c>
      <c r="S1930">
        <f t="shared" si="338"/>
        <v>0.10080377170391293</v>
      </c>
      <c r="T1930">
        <f t="shared" si="339"/>
        <v>0.17029783168563595</v>
      </c>
      <c r="U1930">
        <f t="shared" si="340"/>
        <v>0.39407659715876048</v>
      </c>
      <c r="V1930">
        <f t="shared" si="341"/>
        <v>0.16939436736728419</v>
      </c>
      <c r="W1930">
        <f t="shared" si="342"/>
        <v>1.831851790313201E-2</v>
      </c>
      <c r="X1930">
        <f t="shared" si="343"/>
        <v>8.5673340533355489E-3</v>
      </c>
      <c r="Y1930">
        <f t="shared" si="344"/>
        <v>3.03024009304644E-2</v>
      </c>
    </row>
    <row r="1931" spans="1:25" x14ac:dyDescent="0.2">
      <c r="A1931" t="s">
        <v>90</v>
      </c>
      <c r="B1931" t="s">
        <v>382</v>
      </c>
      <c r="C1931">
        <v>2005</v>
      </c>
      <c r="D1931">
        <v>64269999.999999903</v>
      </c>
      <c r="E1931">
        <v>-18320000</v>
      </c>
      <c r="F1931">
        <v>20440000</v>
      </c>
      <c r="G1931">
        <v>33520000</v>
      </c>
      <c r="H1931">
        <v>94770000</v>
      </c>
      <c r="I1931">
        <v>155630000</v>
      </c>
      <c r="J1931">
        <v>375800000</v>
      </c>
      <c r="K1931">
        <v>159660000</v>
      </c>
      <c r="L1931">
        <v>15420000</v>
      </c>
      <c r="M1931">
        <v>8210000</v>
      </c>
      <c r="N1931">
        <v>30320000</v>
      </c>
      <c r="O1931">
        <f t="shared" si="334"/>
        <v>6.8392712722938648E-2</v>
      </c>
      <c r="P1931">
        <f t="shared" si="335"/>
        <v>-1.9495168773677268E-2</v>
      </c>
      <c r="Q1931">
        <f t="shared" si="336"/>
        <v>2.1751159919976167E-2</v>
      </c>
      <c r="R1931">
        <f t="shared" si="337"/>
        <v>3.5670199633933516E-2</v>
      </c>
      <c r="S1931">
        <f t="shared" si="338"/>
        <v>0.10084918912016347</v>
      </c>
      <c r="T1931">
        <f t="shared" si="339"/>
        <v>0.16561316136721579</v>
      </c>
      <c r="U1931">
        <f t="shared" si="340"/>
        <v>0.39990635508449329</v>
      </c>
      <c r="V1931">
        <f t="shared" si="341"/>
        <v>0.16990167283871793</v>
      </c>
      <c r="W1931">
        <f t="shared" si="342"/>
        <v>1.6409143149023114E-2</v>
      </c>
      <c r="X1931">
        <f t="shared" si="343"/>
        <v>8.7366449580726178E-3</v>
      </c>
      <c r="Y1931">
        <f t="shared" si="344"/>
        <v>3.226492997914273E-2</v>
      </c>
    </row>
    <row r="1932" spans="1:25" x14ac:dyDescent="0.2">
      <c r="A1932" t="s">
        <v>90</v>
      </c>
      <c r="B1932" t="s">
        <v>382</v>
      </c>
      <c r="C1932">
        <v>2006</v>
      </c>
      <c r="D1932">
        <v>61990000</v>
      </c>
      <c r="E1932">
        <v>-18330000</v>
      </c>
      <c r="F1932">
        <v>18770000</v>
      </c>
      <c r="G1932">
        <v>33680000</v>
      </c>
      <c r="H1932">
        <v>96660000</v>
      </c>
      <c r="I1932">
        <v>153480000</v>
      </c>
      <c r="J1932">
        <v>379510000</v>
      </c>
      <c r="K1932">
        <v>168220000</v>
      </c>
      <c r="L1932">
        <v>13600000</v>
      </c>
      <c r="M1932">
        <v>8289999.9999999898</v>
      </c>
      <c r="N1932">
        <v>31790000</v>
      </c>
      <c r="O1932">
        <f t="shared" si="334"/>
        <v>6.5413755988434671E-2</v>
      </c>
      <c r="P1932">
        <f t="shared" si="335"/>
        <v>-1.9342380178545046E-2</v>
      </c>
      <c r="Q1932">
        <f t="shared" si="336"/>
        <v>1.9806681721292446E-2</v>
      </c>
      <c r="R1932">
        <f t="shared" si="337"/>
        <v>3.5540172635755443E-2</v>
      </c>
      <c r="S1932">
        <f t="shared" si="338"/>
        <v>0.10199860709537176</v>
      </c>
      <c r="T1932">
        <f t="shared" si="339"/>
        <v>0.1619568199565245</v>
      </c>
      <c r="U1932">
        <f t="shared" si="340"/>
        <v>0.40047063292742124</v>
      </c>
      <c r="V1932">
        <f t="shared" si="341"/>
        <v>0.17751092163856236</v>
      </c>
      <c r="W1932">
        <f t="shared" si="342"/>
        <v>1.435113859401051E-2</v>
      </c>
      <c r="X1932">
        <f t="shared" si="343"/>
        <v>8.7478631576725727E-3</v>
      </c>
      <c r="Y1932">
        <f t="shared" si="344"/>
        <v>3.3545786463499566E-2</v>
      </c>
    </row>
    <row r="1933" spans="1:25" x14ac:dyDescent="0.2">
      <c r="A1933" t="s">
        <v>90</v>
      </c>
      <c r="B1933" t="s">
        <v>382</v>
      </c>
      <c r="C1933">
        <v>2007</v>
      </c>
      <c r="D1933">
        <v>63170000</v>
      </c>
      <c r="E1933">
        <v>-18320000</v>
      </c>
      <c r="F1933">
        <v>17400000</v>
      </c>
      <c r="G1933">
        <v>37380000</v>
      </c>
      <c r="H1933">
        <v>96050000</v>
      </c>
      <c r="I1933">
        <v>148380000</v>
      </c>
      <c r="J1933">
        <v>392570000</v>
      </c>
      <c r="K1933">
        <v>129440000</v>
      </c>
      <c r="L1933">
        <v>12390000</v>
      </c>
      <c r="M1933">
        <v>8359999.9999999898</v>
      </c>
      <c r="N1933">
        <v>34270000</v>
      </c>
      <c r="O1933">
        <f t="shared" si="334"/>
        <v>6.8581788967419038E-2</v>
      </c>
      <c r="P1933">
        <f t="shared" si="335"/>
        <v>-1.9889478769718485E-2</v>
      </c>
      <c r="Q1933">
        <f t="shared" si="336"/>
        <v>1.8890662150278473E-2</v>
      </c>
      <c r="R1933">
        <f t="shared" si="337"/>
        <v>4.0582353515943068E-2</v>
      </c>
      <c r="S1933">
        <f t="shared" si="338"/>
        <v>0.10427862641001422</v>
      </c>
      <c r="T1933">
        <f t="shared" si="339"/>
        <v>0.16109174999185746</v>
      </c>
      <c r="U1933">
        <f t="shared" si="340"/>
        <v>0.42620156553648397</v>
      </c>
      <c r="V1933">
        <f t="shared" si="341"/>
        <v>0.1405291556742555</v>
      </c>
      <c r="W1933">
        <f t="shared" si="342"/>
        <v>1.34514542552845E-2</v>
      </c>
      <c r="X1933">
        <f t="shared" si="343"/>
        <v>9.0762031940418309E-3</v>
      </c>
      <c r="Y1933">
        <f t="shared" si="344"/>
        <v>3.720591907414042E-2</v>
      </c>
    </row>
    <row r="1934" spans="1:25" x14ac:dyDescent="0.2">
      <c r="A1934" t="s">
        <v>90</v>
      </c>
      <c r="B1934" t="s">
        <v>382</v>
      </c>
      <c r="C1934">
        <v>2008</v>
      </c>
      <c r="D1934">
        <v>62940000</v>
      </c>
      <c r="E1934">
        <v>-18330000</v>
      </c>
      <c r="F1934">
        <v>16170000</v>
      </c>
      <c r="G1934">
        <v>34800000</v>
      </c>
      <c r="H1934">
        <v>99870000</v>
      </c>
      <c r="I1934">
        <v>148890000</v>
      </c>
      <c r="J1934">
        <v>371060000</v>
      </c>
      <c r="K1934">
        <v>153550000</v>
      </c>
      <c r="L1934">
        <v>11960000</v>
      </c>
      <c r="M1934">
        <v>8550000</v>
      </c>
      <c r="N1934">
        <v>34340000</v>
      </c>
      <c r="O1934">
        <f t="shared" si="334"/>
        <v>6.8131630222991985E-2</v>
      </c>
      <c r="P1934">
        <f t="shared" si="335"/>
        <v>-1.9841957133578697E-2</v>
      </c>
      <c r="Q1934">
        <f t="shared" si="336"/>
        <v>1.7503788698852565E-2</v>
      </c>
      <c r="R1934">
        <f t="shared" si="337"/>
        <v>3.7670491448365449E-2</v>
      </c>
      <c r="S1934">
        <f t="shared" si="338"/>
        <v>0.10810781554449014</v>
      </c>
      <c r="T1934">
        <f t="shared" si="339"/>
        <v>0.16117124918813597</v>
      </c>
      <c r="U1934">
        <f t="shared" si="340"/>
        <v>0.40166702749512884</v>
      </c>
      <c r="V1934">
        <f t="shared" si="341"/>
        <v>0.1662156310889803</v>
      </c>
      <c r="W1934">
        <f t="shared" si="342"/>
        <v>1.2946525221909505E-2</v>
      </c>
      <c r="X1934">
        <f t="shared" si="343"/>
        <v>9.2552500541242689E-3</v>
      </c>
      <c r="Y1934">
        <f t="shared" si="344"/>
        <v>3.7172548170599694E-2</v>
      </c>
    </row>
    <row r="1935" spans="1:25" x14ac:dyDescent="0.2">
      <c r="A1935" t="s">
        <v>90</v>
      </c>
      <c r="B1935" t="s">
        <v>382</v>
      </c>
      <c r="C1935">
        <v>2009</v>
      </c>
      <c r="D1935">
        <v>62920000</v>
      </c>
      <c r="E1935">
        <v>-18330000</v>
      </c>
      <c r="F1935">
        <v>14930000</v>
      </c>
      <c r="G1935">
        <v>34210000</v>
      </c>
      <c r="H1935">
        <v>86870000</v>
      </c>
      <c r="I1935">
        <v>147060000</v>
      </c>
      <c r="J1935">
        <v>343100000</v>
      </c>
      <c r="K1935">
        <v>142640000</v>
      </c>
      <c r="L1935">
        <v>10450000</v>
      </c>
      <c r="M1935">
        <v>8460000</v>
      </c>
      <c r="N1935">
        <v>32900000</v>
      </c>
      <c r="O1935">
        <f t="shared" si="334"/>
        <v>7.2722229285375806E-2</v>
      </c>
      <c r="P1935">
        <f t="shared" si="335"/>
        <v>-2.1185608118260306E-2</v>
      </c>
      <c r="Q1935">
        <f t="shared" si="336"/>
        <v>1.7255926306908149E-2</v>
      </c>
      <c r="R1935">
        <f t="shared" si="337"/>
        <v>3.9539533754810972E-2</v>
      </c>
      <c r="S1935">
        <f t="shared" si="338"/>
        <v>0.10040337028004762</v>
      </c>
      <c r="T1935">
        <f t="shared" si="339"/>
        <v>0.16997029622866125</v>
      </c>
      <c r="U1935">
        <f t="shared" si="340"/>
        <v>0.39655112631615447</v>
      </c>
      <c r="V1935">
        <f t="shared" si="341"/>
        <v>0.16486170987390344</v>
      </c>
      <c r="W1935">
        <f t="shared" si="342"/>
        <v>1.207799262606766E-2</v>
      </c>
      <c r="X1935">
        <f t="shared" si="343"/>
        <v>9.7779729776586027E-3</v>
      </c>
      <c r="Y1935">
        <f t="shared" si="344"/>
        <v>3.8025450468672346E-2</v>
      </c>
    </row>
    <row r="1936" spans="1:25" x14ac:dyDescent="0.2">
      <c r="A1936" t="s">
        <v>90</v>
      </c>
      <c r="B1936" t="s">
        <v>382</v>
      </c>
      <c r="C1936">
        <v>2010</v>
      </c>
      <c r="D1936">
        <v>63360000</v>
      </c>
      <c r="E1936">
        <v>-18340000</v>
      </c>
      <c r="F1936">
        <v>13810000</v>
      </c>
      <c r="G1936">
        <v>26270000</v>
      </c>
      <c r="H1936">
        <v>98350000</v>
      </c>
      <c r="I1936">
        <v>148120000</v>
      </c>
      <c r="J1936">
        <v>361680000</v>
      </c>
      <c r="K1936">
        <v>149390000</v>
      </c>
      <c r="L1936">
        <v>10040000</v>
      </c>
      <c r="M1936">
        <v>10290000</v>
      </c>
      <c r="N1936">
        <v>32740000</v>
      </c>
      <c r="O1936">
        <f t="shared" si="334"/>
        <v>7.0737180560672533E-2</v>
      </c>
      <c r="P1936">
        <f t="shared" si="335"/>
        <v>-2.0475377075169419E-2</v>
      </c>
      <c r="Q1936">
        <f t="shared" si="336"/>
        <v>1.5417936608947093E-2</v>
      </c>
      <c r="R1936">
        <f t="shared" si="337"/>
        <v>2.932868897299349E-2</v>
      </c>
      <c r="S1936">
        <f t="shared" si="338"/>
        <v>0.10980116332295051</v>
      </c>
      <c r="T1936">
        <f t="shared" si="339"/>
        <v>0.16536602248495608</v>
      </c>
      <c r="U1936">
        <f t="shared" si="340"/>
        <v>0.40379140570050576</v>
      </c>
      <c r="V1936">
        <f t="shared" si="341"/>
        <v>0.16678389210793673</v>
      </c>
      <c r="W1936">
        <f t="shared" si="342"/>
        <v>1.1208985050965157E-2</v>
      </c>
      <c r="X1936">
        <f t="shared" si="343"/>
        <v>1.1488093244465284E-2</v>
      </c>
      <c r="Y1936">
        <f t="shared" si="344"/>
        <v>3.6552009020776814E-2</v>
      </c>
    </row>
    <row r="1937" spans="1:25" x14ac:dyDescent="0.2">
      <c r="A1937" t="s">
        <v>90</v>
      </c>
      <c r="B1937" t="s">
        <v>382</v>
      </c>
      <c r="C1937">
        <v>2011</v>
      </c>
      <c r="D1937">
        <v>62020000</v>
      </c>
      <c r="E1937">
        <v>-29210000</v>
      </c>
      <c r="F1937">
        <v>12940000</v>
      </c>
      <c r="G1937">
        <v>27180000</v>
      </c>
      <c r="H1937">
        <v>97180000</v>
      </c>
      <c r="I1937">
        <v>149940000</v>
      </c>
      <c r="J1937">
        <v>354260000</v>
      </c>
      <c r="K1937">
        <v>128460000</v>
      </c>
      <c r="L1937">
        <v>9970000</v>
      </c>
      <c r="M1937">
        <v>10600000</v>
      </c>
      <c r="N1937">
        <v>31700000</v>
      </c>
      <c r="O1937">
        <f t="shared" si="334"/>
        <v>7.2534618263473058E-2</v>
      </c>
      <c r="P1937">
        <f t="shared" si="335"/>
        <v>-3.4162144461077841E-2</v>
      </c>
      <c r="Q1937">
        <f t="shared" si="336"/>
        <v>1.5133794910179641E-2</v>
      </c>
      <c r="R1937">
        <f t="shared" si="337"/>
        <v>3.1787986526946109E-2</v>
      </c>
      <c r="S1937">
        <f t="shared" si="338"/>
        <v>0.11365550149700598</v>
      </c>
      <c r="T1937">
        <f t="shared" si="339"/>
        <v>0.17536021706586827</v>
      </c>
      <c r="U1937">
        <f t="shared" si="340"/>
        <v>0.4143197979041916</v>
      </c>
      <c r="V1937">
        <f t="shared" si="341"/>
        <v>0.15023858532934131</v>
      </c>
      <c r="W1937">
        <f t="shared" si="342"/>
        <v>1.1660273203592815E-2</v>
      </c>
      <c r="X1937">
        <f t="shared" si="343"/>
        <v>1.2397080838323353E-2</v>
      </c>
      <c r="Y1937">
        <f t="shared" si="344"/>
        <v>3.7074288922155689E-2</v>
      </c>
    </row>
    <row r="1938" spans="1:25" x14ac:dyDescent="0.2">
      <c r="A1938" t="s">
        <v>90</v>
      </c>
      <c r="B1938" t="s">
        <v>382</v>
      </c>
      <c r="C1938">
        <v>2012</v>
      </c>
      <c r="D1938">
        <v>62300000</v>
      </c>
      <c r="E1938">
        <v>-29210000</v>
      </c>
      <c r="F1938">
        <v>12110000</v>
      </c>
      <c r="G1938">
        <v>26850000</v>
      </c>
      <c r="H1938">
        <v>94250000</v>
      </c>
      <c r="I1938">
        <v>148510000</v>
      </c>
      <c r="J1938">
        <v>365160000</v>
      </c>
      <c r="K1938">
        <v>136000000</v>
      </c>
      <c r="L1938">
        <v>10710000</v>
      </c>
      <c r="M1938">
        <v>10780000</v>
      </c>
      <c r="N1938">
        <v>32659999.999999899</v>
      </c>
      <c r="O1938">
        <f t="shared" si="334"/>
        <v>7.1599319634073469E-2</v>
      </c>
      <c r="P1938">
        <f t="shared" si="335"/>
        <v>-3.357008228750058E-2</v>
      </c>
      <c r="Q1938">
        <f t="shared" si="336"/>
        <v>1.3917620558083944E-2</v>
      </c>
      <c r="R1938">
        <f t="shared" si="337"/>
        <v>3.0857812715487522E-2</v>
      </c>
      <c r="S1938">
        <f t="shared" si="338"/>
        <v>0.10831839286535191</v>
      </c>
      <c r="T1938">
        <f t="shared" si="339"/>
        <v>0.17067760768629617</v>
      </c>
      <c r="U1938">
        <f t="shared" si="340"/>
        <v>0.41966625293063031</v>
      </c>
      <c r="V1938">
        <f t="shared" si="341"/>
        <v>0.15630028042109137</v>
      </c>
      <c r="W1938">
        <f t="shared" si="342"/>
        <v>1.2308647083160946E-2</v>
      </c>
      <c r="X1938">
        <f t="shared" si="343"/>
        <v>1.2389095756907095E-2</v>
      </c>
      <c r="Y1938">
        <f t="shared" si="344"/>
        <v>3.7535052636417855E-2</v>
      </c>
    </row>
    <row r="1939" spans="1:25" x14ac:dyDescent="0.2">
      <c r="A1939" t="s">
        <v>90</v>
      </c>
      <c r="B1939" t="s">
        <v>382</v>
      </c>
      <c r="C1939">
        <v>2013</v>
      </c>
      <c r="D1939">
        <v>63120000</v>
      </c>
      <c r="E1939">
        <v>-29210000</v>
      </c>
      <c r="F1939">
        <v>11340000</v>
      </c>
      <c r="G1939">
        <v>26070000</v>
      </c>
      <c r="H1939">
        <v>93810000</v>
      </c>
      <c r="I1939">
        <v>152370000</v>
      </c>
      <c r="J1939">
        <v>369740000</v>
      </c>
      <c r="K1939">
        <v>146580000</v>
      </c>
      <c r="L1939">
        <v>10010000</v>
      </c>
      <c r="M1939">
        <v>10890000</v>
      </c>
      <c r="N1939">
        <v>32369999.999999899</v>
      </c>
      <c r="O1939">
        <f t="shared" si="334"/>
        <v>7.115399790325673E-2</v>
      </c>
      <c r="P1939">
        <f t="shared" si="335"/>
        <v>-3.2927887812961486E-2</v>
      </c>
      <c r="Q1939">
        <f t="shared" si="336"/>
        <v>1.2783370345737188E-2</v>
      </c>
      <c r="R1939">
        <f t="shared" si="337"/>
        <v>2.9388224419168295E-2</v>
      </c>
      <c r="S1939">
        <f t="shared" si="338"/>
        <v>0.10575026209291054</v>
      </c>
      <c r="T1939">
        <f t="shared" si="339"/>
        <v>0.17176385710581793</v>
      </c>
      <c r="U1939">
        <f t="shared" si="340"/>
        <v>0.41680100102582607</v>
      </c>
      <c r="V1939">
        <f t="shared" si="341"/>
        <v>0.16523689817267698</v>
      </c>
      <c r="W1939">
        <f t="shared" si="342"/>
        <v>1.1284086169385294E-2</v>
      </c>
      <c r="X1939">
        <f t="shared" si="343"/>
        <v>1.2276093744715871E-2</v>
      </c>
      <c r="Y1939">
        <f t="shared" si="344"/>
        <v>3.6490096833466622E-2</v>
      </c>
    </row>
    <row r="1940" spans="1:25" x14ac:dyDescent="0.2">
      <c r="A1940" t="s">
        <v>90</v>
      </c>
      <c r="B1940" t="s">
        <v>382</v>
      </c>
      <c r="C1940">
        <v>2014</v>
      </c>
      <c r="D1940">
        <v>64519999.999999903</v>
      </c>
      <c r="E1940">
        <v>-29230000</v>
      </c>
      <c r="F1940">
        <v>10680000</v>
      </c>
      <c r="G1940">
        <v>26520000</v>
      </c>
      <c r="H1940">
        <v>91250000</v>
      </c>
      <c r="I1940">
        <v>154570000</v>
      </c>
      <c r="J1940">
        <v>350250000</v>
      </c>
      <c r="K1940">
        <v>125790000</v>
      </c>
      <c r="L1940">
        <v>9220000</v>
      </c>
      <c r="M1940">
        <v>10850000</v>
      </c>
      <c r="N1940">
        <v>31390000</v>
      </c>
      <c r="O1940">
        <f t="shared" si="334"/>
        <v>7.628190728414172E-2</v>
      </c>
      <c r="P1940">
        <f t="shared" si="335"/>
        <v>-3.4558588808361219E-2</v>
      </c>
      <c r="Q1940">
        <f t="shared" si="336"/>
        <v>1.2626949314857949E-2</v>
      </c>
      <c r="R1940">
        <f t="shared" si="337"/>
        <v>3.1354559534647268E-2</v>
      </c>
      <c r="S1940">
        <f t="shared" si="338"/>
        <v>0.10788474953003631</v>
      </c>
      <c r="T1940">
        <f t="shared" si="339"/>
        <v>0.18274789846419412</v>
      </c>
      <c r="U1940">
        <f t="shared" si="340"/>
        <v>0.41410009340159143</v>
      </c>
      <c r="V1940">
        <f t="shared" si="341"/>
        <v>0.1487213440370769</v>
      </c>
      <c r="W1940">
        <f t="shared" si="342"/>
        <v>1.0900793322377367E-2</v>
      </c>
      <c r="X1940">
        <f t="shared" si="343"/>
        <v>1.2827940081105688E-2</v>
      </c>
      <c r="Y1940">
        <f t="shared" si="344"/>
        <v>3.7112353838332494E-2</v>
      </c>
    </row>
    <row r="1941" spans="1:25" x14ac:dyDescent="0.2">
      <c r="A1941" t="s">
        <v>90</v>
      </c>
      <c r="B1941" t="s">
        <v>382</v>
      </c>
      <c r="C1941">
        <v>2015</v>
      </c>
      <c r="D1941">
        <v>63330000</v>
      </c>
      <c r="E1941">
        <v>-29240000</v>
      </c>
      <c r="F1941">
        <v>10070000</v>
      </c>
      <c r="G1941">
        <v>26380000</v>
      </c>
      <c r="H1941">
        <v>95120000</v>
      </c>
      <c r="I1941">
        <v>157590000</v>
      </c>
      <c r="J1941">
        <v>346260000</v>
      </c>
      <c r="K1941">
        <v>129620000</v>
      </c>
      <c r="L1941">
        <v>8080000</v>
      </c>
      <c r="M1941">
        <v>11020000</v>
      </c>
      <c r="N1941">
        <v>31700000</v>
      </c>
      <c r="O1941">
        <f t="shared" si="334"/>
        <v>7.4512018636828922E-2</v>
      </c>
      <c r="P1941">
        <f t="shared" si="335"/>
        <v>-3.4402833174496723E-2</v>
      </c>
      <c r="Q1941">
        <f t="shared" si="336"/>
        <v>1.1848034544021273E-2</v>
      </c>
      <c r="R1941">
        <f t="shared" si="337"/>
        <v>3.1037850175896838E-2</v>
      </c>
      <c r="S1941">
        <f t="shared" si="338"/>
        <v>0.11191509889049686</v>
      </c>
      <c r="T1941">
        <f t="shared" si="339"/>
        <v>0.18541526949278175</v>
      </c>
      <c r="U1941">
        <f t="shared" si="340"/>
        <v>0.40739825632699161</v>
      </c>
      <c r="V1941">
        <f t="shared" si="341"/>
        <v>0.1525066770204605</v>
      </c>
      <c r="W1941">
        <f t="shared" si="342"/>
        <v>9.5066652547856883E-3</v>
      </c>
      <c r="X1941">
        <f t="shared" si="343"/>
        <v>1.2965773651947808E-2</v>
      </c>
      <c r="Y1941">
        <f t="shared" si="344"/>
        <v>3.7297189180285434E-2</v>
      </c>
    </row>
    <row r="1942" spans="1:25" x14ac:dyDescent="0.2">
      <c r="A1942" t="s">
        <v>90</v>
      </c>
      <c r="B1942" t="s">
        <v>382</v>
      </c>
      <c r="C1942">
        <v>2016</v>
      </c>
      <c r="D1942">
        <v>62290000</v>
      </c>
      <c r="E1942">
        <v>-29470000</v>
      </c>
      <c r="F1942">
        <v>9480000</v>
      </c>
      <c r="G1942">
        <v>26150000</v>
      </c>
      <c r="H1942">
        <v>93220000</v>
      </c>
      <c r="I1942">
        <v>161020000</v>
      </c>
      <c r="J1942">
        <v>345940000</v>
      </c>
      <c r="K1942">
        <v>133199999.999999</v>
      </c>
      <c r="L1942">
        <v>7510000</v>
      </c>
      <c r="M1942">
        <v>11340000</v>
      </c>
      <c r="N1942">
        <v>34820000</v>
      </c>
      <c r="O1942">
        <f t="shared" si="334"/>
        <v>7.2811221507890198E-2</v>
      </c>
      <c r="P1942">
        <f t="shared" si="335"/>
        <v>-3.4447691408533057E-2</v>
      </c>
      <c r="Q1942">
        <f t="shared" si="336"/>
        <v>1.1081239041496214E-2</v>
      </c>
      <c r="R1942">
        <f t="shared" si="337"/>
        <v>3.056691992986561E-2</v>
      </c>
      <c r="S1942">
        <f t="shared" si="338"/>
        <v>0.10896551724137943</v>
      </c>
      <c r="T1942">
        <f t="shared" si="339"/>
        <v>0.18821741671537134</v>
      </c>
      <c r="U1942">
        <f t="shared" si="340"/>
        <v>0.40437171244886078</v>
      </c>
      <c r="V1942">
        <f t="shared" si="341"/>
        <v>0.15569842197545194</v>
      </c>
      <c r="W1942">
        <f t="shared" si="342"/>
        <v>8.7784921098772745E-3</v>
      </c>
      <c r="X1942">
        <f t="shared" si="343"/>
        <v>1.3255406195207495E-2</v>
      </c>
      <c r="Y1942">
        <f t="shared" si="344"/>
        <v>4.0701344243132716E-2</v>
      </c>
    </row>
    <row r="1943" spans="1:25" x14ac:dyDescent="0.2">
      <c r="A1943" t="s">
        <v>90</v>
      </c>
      <c r="B1943" t="s">
        <v>382</v>
      </c>
      <c r="C1943">
        <v>2017</v>
      </c>
      <c r="D1943">
        <v>60960000</v>
      </c>
      <c r="E1943">
        <v>-29470000</v>
      </c>
      <c r="F1943">
        <v>9060000</v>
      </c>
      <c r="G1943">
        <v>26120000</v>
      </c>
      <c r="H1943">
        <v>95140000</v>
      </c>
      <c r="I1943">
        <v>163490000</v>
      </c>
      <c r="J1943">
        <v>327740000</v>
      </c>
      <c r="K1943">
        <v>131570000</v>
      </c>
      <c r="L1943">
        <v>7510000</v>
      </c>
      <c r="M1943">
        <v>11070000</v>
      </c>
      <c r="N1943">
        <v>35890000</v>
      </c>
      <c r="O1943">
        <f t="shared" si="334"/>
        <v>7.2650998712876003E-2</v>
      </c>
      <c r="P1943">
        <f t="shared" si="335"/>
        <v>-3.5121800066739761E-2</v>
      </c>
      <c r="Q1943">
        <f t="shared" si="336"/>
        <v>1.0797540163035706E-2</v>
      </c>
      <c r="R1943">
        <f t="shared" si="337"/>
        <v>3.1129332125661439E-2</v>
      </c>
      <c r="S1943">
        <f t="shared" si="338"/>
        <v>0.11338608952662439</v>
      </c>
      <c r="T1943">
        <f t="shared" si="339"/>
        <v>0.1948443533393717</v>
      </c>
      <c r="U1943">
        <f t="shared" si="340"/>
        <v>0.39059446059970443</v>
      </c>
      <c r="V1943">
        <f t="shared" si="341"/>
        <v>0.15680268865900748</v>
      </c>
      <c r="W1943">
        <f t="shared" si="342"/>
        <v>8.9502788768651385E-3</v>
      </c>
      <c r="X1943">
        <f t="shared" si="343"/>
        <v>1.31930209276827E-2</v>
      </c>
      <c r="Y1943">
        <f t="shared" si="344"/>
        <v>4.2773037135910762E-2</v>
      </c>
    </row>
    <row r="1944" spans="1:25" x14ac:dyDescent="0.2">
      <c r="A1944" t="s">
        <v>90</v>
      </c>
      <c r="B1944" t="s">
        <v>382</v>
      </c>
      <c r="C1944">
        <v>2018</v>
      </c>
      <c r="D1944">
        <v>58300000</v>
      </c>
      <c r="E1944">
        <v>-29480000</v>
      </c>
      <c r="F1944">
        <v>8630000</v>
      </c>
      <c r="G1944">
        <v>25340000</v>
      </c>
      <c r="H1944">
        <v>99330000</v>
      </c>
      <c r="I1944">
        <v>158300000</v>
      </c>
      <c r="J1944">
        <v>310350000</v>
      </c>
      <c r="K1944">
        <v>120820000</v>
      </c>
      <c r="L1944">
        <v>7510000</v>
      </c>
      <c r="M1944">
        <v>17520000</v>
      </c>
      <c r="N1944">
        <v>34900000</v>
      </c>
      <c r="O1944">
        <f t="shared" si="334"/>
        <v>7.1840496845425872E-2</v>
      </c>
      <c r="P1944">
        <f t="shared" si="335"/>
        <v>-3.6326892744479498E-2</v>
      </c>
      <c r="Q1944">
        <f t="shared" si="336"/>
        <v>1.0634365141955836E-2</v>
      </c>
      <c r="R1944">
        <f t="shared" si="337"/>
        <v>3.1225354889589906E-2</v>
      </c>
      <c r="S1944">
        <f t="shared" si="338"/>
        <v>0.12239994085173501</v>
      </c>
      <c r="T1944">
        <f t="shared" si="339"/>
        <v>0.19506604889589904</v>
      </c>
      <c r="U1944">
        <f t="shared" si="340"/>
        <v>0.38243050078864355</v>
      </c>
      <c r="V1944">
        <f t="shared" si="341"/>
        <v>0.14888111198738171</v>
      </c>
      <c r="W1944">
        <f t="shared" si="342"/>
        <v>9.254238958990536E-3</v>
      </c>
      <c r="X1944">
        <f t="shared" si="343"/>
        <v>2.1589116719242903E-2</v>
      </c>
      <c r="Y1944">
        <f t="shared" si="344"/>
        <v>4.3005717665615145E-2</v>
      </c>
    </row>
    <row r="1945" spans="1:25" x14ac:dyDescent="0.2">
      <c r="A1945" t="s">
        <v>111</v>
      </c>
      <c r="B1945" t="s">
        <v>381</v>
      </c>
      <c r="C1945">
        <v>1990</v>
      </c>
      <c r="D1945">
        <v>6750000</v>
      </c>
      <c r="E1945">
        <v>10070000</v>
      </c>
      <c r="F1945">
        <v>730000</v>
      </c>
      <c r="G1945">
        <v>860000</v>
      </c>
      <c r="H1945">
        <v>300000</v>
      </c>
      <c r="I1945">
        <v>1620000</v>
      </c>
      <c r="J1945">
        <v>40000</v>
      </c>
      <c r="K1945">
        <v>440000</v>
      </c>
      <c r="L1945">
        <v>0</v>
      </c>
      <c r="M1945">
        <v>2080000</v>
      </c>
      <c r="N1945">
        <v>140000</v>
      </c>
      <c r="O1945">
        <f t="shared" si="334"/>
        <v>0.2930959617889709</v>
      </c>
      <c r="P1945">
        <f t="shared" si="335"/>
        <v>0.43725575336517586</v>
      </c>
      <c r="Q1945">
        <f t="shared" si="336"/>
        <v>3.1697785497177597E-2</v>
      </c>
      <c r="R1945">
        <f t="shared" si="337"/>
        <v>3.734259661311333E-2</v>
      </c>
      <c r="S1945">
        <f t="shared" si="338"/>
        <v>1.3026487190620929E-2</v>
      </c>
      <c r="T1945">
        <f t="shared" si="339"/>
        <v>7.0343030829353018E-2</v>
      </c>
      <c r="U1945">
        <f t="shared" si="340"/>
        <v>1.7368649587494573E-3</v>
      </c>
      <c r="V1945">
        <f t="shared" si="341"/>
        <v>1.910551454624403E-2</v>
      </c>
      <c r="W1945">
        <f t="shared" si="342"/>
        <v>0</v>
      </c>
      <c r="X1945">
        <f t="shared" si="343"/>
        <v>9.0316977854971781E-2</v>
      </c>
      <c r="Y1945">
        <f t="shared" si="344"/>
        <v>6.0790273556231003E-3</v>
      </c>
    </row>
    <row r="1946" spans="1:25" x14ac:dyDescent="0.2">
      <c r="A1946" t="s">
        <v>111</v>
      </c>
      <c r="B1946" t="s">
        <v>381</v>
      </c>
      <c r="C1946">
        <v>1991</v>
      </c>
      <c r="D1946">
        <v>6980000</v>
      </c>
      <c r="E1946">
        <v>10070000</v>
      </c>
      <c r="F1946">
        <v>780000</v>
      </c>
      <c r="G1946">
        <v>890000</v>
      </c>
      <c r="H1946">
        <v>290000</v>
      </c>
      <c r="I1946">
        <v>1500000</v>
      </c>
      <c r="J1946">
        <v>50000</v>
      </c>
      <c r="K1946">
        <v>290000</v>
      </c>
      <c r="L1946">
        <v>40000</v>
      </c>
      <c r="M1946">
        <v>2260000</v>
      </c>
      <c r="N1946">
        <v>110000</v>
      </c>
      <c r="O1946">
        <f t="shared" si="334"/>
        <v>0.3000859845227859</v>
      </c>
      <c r="P1946">
        <f t="shared" si="335"/>
        <v>0.43293207222699914</v>
      </c>
      <c r="Q1946">
        <f t="shared" si="336"/>
        <v>3.3533963886500429E-2</v>
      </c>
      <c r="R1946">
        <f t="shared" si="337"/>
        <v>3.8263112639724851E-2</v>
      </c>
      <c r="S1946">
        <f t="shared" si="338"/>
        <v>1.2467755803955288E-2</v>
      </c>
      <c r="T1946">
        <f t="shared" si="339"/>
        <v>6.4488392089423904E-2</v>
      </c>
      <c r="U1946">
        <f t="shared" si="340"/>
        <v>2.1496130696474634E-3</v>
      </c>
      <c r="V1946">
        <f t="shared" si="341"/>
        <v>1.2467755803955288E-2</v>
      </c>
      <c r="W1946">
        <f t="shared" si="342"/>
        <v>1.7196904557179708E-3</v>
      </c>
      <c r="X1946">
        <f t="shared" si="343"/>
        <v>9.7162510748065353E-2</v>
      </c>
      <c r="Y1946">
        <f t="shared" si="344"/>
        <v>4.7291487532244193E-3</v>
      </c>
    </row>
    <row r="1947" spans="1:25" x14ac:dyDescent="0.2">
      <c r="A1947" t="s">
        <v>111</v>
      </c>
      <c r="B1947" t="s">
        <v>381</v>
      </c>
      <c r="C1947">
        <v>1992</v>
      </c>
      <c r="D1947">
        <v>6870000</v>
      </c>
      <c r="E1947">
        <v>10070000</v>
      </c>
      <c r="F1947">
        <v>790000</v>
      </c>
      <c r="G1947">
        <v>1080000</v>
      </c>
      <c r="H1947">
        <v>340000</v>
      </c>
      <c r="I1947">
        <v>1790000</v>
      </c>
      <c r="J1947">
        <v>50000</v>
      </c>
      <c r="K1947">
        <v>330000</v>
      </c>
      <c r="L1947">
        <v>70000</v>
      </c>
      <c r="M1947">
        <v>2480000</v>
      </c>
      <c r="N1947">
        <v>140000</v>
      </c>
      <c r="O1947">
        <f t="shared" si="334"/>
        <v>0.2861307788421491</v>
      </c>
      <c r="P1947">
        <f t="shared" si="335"/>
        <v>0.41940857975843399</v>
      </c>
      <c r="Q1947">
        <f t="shared" si="336"/>
        <v>3.290295710120783E-2</v>
      </c>
      <c r="R1947">
        <f t="shared" si="337"/>
        <v>4.4981257809246146E-2</v>
      </c>
      <c r="S1947">
        <f t="shared" si="338"/>
        <v>1.4160766347355268E-2</v>
      </c>
      <c r="T1947">
        <f t="shared" si="339"/>
        <v>7.455226988754686E-2</v>
      </c>
      <c r="U1947">
        <f t="shared" si="340"/>
        <v>2.0824656393169513E-3</v>
      </c>
      <c r="V1947">
        <f t="shared" si="341"/>
        <v>1.3744273219491879E-2</v>
      </c>
      <c r="W1947">
        <f t="shared" si="342"/>
        <v>2.9154518950437317E-3</v>
      </c>
      <c r="X1947">
        <f t="shared" si="343"/>
        <v>0.10329029571012079</v>
      </c>
      <c r="Y1947">
        <f t="shared" si="344"/>
        <v>5.8309037900874635E-3</v>
      </c>
    </row>
    <row r="1948" spans="1:25" x14ac:dyDescent="0.2">
      <c r="A1948" t="s">
        <v>111</v>
      </c>
      <c r="B1948" t="s">
        <v>381</v>
      </c>
      <c r="C1948">
        <v>1993</v>
      </c>
      <c r="D1948">
        <v>6910000</v>
      </c>
      <c r="E1948">
        <v>10070000</v>
      </c>
      <c r="F1948">
        <v>820000</v>
      </c>
      <c r="G1948">
        <v>1150000</v>
      </c>
      <c r="H1948">
        <v>350000</v>
      </c>
      <c r="I1948">
        <v>1800000</v>
      </c>
      <c r="J1948">
        <v>60000</v>
      </c>
      <c r="K1948">
        <v>330000</v>
      </c>
      <c r="L1948">
        <v>110000</v>
      </c>
      <c r="M1948">
        <v>2760000</v>
      </c>
      <c r="N1948">
        <v>120000</v>
      </c>
      <c r="O1948">
        <f t="shared" si="334"/>
        <v>0.28227124183006536</v>
      </c>
      <c r="P1948">
        <f t="shared" si="335"/>
        <v>0.41135620915032678</v>
      </c>
      <c r="Q1948">
        <f t="shared" si="336"/>
        <v>3.349673202614379E-2</v>
      </c>
      <c r="R1948">
        <f t="shared" si="337"/>
        <v>4.6977124183006536E-2</v>
      </c>
      <c r="S1948">
        <f t="shared" si="338"/>
        <v>1.4297385620915032E-2</v>
      </c>
      <c r="T1948">
        <f t="shared" si="339"/>
        <v>7.3529411764705885E-2</v>
      </c>
      <c r="U1948">
        <f t="shared" si="340"/>
        <v>2.4509803921568627E-3</v>
      </c>
      <c r="V1948">
        <f t="shared" si="341"/>
        <v>1.3480392156862746E-2</v>
      </c>
      <c r="W1948">
        <f t="shared" si="342"/>
        <v>4.4934640522875813E-3</v>
      </c>
      <c r="X1948">
        <f t="shared" si="343"/>
        <v>0.11274509803921569</v>
      </c>
      <c r="Y1948">
        <f t="shared" si="344"/>
        <v>4.9019607843137254E-3</v>
      </c>
    </row>
    <row r="1949" spans="1:25" x14ac:dyDescent="0.2">
      <c r="A1949" t="s">
        <v>111</v>
      </c>
      <c r="B1949" t="s">
        <v>381</v>
      </c>
      <c r="C1949">
        <v>1994</v>
      </c>
      <c r="D1949">
        <v>6940000</v>
      </c>
      <c r="E1949">
        <v>10070000</v>
      </c>
      <c r="F1949">
        <v>910000</v>
      </c>
      <c r="G1949">
        <v>1080000</v>
      </c>
      <c r="H1949">
        <v>410000</v>
      </c>
      <c r="I1949">
        <v>1880000</v>
      </c>
      <c r="J1949">
        <v>80000</v>
      </c>
      <c r="K1949">
        <v>380000</v>
      </c>
      <c r="L1949">
        <v>150000</v>
      </c>
      <c r="M1949">
        <v>2960000</v>
      </c>
      <c r="N1949">
        <v>140000</v>
      </c>
      <c r="O1949">
        <f t="shared" si="334"/>
        <v>0.27760000000000001</v>
      </c>
      <c r="P1949">
        <f t="shared" si="335"/>
        <v>0.40279999999999999</v>
      </c>
      <c r="Q1949">
        <f t="shared" si="336"/>
        <v>3.6400000000000002E-2</v>
      </c>
      <c r="R1949">
        <f t="shared" si="337"/>
        <v>4.3200000000000002E-2</v>
      </c>
      <c r="S1949">
        <f t="shared" si="338"/>
        <v>1.6400000000000001E-2</v>
      </c>
      <c r="T1949">
        <f t="shared" si="339"/>
        <v>7.5200000000000003E-2</v>
      </c>
      <c r="U1949">
        <f t="shared" si="340"/>
        <v>3.2000000000000002E-3</v>
      </c>
      <c r="V1949">
        <f t="shared" si="341"/>
        <v>1.52E-2</v>
      </c>
      <c r="W1949">
        <f t="shared" si="342"/>
        <v>6.0000000000000001E-3</v>
      </c>
      <c r="X1949">
        <f t="shared" si="343"/>
        <v>0.11840000000000001</v>
      </c>
      <c r="Y1949">
        <f t="shared" si="344"/>
        <v>5.5999999999999999E-3</v>
      </c>
    </row>
    <row r="1950" spans="1:25" x14ac:dyDescent="0.2">
      <c r="A1950" t="s">
        <v>111</v>
      </c>
      <c r="B1950" t="s">
        <v>381</v>
      </c>
      <c r="C1950">
        <v>1995</v>
      </c>
      <c r="D1950">
        <v>6980000</v>
      </c>
      <c r="E1950">
        <v>10080000</v>
      </c>
      <c r="F1950">
        <v>980000</v>
      </c>
      <c r="G1950">
        <v>1010000</v>
      </c>
      <c r="H1950">
        <v>450000</v>
      </c>
      <c r="I1950">
        <v>2049999.99999999</v>
      </c>
      <c r="J1950">
        <v>70000</v>
      </c>
      <c r="K1950">
        <v>430000</v>
      </c>
      <c r="L1950">
        <v>180000</v>
      </c>
      <c r="M1950">
        <v>3200000</v>
      </c>
      <c r="N1950">
        <v>180000</v>
      </c>
      <c r="O1950">
        <f t="shared" si="334"/>
        <v>0.27254978524014067</v>
      </c>
      <c r="P1950">
        <f t="shared" si="335"/>
        <v>0.39359625146427196</v>
      </c>
      <c r="Q1950">
        <f t="shared" si="336"/>
        <v>3.8266302225693105E-2</v>
      </c>
      <c r="R1950">
        <f t="shared" si="337"/>
        <v>3.9437719640765347E-2</v>
      </c>
      <c r="S1950">
        <f t="shared" si="338"/>
        <v>1.757126122608357E-2</v>
      </c>
      <c r="T1950">
        <f t="shared" si="339"/>
        <v>8.0046856696602539E-2</v>
      </c>
      <c r="U1950">
        <f t="shared" si="340"/>
        <v>2.7333073018352217E-3</v>
      </c>
      <c r="V1950">
        <f t="shared" si="341"/>
        <v>1.6790316282702077E-2</v>
      </c>
      <c r="W1950">
        <f t="shared" si="342"/>
        <v>7.0285044904334279E-3</v>
      </c>
      <c r="X1950">
        <f t="shared" si="343"/>
        <v>0.12495119094103871</v>
      </c>
      <c r="Y1950">
        <f t="shared" si="344"/>
        <v>7.0285044904334279E-3</v>
      </c>
    </row>
    <row r="1951" spans="1:25" x14ac:dyDescent="0.2">
      <c r="A1951" t="s">
        <v>111</v>
      </c>
      <c r="B1951" t="s">
        <v>381</v>
      </c>
      <c r="C1951">
        <v>1996</v>
      </c>
      <c r="D1951">
        <v>7430000</v>
      </c>
      <c r="E1951">
        <v>10040000</v>
      </c>
      <c r="F1951">
        <v>1010000</v>
      </c>
      <c r="G1951">
        <v>1110000</v>
      </c>
      <c r="H1951">
        <v>500000</v>
      </c>
      <c r="I1951">
        <v>2230000</v>
      </c>
      <c r="J1951">
        <v>60000</v>
      </c>
      <c r="K1951">
        <v>490000</v>
      </c>
      <c r="L1951">
        <v>210000</v>
      </c>
      <c r="M1951">
        <v>3300000</v>
      </c>
      <c r="N1951">
        <v>190000</v>
      </c>
      <c r="O1951">
        <f t="shared" si="334"/>
        <v>0.27963869025216409</v>
      </c>
      <c r="P1951">
        <f t="shared" si="335"/>
        <v>0.37786977794505083</v>
      </c>
      <c r="Q1951">
        <f t="shared" si="336"/>
        <v>3.8012796386902518E-2</v>
      </c>
      <c r="R1951">
        <f t="shared" si="337"/>
        <v>4.1776439593526532E-2</v>
      </c>
      <c r="S1951">
        <f t="shared" si="338"/>
        <v>1.8818216033120061E-2</v>
      </c>
      <c r="T1951">
        <f t="shared" si="339"/>
        <v>8.3929243507715467E-2</v>
      </c>
      <c r="U1951">
        <f t="shared" si="340"/>
        <v>2.2581859239744072E-3</v>
      </c>
      <c r="V1951">
        <f t="shared" si="341"/>
        <v>1.8441851712457658E-2</v>
      </c>
      <c r="W1951">
        <f t="shared" si="342"/>
        <v>7.9036507339104254E-3</v>
      </c>
      <c r="X1951">
        <f t="shared" si="343"/>
        <v>0.1242002258185924</v>
      </c>
      <c r="Y1951">
        <f t="shared" si="344"/>
        <v>7.1509220925856229E-3</v>
      </c>
    </row>
    <row r="1952" spans="1:25" x14ac:dyDescent="0.2">
      <c r="A1952" t="s">
        <v>111</v>
      </c>
      <c r="B1952" t="s">
        <v>381</v>
      </c>
      <c r="C1952">
        <v>1997</v>
      </c>
      <c r="D1952">
        <v>7560000</v>
      </c>
      <c r="E1952">
        <v>10430000</v>
      </c>
      <c r="F1952">
        <v>1480000</v>
      </c>
      <c r="G1952">
        <v>1290000</v>
      </c>
      <c r="H1952">
        <v>510000</v>
      </c>
      <c r="I1952">
        <v>2330000</v>
      </c>
      <c r="J1952">
        <v>30000</v>
      </c>
      <c r="K1952">
        <v>510000</v>
      </c>
      <c r="L1952">
        <v>240000</v>
      </c>
      <c r="M1952">
        <v>3390000</v>
      </c>
      <c r="N1952">
        <v>190000</v>
      </c>
      <c r="O1952">
        <f t="shared" si="334"/>
        <v>0.27038626609442062</v>
      </c>
      <c r="P1952">
        <f t="shared" si="335"/>
        <v>0.37303290414878398</v>
      </c>
      <c r="Q1952">
        <f t="shared" si="336"/>
        <v>5.2932761087267528E-2</v>
      </c>
      <c r="R1952">
        <f t="shared" si="337"/>
        <v>4.6137339055793994E-2</v>
      </c>
      <c r="S1952">
        <f t="shared" si="338"/>
        <v>1.8240343347639486E-2</v>
      </c>
      <c r="T1952">
        <f t="shared" si="339"/>
        <v>8.3333333333333329E-2</v>
      </c>
      <c r="U1952">
        <f t="shared" si="340"/>
        <v>1.0729613733905579E-3</v>
      </c>
      <c r="V1952">
        <f t="shared" si="341"/>
        <v>1.8240343347639486E-2</v>
      </c>
      <c r="W1952">
        <f t="shared" si="342"/>
        <v>8.5836909871244635E-3</v>
      </c>
      <c r="X1952">
        <f t="shared" si="343"/>
        <v>0.12124463519313304</v>
      </c>
      <c r="Y1952">
        <f t="shared" si="344"/>
        <v>6.7954220314735336E-3</v>
      </c>
    </row>
    <row r="1953" spans="1:25" x14ac:dyDescent="0.2">
      <c r="A1953" t="s">
        <v>111</v>
      </c>
      <c r="B1953" t="s">
        <v>381</v>
      </c>
      <c r="C1953">
        <v>1998</v>
      </c>
      <c r="D1953">
        <v>8670000</v>
      </c>
      <c r="E1953">
        <v>11300000</v>
      </c>
      <c r="F1953">
        <v>1550000</v>
      </c>
      <c r="G1953">
        <v>940000</v>
      </c>
      <c r="H1953">
        <v>590000</v>
      </c>
      <c r="I1953">
        <v>2780000</v>
      </c>
      <c r="J1953">
        <v>1210000</v>
      </c>
      <c r="K1953">
        <v>570000</v>
      </c>
      <c r="L1953">
        <v>270000</v>
      </c>
      <c r="M1953">
        <v>3450000</v>
      </c>
      <c r="N1953">
        <v>280000</v>
      </c>
      <c r="O1953">
        <f t="shared" si="334"/>
        <v>0.27428029104713697</v>
      </c>
      <c r="P1953">
        <f t="shared" si="335"/>
        <v>0.3574818095539386</v>
      </c>
      <c r="Q1953">
        <f t="shared" si="336"/>
        <v>4.9035115469788039E-2</v>
      </c>
      <c r="R1953">
        <f t="shared" si="337"/>
        <v>2.9737424865548878E-2</v>
      </c>
      <c r="S1953">
        <f t="shared" si="338"/>
        <v>1.8664979436887059E-2</v>
      </c>
      <c r="T1953">
        <f t="shared" si="339"/>
        <v>8.7946852261942418E-2</v>
      </c>
      <c r="U1953">
        <f t="shared" si="340"/>
        <v>3.8279025624802281E-2</v>
      </c>
      <c r="V1953">
        <f t="shared" si="341"/>
        <v>1.8032268269534957E-2</v>
      </c>
      <c r="W1953">
        <f t="shared" si="342"/>
        <v>8.5416007592534014E-3</v>
      </c>
      <c r="X1953">
        <f t="shared" si="343"/>
        <v>0.10914267636823789</v>
      </c>
      <c r="Y1953">
        <f t="shared" si="344"/>
        <v>8.8579563429294524E-3</v>
      </c>
    </row>
    <row r="1954" spans="1:25" x14ac:dyDescent="0.2">
      <c r="A1954" t="s">
        <v>111</v>
      </c>
      <c r="B1954" t="s">
        <v>381</v>
      </c>
      <c r="C1954">
        <v>1999</v>
      </c>
      <c r="D1954">
        <v>7490000</v>
      </c>
      <c r="E1954">
        <v>10670000</v>
      </c>
      <c r="F1954">
        <v>1590000</v>
      </c>
      <c r="G1954">
        <v>1060000</v>
      </c>
      <c r="H1954">
        <v>660000</v>
      </c>
      <c r="I1954">
        <v>3090000</v>
      </c>
      <c r="J1954">
        <v>1150000</v>
      </c>
      <c r="K1954">
        <v>590000</v>
      </c>
      <c r="L1954">
        <v>300000</v>
      </c>
      <c r="M1954">
        <v>3740000</v>
      </c>
      <c r="N1954">
        <v>460000</v>
      </c>
      <c r="O1954">
        <f t="shared" si="334"/>
        <v>0.24318181818181819</v>
      </c>
      <c r="P1954">
        <f t="shared" si="335"/>
        <v>0.34642857142857142</v>
      </c>
      <c r="Q1954">
        <f t="shared" si="336"/>
        <v>5.1623376623376627E-2</v>
      </c>
      <c r="R1954">
        <f t="shared" si="337"/>
        <v>3.4415584415584413E-2</v>
      </c>
      <c r="S1954">
        <f t="shared" si="338"/>
        <v>2.1428571428571429E-2</v>
      </c>
      <c r="T1954">
        <f t="shared" si="339"/>
        <v>0.10032467532467533</v>
      </c>
      <c r="U1954">
        <f t="shared" si="340"/>
        <v>3.7337662337662336E-2</v>
      </c>
      <c r="V1954">
        <f t="shared" si="341"/>
        <v>1.9155844155844155E-2</v>
      </c>
      <c r="W1954">
        <f t="shared" si="342"/>
        <v>9.74025974025974E-3</v>
      </c>
      <c r="X1954">
        <f t="shared" si="343"/>
        <v>0.12142857142857143</v>
      </c>
      <c r="Y1954">
        <f t="shared" si="344"/>
        <v>1.4935064935064935E-2</v>
      </c>
    </row>
    <row r="1955" spans="1:25" x14ac:dyDescent="0.2">
      <c r="A1955" t="s">
        <v>111</v>
      </c>
      <c r="B1955" t="s">
        <v>381</v>
      </c>
      <c r="C1955">
        <v>2000</v>
      </c>
      <c r="D1955">
        <v>8720000</v>
      </c>
      <c r="E1955">
        <v>10770000</v>
      </c>
      <c r="F1955">
        <v>1830000</v>
      </c>
      <c r="G1955">
        <v>1050000</v>
      </c>
      <c r="H1955">
        <v>680000</v>
      </c>
      <c r="I1955">
        <v>2930000</v>
      </c>
      <c r="J1955">
        <v>540000</v>
      </c>
      <c r="K1955">
        <v>270000</v>
      </c>
      <c r="L1955">
        <v>320000</v>
      </c>
      <c r="M1955">
        <v>4050000</v>
      </c>
      <c r="N1955">
        <v>490000</v>
      </c>
      <c r="O1955">
        <f t="shared" si="334"/>
        <v>0.27551342812006319</v>
      </c>
      <c r="P1955">
        <f t="shared" si="335"/>
        <v>0.34028436018957348</v>
      </c>
      <c r="Q1955">
        <f t="shared" si="336"/>
        <v>5.7819905213270142E-2</v>
      </c>
      <c r="R1955">
        <f t="shared" si="337"/>
        <v>3.3175355450236969E-2</v>
      </c>
      <c r="S1955">
        <f t="shared" si="338"/>
        <v>2.1484992101105844E-2</v>
      </c>
      <c r="T1955">
        <f t="shared" si="339"/>
        <v>9.2575039494470768E-2</v>
      </c>
      <c r="U1955">
        <f t="shared" si="340"/>
        <v>1.7061611374407582E-2</v>
      </c>
      <c r="V1955">
        <f t="shared" si="341"/>
        <v>8.5308056872037911E-3</v>
      </c>
      <c r="W1955">
        <f t="shared" si="342"/>
        <v>1.0110584518167456E-2</v>
      </c>
      <c r="X1955">
        <f t="shared" si="343"/>
        <v>0.12796208530805686</v>
      </c>
      <c r="Y1955">
        <f t="shared" si="344"/>
        <v>1.5481832543443918E-2</v>
      </c>
    </row>
    <row r="1956" spans="1:25" x14ac:dyDescent="0.2">
      <c r="A1956" t="s">
        <v>111</v>
      </c>
      <c r="B1956" t="s">
        <v>381</v>
      </c>
      <c r="C1956">
        <v>2001</v>
      </c>
      <c r="D1956">
        <v>7540000</v>
      </c>
      <c r="E1956">
        <v>45870000</v>
      </c>
      <c r="F1956">
        <v>1890000</v>
      </c>
      <c r="G1956">
        <v>1040000</v>
      </c>
      <c r="H1956">
        <v>650000</v>
      </c>
      <c r="I1956">
        <v>2930000</v>
      </c>
      <c r="J1956">
        <v>930000</v>
      </c>
      <c r="K1956">
        <v>420000</v>
      </c>
      <c r="L1956">
        <v>310000</v>
      </c>
      <c r="M1956">
        <v>4670000</v>
      </c>
      <c r="N1956">
        <v>370000</v>
      </c>
      <c r="O1956">
        <f t="shared" si="334"/>
        <v>0.11317922545782047</v>
      </c>
      <c r="P1956">
        <f t="shared" si="335"/>
        <v>0.68853197238066643</v>
      </c>
      <c r="Q1956">
        <f t="shared" si="336"/>
        <v>2.8369858901230862E-2</v>
      </c>
      <c r="R1956">
        <f t="shared" si="337"/>
        <v>1.5610927649354548E-2</v>
      </c>
      <c r="S1956">
        <f t="shared" si="338"/>
        <v>9.7568297808465921E-3</v>
      </c>
      <c r="T1956">
        <f t="shared" si="339"/>
        <v>4.3980786550585411E-2</v>
      </c>
      <c r="U1956">
        <f t="shared" si="340"/>
        <v>1.3959771840288201E-2</v>
      </c>
      <c r="V1956">
        <f t="shared" si="341"/>
        <v>6.3044130891624136E-3</v>
      </c>
      <c r="W1956">
        <f t="shared" si="342"/>
        <v>4.6532572800960671E-3</v>
      </c>
      <c r="X1956">
        <f t="shared" si="343"/>
        <v>7.0099069348543985E-2</v>
      </c>
      <c r="Y1956">
        <f t="shared" si="344"/>
        <v>5.5538877214049839E-3</v>
      </c>
    </row>
    <row r="1957" spans="1:25" x14ac:dyDescent="0.2">
      <c r="A1957" t="s">
        <v>111</v>
      </c>
      <c r="B1957" t="s">
        <v>381</v>
      </c>
      <c r="C1957">
        <v>2002</v>
      </c>
      <c r="D1957">
        <v>7410000</v>
      </c>
      <c r="E1957">
        <v>45870000</v>
      </c>
      <c r="F1957">
        <v>2069999.99999999</v>
      </c>
      <c r="G1957">
        <v>1050000</v>
      </c>
      <c r="H1957">
        <v>830000</v>
      </c>
      <c r="I1957">
        <v>3390000</v>
      </c>
      <c r="J1957">
        <v>1950000</v>
      </c>
      <c r="K1957">
        <v>320000</v>
      </c>
      <c r="L1957">
        <v>300000</v>
      </c>
      <c r="M1957">
        <v>4490000</v>
      </c>
      <c r="N1957">
        <v>420000</v>
      </c>
      <c r="O1957">
        <f t="shared" si="334"/>
        <v>0.10881057268722467</v>
      </c>
      <c r="P1957">
        <f t="shared" si="335"/>
        <v>0.67356828193832596</v>
      </c>
      <c r="Q1957">
        <f t="shared" si="336"/>
        <v>3.0396475770924962E-2</v>
      </c>
      <c r="R1957">
        <f t="shared" si="337"/>
        <v>1.5418502202643172E-2</v>
      </c>
      <c r="S1957">
        <f t="shared" si="338"/>
        <v>1.2187958883994127E-2</v>
      </c>
      <c r="T1957">
        <f t="shared" si="339"/>
        <v>4.9779735682819383E-2</v>
      </c>
      <c r="U1957">
        <f t="shared" si="340"/>
        <v>2.8634361233480177E-2</v>
      </c>
      <c r="V1957">
        <f t="shared" si="341"/>
        <v>4.698972099853157E-3</v>
      </c>
      <c r="W1957">
        <f t="shared" si="342"/>
        <v>4.4052863436123352E-3</v>
      </c>
      <c r="X1957">
        <f t="shared" si="343"/>
        <v>6.5932452276064604E-2</v>
      </c>
      <c r="Y1957">
        <f t="shared" si="344"/>
        <v>6.1674008810572688E-3</v>
      </c>
    </row>
    <row r="1958" spans="1:25" x14ac:dyDescent="0.2">
      <c r="A1958" t="s">
        <v>111</v>
      </c>
      <c r="B1958" t="s">
        <v>381</v>
      </c>
      <c r="C1958">
        <v>2003</v>
      </c>
      <c r="D1958">
        <v>8080000</v>
      </c>
      <c r="E1958">
        <v>45870000</v>
      </c>
      <c r="F1958">
        <v>2260000</v>
      </c>
      <c r="G1958">
        <v>1040000</v>
      </c>
      <c r="H1958">
        <v>820000</v>
      </c>
      <c r="I1958">
        <v>3150000</v>
      </c>
      <c r="J1958">
        <v>1730000</v>
      </c>
      <c r="K1958">
        <v>500000</v>
      </c>
      <c r="L1958">
        <v>300000</v>
      </c>
      <c r="M1958">
        <v>4650000</v>
      </c>
      <c r="N1958">
        <v>410000</v>
      </c>
      <c r="O1958">
        <f t="shared" si="334"/>
        <v>0.11742479290800756</v>
      </c>
      <c r="P1958">
        <f t="shared" si="335"/>
        <v>0.666618224095335</v>
      </c>
      <c r="Q1958">
        <f t="shared" si="336"/>
        <v>3.28440633628833E-2</v>
      </c>
      <c r="R1958">
        <f t="shared" si="337"/>
        <v>1.5114082255486121E-2</v>
      </c>
      <c r="S1958">
        <f t="shared" si="338"/>
        <v>1.1916872547594826E-2</v>
      </c>
      <c r="T1958">
        <f t="shared" si="339"/>
        <v>4.5778229908443539E-2</v>
      </c>
      <c r="U1958">
        <f t="shared" si="340"/>
        <v>2.5141694521145182E-2</v>
      </c>
      <c r="V1958">
        <f t="shared" si="341"/>
        <v>7.2663856997529433E-3</v>
      </c>
      <c r="W1958">
        <f t="shared" si="342"/>
        <v>4.359831419851766E-3</v>
      </c>
      <c r="X1958">
        <f t="shared" si="343"/>
        <v>6.7577387007702369E-2</v>
      </c>
      <c r="Y1958">
        <f t="shared" si="344"/>
        <v>5.9584362737974128E-3</v>
      </c>
    </row>
    <row r="1959" spans="1:25" x14ac:dyDescent="0.2">
      <c r="A1959" t="s">
        <v>111</v>
      </c>
      <c r="B1959" t="s">
        <v>381</v>
      </c>
      <c r="C1959">
        <v>2004</v>
      </c>
      <c r="D1959">
        <v>7210000</v>
      </c>
      <c r="E1959">
        <v>45880000</v>
      </c>
      <c r="F1959">
        <v>2460000</v>
      </c>
      <c r="G1959">
        <v>1030000</v>
      </c>
      <c r="H1959">
        <v>900000</v>
      </c>
      <c r="I1959">
        <v>3650000</v>
      </c>
      <c r="J1959">
        <v>610000</v>
      </c>
      <c r="K1959">
        <v>530000</v>
      </c>
      <c r="L1959">
        <v>290000</v>
      </c>
      <c r="M1959">
        <v>4790000</v>
      </c>
      <c r="N1959">
        <v>420000</v>
      </c>
      <c r="O1959">
        <f t="shared" si="334"/>
        <v>0.10638925778368009</v>
      </c>
      <c r="P1959">
        <f t="shared" si="335"/>
        <v>0.67699572082042203</v>
      </c>
      <c r="Q1959">
        <f t="shared" si="336"/>
        <v>3.6299247454625941E-2</v>
      </c>
      <c r="R1959">
        <f t="shared" si="337"/>
        <v>1.5198465397668585E-2</v>
      </c>
      <c r="S1959">
        <f t="shared" si="338"/>
        <v>1.3280212483399735E-2</v>
      </c>
      <c r="T1959">
        <f t="shared" si="339"/>
        <v>5.3858639516010033E-2</v>
      </c>
      <c r="U1959">
        <f t="shared" si="340"/>
        <v>9.0010329054153754E-3</v>
      </c>
      <c r="V1959">
        <f t="shared" si="341"/>
        <v>7.820569573557621E-3</v>
      </c>
      <c r="W1959">
        <f t="shared" si="342"/>
        <v>4.2791795779843584E-3</v>
      </c>
      <c r="X1959">
        <f t="shared" si="343"/>
        <v>7.0680241994983031E-2</v>
      </c>
      <c r="Y1959">
        <f t="shared" si="344"/>
        <v>6.1974324922532097E-3</v>
      </c>
    </row>
    <row r="1960" spans="1:25" x14ac:dyDescent="0.2">
      <c r="A1960" t="s">
        <v>111</v>
      </c>
      <c r="B1960" t="s">
        <v>381</v>
      </c>
      <c r="C1960">
        <v>2005</v>
      </c>
      <c r="D1960">
        <v>9050000</v>
      </c>
      <c r="E1960">
        <v>45880000</v>
      </c>
      <c r="F1960">
        <v>2570000</v>
      </c>
      <c r="G1960">
        <v>980000</v>
      </c>
      <c r="H1960">
        <v>940000</v>
      </c>
      <c r="I1960">
        <v>3600000</v>
      </c>
      <c r="J1960">
        <v>1100000</v>
      </c>
      <c r="K1960">
        <v>470000</v>
      </c>
      <c r="L1960">
        <v>280000</v>
      </c>
      <c r="M1960">
        <v>4910000</v>
      </c>
      <c r="N1960">
        <v>510000</v>
      </c>
      <c r="O1960">
        <f t="shared" si="334"/>
        <v>0.12875231185090341</v>
      </c>
      <c r="P1960">
        <f t="shared" si="335"/>
        <v>0.65272442737231473</v>
      </c>
      <c r="Q1960">
        <f t="shared" si="336"/>
        <v>3.6562811210698536E-2</v>
      </c>
      <c r="R1960">
        <f t="shared" si="337"/>
        <v>1.394223929435197E-2</v>
      </c>
      <c r="S1960">
        <f t="shared" si="338"/>
        <v>1.3373168302745767E-2</v>
      </c>
      <c r="T1960">
        <f t="shared" si="339"/>
        <v>5.1216389244558257E-2</v>
      </c>
      <c r="U1960">
        <f t="shared" si="340"/>
        <v>1.5649452269170579E-2</v>
      </c>
      <c r="V1960">
        <f t="shared" si="341"/>
        <v>6.6865841513728836E-3</v>
      </c>
      <c r="W1960">
        <f t="shared" si="342"/>
        <v>3.9834969412434204E-3</v>
      </c>
      <c r="X1960">
        <f t="shared" si="343"/>
        <v>6.9853464219661404E-2</v>
      </c>
      <c r="Y1960">
        <f t="shared" si="344"/>
        <v>7.2556551429790866E-3</v>
      </c>
    </row>
    <row r="1961" spans="1:25" x14ac:dyDescent="0.2">
      <c r="A1961" t="s">
        <v>111</v>
      </c>
      <c r="B1961" t="s">
        <v>381</v>
      </c>
      <c r="C1961">
        <v>2006</v>
      </c>
      <c r="D1961">
        <v>8640000</v>
      </c>
      <c r="E1961">
        <v>45910000</v>
      </c>
      <c r="F1961">
        <v>2660000</v>
      </c>
      <c r="G1961">
        <v>1020000</v>
      </c>
      <c r="H1961">
        <v>1020000</v>
      </c>
      <c r="I1961">
        <v>3650000</v>
      </c>
      <c r="J1961">
        <v>2400000</v>
      </c>
      <c r="K1961">
        <v>440000</v>
      </c>
      <c r="L1961">
        <v>290000</v>
      </c>
      <c r="M1961">
        <v>5060000</v>
      </c>
      <c r="N1961">
        <v>510000</v>
      </c>
      <c r="O1961">
        <f t="shared" si="334"/>
        <v>0.12067039106145251</v>
      </c>
      <c r="P1961">
        <f t="shared" si="335"/>
        <v>0.64120111731843576</v>
      </c>
      <c r="Q1961">
        <f t="shared" si="336"/>
        <v>3.7150837988826818E-2</v>
      </c>
      <c r="R1961">
        <f t="shared" si="337"/>
        <v>1.4245810055865922E-2</v>
      </c>
      <c r="S1961">
        <f t="shared" si="338"/>
        <v>1.4245810055865922E-2</v>
      </c>
      <c r="T1961">
        <f t="shared" si="339"/>
        <v>5.0977653631284918E-2</v>
      </c>
      <c r="U1961">
        <f t="shared" si="340"/>
        <v>3.3519553072625698E-2</v>
      </c>
      <c r="V1961">
        <f t="shared" si="341"/>
        <v>6.1452513966480443E-3</v>
      </c>
      <c r="W1961">
        <f t="shared" si="342"/>
        <v>4.0502793296089386E-3</v>
      </c>
      <c r="X1961">
        <f t="shared" si="343"/>
        <v>7.0670391061452509E-2</v>
      </c>
      <c r="Y1961">
        <f t="shared" si="344"/>
        <v>7.1229050279329612E-3</v>
      </c>
    </row>
    <row r="1962" spans="1:25" x14ac:dyDescent="0.2">
      <c r="A1962" t="s">
        <v>111</v>
      </c>
      <c r="B1962" t="s">
        <v>381</v>
      </c>
      <c r="C1962">
        <v>2007</v>
      </c>
      <c r="D1962">
        <v>8170000</v>
      </c>
      <c r="E1962">
        <v>45910000</v>
      </c>
      <c r="F1962">
        <v>2740000</v>
      </c>
      <c r="G1962">
        <v>1050000</v>
      </c>
      <c r="H1962">
        <v>1040000</v>
      </c>
      <c r="I1962">
        <v>3840000</v>
      </c>
      <c r="J1962">
        <v>2600000</v>
      </c>
      <c r="K1962">
        <v>640000</v>
      </c>
      <c r="L1962">
        <v>300000</v>
      </c>
      <c r="M1962">
        <v>5300000</v>
      </c>
      <c r="N1962">
        <v>550000</v>
      </c>
      <c r="O1962">
        <f t="shared" si="334"/>
        <v>0.11325200998059329</v>
      </c>
      <c r="P1962">
        <f t="shared" si="335"/>
        <v>0.63640144164125312</v>
      </c>
      <c r="Q1962">
        <f t="shared" si="336"/>
        <v>3.7981702245633492E-2</v>
      </c>
      <c r="R1962">
        <f t="shared" si="337"/>
        <v>1.4555031882450791E-2</v>
      </c>
      <c r="S1962">
        <f t="shared" si="338"/>
        <v>1.4416412531189355E-2</v>
      </c>
      <c r="T1962">
        <f t="shared" si="339"/>
        <v>5.3229830884391462E-2</v>
      </c>
      <c r="U1962">
        <f t="shared" si="340"/>
        <v>3.6041031327973386E-2</v>
      </c>
      <c r="V1962">
        <f t="shared" si="341"/>
        <v>8.8716384807319103E-3</v>
      </c>
      <c r="W1962">
        <f t="shared" si="342"/>
        <v>4.1585805378430828E-3</v>
      </c>
      <c r="X1962">
        <f t="shared" si="343"/>
        <v>7.3468256168561133E-2</v>
      </c>
      <c r="Y1962">
        <f t="shared" si="344"/>
        <v>7.6240643193789849E-3</v>
      </c>
    </row>
    <row r="1963" spans="1:25" x14ac:dyDescent="0.2">
      <c r="A1963" t="s">
        <v>111</v>
      </c>
      <c r="B1963" t="s">
        <v>381</v>
      </c>
      <c r="C1963">
        <v>2008</v>
      </c>
      <c r="D1963">
        <v>8260000</v>
      </c>
      <c r="E1963">
        <v>45870000</v>
      </c>
      <c r="F1963">
        <v>2820000</v>
      </c>
      <c r="G1963">
        <v>1090000</v>
      </c>
      <c r="H1963">
        <v>1130000</v>
      </c>
      <c r="I1963">
        <v>4160000</v>
      </c>
      <c r="J1963">
        <v>1890000</v>
      </c>
      <c r="K1963">
        <v>410000</v>
      </c>
      <c r="L1963">
        <v>310000</v>
      </c>
      <c r="M1963">
        <v>5570000</v>
      </c>
      <c r="N1963">
        <v>570000</v>
      </c>
      <c r="O1963">
        <f t="shared" si="334"/>
        <v>0.11459489456159823</v>
      </c>
      <c r="P1963">
        <f t="shared" si="335"/>
        <v>0.63637624861265263</v>
      </c>
      <c r="Q1963">
        <f t="shared" si="336"/>
        <v>3.9123196448390678E-2</v>
      </c>
      <c r="R1963">
        <f t="shared" si="337"/>
        <v>1.5122086570477247E-2</v>
      </c>
      <c r="S1963">
        <f t="shared" si="338"/>
        <v>1.5677025527192009E-2</v>
      </c>
      <c r="T1963">
        <f t="shared" si="339"/>
        <v>5.7713651498335183E-2</v>
      </c>
      <c r="U1963">
        <f t="shared" si="340"/>
        <v>2.6220865704772476E-2</v>
      </c>
      <c r="V1963">
        <f t="shared" si="341"/>
        <v>5.6881243063263039E-3</v>
      </c>
      <c r="W1963">
        <f t="shared" si="342"/>
        <v>4.3007769145394009E-3</v>
      </c>
      <c r="X1963">
        <f t="shared" si="343"/>
        <v>7.7275249722530526E-2</v>
      </c>
      <c r="Y1963">
        <f t="shared" si="344"/>
        <v>7.907880133185349E-3</v>
      </c>
    </row>
    <row r="1964" spans="1:25" x14ac:dyDescent="0.2">
      <c r="A1964" t="s">
        <v>111</v>
      </c>
      <c r="B1964" t="s">
        <v>381</v>
      </c>
      <c r="C1964">
        <v>2009</v>
      </c>
      <c r="D1964">
        <v>7960000</v>
      </c>
      <c r="E1964">
        <v>45850000</v>
      </c>
      <c r="F1964">
        <v>2890000</v>
      </c>
      <c r="G1964">
        <v>1140000</v>
      </c>
      <c r="H1964">
        <v>1310000</v>
      </c>
      <c r="I1964">
        <v>5050000</v>
      </c>
      <c r="J1964">
        <v>1730000</v>
      </c>
      <c r="K1964">
        <v>840000</v>
      </c>
      <c r="L1964">
        <v>330000</v>
      </c>
      <c r="M1964">
        <v>5830000</v>
      </c>
      <c r="N1964">
        <v>560000</v>
      </c>
      <c r="O1964">
        <f t="shared" si="334"/>
        <v>0.10831405633419512</v>
      </c>
      <c r="P1964">
        <f t="shared" si="335"/>
        <v>0.62389440740236768</v>
      </c>
      <c r="Q1964">
        <f t="shared" si="336"/>
        <v>3.9325078241937678E-2</v>
      </c>
      <c r="R1964">
        <f t="shared" si="337"/>
        <v>1.5512314600625935E-2</v>
      </c>
      <c r="S1964">
        <f t="shared" si="338"/>
        <v>1.7825554497210506E-2</v>
      </c>
      <c r="T1964">
        <f t="shared" si="339"/>
        <v>6.8716832222071034E-2</v>
      </c>
      <c r="U1964">
        <f t="shared" si="340"/>
        <v>2.3540617771125323E-2</v>
      </c>
      <c r="V1964">
        <f t="shared" si="341"/>
        <v>1.1430126547829636E-2</v>
      </c>
      <c r="W1964">
        <f t="shared" si="342"/>
        <v>4.4904068580759286E-3</v>
      </c>
      <c r="X1964">
        <f t="shared" si="343"/>
        <v>7.9330521159341402E-2</v>
      </c>
      <c r="Y1964">
        <f t="shared" si="344"/>
        <v>7.6200843652197581E-3</v>
      </c>
    </row>
    <row r="1965" spans="1:25" x14ac:dyDescent="0.2">
      <c r="A1965" t="s">
        <v>111</v>
      </c>
      <c r="B1965" t="s">
        <v>381</v>
      </c>
      <c r="C1965">
        <v>2010</v>
      </c>
      <c r="D1965">
        <v>8410000</v>
      </c>
      <c r="E1965">
        <v>45850000</v>
      </c>
      <c r="F1965">
        <v>2970000</v>
      </c>
      <c r="G1965">
        <v>1300000</v>
      </c>
      <c r="H1965">
        <v>1260000</v>
      </c>
      <c r="I1965">
        <v>5150000</v>
      </c>
      <c r="J1965">
        <v>3080000</v>
      </c>
      <c r="K1965">
        <v>610000</v>
      </c>
      <c r="L1965">
        <v>340000</v>
      </c>
      <c r="M1965">
        <v>5970000</v>
      </c>
      <c r="N1965">
        <v>480000</v>
      </c>
      <c r="O1965">
        <f t="shared" si="334"/>
        <v>0.1115088835852559</v>
      </c>
      <c r="P1965">
        <f t="shared" si="335"/>
        <v>0.60792893131795278</v>
      </c>
      <c r="Q1965">
        <f t="shared" si="336"/>
        <v>3.9379474940334128E-2</v>
      </c>
      <c r="R1965">
        <f t="shared" si="337"/>
        <v>1.7236807212940866E-2</v>
      </c>
      <c r="S1965">
        <f t="shared" si="338"/>
        <v>1.6706443914081145E-2</v>
      </c>
      <c r="T1965">
        <f t="shared" si="339"/>
        <v>6.8284274728188807E-2</v>
      </c>
      <c r="U1965">
        <f t="shared" si="340"/>
        <v>4.0837974012198353E-2</v>
      </c>
      <c r="V1965">
        <f t="shared" si="341"/>
        <v>8.0880403076107141E-3</v>
      </c>
      <c r="W1965">
        <f t="shared" si="342"/>
        <v>4.5080880403076109E-3</v>
      </c>
      <c r="X1965">
        <f t="shared" si="343"/>
        <v>7.9156722354813053E-2</v>
      </c>
      <c r="Y1965">
        <f t="shared" si="344"/>
        <v>6.3643595863166272E-3</v>
      </c>
    </row>
    <row r="1966" spans="1:25" x14ac:dyDescent="0.2">
      <c r="A1966" t="s">
        <v>111</v>
      </c>
      <c r="B1966" t="s">
        <v>381</v>
      </c>
      <c r="C1966">
        <v>2011</v>
      </c>
      <c r="D1966">
        <v>9270000</v>
      </c>
      <c r="E1966">
        <v>29430000</v>
      </c>
      <c r="F1966">
        <v>3050000</v>
      </c>
      <c r="G1966">
        <v>1530000</v>
      </c>
      <c r="H1966">
        <v>1430000</v>
      </c>
      <c r="I1966">
        <v>5730000</v>
      </c>
      <c r="J1966">
        <v>2660000</v>
      </c>
      <c r="K1966">
        <v>740000</v>
      </c>
      <c r="L1966">
        <v>1640000</v>
      </c>
      <c r="M1966">
        <v>6340000</v>
      </c>
      <c r="N1966">
        <v>530000</v>
      </c>
      <c r="O1966">
        <f t="shared" si="334"/>
        <v>0.14867682437850843</v>
      </c>
      <c r="P1966">
        <f t="shared" si="335"/>
        <v>0.47201283079390538</v>
      </c>
      <c r="Q1966">
        <f t="shared" si="336"/>
        <v>4.8917401764234161E-2</v>
      </c>
      <c r="R1966">
        <f t="shared" si="337"/>
        <v>2.4538893344025661E-2</v>
      </c>
      <c r="S1966">
        <f t="shared" si="338"/>
        <v>2.2935044105854049E-2</v>
      </c>
      <c r="T1966">
        <f t="shared" si="339"/>
        <v>9.1900561347233359E-2</v>
      </c>
      <c r="U1966">
        <f t="shared" si="340"/>
        <v>4.2662389735364875E-2</v>
      </c>
      <c r="V1966">
        <f t="shared" si="341"/>
        <v>1.1868484362469928E-2</v>
      </c>
      <c r="W1966">
        <f t="shared" si="342"/>
        <v>2.6303127506014434E-2</v>
      </c>
      <c r="X1966">
        <f t="shared" si="343"/>
        <v>0.10168404170008019</v>
      </c>
      <c r="Y1966">
        <f t="shared" si="344"/>
        <v>8.5004009623095428E-3</v>
      </c>
    </row>
    <row r="1967" spans="1:25" x14ac:dyDescent="0.2">
      <c r="A1967" t="s">
        <v>111</v>
      </c>
      <c r="B1967" t="s">
        <v>381</v>
      </c>
      <c r="C1967">
        <v>2012</v>
      </c>
      <c r="D1967">
        <v>8800000</v>
      </c>
      <c r="E1967">
        <v>29430000</v>
      </c>
      <c r="F1967">
        <v>3140000</v>
      </c>
      <c r="G1967">
        <v>1810000</v>
      </c>
      <c r="H1967">
        <v>1640000</v>
      </c>
      <c r="I1967">
        <v>6840000</v>
      </c>
      <c r="J1967">
        <v>3110000</v>
      </c>
      <c r="K1967">
        <v>830000</v>
      </c>
      <c r="L1967">
        <v>2450000</v>
      </c>
      <c r="M1967">
        <v>6710000</v>
      </c>
      <c r="N1967">
        <v>510000</v>
      </c>
      <c r="O1967">
        <f t="shared" si="334"/>
        <v>0.13482457484296001</v>
      </c>
      <c r="P1967">
        <f t="shared" si="335"/>
        <v>0.45089627700321738</v>
      </c>
      <c r="Q1967">
        <f t="shared" si="336"/>
        <v>4.8107859659874366E-2</v>
      </c>
      <c r="R1967">
        <f t="shared" si="337"/>
        <v>2.7730963689290639E-2</v>
      </c>
      <c r="S1967">
        <f t="shared" si="338"/>
        <v>2.5126398038915275E-2</v>
      </c>
      <c r="T1967">
        <f t="shared" si="339"/>
        <v>0.10479546499157347</v>
      </c>
      <c r="U1967">
        <f t="shared" si="340"/>
        <v>4.7648230427455189E-2</v>
      </c>
      <c r="V1967">
        <f t="shared" si="341"/>
        <v>1.2716408763597364E-2</v>
      </c>
      <c r="W1967">
        <f t="shared" si="342"/>
        <v>3.7536387314233186E-2</v>
      </c>
      <c r="X1967">
        <f t="shared" si="343"/>
        <v>0.10280373831775701</v>
      </c>
      <c r="Y1967">
        <f t="shared" si="344"/>
        <v>7.8136969511260913E-3</v>
      </c>
    </row>
    <row r="1968" spans="1:25" x14ac:dyDescent="0.2">
      <c r="A1968" t="s">
        <v>111</v>
      </c>
      <c r="B1968" t="s">
        <v>381</v>
      </c>
      <c r="C1968">
        <v>2013</v>
      </c>
      <c r="D1968">
        <v>9520000</v>
      </c>
      <c r="E1968">
        <v>29420000</v>
      </c>
      <c r="F1968">
        <v>3220000</v>
      </c>
      <c r="G1968">
        <v>1920000</v>
      </c>
      <c r="H1968">
        <v>1700000</v>
      </c>
      <c r="I1968">
        <v>7240000</v>
      </c>
      <c r="J1968">
        <v>3650000</v>
      </c>
      <c r="K1968">
        <v>730000</v>
      </c>
      <c r="L1968">
        <v>3250000</v>
      </c>
      <c r="M1968">
        <v>7000000</v>
      </c>
      <c r="N1968">
        <v>460000</v>
      </c>
      <c r="O1968">
        <f t="shared" si="334"/>
        <v>0.13977389516957861</v>
      </c>
      <c r="P1968">
        <f t="shared" si="335"/>
        <v>0.43194831889590368</v>
      </c>
      <c r="Q1968">
        <f t="shared" si="336"/>
        <v>4.7276464542651594E-2</v>
      </c>
      <c r="R1968">
        <f t="shared" si="337"/>
        <v>2.8189693143444428E-2</v>
      </c>
      <c r="S1968">
        <f t="shared" si="338"/>
        <v>2.4959624137424755E-2</v>
      </c>
      <c r="T1968">
        <f t="shared" si="339"/>
        <v>0.10629863456173837</v>
      </c>
      <c r="U1968">
        <f t="shared" si="340"/>
        <v>5.3589781236235499E-2</v>
      </c>
      <c r="V1968">
        <f t="shared" si="341"/>
        <v>1.07179562472471E-2</v>
      </c>
      <c r="W1968">
        <f t="shared" si="342"/>
        <v>4.771692849801791E-2</v>
      </c>
      <c r="X1968">
        <f t="shared" si="343"/>
        <v>0.10277492291880781</v>
      </c>
      <c r="Y1968">
        <f t="shared" si="344"/>
        <v>6.7537806489502278E-3</v>
      </c>
    </row>
    <row r="1969" spans="1:25" x14ac:dyDescent="0.2">
      <c r="A1969" t="s">
        <v>111</v>
      </c>
      <c r="B1969" t="s">
        <v>381</v>
      </c>
      <c r="C1969">
        <v>2014</v>
      </c>
      <c r="D1969">
        <v>9360000</v>
      </c>
      <c r="E1969">
        <v>29410000</v>
      </c>
      <c r="F1969">
        <v>3300000</v>
      </c>
      <c r="G1969">
        <v>2009999.99999999</v>
      </c>
      <c r="H1969">
        <v>1650000</v>
      </c>
      <c r="I1969">
        <v>7280000</v>
      </c>
      <c r="J1969">
        <v>3300000</v>
      </c>
      <c r="K1969">
        <v>640000</v>
      </c>
      <c r="L1969">
        <v>4110000</v>
      </c>
      <c r="M1969">
        <v>7170000</v>
      </c>
      <c r="N1969">
        <v>370000</v>
      </c>
      <c r="O1969">
        <f t="shared" si="334"/>
        <v>0.13644314868804663</v>
      </c>
      <c r="P1969">
        <f t="shared" si="335"/>
        <v>0.42871720116618078</v>
      </c>
      <c r="Q1969">
        <f t="shared" si="336"/>
        <v>4.8104956268221574E-2</v>
      </c>
      <c r="R1969">
        <f t="shared" si="337"/>
        <v>2.9300291545189358E-2</v>
      </c>
      <c r="S1969">
        <f t="shared" si="338"/>
        <v>2.4052478134110787E-2</v>
      </c>
      <c r="T1969">
        <f t="shared" si="339"/>
        <v>0.10612244897959183</v>
      </c>
      <c r="U1969">
        <f t="shared" si="340"/>
        <v>4.8104956268221574E-2</v>
      </c>
      <c r="V1969">
        <f t="shared" si="341"/>
        <v>9.3294460641399415E-3</v>
      </c>
      <c r="W1969">
        <f t="shared" si="342"/>
        <v>5.9912536443148687E-2</v>
      </c>
      <c r="X1969">
        <f t="shared" si="343"/>
        <v>0.10451895043731778</v>
      </c>
      <c r="Y1969">
        <f t="shared" si="344"/>
        <v>5.393586005830904E-3</v>
      </c>
    </row>
    <row r="1970" spans="1:25" x14ac:dyDescent="0.2">
      <c r="A1970" t="s">
        <v>111</v>
      </c>
      <c r="B1970" t="s">
        <v>381</v>
      </c>
      <c r="C1970">
        <v>2015</v>
      </c>
      <c r="D1970">
        <v>9830000</v>
      </c>
      <c r="E1970">
        <v>29420000</v>
      </c>
      <c r="F1970">
        <v>3380000</v>
      </c>
      <c r="G1970">
        <v>1920000</v>
      </c>
      <c r="H1970">
        <v>1790000</v>
      </c>
      <c r="I1970">
        <v>7900000</v>
      </c>
      <c r="J1970">
        <v>3300000</v>
      </c>
      <c r="K1970">
        <v>730000</v>
      </c>
      <c r="L1970">
        <v>5100000</v>
      </c>
      <c r="M1970">
        <v>7490000</v>
      </c>
      <c r="N1970">
        <v>350000</v>
      </c>
      <c r="O1970">
        <f t="shared" si="334"/>
        <v>0.13804240977390816</v>
      </c>
      <c r="P1970">
        <f t="shared" si="335"/>
        <v>0.41314422131723072</v>
      </c>
      <c r="Q1970">
        <f t="shared" si="336"/>
        <v>4.7465243645555398E-2</v>
      </c>
      <c r="R1970">
        <f t="shared" si="337"/>
        <v>2.6962505266114309E-2</v>
      </c>
      <c r="S1970">
        <f t="shared" si="338"/>
        <v>2.5136918972054487E-2</v>
      </c>
      <c r="T1970">
        <f t="shared" si="339"/>
        <v>0.11093947479286617</v>
      </c>
      <c r="U1970">
        <f t="shared" si="340"/>
        <v>4.6341805926133968E-2</v>
      </c>
      <c r="V1970">
        <f t="shared" si="341"/>
        <v>1.0251369189720545E-2</v>
      </c>
      <c r="W1970">
        <f t="shared" si="342"/>
        <v>7.1619154613116132E-2</v>
      </c>
      <c r="X1970">
        <f t="shared" si="343"/>
        <v>0.10518185648083134</v>
      </c>
      <c r="Y1970">
        <f t="shared" si="344"/>
        <v>4.9150400224687541E-3</v>
      </c>
    </row>
    <row r="1971" spans="1:25" x14ac:dyDescent="0.2">
      <c r="A1971" t="s">
        <v>111</v>
      </c>
      <c r="B1971" t="s">
        <v>381</v>
      </c>
      <c r="C1971">
        <v>2016</v>
      </c>
      <c r="D1971">
        <v>9950000</v>
      </c>
      <c r="E1971">
        <v>-24850000</v>
      </c>
      <c r="F1971">
        <v>3470000</v>
      </c>
      <c r="G1971">
        <v>2069999.99999999</v>
      </c>
      <c r="H1971">
        <v>1680000</v>
      </c>
      <c r="I1971">
        <v>7300000</v>
      </c>
      <c r="J1971">
        <v>2860000</v>
      </c>
      <c r="K1971">
        <v>740000</v>
      </c>
      <c r="L1971">
        <v>5640000</v>
      </c>
      <c r="M1971">
        <v>7560000</v>
      </c>
      <c r="N1971">
        <v>410000</v>
      </c>
      <c r="O1971">
        <f t="shared" si="334"/>
        <v>0.5912061794414738</v>
      </c>
      <c r="P1971">
        <f t="shared" si="335"/>
        <v>-1.4765300059417712</v>
      </c>
      <c r="Q1971">
        <f t="shared" si="336"/>
        <v>0.20617944147355921</v>
      </c>
      <c r="R1971">
        <f t="shared" si="337"/>
        <v>0.12299465240641658</v>
      </c>
      <c r="S1971">
        <f t="shared" si="338"/>
        <v>9.9821746880570453E-2</v>
      </c>
      <c r="T1971">
        <f t="shared" si="339"/>
        <v>0.43374925727866925</v>
      </c>
      <c r="U1971">
        <f t="shared" si="340"/>
        <v>0.16993464052287588</v>
      </c>
      <c r="V1971">
        <f t="shared" si="341"/>
        <v>4.3969102792632227E-2</v>
      </c>
      <c r="W1971">
        <f t="shared" si="342"/>
        <v>0.33511586452762937</v>
      </c>
      <c r="X1971">
        <f t="shared" si="343"/>
        <v>0.44919786096256703</v>
      </c>
      <c r="Y1971">
        <f t="shared" si="344"/>
        <v>2.4361259655377315E-2</v>
      </c>
    </row>
    <row r="1972" spans="1:25" x14ac:dyDescent="0.2">
      <c r="A1972" t="s">
        <v>111</v>
      </c>
      <c r="B1972" t="s">
        <v>381</v>
      </c>
      <c r="C1972">
        <v>2017</v>
      </c>
      <c r="D1972">
        <v>10210000</v>
      </c>
      <c r="E1972">
        <v>-24900000</v>
      </c>
      <c r="F1972">
        <v>3560000</v>
      </c>
      <c r="G1972">
        <v>2170000</v>
      </c>
      <c r="H1972">
        <v>2040000</v>
      </c>
      <c r="I1972">
        <v>7090000</v>
      </c>
      <c r="J1972">
        <v>2730000</v>
      </c>
      <c r="K1972">
        <v>930000</v>
      </c>
      <c r="L1972">
        <v>6390000</v>
      </c>
      <c r="M1972">
        <v>7820000</v>
      </c>
      <c r="N1972">
        <v>520000</v>
      </c>
      <c r="O1972">
        <f t="shared" si="334"/>
        <v>0.55010775862068961</v>
      </c>
      <c r="P1972">
        <f t="shared" si="335"/>
        <v>-1.3415948275862069</v>
      </c>
      <c r="Q1972">
        <f t="shared" si="336"/>
        <v>0.19181034482758622</v>
      </c>
      <c r="R1972">
        <f t="shared" si="337"/>
        <v>0.11691810344827586</v>
      </c>
      <c r="S1972">
        <f t="shared" si="338"/>
        <v>0.10991379310344827</v>
      </c>
      <c r="T1972">
        <f t="shared" si="339"/>
        <v>0.38200431034482757</v>
      </c>
      <c r="U1972">
        <f t="shared" si="340"/>
        <v>0.14709051724137931</v>
      </c>
      <c r="V1972">
        <f t="shared" si="341"/>
        <v>5.0107758620689655E-2</v>
      </c>
      <c r="W1972">
        <f t="shared" si="342"/>
        <v>0.34428879310344829</v>
      </c>
      <c r="X1972">
        <f t="shared" si="343"/>
        <v>0.42133620689655171</v>
      </c>
      <c r="Y1972">
        <f t="shared" si="344"/>
        <v>2.8017241379310345E-2</v>
      </c>
    </row>
    <row r="1973" spans="1:25" x14ac:dyDescent="0.2">
      <c r="A1973" t="s">
        <v>111</v>
      </c>
      <c r="B1973" t="s">
        <v>381</v>
      </c>
      <c r="C1973">
        <v>2018</v>
      </c>
      <c r="D1973">
        <v>9730000</v>
      </c>
      <c r="E1973">
        <v>-24890000</v>
      </c>
      <c r="F1973">
        <v>3640000</v>
      </c>
      <c r="G1973">
        <v>2280000</v>
      </c>
      <c r="H1973">
        <v>2310000</v>
      </c>
      <c r="I1973">
        <v>8060000</v>
      </c>
      <c r="J1973">
        <v>2940000</v>
      </c>
      <c r="K1973">
        <v>1030000</v>
      </c>
      <c r="L1973">
        <v>6640000</v>
      </c>
      <c r="M1973">
        <v>7880000</v>
      </c>
      <c r="N1973">
        <v>630000</v>
      </c>
      <c r="O1973">
        <f t="shared" si="334"/>
        <v>0.48049382716049382</v>
      </c>
      <c r="P1973">
        <f t="shared" si="335"/>
        <v>-1.2291358024691359</v>
      </c>
      <c r="Q1973">
        <f t="shared" si="336"/>
        <v>0.1797530864197531</v>
      </c>
      <c r="R1973">
        <f t="shared" si="337"/>
        <v>0.11259259259259259</v>
      </c>
      <c r="S1973">
        <f t="shared" si="338"/>
        <v>0.11407407407407408</v>
      </c>
      <c r="T1973">
        <f t="shared" si="339"/>
        <v>0.39802469135802471</v>
      </c>
      <c r="U1973">
        <f t="shared" si="340"/>
        <v>0.14518518518518519</v>
      </c>
      <c r="V1973">
        <f t="shared" si="341"/>
        <v>5.08641975308642E-2</v>
      </c>
      <c r="W1973">
        <f t="shared" si="342"/>
        <v>0.32790123456790121</v>
      </c>
      <c r="X1973">
        <f t="shared" si="343"/>
        <v>0.38913580246913582</v>
      </c>
      <c r="Y1973">
        <f t="shared" si="344"/>
        <v>3.111111111111111E-2</v>
      </c>
    </row>
    <row r="1974" spans="1:25" x14ac:dyDescent="0.2">
      <c r="A1974" t="s">
        <v>117</v>
      </c>
      <c r="B1974" t="s">
        <v>380</v>
      </c>
      <c r="C1974">
        <v>1990</v>
      </c>
      <c r="D1974">
        <v>10080000</v>
      </c>
      <c r="E1974">
        <v>-900000</v>
      </c>
      <c r="F1974">
        <v>4860000</v>
      </c>
      <c r="G1974">
        <v>8340000</v>
      </c>
      <c r="H1974">
        <v>9640000</v>
      </c>
      <c r="I1974">
        <v>15060000</v>
      </c>
      <c r="J1974">
        <v>37090000</v>
      </c>
      <c r="K1974">
        <v>5160000</v>
      </c>
      <c r="L1974">
        <v>1170000</v>
      </c>
      <c r="M1974">
        <v>3950000</v>
      </c>
      <c r="N1974">
        <v>10480000</v>
      </c>
      <c r="O1974">
        <f t="shared" si="334"/>
        <v>9.6064042695130081E-2</v>
      </c>
      <c r="P1974">
        <f t="shared" si="335"/>
        <v>-8.5771466692080439E-3</v>
      </c>
      <c r="Q1974">
        <f t="shared" si="336"/>
        <v>4.6316592013723436E-2</v>
      </c>
      <c r="R1974">
        <f t="shared" si="337"/>
        <v>7.9481559134661206E-2</v>
      </c>
      <c r="S1974">
        <f t="shared" si="338"/>
        <v>9.1870770990183925E-2</v>
      </c>
      <c r="T1974">
        <f t="shared" si="339"/>
        <v>0.14352425426474794</v>
      </c>
      <c r="U1974">
        <f t="shared" si="340"/>
        <v>0.35347374440102924</v>
      </c>
      <c r="V1974">
        <f t="shared" si="341"/>
        <v>4.9175640903459446E-2</v>
      </c>
      <c r="W1974">
        <f t="shared" si="342"/>
        <v>1.1150290669970456E-2</v>
      </c>
      <c r="X1974">
        <f t="shared" si="343"/>
        <v>3.7644143714857525E-2</v>
      </c>
      <c r="Y1974">
        <f t="shared" si="344"/>
        <v>9.987610788144477E-2</v>
      </c>
    </row>
    <row r="1975" spans="1:25" x14ac:dyDescent="0.2">
      <c r="A1975" t="s">
        <v>117</v>
      </c>
      <c r="B1975" t="s">
        <v>380</v>
      </c>
      <c r="C1975">
        <v>1991</v>
      </c>
      <c r="D1975">
        <v>9910000</v>
      </c>
      <c r="E1975">
        <v>-900000</v>
      </c>
      <c r="F1975">
        <v>4840000</v>
      </c>
      <c r="G1975">
        <v>8330000</v>
      </c>
      <c r="H1975">
        <v>9530000</v>
      </c>
      <c r="I1975">
        <v>15880000</v>
      </c>
      <c r="J1975">
        <v>36330000</v>
      </c>
      <c r="K1975">
        <v>5310000</v>
      </c>
      <c r="L1975">
        <v>1190000</v>
      </c>
      <c r="M1975">
        <v>4130000</v>
      </c>
      <c r="N1975">
        <v>9510000</v>
      </c>
      <c r="O1975">
        <f t="shared" si="334"/>
        <v>9.523351912358255E-2</v>
      </c>
      <c r="P1975">
        <f t="shared" si="335"/>
        <v>-8.6488564289832794E-3</v>
      </c>
      <c r="Q1975">
        <f t="shared" si="336"/>
        <v>4.6511627906976744E-2</v>
      </c>
      <c r="R1975">
        <f t="shared" si="337"/>
        <v>8.0049971170478573E-2</v>
      </c>
      <c r="S1975">
        <f t="shared" si="338"/>
        <v>9.1581779742456279E-2</v>
      </c>
      <c r="T1975">
        <f t="shared" si="339"/>
        <v>0.15260426676917163</v>
      </c>
      <c r="U1975">
        <f t="shared" si="340"/>
        <v>0.34912550451662505</v>
      </c>
      <c r="V1975">
        <f t="shared" si="341"/>
        <v>5.1028252931001349E-2</v>
      </c>
      <c r="W1975">
        <f t="shared" si="342"/>
        <v>1.1435710167211224E-2</v>
      </c>
      <c r="X1975">
        <f t="shared" si="343"/>
        <v>3.9688641168556603E-2</v>
      </c>
      <c r="Y1975">
        <f t="shared" si="344"/>
        <v>9.1389582932923319E-2</v>
      </c>
    </row>
    <row r="1976" spans="1:25" x14ac:dyDescent="0.2">
      <c r="A1976" t="s">
        <v>117</v>
      </c>
      <c r="B1976" t="s">
        <v>380</v>
      </c>
      <c r="C1976">
        <v>1992</v>
      </c>
      <c r="D1976">
        <v>9680000</v>
      </c>
      <c r="E1976">
        <v>-900000</v>
      </c>
      <c r="F1976">
        <v>4940000</v>
      </c>
      <c r="G1976">
        <v>8260000</v>
      </c>
      <c r="H1976">
        <v>9170000</v>
      </c>
      <c r="I1976">
        <v>16280000</v>
      </c>
      <c r="J1976">
        <v>38860000</v>
      </c>
      <c r="K1976">
        <v>5170000</v>
      </c>
      <c r="L1976">
        <v>1240000</v>
      </c>
      <c r="M1976">
        <v>3940000</v>
      </c>
      <c r="N1976">
        <v>10700000</v>
      </c>
      <c r="O1976">
        <f t="shared" si="334"/>
        <v>9.0180734115893418E-2</v>
      </c>
      <c r="P1976">
        <f t="shared" si="335"/>
        <v>-8.3845723868082728E-3</v>
      </c>
      <c r="Q1976">
        <f t="shared" si="336"/>
        <v>4.6021986212036521E-2</v>
      </c>
      <c r="R1976">
        <f t="shared" si="337"/>
        <v>7.6951742127818148E-2</v>
      </c>
      <c r="S1976">
        <f t="shared" si="338"/>
        <v>8.54294764300354E-2</v>
      </c>
      <c r="T1976">
        <f t="shared" si="339"/>
        <v>0.15166759828582074</v>
      </c>
      <c r="U1976">
        <f t="shared" si="340"/>
        <v>0.36202720327929944</v>
      </c>
      <c r="V1976">
        <f t="shared" si="341"/>
        <v>4.8164710266443075E-2</v>
      </c>
      <c r="W1976">
        <f t="shared" si="342"/>
        <v>1.155207751071362E-2</v>
      </c>
      <c r="X1976">
        <f t="shared" si="343"/>
        <v>3.6705794671138436E-2</v>
      </c>
      <c r="Y1976">
        <f t="shared" si="344"/>
        <v>9.9683249487609468E-2</v>
      </c>
    </row>
    <row r="1977" spans="1:25" x14ac:dyDescent="0.2">
      <c r="A1977" t="s">
        <v>117</v>
      </c>
      <c r="B1977" t="s">
        <v>380</v>
      </c>
      <c r="C1977">
        <v>1993</v>
      </c>
      <c r="D1977">
        <v>9320000</v>
      </c>
      <c r="E1977">
        <v>-900000</v>
      </c>
      <c r="F1977">
        <v>4990000</v>
      </c>
      <c r="G1977">
        <v>9040000</v>
      </c>
      <c r="H1977">
        <v>8970000</v>
      </c>
      <c r="I1977">
        <v>16489999.999999899</v>
      </c>
      <c r="J1977">
        <v>38890000</v>
      </c>
      <c r="K1977">
        <v>5110000</v>
      </c>
      <c r="L1977">
        <v>1220000</v>
      </c>
      <c r="M1977">
        <v>3870000</v>
      </c>
      <c r="N1977">
        <v>12260000</v>
      </c>
      <c r="O1977">
        <f t="shared" si="334"/>
        <v>8.5301116602599383E-2</v>
      </c>
      <c r="P1977">
        <f t="shared" si="335"/>
        <v>-8.237232289950585E-3</v>
      </c>
      <c r="Q1977">
        <f t="shared" si="336"/>
        <v>4.5670876807614905E-2</v>
      </c>
      <c r="R1977">
        <f t="shared" si="337"/>
        <v>8.2738422112392532E-2</v>
      </c>
      <c r="S1977">
        <f t="shared" si="338"/>
        <v>8.2097748489840819E-2</v>
      </c>
      <c r="T1977">
        <f t="shared" si="339"/>
        <v>0.15092440051253811</v>
      </c>
      <c r="U1977">
        <f t="shared" si="340"/>
        <v>0.35593995972908693</v>
      </c>
      <c r="V1977">
        <f t="shared" si="341"/>
        <v>4.6769174446274986E-2</v>
      </c>
      <c r="W1977">
        <f t="shared" si="342"/>
        <v>1.1166025993044126E-2</v>
      </c>
      <c r="X1977">
        <f t="shared" si="343"/>
        <v>3.5420098846787512E-2</v>
      </c>
      <c r="Y1977">
        <f t="shared" si="344"/>
        <v>0.1122094087497713</v>
      </c>
    </row>
    <row r="1978" spans="1:25" x14ac:dyDescent="0.2">
      <c r="A1978" t="s">
        <v>117</v>
      </c>
      <c r="B1978" t="s">
        <v>380</v>
      </c>
      <c r="C1978">
        <v>1994</v>
      </c>
      <c r="D1978">
        <v>9480000</v>
      </c>
      <c r="E1978">
        <v>-900000</v>
      </c>
      <c r="F1978">
        <v>5140000</v>
      </c>
      <c r="G1978">
        <v>9690000</v>
      </c>
      <c r="H1978">
        <v>8890000</v>
      </c>
      <c r="I1978">
        <v>16590000</v>
      </c>
      <c r="J1978">
        <v>40410000</v>
      </c>
      <c r="K1978">
        <v>5160000</v>
      </c>
      <c r="L1978">
        <v>1260000</v>
      </c>
      <c r="M1978">
        <v>3900000</v>
      </c>
      <c r="N1978">
        <v>13270000</v>
      </c>
      <c r="O1978">
        <f t="shared" si="334"/>
        <v>8.3975551421737973E-2</v>
      </c>
      <c r="P1978">
        <f t="shared" si="335"/>
        <v>-7.9723624767472755E-3</v>
      </c>
      <c r="Q1978">
        <f t="shared" si="336"/>
        <v>4.5531047922756668E-2</v>
      </c>
      <c r="R1978">
        <f t="shared" si="337"/>
        <v>8.5835769332979012E-2</v>
      </c>
      <c r="S1978">
        <f t="shared" si="338"/>
        <v>7.8749224909203649E-2</v>
      </c>
      <c r="T1978">
        <f t="shared" si="339"/>
        <v>0.14695721498804146</v>
      </c>
      <c r="U1978">
        <f t="shared" si="340"/>
        <v>0.35795907520595271</v>
      </c>
      <c r="V1978">
        <f t="shared" si="341"/>
        <v>4.5708211533351049E-2</v>
      </c>
      <c r="W1978">
        <f t="shared" si="342"/>
        <v>1.1161307467446186E-2</v>
      </c>
      <c r="X1978">
        <f t="shared" si="343"/>
        <v>3.4546904065904861E-2</v>
      </c>
      <c r="Y1978">
        <f t="shared" si="344"/>
        <v>0.11754805562937373</v>
      </c>
    </row>
    <row r="1979" spans="1:25" x14ac:dyDescent="0.2">
      <c r="A1979" t="s">
        <v>117</v>
      </c>
      <c r="B1979" t="s">
        <v>380</v>
      </c>
      <c r="C1979">
        <v>1995</v>
      </c>
      <c r="D1979">
        <v>9320000</v>
      </c>
      <c r="E1979">
        <v>-900000</v>
      </c>
      <c r="F1979">
        <v>5150000</v>
      </c>
      <c r="G1979">
        <v>11570000</v>
      </c>
      <c r="H1979">
        <v>9630000</v>
      </c>
      <c r="I1979">
        <v>16710000</v>
      </c>
      <c r="J1979">
        <v>42140000</v>
      </c>
      <c r="K1979">
        <v>5420000</v>
      </c>
      <c r="L1979">
        <v>1280000</v>
      </c>
      <c r="M1979">
        <v>3700000</v>
      </c>
      <c r="N1979">
        <v>13890000</v>
      </c>
      <c r="O1979">
        <f t="shared" si="334"/>
        <v>7.9043338139258762E-2</v>
      </c>
      <c r="P1979">
        <f t="shared" si="335"/>
        <v>-7.6329403782546008E-3</v>
      </c>
      <c r="Q1979">
        <f t="shared" si="336"/>
        <v>4.3677381053345773E-2</v>
      </c>
      <c r="R1979">
        <f t="shared" si="337"/>
        <v>9.812568908489526E-2</v>
      </c>
      <c r="S1979">
        <f t="shared" si="338"/>
        <v>8.1672462047324229E-2</v>
      </c>
      <c r="T1979">
        <f t="shared" si="339"/>
        <v>0.14171825968959376</v>
      </c>
      <c r="U1979">
        <f t="shared" si="340"/>
        <v>0.35739123059960987</v>
      </c>
      <c r="V1979">
        <f t="shared" si="341"/>
        <v>4.5967263166822155E-2</v>
      </c>
      <c r="W1979">
        <f t="shared" si="342"/>
        <v>1.0855737426850988E-2</v>
      </c>
      <c r="X1979">
        <f t="shared" si="343"/>
        <v>3.1379865999491136E-2</v>
      </c>
      <c r="Y1979">
        <f t="shared" si="344"/>
        <v>0.11780171317106268</v>
      </c>
    </row>
    <row r="1980" spans="1:25" x14ac:dyDescent="0.2">
      <c r="A1980" t="s">
        <v>117</v>
      </c>
      <c r="B1980" t="s">
        <v>380</v>
      </c>
      <c r="C1980">
        <v>1996</v>
      </c>
      <c r="D1980">
        <v>9540000</v>
      </c>
      <c r="E1980">
        <v>-890000</v>
      </c>
      <c r="F1980">
        <v>5250000</v>
      </c>
      <c r="G1980">
        <v>12360000</v>
      </c>
      <c r="H1980">
        <v>10310000</v>
      </c>
      <c r="I1980">
        <v>17190000</v>
      </c>
      <c r="J1980">
        <v>39000000</v>
      </c>
      <c r="K1980">
        <v>7260000</v>
      </c>
      <c r="L1980">
        <v>1330000</v>
      </c>
      <c r="M1980">
        <v>3760000</v>
      </c>
      <c r="N1980">
        <v>12420000</v>
      </c>
      <c r="O1980">
        <f t="shared" si="334"/>
        <v>8.1170764911086532E-2</v>
      </c>
      <c r="P1980">
        <f t="shared" si="335"/>
        <v>-7.5725346719986387E-3</v>
      </c>
      <c r="Q1980">
        <f t="shared" si="336"/>
        <v>4.4669446098868373E-2</v>
      </c>
      <c r="R1980">
        <f t="shared" si="337"/>
        <v>0.10516463881562155</v>
      </c>
      <c r="S1980">
        <f t="shared" si="338"/>
        <v>8.772228367225389E-2</v>
      </c>
      <c r="T1980">
        <f t="shared" si="339"/>
        <v>0.14626052922658045</v>
      </c>
      <c r="U1980">
        <f t="shared" si="340"/>
        <v>0.33183017102016504</v>
      </c>
      <c r="V1980">
        <f t="shared" si="341"/>
        <v>6.1771462605292267E-2</v>
      </c>
      <c r="W1980">
        <f t="shared" si="342"/>
        <v>1.1316259678379988E-2</v>
      </c>
      <c r="X1980">
        <f t="shared" si="343"/>
        <v>3.1991831872713351E-2</v>
      </c>
      <c r="Y1980">
        <f t="shared" si="344"/>
        <v>0.10567514677103718</v>
      </c>
    </row>
    <row r="1981" spans="1:25" x14ac:dyDescent="0.2">
      <c r="A1981" t="s">
        <v>117</v>
      </c>
      <c r="B1981" t="s">
        <v>380</v>
      </c>
      <c r="C1981">
        <v>1997</v>
      </c>
      <c r="D1981">
        <v>9340000</v>
      </c>
      <c r="E1981">
        <v>-890000</v>
      </c>
      <c r="F1981">
        <v>5210000</v>
      </c>
      <c r="G1981">
        <v>12690000</v>
      </c>
      <c r="H1981">
        <v>10430000</v>
      </c>
      <c r="I1981">
        <v>17780000</v>
      </c>
      <c r="J1981">
        <v>39010000</v>
      </c>
      <c r="K1981">
        <v>7530000</v>
      </c>
      <c r="L1981">
        <v>1310000</v>
      </c>
      <c r="M1981">
        <v>3800000</v>
      </c>
      <c r="N1981">
        <v>12370000</v>
      </c>
      <c r="O1981">
        <f t="shared" si="334"/>
        <v>7.8765390453702136E-2</v>
      </c>
      <c r="P1981">
        <f t="shared" si="335"/>
        <v>-7.5054815314555571E-3</v>
      </c>
      <c r="Q1981">
        <f t="shared" si="336"/>
        <v>4.3936582897621861E-2</v>
      </c>
      <c r="R1981">
        <f t="shared" si="337"/>
        <v>0.10701636026311351</v>
      </c>
      <c r="S1981">
        <f t="shared" si="338"/>
        <v>8.7957497048406136E-2</v>
      </c>
      <c r="T1981">
        <f t="shared" si="339"/>
        <v>0.14994096812278632</v>
      </c>
      <c r="U1981">
        <f t="shared" si="340"/>
        <v>0.32897621858660819</v>
      </c>
      <c r="V1981">
        <f t="shared" si="341"/>
        <v>6.3501433631303755E-2</v>
      </c>
      <c r="W1981">
        <f t="shared" si="342"/>
        <v>1.1047394164277281E-2</v>
      </c>
      <c r="X1981">
        <f t="shared" si="343"/>
        <v>3.2045876201720357E-2</v>
      </c>
      <c r="Y1981">
        <f t="shared" si="344"/>
        <v>0.104317760161916</v>
      </c>
    </row>
    <row r="1982" spans="1:25" x14ac:dyDescent="0.2">
      <c r="A1982" t="s">
        <v>117</v>
      </c>
      <c r="B1982" t="s">
        <v>380</v>
      </c>
      <c r="C1982">
        <v>1998</v>
      </c>
      <c r="D1982">
        <v>9240000</v>
      </c>
      <c r="E1982">
        <v>-700000</v>
      </c>
      <c r="F1982">
        <v>5400000</v>
      </c>
      <c r="G1982">
        <v>13150000</v>
      </c>
      <c r="H1982">
        <v>10390000</v>
      </c>
      <c r="I1982">
        <v>19420000</v>
      </c>
      <c r="J1982">
        <v>40440000</v>
      </c>
      <c r="K1982">
        <v>7880000</v>
      </c>
      <c r="L1982">
        <v>1370000</v>
      </c>
      <c r="M1982">
        <v>3880000</v>
      </c>
      <c r="N1982">
        <v>13610000</v>
      </c>
      <c r="O1982">
        <f t="shared" si="334"/>
        <v>7.4468085106382975E-2</v>
      </c>
      <c r="P1982">
        <f t="shared" si="335"/>
        <v>-5.6415215989684079E-3</v>
      </c>
      <c r="Q1982">
        <f t="shared" si="336"/>
        <v>4.3520309477756286E-2</v>
      </c>
      <c r="R1982">
        <f t="shared" si="337"/>
        <v>0.10598001289490651</v>
      </c>
      <c r="S1982">
        <f t="shared" si="338"/>
        <v>8.3736299161831076E-2</v>
      </c>
      <c r="T1982">
        <f t="shared" si="339"/>
        <v>0.15651192778852352</v>
      </c>
      <c r="U1982">
        <f t="shared" si="340"/>
        <v>0.32591876208897486</v>
      </c>
      <c r="V1982">
        <f t="shared" si="341"/>
        <v>6.3507414571244356E-2</v>
      </c>
      <c r="W1982">
        <f t="shared" si="342"/>
        <v>1.104126370083817E-2</v>
      </c>
      <c r="X1982">
        <f t="shared" si="343"/>
        <v>3.1270148291424889E-2</v>
      </c>
      <c r="Y1982">
        <f t="shared" si="344"/>
        <v>0.10968729851708575</v>
      </c>
    </row>
    <row r="1983" spans="1:25" x14ac:dyDescent="0.2">
      <c r="A1983" t="s">
        <v>117</v>
      </c>
      <c r="B1983" t="s">
        <v>380</v>
      </c>
      <c r="C1983">
        <v>1999</v>
      </c>
      <c r="D1983">
        <v>9170000</v>
      </c>
      <c r="E1983">
        <v>-910000</v>
      </c>
      <c r="F1983">
        <v>5350000</v>
      </c>
      <c r="G1983">
        <v>14060000</v>
      </c>
      <c r="H1983">
        <v>9300000</v>
      </c>
      <c r="I1983">
        <v>19600000</v>
      </c>
      <c r="J1983">
        <v>41810000</v>
      </c>
      <c r="K1983">
        <v>7700000</v>
      </c>
      <c r="L1983">
        <v>1390000</v>
      </c>
      <c r="M1983">
        <v>3900000</v>
      </c>
      <c r="N1983">
        <v>12700000</v>
      </c>
      <c r="O1983">
        <f t="shared" si="334"/>
        <v>7.3909889578463769E-2</v>
      </c>
      <c r="P1983">
        <f t="shared" si="335"/>
        <v>-7.3345691948093822E-3</v>
      </c>
      <c r="Q1983">
        <f t="shared" si="336"/>
        <v>4.3120818892560649E-2</v>
      </c>
      <c r="R1983">
        <f t="shared" si="337"/>
        <v>0.11332312404287902</v>
      </c>
      <c r="S1983">
        <f t="shared" si="338"/>
        <v>7.495768517772225E-2</v>
      </c>
      <c r="T1983">
        <f t="shared" si="339"/>
        <v>0.15797533650358669</v>
      </c>
      <c r="U1983">
        <f t="shared" si="340"/>
        <v>0.33698718465382443</v>
      </c>
      <c r="V1983">
        <f t="shared" si="341"/>
        <v>6.2061739340694769E-2</v>
      </c>
      <c r="W1983">
        <f t="shared" si="342"/>
        <v>1.1203352945917627E-2</v>
      </c>
      <c r="X1983">
        <f t="shared" si="343"/>
        <v>3.1433867977754493E-2</v>
      </c>
      <c r="Y1983">
        <f t="shared" si="344"/>
        <v>0.10236157008140566</v>
      </c>
    </row>
    <row r="1984" spans="1:25" x14ac:dyDescent="0.2">
      <c r="A1984" t="s">
        <v>117</v>
      </c>
      <c r="B1984" t="s">
        <v>380</v>
      </c>
      <c r="C1984">
        <v>2000</v>
      </c>
      <c r="D1984">
        <v>9220000</v>
      </c>
      <c r="E1984">
        <v>-880000</v>
      </c>
      <c r="F1984">
        <v>5350000</v>
      </c>
      <c r="G1984">
        <v>12800000</v>
      </c>
      <c r="H1984">
        <v>10200000</v>
      </c>
      <c r="I1984">
        <v>19070000</v>
      </c>
      <c r="J1984">
        <v>47730000</v>
      </c>
      <c r="K1984">
        <v>8300000</v>
      </c>
      <c r="L1984">
        <v>1450000</v>
      </c>
      <c r="M1984">
        <v>3810000</v>
      </c>
      <c r="N1984">
        <v>13900000</v>
      </c>
      <c r="O1984">
        <f t="shared" si="334"/>
        <v>7.0408552882779682E-2</v>
      </c>
      <c r="P1984">
        <f t="shared" si="335"/>
        <v>-6.7201221840397099E-3</v>
      </c>
      <c r="Q1984">
        <f t="shared" si="336"/>
        <v>4.0855288277968693E-2</v>
      </c>
      <c r="R1984">
        <f t="shared" si="337"/>
        <v>9.7747231767850329E-2</v>
      </c>
      <c r="S1984">
        <f t="shared" si="338"/>
        <v>7.7892325315005728E-2</v>
      </c>
      <c r="T1984">
        <f t="shared" si="339"/>
        <v>0.14562810232913326</v>
      </c>
      <c r="U1984">
        <f t="shared" si="340"/>
        <v>0.36449026345933561</v>
      </c>
      <c r="V1984">
        <f t="shared" si="341"/>
        <v>6.3382970599465446E-2</v>
      </c>
      <c r="W1984">
        <f t="shared" si="342"/>
        <v>1.1072928598701794E-2</v>
      </c>
      <c r="X1984">
        <f t="shared" si="343"/>
        <v>2.9095074455899199E-2</v>
      </c>
      <c r="Y1984">
        <f t="shared" si="344"/>
        <v>0.10614738449789997</v>
      </c>
    </row>
    <row r="1985" spans="1:25" x14ac:dyDescent="0.2">
      <c r="A1985" t="s">
        <v>117</v>
      </c>
      <c r="B1985" t="s">
        <v>380</v>
      </c>
      <c r="C1985">
        <v>2001</v>
      </c>
      <c r="D1985">
        <v>8980000</v>
      </c>
      <c r="E1985">
        <v>-1080000</v>
      </c>
      <c r="F1985">
        <v>4580000</v>
      </c>
      <c r="G1985">
        <v>12190000</v>
      </c>
      <c r="H1985">
        <v>10330000</v>
      </c>
      <c r="I1985">
        <v>19770000</v>
      </c>
      <c r="J1985">
        <v>48180000</v>
      </c>
      <c r="K1985">
        <v>9100000</v>
      </c>
      <c r="L1985">
        <v>1500000</v>
      </c>
      <c r="M1985">
        <v>3890000</v>
      </c>
      <c r="N1985">
        <v>13400000</v>
      </c>
      <c r="O1985">
        <f t="shared" si="334"/>
        <v>6.8633445429532258E-2</v>
      </c>
      <c r="P1985">
        <f t="shared" si="335"/>
        <v>-8.2543564659125646E-3</v>
      </c>
      <c r="Q1985">
        <f t="shared" si="336"/>
        <v>3.5004585753592173E-2</v>
      </c>
      <c r="R1985">
        <f t="shared" si="337"/>
        <v>9.3167227147661263E-2</v>
      </c>
      <c r="S1985">
        <f t="shared" si="338"/>
        <v>7.8951391011922958E-2</v>
      </c>
      <c r="T1985">
        <f t="shared" si="339"/>
        <v>0.15110058086212166</v>
      </c>
      <c r="U1985">
        <f t="shared" si="340"/>
        <v>0.36823601345154389</v>
      </c>
      <c r="V1985">
        <f t="shared" si="341"/>
        <v>6.9550596147966978E-2</v>
      </c>
      <c r="W1985">
        <f t="shared" si="342"/>
        <v>1.1464383980434117E-2</v>
      </c>
      <c r="X1985">
        <f t="shared" si="343"/>
        <v>2.9730969122592481E-2</v>
      </c>
      <c r="Y1985">
        <f t="shared" si="344"/>
        <v>0.10241516355854478</v>
      </c>
    </row>
    <row r="1986" spans="1:25" x14ac:dyDescent="0.2">
      <c r="A1986" t="s">
        <v>117</v>
      </c>
      <c r="B1986" t="s">
        <v>380</v>
      </c>
      <c r="C1986">
        <v>2002</v>
      </c>
      <c r="D1986">
        <v>9040000</v>
      </c>
      <c r="E1986">
        <v>-1080000</v>
      </c>
      <c r="F1986">
        <v>4530000</v>
      </c>
      <c r="G1986">
        <v>12220000</v>
      </c>
      <c r="H1986">
        <v>9890000</v>
      </c>
      <c r="I1986">
        <v>20030000</v>
      </c>
      <c r="J1986">
        <v>48060000</v>
      </c>
      <c r="K1986">
        <v>9410000</v>
      </c>
      <c r="L1986">
        <v>1590000</v>
      </c>
      <c r="M1986">
        <v>4110000</v>
      </c>
      <c r="N1986">
        <v>12270000</v>
      </c>
      <c r="O1986">
        <f t="shared" si="334"/>
        <v>6.9501037902667789E-2</v>
      </c>
      <c r="P1986">
        <f t="shared" si="335"/>
        <v>-8.3032213423541168E-3</v>
      </c>
      <c r="Q1986">
        <f t="shared" si="336"/>
        <v>3.4827400630429765E-2</v>
      </c>
      <c r="R1986">
        <f t="shared" si="337"/>
        <v>9.3949411855154916E-2</v>
      </c>
      <c r="S1986">
        <f t="shared" si="338"/>
        <v>7.6035980625816874E-2</v>
      </c>
      <c r="T1986">
        <f t="shared" si="339"/>
        <v>0.15399400322903053</v>
      </c>
      <c r="U1986">
        <f t="shared" si="340"/>
        <v>0.36949334973475823</v>
      </c>
      <c r="V1986">
        <f t="shared" si="341"/>
        <v>7.2345660029215039E-2</v>
      </c>
      <c r="W1986">
        <f t="shared" si="342"/>
        <v>1.2224186976243561E-2</v>
      </c>
      <c r="X1986">
        <f t="shared" si="343"/>
        <v>3.1598370108403169E-2</v>
      </c>
      <c r="Y1986">
        <f t="shared" si="344"/>
        <v>9.4333820250634276E-2</v>
      </c>
    </row>
    <row r="1987" spans="1:25" x14ac:dyDescent="0.2">
      <c r="A1987" t="s">
        <v>117</v>
      </c>
      <c r="B1987" t="s">
        <v>380</v>
      </c>
      <c r="C1987">
        <v>2003</v>
      </c>
      <c r="D1987">
        <v>9060000</v>
      </c>
      <c r="E1987">
        <v>-1080000</v>
      </c>
      <c r="F1987">
        <v>4650000</v>
      </c>
      <c r="G1987">
        <v>11860000</v>
      </c>
      <c r="H1987">
        <v>9540000</v>
      </c>
      <c r="I1987">
        <v>20980000</v>
      </c>
      <c r="J1987">
        <v>49130000</v>
      </c>
      <c r="K1987">
        <v>11100000</v>
      </c>
      <c r="L1987">
        <v>1550000</v>
      </c>
      <c r="M1987">
        <v>4330000</v>
      </c>
      <c r="N1987">
        <v>12580000</v>
      </c>
      <c r="O1987">
        <f t="shared" ref="O1987:O2050" si="345">D1987/SUM($D1987:$N1987)</f>
        <v>6.776364996260284E-2</v>
      </c>
      <c r="P1987">
        <f t="shared" ref="P1987:P2050" si="346">E1987/SUM($D1987:$N1987)</f>
        <v>-8.0777860882572921E-3</v>
      </c>
      <c r="Q1987">
        <f t="shared" ref="Q1987:Q2050" si="347">F1987/SUM($D1987:$N1987)</f>
        <v>3.4779356768885564E-2</v>
      </c>
      <c r="R1987">
        <f t="shared" ref="R1987:R2050" si="348">G1987/SUM($D1987:$N1987)</f>
        <v>8.8706058339566199E-2</v>
      </c>
      <c r="S1987">
        <f t="shared" ref="S1987:S2050" si="349">H1987/SUM($D1987:$N1987)</f>
        <v>7.1353777112939415E-2</v>
      </c>
      <c r="T1987">
        <f t="shared" ref="T1987:T2050" si="350">I1987/SUM($D1987:$N1987)</f>
        <v>0.15691847419596111</v>
      </c>
      <c r="U1987">
        <f t="shared" ref="U1987:U2050" si="351">J1987/SUM($D1987:$N1987)</f>
        <v>0.36746447270007482</v>
      </c>
      <c r="V1987">
        <f t="shared" ref="V1987:V2050" si="352">K1987/SUM($D1987:$N1987)</f>
        <v>8.3021690351533284E-2</v>
      </c>
      <c r="W1987">
        <f t="shared" ref="W1987:W2050" si="353">L1987/SUM($D1987:$N1987)</f>
        <v>1.1593118922961856E-2</v>
      </c>
      <c r="X1987">
        <f t="shared" ref="X1987:X2050" si="354">M1987/SUM($D1987:$N1987)</f>
        <v>3.2385938668661185E-2</v>
      </c>
      <c r="Y1987">
        <f t="shared" ref="Y1987:Y2050" si="355">N1987/SUM($D1987:$N1987)</f>
        <v>9.4091249065071061E-2</v>
      </c>
    </row>
    <row r="1988" spans="1:25" x14ac:dyDescent="0.2">
      <c r="A1988" t="s">
        <v>117</v>
      </c>
      <c r="B1988" t="s">
        <v>380</v>
      </c>
      <c r="C1988">
        <v>2004</v>
      </c>
      <c r="D1988">
        <v>8850000</v>
      </c>
      <c r="E1988">
        <v>-1080000</v>
      </c>
      <c r="F1988">
        <v>4660000</v>
      </c>
      <c r="G1988">
        <v>12020000</v>
      </c>
      <c r="H1988">
        <v>8790000</v>
      </c>
      <c r="I1988">
        <v>21390000</v>
      </c>
      <c r="J1988">
        <v>49900000</v>
      </c>
      <c r="K1988">
        <v>10750000</v>
      </c>
      <c r="L1988">
        <v>1590000</v>
      </c>
      <c r="M1988">
        <v>3870000</v>
      </c>
      <c r="N1988">
        <v>12750000</v>
      </c>
      <c r="O1988">
        <f t="shared" si="345"/>
        <v>6.6297100906434939E-2</v>
      </c>
      <c r="P1988">
        <f t="shared" si="346"/>
        <v>-8.0904936699378229E-3</v>
      </c>
      <c r="Q1988">
        <f t="shared" si="347"/>
        <v>3.4908981946213197E-2</v>
      </c>
      <c r="R1988">
        <f t="shared" si="348"/>
        <v>9.0044198067270959E-2</v>
      </c>
      <c r="S1988">
        <f t="shared" si="349"/>
        <v>6.5847629035882843E-2</v>
      </c>
      <c r="T1988">
        <f t="shared" si="350"/>
        <v>0.16023672185182411</v>
      </c>
      <c r="U1988">
        <f t="shared" si="351"/>
        <v>0.37381077234249754</v>
      </c>
      <c r="V1988">
        <f t="shared" si="352"/>
        <v>8.0530376807251475E-2</v>
      </c>
      <c r="W1988">
        <f t="shared" si="353"/>
        <v>1.1911004569630684E-2</v>
      </c>
      <c r="X1988">
        <f t="shared" si="354"/>
        <v>2.8990935650610533E-2</v>
      </c>
      <c r="Y1988">
        <f t="shared" si="355"/>
        <v>9.5512772492321527E-2</v>
      </c>
    </row>
    <row r="1989" spans="1:25" x14ac:dyDescent="0.2">
      <c r="A1989" t="s">
        <v>117</v>
      </c>
      <c r="B1989" t="s">
        <v>380</v>
      </c>
      <c r="C1989">
        <v>2005</v>
      </c>
      <c r="D1989">
        <v>8570000</v>
      </c>
      <c r="E1989">
        <v>-1080000</v>
      </c>
      <c r="F1989">
        <v>4760000</v>
      </c>
      <c r="G1989">
        <v>12600000</v>
      </c>
      <c r="H1989">
        <v>8700000</v>
      </c>
      <c r="I1989">
        <v>21780000</v>
      </c>
      <c r="J1989">
        <v>50620000</v>
      </c>
      <c r="K1989">
        <v>11330000</v>
      </c>
      <c r="L1989">
        <v>1580000</v>
      </c>
      <c r="M1989">
        <v>3950000</v>
      </c>
      <c r="N1989">
        <v>11480000</v>
      </c>
      <c r="O1989">
        <f t="shared" si="345"/>
        <v>6.3817112219822766E-2</v>
      </c>
      <c r="P1989">
        <f t="shared" si="346"/>
        <v>-8.0422965224514111E-3</v>
      </c>
      <c r="Q1989">
        <f t="shared" si="347"/>
        <v>3.5445677265619181E-2</v>
      </c>
      <c r="R1989">
        <f t="shared" si="348"/>
        <v>9.3826792761933134E-2</v>
      </c>
      <c r="S1989">
        <f t="shared" si="349"/>
        <v>6.478516643085859E-2</v>
      </c>
      <c r="T1989">
        <f t="shared" si="350"/>
        <v>0.16218631320277013</v>
      </c>
      <c r="U1989">
        <f t="shared" si="351"/>
        <v>0.3769454166356393</v>
      </c>
      <c r="V1989">
        <f t="shared" si="352"/>
        <v>8.4369647777198603E-2</v>
      </c>
      <c r="W1989">
        <f t="shared" si="353"/>
        <v>1.1765581949512249E-2</v>
      </c>
      <c r="X1989">
        <f t="shared" si="354"/>
        <v>2.9413954873780623E-2</v>
      </c>
      <c r="Y1989">
        <f t="shared" si="355"/>
        <v>8.5486633405316856E-2</v>
      </c>
    </row>
    <row r="1990" spans="1:25" x14ac:dyDescent="0.2">
      <c r="A1990" t="s">
        <v>117</v>
      </c>
      <c r="B1990" t="s">
        <v>380</v>
      </c>
      <c r="C1990">
        <v>2006</v>
      </c>
      <c r="D1990">
        <v>8340000</v>
      </c>
      <c r="E1990">
        <v>-1080000</v>
      </c>
      <c r="F1990">
        <v>4940000</v>
      </c>
      <c r="G1990">
        <v>12130000</v>
      </c>
      <c r="H1990">
        <v>9030000</v>
      </c>
      <c r="I1990">
        <v>22290000</v>
      </c>
      <c r="J1990">
        <v>48840000</v>
      </c>
      <c r="K1990">
        <v>11080000</v>
      </c>
      <c r="L1990">
        <v>1490000</v>
      </c>
      <c r="M1990">
        <v>4139999.9999999902</v>
      </c>
      <c r="N1990">
        <v>12670000</v>
      </c>
      <c r="O1990">
        <f t="shared" si="345"/>
        <v>6.2299245536714731E-2</v>
      </c>
      <c r="P1990">
        <f t="shared" si="346"/>
        <v>-8.06752819899903E-3</v>
      </c>
      <c r="Q1990">
        <f t="shared" si="347"/>
        <v>3.6901471576902968E-2</v>
      </c>
      <c r="R1990">
        <f t="shared" si="348"/>
        <v>9.0610293568387248E-2</v>
      </c>
      <c r="S1990">
        <f t="shared" si="349"/>
        <v>6.7453499663853E-2</v>
      </c>
      <c r="T1990">
        <f t="shared" si="350"/>
        <v>0.16650481810711887</v>
      </c>
      <c r="U1990">
        <f t="shared" si="351"/>
        <v>0.36483155299917835</v>
      </c>
      <c r="V1990">
        <f t="shared" si="352"/>
        <v>8.2766863374915969E-2</v>
      </c>
      <c r="W1990">
        <f t="shared" si="353"/>
        <v>1.1130200941211624E-2</v>
      </c>
      <c r="X1990">
        <f t="shared" si="354"/>
        <v>3.0925524762829542E-2</v>
      </c>
      <c r="Y1990">
        <f t="shared" si="355"/>
        <v>9.4644057667886763E-2</v>
      </c>
    </row>
    <row r="1991" spans="1:25" x14ac:dyDescent="0.2">
      <c r="A1991" t="s">
        <v>117</v>
      </c>
      <c r="B1991" t="s">
        <v>380</v>
      </c>
      <c r="C1991">
        <v>2007</v>
      </c>
      <c r="D1991">
        <v>8279999.9999999898</v>
      </c>
      <c r="E1991">
        <v>-1010000</v>
      </c>
      <c r="F1991">
        <v>4760000</v>
      </c>
      <c r="G1991">
        <v>11920000</v>
      </c>
      <c r="H1991">
        <v>10210000</v>
      </c>
      <c r="I1991">
        <v>22880000</v>
      </c>
      <c r="J1991">
        <v>52140000</v>
      </c>
      <c r="K1991">
        <v>10110000</v>
      </c>
      <c r="L1991">
        <v>1540000</v>
      </c>
      <c r="M1991">
        <v>3800000</v>
      </c>
      <c r="N1991">
        <v>13160000</v>
      </c>
      <c r="O1991">
        <f t="shared" si="345"/>
        <v>6.0091443500979676E-2</v>
      </c>
      <c r="P1991">
        <f t="shared" si="346"/>
        <v>-7.3299949198055011E-3</v>
      </c>
      <c r="Q1991">
        <f t="shared" si="347"/>
        <v>3.4545322592350679E-2</v>
      </c>
      <c r="R1991">
        <f t="shared" si="348"/>
        <v>8.6508454895130274E-2</v>
      </c>
      <c r="S1991">
        <f t="shared" si="349"/>
        <v>7.4098265476449668E-2</v>
      </c>
      <c r="T1991">
        <f t="shared" si="350"/>
        <v>0.16604978590608899</v>
      </c>
      <c r="U1991">
        <f t="shared" si="351"/>
        <v>0.37840191595906814</v>
      </c>
      <c r="V1991">
        <f t="shared" si="352"/>
        <v>7.33725234051818E-2</v>
      </c>
      <c r="W1991">
        <f t="shared" si="353"/>
        <v>1.117642789752522E-2</v>
      </c>
      <c r="X1991">
        <f t="shared" si="354"/>
        <v>2.7578198708179114E-2</v>
      </c>
      <c r="Y1991">
        <f t="shared" si="355"/>
        <v>9.5507656578851879E-2</v>
      </c>
    </row>
    <row r="1992" spans="1:25" x14ac:dyDescent="0.2">
      <c r="A1992" t="s">
        <v>117</v>
      </c>
      <c r="B1992" t="s">
        <v>380</v>
      </c>
      <c r="C1992">
        <v>2008</v>
      </c>
      <c r="D1992">
        <v>8440000</v>
      </c>
      <c r="E1992">
        <v>-1080000</v>
      </c>
      <c r="F1992">
        <v>4770000</v>
      </c>
      <c r="G1992">
        <v>11490000</v>
      </c>
      <c r="H1992">
        <v>8530000</v>
      </c>
      <c r="I1992">
        <v>22200000</v>
      </c>
      <c r="J1992">
        <v>51220000</v>
      </c>
      <c r="K1992">
        <v>9910000</v>
      </c>
      <c r="L1992">
        <v>1530000</v>
      </c>
      <c r="M1992">
        <v>3690000</v>
      </c>
      <c r="N1992">
        <v>12830000</v>
      </c>
      <c r="O1992">
        <f t="shared" si="345"/>
        <v>6.3206770014229016E-2</v>
      </c>
      <c r="P1992">
        <f t="shared" si="346"/>
        <v>-8.0880700966075043E-3</v>
      </c>
      <c r="Q1992">
        <f t="shared" si="347"/>
        <v>3.5722309593349807E-2</v>
      </c>
      <c r="R1992">
        <f t="shared" si="348"/>
        <v>8.6048079083352061E-2</v>
      </c>
      <c r="S1992">
        <f t="shared" si="349"/>
        <v>6.388077585561297E-2</v>
      </c>
      <c r="T1992">
        <f t="shared" si="350"/>
        <v>0.16625477420804313</v>
      </c>
      <c r="U1992">
        <f t="shared" si="351"/>
        <v>0.38358421328540404</v>
      </c>
      <c r="V1992">
        <f t="shared" si="352"/>
        <v>7.4215532090167E-2</v>
      </c>
      <c r="W1992">
        <f t="shared" si="353"/>
        <v>1.1458099303527296E-2</v>
      </c>
      <c r="X1992">
        <f t="shared" si="354"/>
        <v>2.7634239496742305E-2</v>
      </c>
      <c r="Y1992">
        <f t="shared" si="355"/>
        <v>9.6083277166179884E-2</v>
      </c>
    </row>
    <row r="1993" spans="1:25" x14ac:dyDescent="0.2">
      <c r="A1993" t="s">
        <v>117</v>
      </c>
      <c r="B1993" t="s">
        <v>380</v>
      </c>
      <c r="C1993">
        <v>2009</v>
      </c>
      <c r="D1993">
        <v>8029999.9999999898</v>
      </c>
      <c r="E1993">
        <v>-1090000</v>
      </c>
      <c r="F1993">
        <v>4480000</v>
      </c>
      <c r="G1993">
        <v>9640000</v>
      </c>
      <c r="H1993">
        <v>6450000</v>
      </c>
      <c r="I1993">
        <v>24800000</v>
      </c>
      <c r="J1993">
        <v>48300000</v>
      </c>
      <c r="K1993">
        <v>8650000</v>
      </c>
      <c r="L1993">
        <v>1510000</v>
      </c>
      <c r="M1993">
        <v>3050000</v>
      </c>
      <c r="N1993">
        <v>10920000</v>
      </c>
      <c r="O1993">
        <f t="shared" si="345"/>
        <v>6.4373897707230968E-2</v>
      </c>
      <c r="P1993">
        <f t="shared" si="346"/>
        <v>-8.7381754048420721E-3</v>
      </c>
      <c r="Q1993">
        <f t="shared" si="347"/>
        <v>3.5914702581369251E-2</v>
      </c>
      <c r="R1993">
        <f t="shared" si="348"/>
        <v>7.7280743947410621E-2</v>
      </c>
      <c r="S1993">
        <f t="shared" si="349"/>
        <v>5.1707551707551716E-2</v>
      </c>
      <c r="T1993">
        <f t="shared" si="350"/>
        <v>0.19881353214686551</v>
      </c>
      <c r="U1993">
        <f t="shared" si="351"/>
        <v>0.38720538720538727</v>
      </c>
      <c r="V1993">
        <f t="shared" si="352"/>
        <v>6.9344236010902685E-2</v>
      </c>
      <c r="W1993">
        <f t="shared" si="353"/>
        <v>1.2105178771845439E-2</v>
      </c>
      <c r="X1993">
        <f t="shared" si="354"/>
        <v>2.4450857784191121E-2</v>
      </c>
      <c r="Y1993">
        <f t="shared" si="355"/>
        <v>8.7542087542087546E-2</v>
      </c>
    </row>
    <row r="1994" spans="1:25" x14ac:dyDescent="0.2">
      <c r="A1994" t="s">
        <v>117</v>
      </c>
      <c r="B1994" t="s">
        <v>380</v>
      </c>
      <c r="C1994">
        <v>2010</v>
      </c>
      <c r="D1994">
        <v>8470000</v>
      </c>
      <c r="E1994">
        <v>-1090000</v>
      </c>
      <c r="F1994">
        <v>4780000</v>
      </c>
      <c r="G1994">
        <v>9230000</v>
      </c>
      <c r="H1994">
        <v>6670000</v>
      </c>
      <c r="I1994">
        <v>21990000</v>
      </c>
      <c r="J1994">
        <v>45240000</v>
      </c>
      <c r="K1994">
        <v>7790000</v>
      </c>
      <c r="L1994">
        <v>1330000</v>
      </c>
      <c r="M1994">
        <v>2710000</v>
      </c>
      <c r="N1994">
        <v>10770000</v>
      </c>
      <c r="O1994">
        <f t="shared" si="345"/>
        <v>7.1846636695224356E-2</v>
      </c>
      <c r="P1994">
        <f t="shared" si="346"/>
        <v>-9.2459072016286368E-3</v>
      </c>
      <c r="Q1994">
        <f t="shared" si="347"/>
        <v>4.0546271948426499E-2</v>
      </c>
      <c r="R1994">
        <f t="shared" si="348"/>
        <v>7.8293324285350754E-2</v>
      </c>
      <c r="S1994">
        <f t="shared" si="349"/>
        <v>5.6578166087030285E-2</v>
      </c>
      <c r="T1994">
        <f t="shared" si="350"/>
        <v>0.18652981593010434</v>
      </c>
      <c r="U1994">
        <f t="shared" si="351"/>
        <v>0.38374756128594451</v>
      </c>
      <c r="V1994">
        <f t="shared" si="352"/>
        <v>6.6078547798795489E-2</v>
      </c>
      <c r="W1994">
        <f t="shared" si="353"/>
        <v>1.128170328272118E-2</v>
      </c>
      <c r="X1994">
        <f t="shared" si="354"/>
        <v>2.298753074900331E-2</v>
      </c>
      <c r="Y1994">
        <f t="shared" si="355"/>
        <v>9.1356349139027904E-2</v>
      </c>
    </row>
    <row r="1995" spans="1:25" x14ac:dyDescent="0.2">
      <c r="A1995" t="s">
        <v>117</v>
      </c>
      <c r="B1995" t="s">
        <v>380</v>
      </c>
      <c r="C1995">
        <v>2011</v>
      </c>
      <c r="D1995">
        <v>8960000</v>
      </c>
      <c r="E1995">
        <v>1420000</v>
      </c>
      <c r="F1995">
        <v>4560000</v>
      </c>
      <c r="G1995">
        <v>7780000</v>
      </c>
      <c r="H1995">
        <v>5770000</v>
      </c>
      <c r="I1995">
        <v>19640000</v>
      </c>
      <c r="J1995">
        <v>45230000</v>
      </c>
      <c r="K1995">
        <v>9910000</v>
      </c>
      <c r="L1995">
        <v>1400000</v>
      </c>
      <c r="M1995">
        <v>2520000</v>
      </c>
      <c r="N1995">
        <v>11090000</v>
      </c>
      <c r="O1995">
        <f t="shared" si="345"/>
        <v>7.5752451809266153E-2</v>
      </c>
      <c r="P1995">
        <f t="shared" si="346"/>
        <v>1.2005410889414947E-2</v>
      </c>
      <c r="Q1995">
        <f t="shared" si="347"/>
        <v>3.855258708150152E-2</v>
      </c>
      <c r="R1995">
        <f t="shared" si="348"/>
        <v>6.5776124450456538E-2</v>
      </c>
      <c r="S1995">
        <f t="shared" si="349"/>
        <v>4.8782549881636793E-2</v>
      </c>
      <c r="T1995">
        <f t="shared" si="350"/>
        <v>0.16604666892120393</v>
      </c>
      <c r="U1995">
        <f t="shared" si="351"/>
        <v>0.38239770037199866</v>
      </c>
      <c r="V1995">
        <f t="shared" si="352"/>
        <v>8.3784240784578967E-2</v>
      </c>
      <c r="W1995">
        <f t="shared" si="353"/>
        <v>1.1836320595197836E-2</v>
      </c>
      <c r="X1995">
        <f t="shared" si="354"/>
        <v>2.1305377071356105E-2</v>
      </c>
      <c r="Y1995">
        <f t="shared" si="355"/>
        <v>9.3760568143388567E-2</v>
      </c>
    </row>
    <row r="1996" spans="1:25" x14ac:dyDescent="0.2">
      <c r="A1996" t="s">
        <v>117</v>
      </c>
      <c r="B1996" t="s">
        <v>380</v>
      </c>
      <c r="C1996">
        <v>2012</v>
      </c>
      <c r="D1996">
        <v>8350000</v>
      </c>
      <c r="E1996">
        <v>1410000</v>
      </c>
      <c r="F1996">
        <v>4350000</v>
      </c>
      <c r="G1996">
        <v>8700000</v>
      </c>
      <c r="H1996">
        <v>5830000</v>
      </c>
      <c r="I1996">
        <v>16420000</v>
      </c>
      <c r="J1996">
        <v>45840000</v>
      </c>
      <c r="K1996">
        <v>7470000</v>
      </c>
      <c r="L1996">
        <v>1480000</v>
      </c>
      <c r="M1996">
        <v>2180000</v>
      </c>
      <c r="N1996">
        <v>9220000</v>
      </c>
      <c r="O1996">
        <f t="shared" si="345"/>
        <v>7.5056179775280896E-2</v>
      </c>
      <c r="P1996">
        <f t="shared" si="346"/>
        <v>1.2674157303370787E-2</v>
      </c>
      <c r="Q1996">
        <f t="shared" si="347"/>
        <v>3.9101123595505619E-2</v>
      </c>
      <c r="R1996">
        <f t="shared" si="348"/>
        <v>7.8202247191011237E-2</v>
      </c>
      <c r="S1996">
        <f t="shared" si="349"/>
        <v>5.2404494382022472E-2</v>
      </c>
      <c r="T1996">
        <f t="shared" si="350"/>
        <v>0.14759550561797752</v>
      </c>
      <c r="U1996">
        <f t="shared" si="351"/>
        <v>0.41204494382022472</v>
      </c>
      <c r="V1996">
        <f t="shared" si="352"/>
        <v>6.7146067415730343E-2</v>
      </c>
      <c r="W1996">
        <f t="shared" si="353"/>
        <v>1.3303370786516854E-2</v>
      </c>
      <c r="X1996">
        <f t="shared" si="354"/>
        <v>1.9595505617977529E-2</v>
      </c>
      <c r="Y1996">
        <f t="shared" si="355"/>
        <v>8.2876404494382022E-2</v>
      </c>
    </row>
    <row r="1997" spans="1:25" x14ac:dyDescent="0.2">
      <c r="A1997" t="s">
        <v>117</v>
      </c>
      <c r="B1997" t="s">
        <v>380</v>
      </c>
      <c r="C1997">
        <v>2013</v>
      </c>
      <c r="D1997">
        <v>8140000</v>
      </c>
      <c r="E1997">
        <v>1400000</v>
      </c>
      <c r="F1997">
        <v>4460000</v>
      </c>
      <c r="G1997">
        <v>9580000</v>
      </c>
      <c r="H1997">
        <v>5630000</v>
      </c>
      <c r="I1997">
        <v>16309999.999999899</v>
      </c>
      <c r="J1997">
        <v>41510000</v>
      </c>
      <c r="K1997">
        <v>4450000</v>
      </c>
      <c r="L1997">
        <v>1280000</v>
      </c>
      <c r="M1997">
        <v>1630000</v>
      </c>
      <c r="N1997">
        <v>8850000</v>
      </c>
      <c r="O1997">
        <f t="shared" si="345"/>
        <v>7.8845408756296087E-2</v>
      </c>
      <c r="P1997">
        <f t="shared" si="346"/>
        <v>1.3560635412630776E-2</v>
      </c>
      <c r="Q1997">
        <f t="shared" si="347"/>
        <v>4.3200309957380903E-2</v>
      </c>
      <c r="R1997">
        <f t="shared" si="348"/>
        <v>9.2793490895002037E-2</v>
      </c>
      <c r="S1997">
        <f t="shared" si="349"/>
        <v>5.4533126695079481E-2</v>
      </c>
      <c r="T1997">
        <f t="shared" si="350"/>
        <v>0.15798140255714757</v>
      </c>
      <c r="U1997">
        <f t="shared" si="351"/>
        <v>0.40207283998450255</v>
      </c>
      <c r="V1997">
        <f t="shared" si="352"/>
        <v>4.3103448275862113E-2</v>
      </c>
      <c r="W1997">
        <f t="shared" si="353"/>
        <v>1.2398295234405282E-2</v>
      </c>
      <c r="X1997">
        <f t="shared" si="354"/>
        <v>1.5788454087562975E-2</v>
      </c>
      <c r="Y1997">
        <f t="shared" si="355"/>
        <v>8.5722588144130266E-2</v>
      </c>
    </row>
    <row r="1998" spans="1:25" x14ac:dyDescent="0.2">
      <c r="A1998" t="s">
        <v>117</v>
      </c>
      <c r="B1998" t="s">
        <v>380</v>
      </c>
      <c r="C1998">
        <v>2014</v>
      </c>
      <c r="D1998">
        <v>7900000</v>
      </c>
      <c r="E1998">
        <v>1400000</v>
      </c>
      <c r="F1998">
        <v>4530000</v>
      </c>
      <c r="G1998">
        <v>9870000</v>
      </c>
      <c r="H1998">
        <v>5990000</v>
      </c>
      <c r="I1998">
        <v>16350000</v>
      </c>
      <c r="J1998">
        <v>38120000</v>
      </c>
      <c r="K1998">
        <v>4390000</v>
      </c>
      <c r="L1998">
        <v>1200000</v>
      </c>
      <c r="M1998">
        <v>1550000</v>
      </c>
      <c r="N1998">
        <v>8330000</v>
      </c>
      <c r="O1998">
        <f t="shared" si="345"/>
        <v>7.9293385526447852E-2</v>
      </c>
      <c r="P1998">
        <f t="shared" si="346"/>
        <v>1.405199237177557E-2</v>
      </c>
      <c r="Q1998">
        <f t="shared" si="347"/>
        <v>4.5468232460102377E-2</v>
      </c>
      <c r="R1998">
        <f t="shared" si="348"/>
        <v>9.9066546221017765E-2</v>
      </c>
      <c r="S1998">
        <f t="shared" si="349"/>
        <v>6.0122453076382615E-2</v>
      </c>
      <c r="T1998">
        <f t="shared" si="350"/>
        <v>0.16410719662752182</v>
      </c>
      <c r="U1998">
        <f t="shared" si="351"/>
        <v>0.38261567800863194</v>
      </c>
      <c r="V1998">
        <f t="shared" si="352"/>
        <v>4.4063033222924819E-2</v>
      </c>
      <c r="W1998">
        <f t="shared" si="353"/>
        <v>1.2044564890093345E-2</v>
      </c>
      <c r="X1998">
        <f t="shared" si="354"/>
        <v>1.5557562983037237E-2</v>
      </c>
      <c r="Y1998">
        <f t="shared" si="355"/>
        <v>8.3609354612064646E-2</v>
      </c>
    </row>
    <row r="1999" spans="1:25" x14ac:dyDescent="0.2">
      <c r="A1999" t="s">
        <v>117</v>
      </c>
      <c r="B1999" t="s">
        <v>380</v>
      </c>
      <c r="C1999">
        <v>2015</v>
      </c>
      <c r="D1999">
        <v>7650000</v>
      </c>
      <c r="E1999">
        <v>1400000</v>
      </c>
      <c r="F1999">
        <v>4530000</v>
      </c>
      <c r="G1999">
        <v>9650000</v>
      </c>
      <c r="H1999">
        <v>6300000</v>
      </c>
      <c r="I1999">
        <v>16690000</v>
      </c>
      <c r="J1999">
        <v>34570000</v>
      </c>
      <c r="K1999">
        <v>6090000</v>
      </c>
      <c r="L1999">
        <v>1100000</v>
      </c>
      <c r="M1999">
        <v>1600000</v>
      </c>
      <c r="N1999">
        <v>8199999.9999999898</v>
      </c>
      <c r="O1999">
        <f t="shared" si="345"/>
        <v>7.8236858253221533E-2</v>
      </c>
      <c r="P1999">
        <f t="shared" si="346"/>
        <v>1.4317856412354267E-2</v>
      </c>
      <c r="Q1999">
        <f t="shared" si="347"/>
        <v>4.6328492534260593E-2</v>
      </c>
      <c r="R1999">
        <f t="shared" si="348"/>
        <v>9.8690938842299056E-2</v>
      </c>
      <c r="S1999">
        <f t="shared" si="349"/>
        <v>6.4430353855594202E-2</v>
      </c>
      <c r="T1999">
        <f t="shared" si="350"/>
        <v>0.17068930251585193</v>
      </c>
      <c r="U1999">
        <f t="shared" si="351"/>
        <v>0.35354878298220499</v>
      </c>
      <c r="V1999">
        <f t="shared" si="352"/>
        <v>6.2282675393741063E-2</v>
      </c>
      <c r="W1999">
        <f t="shared" si="353"/>
        <v>1.1249744323992639E-2</v>
      </c>
      <c r="X1999">
        <f t="shared" si="354"/>
        <v>1.6363264471262018E-2</v>
      </c>
      <c r="Y1999">
        <f t="shared" si="355"/>
        <v>8.3861730415217745E-2</v>
      </c>
    </row>
    <row r="2000" spans="1:25" x14ac:dyDescent="0.2">
      <c r="A2000" t="s">
        <v>117</v>
      </c>
      <c r="B2000" t="s">
        <v>380</v>
      </c>
      <c r="C2000">
        <v>2016</v>
      </c>
      <c r="D2000">
        <v>7640000</v>
      </c>
      <c r="E2000">
        <v>1420000</v>
      </c>
      <c r="F2000">
        <v>4540000</v>
      </c>
      <c r="G2000">
        <v>10170000</v>
      </c>
      <c r="H2000">
        <v>6480000</v>
      </c>
      <c r="I2000">
        <v>17160000</v>
      </c>
      <c r="J2000">
        <v>33060000</v>
      </c>
      <c r="K2000">
        <v>5540000</v>
      </c>
      <c r="L2000">
        <v>820000</v>
      </c>
      <c r="M2000">
        <v>1500000</v>
      </c>
      <c r="N2000">
        <v>8160000</v>
      </c>
      <c r="O2000">
        <f t="shared" si="345"/>
        <v>7.9179189553321594E-2</v>
      </c>
      <c r="P2000">
        <f t="shared" si="346"/>
        <v>1.4716550937921027E-2</v>
      </c>
      <c r="Q2000">
        <f t="shared" si="347"/>
        <v>4.7051507928282721E-2</v>
      </c>
      <c r="R2000">
        <f t="shared" si="348"/>
        <v>0.10539952326665976</v>
      </c>
      <c r="S2000">
        <f t="shared" si="349"/>
        <v>6.7157218364597371E-2</v>
      </c>
      <c r="T2000">
        <f t="shared" si="350"/>
        <v>0.17784226344698933</v>
      </c>
      <c r="U2000">
        <f t="shared" si="351"/>
        <v>0.34262617887864028</v>
      </c>
      <c r="V2000">
        <f t="shared" si="352"/>
        <v>5.741527619442429E-2</v>
      </c>
      <c r="W2000">
        <f t="shared" si="353"/>
        <v>8.4982899782360868E-3</v>
      </c>
      <c r="X2000">
        <f t="shared" si="354"/>
        <v>1.5545652399212354E-2</v>
      </c>
      <c r="Y2000">
        <f t="shared" si="355"/>
        <v>8.4568349051715203E-2</v>
      </c>
    </row>
    <row r="2001" spans="1:25" x14ac:dyDescent="0.2">
      <c r="A2001" t="s">
        <v>117</v>
      </c>
      <c r="B2001" t="s">
        <v>380</v>
      </c>
      <c r="C2001">
        <v>2017</v>
      </c>
      <c r="D2001">
        <v>7730000</v>
      </c>
      <c r="E2001">
        <v>1400000</v>
      </c>
      <c r="F2001">
        <v>4560000</v>
      </c>
      <c r="G2001">
        <v>9630000</v>
      </c>
      <c r="H2001">
        <v>5270000</v>
      </c>
      <c r="I2001">
        <v>16880000</v>
      </c>
      <c r="J2001">
        <v>34720000</v>
      </c>
      <c r="K2001">
        <v>5400000</v>
      </c>
      <c r="L2001">
        <v>830000</v>
      </c>
      <c r="M2001">
        <v>1500000</v>
      </c>
      <c r="N2001">
        <v>9820000</v>
      </c>
      <c r="O2001">
        <f t="shared" si="345"/>
        <v>7.9087374667485166E-2</v>
      </c>
      <c r="P2001">
        <f t="shared" si="346"/>
        <v>1.4323715981174545E-2</v>
      </c>
      <c r="Q2001">
        <f t="shared" si="347"/>
        <v>4.6654389195825659E-2</v>
      </c>
      <c r="R2001">
        <f t="shared" si="348"/>
        <v>9.8526703499079188E-2</v>
      </c>
      <c r="S2001">
        <f t="shared" si="349"/>
        <v>5.3918559443421325E-2</v>
      </c>
      <c r="T2001">
        <f t="shared" si="350"/>
        <v>0.17270308983016167</v>
      </c>
      <c r="U2001">
        <f t="shared" si="351"/>
        <v>0.35522815633312871</v>
      </c>
      <c r="V2001">
        <f t="shared" si="352"/>
        <v>5.5248618784530384E-2</v>
      </c>
      <c r="W2001">
        <f t="shared" si="353"/>
        <v>8.4919173316963369E-3</v>
      </c>
      <c r="X2001">
        <f t="shared" si="354"/>
        <v>1.5346838551258441E-2</v>
      </c>
      <c r="Y2001">
        <f t="shared" si="355"/>
        <v>0.10047063638223859</v>
      </c>
    </row>
    <row r="2002" spans="1:25" x14ac:dyDescent="0.2">
      <c r="A2002" t="s">
        <v>117</v>
      </c>
      <c r="B2002" t="s">
        <v>380</v>
      </c>
      <c r="C2002">
        <v>2018</v>
      </c>
      <c r="D2002">
        <v>7880000</v>
      </c>
      <c r="E2002">
        <v>1390000</v>
      </c>
      <c r="F2002">
        <v>4590000</v>
      </c>
      <c r="G2002">
        <v>9190000</v>
      </c>
      <c r="H2002">
        <v>5080000</v>
      </c>
      <c r="I2002">
        <v>17170000</v>
      </c>
      <c r="J2002">
        <v>33860000</v>
      </c>
      <c r="K2002">
        <v>4650000</v>
      </c>
      <c r="L2002">
        <v>840000</v>
      </c>
      <c r="M2002">
        <v>1490000</v>
      </c>
      <c r="N2002">
        <v>10300000</v>
      </c>
      <c r="O2002">
        <f t="shared" si="345"/>
        <v>8.1708834508502692E-2</v>
      </c>
      <c r="P2002">
        <f t="shared" si="346"/>
        <v>1.4413106594773952E-2</v>
      </c>
      <c r="Q2002">
        <f t="shared" si="347"/>
        <v>4.7594359187059308E-2</v>
      </c>
      <c r="R2002">
        <f t="shared" si="348"/>
        <v>9.529240978846952E-2</v>
      </c>
      <c r="S2002">
        <f t="shared" si="349"/>
        <v>5.2675238490253004E-2</v>
      </c>
      <c r="T2002">
        <f t="shared" si="350"/>
        <v>0.17803815844048113</v>
      </c>
      <c r="U2002">
        <f t="shared" si="351"/>
        <v>0.35109912899211948</v>
      </c>
      <c r="V2002">
        <f t="shared" si="352"/>
        <v>4.8216507673164662E-2</v>
      </c>
      <c r="W2002">
        <f t="shared" si="353"/>
        <v>8.7100788054749068E-3</v>
      </c>
      <c r="X2002">
        <f t="shared" si="354"/>
        <v>1.5450020738282871E-2</v>
      </c>
      <c r="Y2002">
        <f t="shared" si="355"/>
        <v>0.10680215678141849</v>
      </c>
    </row>
    <row r="2003" spans="1:25" x14ac:dyDescent="0.2">
      <c r="A2003" t="s">
        <v>118</v>
      </c>
      <c r="B2003" t="s">
        <v>379</v>
      </c>
      <c r="C2003">
        <v>1990</v>
      </c>
      <c r="D2003">
        <v>20000</v>
      </c>
      <c r="E2003">
        <v>0</v>
      </c>
      <c r="F2003">
        <v>1710000</v>
      </c>
      <c r="G2003">
        <v>0</v>
      </c>
      <c r="H2003">
        <v>20000</v>
      </c>
      <c r="I2003">
        <v>40000</v>
      </c>
      <c r="J2003">
        <v>40000</v>
      </c>
      <c r="K2003">
        <v>10000</v>
      </c>
      <c r="L2003">
        <v>0</v>
      </c>
      <c r="M2003">
        <v>0</v>
      </c>
      <c r="N2003">
        <v>20000</v>
      </c>
      <c r="O2003">
        <f t="shared" si="345"/>
        <v>1.0752688172043012E-2</v>
      </c>
      <c r="P2003">
        <f t="shared" si="346"/>
        <v>0</v>
      </c>
      <c r="Q2003">
        <f t="shared" si="347"/>
        <v>0.91935483870967738</v>
      </c>
      <c r="R2003">
        <f t="shared" si="348"/>
        <v>0</v>
      </c>
      <c r="S2003">
        <f t="shared" si="349"/>
        <v>1.0752688172043012E-2</v>
      </c>
      <c r="T2003">
        <f t="shared" si="350"/>
        <v>2.1505376344086023E-2</v>
      </c>
      <c r="U2003">
        <f t="shared" si="351"/>
        <v>2.1505376344086023E-2</v>
      </c>
      <c r="V2003">
        <f t="shared" si="352"/>
        <v>5.3763440860215058E-3</v>
      </c>
      <c r="W2003">
        <f t="shared" si="353"/>
        <v>0</v>
      </c>
      <c r="X2003">
        <f t="shared" si="354"/>
        <v>0</v>
      </c>
      <c r="Y2003">
        <f t="shared" si="355"/>
        <v>1.0752688172043012E-2</v>
      </c>
    </row>
    <row r="2004" spans="1:25" x14ac:dyDescent="0.2">
      <c r="A2004" t="s">
        <v>118</v>
      </c>
      <c r="B2004" t="s">
        <v>379</v>
      </c>
      <c r="C2004">
        <v>1991</v>
      </c>
      <c r="D2004">
        <v>20000</v>
      </c>
      <c r="E2004">
        <v>0</v>
      </c>
      <c r="F2004">
        <v>1720000</v>
      </c>
      <c r="G2004">
        <v>0</v>
      </c>
      <c r="H2004">
        <v>20000</v>
      </c>
      <c r="I2004">
        <v>40000</v>
      </c>
      <c r="J2004">
        <v>50000</v>
      </c>
      <c r="K2004">
        <v>10000</v>
      </c>
      <c r="L2004">
        <v>0</v>
      </c>
      <c r="M2004">
        <v>0</v>
      </c>
      <c r="N2004">
        <v>20000</v>
      </c>
      <c r="O2004">
        <f t="shared" si="345"/>
        <v>1.0638297872340425E-2</v>
      </c>
      <c r="P2004">
        <f t="shared" si="346"/>
        <v>0</v>
      </c>
      <c r="Q2004">
        <f t="shared" si="347"/>
        <v>0.91489361702127658</v>
      </c>
      <c r="R2004">
        <f t="shared" si="348"/>
        <v>0</v>
      </c>
      <c r="S2004">
        <f t="shared" si="349"/>
        <v>1.0638297872340425E-2</v>
      </c>
      <c r="T2004">
        <f t="shared" si="350"/>
        <v>2.1276595744680851E-2</v>
      </c>
      <c r="U2004">
        <f t="shared" si="351"/>
        <v>2.6595744680851064E-2</v>
      </c>
      <c r="V2004">
        <f t="shared" si="352"/>
        <v>5.3191489361702126E-3</v>
      </c>
      <c r="W2004">
        <f t="shared" si="353"/>
        <v>0</v>
      </c>
      <c r="X2004">
        <f t="shared" si="354"/>
        <v>0</v>
      </c>
      <c r="Y2004">
        <f t="shared" si="355"/>
        <v>1.0638297872340425E-2</v>
      </c>
    </row>
    <row r="2005" spans="1:25" x14ac:dyDescent="0.2">
      <c r="A2005" t="s">
        <v>118</v>
      </c>
      <c r="B2005" t="s">
        <v>379</v>
      </c>
      <c r="C2005">
        <v>1992</v>
      </c>
      <c r="D2005">
        <v>20000</v>
      </c>
      <c r="E2005">
        <v>0</v>
      </c>
      <c r="F2005">
        <v>1740000</v>
      </c>
      <c r="G2005">
        <v>0</v>
      </c>
      <c r="H2005">
        <v>20000</v>
      </c>
      <c r="I2005">
        <v>60000</v>
      </c>
      <c r="J2005">
        <v>70000</v>
      </c>
      <c r="K2005">
        <v>20000</v>
      </c>
      <c r="L2005">
        <v>0</v>
      </c>
      <c r="M2005">
        <v>0</v>
      </c>
      <c r="N2005">
        <v>20000</v>
      </c>
      <c r="O2005">
        <f t="shared" si="345"/>
        <v>1.0256410256410256E-2</v>
      </c>
      <c r="P2005">
        <f t="shared" si="346"/>
        <v>0</v>
      </c>
      <c r="Q2005">
        <f t="shared" si="347"/>
        <v>0.89230769230769236</v>
      </c>
      <c r="R2005">
        <f t="shared" si="348"/>
        <v>0</v>
      </c>
      <c r="S2005">
        <f t="shared" si="349"/>
        <v>1.0256410256410256E-2</v>
      </c>
      <c r="T2005">
        <f t="shared" si="350"/>
        <v>3.0769230769230771E-2</v>
      </c>
      <c r="U2005">
        <f t="shared" si="351"/>
        <v>3.5897435897435895E-2</v>
      </c>
      <c r="V2005">
        <f t="shared" si="352"/>
        <v>1.0256410256410256E-2</v>
      </c>
      <c r="W2005">
        <f t="shared" si="353"/>
        <v>0</v>
      </c>
      <c r="X2005">
        <f t="shared" si="354"/>
        <v>0</v>
      </c>
      <c r="Y2005">
        <f t="shared" si="355"/>
        <v>1.0256410256410256E-2</v>
      </c>
    </row>
    <row r="2006" spans="1:25" x14ac:dyDescent="0.2">
      <c r="A2006" t="s">
        <v>118</v>
      </c>
      <c r="B2006" t="s">
        <v>379</v>
      </c>
      <c r="C2006">
        <v>1993</v>
      </c>
      <c r="D2006">
        <v>20000</v>
      </c>
      <c r="E2006">
        <v>0</v>
      </c>
      <c r="F2006">
        <v>1750000</v>
      </c>
      <c r="G2006">
        <v>0</v>
      </c>
      <c r="H2006">
        <v>20000</v>
      </c>
      <c r="I2006">
        <v>50000</v>
      </c>
      <c r="J2006">
        <v>60000</v>
      </c>
      <c r="K2006">
        <v>20000</v>
      </c>
      <c r="L2006">
        <v>0</v>
      </c>
      <c r="M2006">
        <v>0</v>
      </c>
      <c r="N2006">
        <v>20000</v>
      </c>
      <c r="O2006">
        <f t="shared" si="345"/>
        <v>1.0309278350515464E-2</v>
      </c>
      <c r="P2006">
        <f t="shared" si="346"/>
        <v>0</v>
      </c>
      <c r="Q2006">
        <f t="shared" si="347"/>
        <v>0.90206185567010311</v>
      </c>
      <c r="R2006">
        <f t="shared" si="348"/>
        <v>0</v>
      </c>
      <c r="S2006">
        <f t="shared" si="349"/>
        <v>1.0309278350515464E-2</v>
      </c>
      <c r="T2006">
        <f t="shared" si="350"/>
        <v>2.5773195876288658E-2</v>
      </c>
      <c r="U2006">
        <f t="shared" si="351"/>
        <v>3.0927835051546393E-2</v>
      </c>
      <c r="V2006">
        <f t="shared" si="352"/>
        <v>1.0309278350515464E-2</v>
      </c>
      <c r="W2006">
        <f t="shared" si="353"/>
        <v>0</v>
      </c>
      <c r="X2006">
        <f t="shared" si="354"/>
        <v>0</v>
      </c>
      <c r="Y2006">
        <f t="shared" si="355"/>
        <v>1.0309278350515464E-2</v>
      </c>
    </row>
    <row r="2007" spans="1:25" x14ac:dyDescent="0.2">
      <c r="A2007" t="s">
        <v>118</v>
      </c>
      <c r="B2007" t="s">
        <v>379</v>
      </c>
      <c r="C2007">
        <v>1994</v>
      </c>
      <c r="D2007">
        <v>20000</v>
      </c>
      <c r="E2007">
        <v>0</v>
      </c>
      <c r="F2007">
        <v>1760000</v>
      </c>
      <c r="G2007">
        <v>0</v>
      </c>
      <c r="H2007">
        <v>20000</v>
      </c>
      <c r="I2007">
        <v>60000</v>
      </c>
      <c r="J2007">
        <v>70000</v>
      </c>
      <c r="K2007">
        <v>10000</v>
      </c>
      <c r="L2007">
        <v>0</v>
      </c>
      <c r="M2007">
        <v>0</v>
      </c>
      <c r="N2007">
        <v>20000</v>
      </c>
      <c r="O2007">
        <f t="shared" si="345"/>
        <v>1.020408163265306E-2</v>
      </c>
      <c r="P2007">
        <f t="shared" si="346"/>
        <v>0</v>
      </c>
      <c r="Q2007">
        <f t="shared" si="347"/>
        <v>0.89795918367346939</v>
      </c>
      <c r="R2007">
        <f t="shared" si="348"/>
        <v>0</v>
      </c>
      <c r="S2007">
        <f t="shared" si="349"/>
        <v>1.020408163265306E-2</v>
      </c>
      <c r="T2007">
        <f t="shared" si="350"/>
        <v>3.0612244897959183E-2</v>
      </c>
      <c r="U2007">
        <f t="shared" si="351"/>
        <v>3.5714285714285712E-2</v>
      </c>
      <c r="V2007">
        <f t="shared" si="352"/>
        <v>5.1020408163265302E-3</v>
      </c>
      <c r="W2007">
        <f t="shared" si="353"/>
        <v>0</v>
      </c>
      <c r="X2007">
        <f t="shared" si="354"/>
        <v>0</v>
      </c>
      <c r="Y2007">
        <f t="shared" si="355"/>
        <v>1.020408163265306E-2</v>
      </c>
    </row>
    <row r="2008" spans="1:25" x14ac:dyDescent="0.2">
      <c r="A2008" t="s">
        <v>118</v>
      </c>
      <c r="B2008" t="s">
        <v>379</v>
      </c>
      <c r="C2008">
        <v>1995</v>
      </c>
      <c r="D2008">
        <v>20000</v>
      </c>
      <c r="E2008">
        <v>0</v>
      </c>
      <c r="F2008">
        <v>1770000</v>
      </c>
      <c r="G2008">
        <v>0</v>
      </c>
      <c r="H2008">
        <v>10000</v>
      </c>
      <c r="I2008">
        <v>60000</v>
      </c>
      <c r="J2008">
        <v>80000</v>
      </c>
      <c r="K2008">
        <v>20000</v>
      </c>
      <c r="L2008">
        <v>0</v>
      </c>
      <c r="M2008">
        <v>0</v>
      </c>
      <c r="N2008">
        <v>20000</v>
      </c>
      <c r="O2008">
        <f t="shared" si="345"/>
        <v>1.0101010101010102E-2</v>
      </c>
      <c r="P2008">
        <f t="shared" si="346"/>
        <v>0</v>
      </c>
      <c r="Q2008">
        <f t="shared" si="347"/>
        <v>0.89393939393939392</v>
      </c>
      <c r="R2008">
        <f t="shared" si="348"/>
        <v>0</v>
      </c>
      <c r="S2008">
        <f t="shared" si="349"/>
        <v>5.0505050505050509E-3</v>
      </c>
      <c r="T2008">
        <f t="shared" si="350"/>
        <v>3.0303030303030304E-2</v>
      </c>
      <c r="U2008">
        <f t="shared" si="351"/>
        <v>4.0404040404040407E-2</v>
      </c>
      <c r="V2008">
        <f t="shared" si="352"/>
        <v>1.0101010101010102E-2</v>
      </c>
      <c r="W2008">
        <f t="shared" si="353"/>
        <v>0</v>
      </c>
      <c r="X2008">
        <f t="shared" si="354"/>
        <v>0</v>
      </c>
      <c r="Y2008">
        <f t="shared" si="355"/>
        <v>1.0101010101010102E-2</v>
      </c>
    </row>
    <row r="2009" spans="1:25" x14ac:dyDescent="0.2">
      <c r="A2009" t="s">
        <v>118</v>
      </c>
      <c r="B2009" t="s">
        <v>379</v>
      </c>
      <c r="C2009">
        <v>1996</v>
      </c>
      <c r="D2009">
        <v>20000</v>
      </c>
      <c r="E2009">
        <v>0</v>
      </c>
      <c r="F2009">
        <v>1790000</v>
      </c>
      <c r="G2009">
        <v>0</v>
      </c>
      <c r="H2009">
        <v>10000</v>
      </c>
      <c r="I2009">
        <v>80000</v>
      </c>
      <c r="J2009">
        <v>80000</v>
      </c>
      <c r="K2009">
        <v>20000</v>
      </c>
      <c r="L2009">
        <v>0</v>
      </c>
      <c r="M2009">
        <v>0</v>
      </c>
      <c r="N2009">
        <v>20000</v>
      </c>
      <c r="O2009">
        <f t="shared" si="345"/>
        <v>9.9009900990099011E-3</v>
      </c>
      <c r="P2009">
        <f t="shared" si="346"/>
        <v>0</v>
      </c>
      <c r="Q2009">
        <f t="shared" si="347"/>
        <v>0.88613861386138615</v>
      </c>
      <c r="R2009">
        <f t="shared" si="348"/>
        <v>0</v>
      </c>
      <c r="S2009">
        <f t="shared" si="349"/>
        <v>4.9504950495049506E-3</v>
      </c>
      <c r="T2009">
        <f t="shared" si="350"/>
        <v>3.9603960396039604E-2</v>
      </c>
      <c r="U2009">
        <f t="shared" si="351"/>
        <v>3.9603960396039604E-2</v>
      </c>
      <c r="V2009">
        <f t="shared" si="352"/>
        <v>9.9009900990099011E-3</v>
      </c>
      <c r="W2009">
        <f t="shared" si="353"/>
        <v>0</v>
      </c>
      <c r="X2009">
        <f t="shared" si="354"/>
        <v>0</v>
      </c>
      <c r="Y2009">
        <f t="shared" si="355"/>
        <v>9.9009900990099011E-3</v>
      </c>
    </row>
    <row r="2010" spans="1:25" x14ac:dyDescent="0.2">
      <c r="A2010" t="s">
        <v>118</v>
      </c>
      <c r="B2010" t="s">
        <v>379</v>
      </c>
      <c r="C2010">
        <v>1997</v>
      </c>
      <c r="D2010">
        <v>20000</v>
      </c>
      <c r="E2010">
        <v>0</v>
      </c>
      <c r="F2010">
        <v>1800000</v>
      </c>
      <c r="G2010">
        <v>0</v>
      </c>
      <c r="H2010">
        <v>0</v>
      </c>
      <c r="I2010">
        <v>80000</v>
      </c>
      <c r="J2010">
        <v>90000</v>
      </c>
      <c r="K2010">
        <v>30000</v>
      </c>
      <c r="L2010">
        <v>0</v>
      </c>
      <c r="M2010">
        <v>0</v>
      </c>
      <c r="N2010">
        <v>20000</v>
      </c>
      <c r="O2010">
        <f t="shared" si="345"/>
        <v>9.8039215686274508E-3</v>
      </c>
      <c r="P2010">
        <f t="shared" si="346"/>
        <v>0</v>
      </c>
      <c r="Q2010">
        <f t="shared" si="347"/>
        <v>0.88235294117647056</v>
      </c>
      <c r="R2010">
        <f t="shared" si="348"/>
        <v>0</v>
      </c>
      <c r="S2010">
        <f t="shared" si="349"/>
        <v>0</v>
      </c>
      <c r="T2010">
        <f t="shared" si="350"/>
        <v>3.9215686274509803E-2</v>
      </c>
      <c r="U2010">
        <f t="shared" si="351"/>
        <v>4.4117647058823532E-2</v>
      </c>
      <c r="V2010">
        <f t="shared" si="352"/>
        <v>1.4705882352941176E-2</v>
      </c>
      <c r="W2010">
        <f t="shared" si="353"/>
        <v>0</v>
      </c>
      <c r="X2010">
        <f t="shared" si="354"/>
        <v>0</v>
      </c>
      <c r="Y2010">
        <f t="shared" si="355"/>
        <v>9.8039215686274508E-3</v>
      </c>
    </row>
    <row r="2011" spans="1:25" x14ac:dyDescent="0.2">
      <c r="A2011" t="s">
        <v>118</v>
      </c>
      <c r="B2011" t="s">
        <v>379</v>
      </c>
      <c r="C2011">
        <v>1998</v>
      </c>
      <c r="D2011">
        <v>20000</v>
      </c>
      <c r="E2011">
        <v>0</v>
      </c>
      <c r="F2011">
        <v>1810000</v>
      </c>
      <c r="G2011">
        <v>0</v>
      </c>
      <c r="H2011">
        <v>0</v>
      </c>
      <c r="I2011">
        <v>90000</v>
      </c>
      <c r="J2011">
        <v>90000</v>
      </c>
      <c r="K2011">
        <v>30000</v>
      </c>
      <c r="L2011">
        <v>0</v>
      </c>
      <c r="M2011">
        <v>10000</v>
      </c>
      <c r="N2011">
        <v>20000</v>
      </c>
      <c r="O2011">
        <f t="shared" si="345"/>
        <v>9.6618357487922701E-3</v>
      </c>
      <c r="P2011">
        <f t="shared" si="346"/>
        <v>0</v>
      </c>
      <c r="Q2011">
        <f t="shared" si="347"/>
        <v>0.87439613526570048</v>
      </c>
      <c r="R2011">
        <f t="shared" si="348"/>
        <v>0</v>
      </c>
      <c r="S2011">
        <f t="shared" si="349"/>
        <v>0</v>
      </c>
      <c r="T2011">
        <f t="shared" si="350"/>
        <v>4.3478260869565216E-2</v>
      </c>
      <c r="U2011">
        <f t="shared" si="351"/>
        <v>4.3478260869565216E-2</v>
      </c>
      <c r="V2011">
        <f t="shared" si="352"/>
        <v>1.4492753623188406E-2</v>
      </c>
      <c r="W2011">
        <f t="shared" si="353"/>
        <v>0</v>
      </c>
      <c r="X2011">
        <f t="shared" si="354"/>
        <v>4.830917874396135E-3</v>
      </c>
      <c r="Y2011">
        <f t="shared" si="355"/>
        <v>9.6618357487922701E-3</v>
      </c>
    </row>
    <row r="2012" spans="1:25" x14ac:dyDescent="0.2">
      <c r="A2012" t="s">
        <v>118</v>
      </c>
      <c r="B2012" t="s">
        <v>379</v>
      </c>
      <c r="C2012">
        <v>1999</v>
      </c>
      <c r="D2012">
        <v>20000</v>
      </c>
      <c r="E2012">
        <v>0</v>
      </c>
      <c r="F2012">
        <v>1830000</v>
      </c>
      <c r="G2012">
        <v>0</v>
      </c>
      <c r="H2012">
        <v>0</v>
      </c>
      <c r="I2012">
        <v>90000</v>
      </c>
      <c r="J2012">
        <v>90000</v>
      </c>
      <c r="K2012">
        <v>30000</v>
      </c>
      <c r="L2012">
        <v>0</v>
      </c>
      <c r="M2012">
        <v>10000</v>
      </c>
      <c r="N2012">
        <v>20000</v>
      </c>
      <c r="O2012">
        <f t="shared" si="345"/>
        <v>9.5693779904306216E-3</v>
      </c>
      <c r="P2012">
        <f t="shared" si="346"/>
        <v>0</v>
      </c>
      <c r="Q2012">
        <f t="shared" si="347"/>
        <v>0.87559808612440193</v>
      </c>
      <c r="R2012">
        <f t="shared" si="348"/>
        <v>0</v>
      </c>
      <c r="S2012">
        <f t="shared" si="349"/>
        <v>0</v>
      </c>
      <c r="T2012">
        <f t="shared" si="350"/>
        <v>4.3062200956937802E-2</v>
      </c>
      <c r="U2012">
        <f t="shared" si="351"/>
        <v>4.3062200956937802E-2</v>
      </c>
      <c r="V2012">
        <f t="shared" si="352"/>
        <v>1.4354066985645933E-2</v>
      </c>
      <c r="W2012">
        <f t="shared" si="353"/>
        <v>0</v>
      </c>
      <c r="X2012">
        <f t="shared" si="354"/>
        <v>4.7846889952153108E-3</v>
      </c>
      <c r="Y2012">
        <f t="shared" si="355"/>
        <v>9.5693779904306216E-3</v>
      </c>
    </row>
    <row r="2013" spans="1:25" x14ac:dyDescent="0.2">
      <c r="A2013" t="s">
        <v>118</v>
      </c>
      <c r="B2013" t="s">
        <v>379</v>
      </c>
      <c r="C2013">
        <v>2000</v>
      </c>
      <c r="D2013">
        <v>10000</v>
      </c>
      <c r="E2013">
        <v>0</v>
      </c>
      <c r="F2013">
        <v>1840000</v>
      </c>
      <c r="G2013">
        <v>0</v>
      </c>
      <c r="H2013">
        <v>0</v>
      </c>
      <c r="I2013">
        <v>80000</v>
      </c>
      <c r="J2013">
        <v>80000</v>
      </c>
      <c r="K2013">
        <v>30000</v>
      </c>
      <c r="L2013">
        <v>0</v>
      </c>
      <c r="M2013">
        <v>10000</v>
      </c>
      <c r="N2013">
        <v>20000</v>
      </c>
      <c r="O2013">
        <f t="shared" si="345"/>
        <v>4.830917874396135E-3</v>
      </c>
      <c r="P2013">
        <f t="shared" si="346"/>
        <v>0</v>
      </c>
      <c r="Q2013">
        <f t="shared" si="347"/>
        <v>0.88888888888888884</v>
      </c>
      <c r="R2013">
        <f t="shared" si="348"/>
        <v>0</v>
      </c>
      <c r="S2013">
        <f t="shared" si="349"/>
        <v>0</v>
      </c>
      <c r="T2013">
        <f t="shared" si="350"/>
        <v>3.864734299516908E-2</v>
      </c>
      <c r="U2013">
        <f t="shared" si="351"/>
        <v>3.864734299516908E-2</v>
      </c>
      <c r="V2013">
        <f t="shared" si="352"/>
        <v>1.4492753623188406E-2</v>
      </c>
      <c r="W2013">
        <f t="shared" si="353"/>
        <v>0</v>
      </c>
      <c r="X2013">
        <f t="shared" si="354"/>
        <v>4.830917874396135E-3</v>
      </c>
      <c r="Y2013">
        <f t="shared" si="355"/>
        <v>9.6618357487922701E-3</v>
      </c>
    </row>
    <row r="2014" spans="1:25" x14ac:dyDescent="0.2">
      <c r="A2014" t="s">
        <v>118</v>
      </c>
      <c r="B2014" t="s">
        <v>379</v>
      </c>
      <c r="C2014">
        <v>2001</v>
      </c>
      <c r="D2014">
        <v>10000</v>
      </c>
      <c r="E2014">
        <v>0</v>
      </c>
      <c r="F2014">
        <v>1850000</v>
      </c>
      <c r="G2014">
        <v>0</v>
      </c>
      <c r="H2014">
        <v>10000</v>
      </c>
      <c r="I2014">
        <v>90000</v>
      </c>
      <c r="J2014">
        <v>90000</v>
      </c>
      <c r="K2014">
        <v>30000</v>
      </c>
      <c r="L2014">
        <v>0</v>
      </c>
      <c r="M2014">
        <v>10000</v>
      </c>
      <c r="N2014">
        <v>20000</v>
      </c>
      <c r="O2014">
        <f t="shared" si="345"/>
        <v>4.7393364928909956E-3</v>
      </c>
      <c r="P2014">
        <f t="shared" si="346"/>
        <v>0</v>
      </c>
      <c r="Q2014">
        <f t="shared" si="347"/>
        <v>0.87677725118483407</v>
      </c>
      <c r="R2014">
        <f t="shared" si="348"/>
        <v>0</v>
      </c>
      <c r="S2014">
        <f t="shared" si="349"/>
        <v>4.7393364928909956E-3</v>
      </c>
      <c r="T2014">
        <f t="shared" si="350"/>
        <v>4.2654028436018961E-2</v>
      </c>
      <c r="U2014">
        <f t="shared" si="351"/>
        <v>4.2654028436018961E-2</v>
      </c>
      <c r="V2014">
        <f t="shared" si="352"/>
        <v>1.4218009478672985E-2</v>
      </c>
      <c r="W2014">
        <f t="shared" si="353"/>
        <v>0</v>
      </c>
      <c r="X2014">
        <f t="shared" si="354"/>
        <v>4.7393364928909956E-3</v>
      </c>
      <c r="Y2014">
        <f t="shared" si="355"/>
        <v>9.4786729857819912E-3</v>
      </c>
    </row>
    <row r="2015" spans="1:25" x14ac:dyDescent="0.2">
      <c r="A2015" t="s">
        <v>118</v>
      </c>
      <c r="B2015" t="s">
        <v>379</v>
      </c>
      <c r="C2015">
        <v>2002</v>
      </c>
      <c r="D2015">
        <v>20000</v>
      </c>
      <c r="E2015">
        <v>0</v>
      </c>
      <c r="F2015">
        <v>1860000</v>
      </c>
      <c r="G2015">
        <v>0</v>
      </c>
      <c r="H2015">
        <v>10000</v>
      </c>
      <c r="I2015">
        <v>100000</v>
      </c>
      <c r="J2015">
        <v>100000</v>
      </c>
      <c r="K2015">
        <v>30000</v>
      </c>
      <c r="L2015">
        <v>0</v>
      </c>
      <c r="M2015">
        <v>10000</v>
      </c>
      <c r="N2015">
        <v>20000</v>
      </c>
      <c r="O2015">
        <f t="shared" si="345"/>
        <v>9.3023255813953487E-3</v>
      </c>
      <c r="P2015">
        <f t="shared" si="346"/>
        <v>0</v>
      </c>
      <c r="Q2015">
        <f t="shared" si="347"/>
        <v>0.8651162790697674</v>
      </c>
      <c r="R2015">
        <f t="shared" si="348"/>
        <v>0</v>
      </c>
      <c r="S2015">
        <f t="shared" si="349"/>
        <v>4.6511627906976744E-3</v>
      </c>
      <c r="T2015">
        <f t="shared" si="350"/>
        <v>4.6511627906976744E-2</v>
      </c>
      <c r="U2015">
        <f t="shared" si="351"/>
        <v>4.6511627906976744E-2</v>
      </c>
      <c r="V2015">
        <f t="shared" si="352"/>
        <v>1.3953488372093023E-2</v>
      </c>
      <c r="W2015">
        <f t="shared" si="353"/>
        <v>0</v>
      </c>
      <c r="X2015">
        <f t="shared" si="354"/>
        <v>4.6511627906976744E-3</v>
      </c>
      <c r="Y2015">
        <f t="shared" si="355"/>
        <v>9.3023255813953487E-3</v>
      </c>
    </row>
    <row r="2016" spans="1:25" x14ac:dyDescent="0.2">
      <c r="A2016" t="s">
        <v>118</v>
      </c>
      <c r="B2016" t="s">
        <v>379</v>
      </c>
      <c r="C2016">
        <v>2003</v>
      </c>
      <c r="D2016">
        <v>20000</v>
      </c>
      <c r="E2016">
        <v>0</v>
      </c>
      <c r="F2016">
        <v>1880000</v>
      </c>
      <c r="G2016">
        <v>0</v>
      </c>
      <c r="H2016">
        <v>10000</v>
      </c>
      <c r="I2016">
        <v>100000</v>
      </c>
      <c r="J2016">
        <v>100000</v>
      </c>
      <c r="K2016">
        <v>40000</v>
      </c>
      <c r="L2016">
        <v>0</v>
      </c>
      <c r="M2016">
        <v>10000</v>
      </c>
      <c r="N2016">
        <v>20000</v>
      </c>
      <c r="O2016">
        <f t="shared" si="345"/>
        <v>9.1743119266055051E-3</v>
      </c>
      <c r="P2016">
        <f t="shared" si="346"/>
        <v>0</v>
      </c>
      <c r="Q2016">
        <f t="shared" si="347"/>
        <v>0.86238532110091748</v>
      </c>
      <c r="R2016">
        <f t="shared" si="348"/>
        <v>0</v>
      </c>
      <c r="S2016">
        <f t="shared" si="349"/>
        <v>4.5871559633027525E-3</v>
      </c>
      <c r="T2016">
        <f t="shared" si="350"/>
        <v>4.5871559633027525E-2</v>
      </c>
      <c r="U2016">
        <f t="shared" si="351"/>
        <v>4.5871559633027525E-2</v>
      </c>
      <c r="V2016">
        <f t="shared" si="352"/>
        <v>1.834862385321101E-2</v>
      </c>
      <c r="W2016">
        <f t="shared" si="353"/>
        <v>0</v>
      </c>
      <c r="X2016">
        <f t="shared" si="354"/>
        <v>4.5871559633027525E-3</v>
      </c>
      <c r="Y2016">
        <f t="shared" si="355"/>
        <v>9.1743119266055051E-3</v>
      </c>
    </row>
    <row r="2017" spans="1:25" x14ac:dyDescent="0.2">
      <c r="A2017" t="s">
        <v>118</v>
      </c>
      <c r="B2017" t="s">
        <v>379</v>
      </c>
      <c r="C2017">
        <v>2004</v>
      </c>
      <c r="D2017">
        <v>20000</v>
      </c>
      <c r="E2017">
        <v>0</v>
      </c>
      <c r="F2017">
        <v>1890000</v>
      </c>
      <c r="G2017">
        <v>0</v>
      </c>
      <c r="H2017">
        <v>10000</v>
      </c>
      <c r="I2017">
        <v>100000</v>
      </c>
      <c r="J2017">
        <v>90000</v>
      </c>
      <c r="K2017">
        <v>30000</v>
      </c>
      <c r="L2017">
        <v>0</v>
      </c>
      <c r="M2017">
        <v>10000</v>
      </c>
      <c r="N2017">
        <v>20000</v>
      </c>
      <c r="O2017">
        <f t="shared" si="345"/>
        <v>9.2165898617511521E-3</v>
      </c>
      <c r="P2017">
        <f t="shared" si="346"/>
        <v>0</v>
      </c>
      <c r="Q2017">
        <f t="shared" si="347"/>
        <v>0.87096774193548387</v>
      </c>
      <c r="R2017">
        <f t="shared" si="348"/>
        <v>0</v>
      </c>
      <c r="S2017">
        <f t="shared" si="349"/>
        <v>4.608294930875576E-3</v>
      </c>
      <c r="T2017">
        <f t="shared" si="350"/>
        <v>4.6082949308755762E-2</v>
      </c>
      <c r="U2017">
        <f t="shared" si="351"/>
        <v>4.1474654377880185E-2</v>
      </c>
      <c r="V2017">
        <f t="shared" si="352"/>
        <v>1.3824884792626729E-2</v>
      </c>
      <c r="W2017">
        <f t="shared" si="353"/>
        <v>0</v>
      </c>
      <c r="X2017">
        <f t="shared" si="354"/>
        <v>4.608294930875576E-3</v>
      </c>
      <c r="Y2017">
        <f t="shared" si="355"/>
        <v>9.2165898617511521E-3</v>
      </c>
    </row>
    <row r="2018" spans="1:25" x14ac:dyDescent="0.2">
      <c r="A2018" t="s">
        <v>118</v>
      </c>
      <c r="B2018" t="s">
        <v>379</v>
      </c>
      <c r="C2018">
        <v>2005</v>
      </c>
      <c r="D2018">
        <v>20000</v>
      </c>
      <c r="E2018">
        <v>0</v>
      </c>
      <c r="F2018">
        <v>1900000</v>
      </c>
      <c r="G2018">
        <v>0</v>
      </c>
      <c r="H2018">
        <v>10000</v>
      </c>
      <c r="I2018">
        <v>100000</v>
      </c>
      <c r="J2018">
        <v>100000</v>
      </c>
      <c r="K2018">
        <v>30000</v>
      </c>
      <c r="L2018">
        <v>0</v>
      </c>
      <c r="M2018">
        <v>10000</v>
      </c>
      <c r="N2018">
        <v>20000</v>
      </c>
      <c r="O2018">
        <f t="shared" si="345"/>
        <v>9.1324200913242004E-3</v>
      </c>
      <c r="P2018">
        <f t="shared" si="346"/>
        <v>0</v>
      </c>
      <c r="Q2018">
        <f t="shared" si="347"/>
        <v>0.86757990867579904</v>
      </c>
      <c r="R2018">
        <f t="shared" si="348"/>
        <v>0</v>
      </c>
      <c r="S2018">
        <f t="shared" si="349"/>
        <v>4.5662100456621002E-3</v>
      </c>
      <c r="T2018">
        <f t="shared" si="350"/>
        <v>4.5662100456621002E-2</v>
      </c>
      <c r="U2018">
        <f t="shared" si="351"/>
        <v>4.5662100456621002E-2</v>
      </c>
      <c r="V2018">
        <f t="shared" si="352"/>
        <v>1.3698630136986301E-2</v>
      </c>
      <c r="W2018">
        <f t="shared" si="353"/>
        <v>0</v>
      </c>
      <c r="X2018">
        <f t="shared" si="354"/>
        <v>4.5662100456621002E-3</v>
      </c>
      <c r="Y2018">
        <f t="shared" si="355"/>
        <v>9.1324200913242004E-3</v>
      </c>
    </row>
    <row r="2019" spans="1:25" x14ac:dyDescent="0.2">
      <c r="A2019" t="s">
        <v>118</v>
      </c>
      <c r="B2019" t="s">
        <v>379</v>
      </c>
      <c r="C2019">
        <v>2006</v>
      </c>
      <c r="D2019">
        <v>20000</v>
      </c>
      <c r="E2019">
        <v>0</v>
      </c>
      <c r="F2019">
        <v>1910000</v>
      </c>
      <c r="G2019">
        <v>0</v>
      </c>
      <c r="H2019">
        <v>10000</v>
      </c>
      <c r="I2019">
        <v>110000</v>
      </c>
      <c r="J2019">
        <v>110000</v>
      </c>
      <c r="K2019">
        <v>40000</v>
      </c>
      <c r="L2019">
        <v>0</v>
      </c>
      <c r="M2019">
        <v>10000</v>
      </c>
      <c r="N2019">
        <v>20000</v>
      </c>
      <c r="O2019">
        <f t="shared" si="345"/>
        <v>8.9686098654708519E-3</v>
      </c>
      <c r="P2019">
        <f t="shared" si="346"/>
        <v>0</v>
      </c>
      <c r="Q2019">
        <f t="shared" si="347"/>
        <v>0.8565022421524664</v>
      </c>
      <c r="R2019">
        <f t="shared" si="348"/>
        <v>0</v>
      </c>
      <c r="S2019">
        <f t="shared" si="349"/>
        <v>4.4843049327354259E-3</v>
      </c>
      <c r="T2019">
        <f t="shared" si="350"/>
        <v>4.9327354260089683E-2</v>
      </c>
      <c r="U2019">
        <f t="shared" si="351"/>
        <v>4.9327354260089683E-2</v>
      </c>
      <c r="V2019">
        <f t="shared" si="352"/>
        <v>1.7937219730941704E-2</v>
      </c>
      <c r="W2019">
        <f t="shared" si="353"/>
        <v>0</v>
      </c>
      <c r="X2019">
        <f t="shared" si="354"/>
        <v>4.4843049327354259E-3</v>
      </c>
      <c r="Y2019">
        <f t="shared" si="355"/>
        <v>8.9686098654708519E-3</v>
      </c>
    </row>
    <row r="2020" spans="1:25" x14ac:dyDescent="0.2">
      <c r="A2020" t="s">
        <v>118</v>
      </c>
      <c r="B2020" t="s">
        <v>379</v>
      </c>
      <c r="C2020">
        <v>2007</v>
      </c>
      <c r="D2020">
        <v>20000</v>
      </c>
      <c r="E2020">
        <v>0</v>
      </c>
      <c r="F2020">
        <v>1920000</v>
      </c>
      <c r="G2020">
        <v>10000</v>
      </c>
      <c r="H2020">
        <v>10000</v>
      </c>
      <c r="I2020">
        <v>110000</v>
      </c>
      <c r="J2020">
        <v>110000</v>
      </c>
      <c r="K2020">
        <v>40000</v>
      </c>
      <c r="L2020">
        <v>0</v>
      </c>
      <c r="M2020">
        <v>10000</v>
      </c>
      <c r="N2020">
        <v>20000</v>
      </c>
      <c r="O2020">
        <f t="shared" si="345"/>
        <v>8.8888888888888889E-3</v>
      </c>
      <c r="P2020">
        <f t="shared" si="346"/>
        <v>0</v>
      </c>
      <c r="Q2020">
        <f t="shared" si="347"/>
        <v>0.85333333333333339</v>
      </c>
      <c r="R2020">
        <f t="shared" si="348"/>
        <v>4.4444444444444444E-3</v>
      </c>
      <c r="S2020">
        <f t="shared" si="349"/>
        <v>4.4444444444444444E-3</v>
      </c>
      <c r="T2020">
        <f t="shared" si="350"/>
        <v>4.8888888888888891E-2</v>
      </c>
      <c r="U2020">
        <f t="shared" si="351"/>
        <v>4.8888888888888891E-2</v>
      </c>
      <c r="V2020">
        <f t="shared" si="352"/>
        <v>1.7777777777777778E-2</v>
      </c>
      <c r="W2020">
        <f t="shared" si="353"/>
        <v>0</v>
      </c>
      <c r="X2020">
        <f t="shared" si="354"/>
        <v>4.4444444444444444E-3</v>
      </c>
      <c r="Y2020">
        <f t="shared" si="355"/>
        <v>8.8888888888888889E-3</v>
      </c>
    </row>
    <row r="2021" spans="1:25" x14ac:dyDescent="0.2">
      <c r="A2021" t="s">
        <v>118</v>
      </c>
      <c r="B2021" t="s">
        <v>379</v>
      </c>
      <c r="C2021">
        <v>2008</v>
      </c>
      <c r="D2021">
        <v>20000</v>
      </c>
      <c r="E2021">
        <v>0</v>
      </c>
      <c r="F2021">
        <v>1930000</v>
      </c>
      <c r="G2021">
        <v>10000</v>
      </c>
      <c r="H2021">
        <v>10000</v>
      </c>
      <c r="I2021">
        <v>110000</v>
      </c>
      <c r="J2021">
        <v>150000</v>
      </c>
      <c r="K2021">
        <v>20000</v>
      </c>
      <c r="L2021">
        <v>0</v>
      </c>
      <c r="M2021">
        <v>0</v>
      </c>
      <c r="N2021">
        <v>30000</v>
      </c>
      <c r="O2021">
        <f t="shared" si="345"/>
        <v>8.771929824561403E-3</v>
      </c>
      <c r="P2021">
        <f t="shared" si="346"/>
        <v>0</v>
      </c>
      <c r="Q2021">
        <f t="shared" si="347"/>
        <v>0.84649122807017541</v>
      </c>
      <c r="R2021">
        <f t="shared" si="348"/>
        <v>4.3859649122807015E-3</v>
      </c>
      <c r="S2021">
        <f t="shared" si="349"/>
        <v>4.3859649122807015E-3</v>
      </c>
      <c r="T2021">
        <f t="shared" si="350"/>
        <v>4.8245614035087717E-2</v>
      </c>
      <c r="U2021">
        <f t="shared" si="351"/>
        <v>6.5789473684210523E-2</v>
      </c>
      <c r="V2021">
        <f t="shared" si="352"/>
        <v>8.771929824561403E-3</v>
      </c>
      <c r="W2021">
        <f t="shared" si="353"/>
        <v>0</v>
      </c>
      <c r="X2021">
        <f t="shared" si="354"/>
        <v>0</v>
      </c>
      <c r="Y2021">
        <f t="shared" si="355"/>
        <v>1.3157894736842105E-2</v>
      </c>
    </row>
    <row r="2022" spans="1:25" x14ac:dyDescent="0.2">
      <c r="A2022" t="s">
        <v>118</v>
      </c>
      <c r="B2022" t="s">
        <v>379</v>
      </c>
      <c r="C2022">
        <v>2009</v>
      </c>
      <c r="D2022">
        <v>20000</v>
      </c>
      <c r="E2022">
        <v>0</v>
      </c>
      <c r="F2022">
        <v>1940000</v>
      </c>
      <c r="G2022">
        <v>10000</v>
      </c>
      <c r="H2022">
        <v>20000</v>
      </c>
      <c r="I2022">
        <v>330000</v>
      </c>
      <c r="J2022">
        <v>400000</v>
      </c>
      <c r="K2022">
        <v>60000</v>
      </c>
      <c r="L2022">
        <v>0</v>
      </c>
      <c r="M2022">
        <v>0</v>
      </c>
      <c r="N2022">
        <v>50000</v>
      </c>
      <c r="O2022">
        <f t="shared" si="345"/>
        <v>7.0671378091872791E-3</v>
      </c>
      <c r="P2022">
        <f t="shared" si="346"/>
        <v>0</v>
      </c>
      <c r="Q2022">
        <f t="shared" si="347"/>
        <v>0.68551236749116606</v>
      </c>
      <c r="R2022">
        <f t="shared" si="348"/>
        <v>3.5335689045936395E-3</v>
      </c>
      <c r="S2022">
        <f t="shared" si="349"/>
        <v>7.0671378091872791E-3</v>
      </c>
      <c r="T2022">
        <f t="shared" si="350"/>
        <v>0.1166077738515901</v>
      </c>
      <c r="U2022">
        <f t="shared" si="351"/>
        <v>0.14134275618374559</v>
      </c>
      <c r="V2022">
        <f t="shared" si="352"/>
        <v>2.1201413427561839E-2</v>
      </c>
      <c r="W2022">
        <f t="shared" si="353"/>
        <v>0</v>
      </c>
      <c r="X2022">
        <f t="shared" si="354"/>
        <v>0</v>
      </c>
      <c r="Y2022">
        <f t="shared" si="355"/>
        <v>1.7667844522968199E-2</v>
      </c>
    </row>
    <row r="2023" spans="1:25" x14ac:dyDescent="0.2">
      <c r="A2023" t="s">
        <v>118</v>
      </c>
      <c r="B2023" t="s">
        <v>379</v>
      </c>
      <c r="C2023">
        <v>2010</v>
      </c>
      <c r="D2023">
        <v>20000</v>
      </c>
      <c r="E2023">
        <v>0</v>
      </c>
      <c r="F2023">
        <v>1950000</v>
      </c>
      <c r="G2023">
        <v>10000</v>
      </c>
      <c r="H2023">
        <v>10000</v>
      </c>
      <c r="I2023">
        <v>120000</v>
      </c>
      <c r="J2023">
        <v>140000</v>
      </c>
      <c r="K2023">
        <v>20000</v>
      </c>
      <c r="L2023">
        <v>0</v>
      </c>
      <c r="M2023">
        <v>0</v>
      </c>
      <c r="N2023">
        <v>20000</v>
      </c>
      <c r="O2023">
        <f t="shared" si="345"/>
        <v>8.7336244541484712E-3</v>
      </c>
      <c r="P2023">
        <f t="shared" si="346"/>
        <v>0</v>
      </c>
      <c r="Q2023">
        <f t="shared" si="347"/>
        <v>0.85152838427947597</v>
      </c>
      <c r="R2023">
        <f t="shared" si="348"/>
        <v>4.3668122270742356E-3</v>
      </c>
      <c r="S2023">
        <f t="shared" si="349"/>
        <v>4.3668122270742356E-3</v>
      </c>
      <c r="T2023">
        <f t="shared" si="350"/>
        <v>5.2401746724890827E-2</v>
      </c>
      <c r="U2023">
        <f t="shared" si="351"/>
        <v>6.1135371179039298E-2</v>
      </c>
      <c r="V2023">
        <f t="shared" si="352"/>
        <v>8.7336244541484712E-3</v>
      </c>
      <c r="W2023">
        <f t="shared" si="353"/>
        <v>0</v>
      </c>
      <c r="X2023">
        <f t="shared" si="354"/>
        <v>0</v>
      </c>
      <c r="Y2023">
        <f t="shared" si="355"/>
        <v>8.7336244541484712E-3</v>
      </c>
    </row>
    <row r="2024" spans="1:25" x14ac:dyDescent="0.2">
      <c r="A2024" t="s">
        <v>118</v>
      </c>
      <c r="B2024" t="s">
        <v>379</v>
      </c>
      <c r="C2024">
        <v>2011</v>
      </c>
      <c r="D2024">
        <v>20000</v>
      </c>
      <c r="E2024">
        <v>0</v>
      </c>
      <c r="F2024">
        <v>1950000</v>
      </c>
      <c r="G2024">
        <v>10000</v>
      </c>
      <c r="H2024">
        <v>10000</v>
      </c>
      <c r="I2024">
        <v>110000</v>
      </c>
      <c r="J2024">
        <v>150000</v>
      </c>
      <c r="K2024">
        <v>30000</v>
      </c>
      <c r="L2024">
        <v>0</v>
      </c>
      <c r="M2024">
        <v>0</v>
      </c>
      <c r="N2024">
        <v>20000</v>
      </c>
      <c r="O2024">
        <f t="shared" si="345"/>
        <v>8.6956521739130436E-3</v>
      </c>
      <c r="P2024">
        <f t="shared" si="346"/>
        <v>0</v>
      </c>
      <c r="Q2024">
        <f t="shared" si="347"/>
        <v>0.84782608695652173</v>
      </c>
      <c r="R2024">
        <f t="shared" si="348"/>
        <v>4.3478260869565218E-3</v>
      </c>
      <c r="S2024">
        <f t="shared" si="349"/>
        <v>4.3478260869565218E-3</v>
      </c>
      <c r="T2024">
        <f t="shared" si="350"/>
        <v>4.7826086956521741E-2</v>
      </c>
      <c r="U2024">
        <f t="shared" si="351"/>
        <v>6.5217391304347824E-2</v>
      </c>
      <c r="V2024">
        <f t="shared" si="352"/>
        <v>1.3043478260869565E-2</v>
      </c>
      <c r="W2024">
        <f t="shared" si="353"/>
        <v>0</v>
      </c>
      <c r="X2024">
        <f t="shared" si="354"/>
        <v>0</v>
      </c>
      <c r="Y2024">
        <f t="shared" si="355"/>
        <v>8.6956521739130436E-3</v>
      </c>
    </row>
    <row r="2025" spans="1:25" x14ac:dyDescent="0.2">
      <c r="A2025" t="s">
        <v>118</v>
      </c>
      <c r="B2025" t="s">
        <v>379</v>
      </c>
      <c r="C2025">
        <v>2012</v>
      </c>
      <c r="D2025">
        <v>20000</v>
      </c>
      <c r="E2025">
        <v>0</v>
      </c>
      <c r="F2025">
        <v>1960000</v>
      </c>
      <c r="G2025">
        <v>10000</v>
      </c>
      <c r="H2025">
        <v>10000</v>
      </c>
      <c r="I2025">
        <v>150000</v>
      </c>
      <c r="J2025">
        <v>230000</v>
      </c>
      <c r="K2025">
        <v>30000</v>
      </c>
      <c r="L2025">
        <v>0</v>
      </c>
      <c r="M2025">
        <v>0</v>
      </c>
      <c r="N2025">
        <v>20000</v>
      </c>
      <c r="O2025">
        <f t="shared" si="345"/>
        <v>8.23045267489712E-3</v>
      </c>
      <c r="P2025">
        <f t="shared" si="346"/>
        <v>0</v>
      </c>
      <c r="Q2025">
        <f t="shared" si="347"/>
        <v>0.80658436213991769</v>
      </c>
      <c r="R2025">
        <f t="shared" si="348"/>
        <v>4.11522633744856E-3</v>
      </c>
      <c r="S2025">
        <f t="shared" si="349"/>
        <v>4.11522633744856E-3</v>
      </c>
      <c r="T2025">
        <f t="shared" si="350"/>
        <v>6.1728395061728392E-2</v>
      </c>
      <c r="U2025">
        <f t="shared" si="351"/>
        <v>9.4650205761316872E-2</v>
      </c>
      <c r="V2025">
        <f t="shared" si="352"/>
        <v>1.2345679012345678E-2</v>
      </c>
      <c r="W2025">
        <f t="shared" si="353"/>
        <v>0</v>
      </c>
      <c r="X2025">
        <f t="shared" si="354"/>
        <v>0</v>
      </c>
      <c r="Y2025">
        <f t="shared" si="355"/>
        <v>8.23045267489712E-3</v>
      </c>
    </row>
    <row r="2026" spans="1:25" x14ac:dyDescent="0.2">
      <c r="A2026" t="s">
        <v>118</v>
      </c>
      <c r="B2026" t="s">
        <v>379</v>
      </c>
      <c r="C2026">
        <v>2013</v>
      </c>
      <c r="D2026">
        <v>20000</v>
      </c>
      <c r="E2026">
        <v>0</v>
      </c>
      <c r="F2026">
        <v>1970000</v>
      </c>
      <c r="G2026">
        <v>10000</v>
      </c>
      <c r="H2026">
        <v>0</v>
      </c>
      <c r="I2026">
        <v>100000</v>
      </c>
      <c r="J2026">
        <v>190000</v>
      </c>
      <c r="K2026">
        <v>20000</v>
      </c>
      <c r="L2026">
        <v>0</v>
      </c>
      <c r="M2026">
        <v>0</v>
      </c>
      <c r="N2026">
        <v>10000</v>
      </c>
      <c r="O2026">
        <f t="shared" si="345"/>
        <v>8.6206896551724137E-3</v>
      </c>
      <c r="P2026">
        <f t="shared" si="346"/>
        <v>0</v>
      </c>
      <c r="Q2026">
        <f t="shared" si="347"/>
        <v>0.84913793103448276</v>
      </c>
      <c r="R2026">
        <f t="shared" si="348"/>
        <v>4.3103448275862068E-3</v>
      </c>
      <c r="S2026">
        <f t="shared" si="349"/>
        <v>0</v>
      </c>
      <c r="T2026">
        <f t="shared" si="350"/>
        <v>4.3103448275862072E-2</v>
      </c>
      <c r="U2026">
        <f t="shared" si="351"/>
        <v>8.1896551724137928E-2</v>
      </c>
      <c r="V2026">
        <f t="shared" si="352"/>
        <v>8.6206896551724137E-3</v>
      </c>
      <c r="W2026">
        <f t="shared" si="353"/>
        <v>0</v>
      </c>
      <c r="X2026">
        <f t="shared" si="354"/>
        <v>0</v>
      </c>
      <c r="Y2026">
        <f t="shared" si="355"/>
        <v>4.3103448275862068E-3</v>
      </c>
    </row>
    <row r="2027" spans="1:25" x14ac:dyDescent="0.2">
      <c r="A2027" t="s">
        <v>118</v>
      </c>
      <c r="B2027" t="s">
        <v>379</v>
      </c>
      <c r="C2027">
        <v>2014</v>
      </c>
      <c r="D2027">
        <v>20000</v>
      </c>
      <c r="E2027">
        <v>0</v>
      </c>
      <c r="F2027">
        <v>1980000</v>
      </c>
      <c r="G2027">
        <v>10000</v>
      </c>
      <c r="H2027">
        <v>0</v>
      </c>
      <c r="I2027">
        <v>110000</v>
      </c>
      <c r="J2027">
        <v>120000</v>
      </c>
      <c r="K2027">
        <v>30000</v>
      </c>
      <c r="L2027">
        <v>0</v>
      </c>
      <c r="M2027">
        <v>0</v>
      </c>
      <c r="N2027">
        <v>20000</v>
      </c>
      <c r="O2027">
        <f t="shared" si="345"/>
        <v>8.7336244541484712E-3</v>
      </c>
      <c r="P2027">
        <f t="shared" si="346"/>
        <v>0</v>
      </c>
      <c r="Q2027">
        <f t="shared" si="347"/>
        <v>0.86462882096069871</v>
      </c>
      <c r="R2027">
        <f t="shared" si="348"/>
        <v>4.3668122270742356E-3</v>
      </c>
      <c r="S2027">
        <f t="shared" si="349"/>
        <v>0</v>
      </c>
      <c r="T2027">
        <f t="shared" si="350"/>
        <v>4.8034934497816595E-2</v>
      </c>
      <c r="U2027">
        <f t="shared" si="351"/>
        <v>5.2401746724890827E-2</v>
      </c>
      <c r="V2027">
        <f t="shared" si="352"/>
        <v>1.3100436681222707E-2</v>
      </c>
      <c r="W2027">
        <f t="shared" si="353"/>
        <v>0</v>
      </c>
      <c r="X2027">
        <f t="shared" si="354"/>
        <v>0</v>
      </c>
      <c r="Y2027">
        <f t="shared" si="355"/>
        <v>8.7336244541484712E-3</v>
      </c>
    </row>
    <row r="2028" spans="1:25" x14ac:dyDescent="0.2">
      <c r="A2028" t="s">
        <v>118</v>
      </c>
      <c r="B2028" t="s">
        <v>379</v>
      </c>
      <c r="C2028">
        <v>2015</v>
      </c>
      <c r="D2028">
        <v>20000</v>
      </c>
      <c r="E2028">
        <v>0</v>
      </c>
      <c r="F2028">
        <v>1990000</v>
      </c>
      <c r="G2028">
        <v>10000</v>
      </c>
      <c r="H2028">
        <v>0</v>
      </c>
      <c r="I2028">
        <v>100000</v>
      </c>
      <c r="J2028">
        <v>130000</v>
      </c>
      <c r="K2028">
        <v>40000</v>
      </c>
      <c r="M2028">
        <v>0</v>
      </c>
      <c r="N2028">
        <v>20000</v>
      </c>
      <c r="O2028">
        <f t="shared" si="345"/>
        <v>8.658008658008658E-3</v>
      </c>
      <c r="P2028">
        <f t="shared" si="346"/>
        <v>0</v>
      </c>
      <c r="Q2028">
        <f t="shared" si="347"/>
        <v>0.8614718614718615</v>
      </c>
      <c r="R2028">
        <f t="shared" si="348"/>
        <v>4.329004329004329E-3</v>
      </c>
      <c r="S2028">
        <f t="shared" si="349"/>
        <v>0</v>
      </c>
      <c r="T2028">
        <f t="shared" si="350"/>
        <v>4.3290043290043288E-2</v>
      </c>
      <c r="U2028">
        <f t="shared" si="351"/>
        <v>5.627705627705628E-2</v>
      </c>
      <c r="V2028">
        <f t="shared" si="352"/>
        <v>1.7316017316017316E-2</v>
      </c>
      <c r="W2028">
        <f t="shared" si="353"/>
        <v>0</v>
      </c>
      <c r="X2028">
        <f t="shared" si="354"/>
        <v>0</v>
      </c>
      <c r="Y2028">
        <f t="shared" si="355"/>
        <v>8.658008658008658E-3</v>
      </c>
    </row>
    <row r="2029" spans="1:25" x14ac:dyDescent="0.2">
      <c r="A2029" t="s">
        <v>118</v>
      </c>
      <c r="B2029" t="s">
        <v>379</v>
      </c>
      <c r="C2029">
        <v>2016</v>
      </c>
      <c r="D2029">
        <v>20000</v>
      </c>
      <c r="E2029">
        <v>0</v>
      </c>
      <c r="F2029">
        <v>2000000</v>
      </c>
      <c r="G2029">
        <v>10000</v>
      </c>
      <c r="H2029">
        <v>0</v>
      </c>
      <c r="I2029">
        <v>100000</v>
      </c>
      <c r="J2029">
        <v>140000</v>
      </c>
      <c r="K2029">
        <v>40000</v>
      </c>
      <c r="M2029">
        <v>0</v>
      </c>
      <c r="N2029">
        <v>20000</v>
      </c>
      <c r="O2029">
        <f t="shared" si="345"/>
        <v>8.5836909871244635E-3</v>
      </c>
      <c r="P2029">
        <f t="shared" si="346"/>
        <v>0</v>
      </c>
      <c r="Q2029">
        <f t="shared" si="347"/>
        <v>0.85836909871244638</v>
      </c>
      <c r="R2029">
        <f t="shared" si="348"/>
        <v>4.2918454935622317E-3</v>
      </c>
      <c r="S2029">
        <f t="shared" si="349"/>
        <v>0</v>
      </c>
      <c r="T2029">
        <f t="shared" si="350"/>
        <v>4.2918454935622317E-2</v>
      </c>
      <c r="U2029">
        <f t="shared" si="351"/>
        <v>6.0085836909871244E-2</v>
      </c>
      <c r="V2029">
        <f t="shared" si="352"/>
        <v>1.7167381974248927E-2</v>
      </c>
      <c r="W2029">
        <f t="shared" si="353"/>
        <v>0</v>
      </c>
      <c r="X2029">
        <f t="shared" si="354"/>
        <v>0</v>
      </c>
      <c r="Y2029">
        <f t="shared" si="355"/>
        <v>8.5836909871244635E-3</v>
      </c>
    </row>
    <row r="2030" spans="1:25" x14ac:dyDescent="0.2">
      <c r="A2030" t="s">
        <v>118</v>
      </c>
      <c r="B2030" t="s">
        <v>379</v>
      </c>
      <c r="C2030">
        <v>2017</v>
      </c>
      <c r="D2030">
        <v>20000</v>
      </c>
      <c r="E2030">
        <v>0</v>
      </c>
      <c r="F2030">
        <v>2009999.99999999</v>
      </c>
      <c r="G2030">
        <v>10000</v>
      </c>
      <c r="H2030">
        <v>0</v>
      </c>
      <c r="I2030">
        <v>100000</v>
      </c>
      <c r="J2030">
        <v>150000</v>
      </c>
      <c r="K2030">
        <v>40000</v>
      </c>
      <c r="M2030">
        <v>0</v>
      </c>
      <c r="N2030">
        <v>20000</v>
      </c>
      <c r="O2030">
        <f t="shared" si="345"/>
        <v>8.510638297872377E-3</v>
      </c>
      <c r="P2030">
        <f t="shared" si="346"/>
        <v>0</v>
      </c>
      <c r="Q2030">
        <f t="shared" si="347"/>
        <v>0.85531914893616967</v>
      </c>
      <c r="R2030">
        <f t="shared" si="348"/>
        <v>4.2553191489361885E-3</v>
      </c>
      <c r="S2030">
        <f t="shared" si="349"/>
        <v>0</v>
      </c>
      <c r="T2030">
        <f t="shared" si="350"/>
        <v>4.2553191489361888E-2</v>
      </c>
      <c r="U2030">
        <f t="shared" si="351"/>
        <v>6.3829787234042826E-2</v>
      </c>
      <c r="V2030">
        <f t="shared" si="352"/>
        <v>1.7021276595744754E-2</v>
      </c>
      <c r="W2030">
        <f t="shared" si="353"/>
        <v>0</v>
      </c>
      <c r="X2030">
        <f t="shared" si="354"/>
        <v>0</v>
      </c>
      <c r="Y2030">
        <f t="shared" si="355"/>
        <v>8.510638297872377E-3</v>
      </c>
    </row>
    <row r="2031" spans="1:25" x14ac:dyDescent="0.2">
      <c r="A2031" t="s">
        <v>118</v>
      </c>
      <c r="B2031" t="s">
        <v>379</v>
      </c>
      <c r="C2031">
        <v>2018</v>
      </c>
      <c r="D2031">
        <v>20000</v>
      </c>
      <c r="E2031">
        <v>0</v>
      </c>
      <c r="F2031">
        <v>2020000</v>
      </c>
      <c r="G2031">
        <v>20000</v>
      </c>
      <c r="H2031">
        <v>0</v>
      </c>
      <c r="I2031">
        <v>110000</v>
      </c>
      <c r="J2031">
        <v>160000</v>
      </c>
      <c r="K2031">
        <v>40000</v>
      </c>
      <c r="M2031">
        <v>0</v>
      </c>
      <c r="N2031">
        <v>30000</v>
      </c>
      <c r="O2031">
        <f t="shared" si="345"/>
        <v>8.3333333333333332E-3</v>
      </c>
      <c r="P2031">
        <f t="shared" si="346"/>
        <v>0</v>
      </c>
      <c r="Q2031">
        <f t="shared" si="347"/>
        <v>0.84166666666666667</v>
      </c>
      <c r="R2031">
        <f t="shared" si="348"/>
        <v>8.3333333333333332E-3</v>
      </c>
      <c r="S2031">
        <f t="shared" si="349"/>
        <v>0</v>
      </c>
      <c r="T2031">
        <f t="shared" si="350"/>
        <v>4.583333333333333E-2</v>
      </c>
      <c r="U2031">
        <f t="shared" si="351"/>
        <v>6.6666666666666666E-2</v>
      </c>
      <c r="V2031">
        <f t="shared" si="352"/>
        <v>1.6666666666666666E-2</v>
      </c>
      <c r="W2031">
        <f t="shared" si="353"/>
        <v>0</v>
      </c>
      <c r="X2031">
        <f t="shared" si="354"/>
        <v>0</v>
      </c>
      <c r="Y2031">
        <f t="shared" si="355"/>
        <v>1.2500000000000001E-2</v>
      </c>
    </row>
    <row r="2032" spans="1:25" x14ac:dyDescent="0.2">
      <c r="A2032" t="s">
        <v>119</v>
      </c>
      <c r="B2032" t="s">
        <v>378</v>
      </c>
      <c r="C2032">
        <v>1990</v>
      </c>
      <c r="D2032">
        <v>5300000</v>
      </c>
      <c r="E2032">
        <v>16579999.999999899</v>
      </c>
      <c r="F2032">
        <v>1000000</v>
      </c>
      <c r="G2032">
        <v>740000</v>
      </c>
      <c r="H2032">
        <v>710000</v>
      </c>
      <c r="I2032">
        <v>1710000</v>
      </c>
      <c r="J2032">
        <v>240000</v>
      </c>
      <c r="K2032">
        <v>470000</v>
      </c>
      <c r="L2032">
        <v>0</v>
      </c>
      <c r="M2032">
        <v>2009999.99999999</v>
      </c>
      <c r="N2032">
        <v>560000</v>
      </c>
      <c r="O2032">
        <f t="shared" si="345"/>
        <v>0.18076398362892293</v>
      </c>
      <c r="P2032">
        <f t="shared" si="346"/>
        <v>0.56548431105047625</v>
      </c>
      <c r="Q2032">
        <f t="shared" si="347"/>
        <v>3.4106412005457158E-2</v>
      </c>
      <c r="R2032">
        <f t="shared" si="348"/>
        <v>2.5238744884038294E-2</v>
      </c>
      <c r="S2032">
        <f t="shared" si="349"/>
        <v>2.421555252387458E-2</v>
      </c>
      <c r="T2032">
        <f t="shared" si="350"/>
        <v>5.8321964529331735E-2</v>
      </c>
      <c r="U2032">
        <f t="shared" si="351"/>
        <v>8.1855388813097171E-3</v>
      </c>
      <c r="V2032">
        <f t="shared" si="352"/>
        <v>1.6030013642564862E-2</v>
      </c>
      <c r="W2032">
        <f t="shared" si="353"/>
        <v>0</v>
      </c>
      <c r="X2032">
        <f t="shared" si="354"/>
        <v>6.8553888130968549E-2</v>
      </c>
      <c r="Y2032">
        <f t="shared" si="355"/>
        <v>1.9099590723056007E-2</v>
      </c>
    </row>
    <row r="2033" spans="1:25" x14ac:dyDescent="0.2">
      <c r="A2033" t="s">
        <v>119</v>
      </c>
      <c r="B2033" t="s">
        <v>378</v>
      </c>
      <c r="C2033">
        <v>1991</v>
      </c>
      <c r="D2033">
        <v>5530000</v>
      </c>
      <c r="E2033">
        <v>16579999.999999899</v>
      </c>
      <c r="F2033">
        <v>1020000</v>
      </c>
      <c r="G2033">
        <v>640000</v>
      </c>
      <c r="H2033">
        <v>760000</v>
      </c>
      <c r="I2033">
        <v>1780000</v>
      </c>
      <c r="J2033">
        <v>290000</v>
      </c>
      <c r="K2033">
        <v>480000</v>
      </c>
      <c r="L2033">
        <v>0</v>
      </c>
      <c r="M2033">
        <v>2130000</v>
      </c>
      <c r="N2033">
        <v>560000</v>
      </c>
      <c r="O2033">
        <f t="shared" si="345"/>
        <v>0.18575747396708159</v>
      </c>
      <c r="P2033">
        <f t="shared" si="346"/>
        <v>0.55693651326838955</v>
      </c>
      <c r="Q2033">
        <f t="shared" si="347"/>
        <v>3.4262680550890275E-2</v>
      </c>
      <c r="R2033">
        <f t="shared" si="348"/>
        <v>2.1498152502519387E-2</v>
      </c>
      <c r="S2033">
        <f t="shared" si="349"/>
        <v>2.5529056096741772E-2</v>
      </c>
      <c r="T2033">
        <f t="shared" si="350"/>
        <v>5.9791736647632043E-2</v>
      </c>
      <c r="U2033">
        <f t="shared" si="351"/>
        <v>9.7413503527040979E-3</v>
      </c>
      <c r="V2033">
        <f t="shared" si="352"/>
        <v>1.6123614376889542E-2</v>
      </c>
      <c r="W2033">
        <f t="shared" si="353"/>
        <v>0</v>
      </c>
      <c r="X2033">
        <f t="shared" si="354"/>
        <v>7.1548538797447339E-2</v>
      </c>
      <c r="Y2033">
        <f t="shared" si="355"/>
        <v>1.8810883439704464E-2</v>
      </c>
    </row>
    <row r="2034" spans="1:25" x14ac:dyDescent="0.2">
      <c r="A2034" t="s">
        <v>119</v>
      </c>
      <c r="B2034" t="s">
        <v>378</v>
      </c>
      <c r="C2034">
        <v>1992</v>
      </c>
      <c r="D2034">
        <v>5880000</v>
      </c>
      <c r="E2034">
        <v>16579999.999999899</v>
      </c>
      <c r="F2034">
        <v>1050000</v>
      </c>
      <c r="G2034">
        <v>620000</v>
      </c>
      <c r="H2034">
        <v>840000</v>
      </c>
      <c r="I2034">
        <v>1870000</v>
      </c>
      <c r="J2034">
        <v>900000</v>
      </c>
      <c r="K2034">
        <v>530000</v>
      </c>
      <c r="L2034">
        <v>0</v>
      </c>
      <c r="M2034">
        <v>2240000</v>
      </c>
      <c r="N2034">
        <v>600000</v>
      </c>
      <c r="O2034">
        <f t="shared" si="345"/>
        <v>0.18900675024108066</v>
      </c>
      <c r="P2034">
        <f t="shared" si="346"/>
        <v>0.53294760527161533</v>
      </c>
      <c r="Q2034">
        <f t="shared" si="347"/>
        <v>3.3751205400192975E-2</v>
      </c>
      <c r="R2034">
        <f t="shared" si="348"/>
        <v>1.9929283188685375E-2</v>
      </c>
      <c r="S2034">
        <f t="shared" si="349"/>
        <v>2.7000964320154378E-2</v>
      </c>
      <c r="T2034">
        <f t="shared" si="350"/>
        <v>6.010928961748653E-2</v>
      </c>
      <c r="U2034">
        <f t="shared" si="351"/>
        <v>2.8929604628736835E-2</v>
      </c>
      <c r="V2034">
        <f t="shared" si="352"/>
        <v>1.7036322725811692E-2</v>
      </c>
      <c r="W2034">
        <f t="shared" si="353"/>
        <v>0</v>
      </c>
      <c r="X2034">
        <f t="shared" si="354"/>
        <v>7.2002571520411673E-2</v>
      </c>
      <c r="Y2034">
        <f t="shared" si="355"/>
        <v>1.9286403085824556E-2</v>
      </c>
    </row>
    <row r="2035" spans="1:25" x14ac:dyDescent="0.2">
      <c r="A2035" t="s">
        <v>119</v>
      </c>
      <c r="B2035" t="s">
        <v>378</v>
      </c>
      <c r="C2035">
        <v>1993</v>
      </c>
      <c r="D2035">
        <v>6230000</v>
      </c>
      <c r="E2035">
        <v>16579999.999999899</v>
      </c>
      <c r="F2035">
        <v>1080000</v>
      </c>
      <c r="G2035">
        <v>500000</v>
      </c>
      <c r="H2035">
        <v>1040000</v>
      </c>
      <c r="I2035">
        <v>2049999.99999999</v>
      </c>
      <c r="J2035">
        <v>910000</v>
      </c>
      <c r="K2035">
        <v>540000</v>
      </c>
      <c r="L2035">
        <v>10000</v>
      </c>
      <c r="M2035">
        <v>2350000</v>
      </c>
      <c r="N2035">
        <v>620000</v>
      </c>
      <c r="O2035">
        <f t="shared" si="345"/>
        <v>0.19523660294578571</v>
      </c>
      <c r="P2035">
        <f t="shared" si="346"/>
        <v>0.51958633657160636</v>
      </c>
      <c r="Q2035">
        <f t="shared" si="347"/>
        <v>3.384518959573813E-2</v>
      </c>
      <c r="R2035">
        <f t="shared" si="348"/>
        <v>1.5669069257286172E-2</v>
      </c>
      <c r="S2035">
        <f t="shared" si="349"/>
        <v>3.2591664055155241E-2</v>
      </c>
      <c r="T2035">
        <f t="shared" si="350"/>
        <v>6.4243183954872995E-2</v>
      </c>
      <c r="U2035">
        <f t="shared" si="351"/>
        <v>2.8517706048260833E-2</v>
      </c>
      <c r="V2035">
        <f t="shared" si="352"/>
        <v>1.6922594797869065E-2</v>
      </c>
      <c r="W2035">
        <f t="shared" si="353"/>
        <v>3.1338138514572342E-4</v>
      </c>
      <c r="X2035">
        <f t="shared" si="354"/>
        <v>7.3644625509245012E-2</v>
      </c>
      <c r="Y2035">
        <f t="shared" si="355"/>
        <v>1.9429645879034854E-2</v>
      </c>
    </row>
    <row r="2036" spans="1:25" x14ac:dyDescent="0.2">
      <c r="A2036" t="s">
        <v>119</v>
      </c>
      <c r="B2036" t="s">
        <v>378</v>
      </c>
      <c r="C2036">
        <v>1994</v>
      </c>
      <c r="D2036">
        <v>6090000</v>
      </c>
      <c r="E2036">
        <v>16579999.999999899</v>
      </c>
      <c r="F2036">
        <v>1100000</v>
      </c>
      <c r="G2036">
        <v>540000</v>
      </c>
      <c r="H2036">
        <v>1090000</v>
      </c>
      <c r="I2036">
        <v>2170000</v>
      </c>
      <c r="J2036">
        <v>990000</v>
      </c>
      <c r="K2036">
        <v>570000</v>
      </c>
      <c r="L2036">
        <v>10000</v>
      </c>
      <c r="M2036">
        <v>2460000</v>
      </c>
      <c r="N2036">
        <v>630000</v>
      </c>
      <c r="O2036">
        <f t="shared" si="345"/>
        <v>0.18895439031957861</v>
      </c>
      <c r="P2036">
        <f t="shared" si="346"/>
        <v>0.51442755197021262</v>
      </c>
      <c r="Q2036">
        <f t="shared" si="347"/>
        <v>3.412969283276461E-2</v>
      </c>
      <c r="R2036">
        <f t="shared" si="348"/>
        <v>1.6754576481538989E-2</v>
      </c>
      <c r="S2036">
        <f t="shared" si="349"/>
        <v>3.3819422897921295E-2</v>
      </c>
      <c r="T2036">
        <f t="shared" si="350"/>
        <v>6.7328575860999273E-2</v>
      </c>
      <c r="U2036">
        <f t="shared" si="351"/>
        <v>3.0716723549488151E-2</v>
      </c>
      <c r="V2036">
        <f t="shared" si="352"/>
        <v>1.7685386286068937E-2</v>
      </c>
      <c r="W2036">
        <f t="shared" si="353"/>
        <v>3.1026993484331464E-4</v>
      </c>
      <c r="X2036">
        <f t="shared" si="354"/>
        <v>7.6326403971455403E-2</v>
      </c>
      <c r="Y2036">
        <f t="shared" si="355"/>
        <v>1.9547005895128824E-2</v>
      </c>
    </row>
    <row r="2037" spans="1:25" x14ac:dyDescent="0.2">
      <c r="A2037" t="s">
        <v>119</v>
      </c>
      <c r="B2037" t="s">
        <v>378</v>
      </c>
      <c r="C2037">
        <v>1995</v>
      </c>
      <c r="D2037">
        <v>6130000</v>
      </c>
      <c r="E2037">
        <v>16579999.999999899</v>
      </c>
      <c r="F2037">
        <v>1130000</v>
      </c>
      <c r="G2037">
        <v>520000</v>
      </c>
      <c r="H2037">
        <v>1290000</v>
      </c>
      <c r="I2037">
        <v>2710000</v>
      </c>
      <c r="J2037">
        <v>1110000</v>
      </c>
      <c r="K2037">
        <v>640000</v>
      </c>
      <c r="L2037">
        <v>10000</v>
      </c>
      <c r="M2037">
        <v>2590000</v>
      </c>
      <c r="N2037">
        <v>670000</v>
      </c>
      <c r="O2037">
        <f t="shared" si="345"/>
        <v>0.18364289994008443</v>
      </c>
      <c r="P2037">
        <f t="shared" si="346"/>
        <v>0.49670461354104101</v>
      </c>
      <c r="Q2037">
        <f t="shared" si="347"/>
        <v>3.3852606351108552E-2</v>
      </c>
      <c r="R2037">
        <f t="shared" si="348"/>
        <v>1.5578190533253492E-2</v>
      </c>
      <c r="S2037">
        <f t="shared" si="349"/>
        <v>3.8645895745955776E-2</v>
      </c>
      <c r="T2037">
        <f t="shared" si="350"/>
        <v>8.1186339125224924E-2</v>
      </c>
      <c r="U2037">
        <f t="shared" si="351"/>
        <v>3.3253445176752647E-2</v>
      </c>
      <c r="V2037">
        <f t="shared" si="352"/>
        <v>1.9173157579388915E-2</v>
      </c>
      <c r="W2037">
        <f t="shared" si="353"/>
        <v>2.995805871779518E-4</v>
      </c>
      <c r="X2037">
        <f t="shared" si="354"/>
        <v>7.7591372079089505E-2</v>
      </c>
      <c r="Y2037">
        <f t="shared" si="355"/>
        <v>2.007189934092277E-2</v>
      </c>
    </row>
    <row r="2038" spans="1:25" x14ac:dyDescent="0.2">
      <c r="A2038" t="s">
        <v>119</v>
      </c>
      <c r="B2038" t="s">
        <v>378</v>
      </c>
      <c r="C2038">
        <v>1996</v>
      </c>
      <c r="D2038">
        <v>6060000</v>
      </c>
      <c r="E2038">
        <v>17040000</v>
      </c>
      <c r="F2038">
        <v>1160000</v>
      </c>
      <c r="G2038">
        <v>500000</v>
      </c>
      <c r="H2038">
        <v>1220000</v>
      </c>
      <c r="I2038">
        <v>2700000</v>
      </c>
      <c r="J2038">
        <v>1020000</v>
      </c>
      <c r="K2038">
        <v>670000</v>
      </c>
      <c r="L2038">
        <v>10000</v>
      </c>
      <c r="M2038">
        <v>2810000</v>
      </c>
      <c r="N2038">
        <v>700000</v>
      </c>
      <c r="O2038">
        <f t="shared" si="345"/>
        <v>0.17881380938329891</v>
      </c>
      <c r="P2038">
        <f t="shared" si="346"/>
        <v>0.5028031867807613</v>
      </c>
      <c r="Q2038">
        <f t="shared" si="347"/>
        <v>3.422838595455887E-2</v>
      </c>
      <c r="R2038">
        <f t="shared" si="348"/>
        <v>1.4753614635585718E-2</v>
      </c>
      <c r="S2038">
        <f t="shared" si="349"/>
        <v>3.5998819710829154E-2</v>
      </c>
      <c r="T2038">
        <f t="shared" si="350"/>
        <v>7.9669519032162878E-2</v>
      </c>
      <c r="U2038">
        <f t="shared" si="351"/>
        <v>3.0097373856594865E-2</v>
      </c>
      <c r="V2038">
        <f t="shared" si="352"/>
        <v>1.9769843611684861E-2</v>
      </c>
      <c r="W2038">
        <f t="shared" si="353"/>
        <v>2.9507229271171436E-4</v>
      </c>
      <c r="X2038">
        <f t="shared" si="354"/>
        <v>8.2915314251991737E-2</v>
      </c>
      <c r="Y2038">
        <f t="shared" si="355"/>
        <v>2.0655060489820007E-2</v>
      </c>
    </row>
    <row r="2039" spans="1:25" x14ac:dyDescent="0.2">
      <c r="A2039" t="s">
        <v>119</v>
      </c>
      <c r="B2039" t="s">
        <v>378</v>
      </c>
      <c r="C2039">
        <v>1997</v>
      </c>
      <c r="D2039">
        <v>6170000</v>
      </c>
      <c r="E2039">
        <v>16770000</v>
      </c>
      <c r="F2039">
        <v>1190000</v>
      </c>
      <c r="G2039">
        <v>590000</v>
      </c>
      <c r="H2039">
        <v>1250000</v>
      </c>
      <c r="I2039">
        <v>2870000</v>
      </c>
      <c r="J2039">
        <v>1060000</v>
      </c>
      <c r="K2039">
        <v>710000</v>
      </c>
      <c r="L2039">
        <v>10000</v>
      </c>
      <c r="M2039">
        <v>3050000</v>
      </c>
      <c r="N2039">
        <v>730000</v>
      </c>
      <c r="O2039">
        <f t="shared" si="345"/>
        <v>0.17936046511627907</v>
      </c>
      <c r="P2039">
        <f t="shared" si="346"/>
        <v>0.48749999999999999</v>
      </c>
      <c r="Q2039">
        <f t="shared" si="347"/>
        <v>3.4593023255813954E-2</v>
      </c>
      <c r="R2039">
        <f t="shared" si="348"/>
        <v>1.7151162790697675E-2</v>
      </c>
      <c r="S2039">
        <f t="shared" si="349"/>
        <v>3.6337209302325583E-2</v>
      </c>
      <c r="T2039">
        <f t="shared" si="350"/>
        <v>8.3430232558139542E-2</v>
      </c>
      <c r="U2039">
        <f t="shared" si="351"/>
        <v>3.0813953488372094E-2</v>
      </c>
      <c r="V2039">
        <f t="shared" si="352"/>
        <v>2.0639534883720931E-2</v>
      </c>
      <c r="W2039">
        <f t="shared" si="353"/>
        <v>2.9069767441860465E-4</v>
      </c>
      <c r="X2039">
        <f t="shared" si="354"/>
        <v>8.8662790697674423E-2</v>
      </c>
      <c r="Y2039">
        <f t="shared" si="355"/>
        <v>2.1220930232558138E-2</v>
      </c>
    </row>
    <row r="2040" spans="1:25" x14ac:dyDescent="0.2">
      <c r="A2040" t="s">
        <v>119</v>
      </c>
      <c r="B2040" t="s">
        <v>378</v>
      </c>
      <c r="C2040">
        <v>1998</v>
      </c>
      <c r="D2040">
        <v>6110000</v>
      </c>
      <c r="E2040">
        <v>18690000</v>
      </c>
      <c r="F2040">
        <v>1210000</v>
      </c>
      <c r="G2040">
        <v>690000</v>
      </c>
      <c r="H2040">
        <v>1290000</v>
      </c>
      <c r="I2040">
        <v>3410000</v>
      </c>
      <c r="J2040">
        <v>2049999.99999999</v>
      </c>
      <c r="K2040">
        <v>760000</v>
      </c>
      <c r="L2040">
        <v>10000</v>
      </c>
      <c r="M2040">
        <v>3300000</v>
      </c>
      <c r="N2040">
        <v>760000</v>
      </c>
      <c r="O2040">
        <f t="shared" si="345"/>
        <v>0.15961337513061657</v>
      </c>
      <c r="P2040">
        <f t="shared" si="346"/>
        <v>0.48824451410658326</v>
      </c>
      <c r="Q2040">
        <f t="shared" si="347"/>
        <v>3.1609195402298861E-2</v>
      </c>
      <c r="R2040">
        <f t="shared" si="348"/>
        <v>1.8025078369905963E-2</v>
      </c>
      <c r="S2040">
        <f t="shared" si="349"/>
        <v>3.3699059561128543E-2</v>
      </c>
      <c r="T2040">
        <f t="shared" si="350"/>
        <v>8.9080459770114973E-2</v>
      </c>
      <c r="U2040">
        <f t="shared" si="351"/>
        <v>5.3552769070010206E-2</v>
      </c>
      <c r="V2040">
        <f t="shared" si="352"/>
        <v>1.985370950888193E-2</v>
      </c>
      <c r="W2040">
        <f t="shared" si="353"/>
        <v>2.6123301985370959E-4</v>
      </c>
      <c r="X2040">
        <f t="shared" si="354"/>
        <v>8.6206896551724171E-2</v>
      </c>
      <c r="Y2040">
        <f t="shared" si="355"/>
        <v>1.985370950888193E-2</v>
      </c>
    </row>
    <row r="2041" spans="1:25" x14ac:dyDescent="0.2">
      <c r="A2041" t="s">
        <v>119</v>
      </c>
      <c r="B2041" t="s">
        <v>378</v>
      </c>
      <c r="C2041">
        <v>1999</v>
      </c>
      <c r="D2041">
        <v>6480000</v>
      </c>
      <c r="E2041">
        <v>16830000</v>
      </c>
      <c r="F2041">
        <v>1240000</v>
      </c>
      <c r="G2041">
        <v>740000</v>
      </c>
      <c r="H2041">
        <v>1130000</v>
      </c>
      <c r="I2041">
        <v>3580000</v>
      </c>
      <c r="J2041">
        <v>1810000</v>
      </c>
      <c r="K2041">
        <v>860000</v>
      </c>
      <c r="L2041">
        <v>10000</v>
      </c>
      <c r="M2041">
        <v>3530000</v>
      </c>
      <c r="N2041">
        <v>780000</v>
      </c>
      <c r="O2041">
        <f t="shared" si="345"/>
        <v>0.17518248175182483</v>
      </c>
      <c r="P2041">
        <f t="shared" si="346"/>
        <v>0.45498783454987834</v>
      </c>
      <c r="Q2041">
        <f t="shared" si="347"/>
        <v>3.3522573668559069E-2</v>
      </c>
      <c r="R2041">
        <f t="shared" si="348"/>
        <v>2.0005406866720737E-2</v>
      </c>
      <c r="S2041">
        <f t="shared" si="349"/>
        <v>3.0548796972154638E-2</v>
      </c>
      <c r="T2041">
        <f t="shared" si="350"/>
        <v>9.6782914301162482E-2</v>
      </c>
      <c r="U2041">
        <f t="shared" si="351"/>
        <v>4.8932143822654775E-2</v>
      </c>
      <c r="V2041">
        <f t="shared" si="352"/>
        <v>2.3249526899161935E-2</v>
      </c>
      <c r="W2041">
        <f t="shared" si="353"/>
        <v>2.703433360367667E-4</v>
      </c>
      <c r="X2041">
        <f t="shared" si="354"/>
        <v>9.5431197620978639E-2</v>
      </c>
      <c r="Y2041">
        <f t="shared" si="355"/>
        <v>2.1086780210867802E-2</v>
      </c>
    </row>
    <row r="2042" spans="1:25" x14ac:dyDescent="0.2">
      <c r="A2042" t="s">
        <v>119</v>
      </c>
      <c r="B2042" t="s">
        <v>378</v>
      </c>
      <c r="C2042">
        <v>2000</v>
      </c>
      <c r="D2042">
        <v>6520000</v>
      </c>
      <c r="E2042">
        <v>17790000</v>
      </c>
      <c r="F2042">
        <v>1270000</v>
      </c>
      <c r="G2042">
        <v>910000</v>
      </c>
      <c r="H2042">
        <v>1300000</v>
      </c>
      <c r="I2042">
        <v>3840000</v>
      </c>
      <c r="J2042">
        <v>2430000</v>
      </c>
      <c r="K2042">
        <v>880000</v>
      </c>
      <c r="L2042">
        <v>20000</v>
      </c>
      <c r="M2042">
        <v>3770000</v>
      </c>
      <c r="N2042">
        <v>800000</v>
      </c>
      <c r="O2042">
        <f t="shared" si="345"/>
        <v>0.16493802175562863</v>
      </c>
      <c r="P2042">
        <f t="shared" si="346"/>
        <v>0.45003794586390083</v>
      </c>
      <c r="Q2042">
        <f t="shared" si="347"/>
        <v>3.2127498102706806E-2</v>
      </c>
      <c r="R2042">
        <f t="shared" si="348"/>
        <v>2.302049076650645E-2</v>
      </c>
      <c r="S2042">
        <f t="shared" si="349"/>
        <v>3.2886415380723504E-2</v>
      </c>
      <c r="T2042">
        <f t="shared" si="350"/>
        <v>9.7141411586137108E-2</v>
      </c>
      <c r="U2042">
        <f t="shared" si="351"/>
        <v>6.1472299519352389E-2</v>
      </c>
      <c r="V2042">
        <f t="shared" si="352"/>
        <v>2.2261573488489755E-2</v>
      </c>
      <c r="W2042">
        <f t="shared" si="353"/>
        <v>5.0594485201113073E-4</v>
      </c>
      <c r="X2042">
        <f t="shared" si="354"/>
        <v>9.5370604604098158E-2</v>
      </c>
      <c r="Y2042">
        <f t="shared" si="355"/>
        <v>2.023779408044523E-2</v>
      </c>
    </row>
    <row r="2043" spans="1:25" x14ac:dyDescent="0.2">
      <c r="A2043" t="s">
        <v>119</v>
      </c>
      <c r="B2043" t="s">
        <v>378</v>
      </c>
      <c r="C2043">
        <v>2001</v>
      </c>
      <c r="D2043">
        <v>6760000</v>
      </c>
      <c r="E2043">
        <v>13730000</v>
      </c>
      <c r="F2043">
        <v>1300000</v>
      </c>
      <c r="G2043">
        <v>930000</v>
      </c>
      <c r="H2043">
        <v>1340000</v>
      </c>
      <c r="I2043">
        <v>4500000</v>
      </c>
      <c r="J2043">
        <v>2540000</v>
      </c>
      <c r="K2043">
        <v>590000</v>
      </c>
      <c r="L2043">
        <v>10000</v>
      </c>
      <c r="M2043">
        <v>3720000</v>
      </c>
      <c r="N2043">
        <v>810000</v>
      </c>
      <c r="O2043">
        <f t="shared" si="345"/>
        <v>0.18658570245652775</v>
      </c>
      <c r="P2043">
        <f t="shared" si="346"/>
        <v>0.37896770632072868</v>
      </c>
      <c r="Q2043">
        <f t="shared" si="347"/>
        <v>3.5881865857024568E-2</v>
      </c>
      <c r="R2043">
        <f t="shared" si="348"/>
        <v>2.566933480540988E-2</v>
      </c>
      <c r="S2043">
        <f t="shared" si="349"/>
        <v>3.6985923268009938E-2</v>
      </c>
      <c r="T2043">
        <f t="shared" si="350"/>
        <v>0.12420645873585426</v>
      </c>
      <c r="U2043">
        <f t="shared" si="351"/>
        <v>7.0107645597571072E-2</v>
      </c>
      <c r="V2043">
        <f t="shared" si="352"/>
        <v>1.6284846812034227E-2</v>
      </c>
      <c r="W2043">
        <f t="shared" si="353"/>
        <v>2.7601435274634281E-4</v>
      </c>
      <c r="X2043">
        <f t="shared" si="354"/>
        <v>0.10267733922163952</v>
      </c>
      <c r="Y2043">
        <f t="shared" si="355"/>
        <v>2.2357162572453768E-2</v>
      </c>
    </row>
    <row r="2044" spans="1:25" x14ac:dyDescent="0.2">
      <c r="A2044" t="s">
        <v>119</v>
      </c>
      <c r="B2044" t="s">
        <v>378</v>
      </c>
      <c r="C2044">
        <v>2002</v>
      </c>
      <c r="D2044">
        <v>6900000</v>
      </c>
      <c r="E2044">
        <v>13820000</v>
      </c>
      <c r="F2044">
        <v>1340000</v>
      </c>
      <c r="G2044">
        <v>930000</v>
      </c>
      <c r="H2044">
        <v>1030000</v>
      </c>
      <c r="I2044">
        <v>4900000</v>
      </c>
      <c r="J2044">
        <v>3100000</v>
      </c>
      <c r="K2044">
        <v>600000</v>
      </c>
      <c r="L2044">
        <v>10000</v>
      </c>
      <c r="M2044">
        <v>3810000</v>
      </c>
      <c r="N2044">
        <v>810000</v>
      </c>
      <c r="O2044">
        <f t="shared" si="345"/>
        <v>0.18523489932885906</v>
      </c>
      <c r="P2044">
        <f t="shared" si="346"/>
        <v>0.37100671140939595</v>
      </c>
      <c r="Q2044">
        <f t="shared" si="347"/>
        <v>3.5973154362416104E-2</v>
      </c>
      <c r="R2044">
        <f t="shared" si="348"/>
        <v>2.4966442953020133E-2</v>
      </c>
      <c r="S2044">
        <f t="shared" si="349"/>
        <v>2.7651006711409395E-2</v>
      </c>
      <c r="T2044">
        <f t="shared" si="350"/>
        <v>0.13154362416107382</v>
      </c>
      <c r="U2044">
        <f t="shared" si="351"/>
        <v>8.3221476510067116E-2</v>
      </c>
      <c r="V2044">
        <f t="shared" si="352"/>
        <v>1.6107382550335572E-2</v>
      </c>
      <c r="W2044">
        <f t="shared" si="353"/>
        <v>2.6845637583892615E-4</v>
      </c>
      <c r="X2044">
        <f t="shared" si="354"/>
        <v>0.10228187919463087</v>
      </c>
      <c r="Y2044">
        <f t="shared" si="355"/>
        <v>2.1744966442953019E-2</v>
      </c>
    </row>
    <row r="2045" spans="1:25" x14ac:dyDescent="0.2">
      <c r="A2045" t="s">
        <v>119</v>
      </c>
      <c r="B2045" t="s">
        <v>378</v>
      </c>
      <c r="C2045">
        <v>2003</v>
      </c>
      <c r="D2045">
        <v>6960000</v>
      </c>
      <c r="E2045">
        <v>15230000</v>
      </c>
      <c r="F2045">
        <v>1370000</v>
      </c>
      <c r="G2045">
        <v>930000</v>
      </c>
      <c r="H2045">
        <v>1080000</v>
      </c>
      <c r="I2045">
        <v>4880000</v>
      </c>
      <c r="J2045">
        <v>3080000</v>
      </c>
      <c r="K2045">
        <v>670000</v>
      </c>
      <c r="L2045">
        <v>10000</v>
      </c>
      <c r="M2045">
        <v>3890000</v>
      </c>
      <c r="N2045">
        <v>830000</v>
      </c>
      <c r="O2045">
        <f t="shared" si="345"/>
        <v>0.17878243000256872</v>
      </c>
      <c r="P2045">
        <f t="shared" si="346"/>
        <v>0.39121500128435654</v>
      </c>
      <c r="Q2045">
        <f t="shared" si="347"/>
        <v>3.5191369124068839E-2</v>
      </c>
      <c r="R2045">
        <f t="shared" si="348"/>
        <v>2.388903159517082E-2</v>
      </c>
      <c r="S2045">
        <f t="shared" si="349"/>
        <v>2.7742101207295145E-2</v>
      </c>
      <c r="T2045">
        <f t="shared" si="350"/>
        <v>0.12535319804777806</v>
      </c>
      <c r="U2045">
        <f t="shared" si="351"/>
        <v>7.9116362702286155E-2</v>
      </c>
      <c r="V2045">
        <f t="shared" si="352"/>
        <v>1.7210377600821988E-2</v>
      </c>
      <c r="W2045">
        <f t="shared" si="353"/>
        <v>2.5687130747495504E-4</v>
      </c>
      <c r="X2045">
        <f t="shared" si="354"/>
        <v>9.9922938607757514E-2</v>
      </c>
      <c r="Y2045">
        <f t="shared" si="355"/>
        <v>2.132031852042127E-2</v>
      </c>
    </row>
    <row r="2046" spans="1:25" x14ac:dyDescent="0.2">
      <c r="A2046" t="s">
        <v>119</v>
      </c>
      <c r="B2046" t="s">
        <v>378</v>
      </c>
      <c r="C2046">
        <v>2004</v>
      </c>
      <c r="D2046">
        <v>7080000</v>
      </c>
      <c r="E2046">
        <v>13740000</v>
      </c>
      <c r="F2046">
        <v>1410000</v>
      </c>
      <c r="G2046">
        <v>1020000</v>
      </c>
      <c r="H2046">
        <v>940000</v>
      </c>
      <c r="I2046">
        <v>4750000</v>
      </c>
      <c r="J2046">
        <v>3460000</v>
      </c>
      <c r="K2046">
        <v>690000</v>
      </c>
      <c r="L2046">
        <v>10000</v>
      </c>
      <c r="M2046">
        <v>3980000</v>
      </c>
      <c r="N2046">
        <v>850000</v>
      </c>
      <c r="O2046">
        <f t="shared" si="345"/>
        <v>0.1866596361718956</v>
      </c>
      <c r="P2046">
        <f t="shared" si="346"/>
        <v>0.36224624307935671</v>
      </c>
      <c r="Q2046">
        <f t="shared" si="347"/>
        <v>3.7173741102030054E-2</v>
      </c>
      <c r="R2046">
        <f t="shared" si="348"/>
        <v>2.6891642499340892E-2</v>
      </c>
      <c r="S2046">
        <f t="shared" si="349"/>
        <v>2.4782494068020036E-2</v>
      </c>
      <c r="T2046">
        <f t="shared" si="350"/>
        <v>0.12523068810967572</v>
      </c>
      <c r="U2046">
        <f t="shared" si="351"/>
        <v>9.122066965462694E-2</v>
      </c>
      <c r="V2046">
        <f t="shared" si="352"/>
        <v>1.8191405220142367E-2</v>
      </c>
      <c r="W2046">
        <f t="shared" si="353"/>
        <v>2.636435539151068E-4</v>
      </c>
      <c r="X2046">
        <f t="shared" si="354"/>
        <v>0.10493013445821249</v>
      </c>
      <c r="Y2046">
        <f t="shared" si="355"/>
        <v>2.2409702082784075E-2</v>
      </c>
    </row>
    <row r="2047" spans="1:25" x14ac:dyDescent="0.2">
      <c r="A2047" t="s">
        <v>119</v>
      </c>
      <c r="B2047" t="s">
        <v>378</v>
      </c>
      <c r="C2047">
        <v>2005</v>
      </c>
      <c r="D2047">
        <v>7550000</v>
      </c>
      <c r="E2047">
        <v>14530000</v>
      </c>
      <c r="F2047">
        <v>1440000</v>
      </c>
      <c r="G2047">
        <v>1100000</v>
      </c>
      <c r="H2047">
        <v>1460000</v>
      </c>
      <c r="I2047">
        <v>5110000</v>
      </c>
      <c r="J2047">
        <v>3400000</v>
      </c>
      <c r="K2047">
        <v>570000</v>
      </c>
      <c r="L2047">
        <v>10000</v>
      </c>
      <c r="M2047">
        <v>4070000</v>
      </c>
      <c r="N2047">
        <v>990000</v>
      </c>
      <c r="O2047">
        <f t="shared" si="345"/>
        <v>0.18767089236887893</v>
      </c>
      <c r="P2047">
        <f t="shared" si="346"/>
        <v>0.36117325379070347</v>
      </c>
      <c r="Q2047">
        <f t="shared" si="347"/>
        <v>3.5794183445190156E-2</v>
      </c>
      <c r="R2047">
        <f t="shared" si="348"/>
        <v>2.7342779020631369E-2</v>
      </c>
      <c r="S2047">
        <f t="shared" si="349"/>
        <v>3.6291324881928912E-2</v>
      </c>
      <c r="T2047">
        <f t="shared" si="350"/>
        <v>0.12701963708675118</v>
      </c>
      <c r="U2047">
        <f t="shared" si="351"/>
        <v>8.4514044245587866E-2</v>
      </c>
      <c r="V2047">
        <f t="shared" si="352"/>
        <v>1.4168530947054437E-2</v>
      </c>
      <c r="W2047">
        <f t="shared" si="353"/>
        <v>2.4857071836937607E-4</v>
      </c>
      <c r="X2047">
        <f t="shared" si="354"/>
        <v>0.10116828237633607</v>
      </c>
      <c r="Y2047">
        <f t="shared" si="355"/>
        <v>2.4608501118568233E-2</v>
      </c>
    </row>
    <row r="2048" spans="1:25" x14ac:dyDescent="0.2">
      <c r="A2048" t="s">
        <v>119</v>
      </c>
      <c r="B2048" t="s">
        <v>378</v>
      </c>
      <c r="C2048">
        <v>2006</v>
      </c>
      <c r="D2048">
        <v>7510000</v>
      </c>
      <c r="E2048">
        <v>13820000</v>
      </c>
      <c r="F2048">
        <v>1480000</v>
      </c>
      <c r="G2048">
        <v>1110000</v>
      </c>
      <c r="H2048">
        <v>1570000</v>
      </c>
      <c r="I2048">
        <v>5290000</v>
      </c>
      <c r="J2048">
        <v>3090000</v>
      </c>
      <c r="K2048">
        <v>580000</v>
      </c>
      <c r="L2048">
        <v>10000</v>
      </c>
      <c r="M2048">
        <v>4120000</v>
      </c>
      <c r="N2048">
        <v>990000</v>
      </c>
      <c r="O2048">
        <f t="shared" si="345"/>
        <v>0.18979024513520343</v>
      </c>
      <c r="P2048">
        <f t="shared" si="346"/>
        <v>0.34925448572150619</v>
      </c>
      <c r="Q2048">
        <f t="shared" si="347"/>
        <v>3.7402072276977505E-2</v>
      </c>
      <c r="R2048">
        <f t="shared" si="348"/>
        <v>2.8051554207733132E-2</v>
      </c>
      <c r="S2048">
        <f t="shared" si="349"/>
        <v>3.9676522618145062E-2</v>
      </c>
      <c r="T2048">
        <f t="shared" si="350"/>
        <v>0.13368713671973717</v>
      </c>
      <c r="U2048">
        <f t="shared" si="351"/>
        <v>7.8089461713419253E-2</v>
      </c>
      <c r="V2048">
        <f t="shared" si="352"/>
        <v>1.4657568865301996E-2</v>
      </c>
      <c r="W2048">
        <f t="shared" si="353"/>
        <v>2.5271670457417233E-4</v>
      </c>
      <c r="X2048">
        <f t="shared" si="354"/>
        <v>0.10411928228455901</v>
      </c>
      <c r="Y2048">
        <f t="shared" si="355"/>
        <v>2.5018953752843062E-2</v>
      </c>
    </row>
    <row r="2049" spans="1:25" x14ac:dyDescent="0.2">
      <c r="A2049" t="s">
        <v>119</v>
      </c>
      <c r="B2049" t="s">
        <v>378</v>
      </c>
      <c r="C2049">
        <v>2007</v>
      </c>
      <c r="D2049">
        <v>7970000</v>
      </c>
      <c r="E2049">
        <v>14000000</v>
      </c>
      <c r="F2049">
        <v>1510000</v>
      </c>
      <c r="G2049">
        <v>1160000</v>
      </c>
      <c r="H2049">
        <v>1890000</v>
      </c>
      <c r="I2049">
        <v>5600000</v>
      </c>
      <c r="J2049">
        <v>3280000</v>
      </c>
      <c r="K2049">
        <v>630000</v>
      </c>
      <c r="L2049">
        <v>10000</v>
      </c>
      <c r="M2049">
        <v>4160000</v>
      </c>
      <c r="N2049">
        <v>890000</v>
      </c>
      <c r="O2049">
        <f t="shared" si="345"/>
        <v>0.19391727493917274</v>
      </c>
      <c r="P2049">
        <f t="shared" si="346"/>
        <v>0.34063260340632601</v>
      </c>
      <c r="Q2049">
        <f t="shared" si="347"/>
        <v>3.6739659367396593E-2</v>
      </c>
      <c r="R2049">
        <f t="shared" si="348"/>
        <v>2.8223844282238442E-2</v>
      </c>
      <c r="S2049">
        <f t="shared" si="349"/>
        <v>4.5985401459854011E-2</v>
      </c>
      <c r="T2049">
        <f t="shared" si="350"/>
        <v>0.13625304136253041</v>
      </c>
      <c r="U2049">
        <f t="shared" si="351"/>
        <v>7.9805352798053522E-2</v>
      </c>
      <c r="V2049">
        <f t="shared" si="352"/>
        <v>1.5328467153284672E-2</v>
      </c>
      <c r="W2049">
        <f t="shared" si="353"/>
        <v>2.4330900243309004E-4</v>
      </c>
      <c r="X2049">
        <f t="shared" si="354"/>
        <v>0.10121654501216545</v>
      </c>
      <c r="Y2049">
        <f t="shared" si="355"/>
        <v>2.1654501216545011E-2</v>
      </c>
    </row>
    <row r="2050" spans="1:25" x14ac:dyDescent="0.2">
      <c r="A2050" t="s">
        <v>119</v>
      </c>
      <c r="B2050" t="s">
        <v>378</v>
      </c>
      <c r="C2050">
        <v>2008</v>
      </c>
      <c r="D2050">
        <v>7880000</v>
      </c>
      <c r="E2050">
        <v>13840000</v>
      </c>
      <c r="F2050">
        <v>1550000</v>
      </c>
      <c r="G2050">
        <v>1170000</v>
      </c>
      <c r="H2050">
        <v>1480000</v>
      </c>
      <c r="I2050">
        <v>5120000</v>
      </c>
      <c r="J2050">
        <v>3030000</v>
      </c>
      <c r="K2050">
        <v>610000</v>
      </c>
      <c r="L2050">
        <v>10000</v>
      </c>
      <c r="M2050">
        <v>4210000</v>
      </c>
      <c r="N2050">
        <v>840000</v>
      </c>
      <c r="O2050">
        <f t="shared" si="345"/>
        <v>0.19828887770508305</v>
      </c>
      <c r="P2050">
        <f t="shared" si="346"/>
        <v>0.34826371414192248</v>
      </c>
      <c r="Q2050">
        <f t="shared" si="347"/>
        <v>3.9003522898842478E-2</v>
      </c>
      <c r="R2050">
        <f t="shared" si="348"/>
        <v>2.9441368897835933E-2</v>
      </c>
      <c r="S2050">
        <f t="shared" si="349"/>
        <v>3.7242073477604429E-2</v>
      </c>
      <c r="T2050">
        <f t="shared" si="350"/>
        <v>0.12883744338198289</v>
      </c>
      <c r="U2050">
        <f t="shared" si="351"/>
        <v>7.62455963764469E-2</v>
      </c>
      <c r="V2050">
        <f t="shared" si="352"/>
        <v>1.5349773527931555E-2</v>
      </c>
      <c r="W2050">
        <f t="shared" si="353"/>
        <v>2.5163563160543532E-4</v>
      </c>
      <c r="X2050">
        <f t="shared" si="354"/>
        <v>0.10593860090588827</v>
      </c>
      <c r="Y2050">
        <f t="shared" si="355"/>
        <v>2.1137393054856568E-2</v>
      </c>
    </row>
    <row r="2051" spans="1:25" x14ac:dyDescent="0.2">
      <c r="A2051" t="s">
        <v>119</v>
      </c>
      <c r="B2051" t="s">
        <v>378</v>
      </c>
      <c r="C2051">
        <v>2009</v>
      </c>
      <c r="D2051">
        <v>8510000</v>
      </c>
      <c r="E2051">
        <v>14110000</v>
      </c>
      <c r="F2051">
        <v>1590000</v>
      </c>
      <c r="G2051">
        <v>780000</v>
      </c>
      <c r="H2051">
        <v>1270000</v>
      </c>
      <c r="I2051">
        <v>5830000</v>
      </c>
      <c r="J2051">
        <v>3590000</v>
      </c>
      <c r="K2051">
        <v>570000</v>
      </c>
      <c r="L2051">
        <v>10000</v>
      </c>
      <c r="M2051">
        <v>4250000</v>
      </c>
      <c r="N2051">
        <v>840000</v>
      </c>
      <c r="O2051">
        <f t="shared" ref="O2051:O2114" si="356">D2051/SUM($D2051:$N2051)</f>
        <v>0.20580411124546555</v>
      </c>
      <c r="P2051">
        <f t="shared" ref="P2051:P2114" si="357">E2051/SUM($D2051:$N2051)</f>
        <v>0.34123337363966144</v>
      </c>
      <c r="Q2051">
        <f t="shared" ref="Q2051:Q2114" si="358">F2051/SUM($D2051:$N2051)</f>
        <v>3.8452237001209193E-2</v>
      </c>
      <c r="R2051">
        <f t="shared" ref="R2051:R2114" si="359">G2051/SUM($D2051:$N2051)</f>
        <v>1.8863361547763E-2</v>
      </c>
      <c r="S2051">
        <f t="shared" ref="S2051:S2114" si="360">H2051/SUM($D2051:$N2051)</f>
        <v>3.0713422007255138E-2</v>
      </c>
      <c r="T2051">
        <f t="shared" ref="T2051:T2114" si="361">I2051/SUM($D2051:$N2051)</f>
        <v>0.14099153567110037</v>
      </c>
      <c r="U2051">
        <f t="shared" ref="U2051:U2114" si="362">J2051/SUM($D2051:$N2051)</f>
        <v>8.6819830713422003E-2</v>
      </c>
      <c r="V2051">
        <f t="shared" ref="V2051:V2114" si="363">K2051/SUM($D2051:$N2051)</f>
        <v>1.3784764207980653E-2</v>
      </c>
      <c r="W2051">
        <f t="shared" ref="W2051:W2114" si="364">L2051/SUM($D2051:$N2051)</f>
        <v>2.418379685610641E-4</v>
      </c>
      <c r="X2051">
        <f t="shared" ref="X2051:X2114" si="365">M2051/SUM($D2051:$N2051)</f>
        <v>0.10278113663845223</v>
      </c>
      <c r="Y2051">
        <f t="shared" ref="Y2051:Y2114" si="366">N2051/SUM($D2051:$N2051)</f>
        <v>2.0314389359129385E-2</v>
      </c>
    </row>
    <row r="2052" spans="1:25" x14ac:dyDescent="0.2">
      <c r="A2052" t="s">
        <v>119</v>
      </c>
      <c r="B2052" t="s">
        <v>378</v>
      </c>
      <c r="C2052">
        <v>2010</v>
      </c>
      <c r="D2052">
        <v>8870000</v>
      </c>
      <c r="E2052">
        <v>13820000</v>
      </c>
      <c r="F2052">
        <v>1620000</v>
      </c>
      <c r="G2052">
        <v>1310000</v>
      </c>
      <c r="H2052">
        <v>1340000</v>
      </c>
      <c r="I2052">
        <v>5750000</v>
      </c>
      <c r="J2052">
        <v>2640000</v>
      </c>
      <c r="K2052">
        <v>610000</v>
      </c>
      <c r="L2052">
        <v>10000</v>
      </c>
      <c r="M2052">
        <v>4300000</v>
      </c>
      <c r="N2052">
        <v>950000</v>
      </c>
      <c r="O2052">
        <f t="shared" si="356"/>
        <v>0.21518680252304706</v>
      </c>
      <c r="P2052">
        <f t="shared" si="357"/>
        <v>0.33527413876758855</v>
      </c>
      <c r="Q2052">
        <f t="shared" si="358"/>
        <v>3.9301310043668124E-2</v>
      </c>
      <c r="R2052">
        <f t="shared" si="359"/>
        <v>3.1780688985929159E-2</v>
      </c>
      <c r="S2052">
        <f t="shared" si="360"/>
        <v>3.2508491023774864E-2</v>
      </c>
      <c r="T2052">
        <f t="shared" si="361"/>
        <v>0.13949539058709365</v>
      </c>
      <c r="U2052">
        <f t="shared" si="362"/>
        <v>6.4046579330422126E-2</v>
      </c>
      <c r="V2052">
        <f t="shared" si="363"/>
        <v>1.4798641436196022E-2</v>
      </c>
      <c r="W2052">
        <f t="shared" si="364"/>
        <v>2.4260067928190198E-4</v>
      </c>
      <c r="X2052">
        <f t="shared" si="365"/>
        <v>0.10431829209121786</v>
      </c>
      <c r="Y2052">
        <f t="shared" si="366"/>
        <v>2.3047064531780688E-2</v>
      </c>
    </row>
    <row r="2053" spans="1:25" x14ac:dyDescent="0.2">
      <c r="A2053" t="s">
        <v>119</v>
      </c>
      <c r="B2053" t="s">
        <v>378</v>
      </c>
      <c r="C2053">
        <v>2011</v>
      </c>
      <c r="D2053">
        <v>9050000</v>
      </c>
      <c r="E2053">
        <v>7790000</v>
      </c>
      <c r="F2053">
        <v>1660000</v>
      </c>
      <c r="G2053">
        <v>1350000</v>
      </c>
      <c r="H2053">
        <v>1680000</v>
      </c>
      <c r="I2053">
        <v>5630000</v>
      </c>
      <c r="J2053">
        <v>2650000</v>
      </c>
      <c r="K2053">
        <v>660000</v>
      </c>
      <c r="L2053">
        <v>10000</v>
      </c>
      <c r="M2053">
        <v>4370000</v>
      </c>
      <c r="N2053">
        <v>1010000</v>
      </c>
      <c r="O2053">
        <f t="shared" si="356"/>
        <v>0.25237032905744561</v>
      </c>
      <c r="P2053">
        <f t="shared" si="357"/>
        <v>0.21723368655883993</v>
      </c>
      <c r="Q2053">
        <f t="shared" si="358"/>
        <v>4.6291132180702736E-2</v>
      </c>
      <c r="R2053">
        <f t="shared" si="359"/>
        <v>3.7646402677077521E-2</v>
      </c>
      <c r="S2053">
        <f t="shared" si="360"/>
        <v>4.6848856664807585E-2</v>
      </c>
      <c r="T2053">
        <f t="shared" si="361"/>
        <v>0.1569994422755159</v>
      </c>
      <c r="U2053">
        <f t="shared" si="362"/>
        <v>7.389849414389292E-2</v>
      </c>
      <c r="V2053">
        <f t="shared" si="363"/>
        <v>1.8404907975460124E-2</v>
      </c>
      <c r="W2053">
        <f t="shared" si="364"/>
        <v>2.7886224205242612E-4</v>
      </c>
      <c r="X2053">
        <f t="shared" si="365"/>
        <v>0.12186279977691021</v>
      </c>
      <c r="Y2053">
        <f t="shared" si="366"/>
        <v>2.8165086447295037E-2</v>
      </c>
    </row>
    <row r="2054" spans="1:25" x14ac:dyDescent="0.2">
      <c r="A2054" t="s">
        <v>119</v>
      </c>
      <c r="B2054" t="s">
        <v>378</v>
      </c>
      <c r="C2054">
        <v>2012</v>
      </c>
      <c r="D2054">
        <v>9220000</v>
      </c>
      <c r="E2054">
        <v>7770000</v>
      </c>
      <c r="F2054">
        <v>1700000</v>
      </c>
      <c r="G2054">
        <v>1380000</v>
      </c>
      <c r="H2054">
        <v>1670000</v>
      </c>
      <c r="I2054">
        <v>5650000</v>
      </c>
      <c r="J2054">
        <v>2940000</v>
      </c>
      <c r="K2054">
        <v>760000</v>
      </c>
      <c r="L2054">
        <v>10000</v>
      </c>
      <c r="M2054">
        <v>4450000</v>
      </c>
      <c r="N2054">
        <v>1060000</v>
      </c>
      <c r="O2054">
        <f t="shared" si="356"/>
        <v>0.25184375853591917</v>
      </c>
      <c r="P2054">
        <f t="shared" si="357"/>
        <v>0.21223709369024857</v>
      </c>
      <c r="Q2054">
        <f t="shared" si="358"/>
        <v>4.6435400163889647E-2</v>
      </c>
      <c r="R2054">
        <f t="shared" si="359"/>
        <v>3.7694618956569247E-2</v>
      </c>
      <c r="S2054">
        <f t="shared" si="360"/>
        <v>4.5615951925703363E-2</v>
      </c>
      <c r="T2054">
        <f t="shared" si="361"/>
        <v>0.15432941819175089</v>
      </c>
      <c r="U2054">
        <f t="shared" si="362"/>
        <v>8.0305927342256209E-2</v>
      </c>
      <c r="V2054">
        <f t="shared" si="363"/>
        <v>2.0759355367385959E-2</v>
      </c>
      <c r="W2054">
        <f t="shared" si="364"/>
        <v>2.7314941272876261E-4</v>
      </c>
      <c r="X2054">
        <f t="shared" si="365"/>
        <v>0.12155148866429938</v>
      </c>
      <c r="Y2054">
        <f t="shared" si="366"/>
        <v>2.895383774924884E-2</v>
      </c>
    </row>
    <row r="2055" spans="1:25" x14ac:dyDescent="0.2">
      <c r="A2055" t="s">
        <v>119</v>
      </c>
      <c r="B2055" t="s">
        <v>378</v>
      </c>
      <c r="C2055">
        <v>2013</v>
      </c>
      <c r="D2055">
        <v>9330000</v>
      </c>
      <c r="E2055">
        <v>7900000</v>
      </c>
      <c r="F2055">
        <v>1740000</v>
      </c>
      <c r="G2055">
        <v>1440000</v>
      </c>
      <c r="H2055">
        <v>1720000</v>
      </c>
      <c r="I2055">
        <v>5940000</v>
      </c>
      <c r="J2055">
        <v>3440000</v>
      </c>
      <c r="K2055">
        <v>760000</v>
      </c>
      <c r="L2055">
        <v>10000</v>
      </c>
      <c r="M2055">
        <v>4520000</v>
      </c>
      <c r="N2055">
        <v>1140000</v>
      </c>
      <c r="O2055">
        <f t="shared" si="356"/>
        <v>0.2459146020031629</v>
      </c>
      <c r="P2055">
        <f t="shared" si="357"/>
        <v>0.20822351080653664</v>
      </c>
      <c r="Q2055">
        <f t="shared" si="358"/>
        <v>4.5861887190300474E-2</v>
      </c>
      <c r="R2055">
        <f t="shared" si="359"/>
        <v>3.7954665260938325E-2</v>
      </c>
      <c r="S2055">
        <f t="shared" si="360"/>
        <v>4.533473906167633E-2</v>
      </c>
      <c r="T2055">
        <f t="shared" si="361"/>
        <v>0.1565629942013706</v>
      </c>
      <c r="U2055">
        <f t="shared" si="362"/>
        <v>9.0669478123352659E-2</v>
      </c>
      <c r="V2055">
        <f t="shared" si="363"/>
        <v>2.0031628887717447E-2</v>
      </c>
      <c r="W2055">
        <f t="shared" si="364"/>
        <v>2.6357406431207171E-4</v>
      </c>
      <c r="X2055">
        <f t="shared" si="365"/>
        <v>0.1191354770690564</v>
      </c>
      <c r="Y2055">
        <f t="shared" si="366"/>
        <v>3.0047443331576173E-2</v>
      </c>
    </row>
    <row r="2056" spans="1:25" x14ac:dyDescent="0.2">
      <c r="A2056" t="s">
        <v>119</v>
      </c>
      <c r="B2056" t="s">
        <v>378</v>
      </c>
      <c r="C2056">
        <v>2014</v>
      </c>
      <c r="D2056">
        <v>9470000</v>
      </c>
      <c r="E2056">
        <v>7730000</v>
      </c>
      <c r="F2056">
        <v>1780000</v>
      </c>
      <c r="G2056">
        <v>1680000</v>
      </c>
      <c r="H2056">
        <v>1820000</v>
      </c>
      <c r="I2056">
        <v>6340000</v>
      </c>
      <c r="J2056">
        <v>3610000</v>
      </c>
      <c r="K2056">
        <v>820000</v>
      </c>
      <c r="L2056">
        <v>10000</v>
      </c>
      <c r="M2056">
        <v>4600000</v>
      </c>
      <c r="N2056">
        <v>1290000</v>
      </c>
      <c r="O2056">
        <f t="shared" si="356"/>
        <v>0.24189016602809707</v>
      </c>
      <c r="P2056">
        <f t="shared" si="357"/>
        <v>0.19744572158365262</v>
      </c>
      <c r="Q2056">
        <f t="shared" si="358"/>
        <v>4.54661558109834E-2</v>
      </c>
      <c r="R2056">
        <f t="shared" si="359"/>
        <v>4.2911877394636012E-2</v>
      </c>
      <c r="S2056">
        <f t="shared" si="360"/>
        <v>4.6487867177522353E-2</v>
      </c>
      <c r="T2056">
        <f t="shared" si="361"/>
        <v>0.161941251596424</v>
      </c>
      <c r="U2056">
        <f t="shared" si="362"/>
        <v>9.2209450830140482E-2</v>
      </c>
      <c r="V2056">
        <f t="shared" si="363"/>
        <v>2.0945083014048533E-2</v>
      </c>
      <c r="W2056">
        <f t="shared" si="364"/>
        <v>2.5542784163473821E-4</v>
      </c>
      <c r="X2056">
        <f t="shared" si="365"/>
        <v>0.11749680715197956</v>
      </c>
      <c r="Y2056">
        <f t="shared" si="366"/>
        <v>3.2950191570881228E-2</v>
      </c>
    </row>
    <row r="2057" spans="1:25" x14ac:dyDescent="0.2">
      <c r="A2057" t="s">
        <v>119</v>
      </c>
      <c r="B2057" t="s">
        <v>378</v>
      </c>
      <c r="C2057">
        <v>2015</v>
      </c>
      <c r="D2057">
        <v>9810000</v>
      </c>
      <c r="E2057">
        <v>7850000</v>
      </c>
      <c r="F2057">
        <v>1820000</v>
      </c>
      <c r="G2057">
        <v>1700000</v>
      </c>
      <c r="H2057">
        <v>1980000</v>
      </c>
      <c r="I2057">
        <v>7260000</v>
      </c>
      <c r="J2057">
        <v>4850000</v>
      </c>
      <c r="K2057">
        <v>900000</v>
      </c>
      <c r="L2057">
        <v>10000</v>
      </c>
      <c r="M2057">
        <v>4680000</v>
      </c>
      <c r="N2057">
        <v>1450000</v>
      </c>
      <c r="O2057">
        <f t="shared" si="356"/>
        <v>0.23186008035925312</v>
      </c>
      <c r="P2057">
        <f t="shared" si="357"/>
        <v>0.18553533443630346</v>
      </c>
      <c r="Q2057">
        <f t="shared" si="358"/>
        <v>4.3015835499881826E-2</v>
      </c>
      <c r="R2057">
        <f t="shared" si="359"/>
        <v>4.0179626565823683E-2</v>
      </c>
      <c r="S2057">
        <f t="shared" si="360"/>
        <v>4.6797447411959348E-2</v>
      </c>
      <c r="T2057">
        <f t="shared" si="361"/>
        <v>0.17159064051051762</v>
      </c>
      <c r="U2057">
        <f t="shared" si="362"/>
        <v>0.11463011108484991</v>
      </c>
      <c r="V2057">
        <f t="shared" si="363"/>
        <v>2.1271567005436066E-2</v>
      </c>
      <c r="W2057">
        <f t="shared" si="364"/>
        <v>2.363507445048452E-4</v>
      </c>
      <c r="X2057">
        <f t="shared" si="365"/>
        <v>0.11061214842826755</v>
      </c>
      <c r="Y2057">
        <f t="shared" si="366"/>
        <v>3.4270857953202553E-2</v>
      </c>
    </row>
    <row r="2058" spans="1:25" x14ac:dyDescent="0.2">
      <c r="A2058" t="s">
        <v>119</v>
      </c>
      <c r="B2058" t="s">
        <v>378</v>
      </c>
      <c r="C2058">
        <v>2016</v>
      </c>
      <c r="D2058">
        <v>9940000</v>
      </c>
      <c r="E2058">
        <v>3470000</v>
      </c>
      <c r="F2058">
        <v>1860000</v>
      </c>
      <c r="G2058">
        <v>1730000</v>
      </c>
      <c r="H2058">
        <v>2040000</v>
      </c>
      <c r="I2058">
        <v>7890000</v>
      </c>
      <c r="J2058">
        <v>5210000</v>
      </c>
      <c r="K2058">
        <v>970000</v>
      </c>
      <c r="L2058">
        <v>10000</v>
      </c>
      <c r="M2058">
        <v>4670000</v>
      </c>
      <c r="N2058">
        <v>1460000</v>
      </c>
      <c r="O2058">
        <f t="shared" si="356"/>
        <v>0.25324840764331208</v>
      </c>
      <c r="P2058">
        <f t="shared" si="357"/>
        <v>8.8407643312101908E-2</v>
      </c>
      <c r="Q2058">
        <f t="shared" si="358"/>
        <v>4.7388535031847132E-2</v>
      </c>
      <c r="R2058">
        <f t="shared" si="359"/>
        <v>4.407643312101911E-2</v>
      </c>
      <c r="S2058">
        <f t="shared" si="360"/>
        <v>5.1974522292993632E-2</v>
      </c>
      <c r="T2058">
        <f t="shared" si="361"/>
        <v>0.20101910828025477</v>
      </c>
      <c r="U2058">
        <f t="shared" si="362"/>
        <v>0.13273885350318471</v>
      </c>
      <c r="V2058">
        <f t="shared" si="363"/>
        <v>2.4713375796178345E-2</v>
      </c>
      <c r="W2058">
        <f t="shared" si="364"/>
        <v>2.5477707006369424E-4</v>
      </c>
      <c r="X2058">
        <f t="shared" si="365"/>
        <v>0.11898089171974523</v>
      </c>
      <c r="Y2058">
        <f t="shared" si="366"/>
        <v>3.7197452229299363E-2</v>
      </c>
    </row>
    <row r="2059" spans="1:25" x14ac:dyDescent="0.2">
      <c r="A2059" t="s">
        <v>119</v>
      </c>
      <c r="B2059" t="s">
        <v>378</v>
      </c>
      <c r="C2059">
        <v>2017</v>
      </c>
      <c r="D2059">
        <v>10090000</v>
      </c>
      <c r="E2059">
        <v>3440000</v>
      </c>
      <c r="F2059">
        <v>1900000</v>
      </c>
      <c r="G2059">
        <v>1770000</v>
      </c>
      <c r="H2059">
        <v>1950000</v>
      </c>
      <c r="I2059">
        <v>8150000</v>
      </c>
      <c r="J2059">
        <v>4120000</v>
      </c>
      <c r="K2059">
        <v>940000</v>
      </c>
      <c r="L2059">
        <v>10000</v>
      </c>
      <c r="M2059">
        <v>4660000</v>
      </c>
      <c r="N2059">
        <v>1610000</v>
      </c>
      <c r="O2059">
        <f t="shared" si="356"/>
        <v>0.26112836438923398</v>
      </c>
      <c r="P2059">
        <f t="shared" si="357"/>
        <v>8.9026915113871632E-2</v>
      </c>
      <c r="Q2059">
        <f t="shared" si="358"/>
        <v>4.917184265010352E-2</v>
      </c>
      <c r="R2059">
        <f t="shared" si="359"/>
        <v>4.5807453416149072E-2</v>
      </c>
      <c r="S2059">
        <f t="shared" si="360"/>
        <v>5.0465838509316768E-2</v>
      </c>
      <c r="T2059">
        <f t="shared" si="361"/>
        <v>0.21092132505175984</v>
      </c>
      <c r="U2059">
        <f t="shared" si="362"/>
        <v>0.10662525879917184</v>
      </c>
      <c r="V2059">
        <f t="shared" si="363"/>
        <v>2.4327122153209108E-2</v>
      </c>
      <c r="W2059">
        <f t="shared" si="364"/>
        <v>2.5879917184265012E-4</v>
      </c>
      <c r="X2059">
        <f t="shared" si="365"/>
        <v>0.12060041407867494</v>
      </c>
      <c r="Y2059">
        <f t="shared" si="366"/>
        <v>4.1666666666666664E-2</v>
      </c>
    </row>
    <row r="2060" spans="1:25" x14ac:dyDescent="0.2">
      <c r="A2060" t="s">
        <v>119</v>
      </c>
      <c r="B2060" t="s">
        <v>378</v>
      </c>
      <c r="C2060">
        <v>2018</v>
      </c>
      <c r="D2060">
        <v>10150000</v>
      </c>
      <c r="E2060">
        <v>3290000</v>
      </c>
      <c r="F2060">
        <v>1940000</v>
      </c>
      <c r="G2060">
        <v>1800000</v>
      </c>
      <c r="H2060">
        <v>1950000</v>
      </c>
      <c r="I2060">
        <v>8510000</v>
      </c>
      <c r="J2060">
        <v>5420000</v>
      </c>
      <c r="K2060">
        <v>980000</v>
      </c>
      <c r="L2060">
        <v>10000</v>
      </c>
      <c r="M2060">
        <v>4650000</v>
      </c>
      <c r="N2060">
        <v>1620000</v>
      </c>
      <c r="O2060">
        <f t="shared" si="356"/>
        <v>0.2517361111111111</v>
      </c>
      <c r="P2060">
        <f t="shared" si="357"/>
        <v>8.1597222222222224E-2</v>
      </c>
      <c r="Q2060">
        <f t="shared" si="358"/>
        <v>4.8115079365079368E-2</v>
      </c>
      <c r="R2060">
        <f t="shared" si="359"/>
        <v>4.4642857142857144E-2</v>
      </c>
      <c r="S2060">
        <f t="shared" si="360"/>
        <v>4.836309523809524E-2</v>
      </c>
      <c r="T2060">
        <f t="shared" si="361"/>
        <v>0.21106150793650794</v>
      </c>
      <c r="U2060">
        <f t="shared" si="362"/>
        <v>0.13442460317460317</v>
      </c>
      <c r="V2060">
        <f t="shared" si="363"/>
        <v>2.4305555555555556E-2</v>
      </c>
      <c r="W2060">
        <f t="shared" si="364"/>
        <v>2.48015873015873E-4</v>
      </c>
      <c r="X2060">
        <f t="shared" si="365"/>
        <v>0.11532738095238096</v>
      </c>
      <c r="Y2060">
        <f t="shared" si="366"/>
        <v>4.0178571428571432E-2</v>
      </c>
    </row>
    <row r="2061" spans="1:25" x14ac:dyDescent="0.2">
      <c r="A2061" t="s">
        <v>113</v>
      </c>
      <c r="B2061" t="s">
        <v>377</v>
      </c>
      <c r="C2061">
        <v>1990</v>
      </c>
      <c r="D2061">
        <v>6530000</v>
      </c>
      <c r="E2061">
        <v>11000000</v>
      </c>
      <c r="F2061">
        <v>880000</v>
      </c>
      <c r="G2061">
        <v>0</v>
      </c>
      <c r="H2061">
        <v>310000</v>
      </c>
      <c r="I2061">
        <v>270000</v>
      </c>
      <c r="J2061">
        <v>330000</v>
      </c>
      <c r="K2061">
        <v>80000</v>
      </c>
      <c r="L2061">
        <v>0</v>
      </c>
      <c r="M2061">
        <v>1640000</v>
      </c>
      <c r="N2061">
        <v>50000</v>
      </c>
      <c r="O2061">
        <f t="shared" si="356"/>
        <v>0.30962541488857276</v>
      </c>
      <c r="P2061">
        <f t="shared" si="357"/>
        <v>0.52157420578473213</v>
      </c>
      <c r="Q2061">
        <f t="shared" si="358"/>
        <v>4.1725936462778571E-2</v>
      </c>
      <c r="R2061">
        <f t="shared" si="359"/>
        <v>0</v>
      </c>
      <c r="S2061">
        <f t="shared" si="360"/>
        <v>1.469890943575154E-2</v>
      </c>
      <c r="T2061">
        <f t="shared" si="361"/>
        <v>1.2802275960170697E-2</v>
      </c>
      <c r="U2061">
        <f t="shared" si="362"/>
        <v>1.5647226173541962E-2</v>
      </c>
      <c r="V2061">
        <f t="shared" si="363"/>
        <v>3.793266951161688E-3</v>
      </c>
      <c r="W2061">
        <f t="shared" si="364"/>
        <v>0</v>
      </c>
      <c r="X2061">
        <f t="shared" si="365"/>
        <v>7.7761972498814599E-2</v>
      </c>
      <c r="Y2061">
        <f t="shared" si="366"/>
        <v>2.3707918444760552E-3</v>
      </c>
    </row>
    <row r="2062" spans="1:25" x14ac:dyDescent="0.2">
      <c r="A2062" t="s">
        <v>113</v>
      </c>
      <c r="B2062" t="s">
        <v>377</v>
      </c>
      <c r="C2062">
        <v>1991</v>
      </c>
      <c r="D2062">
        <v>6770000</v>
      </c>
      <c r="E2062">
        <v>11000000</v>
      </c>
      <c r="F2062">
        <v>930000</v>
      </c>
      <c r="G2062">
        <v>10000</v>
      </c>
      <c r="H2062">
        <v>320000</v>
      </c>
      <c r="I2062">
        <v>290000</v>
      </c>
      <c r="J2062">
        <v>340000</v>
      </c>
      <c r="K2062">
        <v>90000</v>
      </c>
      <c r="L2062">
        <v>0</v>
      </c>
      <c r="M2062">
        <v>1640000</v>
      </c>
      <c r="N2062">
        <v>50000</v>
      </c>
      <c r="O2062">
        <f t="shared" si="356"/>
        <v>0.31576492537313433</v>
      </c>
      <c r="P2062">
        <f t="shared" si="357"/>
        <v>0.51305970149253732</v>
      </c>
      <c r="Q2062">
        <f t="shared" si="358"/>
        <v>4.3376865671641791E-2</v>
      </c>
      <c r="R2062">
        <f t="shared" si="359"/>
        <v>4.6641791044776119E-4</v>
      </c>
      <c r="S2062">
        <f t="shared" si="360"/>
        <v>1.4925373134328358E-2</v>
      </c>
      <c r="T2062">
        <f t="shared" si="361"/>
        <v>1.3526119402985074E-2</v>
      </c>
      <c r="U2062">
        <f t="shared" si="362"/>
        <v>1.5858208955223881E-2</v>
      </c>
      <c r="V2062">
        <f t="shared" si="363"/>
        <v>4.1977611940298507E-3</v>
      </c>
      <c r="W2062">
        <f t="shared" si="364"/>
        <v>0</v>
      </c>
      <c r="X2062">
        <f t="shared" si="365"/>
        <v>7.6492537313432835E-2</v>
      </c>
      <c r="Y2062">
        <f t="shared" si="366"/>
        <v>2.3320895522388058E-3</v>
      </c>
    </row>
    <row r="2063" spans="1:25" x14ac:dyDescent="0.2">
      <c r="A2063" t="s">
        <v>113</v>
      </c>
      <c r="B2063" t="s">
        <v>377</v>
      </c>
      <c r="C2063">
        <v>1992</v>
      </c>
      <c r="D2063">
        <v>7010000</v>
      </c>
      <c r="E2063">
        <v>11000000</v>
      </c>
      <c r="F2063">
        <v>970000</v>
      </c>
      <c r="G2063">
        <v>20000</v>
      </c>
      <c r="H2063">
        <v>350000</v>
      </c>
      <c r="I2063">
        <v>290000</v>
      </c>
      <c r="J2063">
        <v>340000</v>
      </c>
      <c r="K2063">
        <v>90000</v>
      </c>
      <c r="L2063">
        <v>0</v>
      </c>
      <c r="M2063">
        <v>1650000</v>
      </c>
      <c r="N2063">
        <v>50000</v>
      </c>
      <c r="O2063">
        <f t="shared" si="356"/>
        <v>0.32200275608635737</v>
      </c>
      <c r="P2063">
        <f t="shared" si="357"/>
        <v>0.50528249885163068</v>
      </c>
      <c r="Q2063">
        <f t="shared" si="358"/>
        <v>4.4556729444189251E-2</v>
      </c>
      <c r="R2063">
        <f t="shared" si="359"/>
        <v>9.1869545245751034E-4</v>
      </c>
      <c r="S2063">
        <f t="shared" si="360"/>
        <v>1.607717041800643E-2</v>
      </c>
      <c r="T2063">
        <f t="shared" si="361"/>
        <v>1.3321084060633899E-2</v>
      </c>
      <c r="U2063">
        <f t="shared" si="362"/>
        <v>1.5617822691777675E-2</v>
      </c>
      <c r="V2063">
        <f t="shared" si="363"/>
        <v>4.1341295360587966E-3</v>
      </c>
      <c r="W2063">
        <f t="shared" si="364"/>
        <v>0</v>
      </c>
      <c r="X2063">
        <f t="shared" si="365"/>
        <v>7.5792374827744605E-2</v>
      </c>
      <c r="Y2063">
        <f t="shared" si="366"/>
        <v>2.2967386311437757E-3</v>
      </c>
    </row>
    <row r="2064" spans="1:25" x14ac:dyDescent="0.2">
      <c r="A2064" t="s">
        <v>113</v>
      </c>
      <c r="B2064" t="s">
        <v>377</v>
      </c>
      <c r="C2064">
        <v>1993</v>
      </c>
      <c r="D2064">
        <v>7280000</v>
      </c>
      <c r="E2064">
        <v>11000000</v>
      </c>
      <c r="F2064">
        <v>1020000</v>
      </c>
      <c r="G2064">
        <v>30000</v>
      </c>
      <c r="H2064">
        <v>360000</v>
      </c>
      <c r="I2064">
        <v>290000</v>
      </c>
      <c r="J2064">
        <v>340000</v>
      </c>
      <c r="K2064">
        <v>90000</v>
      </c>
      <c r="L2064">
        <v>0</v>
      </c>
      <c r="M2064">
        <v>1660000</v>
      </c>
      <c r="N2064">
        <v>50000</v>
      </c>
      <c r="O2064">
        <f t="shared" si="356"/>
        <v>0.32911392405063289</v>
      </c>
      <c r="P2064">
        <f t="shared" si="357"/>
        <v>0.49728752260397829</v>
      </c>
      <c r="Q2064">
        <f t="shared" si="358"/>
        <v>4.6112115732368897E-2</v>
      </c>
      <c r="R2064">
        <f t="shared" si="359"/>
        <v>1.3562386980108499E-3</v>
      </c>
      <c r="S2064">
        <f t="shared" si="360"/>
        <v>1.62748643761302E-2</v>
      </c>
      <c r="T2064">
        <f t="shared" si="361"/>
        <v>1.3110307414104882E-2</v>
      </c>
      <c r="U2064">
        <f t="shared" si="362"/>
        <v>1.5370705244122965E-2</v>
      </c>
      <c r="V2064">
        <f t="shared" si="363"/>
        <v>4.06871609403255E-3</v>
      </c>
      <c r="W2064">
        <f t="shared" si="364"/>
        <v>0</v>
      </c>
      <c r="X2064">
        <f t="shared" si="365"/>
        <v>7.5045207956600357E-2</v>
      </c>
      <c r="Y2064">
        <f t="shared" si="366"/>
        <v>2.2603978300180833E-3</v>
      </c>
    </row>
    <row r="2065" spans="1:25" x14ac:dyDescent="0.2">
      <c r="A2065" t="s">
        <v>113</v>
      </c>
      <c r="B2065" t="s">
        <v>377</v>
      </c>
      <c r="C2065">
        <v>1994</v>
      </c>
      <c r="D2065">
        <v>7600000</v>
      </c>
      <c r="E2065">
        <v>11000000</v>
      </c>
      <c r="F2065">
        <v>1070000</v>
      </c>
      <c r="G2065">
        <v>40000</v>
      </c>
      <c r="H2065">
        <v>400000</v>
      </c>
      <c r="I2065">
        <v>290000</v>
      </c>
      <c r="J2065">
        <v>340000</v>
      </c>
      <c r="K2065">
        <v>80000</v>
      </c>
      <c r="L2065">
        <v>0</v>
      </c>
      <c r="M2065">
        <v>1660000</v>
      </c>
      <c r="N2065">
        <v>60000</v>
      </c>
      <c r="O2065">
        <f t="shared" si="356"/>
        <v>0.33717834960070986</v>
      </c>
      <c r="P2065">
        <f t="shared" si="357"/>
        <v>0.48802129547471162</v>
      </c>
      <c r="Q2065">
        <f t="shared" si="358"/>
        <v>4.7471162377994675E-2</v>
      </c>
      <c r="R2065">
        <f t="shared" si="359"/>
        <v>1.7746228926353151E-3</v>
      </c>
      <c r="S2065">
        <f t="shared" si="360"/>
        <v>1.774622892635315E-2</v>
      </c>
      <c r="T2065">
        <f t="shared" si="361"/>
        <v>1.2866015971606033E-2</v>
      </c>
      <c r="U2065">
        <f t="shared" si="362"/>
        <v>1.5084294587400177E-2</v>
      </c>
      <c r="V2065">
        <f t="shared" si="363"/>
        <v>3.5492457852706301E-3</v>
      </c>
      <c r="W2065">
        <f t="shared" si="364"/>
        <v>0</v>
      </c>
      <c r="X2065">
        <f t="shared" si="365"/>
        <v>7.3646850044365567E-2</v>
      </c>
      <c r="Y2065">
        <f t="shared" si="366"/>
        <v>2.6619343389529724E-3</v>
      </c>
    </row>
    <row r="2066" spans="1:25" x14ac:dyDescent="0.2">
      <c r="A2066" t="s">
        <v>113</v>
      </c>
      <c r="B2066" t="s">
        <v>377</v>
      </c>
      <c r="C2066">
        <v>1995</v>
      </c>
      <c r="D2066">
        <v>7920000</v>
      </c>
      <c r="E2066">
        <v>10990000</v>
      </c>
      <c r="F2066">
        <v>1120000</v>
      </c>
      <c r="G2066">
        <v>40000</v>
      </c>
      <c r="H2066">
        <v>430000</v>
      </c>
      <c r="I2066">
        <v>300000</v>
      </c>
      <c r="J2066">
        <v>350000</v>
      </c>
      <c r="K2066">
        <v>80000</v>
      </c>
      <c r="L2066">
        <v>0</v>
      </c>
      <c r="M2066">
        <v>1670000</v>
      </c>
      <c r="N2066">
        <v>50000</v>
      </c>
      <c r="O2066">
        <f t="shared" si="356"/>
        <v>0.34509803921568627</v>
      </c>
      <c r="P2066">
        <f t="shared" si="357"/>
        <v>0.47886710239651414</v>
      </c>
      <c r="Q2066">
        <f t="shared" si="358"/>
        <v>4.8801742919389976E-2</v>
      </c>
      <c r="R2066">
        <f t="shared" si="359"/>
        <v>1.7429193899782135E-3</v>
      </c>
      <c r="S2066">
        <f t="shared" si="360"/>
        <v>1.8736383442265796E-2</v>
      </c>
      <c r="T2066">
        <f t="shared" si="361"/>
        <v>1.3071895424836602E-2</v>
      </c>
      <c r="U2066">
        <f t="shared" si="362"/>
        <v>1.5250544662309368E-2</v>
      </c>
      <c r="V2066">
        <f t="shared" si="363"/>
        <v>3.4858387799564269E-3</v>
      </c>
      <c r="W2066">
        <f t="shared" si="364"/>
        <v>0</v>
      </c>
      <c r="X2066">
        <f t="shared" si="365"/>
        <v>7.2766884531590414E-2</v>
      </c>
      <c r="Y2066">
        <f t="shared" si="366"/>
        <v>2.1786492374727671E-3</v>
      </c>
    </row>
    <row r="2067" spans="1:25" x14ac:dyDescent="0.2">
      <c r="A2067" t="s">
        <v>113</v>
      </c>
      <c r="B2067" t="s">
        <v>377</v>
      </c>
      <c r="C2067">
        <v>1996</v>
      </c>
      <c r="D2067">
        <v>7250000</v>
      </c>
      <c r="E2067">
        <v>10980000</v>
      </c>
      <c r="F2067">
        <v>1150000</v>
      </c>
      <c r="G2067">
        <v>80000</v>
      </c>
      <c r="H2067">
        <v>480000</v>
      </c>
      <c r="I2067">
        <v>320000</v>
      </c>
      <c r="J2067">
        <v>350000</v>
      </c>
      <c r="K2067">
        <v>80000</v>
      </c>
      <c r="L2067">
        <v>0</v>
      </c>
      <c r="M2067">
        <v>1680000</v>
      </c>
      <c r="N2067">
        <v>60000</v>
      </c>
      <c r="O2067">
        <f t="shared" si="356"/>
        <v>0.32322781988408383</v>
      </c>
      <c r="P2067">
        <f t="shared" si="357"/>
        <v>0.48952296032099868</v>
      </c>
      <c r="Q2067">
        <f t="shared" si="358"/>
        <v>5.1270619705751225E-2</v>
      </c>
      <c r="R2067">
        <f t="shared" si="359"/>
        <v>3.5666518056174765E-3</v>
      </c>
      <c r="S2067">
        <f t="shared" si="360"/>
        <v>2.139991083370486E-2</v>
      </c>
      <c r="T2067">
        <f t="shared" si="361"/>
        <v>1.4266607222469906E-2</v>
      </c>
      <c r="U2067">
        <f t="shared" si="362"/>
        <v>1.5604101649576461E-2</v>
      </c>
      <c r="V2067">
        <f t="shared" si="363"/>
        <v>3.5666518056174765E-3</v>
      </c>
      <c r="W2067">
        <f t="shared" si="364"/>
        <v>0</v>
      </c>
      <c r="X2067">
        <f t="shared" si="365"/>
        <v>7.4899687917967014E-2</v>
      </c>
      <c r="Y2067">
        <f t="shared" si="366"/>
        <v>2.6749888542131075E-3</v>
      </c>
    </row>
    <row r="2068" spans="1:25" x14ac:dyDescent="0.2">
      <c r="A2068" t="s">
        <v>113</v>
      </c>
      <c r="B2068" t="s">
        <v>377</v>
      </c>
      <c r="C2068">
        <v>1997</v>
      </c>
      <c r="D2068">
        <v>7430000</v>
      </c>
      <c r="E2068">
        <v>11100000</v>
      </c>
      <c r="F2068">
        <v>1190000</v>
      </c>
      <c r="G2068">
        <v>110000</v>
      </c>
      <c r="H2068">
        <v>510000</v>
      </c>
      <c r="I2068">
        <v>350000</v>
      </c>
      <c r="J2068">
        <v>350000</v>
      </c>
      <c r="K2068">
        <v>80000</v>
      </c>
      <c r="L2068">
        <v>0</v>
      </c>
      <c r="M2068">
        <v>1690000</v>
      </c>
      <c r="N2068">
        <v>60000</v>
      </c>
      <c r="O2068">
        <f t="shared" si="356"/>
        <v>0.32487975513773504</v>
      </c>
      <c r="P2068">
        <f t="shared" si="357"/>
        <v>0.48535198950590291</v>
      </c>
      <c r="Q2068">
        <f t="shared" si="358"/>
        <v>5.2033231307389592E-2</v>
      </c>
      <c r="R2068">
        <f t="shared" si="359"/>
        <v>4.809794490599038E-3</v>
      </c>
      <c r="S2068">
        <f t="shared" si="360"/>
        <v>2.229995627459554E-2</v>
      </c>
      <c r="T2068">
        <f t="shared" si="361"/>
        <v>1.530389156099694E-2</v>
      </c>
      <c r="U2068">
        <f t="shared" si="362"/>
        <v>1.530389156099694E-2</v>
      </c>
      <c r="V2068">
        <f t="shared" si="363"/>
        <v>3.4980323567993005E-3</v>
      </c>
      <c r="W2068">
        <f t="shared" si="364"/>
        <v>0</v>
      </c>
      <c r="X2068">
        <f t="shared" si="365"/>
        <v>7.3895933537385217E-2</v>
      </c>
      <c r="Y2068">
        <f t="shared" si="366"/>
        <v>2.6235242675994755E-3</v>
      </c>
    </row>
    <row r="2069" spans="1:25" x14ac:dyDescent="0.2">
      <c r="A2069" t="s">
        <v>113</v>
      </c>
      <c r="B2069" t="s">
        <v>377</v>
      </c>
      <c r="C2069">
        <v>1998</v>
      </c>
      <c r="D2069">
        <v>8289999.9999999898</v>
      </c>
      <c r="E2069">
        <v>11560000</v>
      </c>
      <c r="F2069">
        <v>1220000</v>
      </c>
      <c r="G2069">
        <v>140000</v>
      </c>
      <c r="H2069">
        <v>540000</v>
      </c>
      <c r="I2069">
        <v>400000</v>
      </c>
      <c r="J2069">
        <v>350000</v>
      </c>
      <c r="K2069">
        <v>80000</v>
      </c>
      <c r="L2069">
        <v>0</v>
      </c>
      <c r="M2069">
        <v>1690000</v>
      </c>
      <c r="N2069">
        <v>60000</v>
      </c>
      <c r="O2069">
        <f t="shared" si="356"/>
        <v>0.34073160706946132</v>
      </c>
      <c r="P2069">
        <f t="shared" si="357"/>
        <v>0.47513357994245808</v>
      </c>
      <c r="Q2069">
        <f t="shared" si="358"/>
        <v>5.0143855322646959E-2</v>
      </c>
      <c r="R2069">
        <f t="shared" si="359"/>
        <v>5.7542129058775204E-3</v>
      </c>
      <c r="S2069">
        <f t="shared" si="360"/>
        <v>2.2194821208384719E-2</v>
      </c>
      <c r="T2069">
        <f t="shared" si="361"/>
        <v>1.6440608302507199E-2</v>
      </c>
      <c r="U2069">
        <f t="shared" si="362"/>
        <v>1.4385532264693801E-2</v>
      </c>
      <c r="V2069">
        <f t="shared" si="363"/>
        <v>3.2881216605014402E-3</v>
      </c>
      <c r="W2069">
        <f t="shared" si="364"/>
        <v>0</v>
      </c>
      <c r="X2069">
        <f t="shared" si="365"/>
        <v>6.9461570078092921E-2</v>
      </c>
      <c r="Y2069">
        <f t="shared" si="366"/>
        <v>2.4660912453760802E-3</v>
      </c>
    </row>
    <row r="2070" spans="1:25" x14ac:dyDescent="0.2">
      <c r="A2070" t="s">
        <v>113</v>
      </c>
      <c r="B2070" t="s">
        <v>377</v>
      </c>
      <c r="C2070">
        <v>1999</v>
      </c>
      <c r="D2070">
        <v>7930000</v>
      </c>
      <c r="E2070">
        <v>11350000</v>
      </c>
      <c r="F2070">
        <v>1260000</v>
      </c>
      <c r="G2070">
        <v>170000</v>
      </c>
      <c r="H2070">
        <v>580000</v>
      </c>
      <c r="I2070">
        <v>440000</v>
      </c>
      <c r="J2070">
        <v>350000</v>
      </c>
      <c r="K2070">
        <v>70000</v>
      </c>
      <c r="L2070">
        <v>0</v>
      </c>
      <c r="M2070">
        <v>1700000</v>
      </c>
      <c r="N2070">
        <v>60000</v>
      </c>
      <c r="O2070">
        <f t="shared" si="356"/>
        <v>0.3316603931409452</v>
      </c>
      <c r="P2070">
        <f t="shared" si="357"/>
        <v>0.47469677959012968</v>
      </c>
      <c r="Q2070">
        <f t="shared" si="358"/>
        <v>5.2697616060225848E-2</v>
      </c>
      <c r="R2070">
        <f t="shared" si="359"/>
        <v>7.1099958176495193E-3</v>
      </c>
      <c r="S2070">
        <f t="shared" si="360"/>
        <v>2.4257632789627771E-2</v>
      </c>
      <c r="T2070">
        <f t="shared" si="361"/>
        <v>1.8402342116269343E-2</v>
      </c>
      <c r="U2070">
        <f t="shared" si="362"/>
        <v>1.4638226683396068E-2</v>
      </c>
      <c r="V2070">
        <f t="shared" si="363"/>
        <v>2.9276453366792136E-3</v>
      </c>
      <c r="W2070">
        <f t="shared" si="364"/>
        <v>0</v>
      </c>
      <c r="X2070">
        <f t="shared" si="365"/>
        <v>7.1099958176495184E-2</v>
      </c>
      <c r="Y2070">
        <f t="shared" si="366"/>
        <v>2.509410288582183E-3</v>
      </c>
    </row>
    <row r="2071" spans="1:25" x14ac:dyDescent="0.2">
      <c r="A2071" t="s">
        <v>113</v>
      </c>
      <c r="B2071" t="s">
        <v>377</v>
      </c>
      <c r="C2071">
        <v>2000</v>
      </c>
      <c r="D2071">
        <v>8480000</v>
      </c>
      <c r="E2071">
        <v>11100000</v>
      </c>
      <c r="F2071">
        <v>1290000</v>
      </c>
      <c r="G2071">
        <v>200000</v>
      </c>
      <c r="H2071">
        <v>600000</v>
      </c>
      <c r="I2071">
        <v>460000</v>
      </c>
      <c r="J2071">
        <v>350000</v>
      </c>
      <c r="K2071">
        <v>70000</v>
      </c>
      <c r="L2071">
        <v>0</v>
      </c>
      <c r="M2071">
        <v>1710000</v>
      </c>
      <c r="N2071">
        <v>70000</v>
      </c>
      <c r="O2071">
        <f t="shared" si="356"/>
        <v>0.34854089601315247</v>
      </c>
      <c r="P2071">
        <f t="shared" si="357"/>
        <v>0.4562268803945746</v>
      </c>
      <c r="Q2071">
        <f t="shared" si="358"/>
        <v>5.3020961775585698E-2</v>
      </c>
      <c r="R2071">
        <f t="shared" si="359"/>
        <v>8.2203041512535959E-3</v>
      </c>
      <c r="S2071">
        <f t="shared" si="360"/>
        <v>2.4660912453760789E-2</v>
      </c>
      <c r="T2071">
        <f t="shared" si="361"/>
        <v>1.8906699547883273E-2</v>
      </c>
      <c r="U2071">
        <f t="shared" si="362"/>
        <v>1.4385532264693794E-2</v>
      </c>
      <c r="V2071">
        <f t="shared" si="363"/>
        <v>2.8771064529387589E-3</v>
      </c>
      <c r="W2071">
        <f t="shared" si="364"/>
        <v>0</v>
      </c>
      <c r="X2071">
        <f t="shared" si="365"/>
        <v>7.0283600493218246E-2</v>
      </c>
      <c r="Y2071">
        <f t="shared" si="366"/>
        <v>2.8771064529387589E-3</v>
      </c>
    </row>
    <row r="2072" spans="1:25" x14ac:dyDescent="0.2">
      <c r="A2072" t="s">
        <v>113</v>
      </c>
      <c r="B2072" t="s">
        <v>377</v>
      </c>
      <c r="C2072">
        <v>2001</v>
      </c>
      <c r="D2072">
        <v>9280000</v>
      </c>
      <c r="E2072">
        <v>11150000</v>
      </c>
      <c r="F2072">
        <v>1320000</v>
      </c>
      <c r="G2072">
        <v>220000</v>
      </c>
      <c r="H2072">
        <v>640000</v>
      </c>
      <c r="I2072">
        <v>500000</v>
      </c>
      <c r="J2072">
        <v>360000</v>
      </c>
      <c r="K2072">
        <v>70000</v>
      </c>
      <c r="L2072">
        <v>0</v>
      </c>
      <c r="M2072">
        <v>1720000</v>
      </c>
      <c r="N2072">
        <v>70000</v>
      </c>
      <c r="O2072">
        <f t="shared" si="356"/>
        <v>0.36636399526253455</v>
      </c>
      <c r="P2072">
        <f t="shared" si="357"/>
        <v>0.44018949861823925</v>
      </c>
      <c r="Q2072">
        <f t="shared" si="358"/>
        <v>5.2112120015791553E-2</v>
      </c>
      <c r="R2072">
        <f t="shared" si="359"/>
        <v>8.6853533359652589E-3</v>
      </c>
      <c r="S2072">
        <f t="shared" si="360"/>
        <v>2.5266482431898933E-2</v>
      </c>
      <c r="T2072">
        <f t="shared" si="361"/>
        <v>1.9739439399921042E-2</v>
      </c>
      <c r="U2072">
        <f t="shared" si="362"/>
        <v>1.421239636794315E-2</v>
      </c>
      <c r="V2072">
        <f t="shared" si="363"/>
        <v>2.7635215159889457E-3</v>
      </c>
      <c r="W2072">
        <f t="shared" si="364"/>
        <v>0</v>
      </c>
      <c r="X2072">
        <f t="shared" si="365"/>
        <v>6.7903671535728391E-2</v>
      </c>
      <c r="Y2072">
        <f t="shared" si="366"/>
        <v>2.7635215159889457E-3</v>
      </c>
    </row>
    <row r="2073" spans="1:25" x14ac:dyDescent="0.2">
      <c r="A2073" t="s">
        <v>113</v>
      </c>
      <c r="B2073" t="s">
        <v>377</v>
      </c>
      <c r="C2073">
        <v>2002</v>
      </c>
      <c r="D2073">
        <v>10330000</v>
      </c>
      <c r="E2073">
        <v>11180000</v>
      </c>
      <c r="F2073">
        <v>1350000</v>
      </c>
      <c r="G2073">
        <v>230000</v>
      </c>
      <c r="H2073">
        <v>670000</v>
      </c>
      <c r="I2073">
        <v>530000</v>
      </c>
      <c r="J2073">
        <v>360000</v>
      </c>
      <c r="K2073">
        <v>70000</v>
      </c>
      <c r="L2073">
        <v>0</v>
      </c>
      <c r="M2073">
        <v>1740000</v>
      </c>
      <c r="N2073">
        <v>70000</v>
      </c>
      <c r="O2073">
        <f t="shared" si="356"/>
        <v>0.38937052393516774</v>
      </c>
      <c r="P2073">
        <f t="shared" si="357"/>
        <v>0.42140972483980399</v>
      </c>
      <c r="Q2073">
        <f t="shared" si="358"/>
        <v>5.0885789672069352E-2</v>
      </c>
      <c r="R2073">
        <f t="shared" si="359"/>
        <v>8.6694308330192236E-3</v>
      </c>
      <c r="S2073">
        <f t="shared" si="360"/>
        <v>2.5254428948360347E-2</v>
      </c>
      <c r="T2073">
        <f t="shared" si="361"/>
        <v>1.9977384093479079E-2</v>
      </c>
      <c r="U2073">
        <f t="shared" si="362"/>
        <v>1.3569543912551827E-2</v>
      </c>
      <c r="V2073">
        <f t="shared" si="363"/>
        <v>2.6385224274406332E-3</v>
      </c>
      <c r="W2073">
        <f t="shared" si="364"/>
        <v>0</v>
      </c>
      <c r="X2073">
        <f t="shared" si="365"/>
        <v>6.5586128910667174E-2</v>
      </c>
      <c r="Y2073">
        <f t="shared" si="366"/>
        <v>2.6385224274406332E-3</v>
      </c>
    </row>
    <row r="2074" spans="1:25" x14ac:dyDescent="0.2">
      <c r="A2074" t="s">
        <v>113</v>
      </c>
      <c r="B2074" t="s">
        <v>377</v>
      </c>
      <c r="C2074">
        <v>2003</v>
      </c>
      <c r="D2074">
        <v>10350000</v>
      </c>
      <c r="E2074">
        <v>11260000</v>
      </c>
      <c r="F2074">
        <v>1390000</v>
      </c>
      <c r="G2074">
        <v>240000</v>
      </c>
      <c r="H2074">
        <v>700000</v>
      </c>
      <c r="I2074">
        <v>570000</v>
      </c>
      <c r="J2074">
        <v>360000</v>
      </c>
      <c r="K2074">
        <v>70000</v>
      </c>
      <c r="L2074">
        <v>0</v>
      </c>
      <c r="M2074">
        <v>1750000</v>
      </c>
      <c r="N2074">
        <v>70000</v>
      </c>
      <c r="O2074">
        <f t="shared" si="356"/>
        <v>0.3867713004484305</v>
      </c>
      <c r="P2074">
        <f t="shared" si="357"/>
        <v>0.42077727952167415</v>
      </c>
      <c r="Q2074">
        <f t="shared" si="358"/>
        <v>5.1943198804185353E-2</v>
      </c>
      <c r="R2074">
        <f t="shared" si="359"/>
        <v>8.9686098654708519E-3</v>
      </c>
      <c r="S2074">
        <f t="shared" si="360"/>
        <v>2.6158445440956652E-2</v>
      </c>
      <c r="T2074">
        <f t="shared" si="361"/>
        <v>2.1300448430493273E-2</v>
      </c>
      <c r="U2074">
        <f t="shared" si="362"/>
        <v>1.3452914798206279E-2</v>
      </c>
      <c r="V2074">
        <f t="shared" si="363"/>
        <v>2.6158445440956652E-3</v>
      </c>
      <c r="W2074">
        <f t="shared" si="364"/>
        <v>0</v>
      </c>
      <c r="X2074">
        <f t="shared" si="365"/>
        <v>6.5396113602391628E-2</v>
      </c>
      <c r="Y2074">
        <f t="shared" si="366"/>
        <v>2.6158445440956652E-3</v>
      </c>
    </row>
    <row r="2075" spans="1:25" x14ac:dyDescent="0.2">
      <c r="A2075" t="s">
        <v>113</v>
      </c>
      <c r="B2075" t="s">
        <v>377</v>
      </c>
      <c r="C2075">
        <v>2004</v>
      </c>
      <c r="D2075">
        <v>10270000</v>
      </c>
      <c r="E2075">
        <v>11250000</v>
      </c>
      <c r="F2075">
        <v>1420000</v>
      </c>
      <c r="G2075">
        <v>250000</v>
      </c>
      <c r="H2075">
        <v>740000</v>
      </c>
      <c r="I2075">
        <v>610000</v>
      </c>
      <c r="J2075">
        <v>360000</v>
      </c>
      <c r="K2075">
        <v>60000</v>
      </c>
      <c r="L2075">
        <v>0</v>
      </c>
      <c r="M2075">
        <v>1760000</v>
      </c>
      <c r="N2075">
        <v>70000</v>
      </c>
      <c r="O2075">
        <f t="shared" si="356"/>
        <v>0.38335199701381112</v>
      </c>
      <c r="P2075">
        <f t="shared" si="357"/>
        <v>0.41993281075027994</v>
      </c>
      <c r="Q2075">
        <f t="shared" si="358"/>
        <v>5.3004852556924227E-2</v>
      </c>
      <c r="R2075">
        <f t="shared" si="359"/>
        <v>9.3318402388951095E-3</v>
      </c>
      <c r="S2075">
        <f t="shared" si="360"/>
        <v>2.7622247107129527E-2</v>
      </c>
      <c r="T2075">
        <f t="shared" si="361"/>
        <v>2.2769690182904069E-2</v>
      </c>
      <c r="U2075">
        <f t="shared" si="362"/>
        <v>1.3437849944008958E-2</v>
      </c>
      <c r="V2075">
        <f t="shared" si="363"/>
        <v>2.2396416573348264E-3</v>
      </c>
      <c r="W2075">
        <f t="shared" si="364"/>
        <v>0</v>
      </c>
      <c r="X2075">
        <f t="shared" si="365"/>
        <v>6.5696155281821572E-2</v>
      </c>
      <c r="Y2075">
        <f t="shared" si="366"/>
        <v>2.6129152668906306E-3</v>
      </c>
    </row>
    <row r="2076" spans="1:25" x14ac:dyDescent="0.2">
      <c r="A2076" t="s">
        <v>113</v>
      </c>
      <c r="B2076" t="s">
        <v>377</v>
      </c>
      <c r="C2076">
        <v>2005</v>
      </c>
      <c r="D2076">
        <v>11600000</v>
      </c>
      <c r="E2076">
        <v>11280000</v>
      </c>
      <c r="F2076">
        <v>1450000</v>
      </c>
      <c r="G2076">
        <v>260000</v>
      </c>
      <c r="H2076">
        <v>900000</v>
      </c>
      <c r="I2076">
        <v>640000</v>
      </c>
      <c r="J2076">
        <v>240000</v>
      </c>
      <c r="K2076">
        <v>60000</v>
      </c>
      <c r="L2076">
        <v>0</v>
      </c>
      <c r="M2076">
        <v>1770000</v>
      </c>
      <c r="N2076">
        <v>70000</v>
      </c>
      <c r="O2076">
        <f t="shared" si="356"/>
        <v>0.4103289706402547</v>
      </c>
      <c r="P2076">
        <f t="shared" si="357"/>
        <v>0.39900955076052352</v>
      </c>
      <c r="Q2076">
        <f t="shared" si="358"/>
        <v>5.1291121330031837E-2</v>
      </c>
      <c r="R2076">
        <f t="shared" si="359"/>
        <v>9.1970286522815702E-3</v>
      </c>
      <c r="S2076">
        <f t="shared" si="360"/>
        <v>3.1835868411743899E-2</v>
      </c>
      <c r="T2076">
        <f t="shared" si="361"/>
        <v>2.2638839759462327E-2</v>
      </c>
      <c r="U2076">
        <f t="shared" si="362"/>
        <v>8.4895649097983736E-3</v>
      </c>
      <c r="V2076">
        <f t="shared" si="363"/>
        <v>2.1223912274495934E-3</v>
      </c>
      <c r="W2076">
        <f t="shared" si="364"/>
        <v>0</v>
      </c>
      <c r="X2076">
        <f t="shared" si="365"/>
        <v>6.2610541209763004E-2</v>
      </c>
      <c r="Y2076">
        <f t="shared" si="366"/>
        <v>2.4761230986911922E-3</v>
      </c>
    </row>
    <row r="2077" spans="1:25" x14ac:dyDescent="0.2">
      <c r="A2077" t="s">
        <v>113</v>
      </c>
      <c r="B2077" t="s">
        <v>377</v>
      </c>
      <c r="C2077">
        <v>2006</v>
      </c>
      <c r="D2077">
        <v>11740000</v>
      </c>
      <c r="E2077">
        <v>11310000</v>
      </c>
      <c r="F2077">
        <v>1490000</v>
      </c>
      <c r="G2077">
        <v>310000</v>
      </c>
      <c r="H2077">
        <v>940000</v>
      </c>
      <c r="I2077">
        <v>670000</v>
      </c>
      <c r="J2077">
        <v>240000</v>
      </c>
      <c r="K2077">
        <v>60000</v>
      </c>
      <c r="L2077">
        <v>0</v>
      </c>
      <c r="M2077">
        <v>1790000</v>
      </c>
      <c r="N2077">
        <v>70000</v>
      </c>
      <c r="O2077">
        <f t="shared" si="356"/>
        <v>0.41020265548567436</v>
      </c>
      <c r="P2077">
        <f t="shared" si="357"/>
        <v>0.39517819706498952</v>
      </c>
      <c r="Q2077">
        <f t="shared" si="358"/>
        <v>5.2061495457721874E-2</v>
      </c>
      <c r="R2077">
        <f t="shared" si="359"/>
        <v>1.0831586303284416E-2</v>
      </c>
      <c r="S2077">
        <f t="shared" si="360"/>
        <v>3.2844164919636619E-2</v>
      </c>
      <c r="T2077">
        <f t="shared" si="361"/>
        <v>2.3410202655485674E-2</v>
      </c>
      <c r="U2077">
        <f t="shared" si="362"/>
        <v>8.385744234800839E-3</v>
      </c>
      <c r="V2077">
        <f t="shared" si="363"/>
        <v>2.0964360587002098E-3</v>
      </c>
      <c r="W2077">
        <f t="shared" si="364"/>
        <v>0</v>
      </c>
      <c r="X2077">
        <f t="shared" si="365"/>
        <v>6.2543675751222924E-2</v>
      </c>
      <c r="Y2077">
        <f t="shared" si="366"/>
        <v>2.4458420684835779E-3</v>
      </c>
    </row>
    <row r="2078" spans="1:25" x14ac:dyDescent="0.2">
      <c r="A2078" t="s">
        <v>113</v>
      </c>
      <c r="B2078" t="s">
        <v>377</v>
      </c>
      <c r="C2078">
        <v>2007</v>
      </c>
      <c r="D2078">
        <v>11980000</v>
      </c>
      <c r="E2078">
        <v>11270000</v>
      </c>
      <c r="F2078">
        <v>1530000</v>
      </c>
      <c r="G2078">
        <v>360000</v>
      </c>
      <c r="H2078">
        <v>1000000</v>
      </c>
      <c r="I2078">
        <v>700000</v>
      </c>
      <c r="J2078">
        <v>220000</v>
      </c>
      <c r="K2078">
        <v>60000</v>
      </c>
      <c r="L2078">
        <v>0</v>
      </c>
      <c r="M2078">
        <v>1800000</v>
      </c>
      <c r="N2078">
        <v>80000</v>
      </c>
      <c r="O2078">
        <f t="shared" si="356"/>
        <v>0.4131034482758621</v>
      </c>
      <c r="P2078">
        <f t="shared" si="357"/>
        <v>0.38862068965517244</v>
      </c>
      <c r="Q2078">
        <f t="shared" si="358"/>
        <v>5.2758620689655172E-2</v>
      </c>
      <c r="R2078">
        <f t="shared" si="359"/>
        <v>1.2413793103448275E-2</v>
      </c>
      <c r="S2078">
        <f t="shared" si="360"/>
        <v>3.4482758620689655E-2</v>
      </c>
      <c r="T2078">
        <f t="shared" si="361"/>
        <v>2.4137931034482758E-2</v>
      </c>
      <c r="U2078">
        <f t="shared" si="362"/>
        <v>7.5862068965517242E-3</v>
      </c>
      <c r="V2078">
        <f t="shared" si="363"/>
        <v>2.0689655172413794E-3</v>
      </c>
      <c r="W2078">
        <f t="shared" si="364"/>
        <v>0</v>
      </c>
      <c r="X2078">
        <f t="shared" si="365"/>
        <v>6.2068965517241378E-2</v>
      </c>
      <c r="Y2078">
        <f t="shared" si="366"/>
        <v>2.7586206896551722E-3</v>
      </c>
    </row>
    <row r="2079" spans="1:25" x14ac:dyDescent="0.2">
      <c r="A2079" t="s">
        <v>113</v>
      </c>
      <c r="B2079" t="s">
        <v>377</v>
      </c>
      <c r="C2079">
        <v>2008</v>
      </c>
      <c r="D2079">
        <v>12430000</v>
      </c>
      <c r="E2079">
        <v>11300000</v>
      </c>
      <c r="F2079">
        <v>1580000</v>
      </c>
      <c r="G2079">
        <v>410000</v>
      </c>
      <c r="H2079">
        <v>1010000</v>
      </c>
      <c r="I2079">
        <v>710000</v>
      </c>
      <c r="J2079">
        <v>240000</v>
      </c>
      <c r="K2079">
        <v>50000</v>
      </c>
      <c r="L2079">
        <v>0</v>
      </c>
      <c r="M2079">
        <v>1810000</v>
      </c>
      <c r="N2079">
        <v>80000</v>
      </c>
      <c r="O2079">
        <f t="shared" si="356"/>
        <v>0.41964888588791355</v>
      </c>
      <c r="P2079">
        <f t="shared" si="357"/>
        <v>0.38149898717083053</v>
      </c>
      <c r="Q2079">
        <f t="shared" si="358"/>
        <v>5.3342336259284265E-2</v>
      </c>
      <c r="R2079">
        <f t="shared" si="359"/>
        <v>1.3841998649561107E-2</v>
      </c>
      <c r="S2079">
        <f t="shared" si="360"/>
        <v>3.4098582039162731E-2</v>
      </c>
      <c r="T2079">
        <f t="shared" si="361"/>
        <v>2.3970290344361919E-2</v>
      </c>
      <c r="U2079">
        <f t="shared" si="362"/>
        <v>8.1026333558406483E-3</v>
      </c>
      <c r="V2079">
        <f t="shared" si="363"/>
        <v>1.688048615800135E-3</v>
      </c>
      <c r="W2079">
        <f t="shared" si="364"/>
        <v>0</v>
      </c>
      <c r="X2079">
        <f t="shared" si="365"/>
        <v>6.1107359891964891E-2</v>
      </c>
      <c r="Y2079">
        <f t="shared" si="366"/>
        <v>2.7008777852802163E-3</v>
      </c>
    </row>
    <row r="2080" spans="1:25" x14ac:dyDescent="0.2">
      <c r="A2080" t="s">
        <v>113</v>
      </c>
      <c r="B2080" t="s">
        <v>377</v>
      </c>
      <c r="C2080">
        <v>2009</v>
      </c>
      <c r="D2080">
        <v>12740000</v>
      </c>
      <c r="E2080">
        <v>11250000</v>
      </c>
      <c r="F2080">
        <v>1620000</v>
      </c>
      <c r="G2080">
        <v>460000</v>
      </c>
      <c r="H2080">
        <v>1090000</v>
      </c>
      <c r="I2080">
        <v>770000</v>
      </c>
      <c r="J2080">
        <v>240000</v>
      </c>
      <c r="K2080">
        <v>30000</v>
      </c>
      <c r="L2080">
        <v>0</v>
      </c>
      <c r="M2080">
        <v>1830000</v>
      </c>
      <c r="N2080">
        <v>80000</v>
      </c>
      <c r="O2080">
        <f t="shared" si="356"/>
        <v>0.4231152441049485</v>
      </c>
      <c r="P2080">
        <f t="shared" si="357"/>
        <v>0.37363002324809036</v>
      </c>
      <c r="Q2080">
        <f t="shared" si="358"/>
        <v>5.3802723347725005E-2</v>
      </c>
      <c r="R2080">
        <f t="shared" si="359"/>
        <v>1.5277316506144138E-2</v>
      </c>
      <c r="S2080">
        <f t="shared" si="360"/>
        <v>3.6200597808037194E-2</v>
      </c>
      <c r="T2080">
        <f t="shared" si="361"/>
        <v>2.5572899368980405E-2</v>
      </c>
      <c r="U2080">
        <f t="shared" si="362"/>
        <v>7.9707738292925934E-3</v>
      </c>
      <c r="V2080">
        <f t="shared" si="363"/>
        <v>9.9634672866157417E-4</v>
      </c>
      <c r="W2080">
        <f t="shared" si="364"/>
        <v>0</v>
      </c>
      <c r="X2080">
        <f t="shared" si="365"/>
        <v>6.0777150448356028E-2</v>
      </c>
      <c r="Y2080">
        <f t="shared" si="366"/>
        <v>2.6569246097641981E-3</v>
      </c>
    </row>
    <row r="2081" spans="1:25" x14ac:dyDescent="0.2">
      <c r="A2081" t="s">
        <v>113</v>
      </c>
      <c r="B2081" t="s">
        <v>377</v>
      </c>
      <c r="C2081">
        <v>2010</v>
      </c>
      <c r="D2081">
        <v>14560000</v>
      </c>
      <c r="E2081">
        <v>11220000</v>
      </c>
      <c r="F2081">
        <v>1660000</v>
      </c>
      <c r="G2081">
        <v>510000</v>
      </c>
      <c r="H2081">
        <v>1390000</v>
      </c>
      <c r="I2081">
        <v>940000</v>
      </c>
      <c r="J2081">
        <v>130000</v>
      </c>
      <c r="K2081">
        <v>40000</v>
      </c>
      <c r="L2081">
        <v>0</v>
      </c>
      <c r="M2081">
        <v>1840000</v>
      </c>
      <c r="N2081">
        <v>80000</v>
      </c>
      <c r="O2081">
        <f t="shared" si="356"/>
        <v>0.44979919678714858</v>
      </c>
      <c r="P2081">
        <f t="shared" si="357"/>
        <v>0.34661723818350326</v>
      </c>
      <c r="Q2081">
        <f t="shared" si="358"/>
        <v>5.128205128205128E-2</v>
      </c>
      <c r="R2081">
        <f t="shared" si="359"/>
        <v>1.5755329008341055E-2</v>
      </c>
      <c r="S2081">
        <f t="shared" si="360"/>
        <v>4.2940994748223667E-2</v>
      </c>
      <c r="T2081">
        <f t="shared" si="361"/>
        <v>2.9039233858510968E-2</v>
      </c>
      <c r="U2081">
        <f t="shared" si="362"/>
        <v>4.0160642570281121E-3</v>
      </c>
      <c r="V2081">
        <f t="shared" si="363"/>
        <v>1.2357120790855731E-3</v>
      </c>
      <c r="W2081">
        <f t="shared" si="364"/>
        <v>0</v>
      </c>
      <c r="X2081">
        <f t="shared" si="365"/>
        <v>5.6842755637936358E-2</v>
      </c>
      <c r="Y2081">
        <f t="shared" si="366"/>
        <v>2.4714241581711462E-3</v>
      </c>
    </row>
    <row r="2082" spans="1:25" x14ac:dyDescent="0.2">
      <c r="A2082" t="s">
        <v>113</v>
      </c>
      <c r="B2082" t="s">
        <v>377</v>
      </c>
      <c r="C2082">
        <v>2011</v>
      </c>
      <c r="D2082">
        <v>15580000</v>
      </c>
      <c r="E2082">
        <v>11310000</v>
      </c>
      <c r="F2082">
        <v>1710000</v>
      </c>
      <c r="G2082">
        <v>600000</v>
      </c>
      <c r="H2082">
        <v>1450000</v>
      </c>
      <c r="I2082">
        <v>1000000</v>
      </c>
      <c r="J2082">
        <v>120000</v>
      </c>
      <c r="K2082">
        <v>50000</v>
      </c>
      <c r="L2082">
        <v>0</v>
      </c>
      <c r="M2082">
        <v>2040000</v>
      </c>
      <c r="N2082">
        <v>80000</v>
      </c>
      <c r="O2082">
        <f t="shared" si="356"/>
        <v>0.45904537418974661</v>
      </c>
      <c r="P2082">
        <f t="shared" si="357"/>
        <v>0.33323512080141426</v>
      </c>
      <c r="Q2082">
        <f t="shared" si="358"/>
        <v>5.0383028874484384E-2</v>
      </c>
      <c r="R2082">
        <f t="shared" si="359"/>
        <v>1.7678255745433118E-2</v>
      </c>
      <c r="S2082">
        <f t="shared" si="360"/>
        <v>4.2722451384796703E-2</v>
      </c>
      <c r="T2082">
        <f t="shared" si="361"/>
        <v>2.9463759575721862E-2</v>
      </c>
      <c r="U2082">
        <f t="shared" si="362"/>
        <v>3.5356511490866236E-3</v>
      </c>
      <c r="V2082">
        <f t="shared" si="363"/>
        <v>1.4731879787860931E-3</v>
      </c>
      <c r="W2082">
        <f t="shared" si="364"/>
        <v>0</v>
      </c>
      <c r="X2082">
        <f t="shared" si="365"/>
        <v>6.0106069534472596E-2</v>
      </c>
      <c r="Y2082">
        <f t="shared" si="366"/>
        <v>2.3571007660577489E-3</v>
      </c>
    </row>
    <row r="2083" spans="1:25" x14ac:dyDescent="0.2">
      <c r="A2083" t="s">
        <v>113</v>
      </c>
      <c r="B2083" t="s">
        <v>377</v>
      </c>
      <c r="C2083">
        <v>2012</v>
      </c>
      <c r="D2083">
        <v>16820000</v>
      </c>
      <c r="E2083">
        <v>11370000</v>
      </c>
      <c r="F2083">
        <v>1760000</v>
      </c>
      <c r="G2083">
        <v>700000</v>
      </c>
      <c r="H2083">
        <v>1190000</v>
      </c>
      <c r="I2083">
        <v>1070000</v>
      </c>
      <c r="J2083">
        <v>190000</v>
      </c>
      <c r="K2083">
        <v>40000</v>
      </c>
      <c r="L2083">
        <v>0</v>
      </c>
      <c r="M2083">
        <v>2240000</v>
      </c>
      <c r="N2083">
        <v>80000</v>
      </c>
      <c r="O2083">
        <f t="shared" si="356"/>
        <v>0.47433728144388043</v>
      </c>
      <c r="P2083">
        <f t="shared" si="357"/>
        <v>0.32064297800338409</v>
      </c>
      <c r="Q2083">
        <f t="shared" si="358"/>
        <v>4.9633389734912575E-2</v>
      </c>
      <c r="R2083">
        <f t="shared" si="359"/>
        <v>1.9740552735476594E-2</v>
      </c>
      <c r="S2083">
        <f t="shared" si="360"/>
        <v>3.3558939650310211E-2</v>
      </c>
      <c r="T2083">
        <f t="shared" si="361"/>
        <v>3.0174844895657079E-2</v>
      </c>
      <c r="U2083">
        <f t="shared" si="362"/>
        <v>5.3581500282007897E-3</v>
      </c>
      <c r="V2083">
        <f t="shared" si="363"/>
        <v>1.1280315848843769E-3</v>
      </c>
      <c r="W2083">
        <f t="shared" si="364"/>
        <v>0</v>
      </c>
      <c r="X2083">
        <f t="shared" si="365"/>
        <v>6.3169768753525105E-2</v>
      </c>
      <c r="Y2083">
        <f t="shared" si="366"/>
        <v>2.2560631697687537E-3</v>
      </c>
    </row>
    <row r="2084" spans="1:25" x14ac:dyDescent="0.2">
      <c r="A2084" t="s">
        <v>113</v>
      </c>
      <c r="B2084" t="s">
        <v>377</v>
      </c>
      <c r="C2084">
        <v>2013</v>
      </c>
      <c r="D2084">
        <v>17050000</v>
      </c>
      <c r="E2084">
        <v>11340000</v>
      </c>
      <c r="F2084">
        <v>1810000</v>
      </c>
      <c r="G2084">
        <v>800000</v>
      </c>
      <c r="H2084">
        <v>920000</v>
      </c>
      <c r="I2084">
        <v>1080000</v>
      </c>
      <c r="J2084">
        <v>140000</v>
      </c>
      <c r="K2084">
        <v>40000</v>
      </c>
      <c r="L2084">
        <v>0</v>
      </c>
      <c r="M2084">
        <v>2430000</v>
      </c>
      <c r="N2084">
        <v>80000</v>
      </c>
      <c r="O2084">
        <f t="shared" si="356"/>
        <v>0.47772485289997196</v>
      </c>
      <c r="P2084">
        <f t="shared" si="357"/>
        <v>0.31773606052115438</v>
      </c>
      <c r="Q2084">
        <f t="shared" si="358"/>
        <v>5.0714485850378258E-2</v>
      </c>
      <c r="R2084">
        <f t="shared" si="359"/>
        <v>2.2415242364808071E-2</v>
      </c>
      <c r="S2084">
        <f t="shared" si="360"/>
        <v>2.5777528719529281E-2</v>
      </c>
      <c r="T2084">
        <f t="shared" si="361"/>
        <v>3.0260577192490895E-2</v>
      </c>
      <c r="U2084">
        <f t="shared" si="362"/>
        <v>3.922667413841412E-3</v>
      </c>
      <c r="V2084">
        <f t="shared" si="363"/>
        <v>1.1207621182404036E-3</v>
      </c>
      <c r="W2084">
        <f t="shared" si="364"/>
        <v>0</v>
      </c>
      <c r="X2084">
        <f t="shared" si="365"/>
        <v>6.8086298683104507E-2</v>
      </c>
      <c r="Y2084">
        <f t="shared" si="366"/>
        <v>2.2415242364808071E-3</v>
      </c>
    </row>
    <row r="2085" spans="1:25" x14ac:dyDescent="0.2">
      <c r="A2085" t="s">
        <v>113</v>
      </c>
      <c r="B2085" t="s">
        <v>377</v>
      </c>
      <c r="C2085">
        <v>2014</v>
      </c>
      <c r="D2085">
        <v>17350000</v>
      </c>
      <c r="E2085">
        <v>11330000</v>
      </c>
      <c r="F2085">
        <v>1870000</v>
      </c>
      <c r="G2085">
        <v>900000</v>
      </c>
      <c r="H2085">
        <v>840000</v>
      </c>
      <c r="I2085">
        <v>1140000</v>
      </c>
      <c r="J2085">
        <v>220000</v>
      </c>
      <c r="K2085">
        <v>40000</v>
      </c>
      <c r="L2085">
        <v>0</v>
      </c>
      <c r="M2085">
        <v>2630000</v>
      </c>
      <c r="N2085">
        <v>80000</v>
      </c>
      <c r="O2085">
        <f t="shared" si="356"/>
        <v>0.47664835164835168</v>
      </c>
      <c r="P2085">
        <f t="shared" si="357"/>
        <v>0.31126373626373627</v>
      </c>
      <c r="Q2085">
        <f t="shared" si="358"/>
        <v>5.1373626373626372E-2</v>
      </c>
      <c r="R2085">
        <f t="shared" si="359"/>
        <v>2.4725274725274724E-2</v>
      </c>
      <c r="S2085">
        <f t="shared" si="360"/>
        <v>2.3076923076923078E-2</v>
      </c>
      <c r="T2085">
        <f t="shared" si="361"/>
        <v>3.1318681318681318E-2</v>
      </c>
      <c r="U2085">
        <f t="shared" si="362"/>
        <v>6.0439560439560442E-3</v>
      </c>
      <c r="V2085">
        <f t="shared" si="363"/>
        <v>1.0989010989010989E-3</v>
      </c>
      <c r="W2085">
        <f t="shared" si="364"/>
        <v>0</v>
      </c>
      <c r="X2085">
        <f t="shared" si="365"/>
        <v>7.2252747252747246E-2</v>
      </c>
      <c r="Y2085">
        <f t="shared" si="366"/>
        <v>2.1978021978021978E-3</v>
      </c>
    </row>
    <row r="2086" spans="1:25" x14ac:dyDescent="0.2">
      <c r="A2086" t="s">
        <v>113</v>
      </c>
      <c r="B2086" t="s">
        <v>377</v>
      </c>
      <c r="C2086">
        <v>2015</v>
      </c>
      <c r="D2086">
        <v>17400000</v>
      </c>
      <c r="E2086">
        <v>11430000</v>
      </c>
      <c r="F2086">
        <v>1920000</v>
      </c>
      <c r="G2086">
        <v>1000000</v>
      </c>
      <c r="H2086">
        <v>760000</v>
      </c>
      <c r="I2086">
        <v>1190000</v>
      </c>
      <c r="J2086">
        <v>560000</v>
      </c>
      <c r="K2086">
        <v>30000</v>
      </c>
      <c r="M2086">
        <v>2830000</v>
      </c>
      <c r="N2086">
        <v>80000</v>
      </c>
      <c r="O2086">
        <f t="shared" si="356"/>
        <v>0.46774193548387094</v>
      </c>
      <c r="P2086">
        <f t="shared" si="357"/>
        <v>0.30725806451612903</v>
      </c>
      <c r="Q2086">
        <f t="shared" si="358"/>
        <v>5.1612903225806452E-2</v>
      </c>
      <c r="R2086">
        <f t="shared" si="359"/>
        <v>2.6881720430107527E-2</v>
      </c>
      <c r="S2086">
        <f t="shared" si="360"/>
        <v>2.0430107526881722E-2</v>
      </c>
      <c r="T2086">
        <f t="shared" si="361"/>
        <v>3.1989247311827958E-2</v>
      </c>
      <c r="U2086">
        <f t="shared" si="362"/>
        <v>1.5053763440860216E-2</v>
      </c>
      <c r="V2086">
        <f t="shared" si="363"/>
        <v>8.0645161290322581E-4</v>
      </c>
      <c r="W2086">
        <f t="shared" si="364"/>
        <v>0</v>
      </c>
      <c r="X2086">
        <f t="shared" si="365"/>
        <v>7.6075268817204306E-2</v>
      </c>
      <c r="Y2086">
        <f t="shared" si="366"/>
        <v>2.1505376344086021E-3</v>
      </c>
    </row>
    <row r="2087" spans="1:25" x14ac:dyDescent="0.2">
      <c r="A2087" t="s">
        <v>113</v>
      </c>
      <c r="B2087" t="s">
        <v>377</v>
      </c>
      <c r="C2087">
        <v>2016</v>
      </c>
      <c r="D2087">
        <v>19830000</v>
      </c>
      <c r="E2087">
        <v>12360000</v>
      </c>
      <c r="F2087">
        <v>1970000</v>
      </c>
      <c r="G2087">
        <v>1110000</v>
      </c>
      <c r="H2087">
        <v>600000</v>
      </c>
      <c r="I2087">
        <v>1260000</v>
      </c>
      <c r="J2087">
        <v>910000</v>
      </c>
      <c r="K2087">
        <v>60000</v>
      </c>
      <c r="M2087">
        <v>2870000</v>
      </c>
      <c r="N2087">
        <v>80000</v>
      </c>
      <c r="O2087">
        <f t="shared" si="356"/>
        <v>0.48306942752740561</v>
      </c>
      <c r="P2087">
        <f t="shared" si="357"/>
        <v>0.3010962241169306</v>
      </c>
      <c r="Q2087">
        <f t="shared" si="358"/>
        <v>4.7990255785627281E-2</v>
      </c>
      <c r="R2087">
        <f t="shared" si="359"/>
        <v>2.7040194884287456E-2</v>
      </c>
      <c r="S2087">
        <f t="shared" si="360"/>
        <v>1.4616321559074299E-2</v>
      </c>
      <c r="T2087">
        <f t="shared" si="361"/>
        <v>3.0694275274056028E-2</v>
      </c>
      <c r="U2087">
        <f t="shared" si="362"/>
        <v>2.2168087697929353E-2</v>
      </c>
      <c r="V2087">
        <f t="shared" si="363"/>
        <v>1.46163215590743E-3</v>
      </c>
      <c r="W2087">
        <f t="shared" si="364"/>
        <v>0</v>
      </c>
      <c r="X2087">
        <f t="shared" si="365"/>
        <v>6.9914738124238734E-2</v>
      </c>
      <c r="Y2087">
        <f t="shared" si="366"/>
        <v>1.94884287454324E-3</v>
      </c>
    </row>
    <row r="2088" spans="1:25" x14ac:dyDescent="0.2">
      <c r="A2088" t="s">
        <v>113</v>
      </c>
      <c r="B2088" t="s">
        <v>377</v>
      </c>
      <c r="C2088">
        <v>2017</v>
      </c>
      <c r="D2088">
        <v>19680000</v>
      </c>
      <c r="E2088">
        <v>12300000</v>
      </c>
      <c r="F2088">
        <v>2029999.99999999</v>
      </c>
      <c r="G2088">
        <v>1230000</v>
      </c>
      <c r="H2088">
        <v>650000</v>
      </c>
      <c r="I2088">
        <v>1270000</v>
      </c>
      <c r="J2088">
        <v>1000000</v>
      </c>
      <c r="K2088">
        <v>60000</v>
      </c>
      <c r="M2088">
        <v>2900000</v>
      </c>
      <c r="N2088">
        <v>80000</v>
      </c>
      <c r="O2088">
        <f t="shared" si="356"/>
        <v>0.47766990291262146</v>
      </c>
      <c r="P2088">
        <f t="shared" si="357"/>
        <v>0.29854368932038838</v>
      </c>
      <c r="Q2088">
        <f t="shared" si="358"/>
        <v>4.9271844660193943E-2</v>
      </c>
      <c r="R2088">
        <f t="shared" si="359"/>
        <v>2.9854368932038841E-2</v>
      </c>
      <c r="S2088">
        <f t="shared" si="360"/>
        <v>1.5776699029126217E-2</v>
      </c>
      <c r="T2088">
        <f t="shared" si="361"/>
        <v>3.0825242718446607E-2</v>
      </c>
      <c r="U2088">
        <f t="shared" si="362"/>
        <v>2.4271844660194178E-2</v>
      </c>
      <c r="V2088">
        <f t="shared" si="363"/>
        <v>1.4563106796116507E-3</v>
      </c>
      <c r="W2088">
        <f t="shared" si="364"/>
        <v>0</v>
      </c>
      <c r="X2088">
        <f t="shared" si="365"/>
        <v>7.0388349514563117E-2</v>
      </c>
      <c r="Y2088">
        <f t="shared" si="366"/>
        <v>1.9417475728155343E-3</v>
      </c>
    </row>
    <row r="2089" spans="1:25" x14ac:dyDescent="0.2">
      <c r="A2089" t="s">
        <v>113</v>
      </c>
      <c r="B2089" t="s">
        <v>377</v>
      </c>
      <c r="C2089">
        <v>2018</v>
      </c>
      <c r="D2089">
        <v>19400000</v>
      </c>
      <c r="E2089">
        <v>12280000</v>
      </c>
      <c r="F2089">
        <v>2089999.99999999</v>
      </c>
      <c r="G2089">
        <v>1340000</v>
      </c>
      <c r="H2089">
        <v>680000</v>
      </c>
      <c r="I2089">
        <v>1330000</v>
      </c>
      <c r="J2089">
        <v>1050000</v>
      </c>
      <c r="K2089">
        <v>60000</v>
      </c>
      <c r="M2089">
        <v>2940000</v>
      </c>
      <c r="N2089">
        <v>90000</v>
      </c>
      <c r="O2089">
        <f t="shared" si="356"/>
        <v>0.47018904507998072</v>
      </c>
      <c r="P2089">
        <f t="shared" si="357"/>
        <v>0.29762481822588471</v>
      </c>
      <c r="Q2089">
        <f t="shared" si="358"/>
        <v>5.0654386815317268E-2</v>
      </c>
      <c r="R2089">
        <f t="shared" si="359"/>
        <v>3.2476975278720316E-2</v>
      </c>
      <c r="S2089">
        <f t="shared" si="360"/>
        <v>1.6480853126514788E-2</v>
      </c>
      <c r="T2089">
        <f t="shared" si="361"/>
        <v>3.2234609791565685E-2</v>
      </c>
      <c r="U2089">
        <f t="shared" si="362"/>
        <v>2.5448376151236067E-2</v>
      </c>
      <c r="V2089">
        <f t="shared" si="363"/>
        <v>1.4541929229277754E-3</v>
      </c>
      <c r="W2089">
        <f t="shared" si="364"/>
        <v>0</v>
      </c>
      <c r="X2089">
        <f t="shared" si="365"/>
        <v>7.1255453223460996E-2</v>
      </c>
      <c r="Y2089">
        <f t="shared" si="366"/>
        <v>2.1812893843916629E-3</v>
      </c>
    </row>
    <row r="2090" spans="1:25" x14ac:dyDescent="0.2">
      <c r="A2090" t="s">
        <v>115</v>
      </c>
      <c r="B2090" t="s">
        <v>376</v>
      </c>
      <c r="C2090">
        <v>1990</v>
      </c>
      <c r="D2090">
        <v>1190000</v>
      </c>
      <c r="E2090">
        <v>1770000</v>
      </c>
      <c r="F2090">
        <v>60000</v>
      </c>
      <c r="G2090">
        <v>0</v>
      </c>
      <c r="H2090">
        <v>0</v>
      </c>
      <c r="I2090">
        <v>60000</v>
      </c>
      <c r="J2090">
        <v>30000</v>
      </c>
      <c r="K2090">
        <v>20000</v>
      </c>
      <c r="L2090">
        <v>0</v>
      </c>
      <c r="M2090">
        <v>220000</v>
      </c>
      <c r="N2090">
        <v>30000</v>
      </c>
      <c r="O2090">
        <f t="shared" si="356"/>
        <v>0.35207100591715978</v>
      </c>
      <c r="P2090">
        <f t="shared" si="357"/>
        <v>0.52366863905325445</v>
      </c>
      <c r="Q2090">
        <f t="shared" si="358"/>
        <v>1.7751479289940829E-2</v>
      </c>
      <c r="R2090">
        <f t="shared" si="359"/>
        <v>0</v>
      </c>
      <c r="S2090">
        <f t="shared" si="360"/>
        <v>0</v>
      </c>
      <c r="T2090">
        <f t="shared" si="361"/>
        <v>1.7751479289940829E-2</v>
      </c>
      <c r="U2090">
        <f t="shared" si="362"/>
        <v>8.8757396449704144E-3</v>
      </c>
      <c r="V2090">
        <f t="shared" si="363"/>
        <v>5.9171597633136093E-3</v>
      </c>
      <c r="W2090">
        <f t="shared" si="364"/>
        <v>0</v>
      </c>
      <c r="X2090">
        <f t="shared" si="365"/>
        <v>6.5088757396449703E-2</v>
      </c>
      <c r="Y2090">
        <f t="shared" si="366"/>
        <v>8.8757396449704144E-3</v>
      </c>
    </row>
    <row r="2091" spans="1:25" x14ac:dyDescent="0.2">
      <c r="A2091" t="s">
        <v>115</v>
      </c>
      <c r="B2091" t="s">
        <v>376</v>
      </c>
      <c r="C2091">
        <v>1991</v>
      </c>
      <c r="D2091">
        <v>1190000</v>
      </c>
      <c r="E2091">
        <v>1770000</v>
      </c>
      <c r="F2091">
        <v>60000</v>
      </c>
      <c r="G2091">
        <v>0</v>
      </c>
      <c r="H2091">
        <v>0</v>
      </c>
      <c r="I2091">
        <v>60000</v>
      </c>
      <c r="J2091">
        <v>30000</v>
      </c>
      <c r="K2091">
        <v>20000</v>
      </c>
      <c r="L2091">
        <v>0</v>
      </c>
      <c r="M2091">
        <v>230000</v>
      </c>
      <c r="N2091">
        <v>30000</v>
      </c>
      <c r="O2091">
        <f t="shared" si="356"/>
        <v>0.35103244837758113</v>
      </c>
      <c r="P2091">
        <f t="shared" si="357"/>
        <v>0.52212389380530977</v>
      </c>
      <c r="Q2091">
        <f t="shared" si="358"/>
        <v>1.7699115044247787E-2</v>
      </c>
      <c r="R2091">
        <f t="shared" si="359"/>
        <v>0</v>
      </c>
      <c r="S2091">
        <f t="shared" si="360"/>
        <v>0</v>
      </c>
      <c r="T2091">
        <f t="shared" si="361"/>
        <v>1.7699115044247787E-2</v>
      </c>
      <c r="U2091">
        <f t="shared" si="362"/>
        <v>8.8495575221238937E-3</v>
      </c>
      <c r="V2091">
        <f t="shared" si="363"/>
        <v>5.8997050147492625E-3</v>
      </c>
      <c r="W2091">
        <f t="shared" si="364"/>
        <v>0</v>
      </c>
      <c r="X2091">
        <f t="shared" si="365"/>
        <v>6.7846607669616518E-2</v>
      </c>
      <c r="Y2091">
        <f t="shared" si="366"/>
        <v>8.8495575221238937E-3</v>
      </c>
    </row>
    <row r="2092" spans="1:25" x14ac:dyDescent="0.2">
      <c r="A2092" t="s">
        <v>115</v>
      </c>
      <c r="B2092" t="s">
        <v>376</v>
      </c>
      <c r="C2092">
        <v>1992</v>
      </c>
      <c r="D2092">
        <v>1220000</v>
      </c>
      <c r="E2092">
        <v>1770000</v>
      </c>
      <c r="F2092">
        <v>60000</v>
      </c>
      <c r="G2092">
        <v>0</v>
      </c>
      <c r="H2092">
        <v>0</v>
      </c>
      <c r="I2092">
        <v>50000</v>
      </c>
      <c r="J2092">
        <v>30000</v>
      </c>
      <c r="K2092">
        <v>20000</v>
      </c>
      <c r="L2092">
        <v>0</v>
      </c>
      <c r="M2092">
        <v>240000</v>
      </c>
      <c r="N2092">
        <v>30000</v>
      </c>
      <c r="O2092">
        <f t="shared" si="356"/>
        <v>0.35672514619883039</v>
      </c>
      <c r="P2092">
        <f t="shared" si="357"/>
        <v>0.51754385964912286</v>
      </c>
      <c r="Q2092">
        <f t="shared" si="358"/>
        <v>1.7543859649122806E-2</v>
      </c>
      <c r="R2092">
        <f t="shared" si="359"/>
        <v>0</v>
      </c>
      <c r="S2092">
        <f t="shared" si="360"/>
        <v>0</v>
      </c>
      <c r="T2092">
        <f t="shared" si="361"/>
        <v>1.4619883040935672E-2</v>
      </c>
      <c r="U2092">
        <f t="shared" si="362"/>
        <v>8.771929824561403E-3</v>
      </c>
      <c r="V2092">
        <f t="shared" si="363"/>
        <v>5.8479532163742687E-3</v>
      </c>
      <c r="W2092">
        <f t="shared" si="364"/>
        <v>0</v>
      </c>
      <c r="X2092">
        <f t="shared" si="365"/>
        <v>7.0175438596491224E-2</v>
      </c>
      <c r="Y2092">
        <f t="shared" si="366"/>
        <v>8.771929824561403E-3</v>
      </c>
    </row>
    <row r="2093" spans="1:25" x14ac:dyDescent="0.2">
      <c r="A2093" t="s">
        <v>115</v>
      </c>
      <c r="B2093" t="s">
        <v>376</v>
      </c>
      <c r="C2093">
        <v>1993</v>
      </c>
      <c r="D2093">
        <v>1240000</v>
      </c>
      <c r="E2093">
        <v>1770000</v>
      </c>
      <c r="F2093">
        <v>60000</v>
      </c>
      <c r="G2093">
        <v>0</v>
      </c>
      <c r="H2093">
        <v>0</v>
      </c>
      <c r="I2093">
        <v>60000</v>
      </c>
      <c r="J2093">
        <v>30000</v>
      </c>
      <c r="K2093">
        <v>20000</v>
      </c>
      <c r="L2093">
        <v>0</v>
      </c>
      <c r="M2093">
        <v>240000</v>
      </c>
      <c r="N2093">
        <v>30000</v>
      </c>
      <c r="O2093">
        <f t="shared" si="356"/>
        <v>0.35942028985507246</v>
      </c>
      <c r="P2093">
        <f t="shared" si="357"/>
        <v>0.5130434782608696</v>
      </c>
      <c r="Q2093">
        <f t="shared" si="358"/>
        <v>1.7391304347826087E-2</v>
      </c>
      <c r="R2093">
        <f t="shared" si="359"/>
        <v>0</v>
      </c>
      <c r="S2093">
        <f t="shared" si="360"/>
        <v>0</v>
      </c>
      <c r="T2093">
        <f t="shared" si="361"/>
        <v>1.7391304347826087E-2</v>
      </c>
      <c r="U2093">
        <f t="shared" si="362"/>
        <v>8.6956521739130436E-3</v>
      </c>
      <c r="V2093">
        <f t="shared" si="363"/>
        <v>5.7971014492753624E-3</v>
      </c>
      <c r="W2093">
        <f t="shared" si="364"/>
        <v>0</v>
      </c>
      <c r="X2093">
        <f t="shared" si="365"/>
        <v>6.9565217391304349E-2</v>
      </c>
      <c r="Y2093">
        <f t="shared" si="366"/>
        <v>8.6956521739130436E-3</v>
      </c>
    </row>
    <row r="2094" spans="1:25" x14ac:dyDescent="0.2">
      <c r="A2094" t="s">
        <v>115</v>
      </c>
      <c r="B2094" t="s">
        <v>376</v>
      </c>
      <c r="C2094">
        <v>1994</v>
      </c>
      <c r="D2094">
        <v>1270000</v>
      </c>
      <c r="E2094">
        <v>1770000</v>
      </c>
      <c r="F2094">
        <v>60000</v>
      </c>
      <c r="G2094">
        <v>0</v>
      </c>
      <c r="H2094">
        <v>0</v>
      </c>
      <c r="I2094">
        <v>50000</v>
      </c>
      <c r="J2094">
        <v>40000</v>
      </c>
      <c r="K2094">
        <v>20000</v>
      </c>
      <c r="L2094">
        <v>0</v>
      </c>
      <c r="M2094">
        <v>240000</v>
      </c>
      <c r="N2094">
        <v>30000</v>
      </c>
      <c r="O2094">
        <f t="shared" si="356"/>
        <v>0.36494252873563221</v>
      </c>
      <c r="P2094">
        <f t="shared" si="357"/>
        <v>0.50862068965517238</v>
      </c>
      <c r="Q2094">
        <f t="shared" si="358"/>
        <v>1.7241379310344827E-2</v>
      </c>
      <c r="R2094">
        <f t="shared" si="359"/>
        <v>0</v>
      </c>
      <c r="S2094">
        <f t="shared" si="360"/>
        <v>0</v>
      </c>
      <c r="T2094">
        <f t="shared" si="361"/>
        <v>1.4367816091954023E-2</v>
      </c>
      <c r="U2094">
        <f t="shared" si="362"/>
        <v>1.1494252873563218E-2</v>
      </c>
      <c r="V2094">
        <f t="shared" si="363"/>
        <v>5.7471264367816091E-3</v>
      </c>
      <c r="W2094">
        <f t="shared" si="364"/>
        <v>0</v>
      </c>
      <c r="X2094">
        <f t="shared" si="365"/>
        <v>6.8965517241379309E-2</v>
      </c>
      <c r="Y2094">
        <f t="shared" si="366"/>
        <v>8.6206896551724137E-3</v>
      </c>
    </row>
    <row r="2095" spans="1:25" x14ac:dyDescent="0.2">
      <c r="A2095" t="s">
        <v>115</v>
      </c>
      <c r="B2095" t="s">
        <v>376</v>
      </c>
      <c r="C2095">
        <v>1995</v>
      </c>
      <c r="D2095">
        <v>1290000</v>
      </c>
      <c r="E2095">
        <v>1770000</v>
      </c>
      <c r="F2095">
        <v>60000</v>
      </c>
      <c r="G2095">
        <v>10000</v>
      </c>
      <c r="H2095">
        <v>0</v>
      </c>
      <c r="I2095">
        <v>50000</v>
      </c>
      <c r="J2095">
        <v>40000</v>
      </c>
      <c r="K2095">
        <v>20000</v>
      </c>
      <c r="L2095">
        <v>0</v>
      </c>
      <c r="M2095">
        <v>240000</v>
      </c>
      <c r="N2095">
        <v>30000</v>
      </c>
      <c r="O2095">
        <f t="shared" si="356"/>
        <v>0.36752136752136755</v>
      </c>
      <c r="P2095">
        <f t="shared" si="357"/>
        <v>0.50427350427350426</v>
      </c>
      <c r="Q2095">
        <f t="shared" si="358"/>
        <v>1.7094017094017096E-2</v>
      </c>
      <c r="R2095">
        <f t="shared" si="359"/>
        <v>2.8490028490028491E-3</v>
      </c>
      <c r="S2095">
        <f t="shared" si="360"/>
        <v>0</v>
      </c>
      <c r="T2095">
        <f t="shared" si="361"/>
        <v>1.4245014245014245E-2</v>
      </c>
      <c r="U2095">
        <f t="shared" si="362"/>
        <v>1.1396011396011397E-2</v>
      </c>
      <c r="V2095">
        <f t="shared" si="363"/>
        <v>5.6980056980056983E-3</v>
      </c>
      <c r="W2095">
        <f t="shared" si="364"/>
        <v>0</v>
      </c>
      <c r="X2095">
        <f t="shared" si="365"/>
        <v>6.8376068376068383E-2</v>
      </c>
      <c r="Y2095">
        <f t="shared" si="366"/>
        <v>8.5470085470085479E-3</v>
      </c>
    </row>
    <row r="2096" spans="1:25" x14ac:dyDescent="0.2">
      <c r="A2096" t="s">
        <v>115</v>
      </c>
      <c r="B2096" t="s">
        <v>376</v>
      </c>
      <c r="C2096">
        <v>1996</v>
      </c>
      <c r="D2096">
        <v>1220000</v>
      </c>
      <c r="E2096">
        <v>1500000</v>
      </c>
      <c r="F2096">
        <v>70000</v>
      </c>
      <c r="G2096">
        <v>10000</v>
      </c>
      <c r="H2096">
        <v>0</v>
      </c>
      <c r="I2096">
        <v>40000</v>
      </c>
      <c r="J2096">
        <v>40000</v>
      </c>
      <c r="K2096">
        <v>20000</v>
      </c>
      <c r="L2096">
        <v>0</v>
      </c>
      <c r="M2096">
        <v>250000</v>
      </c>
      <c r="N2096">
        <v>30000</v>
      </c>
      <c r="O2096">
        <f t="shared" si="356"/>
        <v>0.38364779874213839</v>
      </c>
      <c r="P2096">
        <f t="shared" si="357"/>
        <v>0.47169811320754718</v>
      </c>
      <c r="Q2096">
        <f t="shared" si="358"/>
        <v>2.20125786163522E-2</v>
      </c>
      <c r="R2096">
        <f t="shared" si="359"/>
        <v>3.1446540880503146E-3</v>
      </c>
      <c r="S2096">
        <f t="shared" si="360"/>
        <v>0</v>
      </c>
      <c r="T2096">
        <f t="shared" si="361"/>
        <v>1.2578616352201259E-2</v>
      </c>
      <c r="U2096">
        <f t="shared" si="362"/>
        <v>1.2578616352201259E-2</v>
      </c>
      <c r="V2096">
        <f t="shared" si="363"/>
        <v>6.2893081761006293E-3</v>
      </c>
      <c r="W2096">
        <f t="shared" si="364"/>
        <v>0</v>
      </c>
      <c r="X2096">
        <f t="shared" si="365"/>
        <v>7.8616352201257858E-2</v>
      </c>
      <c r="Y2096">
        <f t="shared" si="366"/>
        <v>9.433962264150943E-3</v>
      </c>
    </row>
    <row r="2097" spans="1:25" x14ac:dyDescent="0.2">
      <c r="A2097" t="s">
        <v>115</v>
      </c>
      <c r="B2097" t="s">
        <v>376</v>
      </c>
      <c r="C2097">
        <v>1997</v>
      </c>
      <c r="D2097">
        <v>1180000</v>
      </c>
      <c r="E2097">
        <v>1550000</v>
      </c>
      <c r="F2097">
        <v>70000</v>
      </c>
      <c r="G2097">
        <v>10000</v>
      </c>
      <c r="H2097">
        <v>0</v>
      </c>
      <c r="I2097">
        <v>60000</v>
      </c>
      <c r="J2097">
        <v>50000</v>
      </c>
      <c r="K2097">
        <v>20000</v>
      </c>
      <c r="L2097">
        <v>0</v>
      </c>
      <c r="M2097">
        <v>250000</v>
      </c>
      <c r="N2097">
        <v>30000</v>
      </c>
      <c r="O2097">
        <f t="shared" si="356"/>
        <v>0.36645962732919257</v>
      </c>
      <c r="P2097">
        <f t="shared" si="357"/>
        <v>0.48136645962732921</v>
      </c>
      <c r="Q2097">
        <f t="shared" si="358"/>
        <v>2.1739130434782608E-2</v>
      </c>
      <c r="R2097">
        <f t="shared" si="359"/>
        <v>3.105590062111801E-3</v>
      </c>
      <c r="S2097">
        <f t="shared" si="360"/>
        <v>0</v>
      </c>
      <c r="T2097">
        <f t="shared" si="361"/>
        <v>1.8633540372670808E-2</v>
      </c>
      <c r="U2097">
        <f t="shared" si="362"/>
        <v>1.5527950310559006E-2</v>
      </c>
      <c r="V2097">
        <f t="shared" si="363"/>
        <v>6.2111801242236021E-3</v>
      </c>
      <c r="W2097">
        <f t="shared" si="364"/>
        <v>0</v>
      </c>
      <c r="X2097">
        <f t="shared" si="365"/>
        <v>7.7639751552795025E-2</v>
      </c>
      <c r="Y2097">
        <f t="shared" si="366"/>
        <v>9.316770186335404E-3</v>
      </c>
    </row>
    <row r="2098" spans="1:25" x14ac:dyDescent="0.2">
      <c r="A2098" t="s">
        <v>115</v>
      </c>
      <c r="B2098" t="s">
        <v>376</v>
      </c>
      <c r="C2098">
        <v>1998</v>
      </c>
      <c r="D2098">
        <v>1180000</v>
      </c>
      <c r="E2098">
        <v>1790000</v>
      </c>
      <c r="F2098">
        <v>70000</v>
      </c>
      <c r="G2098">
        <v>20000</v>
      </c>
      <c r="H2098">
        <v>0</v>
      </c>
      <c r="I2098">
        <v>60000</v>
      </c>
      <c r="J2098">
        <v>20000</v>
      </c>
      <c r="K2098">
        <v>20000</v>
      </c>
      <c r="L2098">
        <v>0</v>
      </c>
      <c r="M2098">
        <v>260000</v>
      </c>
      <c r="N2098">
        <v>30000</v>
      </c>
      <c r="O2098">
        <f t="shared" si="356"/>
        <v>0.34202898550724636</v>
      </c>
      <c r="P2098">
        <f t="shared" si="357"/>
        <v>0.51884057971014497</v>
      </c>
      <c r="Q2098">
        <f t="shared" si="358"/>
        <v>2.0289855072463767E-2</v>
      </c>
      <c r="R2098">
        <f t="shared" si="359"/>
        <v>5.7971014492753624E-3</v>
      </c>
      <c r="S2098">
        <f t="shared" si="360"/>
        <v>0</v>
      </c>
      <c r="T2098">
        <f t="shared" si="361"/>
        <v>1.7391304347826087E-2</v>
      </c>
      <c r="U2098">
        <f t="shared" si="362"/>
        <v>5.7971014492753624E-3</v>
      </c>
      <c r="V2098">
        <f t="shared" si="363"/>
        <v>5.7971014492753624E-3</v>
      </c>
      <c r="W2098">
        <f t="shared" si="364"/>
        <v>0</v>
      </c>
      <c r="X2098">
        <f t="shared" si="365"/>
        <v>7.5362318840579715E-2</v>
      </c>
      <c r="Y2098">
        <f t="shared" si="366"/>
        <v>8.6956521739130436E-3</v>
      </c>
    </row>
    <row r="2099" spans="1:25" x14ac:dyDescent="0.2">
      <c r="A2099" t="s">
        <v>115</v>
      </c>
      <c r="B2099" t="s">
        <v>376</v>
      </c>
      <c r="C2099">
        <v>1999</v>
      </c>
      <c r="D2099">
        <v>1290000</v>
      </c>
      <c r="E2099">
        <v>2009999.99999999</v>
      </c>
      <c r="F2099">
        <v>70000</v>
      </c>
      <c r="G2099">
        <v>20000</v>
      </c>
      <c r="H2099">
        <v>0</v>
      </c>
      <c r="I2099">
        <v>80000</v>
      </c>
      <c r="J2099">
        <v>10000</v>
      </c>
      <c r="K2099">
        <v>20000</v>
      </c>
      <c r="L2099">
        <v>0</v>
      </c>
      <c r="M2099">
        <v>270000</v>
      </c>
      <c r="N2099">
        <v>30000</v>
      </c>
      <c r="O2099">
        <f t="shared" si="356"/>
        <v>0.3394736842105272</v>
      </c>
      <c r="P2099">
        <f t="shared" si="357"/>
        <v>0.52894736842105139</v>
      </c>
      <c r="Q2099">
        <f t="shared" si="358"/>
        <v>1.8421052631578998E-2</v>
      </c>
      <c r="R2099">
        <f t="shared" si="359"/>
        <v>5.2631578947368559E-3</v>
      </c>
      <c r="S2099">
        <f t="shared" si="360"/>
        <v>0</v>
      </c>
      <c r="T2099">
        <f t="shared" si="361"/>
        <v>2.1052631578947423E-2</v>
      </c>
      <c r="U2099">
        <f t="shared" si="362"/>
        <v>2.6315789473684279E-3</v>
      </c>
      <c r="V2099">
        <f t="shared" si="363"/>
        <v>5.2631578947368559E-3</v>
      </c>
      <c r="W2099">
        <f t="shared" si="364"/>
        <v>0</v>
      </c>
      <c r="X2099">
        <f t="shared" si="365"/>
        <v>7.1052631578947562E-2</v>
      </c>
      <c r="Y2099">
        <f t="shared" si="366"/>
        <v>7.8947368421052842E-3</v>
      </c>
    </row>
    <row r="2100" spans="1:25" x14ac:dyDescent="0.2">
      <c r="A2100" t="s">
        <v>115</v>
      </c>
      <c r="B2100" t="s">
        <v>376</v>
      </c>
      <c r="C2100">
        <v>2000</v>
      </c>
      <c r="D2100">
        <v>1290000</v>
      </c>
      <c r="E2100">
        <v>1740000</v>
      </c>
      <c r="F2100">
        <v>70000</v>
      </c>
      <c r="G2100">
        <v>20000</v>
      </c>
      <c r="H2100">
        <v>0</v>
      </c>
      <c r="I2100">
        <v>20000</v>
      </c>
      <c r="J2100">
        <v>20000</v>
      </c>
      <c r="K2100">
        <v>20000</v>
      </c>
      <c r="L2100">
        <v>0</v>
      </c>
      <c r="M2100">
        <v>280000</v>
      </c>
      <c r="N2100">
        <v>30000</v>
      </c>
      <c r="O2100">
        <f t="shared" si="356"/>
        <v>0.36962750716332377</v>
      </c>
      <c r="P2100">
        <f t="shared" si="357"/>
        <v>0.49856733524355301</v>
      </c>
      <c r="Q2100">
        <f t="shared" si="358"/>
        <v>2.0057306590257881E-2</v>
      </c>
      <c r="R2100">
        <f t="shared" si="359"/>
        <v>5.7306590257879654E-3</v>
      </c>
      <c r="S2100">
        <f t="shared" si="360"/>
        <v>0</v>
      </c>
      <c r="T2100">
        <f t="shared" si="361"/>
        <v>5.7306590257879654E-3</v>
      </c>
      <c r="U2100">
        <f t="shared" si="362"/>
        <v>5.7306590257879654E-3</v>
      </c>
      <c r="V2100">
        <f t="shared" si="363"/>
        <v>5.7306590257879654E-3</v>
      </c>
      <c r="W2100">
        <f t="shared" si="364"/>
        <v>0</v>
      </c>
      <c r="X2100">
        <f t="shared" si="365"/>
        <v>8.0229226361031525E-2</v>
      </c>
      <c r="Y2100">
        <f t="shared" si="366"/>
        <v>8.5959885386819486E-3</v>
      </c>
    </row>
    <row r="2101" spans="1:25" x14ac:dyDescent="0.2">
      <c r="A2101" t="s">
        <v>115</v>
      </c>
      <c r="B2101" t="s">
        <v>376</v>
      </c>
      <c r="C2101">
        <v>2001</v>
      </c>
      <c r="D2101">
        <v>1580000</v>
      </c>
      <c r="E2101">
        <v>1630000</v>
      </c>
      <c r="F2101">
        <v>70000</v>
      </c>
      <c r="G2101">
        <v>30000</v>
      </c>
      <c r="H2101">
        <v>0</v>
      </c>
      <c r="I2101">
        <v>20000</v>
      </c>
      <c r="J2101">
        <v>20000</v>
      </c>
      <c r="K2101">
        <v>20000</v>
      </c>
      <c r="L2101">
        <v>0</v>
      </c>
      <c r="M2101">
        <v>290000</v>
      </c>
      <c r="N2101">
        <v>30000</v>
      </c>
      <c r="O2101">
        <f t="shared" si="356"/>
        <v>0.42818428184281843</v>
      </c>
      <c r="P2101">
        <f t="shared" si="357"/>
        <v>0.44173441734417346</v>
      </c>
      <c r="Q2101">
        <f t="shared" si="358"/>
        <v>1.8970189701897018E-2</v>
      </c>
      <c r="R2101">
        <f t="shared" si="359"/>
        <v>8.130081300813009E-3</v>
      </c>
      <c r="S2101">
        <f t="shared" si="360"/>
        <v>0</v>
      </c>
      <c r="T2101">
        <f t="shared" si="361"/>
        <v>5.4200542005420054E-3</v>
      </c>
      <c r="U2101">
        <f t="shared" si="362"/>
        <v>5.4200542005420054E-3</v>
      </c>
      <c r="V2101">
        <f t="shared" si="363"/>
        <v>5.4200542005420054E-3</v>
      </c>
      <c r="W2101">
        <f t="shared" si="364"/>
        <v>0</v>
      </c>
      <c r="X2101">
        <f t="shared" si="365"/>
        <v>7.8590785907859076E-2</v>
      </c>
      <c r="Y2101">
        <f t="shared" si="366"/>
        <v>8.130081300813009E-3</v>
      </c>
    </row>
    <row r="2102" spans="1:25" x14ac:dyDescent="0.2">
      <c r="A2102" t="s">
        <v>115</v>
      </c>
      <c r="B2102" t="s">
        <v>376</v>
      </c>
      <c r="C2102">
        <v>2002</v>
      </c>
      <c r="D2102">
        <v>1620000</v>
      </c>
      <c r="E2102">
        <v>1720000</v>
      </c>
      <c r="F2102">
        <v>70000</v>
      </c>
      <c r="G2102">
        <v>30000</v>
      </c>
      <c r="H2102">
        <v>0</v>
      </c>
      <c r="I2102">
        <v>30000</v>
      </c>
      <c r="J2102">
        <v>20000</v>
      </c>
      <c r="K2102">
        <v>20000</v>
      </c>
      <c r="L2102">
        <v>0</v>
      </c>
      <c r="M2102">
        <v>290000</v>
      </c>
      <c r="N2102">
        <v>30000</v>
      </c>
      <c r="O2102">
        <f t="shared" si="356"/>
        <v>0.42297650130548303</v>
      </c>
      <c r="P2102">
        <f t="shared" si="357"/>
        <v>0.44908616187989558</v>
      </c>
      <c r="Q2102">
        <f t="shared" si="358"/>
        <v>1.8276762402088774E-2</v>
      </c>
      <c r="R2102">
        <f t="shared" si="359"/>
        <v>7.832898172323759E-3</v>
      </c>
      <c r="S2102">
        <f t="shared" si="360"/>
        <v>0</v>
      </c>
      <c r="T2102">
        <f t="shared" si="361"/>
        <v>7.832898172323759E-3</v>
      </c>
      <c r="U2102">
        <f t="shared" si="362"/>
        <v>5.2219321148825066E-3</v>
      </c>
      <c r="V2102">
        <f t="shared" si="363"/>
        <v>5.2219321148825066E-3</v>
      </c>
      <c r="W2102">
        <f t="shared" si="364"/>
        <v>0</v>
      </c>
      <c r="X2102">
        <f t="shared" si="365"/>
        <v>7.5718015665796348E-2</v>
      </c>
      <c r="Y2102">
        <f t="shared" si="366"/>
        <v>7.832898172323759E-3</v>
      </c>
    </row>
    <row r="2103" spans="1:25" x14ac:dyDescent="0.2">
      <c r="A2103" t="s">
        <v>115</v>
      </c>
      <c r="B2103" t="s">
        <v>376</v>
      </c>
      <c r="C2103">
        <v>2003</v>
      </c>
      <c r="D2103">
        <v>1620000</v>
      </c>
      <c r="E2103">
        <v>1760000</v>
      </c>
      <c r="F2103">
        <v>80000</v>
      </c>
      <c r="G2103">
        <v>30000</v>
      </c>
      <c r="H2103">
        <v>0</v>
      </c>
      <c r="I2103">
        <v>50000</v>
      </c>
      <c r="J2103">
        <v>20000</v>
      </c>
      <c r="K2103">
        <v>20000</v>
      </c>
      <c r="L2103">
        <v>0</v>
      </c>
      <c r="M2103">
        <v>310000</v>
      </c>
      <c r="N2103">
        <v>30000</v>
      </c>
      <c r="O2103">
        <f t="shared" si="356"/>
        <v>0.41326530612244899</v>
      </c>
      <c r="P2103">
        <f t="shared" si="357"/>
        <v>0.44897959183673469</v>
      </c>
      <c r="Q2103">
        <f t="shared" si="358"/>
        <v>2.0408163265306121E-2</v>
      </c>
      <c r="R2103">
        <f t="shared" si="359"/>
        <v>7.6530612244897957E-3</v>
      </c>
      <c r="S2103">
        <f t="shared" si="360"/>
        <v>0</v>
      </c>
      <c r="T2103">
        <f t="shared" si="361"/>
        <v>1.2755102040816327E-2</v>
      </c>
      <c r="U2103">
        <f t="shared" si="362"/>
        <v>5.1020408163265302E-3</v>
      </c>
      <c r="V2103">
        <f t="shared" si="363"/>
        <v>5.1020408163265302E-3</v>
      </c>
      <c r="W2103">
        <f t="shared" si="364"/>
        <v>0</v>
      </c>
      <c r="X2103">
        <f t="shared" si="365"/>
        <v>7.9081632653061229E-2</v>
      </c>
      <c r="Y2103">
        <f t="shared" si="366"/>
        <v>7.6530612244897957E-3</v>
      </c>
    </row>
    <row r="2104" spans="1:25" x14ac:dyDescent="0.2">
      <c r="A2104" t="s">
        <v>115</v>
      </c>
      <c r="B2104" t="s">
        <v>376</v>
      </c>
      <c r="C2104">
        <v>2004</v>
      </c>
      <c r="D2104">
        <v>1520000</v>
      </c>
      <c r="E2104">
        <v>1860000</v>
      </c>
      <c r="F2104">
        <v>80000</v>
      </c>
      <c r="G2104">
        <v>30000</v>
      </c>
      <c r="H2104">
        <v>0</v>
      </c>
      <c r="I2104">
        <v>50000</v>
      </c>
      <c r="J2104">
        <v>20000</v>
      </c>
      <c r="K2104">
        <v>20000</v>
      </c>
      <c r="L2104">
        <v>0</v>
      </c>
      <c r="M2104">
        <v>330000</v>
      </c>
      <c r="N2104">
        <v>30000</v>
      </c>
      <c r="O2104">
        <f t="shared" si="356"/>
        <v>0.38578680203045684</v>
      </c>
      <c r="P2104">
        <f t="shared" si="357"/>
        <v>0.4720812182741117</v>
      </c>
      <c r="Q2104">
        <f t="shared" si="358"/>
        <v>2.030456852791878E-2</v>
      </c>
      <c r="R2104">
        <f t="shared" si="359"/>
        <v>7.6142131979695434E-3</v>
      </c>
      <c r="S2104">
        <f t="shared" si="360"/>
        <v>0</v>
      </c>
      <c r="T2104">
        <f t="shared" si="361"/>
        <v>1.2690355329949238E-2</v>
      </c>
      <c r="U2104">
        <f t="shared" si="362"/>
        <v>5.076142131979695E-3</v>
      </c>
      <c r="V2104">
        <f t="shared" si="363"/>
        <v>5.076142131979695E-3</v>
      </c>
      <c r="W2104">
        <f t="shared" si="364"/>
        <v>0</v>
      </c>
      <c r="X2104">
        <f t="shared" si="365"/>
        <v>8.3756345177664976E-2</v>
      </c>
      <c r="Y2104">
        <f t="shared" si="366"/>
        <v>7.6142131979695434E-3</v>
      </c>
    </row>
    <row r="2105" spans="1:25" x14ac:dyDescent="0.2">
      <c r="A2105" t="s">
        <v>115</v>
      </c>
      <c r="B2105" t="s">
        <v>376</v>
      </c>
      <c r="C2105">
        <v>2005</v>
      </c>
      <c r="D2105">
        <v>1460000</v>
      </c>
      <c r="E2105">
        <v>1860000</v>
      </c>
      <c r="F2105">
        <v>80000</v>
      </c>
      <c r="G2105">
        <v>30000</v>
      </c>
      <c r="H2105">
        <v>0</v>
      </c>
      <c r="I2105">
        <v>50000</v>
      </c>
      <c r="J2105">
        <v>20000</v>
      </c>
      <c r="K2105">
        <v>20000</v>
      </c>
      <c r="L2105">
        <v>0</v>
      </c>
      <c r="M2105">
        <v>330000</v>
      </c>
      <c r="N2105">
        <v>30000</v>
      </c>
      <c r="O2105">
        <f t="shared" si="356"/>
        <v>0.37628865979381443</v>
      </c>
      <c r="P2105">
        <f t="shared" si="357"/>
        <v>0.47938144329896909</v>
      </c>
      <c r="Q2105">
        <f t="shared" si="358"/>
        <v>2.0618556701030927E-2</v>
      </c>
      <c r="R2105">
        <f t="shared" si="359"/>
        <v>7.7319587628865982E-3</v>
      </c>
      <c r="S2105">
        <f t="shared" si="360"/>
        <v>0</v>
      </c>
      <c r="T2105">
        <f t="shared" si="361"/>
        <v>1.2886597938144329E-2</v>
      </c>
      <c r="U2105">
        <f t="shared" si="362"/>
        <v>5.1546391752577319E-3</v>
      </c>
      <c r="V2105">
        <f t="shared" si="363"/>
        <v>5.1546391752577319E-3</v>
      </c>
      <c r="W2105">
        <f t="shared" si="364"/>
        <v>0</v>
      </c>
      <c r="X2105">
        <f t="shared" si="365"/>
        <v>8.505154639175258E-2</v>
      </c>
      <c r="Y2105">
        <f t="shared" si="366"/>
        <v>7.7319587628865982E-3</v>
      </c>
    </row>
    <row r="2106" spans="1:25" x14ac:dyDescent="0.2">
      <c r="A2106" t="s">
        <v>115</v>
      </c>
      <c r="B2106" t="s">
        <v>376</v>
      </c>
      <c r="C2106">
        <v>2006</v>
      </c>
      <c r="D2106">
        <v>1620000</v>
      </c>
      <c r="E2106">
        <v>1980000</v>
      </c>
      <c r="F2106">
        <v>80000</v>
      </c>
      <c r="G2106">
        <v>40000</v>
      </c>
      <c r="H2106">
        <v>0</v>
      </c>
      <c r="I2106">
        <v>60000</v>
      </c>
      <c r="J2106">
        <v>20000</v>
      </c>
      <c r="K2106">
        <v>20000</v>
      </c>
      <c r="L2106">
        <v>0</v>
      </c>
      <c r="M2106">
        <v>330000</v>
      </c>
      <c r="N2106">
        <v>30000</v>
      </c>
      <c r="O2106">
        <f t="shared" si="356"/>
        <v>0.38755980861244022</v>
      </c>
      <c r="P2106">
        <f t="shared" si="357"/>
        <v>0.47368421052631576</v>
      </c>
      <c r="Q2106">
        <f t="shared" si="358"/>
        <v>1.9138755980861243E-2</v>
      </c>
      <c r="R2106">
        <f t="shared" si="359"/>
        <v>9.5693779904306216E-3</v>
      </c>
      <c r="S2106">
        <f t="shared" si="360"/>
        <v>0</v>
      </c>
      <c r="T2106">
        <f t="shared" si="361"/>
        <v>1.4354066985645933E-2</v>
      </c>
      <c r="U2106">
        <f t="shared" si="362"/>
        <v>4.7846889952153108E-3</v>
      </c>
      <c r="V2106">
        <f t="shared" si="363"/>
        <v>4.7846889952153108E-3</v>
      </c>
      <c r="W2106">
        <f t="shared" si="364"/>
        <v>0</v>
      </c>
      <c r="X2106">
        <f t="shared" si="365"/>
        <v>7.8947368421052627E-2</v>
      </c>
      <c r="Y2106">
        <f t="shared" si="366"/>
        <v>7.1770334928229667E-3</v>
      </c>
    </row>
    <row r="2107" spans="1:25" x14ac:dyDescent="0.2">
      <c r="A2107" t="s">
        <v>115</v>
      </c>
      <c r="B2107" t="s">
        <v>376</v>
      </c>
      <c r="C2107">
        <v>2007</v>
      </c>
      <c r="D2107">
        <v>1620000</v>
      </c>
      <c r="E2107">
        <v>1950000</v>
      </c>
      <c r="F2107">
        <v>80000</v>
      </c>
      <c r="G2107">
        <v>40000</v>
      </c>
      <c r="H2107">
        <v>0</v>
      </c>
      <c r="I2107">
        <v>60000</v>
      </c>
      <c r="J2107">
        <v>30000</v>
      </c>
      <c r="K2107">
        <v>20000</v>
      </c>
      <c r="L2107">
        <v>0</v>
      </c>
      <c r="M2107">
        <v>340000</v>
      </c>
      <c r="N2107">
        <v>40000</v>
      </c>
      <c r="O2107">
        <f t="shared" si="356"/>
        <v>0.38755980861244022</v>
      </c>
      <c r="P2107">
        <f t="shared" si="357"/>
        <v>0.46650717703349281</v>
      </c>
      <c r="Q2107">
        <f t="shared" si="358"/>
        <v>1.9138755980861243E-2</v>
      </c>
      <c r="R2107">
        <f t="shared" si="359"/>
        <v>9.5693779904306216E-3</v>
      </c>
      <c r="S2107">
        <f t="shared" si="360"/>
        <v>0</v>
      </c>
      <c r="T2107">
        <f t="shared" si="361"/>
        <v>1.4354066985645933E-2</v>
      </c>
      <c r="U2107">
        <f t="shared" si="362"/>
        <v>7.1770334928229667E-3</v>
      </c>
      <c r="V2107">
        <f t="shared" si="363"/>
        <v>4.7846889952153108E-3</v>
      </c>
      <c r="W2107">
        <f t="shared" si="364"/>
        <v>0</v>
      </c>
      <c r="X2107">
        <f t="shared" si="365"/>
        <v>8.1339712918660281E-2</v>
      </c>
      <c r="Y2107">
        <f t="shared" si="366"/>
        <v>9.5693779904306216E-3</v>
      </c>
    </row>
    <row r="2108" spans="1:25" x14ac:dyDescent="0.2">
      <c r="A2108" t="s">
        <v>115</v>
      </c>
      <c r="B2108" t="s">
        <v>376</v>
      </c>
      <c r="C2108">
        <v>2008</v>
      </c>
      <c r="D2108">
        <v>1530000</v>
      </c>
      <c r="E2108">
        <v>1800000</v>
      </c>
      <c r="F2108">
        <v>90000</v>
      </c>
      <c r="G2108">
        <v>50000</v>
      </c>
      <c r="H2108">
        <v>0</v>
      </c>
      <c r="I2108">
        <v>60000</v>
      </c>
      <c r="J2108">
        <v>30000</v>
      </c>
      <c r="K2108">
        <v>20000</v>
      </c>
      <c r="L2108">
        <v>0</v>
      </c>
      <c r="M2108">
        <v>340000</v>
      </c>
      <c r="N2108">
        <v>30000</v>
      </c>
      <c r="O2108">
        <f t="shared" si="356"/>
        <v>0.38734177215189874</v>
      </c>
      <c r="P2108">
        <f t="shared" si="357"/>
        <v>0.45569620253164556</v>
      </c>
      <c r="Q2108">
        <f t="shared" si="358"/>
        <v>2.2784810126582278E-2</v>
      </c>
      <c r="R2108">
        <f t="shared" si="359"/>
        <v>1.2658227848101266E-2</v>
      </c>
      <c r="S2108">
        <f t="shared" si="360"/>
        <v>0</v>
      </c>
      <c r="T2108">
        <f t="shared" si="361"/>
        <v>1.5189873417721518E-2</v>
      </c>
      <c r="U2108">
        <f t="shared" si="362"/>
        <v>7.5949367088607592E-3</v>
      </c>
      <c r="V2108">
        <f t="shared" si="363"/>
        <v>5.0632911392405064E-3</v>
      </c>
      <c r="W2108">
        <f t="shared" si="364"/>
        <v>0</v>
      </c>
      <c r="X2108">
        <f t="shared" si="365"/>
        <v>8.6075949367088608E-2</v>
      </c>
      <c r="Y2108">
        <f t="shared" si="366"/>
        <v>7.5949367088607592E-3</v>
      </c>
    </row>
    <row r="2109" spans="1:25" x14ac:dyDescent="0.2">
      <c r="A2109" t="s">
        <v>115</v>
      </c>
      <c r="B2109" t="s">
        <v>376</v>
      </c>
      <c r="C2109">
        <v>2009</v>
      </c>
      <c r="D2109">
        <v>1640000</v>
      </c>
      <c r="E2109">
        <v>1750000</v>
      </c>
      <c r="F2109">
        <v>90000</v>
      </c>
      <c r="G2109">
        <v>60000</v>
      </c>
      <c r="H2109">
        <v>0</v>
      </c>
      <c r="I2109">
        <v>70000</v>
      </c>
      <c r="J2109">
        <v>20000</v>
      </c>
      <c r="K2109">
        <v>20000</v>
      </c>
      <c r="L2109">
        <v>0</v>
      </c>
      <c r="M2109">
        <v>340000</v>
      </c>
      <c r="N2109">
        <v>30000</v>
      </c>
      <c r="O2109">
        <f t="shared" si="356"/>
        <v>0.4079601990049751</v>
      </c>
      <c r="P2109">
        <f t="shared" si="357"/>
        <v>0.43532338308457713</v>
      </c>
      <c r="Q2109">
        <f t="shared" si="358"/>
        <v>2.2388059701492536E-2</v>
      </c>
      <c r="R2109">
        <f t="shared" si="359"/>
        <v>1.4925373134328358E-2</v>
      </c>
      <c r="S2109">
        <f t="shared" si="360"/>
        <v>0</v>
      </c>
      <c r="T2109">
        <f t="shared" si="361"/>
        <v>1.7412935323383085E-2</v>
      </c>
      <c r="U2109">
        <f t="shared" si="362"/>
        <v>4.9751243781094526E-3</v>
      </c>
      <c r="V2109">
        <f t="shared" si="363"/>
        <v>4.9751243781094526E-3</v>
      </c>
      <c r="W2109">
        <f t="shared" si="364"/>
        <v>0</v>
      </c>
      <c r="X2109">
        <f t="shared" si="365"/>
        <v>8.45771144278607E-2</v>
      </c>
      <c r="Y2109">
        <f t="shared" si="366"/>
        <v>7.462686567164179E-3</v>
      </c>
    </row>
    <row r="2110" spans="1:25" x14ac:dyDescent="0.2">
      <c r="A2110" t="s">
        <v>115</v>
      </c>
      <c r="B2110" t="s">
        <v>376</v>
      </c>
      <c r="C2110">
        <v>2010</v>
      </c>
      <c r="D2110">
        <v>1720000</v>
      </c>
      <c r="E2110">
        <v>1790000</v>
      </c>
      <c r="F2110">
        <v>90000</v>
      </c>
      <c r="G2110">
        <v>60000</v>
      </c>
      <c r="H2110">
        <v>0</v>
      </c>
      <c r="I2110">
        <v>80000</v>
      </c>
      <c r="J2110">
        <v>30000</v>
      </c>
      <c r="K2110">
        <v>20000</v>
      </c>
      <c r="L2110">
        <v>0</v>
      </c>
      <c r="M2110">
        <v>340000</v>
      </c>
      <c r="N2110">
        <v>30000</v>
      </c>
      <c r="O2110">
        <f t="shared" si="356"/>
        <v>0.41346153846153844</v>
      </c>
      <c r="P2110">
        <f t="shared" si="357"/>
        <v>0.43028846153846156</v>
      </c>
      <c r="Q2110">
        <f t="shared" si="358"/>
        <v>2.1634615384615384E-2</v>
      </c>
      <c r="R2110">
        <f t="shared" si="359"/>
        <v>1.4423076923076924E-2</v>
      </c>
      <c r="S2110">
        <f t="shared" si="360"/>
        <v>0</v>
      </c>
      <c r="T2110">
        <f t="shared" si="361"/>
        <v>1.9230769230769232E-2</v>
      </c>
      <c r="U2110">
        <f t="shared" si="362"/>
        <v>7.2115384615384619E-3</v>
      </c>
      <c r="V2110">
        <f t="shared" si="363"/>
        <v>4.807692307692308E-3</v>
      </c>
      <c r="W2110">
        <f t="shared" si="364"/>
        <v>0</v>
      </c>
      <c r="X2110">
        <f t="shared" si="365"/>
        <v>8.1730769230769232E-2</v>
      </c>
      <c r="Y2110">
        <f t="shared" si="366"/>
        <v>7.2115384615384619E-3</v>
      </c>
    </row>
    <row r="2111" spans="1:25" x14ac:dyDescent="0.2">
      <c r="A2111" t="s">
        <v>115</v>
      </c>
      <c r="B2111" t="s">
        <v>376</v>
      </c>
      <c r="C2111">
        <v>2011</v>
      </c>
      <c r="D2111">
        <v>1700000</v>
      </c>
      <c r="E2111">
        <v>1710000</v>
      </c>
      <c r="F2111">
        <v>90000</v>
      </c>
      <c r="G2111">
        <v>70000</v>
      </c>
      <c r="H2111">
        <v>0</v>
      </c>
      <c r="I2111">
        <v>80000</v>
      </c>
      <c r="J2111">
        <v>30000</v>
      </c>
      <c r="K2111">
        <v>30000</v>
      </c>
      <c r="L2111">
        <v>0</v>
      </c>
      <c r="M2111">
        <v>350000</v>
      </c>
      <c r="N2111">
        <v>40000</v>
      </c>
      <c r="O2111">
        <f t="shared" si="356"/>
        <v>0.41463414634146339</v>
      </c>
      <c r="P2111">
        <f t="shared" si="357"/>
        <v>0.4170731707317073</v>
      </c>
      <c r="Q2111">
        <f t="shared" si="358"/>
        <v>2.1951219512195121E-2</v>
      </c>
      <c r="R2111">
        <f t="shared" si="359"/>
        <v>1.7073170731707318E-2</v>
      </c>
      <c r="S2111">
        <f t="shared" si="360"/>
        <v>0</v>
      </c>
      <c r="T2111">
        <f t="shared" si="361"/>
        <v>1.9512195121951219E-2</v>
      </c>
      <c r="U2111">
        <f t="shared" si="362"/>
        <v>7.3170731707317077E-3</v>
      </c>
      <c r="V2111">
        <f t="shared" si="363"/>
        <v>7.3170731707317077E-3</v>
      </c>
      <c r="W2111">
        <f t="shared" si="364"/>
        <v>0</v>
      </c>
      <c r="X2111">
        <f t="shared" si="365"/>
        <v>8.5365853658536592E-2</v>
      </c>
      <c r="Y2111">
        <f t="shared" si="366"/>
        <v>9.7560975609756097E-3</v>
      </c>
    </row>
    <row r="2112" spans="1:25" x14ac:dyDescent="0.2">
      <c r="A2112" t="s">
        <v>115</v>
      </c>
      <c r="B2112" t="s">
        <v>376</v>
      </c>
      <c r="C2112">
        <v>2012</v>
      </c>
      <c r="D2112">
        <v>1860000</v>
      </c>
      <c r="E2112">
        <v>1950000</v>
      </c>
      <c r="F2112">
        <v>90000</v>
      </c>
      <c r="G2112">
        <v>80000</v>
      </c>
      <c r="H2112">
        <v>0</v>
      </c>
      <c r="I2112">
        <v>80000</v>
      </c>
      <c r="J2112">
        <v>30000</v>
      </c>
      <c r="K2112">
        <v>30000</v>
      </c>
      <c r="L2112">
        <v>0</v>
      </c>
      <c r="M2112">
        <v>350000</v>
      </c>
      <c r="N2112">
        <v>40000</v>
      </c>
      <c r="O2112">
        <f t="shared" si="356"/>
        <v>0.41241685144124168</v>
      </c>
      <c r="P2112">
        <f t="shared" si="357"/>
        <v>0.43237250554323725</v>
      </c>
      <c r="Q2112">
        <f t="shared" si="358"/>
        <v>1.9955654101995565E-2</v>
      </c>
      <c r="R2112">
        <f t="shared" si="359"/>
        <v>1.7738359201773836E-2</v>
      </c>
      <c r="S2112">
        <f t="shared" si="360"/>
        <v>0</v>
      </c>
      <c r="T2112">
        <f t="shared" si="361"/>
        <v>1.7738359201773836E-2</v>
      </c>
      <c r="U2112">
        <f t="shared" si="362"/>
        <v>6.6518847006651885E-3</v>
      </c>
      <c r="V2112">
        <f t="shared" si="363"/>
        <v>6.6518847006651885E-3</v>
      </c>
      <c r="W2112">
        <f t="shared" si="364"/>
        <v>0</v>
      </c>
      <c r="X2112">
        <f t="shared" si="365"/>
        <v>7.7605321507760533E-2</v>
      </c>
      <c r="Y2112">
        <f t="shared" si="366"/>
        <v>8.869179600886918E-3</v>
      </c>
    </row>
    <row r="2113" spans="1:25" x14ac:dyDescent="0.2">
      <c r="A2113" t="s">
        <v>115</v>
      </c>
      <c r="B2113" t="s">
        <v>376</v>
      </c>
      <c r="C2113">
        <v>2013</v>
      </c>
      <c r="D2113">
        <v>1810000</v>
      </c>
      <c r="E2113">
        <v>1750000</v>
      </c>
      <c r="F2113">
        <v>100000</v>
      </c>
      <c r="G2113">
        <v>100000</v>
      </c>
      <c r="H2113">
        <v>0</v>
      </c>
      <c r="I2113">
        <v>90000</v>
      </c>
      <c r="J2113">
        <v>30000</v>
      </c>
      <c r="K2113">
        <v>30000</v>
      </c>
      <c r="L2113">
        <v>0</v>
      </c>
      <c r="M2113">
        <v>360000</v>
      </c>
      <c r="N2113">
        <v>40000</v>
      </c>
      <c r="O2113">
        <f t="shared" si="356"/>
        <v>0.41995359628770301</v>
      </c>
      <c r="P2113">
        <f t="shared" si="357"/>
        <v>0.40603248259860791</v>
      </c>
      <c r="Q2113">
        <f t="shared" si="358"/>
        <v>2.3201856148491878E-2</v>
      </c>
      <c r="R2113">
        <f t="shared" si="359"/>
        <v>2.3201856148491878E-2</v>
      </c>
      <c r="S2113">
        <f t="shared" si="360"/>
        <v>0</v>
      </c>
      <c r="T2113">
        <f t="shared" si="361"/>
        <v>2.0881670533642691E-2</v>
      </c>
      <c r="U2113">
        <f t="shared" si="362"/>
        <v>6.9605568445475635E-3</v>
      </c>
      <c r="V2113">
        <f t="shared" si="363"/>
        <v>6.9605568445475635E-3</v>
      </c>
      <c r="W2113">
        <f t="shared" si="364"/>
        <v>0</v>
      </c>
      <c r="X2113">
        <f t="shared" si="365"/>
        <v>8.3526682134570762E-2</v>
      </c>
      <c r="Y2113">
        <f t="shared" si="366"/>
        <v>9.2807424593967514E-3</v>
      </c>
    </row>
    <row r="2114" spans="1:25" x14ac:dyDescent="0.2">
      <c r="A2114" t="s">
        <v>115</v>
      </c>
      <c r="B2114" t="s">
        <v>376</v>
      </c>
      <c r="C2114">
        <v>2014</v>
      </c>
      <c r="D2114">
        <v>1770000</v>
      </c>
      <c r="E2114">
        <v>1850000</v>
      </c>
      <c r="F2114">
        <v>100000</v>
      </c>
      <c r="G2114">
        <v>110000</v>
      </c>
      <c r="H2114">
        <v>0</v>
      </c>
      <c r="I2114">
        <v>90000</v>
      </c>
      <c r="J2114">
        <v>30000</v>
      </c>
      <c r="K2114">
        <v>30000</v>
      </c>
      <c r="L2114">
        <v>0</v>
      </c>
      <c r="M2114">
        <v>360000</v>
      </c>
      <c r="N2114">
        <v>40000</v>
      </c>
      <c r="O2114">
        <f t="shared" si="356"/>
        <v>0.4041095890410959</v>
      </c>
      <c r="P2114">
        <f t="shared" si="357"/>
        <v>0.4223744292237443</v>
      </c>
      <c r="Q2114">
        <f t="shared" si="358"/>
        <v>2.2831050228310501E-2</v>
      </c>
      <c r="R2114">
        <f t="shared" si="359"/>
        <v>2.5114155251141551E-2</v>
      </c>
      <c r="S2114">
        <f t="shared" si="360"/>
        <v>0</v>
      </c>
      <c r="T2114">
        <f t="shared" si="361"/>
        <v>2.0547945205479451E-2</v>
      </c>
      <c r="U2114">
        <f t="shared" si="362"/>
        <v>6.8493150684931503E-3</v>
      </c>
      <c r="V2114">
        <f t="shared" si="363"/>
        <v>6.8493150684931503E-3</v>
      </c>
      <c r="W2114">
        <f t="shared" si="364"/>
        <v>0</v>
      </c>
      <c r="X2114">
        <f t="shared" si="365"/>
        <v>8.2191780821917804E-2</v>
      </c>
      <c r="Y2114">
        <f t="shared" si="366"/>
        <v>9.1324200913242004E-3</v>
      </c>
    </row>
    <row r="2115" spans="1:25" x14ac:dyDescent="0.2">
      <c r="A2115" t="s">
        <v>115</v>
      </c>
      <c r="B2115" t="s">
        <v>376</v>
      </c>
      <c r="C2115">
        <v>2015</v>
      </c>
      <c r="D2115">
        <v>1880000</v>
      </c>
      <c r="E2115">
        <v>1960000</v>
      </c>
      <c r="F2115">
        <v>100000</v>
      </c>
      <c r="G2115">
        <v>120000</v>
      </c>
      <c r="H2115">
        <v>0</v>
      </c>
      <c r="I2115">
        <v>90000</v>
      </c>
      <c r="J2115">
        <v>30000</v>
      </c>
      <c r="K2115">
        <v>30000</v>
      </c>
      <c r="M2115">
        <v>370000</v>
      </c>
      <c r="N2115">
        <v>40000</v>
      </c>
      <c r="O2115">
        <f t="shared" ref="O2115:O2178" si="367">D2115/SUM($D2115:$N2115)</f>
        <v>0.40692640692640691</v>
      </c>
      <c r="P2115">
        <f t="shared" ref="P2115:P2178" si="368">E2115/SUM($D2115:$N2115)</f>
        <v>0.42424242424242425</v>
      </c>
      <c r="Q2115">
        <f t="shared" ref="Q2115:Q2178" si="369">F2115/SUM($D2115:$N2115)</f>
        <v>2.1645021645021644E-2</v>
      </c>
      <c r="R2115">
        <f t="shared" ref="R2115:R2178" si="370">G2115/SUM($D2115:$N2115)</f>
        <v>2.5974025974025976E-2</v>
      </c>
      <c r="S2115">
        <f t="shared" ref="S2115:S2178" si="371">H2115/SUM($D2115:$N2115)</f>
        <v>0</v>
      </c>
      <c r="T2115">
        <f t="shared" ref="T2115:T2178" si="372">I2115/SUM($D2115:$N2115)</f>
        <v>1.948051948051948E-2</v>
      </c>
      <c r="U2115">
        <f t="shared" ref="U2115:U2178" si="373">J2115/SUM($D2115:$N2115)</f>
        <v>6.4935064935064939E-3</v>
      </c>
      <c r="V2115">
        <f t="shared" ref="V2115:V2178" si="374">K2115/SUM($D2115:$N2115)</f>
        <v>6.4935064935064939E-3</v>
      </c>
      <c r="W2115">
        <f t="shared" ref="W2115:W2178" si="375">L2115/SUM($D2115:$N2115)</f>
        <v>0</v>
      </c>
      <c r="X2115">
        <f t="shared" ref="X2115:X2178" si="376">M2115/SUM($D2115:$N2115)</f>
        <v>8.0086580086580081E-2</v>
      </c>
      <c r="Y2115">
        <f t="shared" ref="Y2115:Y2178" si="377">N2115/SUM($D2115:$N2115)</f>
        <v>8.658008658008658E-3</v>
      </c>
    </row>
    <row r="2116" spans="1:25" x14ac:dyDescent="0.2">
      <c r="A2116" t="s">
        <v>115</v>
      </c>
      <c r="B2116" t="s">
        <v>376</v>
      </c>
      <c r="C2116">
        <v>2016</v>
      </c>
      <c r="D2116">
        <v>1870000</v>
      </c>
      <c r="E2116">
        <v>1720000</v>
      </c>
      <c r="F2116">
        <v>100000</v>
      </c>
      <c r="G2116">
        <v>130000</v>
      </c>
      <c r="H2116">
        <v>0</v>
      </c>
      <c r="I2116">
        <v>100000</v>
      </c>
      <c r="J2116">
        <v>30000</v>
      </c>
      <c r="K2116">
        <v>30000</v>
      </c>
      <c r="M2116">
        <v>380000</v>
      </c>
      <c r="N2116">
        <v>40000</v>
      </c>
      <c r="O2116">
        <f t="shared" si="367"/>
        <v>0.42499999999999999</v>
      </c>
      <c r="P2116">
        <f t="shared" si="368"/>
        <v>0.39090909090909093</v>
      </c>
      <c r="Q2116">
        <f t="shared" si="369"/>
        <v>2.2727272727272728E-2</v>
      </c>
      <c r="R2116">
        <f t="shared" si="370"/>
        <v>2.9545454545454545E-2</v>
      </c>
      <c r="S2116">
        <f t="shared" si="371"/>
        <v>0</v>
      </c>
      <c r="T2116">
        <f t="shared" si="372"/>
        <v>2.2727272727272728E-2</v>
      </c>
      <c r="U2116">
        <f t="shared" si="373"/>
        <v>6.8181818181818179E-3</v>
      </c>
      <c r="V2116">
        <f t="shared" si="374"/>
        <v>6.8181818181818179E-3</v>
      </c>
      <c r="W2116">
        <f t="shared" si="375"/>
        <v>0</v>
      </c>
      <c r="X2116">
        <f t="shared" si="376"/>
        <v>8.6363636363636365E-2</v>
      </c>
      <c r="Y2116">
        <f t="shared" si="377"/>
        <v>9.0909090909090905E-3</v>
      </c>
    </row>
    <row r="2117" spans="1:25" x14ac:dyDescent="0.2">
      <c r="A2117" t="s">
        <v>115</v>
      </c>
      <c r="B2117" t="s">
        <v>376</v>
      </c>
      <c r="C2117">
        <v>2017</v>
      </c>
      <c r="D2117">
        <v>1940000</v>
      </c>
      <c r="E2117">
        <v>1650000</v>
      </c>
      <c r="F2117">
        <v>110000</v>
      </c>
      <c r="G2117">
        <v>150000</v>
      </c>
      <c r="H2117">
        <v>0</v>
      </c>
      <c r="I2117">
        <v>100000</v>
      </c>
      <c r="J2117">
        <v>30000</v>
      </c>
      <c r="K2117">
        <v>30000</v>
      </c>
      <c r="M2117">
        <v>380000</v>
      </c>
      <c r="N2117">
        <v>40000</v>
      </c>
      <c r="O2117">
        <f t="shared" si="367"/>
        <v>0.43792325056433407</v>
      </c>
      <c r="P2117">
        <f t="shared" si="368"/>
        <v>0.3724604966139955</v>
      </c>
      <c r="Q2117">
        <f t="shared" si="369"/>
        <v>2.4830699774266364E-2</v>
      </c>
      <c r="R2117">
        <f t="shared" si="370"/>
        <v>3.3860045146726865E-2</v>
      </c>
      <c r="S2117">
        <f t="shared" si="371"/>
        <v>0</v>
      </c>
      <c r="T2117">
        <f t="shared" si="372"/>
        <v>2.2573363431151242E-2</v>
      </c>
      <c r="U2117">
        <f t="shared" si="373"/>
        <v>6.7720090293453723E-3</v>
      </c>
      <c r="V2117">
        <f t="shared" si="374"/>
        <v>6.7720090293453723E-3</v>
      </c>
      <c r="W2117">
        <f t="shared" si="375"/>
        <v>0</v>
      </c>
      <c r="X2117">
        <f t="shared" si="376"/>
        <v>8.5778781038374718E-2</v>
      </c>
      <c r="Y2117">
        <f t="shared" si="377"/>
        <v>9.0293453724604959E-3</v>
      </c>
    </row>
    <row r="2118" spans="1:25" x14ac:dyDescent="0.2">
      <c r="A2118" t="s">
        <v>115</v>
      </c>
      <c r="B2118" t="s">
        <v>376</v>
      </c>
      <c r="C2118">
        <v>2018</v>
      </c>
      <c r="D2118">
        <v>1970000</v>
      </c>
      <c r="E2118">
        <v>1640000</v>
      </c>
      <c r="F2118">
        <v>110000</v>
      </c>
      <c r="G2118">
        <v>160000</v>
      </c>
      <c r="H2118">
        <v>0</v>
      </c>
      <c r="I2118">
        <v>110000</v>
      </c>
      <c r="J2118">
        <v>30000</v>
      </c>
      <c r="K2118">
        <v>30000</v>
      </c>
      <c r="M2118">
        <v>400000</v>
      </c>
      <c r="N2118">
        <v>40000</v>
      </c>
      <c r="O2118">
        <f t="shared" si="367"/>
        <v>0.43875278396436523</v>
      </c>
      <c r="P2118">
        <f t="shared" si="368"/>
        <v>0.36525612472160357</v>
      </c>
      <c r="Q2118">
        <f t="shared" si="369"/>
        <v>2.4498886414253896E-2</v>
      </c>
      <c r="R2118">
        <f t="shared" si="370"/>
        <v>3.5634743875278395E-2</v>
      </c>
      <c r="S2118">
        <f t="shared" si="371"/>
        <v>0</v>
      </c>
      <c r="T2118">
        <f t="shared" si="372"/>
        <v>2.4498886414253896E-2</v>
      </c>
      <c r="U2118">
        <f t="shared" si="373"/>
        <v>6.6815144766146995E-3</v>
      </c>
      <c r="V2118">
        <f t="shared" si="374"/>
        <v>6.6815144766146995E-3</v>
      </c>
      <c r="W2118">
        <f t="shared" si="375"/>
        <v>0</v>
      </c>
      <c r="X2118">
        <f t="shared" si="376"/>
        <v>8.9086859688195991E-2</v>
      </c>
      <c r="Y2118">
        <f t="shared" si="377"/>
        <v>8.9086859688195987E-3</v>
      </c>
    </row>
    <row r="2119" spans="1:25" x14ac:dyDescent="0.2">
      <c r="A2119" t="s">
        <v>121</v>
      </c>
      <c r="B2119" t="s">
        <v>375</v>
      </c>
      <c r="C2119">
        <v>1990</v>
      </c>
      <c r="D2119">
        <v>1200000</v>
      </c>
      <c r="E2119">
        <v>7000000</v>
      </c>
      <c r="F2119">
        <v>130000</v>
      </c>
      <c r="G2119">
        <v>0</v>
      </c>
      <c r="H2119">
        <v>510000</v>
      </c>
      <c r="I2119">
        <v>250000</v>
      </c>
      <c r="J2119">
        <v>350000</v>
      </c>
      <c r="K2119">
        <v>70000</v>
      </c>
      <c r="L2119">
        <v>0</v>
      </c>
      <c r="M2119">
        <v>80000</v>
      </c>
      <c r="N2119">
        <v>40000</v>
      </c>
      <c r="O2119">
        <f t="shared" si="367"/>
        <v>0.12461059190031153</v>
      </c>
      <c r="P2119">
        <f t="shared" si="368"/>
        <v>0.72689511941848395</v>
      </c>
      <c r="Q2119">
        <f t="shared" si="369"/>
        <v>1.3499480789200415E-2</v>
      </c>
      <c r="R2119">
        <f t="shared" si="370"/>
        <v>0</v>
      </c>
      <c r="S2119">
        <f t="shared" si="371"/>
        <v>5.2959501557632398E-2</v>
      </c>
      <c r="T2119">
        <f t="shared" si="372"/>
        <v>2.5960539979231569E-2</v>
      </c>
      <c r="U2119">
        <f t="shared" si="373"/>
        <v>3.6344755970924195E-2</v>
      </c>
      <c r="V2119">
        <f t="shared" si="374"/>
        <v>7.2689511941848393E-3</v>
      </c>
      <c r="W2119">
        <f t="shared" si="375"/>
        <v>0</v>
      </c>
      <c r="X2119">
        <f t="shared" si="376"/>
        <v>8.3073727933541015E-3</v>
      </c>
      <c r="Y2119">
        <f t="shared" si="377"/>
        <v>4.1536863966770508E-3</v>
      </c>
    </row>
    <row r="2120" spans="1:25" x14ac:dyDescent="0.2">
      <c r="A2120" t="s">
        <v>121</v>
      </c>
      <c r="B2120" t="s">
        <v>375</v>
      </c>
      <c r="C2120">
        <v>1991</v>
      </c>
      <c r="D2120">
        <v>1450000</v>
      </c>
      <c r="E2120">
        <v>7000000</v>
      </c>
      <c r="F2120">
        <v>130000</v>
      </c>
      <c r="G2120">
        <v>0</v>
      </c>
      <c r="H2120">
        <v>500000</v>
      </c>
      <c r="I2120">
        <v>230000</v>
      </c>
      <c r="J2120">
        <v>350000</v>
      </c>
      <c r="K2120">
        <v>70000</v>
      </c>
      <c r="L2120">
        <v>0</v>
      </c>
      <c r="M2120">
        <v>80000</v>
      </c>
      <c r="N2120">
        <v>30000</v>
      </c>
      <c r="O2120">
        <f t="shared" si="367"/>
        <v>0.14735772357723578</v>
      </c>
      <c r="P2120">
        <f t="shared" si="368"/>
        <v>0.71138211382113825</v>
      </c>
      <c r="Q2120">
        <f t="shared" si="369"/>
        <v>1.3211382113821139E-2</v>
      </c>
      <c r="R2120">
        <f t="shared" si="370"/>
        <v>0</v>
      </c>
      <c r="S2120">
        <f t="shared" si="371"/>
        <v>5.08130081300813E-2</v>
      </c>
      <c r="T2120">
        <f t="shared" si="372"/>
        <v>2.3373983739837397E-2</v>
      </c>
      <c r="U2120">
        <f t="shared" si="373"/>
        <v>3.556910569105691E-2</v>
      </c>
      <c r="V2120">
        <f t="shared" si="374"/>
        <v>7.1138211382113818E-3</v>
      </c>
      <c r="W2120">
        <f t="shared" si="375"/>
        <v>0</v>
      </c>
      <c r="X2120">
        <f t="shared" si="376"/>
        <v>8.130081300813009E-3</v>
      </c>
      <c r="Y2120">
        <f t="shared" si="377"/>
        <v>3.0487804878048782E-3</v>
      </c>
    </row>
    <row r="2121" spans="1:25" x14ac:dyDescent="0.2">
      <c r="A2121" t="s">
        <v>121</v>
      </c>
      <c r="B2121" t="s">
        <v>375</v>
      </c>
      <c r="C2121">
        <v>1992</v>
      </c>
      <c r="D2121">
        <v>1500000</v>
      </c>
      <c r="E2121">
        <v>7000000</v>
      </c>
      <c r="F2121">
        <v>130000</v>
      </c>
      <c r="G2121">
        <v>0</v>
      </c>
      <c r="H2121">
        <v>470000</v>
      </c>
      <c r="I2121">
        <v>220000</v>
      </c>
      <c r="J2121">
        <v>340000</v>
      </c>
      <c r="K2121">
        <v>60000</v>
      </c>
      <c r="L2121">
        <v>0</v>
      </c>
      <c r="M2121">
        <v>90000</v>
      </c>
      <c r="N2121">
        <v>30000</v>
      </c>
      <c r="O2121">
        <f t="shared" si="367"/>
        <v>0.1524390243902439</v>
      </c>
      <c r="P2121">
        <f t="shared" si="368"/>
        <v>0.71138211382113825</v>
      </c>
      <c r="Q2121">
        <f t="shared" si="369"/>
        <v>1.3211382113821139E-2</v>
      </c>
      <c r="R2121">
        <f t="shared" si="370"/>
        <v>0</v>
      </c>
      <c r="S2121">
        <f t="shared" si="371"/>
        <v>4.7764227642276426E-2</v>
      </c>
      <c r="T2121">
        <f t="shared" si="372"/>
        <v>2.2357723577235773E-2</v>
      </c>
      <c r="U2121">
        <f t="shared" si="373"/>
        <v>3.4552845528455285E-2</v>
      </c>
      <c r="V2121">
        <f t="shared" si="374"/>
        <v>6.0975609756097563E-3</v>
      </c>
      <c r="W2121">
        <f t="shared" si="375"/>
        <v>0</v>
      </c>
      <c r="X2121">
        <f t="shared" si="376"/>
        <v>9.1463414634146336E-3</v>
      </c>
      <c r="Y2121">
        <f t="shared" si="377"/>
        <v>3.0487804878048782E-3</v>
      </c>
    </row>
    <row r="2122" spans="1:25" x14ac:dyDescent="0.2">
      <c r="A2122" t="s">
        <v>121</v>
      </c>
      <c r="B2122" t="s">
        <v>375</v>
      </c>
      <c r="C2122">
        <v>1993</v>
      </c>
      <c r="D2122">
        <v>1620000</v>
      </c>
      <c r="E2122">
        <v>7000000</v>
      </c>
      <c r="F2122">
        <v>130000</v>
      </c>
      <c r="G2122">
        <v>0</v>
      </c>
      <c r="H2122">
        <v>470000</v>
      </c>
      <c r="I2122">
        <v>220000</v>
      </c>
      <c r="J2122">
        <v>340000</v>
      </c>
      <c r="K2122">
        <v>60000</v>
      </c>
      <c r="L2122">
        <v>0</v>
      </c>
      <c r="M2122">
        <v>90000</v>
      </c>
      <c r="N2122">
        <v>30000</v>
      </c>
      <c r="O2122">
        <f t="shared" si="367"/>
        <v>0.16265060240963855</v>
      </c>
      <c r="P2122">
        <f t="shared" si="368"/>
        <v>0.70281124497991965</v>
      </c>
      <c r="Q2122">
        <f t="shared" si="369"/>
        <v>1.3052208835341365E-2</v>
      </c>
      <c r="R2122">
        <f t="shared" si="370"/>
        <v>0</v>
      </c>
      <c r="S2122">
        <f t="shared" si="371"/>
        <v>4.7188755020080318E-2</v>
      </c>
      <c r="T2122">
        <f t="shared" si="372"/>
        <v>2.2088353413654619E-2</v>
      </c>
      <c r="U2122">
        <f t="shared" si="373"/>
        <v>3.4136546184738957E-2</v>
      </c>
      <c r="V2122">
        <f t="shared" si="374"/>
        <v>6.024096385542169E-3</v>
      </c>
      <c r="W2122">
        <f t="shared" si="375"/>
        <v>0</v>
      </c>
      <c r="X2122">
        <f t="shared" si="376"/>
        <v>9.0361445783132526E-3</v>
      </c>
      <c r="Y2122">
        <f t="shared" si="377"/>
        <v>3.0120481927710845E-3</v>
      </c>
    </row>
    <row r="2123" spans="1:25" x14ac:dyDescent="0.2">
      <c r="A2123" t="s">
        <v>121</v>
      </c>
      <c r="B2123" t="s">
        <v>375</v>
      </c>
      <c r="C2123">
        <v>1994</v>
      </c>
      <c r="D2123">
        <v>1600000</v>
      </c>
      <c r="E2123">
        <v>7000000</v>
      </c>
      <c r="F2123">
        <v>130000</v>
      </c>
      <c r="G2123">
        <v>0</v>
      </c>
      <c r="H2123">
        <v>570000</v>
      </c>
      <c r="I2123">
        <v>390000</v>
      </c>
      <c r="J2123">
        <v>380000</v>
      </c>
      <c r="K2123">
        <v>70000</v>
      </c>
      <c r="L2123">
        <v>0</v>
      </c>
      <c r="M2123">
        <v>90000</v>
      </c>
      <c r="N2123">
        <v>40000</v>
      </c>
      <c r="O2123">
        <f t="shared" si="367"/>
        <v>0.15579357351509251</v>
      </c>
      <c r="P2123">
        <f t="shared" si="368"/>
        <v>0.6815968841285297</v>
      </c>
      <c r="Q2123">
        <f t="shared" si="369"/>
        <v>1.2658227848101266E-2</v>
      </c>
      <c r="R2123">
        <f t="shared" si="370"/>
        <v>0</v>
      </c>
      <c r="S2123">
        <f t="shared" si="371"/>
        <v>5.5501460564751706E-2</v>
      </c>
      <c r="T2123">
        <f t="shared" si="372"/>
        <v>3.7974683544303799E-2</v>
      </c>
      <c r="U2123">
        <f t="shared" si="373"/>
        <v>3.7000973709834468E-2</v>
      </c>
      <c r="V2123">
        <f t="shared" si="374"/>
        <v>6.815968841285297E-3</v>
      </c>
      <c r="W2123">
        <f t="shared" si="375"/>
        <v>0</v>
      </c>
      <c r="X2123">
        <f t="shared" si="376"/>
        <v>8.7633885102239538E-3</v>
      </c>
      <c r="Y2123">
        <f t="shared" si="377"/>
        <v>3.8948393378773127E-3</v>
      </c>
    </row>
    <row r="2124" spans="1:25" x14ac:dyDescent="0.2">
      <c r="A2124" t="s">
        <v>121</v>
      </c>
      <c r="B2124" t="s">
        <v>375</v>
      </c>
      <c r="C2124">
        <v>1995</v>
      </c>
      <c r="D2124">
        <v>1880000</v>
      </c>
      <c r="E2124">
        <v>7390000</v>
      </c>
      <c r="F2124">
        <v>130000</v>
      </c>
      <c r="G2124">
        <v>0</v>
      </c>
      <c r="H2124">
        <v>630000</v>
      </c>
      <c r="I2124">
        <v>410000</v>
      </c>
      <c r="J2124">
        <v>410000</v>
      </c>
      <c r="K2124">
        <v>80000</v>
      </c>
      <c r="L2124">
        <v>0</v>
      </c>
      <c r="M2124">
        <v>90000</v>
      </c>
      <c r="N2124">
        <v>40000</v>
      </c>
      <c r="O2124">
        <f t="shared" si="367"/>
        <v>0.16998191681735986</v>
      </c>
      <c r="P2124">
        <f t="shared" si="368"/>
        <v>0.66817359855334535</v>
      </c>
      <c r="Q2124">
        <f t="shared" si="369"/>
        <v>1.1754068716094032E-2</v>
      </c>
      <c r="R2124">
        <f t="shared" si="370"/>
        <v>0</v>
      </c>
      <c r="S2124">
        <f t="shared" si="371"/>
        <v>5.6962025316455694E-2</v>
      </c>
      <c r="T2124">
        <f t="shared" si="372"/>
        <v>3.7070524412296565E-2</v>
      </c>
      <c r="U2124">
        <f t="shared" si="373"/>
        <v>3.7070524412296565E-2</v>
      </c>
      <c r="V2124">
        <f t="shared" si="374"/>
        <v>7.2332730560578659E-3</v>
      </c>
      <c r="W2124">
        <f t="shared" si="375"/>
        <v>0</v>
      </c>
      <c r="X2124">
        <f t="shared" si="376"/>
        <v>8.1374321880651E-3</v>
      </c>
      <c r="Y2124">
        <f t="shared" si="377"/>
        <v>3.616636528028933E-3</v>
      </c>
    </row>
    <row r="2125" spans="1:25" x14ac:dyDescent="0.2">
      <c r="A2125" t="s">
        <v>121</v>
      </c>
      <c r="B2125" t="s">
        <v>375</v>
      </c>
      <c r="C2125">
        <v>1996</v>
      </c>
      <c r="D2125">
        <v>1880000</v>
      </c>
      <c r="E2125">
        <v>7690000</v>
      </c>
      <c r="F2125">
        <v>130000</v>
      </c>
      <c r="G2125">
        <v>10000</v>
      </c>
      <c r="H2125">
        <v>630000</v>
      </c>
      <c r="I2125">
        <v>460000</v>
      </c>
      <c r="J2125">
        <v>410000</v>
      </c>
      <c r="K2125">
        <v>70000</v>
      </c>
      <c r="L2125">
        <v>0</v>
      </c>
      <c r="M2125">
        <v>90000</v>
      </c>
      <c r="N2125">
        <v>40000</v>
      </c>
      <c r="O2125">
        <f t="shared" si="367"/>
        <v>0.16476774758983348</v>
      </c>
      <c r="P2125">
        <f t="shared" si="368"/>
        <v>0.67397020157756349</v>
      </c>
      <c r="Q2125">
        <f t="shared" si="369"/>
        <v>1.1393514460999123E-2</v>
      </c>
      <c r="R2125">
        <f t="shared" si="370"/>
        <v>8.7642418930762491E-4</v>
      </c>
      <c r="S2125">
        <f t="shared" si="371"/>
        <v>5.5214723926380369E-2</v>
      </c>
      <c r="T2125">
        <f t="shared" si="372"/>
        <v>4.0315512708150744E-2</v>
      </c>
      <c r="U2125">
        <f t="shared" si="373"/>
        <v>3.5933391761612622E-2</v>
      </c>
      <c r="V2125">
        <f t="shared" si="374"/>
        <v>6.1349693251533744E-3</v>
      </c>
      <c r="W2125">
        <f t="shared" si="375"/>
        <v>0</v>
      </c>
      <c r="X2125">
        <f t="shared" si="376"/>
        <v>7.8878177037686233E-3</v>
      </c>
      <c r="Y2125">
        <f t="shared" si="377"/>
        <v>3.5056967572304996E-3</v>
      </c>
    </row>
    <row r="2126" spans="1:25" x14ac:dyDescent="0.2">
      <c r="A2126" t="s">
        <v>121</v>
      </c>
      <c r="B2126" t="s">
        <v>375</v>
      </c>
      <c r="C2126">
        <v>1997</v>
      </c>
      <c r="D2126">
        <v>1950000</v>
      </c>
      <c r="E2126">
        <v>7810000</v>
      </c>
      <c r="F2126">
        <v>130000</v>
      </c>
      <c r="G2126">
        <v>10000</v>
      </c>
      <c r="H2126">
        <v>700000</v>
      </c>
      <c r="I2126">
        <v>500000</v>
      </c>
      <c r="J2126">
        <v>440000</v>
      </c>
      <c r="K2126">
        <v>80000</v>
      </c>
      <c r="L2126">
        <v>0</v>
      </c>
      <c r="M2126">
        <v>90000</v>
      </c>
      <c r="N2126">
        <v>40000</v>
      </c>
      <c r="O2126">
        <f t="shared" si="367"/>
        <v>0.16595744680851063</v>
      </c>
      <c r="P2126">
        <f t="shared" si="368"/>
        <v>0.66468085106382979</v>
      </c>
      <c r="Q2126">
        <f t="shared" si="369"/>
        <v>1.1063829787234043E-2</v>
      </c>
      <c r="R2126">
        <f t="shared" si="370"/>
        <v>8.5106382978723403E-4</v>
      </c>
      <c r="S2126">
        <f t="shared" si="371"/>
        <v>5.9574468085106386E-2</v>
      </c>
      <c r="T2126">
        <f t="shared" si="372"/>
        <v>4.2553191489361701E-2</v>
      </c>
      <c r="U2126">
        <f t="shared" si="373"/>
        <v>3.7446808510638301E-2</v>
      </c>
      <c r="V2126">
        <f t="shared" si="374"/>
        <v>6.8085106382978723E-3</v>
      </c>
      <c r="W2126">
        <f t="shared" si="375"/>
        <v>0</v>
      </c>
      <c r="X2126">
        <f t="shared" si="376"/>
        <v>7.659574468085106E-3</v>
      </c>
      <c r="Y2126">
        <f t="shared" si="377"/>
        <v>3.4042553191489361E-3</v>
      </c>
    </row>
    <row r="2127" spans="1:25" x14ac:dyDescent="0.2">
      <c r="A2127" t="s">
        <v>121</v>
      </c>
      <c r="B2127" t="s">
        <v>375</v>
      </c>
      <c r="C2127">
        <v>1998</v>
      </c>
      <c r="D2127">
        <v>1850000</v>
      </c>
      <c r="E2127">
        <v>8039999.9999999898</v>
      </c>
      <c r="F2127">
        <v>130000</v>
      </c>
      <c r="G2127">
        <v>10000</v>
      </c>
      <c r="H2127">
        <v>720000</v>
      </c>
      <c r="I2127">
        <v>490000</v>
      </c>
      <c r="J2127">
        <v>470000</v>
      </c>
      <c r="K2127">
        <v>70000</v>
      </c>
      <c r="L2127">
        <v>0</v>
      </c>
      <c r="M2127">
        <v>100000</v>
      </c>
      <c r="N2127">
        <v>30000</v>
      </c>
      <c r="O2127">
        <f t="shared" si="367"/>
        <v>0.15533165407220836</v>
      </c>
      <c r="P2127">
        <f t="shared" si="368"/>
        <v>0.67506297229219125</v>
      </c>
      <c r="Q2127">
        <f t="shared" si="369"/>
        <v>1.0915197313182211E-2</v>
      </c>
      <c r="R2127">
        <f t="shared" si="370"/>
        <v>8.3963056255247765E-4</v>
      </c>
      <c r="S2127">
        <f t="shared" si="371"/>
        <v>6.0453400503778391E-2</v>
      </c>
      <c r="T2127">
        <f t="shared" si="372"/>
        <v>4.114189756507141E-2</v>
      </c>
      <c r="U2127">
        <f t="shared" si="373"/>
        <v>3.9462636439966454E-2</v>
      </c>
      <c r="V2127">
        <f t="shared" si="374"/>
        <v>5.8774139378673443E-3</v>
      </c>
      <c r="W2127">
        <f t="shared" si="375"/>
        <v>0</v>
      </c>
      <c r="X2127">
        <f t="shared" si="376"/>
        <v>8.3963056255247775E-3</v>
      </c>
      <c r="Y2127">
        <f t="shared" si="377"/>
        <v>2.5188916876574333E-3</v>
      </c>
    </row>
    <row r="2128" spans="1:25" x14ac:dyDescent="0.2">
      <c r="A2128" t="s">
        <v>121</v>
      </c>
      <c r="B2128" t="s">
        <v>375</v>
      </c>
      <c r="C2128">
        <v>1999</v>
      </c>
      <c r="D2128">
        <v>1990000</v>
      </c>
      <c r="E2128">
        <v>7970000</v>
      </c>
      <c r="F2128">
        <v>130000</v>
      </c>
      <c r="G2128">
        <v>10000</v>
      </c>
      <c r="H2128">
        <v>690000</v>
      </c>
      <c r="I2128">
        <v>560000</v>
      </c>
      <c r="J2128">
        <v>400000</v>
      </c>
      <c r="K2128">
        <v>80000</v>
      </c>
      <c r="L2128">
        <v>0</v>
      </c>
      <c r="M2128">
        <v>100000</v>
      </c>
      <c r="N2128">
        <v>40000</v>
      </c>
      <c r="O2128">
        <f t="shared" si="367"/>
        <v>0.16624895572263992</v>
      </c>
      <c r="P2128">
        <f t="shared" si="368"/>
        <v>0.66583124477861322</v>
      </c>
      <c r="Q2128">
        <f t="shared" si="369"/>
        <v>1.086048454469507E-2</v>
      </c>
      <c r="R2128">
        <f t="shared" si="370"/>
        <v>8.3542188805346695E-4</v>
      </c>
      <c r="S2128">
        <f t="shared" si="371"/>
        <v>5.764411027568922E-2</v>
      </c>
      <c r="T2128">
        <f t="shared" si="372"/>
        <v>4.6783625730994149E-2</v>
      </c>
      <c r="U2128">
        <f t="shared" si="373"/>
        <v>3.3416875522138678E-2</v>
      </c>
      <c r="V2128">
        <f t="shared" si="374"/>
        <v>6.6833751044277356E-3</v>
      </c>
      <c r="W2128">
        <f t="shared" si="375"/>
        <v>0</v>
      </c>
      <c r="X2128">
        <f t="shared" si="376"/>
        <v>8.3542188805346695E-3</v>
      </c>
      <c r="Y2128">
        <f t="shared" si="377"/>
        <v>3.3416875522138678E-3</v>
      </c>
    </row>
    <row r="2129" spans="1:25" x14ac:dyDescent="0.2">
      <c r="A2129" t="s">
        <v>121</v>
      </c>
      <c r="B2129" t="s">
        <v>375</v>
      </c>
      <c r="C2129">
        <v>2000</v>
      </c>
      <c r="D2129">
        <v>1720000</v>
      </c>
      <c r="E2129">
        <v>7990000</v>
      </c>
      <c r="F2129">
        <v>140000</v>
      </c>
      <c r="G2129">
        <v>10000</v>
      </c>
      <c r="H2129">
        <v>660000</v>
      </c>
      <c r="I2129">
        <v>530000</v>
      </c>
      <c r="J2129">
        <v>390000</v>
      </c>
      <c r="K2129">
        <v>90000</v>
      </c>
      <c r="L2129">
        <v>0</v>
      </c>
      <c r="M2129">
        <v>100000</v>
      </c>
      <c r="N2129">
        <v>40000</v>
      </c>
      <c r="O2129">
        <f t="shared" si="367"/>
        <v>0.14738646101113967</v>
      </c>
      <c r="P2129">
        <f t="shared" si="368"/>
        <v>0.68466152527849189</v>
      </c>
      <c r="Q2129">
        <f t="shared" si="369"/>
        <v>1.1996572407883462E-2</v>
      </c>
      <c r="R2129">
        <f t="shared" si="370"/>
        <v>8.5689802913453304E-4</v>
      </c>
      <c r="S2129">
        <f t="shared" si="371"/>
        <v>5.6555269922879174E-2</v>
      </c>
      <c r="T2129">
        <f t="shared" si="372"/>
        <v>4.5415595544130251E-2</v>
      </c>
      <c r="U2129">
        <f t="shared" si="373"/>
        <v>3.3419023136246784E-2</v>
      </c>
      <c r="V2129">
        <f t="shared" si="374"/>
        <v>7.7120822622107968E-3</v>
      </c>
      <c r="W2129">
        <f t="shared" si="375"/>
        <v>0</v>
      </c>
      <c r="X2129">
        <f t="shared" si="376"/>
        <v>8.5689802913453302E-3</v>
      </c>
      <c r="Y2129">
        <f t="shared" si="377"/>
        <v>3.4275921165381321E-3</v>
      </c>
    </row>
    <row r="2130" spans="1:25" x14ac:dyDescent="0.2">
      <c r="A2130" t="s">
        <v>121</v>
      </c>
      <c r="B2130" t="s">
        <v>375</v>
      </c>
      <c r="C2130">
        <v>2001</v>
      </c>
      <c r="D2130">
        <v>1790000</v>
      </c>
      <c r="E2130">
        <v>8690000</v>
      </c>
      <c r="F2130">
        <v>140000</v>
      </c>
      <c r="G2130">
        <v>20000</v>
      </c>
      <c r="H2130">
        <v>650000</v>
      </c>
      <c r="I2130">
        <v>540000</v>
      </c>
      <c r="J2130">
        <v>380000</v>
      </c>
      <c r="K2130">
        <v>70000</v>
      </c>
      <c r="L2130">
        <v>0</v>
      </c>
      <c r="M2130">
        <v>100000</v>
      </c>
      <c r="N2130">
        <v>30000</v>
      </c>
      <c r="O2130">
        <f t="shared" si="367"/>
        <v>0.14423851732473811</v>
      </c>
      <c r="P2130">
        <f t="shared" si="368"/>
        <v>0.70024174053182919</v>
      </c>
      <c r="Q2130">
        <f t="shared" si="369"/>
        <v>1.1281224818694601E-2</v>
      </c>
      <c r="R2130">
        <f t="shared" si="370"/>
        <v>1.6116035455278001E-3</v>
      </c>
      <c r="S2130">
        <f t="shared" si="371"/>
        <v>5.2377115229653506E-2</v>
      </c>
      <c r="T2130">
        <f t="shared" si="372"/>
        <v>4.3513295729250605E-2</v>
      </c>
      <c r="U2130">
        <f t="shared" si="373"/>
        <v>3.0620467365028204E-2</v>
      </c>
      <c r="V2130">
        <f t="shared" si="374"/>
        <v>5.6406124093473006E-3</v>
      </c>
      <c r="W2130">
        <f t="shared" si="375"/>
        <v>0</v>
      </c>
      <c r="X2130">
        <f t="shared" si="376"/>
        <v>8.0580177276390001E-3</v>
      </c>
      <c r="Y2130">
        <f t="shared" si="377"/>
        <v>2.4174053182917004E-3</v>
      </c>
    </row>
    <row r="2131" spans="1:25" x14ac:dyDescent="0.2">
      <c r="A2131" t="s">
        <v>121</v>
      </c>
      <c r="B2131" t="s">
        <v>375</v>
      </c>
      <c r="C2131">
        <v>2002</v>
      </c>
      <c r="D2131">
        <v>1700000</v>
      </c>
      <c r="E2131">
        <v>8700000</v>
      </c>
      <c r="F2131">
        <v>150000</v>
      </c>
      <c r="G2131">
        <v>20000</v>
      </c>
      <c r="H2131">
        <v>640000</v>
      </c>
      <c r="I2131">
        <v>520000</v>
      </c>
      <c r="J2131">
        <v>380000</v>
      </c>
      <c r="K2131">
        <v>80000</v>
      </c>
      <c r="L2131">
        <v>0</v>
      </c>
      <c r="M2131">
        <v>100000</v>
      </c>
      <c r="N2131">
        <v>30000</v>
      </c>
      <c r="O2131">
        <f t="shared" si="367"/>
        <v>0.13798701298701299</v>
      </c>
      <c r="P2131">
        <f t="shared" si="368"/>
        <v>0.70616883116883122</v>
      </c>
      <c r="Q2131">
        <f t="shared" si="369"/>
        <v>1.2175324675324676E-2</v>
      </c>
      <c r="R2131">
        <f t="shared" si="370"/>
        <v>1.6233766233766235E-3</v>
      </c>
      <c r="S2131">
        <f t="shared" si="371"/>
        <v>5.1948051948051951E-2</v>
      </c>
      <c r="T2131">
        <f t="shared" si="372"/>
        <v>4.2207792207792208E-2</v>
      </c>
      <c r="U2131">
        <f t="shared" si="373"/>
        <v>3.0844155844155844E-2</v>
      </c>
      <c r="V2131">
        <f t="shared" si="374"/>
        <v>6.4935064935064939E-3</v>
      </c>
      <c r="W2131">
        <f t="shared" si="375"/>
        <v>0</v>
      </c>
      <c r="X2131">
        <f t="shared" si="376"/>
        <v>8.1168831168831161E-3</v>
      </c>
      <c r="Y2131">
        <f t="shared" si="377"/>
        <v>2.435064935064935E-3</v>
      </c>
    </row>
    <row r="2132" spans="1:25" x14ac:dyDescent="0.2">
      <c r="A2132" t="s">
        <v>121</v>
      </c>
      <c r="B2132" t="s">
        <v>375</v>
      </c>
      <c r="C2132">
        <v>2003</v>
      </c>
      <c r="D2132">
        <v>1910000</v>
      </c>
      <c r="E2132">
        <v>8750000</v>
      </c>
      <c r="F2132">
        <v>150000</v>
      </c>
      <c r="G2132">
        <v>20000</v>
      </c>
      <c r="H2132">
        <v>340000</v>
      </c>
      <c r="I2132">
        <v>520000</v>
      </c>
      <c r="J2132">
        <v>680000</v>
      </c>
      <c r="K2132">
        <v>90000</v>
      </c>
      <c r="L2132">
        <v>0</v>
      </c>
      <c r="M2132">
        <v>100000</v>
      </c>
      <c r="N2132">
        <v>30000</v>
      </c>
      <c r="O2132">
        <f t="shared" si="367"/>
        <v>0.1517077045274027</v>
      </c>
      <c r="P2132">
        <f t="shared" si="368"/>
        <v>0.69499602859412235</v>
      </c>
      <c r="Q2132">
        <f t="shared" si="369"/>
        <v>1.1914217633042097E-2</v>
      </c>
      <c r="R2132">
        <f t="shared" si="370"/>
        <v>1.5885623510722795E-3</v>
      </c>
      <c r="S2132">
        <f t="shared" si="371"/>
        <v>2.7005559968228753E-2</v>
      </c>
      <c r="T2132">
        <f t="shared" si="372"/>
        <v>4.1302621127879267E-2</v>
      </c>
      <c r="U2132">
        <f t="shared" si="373"/>
        <v>5.4011119936457505E-2</v>
      </c>
      <c r="V2132">
        <f t="shared" si="374"/>
        <v>7.1485305798252583E-3</v>
      </c>
      <c r="W2132">
        <f t="shared" si="375"/>
        <v>0</v>
      </c>
      <c r="X2132">
        <f t="shared" si="376"/>
        <v>7.9428117553613977E-3</v>
      </c>
      <c r="Y2132">
        <f t="shared" si="377"/>
        <v>2.3828435266084196E-3</v>
      </c>
    </row>
    <row r="2133" spans="1:25" x14ac:dyDescent="0.2">
      <c r="A2133" t="s">
        <v>121</v>
      </c>
      <c r="B2133" t="s">
        <v>375</v>
      </c>
      <c r="C2133">
        <v>2004</v>
      </c>
      <c r="D2133">
        <v>1890000</v>
      </c>
      <c r="E2133">
        <v>9120000</v>
      </c>
      <c r="F2133">
        <v>150000</v>
      </c>
      <c r="G2133">
        <v>20000</v>
      </c>
      <c r="H2133">
        <v>360000</v>
      </c>
      <c r="I2133">
        <v>540000</v>
      </c>
      <c r="J2133">
        <v>690000</v>
      </c>
      <c r="K2133">
        <v>80000</v>
      </c>
      <c r="L2133">
        <v>0</v>
      </c>
      <c r="M2133">
        <v>100000</v>
      </c>
      <c r="N2133">
        <v>30000</v>
      </c>
      <c r="O2133">
        <f t="shared" si="367"/>
        <v>0.14560862865947613</v>
      </c>
      <c r="P2133">
        <f t="shared" si="368"/>
        <v>0.70261941448382126</v>
      </c>
      <c r="Q2133">
        <f t="shared" si="369"/>
        <v>1.1556240369799691E-2</v>
      </c>
      <c r="R2133">
        <f t="shared" si="370"/>
        <v>1.5408320493066256E-3</v>
      </c>
      <c r="S2133">
        <f t="shared" si="371"/>
        <v>2.7734976887519261E-2</v>
      </c>
      <c r="T2133">
        <f t="shared" si="372"/>
        <v>4.1602465331278891E-2</v>
      </c>
      <c r="U2133">
        <f t="shared" si="373"/>
        <v>5.3158705701078585E-2</v>
      </c>
      <c r="V2133">
        <f t="shared" si="374"/>
        <v>6.1633281972265025E-3</v>
      </c>
      <c r="W2133">
        <f t="shared" si="375"/>
        <v>0</v>
      </c>
      <c r="X2133">
        <f t="shared" si="376"/>
        <v>7.7041602465331279E-3</v>
      </c>
      <c r="Y2133">
        <f t="shared" si="377"/>
        <v>2.3112480739599386E-3</v>
      </c>
    </row>
    <row r="2134" spans="1:25" x14ac:dyDescent="0.2">
      <c r="A2134" t="s">
        <v>121</v>
      </c>
      <c r="B2134" t="s">
        <v>375</v>
      </c>
      <c r="C2134">
        <v>2005</v>
      </c>
      <c r="D2134">
        <v>1730000</v>
      </c>
      <c r="E2134">
        <v>9110000</v>
      </c>
      <c r="F2134">
        <v>150000</v>
      </c>
      <c r="G2134">
        <v>20000</v>
      </c>
      <c r="H2134">
        <v>380000</v>
      </c>
      <c r="I2134">
        <v>520000</v>
      </c>
      <c r="J2134">
        <v>500000</v>
      </c>
      <c r="K2134">
        <v>80000</v>
      </c>
      <c r="L2134">
        <v>0</v>
      </c>
      <c r="M2134">
        <v>100000</v>
      </c>
      <c r="N2134">
        <v>30000</v>
      </c>
      <c r="O2134">
        <f t="shared" si="367"/>
        <v>0.13708399366085577</v>
      </c>
      <c r="P2134">
        <f t="shared" si="368"/>
        <v>0.72187004754358164</v>
      </c>
      <c r="Q2134">
        <f t="shared" si="369"/>
        <v>1.1885895404120444E-2</v>
      </c>
      <c r="R2134">
        <f t="shared" si="370"/>
        <v>1.5847860538827259E-3</v>
      </c>
      <c r="S2134">
        <f t="shared" si="371"/>
        <v>3.0110935023771792E-2</v>
      </c>
      <c r="T2134">
        <f t="shared" si="372"/>
        <v>4.1204437400950873E-2</v>
      </c>
      <c r="U2134">
        <f t="shared" si="373"/>
        <v>3.9619651347068144E-2</v>
      </c>
      <c r="V2134">
        <f t="shared" si="374"/>
        <v>6.3391442155309036E-3</v>
      </c>
      <c r="W2134">
        <f t="shared" si="375"/>
        <v>0</v>
      </c>
      <c r="X2134">
        <f t="shared" si="376"/>
        <v>7.9239302694136295E-3</v>
      </c>
      <c r="Y2134">
        <f t="shared" si="377"/>
        <v>2.3771790808240888E-3</v>
      </c>
    </row>
    <row r="2135" spans="1:25" x14ac:dyDescent="0.2">
      <c r="A2135" t="s">
        <v>121</v>
      </c>
      <c r="B2135" t="s">
        <v>375</v>
      </c>
      <c r="C2135">
        <v>2006</v>
      </c>
      <c r="D2135">
        <v>1690000</v>
      </c>
      <c r="E2135">
        <v>9090000</v>
      </c>
      <c r="F2135">
        <v>150000</v>
      </c>
      <c r="G2135">
        <v>20000</v>
      </c>
      <c r="H2135">
        <v>270000</v>
      </c>
      <c r="I2135">
        <v>480000</v>
      </c>
      <c r="J2135">
        <v>510000</v>
      </c>
      <c r="K2135">
        <v>70000</v>
      </c>
      <c r="L2135">
        <v>0</v>
      </c>
      <c r="M2135">
        <v>100000</v>
      </c>
      <c r="N2135">
        <v>30000</v>
      </c>
      <c r="O2135">
        <f t="shared" si="367"/>
        <v>0.1361804995970991</v>
      </c>
      <c r="P2135">
        <f t="shared" si="368"/>
        <v>0.73247381144238521</v>
      </c>
      <c r="Q2135">
        <f t="shared" si="369"/>
        <v>1.2087026591458501E-2</v>
      </c>
      <c r="R2135">
        <f t="shared" si="370"/>
        <v>1.6116035455278001E-3</v>
      </c>
      <c r="S2135">
        <f t="shared" si="371"/>
        <v>2.1756647864625302E-2</v>
      </c>
      <c r="T2135">
        <f t="shared" si="372"/>
        <v>3.8678485092667206E-2</v>
      </c>
      <c r="U2135">
        <f t="shared" si="373"/>
        <v>4.1095890410958902E-2</v>
      </c>
      <c r="V2135">
        <f t="shared" si="374"/>
        <v>5.6406124093473006E-3</v>
      </c>
      <c r="W2135">
        <f t="shared" si="375"/>
        <v>0</v>
      </c>
      <c r="X2135">
        <f t="shared" si="376"/>
        <v>8.0580177276390001E-3</v>
      </c>
      <c r="Y2135">
        <f t="shared" si="377"/>
        <v>2.4174053182917004E-3</v>
      </c>
    </row>
    <row r="2136" spans="1:25" x14ac:dyDescent="0.2">
      <c r="A2136" t="s">
        <v>121</v>
      </c>
      <c r="B2136" t="s">
        <v>375</v>
      </c>
      <c r="C2136">
        <v>2007</v>
      </c>
      <c r="D2136">
        <v>1730000</v>
      </c>
      <c r="E2136">
        <v>9090000</v>
      </c>
      <c r="F2136">
        <v>150000</v>
      </c>
      <c r="G2136">
        <v>20000</v>
      </c>
      <c r="H2136">
        <v>400000</v>
      </c>
      <c r="I2136">
        <v>530000</v>
      </c>
      <c r="J2136">
        <v>600000</v>
      </c>
      <c r="K2136">
        <v>70000</v>
      </c>
      <c r="L2136">
        <v>0</v>
      </c>
      <c r="M2136">
        <v>100000</v>
      </c>
      <c r="N2136">
        <v>30000</v>
      </c>
      <c r="O2136">
        <f t="shared" si="367"/>
        <v>0.1360062893081761</v>
      </c>
      <c r="P2136">
        <f t="shared" si="368"/>
        <v>0.714622641509434</v>
      </c>
      <c r="Q2136">
        <f t="shared" si="369"/>
        <v>1.179245283018868E-2</v>
      </c>
      <c r="R2136">
        <f t="shared" si="370"/>
        <v>1.5723270440251573E-3</v>
      </c>
      <c r="S2136">
        <f t="shared" si="371"/>
        <v>3.1446540880503145E-2</v>
      </c>
      <c r="T2136">
        <f t="shared" si="372"/>
        <v>4.1666666666666664E-2</v>
      </c>
      <c r="U2136">
        <f t="shared" si="373"/>
        <v>4.716981132075472E-2</v>
      </c>
      <c r="V2136">
        <f t="shared" si="374"/>
        <v>5.50314465408805E-3</v>
      </c>
      <c r="W2136">
        <f t="shared" si="375"/>
        <v>0</v>
      </c>
      <c r="X2136">
        <f t="shared" si="376"/>
        <v>7.8616352201257862E-3</v>
      </c>
      <c r="Y2136">
        <f t="shared" si="377"/>
        <v>2.3584905660377358E-3</v>
      </c>
    </row>
    <row r="2137" spans="1:25" x14ac:dyDescent="0.2">
      <c r="A2137" t="s">
        <v>121</v>
      </c>
      <c r="B2137" t="s">
        <v>375</v>
      </c>
      <c r="C2137">
        <v>2008</v>
      </c>
      <c r="D2137">
        <v>1880000</v>
      </c>
      <c r="E2137">
        <v>9090000</v>
      </c>
      <c r="F2137">
        <v>150000</v>
      </c>
      <c r="G2137">
        <v>30000</v>
      </c>
      <c r="H2137">
        <v>410000</v>
      </c>
      <c r="I2137">
        <v>530000</v>
      </c>
      <c r="J2137">
        <v>580000</v>
      </c>
      <c r="K2137">
        <v>80000</v>
      </c>
      <c r="L2137">
        <v>0</v>
      </c>
      <c r="M2137">
        <v>100000</v>
      </c>
      <c r="N2137">
        <v>30000</v>
      </c>
      <c r="O2137">
        <f t="shared" si="367"/>
        <v>0.14596273291925466</v>
      </c>
      <c r="P2137">
        <f t="shared" si="368"/>
        <v>0.70574534161490687</v>
      </c>
      <c r="Q2137">
        <f t="shared" si="369"/>
        <v>1.1645962732919254E-2</v>
      </c>
      <c r="R2137">
        <f t="shared" si="370"/>
        <v>2.329192546583851E-3</v>
      </c>
      <c r="S2137">
        <f t="shared" si="371"/>
        <v>3.183229813664596E-2</v>
      </c>
      <c r="T2137">
        <f t="shared" si="372"/>
        <v>4.1149068322981368E-2</v>
      </c>
      <c r="U2137">
        <f t="shared" si="373"/>
        <v>4.503105590062112E-2</v>
      </c>
      <c r="V2137">
        <f t="shared" si="374"/>
        <v>6.2111801242236021E-3</v>
      </c>
      <c r="W2137">
        <f t="shared" si="375"/>
        <v>0</v>
      </c>
      <c r="X2137">
        <f t="shared" si="376"/>
        <v>7.763975155279503E-3</v>
      </c>
      <c r="Y2137">
        <f t="shared" si="377"/>
        <v>2.329192546583851E-3</v>
      </c>
    </row>
    <row r="2138" spans="1:25" x14ac:dyDescent="0.2">
      <c r="A2138" t="s">
        <v>121</v>
      </c>
      <c r="B2138" t="s">
        <v>375</v>
      </c>
      <c r="C2138">
        <v>2009</v>
      </c>
      <c r="D2138">
        <v>1870000</v>
      </c>
      <c r="E2138">
        <v>9090000</v>
      </c>
      <c r="F2138">
        <v>160000</v>
      </c>
      <c r="G2138">
        <v>30000</v>
      </c>
      <c r="H2138">
        <v>210000</v>
      </c>
      <c r="I2138">
        <v>590000</v>
      </c>
      <c r="J2138">
        <v>750000</v>
      </c>
      <c r="K2138">
        <v>80000</v>
      </c>
      <c r="L2138">
        <v>0</v>
      </c>
      <c r="M2138">
        <v>100000</v>
      </c>
      <c r="N2138">
        <v>30000</v>
      </c>
      <c r="O2138">
        <f t="shared" si="367"/>
        <v>0.14484895429899303</v>
      </c>
      <c r="P2138">
        <f t="shared" si="368"/>
        <v>0.70410534469403563</v>
      </c>
      <c r="Q2138">
        <f t="shared" si="369"/>
        <v>1.2393493415956624E-2</v>
      </c>
      <c r="R2138">
        <f t="shared" si="370"/>
        <v>2.3237800154918666E-3</v>
      </c>
      <c r="S2138">
        <f t="shared" si="371"/>
        <v>1.6266460108443067E-2</v>
      </c>
      <c r="T2138">
        <f t="shared" si="372"/>
        <v>4.5701006971340045E-2</v>
      </c>
      <c r="U2138">
        <f t="shared" si="373"/>
        <v>5.8094500387296667E-2</v>
      </c>
      <c r="V2138">
        <f t="shared" si="374"/>
        <v>6.1967467079783118E-3</v>
      </c>
      <c r="W2138">
        <f t="shared" si="375"/>
        <v>0</v>
      </c>
      <c r="X2138">
        <f t="shared" si="376"/>
        <v>7.7459333849728895E-3</v>
      </c>
      <c r="Y2138">
        <f t="shared" si="377"/>
        <v>2.3237800154918666E-3</v>
      </c>
    </row>
    <row r="2139" spans="1:25" x14ac:dyDescent="0.2">
      <c r="A2139" t="s">
        <v>121</v>
      </c>
      <c r="B2139" t="s">
        <v>375</v>
      </c>
      <c r="C2139">
        <v>2010</v>
      </c>
      <c r="D2139">
        <v>1960000</v>
      </c>
      <c r="E2139">
        <v>9120000</v>
      </c>
      <c r="F2139">
        <v>160000</v>
      </c>
      <c r="G2139">
        <v>30000</v>
      </c>
      <c r="H2139">
        <v>310000</v>
      </c>
      <c r="I2139">
        <v>600000</v>
      </c>
      <c r="J2139">
        <v>760000</v>
      </c>
      <c r="K2139">
        <v>90000</v>
      </c>
      <c r="L2139">
        <v>0</v>
      </c>
      <c r="M2139">
        <v>100000</v>
      </c>
      <c r="N2139">
        <v>30000</v>
      </c>
      <c r="O2139">
        <f t="shared" si="367"/>
        <v>0.14893617021276595</v>
      </c>
      <c r="P2139">
        <f t="shared" si="368"/>
        <v>0.69300911854103342</v>
      </c>
      <c r="Q2139">
        <f t="shared" si="369"/>
        <v>1.2158054711246201E-2</v>
      </c>
      <c r="R2139">
        <f t="shared" si="370"/>
        <v>2.2796352583586625E-3</v>
      </c>
      <c r="S2139">
        <f t="shared" si="371"/>
        <v>2.3556231003039513E-2</v>
      </c>
      <c r="T2139">
        <f t="shared" si="372"/>
        <v>4.5592705167173252E-2</v>
      </c>
      <c r="U2139">
        <f t="shared" si="373"/>
        <v>5.7750759878419454E-2</v>
      </c>
      <c r="V2139">
        <f t="shared" si="374"/>
        <v>6.8389057750759879E-3</v>
      </c>
      <c r="W2139">
        <f t="shared" si="375"/>
        <v>0</v>
      </c>
      <c r="X2139">
        <f t="shared" si="376"/>
        <v>7.5987841945288756E-3</v>
      </c>
      <c r="Y2139">
        <f t="shared" si="377"/>
        <v>2.2796352583586625E-3</v>
      </c>
    </row>
    <row r="2140" spans="1:25" x14ac:dyDescent="0.2">
      <c r="A2140" t="s">
        <v>121</v>
      </c>
      <c r="B2140" t="s">
        <v>375</v>
      </c>
      <c r="C2140">
        <v>2011</v>
      </c>
      <c r="D2140">
        <v>1980000</v>
      </c>
      <c r="E2140">
        <v>16760000</v>
      </c>
      <c r="F2140">
        <v>160000</v>
      </c>
      <c r="G2140">
        <v>40000</v>
      </c>
      <c r="H2140">
        <v>360000</v>
      </c>
      <c r="I2140">
        <v>640000</v>
      </c>
      <c r="J2140">
        <v>750000</v>
      </c>
      <c r="K2140">
        <v>80000</v>
      </c>
      <c r="L2140">
        <v>0</v>
      </c>
      <c r="M2140">
        <v>100000</v>
      </c>
      <c r="N2140">
        <v>30000</v>
      </c>
      <c r="O2140">
        <f t="shared" si="367"/>
        <v>9.4736842105263161E-2</v>
      </c>
      <c r="P2140">
        <f t="shared" si="368"/>
        <v>0.80191387559808613</v>
      </c>
      <c r="Q2140">
        <f t="shared" si="369"/>
        <v>7.6555023923444978E-3</v>
      </c>
      <c r="R2140">
        <f t="shared" si="370"/>
        <v>1.9138755980861245E-3</v>
      </c>
      <c r="S2140">
        <f t="shared" si="371"/>
        <v>1.7224880382775119E-2</v>
      </c>
      <c r="T2140">
        <f t="shared" si="372"/>
        <v>3.0622009569377991E-2</v>
      </c>
      <c r="U2140">
        <f t="shared" si="373"/>
        <v>3.5885167464114832E-2</v>
      </c>
      <c r="V2140">
        <f t="shared" si="374"/>
        <v>3.8277511961722489E-3</v>
      </c>
      <c r="W2140">
        <f t="shared" si="375"/>
        <v>0</v>
      </c>
      <c r="X2140">
        <f t="shared" si="376"/>
        <v>4.7846889952153108E-3</v>
      </c>
      <c r="Y2140">
        <f t="shared" si="377"/>
        <v>1.4354066985645933E-3</v>
      </c>
    </row>
    <row r="2141" spans="1:25" x14ac:dyDescent="0.2">
      <c r="A2141" t="s">
        <v>121</v>
      </c>
      <c r="B2141" t="s">
        <v>375</v>
      </c>
      <c r="C2141">
        <v>2012</v>
      </c>
      <c r="D2141">
        <v>2060000</v>
      </c>
      <c r="E2141">
        <v>16739999.999999899</v>
      </c>
      <c r="F2141">
        <v>160000</v>
      </c>
      <c r="G2141">
        <v>50000</v>
      </c>
      <c r="H2141">
        <v>500000</v>
      </c>
      <c r="I2141">
        <v>660000</v>
      </c>
      <c r="J2141">
        <v>750000</v>
      </c>
      <c r="K2141">
        <v>100000</v>
      </c>
      <c r="L2141">
        <v>0</v>
      </c>
      <c r="M2141">
        <v>100000</v>
      </c>
      <c r="N2141">
        <v>60000</v>
      </c>
      <c r="O2141">
        <f t="shared" si="367"/>
        <v>9.7261567516525482E-2</v>
      </c>
      <c r="P2141">
        <f t="shared" si="368"/>
        <v>0.79036827195467318</v>
      </c>
      <c r="Q2141">
        <f t="shared" si="369"/>
        <v>7.5542965061379018E-3</v>
      </c>
      <c r="R2141">
        <f t="shared" si="370"/>
        <v>2.3607176581680943E-3</v>
      </c>
      <c r="S2141">
        <f t="shared" si="371"/>
        <v>2.3607176581680944E-2</v>
      </c>
      <c r="T2141">
        <f t="shared" si="372"/>
        <v>3.1161473087818845E-2</v>
      </c>
      <c r="U2141">
        <f t="shared" si="373"/>
        <v>3.5410764872521414E-2</v>
      </c>
      <c r="V2141">
        <f t="shared" si="374"/>
        <v>4.7214353163361885E-3</v>
      </c>
      <c r="W2141">
        <f t="shared" si="375"/>
        <v>0</v>
      </c>
      <c r="X2141">
        <f t="shared" si="376"/>
        <v>4.7214353163361885E-3</v>
      </c>
      <c r="Y2141">
        <f t="shared" si="377"/>
        <v>2.8328611898017133E-3</v>
      </c>
    </row>
    <row r="2142" spans="1:25" x14ac:dyDescent="0.2">
      <c r="A2142" t="s">
        <v>121</v>
      </c>
      <c r="B2142" t="s">
        <v>375</v>
      </c>
      <c r="C2142">
        <v>2013</v>
      </c>
      <c r="D2142">
        <v>2240000</v>
      </c>
      <c r="E2142">
        <v>16730000</v>
      </c>
      <c r="F2142">
        <v>160000</v>
      </c>
      <c r="G2142">
        <v>50000</v>
      </c>
      <c r="H2142">
        <v>460000</v>
      </c>
      <c r="I2142">
        <v>620000</v>
      </c>
      <c r="J2142">
        <v>800000</v>
      </c>
      <c r="K2142">
        <v>90000</v>
      </c>
      <c r="L2142">
        <v>0</v>
      </c>
      <c r="M2142">
        <v>100000</v>
      </c>
      <c r="N2142">
        <v>30000</v>
      </c>
      <c r="O2142">
        <f t="shared" si="367"/>
        <v>0.10526315789473684</v>
      </c>
      <c r="P2142">
        <f t="shared" si="368"/>
        <v>0.78618421052631582</v>
      </c>
      <c r="Q2142">
        <f t="shared" si="369"/>
        <v>7.5187969924812026E-3</v>
      </c>
      <c r="R2142">
        <f t="shared" si="370"/>
        <v>2.3496240601503758E-3</v>
      </c>
      <c r="S2142">
        <f t="shared" si="371"/>
        <v>2.1616541353383457E-2</v>
      </c>
      <c r="T2142">
        <f t="shared" si="372"/>
        <v>2.913533834586466E-2</v>
      </c>
      <c r="U2142">
        <f t="shared" si="373"/>
        <v>3.7593984962406013E-2</v>
      </c>
      <c r="V2142">
        <f t="shared" si="374"/>
        <v>4.2293233082706765E-3</v>
      </c>
      <c r="W2142">
        <f t="shared" si="375"/>
        <v>0</v>
      </c>
      <c r="X2142">
        <f t="shared" si="376"/>
        <v>4.6992481203007516E-3</v>
      </c>
      <c r="Y2142">
        <f t="shared" si="377"/>
        <v>1.4097744360902255E-3</v>
      </c>
    </row>
    <row r="2143" spans="1:25" x14ac:dyDescent="0.2">
      <c r="A2143" t="s">
        <v>121</v>
      </c>
      <c r="B2143" t="s">
        <v>375</v>
      </c>
      <c r="C2143">
        <v>2014</v>
      </c>
      <c r="D2143">
        <v>2350000</v>
      </c>
      <c r="E2143">
        <v>16719999.999999899</v>
      </c>
      <c r="F2143">
        <v>160000</v>
      </c>
      <c r="G2143">
        <v>60000</v>
      </c>
      <c r="H2143">
        <v>510000</v>
      </c>
      <c r="I2143">
        <v>680000</v>
      </c>
      <c r="J2143">
        <v>780000</v>
      </c>
      <c r="K2143">
        <v>80000</v>
      </c>
      <c r="L2143">
        <v>0</v>
      </c>
      <c r="M2143">
        <v>100000</v>
      </c>
      <c r="N2143">
        <v>30000</v>
      </c>
      <c r="O2143">
        <f t="shared" si="367"/>
        <v>0.10945505356311183</v>
      </c>
      <c r="P2143">
        <f t="shared" si="368"/>
        <v>0.77876106194690164</v>
      </c>
      <c r="Q2143">
        <f t="shared" si="369"/>
        <v>7.4522589659991034E-3</v>
      </c>
      <c r="R2143">
        <f t="shared" si="370"/>
        <v>2.7945971122496638E-3</v>
      </c>
      <c r="S2143">
        <f t="shared" si="371"/>
        <v>2.3754075454122142E-2</v>
      </c>
      <c r="T2143">
        <f t="shared" si="372"/>
        <v>3.167210060549619E-2</v>
      </c>
      <c r="U2143">
        <f t="shared" si="373"/>
        <v>3.6329762459245629E-2</v>
      </c>
      <c r="V2143">
        <f t="shared" si="374"/>
        <v>3.7261294829995517E-3</v>
      </c>
      <c r="W2143">
        <f t="shared" si="375"/>
        <v>0</v>
      </c>
      <c r="X2143">
        <f t="shared" si="376"/>
        <v>4.6576618537494396E-3</v>
      </c>
      <c r="Y2143">
        <f t="shared" si="377"/>
        <v>1.3972985561248319E-3</v>
      </c>
    </row>
    <row r="2144" spans="1:25" x14ac:dyDescent="0.2">
      <c r="A2144" t="s">
        <v>121</v>
      </c>
      <c r="B2144" t="s">
        <v>375</v>
      </c>
      <c r="C2144">
        <v>2015</v>
      </c>
      <c r="D2144">
        <v>2460000</v>
      </c>
      <c r="E2144">
        <v>16739999.999999899</v>
      </c>
      <c r="F2144">
        <v>160000</v>
      </c>
      <c r="G2144">
        <v>60000</v>
      </c>
      <c r="H2144">
        <v>490000</v>
      </c>
      <c r="I2144">
        <v>680000</v>
      </c>
      <c r="J2144">
        <v>790000</v>
      </c>
      <c r="K2144">
        <v>90000</v>
      </c>
      <c r="M2144">
        <v>100000</v>
      </c>
      <c r="N2144">
        <v>40000</v>
      </c>
      <c r="O2144">
        <f t="shared" si="367"/>
        <v>0.11383618695048642</v>
      </c>
      <c r="P2144">
        <f t="shared" si="368"/>
        <v>0.77464136973623221</v>
      </c>
      <c r="Q2144">
        <f t="shared" si="369"/>
        <v>7.4039796390560275E-3</v>
      </c>
      <c r="R2144">
        <f t="shared" si="370"/>
        <v>2.7764923646460102E-3</v>
      </c>
      <c r="S2144">
        <f t="shared" si="371"/>
        <v>2.2674687644609084E-2</v>
      </c>
      <c r="T2144">
        <f t="shared" si="372"/>
        <v>3.1466913465988115E-2</v>
      </c>
      <c r="U2144">
        <f t="shared" si="373"/>
        <v>3.6557149467839133E-2</v>
      </c>
      <c r="V2144">
        <f t="shared" si="374"/>
        <v>4.1647385469690155E-3</v>
      </c>
      <c r="W2144">
        <f t="shared" si="375"/>
        <v>0</v>
      </c>
      <c r="X2144">
        <f t="shared" si="376"/>
        <v>4.6274872744100169E-3</v>
      </c>
      <c r="Y2144">
        <f t="shared" si="377"/>
        <v>1.8509949097640069E-3</v>
      </c>
    </row>
    <row r="2145" spans="1:25" x14ac:dyDescent="0.2">
      <c r="A2145" t="s">
        <v>121</v>
      </c>
      <c r="B2145" t="s">
        <v>375</v>
      </c>
      <c r="C2145">
        <v>2016</v>
      </c>
      <c r="D2145">
        <v>2080000</v>
      </c>
      <c r="E2145">
        <v>14120000</v>
      </c>
      <c r="F2145">
        <v>160000</v>
      </c>
      <c r="G2145">
        <v>70000</v>
      </c>
      <c r="H2145">
        <v>600000</v>
      </c>
      <c r="I2145">
        <v>760000</v>
      </c>
      <c r="J2145">
        <v>840000</v>
      </c>
      <c r="K2145">
        <v>110000</v>
      </c>
      <c r="M2145">
        <v>100000</v>
      </c>
      <c r="N2145">
        <v>60000</v>
      </c>
      <c r="O2145">
        <f t="shared" si="367"/>
        <v>0.11005291005291006</v>
      </c>
      <c r="P2145">
        <f t="shared" si="368"/>
        <v>0.74708994708994714</v>
      </c>
      <c r="Q2145">
        <f t="shared" si="369"/>
        <v>8.4656084656084662E-3</v>
      </c>
      <c r="R2145">
        <f t="shared" si="370"/>
        <v>3.7037037037037038E-3</v>
      </c>
      <c r="S2145">
        <f t="shared" si="371"/>
        <v>3.1746031746031744E-2</v>
      </c>
      <c r="T2145">
        <f t="shared" si="372"/>
        <v>4.0211640211640212E-2</v>
      </c>
      <c r="U2145">
        <f t="shared" si="373"/>
        <v>4.4444444444444446E-2</v>
      </c>
      <c r="V2145">
        <f t="shared" si="374"/>
        <v>5.82010582010582E-3</v>
      </c>
      <c r="W2145">
        <f t="shared" si="375"/>
        <v>0</v>
      </c>
      <c r="X2145">
        <f t="shared" si="376"/>
        <v>5.2910052910052907E-3</v>
      </c>
      <c r="Y2145">
        <f t="shared" si="377"/>
        <v>3.1746031746031746E-3</v>
      </c>
    </row>
    <row r="2146" spans="1:25" x14ac:dyDescent="0.2">
      <c r="A2146" t="s">
        <v>121</v>
      </c>
      <c r="B2146" t="s">
        <v>375</v>
      </c>
      <c r="C2146">
        <v>2017</v>
      </c>
      <c r="D2146">
        <v>2180000</v>
      </c>
      <c r="E2146">
        <v>14080000</v>
      </c>
      <c r="F2146">
        <v>160000</v>
      </c>
      <c r="G2146">
        <v>80000</v>
      </c>
      <c r="H2146">
        <v>590000</v>
      </c>
      <c r="I2146">
        <v>760000</v>
      </c>
      <c r="J2146">
        <v>860000</v>
      </c>
      <c r="K2146">
        <v>110000</v>
      </c>
      <c r="M2146">
        <v>100000</v>
      </c>
      <c r="N2146">
        <v>70000</v>
      </c>
      <c r="O2146">
        <f t="shared" si="367"/>
        <v>0.11479726171669299</v>
      </c>
      <c r="P2146">
        <f t="shared" si="368"/>
        <v>0.74144286466561349</v>
      </c>
      <c r="Q2146">
        <f t="shared" si="369"/>
        <v>8.4254870984728798E-3</v>
      </c>
      <c r="R2146">
        <f t="shared" si="370"/>
        <v>4.2127435492364399E-3</v>
      </c>
      <c r="S2146">
        <f t="shared" si="371"/>
        <v>3.1068983675618746E-2</v>
      </c>
      <c r="T2146">
        <f t="shared" si="372"/>
        <v>4.0021063717746184E-2</v>
      </c>
      <c r="U2146">
        <f t="shared" si="373"/>
        <v>4.528699315429173E-2</v>
      </c>
      <c r="V2146">
        <f t="shared" si="374"/>
        <v>5.7925223802001054E-3</v>
      </c>
      <c r="W2146">
        <f t="shared" si="375"/>
        <v>0</v>
      </c>
      <c r="X2146">
        <f t="shared" si="376"/>
        <v>5.2659294365455505E-3</v>
      </c>
      <c r="Y2146">
        <f t="shared" si="377"/>
        <v>3.686150605581885E-3</v>
      </c>
    </row>
    <row r="2147" spans="1:25" x14ac:dyDescent="0.2">
      <c r="A2147" t="s">
        <v>121</v>
      </c>
      <c r="B2147" t="s">
        <v>375</v>
      </c>
      <c r="C2147">
        <v>2018</v>
      </c>
      <c r="D2147">
        <v>2250000</v>
      </c>
      <c r="E2147">
        <v>14090000</v>
      </c>
      <c r="F2147">
        <v>160000</v>
      </c>
      <c r="G2147">
        <v>90000</v>
      </c>
      <c r="H2147">
        <v>620000</v>
      </c>
      <c r="I2147">
        <v>780000</v>
      </c>
      <c r="J2147">
        <v>930000</v>
      </c>
      <c r="K2147">
        <v>110000</v>
      </c>
      <c r="M2147">
        <v>100000</v>
      </c>
      <c r="N2147">
        <v>60000</v>
      </c>
      <c r="O2147">
        <f t="shared" si="367"/>
        <v>0.11724856696195936</v>
      </c>
      <c r="P2147">
        <f t="shared" si="368"/>
        <v>0.73423658155289218</v>
      </c>
      <c r="Q2147">
        <f t="shared" si="369"/>
        <v>8.3376758728504422E-3</v>
      </c>
      <c r="R2147">
        <f t="shared" si="370"/>
        <v>4.6899426784783741E-3</v>
      </c>
      <c r="S2147">
        <f t="shared" si="371"/>
        <v>3.2308494007295463E-2</v>
      </c>
      <c r="T2147">
        <f t="shared" si="372"/>
        <v>4.064616988014591E-2</v>
      </c>
      <c r="U2147">
        <f t="shared" si="373"/>
        <v>4.8462741010943201E-2</v>
      </c>
      <c r="V2147">
        <f t="shared" si="374"/>
        <v>5.7321521625846791E-3</v>
      </c>
      <c r="W2147">
        <f t="shared" si="375"/>
        <v>0</v>
      </c>
      <c r="X2147">
        <f t="shared" si="376"/>
        <v>5.211047420531527E-3</v>
      </c>
      <c r="Y2147">
        <f t="shared" si="377"/>
        <v>3.126628452318916E-3</v>
      </c>
    </row>
    <row r="2148" spans="1:25" x14ac:dyDescent="0.2">
      <c r="A2148" t="s">
        <v>125</v>
      </c>
      <c r="B2148" t="s">
        <v>374</v>
      </c>
      <c r="C2148">
        <v>1990</v>
      </c>
      <c r="D2148">
        <v>3020000</v>
      </c>
      <c r="E2148">
        <v>70000</v>
      </c>
      <c r="F2148">
        <v>820000</v>
      </c>
      <c r="G2148">
        <v>90000</v>
      </c>
      <c r="H2148">
        <v>180000</v>
      </c>
      <c r="I2148">
        <v>430000</v>
      </c>
      <c r="J2148">
        <v>250000</v>
      </c>
      <c r="K2148">
        <v>80000</v>
      </c>
      <c r="L2148">
        <v>0</v>
      </c>
      <c r="M2148">
        <v>200000</v>
      </c>
      <c r="N2148">
        <v>70000</v>
      </c>
      <c r="O2148">
        <f t="shared" si="367"/>
        <v>0.57965451055662187</v>
      </c>
      <c r="P2148">
        <f t="shared" si="368"/>
        <v>1.3435700575815739E-2</v>
      </c>
      <c r="Q2148">
        <f t="shared" si="369"/>
        <v>0.15738963531669867</v>
      </c>
      <c r="R2148">
        <f t="shared" si="370"/>
        <v>1.7274472168905951E-2</v>
      </c>
      <c r="S2148">
        <f t="shared" si="371"/>
        <v>3.4548944337811902E-2</v>
      </c>
      <c r="T2148">
        <f t="shared" si="372"/>
        <v>8.253358925143954E-2</v>
      </c>
      <c r="U2148">
        <f t="shared" si="373"/>
        <v>4.7984644913627639E-2</v>
      </c>
      <c r="V2148">
        <f t="shared" si="374"/>
        <v>1.5355086372360844E-2</v>
      </c>
      <c r="W2148">
        <f t="shared" si="375"/>
        <v>0</v>
      </c>
      <c r="X2148">
        <f t="shared" si="376"/>
        <v>3.8387715930902108E-2</v>
      </c>
      <c r="Y2148">
        <f t="shared" si="377"/>
        <v>1.3435700575815739E-2</v>
      </c>
    </row>
    <row r="2149" spans="1:25" x14ac:dyDescent="0.2">
      <c r="A2149" t="s">
        <v>125</v>
      </c>
      <c r="B2149" t="s">
        <v>374</v>
      </c>
      <c r="C2149">
        <v>1991</v>
      </c>
      <c r="D2149">
        <v>3220000</v>
      </c>
      <c r="E2149">
        <v>70000</v>
      </c>
      <c r="F2149">
        <v>840000</v>
      </c>
      <c r="G2149">
        <v>110000</v>
      </c>
      <c r="H2149">
        <v>220000</v>
      </c>
      <c r="I2149">
        <v>400000</v>
      </c>
      <c r="J2149">
        <v>210000</v>
      </c>
      <c r="K2149">
        <v>70000</v>
      </c>
      <c r="L2149">
        <v>0</v>
      </c>
      <c r="M2149">
        <v>210000</v>
      </c>
      <c r="N2149">
        <v>60000</v>
      </c>
      <c r="O2149">
        <f t="shared" si="367"/>
        <v>0.59519408502772642</v>
      </c>
      <c r="P2149">
        <f t="shared" si="368"/>
        <v>1.2939001848428836E-2</v>
      </c>
      <c r="Q2149">
        <f t="shared" si="369"/>
        <v>0.15526802218114602</v>
      </c>
      <c r="R2149">
        <f t="shared" si="370"/>
        <v>2.0332717190388171E-2</v>
      </c>
      <c r="S2149">
        <f t="shared" si="371"/>
        <v>4.0665434380776341E-2</v>
      </c>
      <c r="T2149">
        <f t="shared" si="372"/>
        <v>7.3937153419593352E-2</v>
      </c>
      <c r="U2149">
        <f t="shared" si="373"/>
        <v>3.8817005545286505E-2</v>
      </c>
      <c r="V2149">
        <f t="shared" si="374"/>
        <v>1.2939001848428836E-2</v>
      </c>
      <c r="W2149">
        <f t="shared" si="375"/>
        <v>0</v>
      </c>
      <c r="X2149">
        <f t="shared" si="376"/>
        <v>3.8817005545286505E-2</v>
      </c>
      <c r="Y2149">
        <f t="shared" si="377"/>
        <v>1.1090573012939002E-2</v>
      </c>
    </row>
    <row r="2150" spans="1:25" x14ac:dyDescent="0.2">
      <c r="A2150" t="s">
        <v>125</v>
      </c>
      <c r="B2150" t="s">
        <v>374</v>
      </c>
      <c r="C2150">
        <v>1992</v>
      </c>
      <c r="D2150">
        <v>3700000</v>
      </c>
      <c r="E2150">
        <v>70000</v>
      </c>
      <c r="F2150">
        <v>860000</v>
      </c>
      <c r="G2150">
        <v>90000</v>
      </c>
      <c r="H2150">
        <v>230000</v>
      </c>
      <c r="I2150">
        <v>410000</v>
      </c>
      <c r="J2150">
        <v>130000</v>
      </c>
      <c r="K2150">
        <v>50000</v>
      </c>
      <c r="L2150">
        <v>0</v>
      </c>
      <c r="M2150">
        <v>220000</v>
      </c>
      <c r="N2150">
        <v>40000</v>
      </c>
      <c r="O2150">
        <f t="shared" si="367"/>
        <v>0.63793103448275867</v>
      </c>
      <c r="P2150">
        <f t="shared" si="368"/>
        <v>1.2068965517241379E-2</v>
      </c>
      <c r="Q2150">
        <f t="shared" si="369"/>
        <v>0.14827586206896551</v>
      </c>
      <c r="R2150">
        <f t="shared" si="370"/>
        <v>1.5517241379310345E-2</v>
      </c>
      <c r="S2150">
        <f t="shared" si="371"/>
        <v>3.9655172413793106E-2</v>
      </c>
      <c r="T2150">
        <f t="shared" si="372"/>
        <v>7.0689655172413796E-2</v>
      </c>
      <c r="U2150">
        <f t="shared" si="373"/>
        <v>2.2413793103448276E-2</v>
      </c>
      <c r="V2150">
        <f t="shared" si="374"/>
        <v>8.6206896551724137E-3</v>
      </c>
      <c r="W2150">
        <f t="shared" si="375"/>
        <v>0</v>
      </c>
      <c r="X2150">
        <f t="shared" si="376"/>
        <v>3.793103448275862E-2</v>
      </c>
      <c r="Y2150">
        <f t="shared" si="377"/>
        <v>6.8965517241379309E-3</v>
      </c>
    </row>
    <row r="2151" spans="1:25" x14ac:dyDescent="0.2">
      <c r="A2151" t="s">
        <v>125</v>
      </c>
      <c r="B2151" t="s">
        <v>374</v>
      </c>
      <c r="C2151">
        <v>1993</v>
      </c>
      <c r="D2151">
        <v>3520000</v>
      </c>
      <c r="E2151">
        <v>70000</v>
      </c>
      <c r="F2151">
        <v>880000</v>
      </c>
      <c r="G2151">
        <v>50000</v>
      </c>
      <c r="H2151">
        <v>130000</v>
      </c>
      <c r="I2151">
        <v>380000</v>
      </c>
      <c r="J2151">
        <v>80000</v>
      </c>
      <c r="K2151">
        <v>60000</v>
      </c>
      <c r="L2151">
        <v>0</v>
      </c>
      <c r="M2151">
        <v>240000</v>
      </c>
      <c r="N2151">
        <v>40000</v>
      </c>
      <c r="O2151">
        <f t="shared" si="367"/>
        <v>0.64587155963302756</v>
      </c>
      <c r="P2151">
        <f t="shared" si="368"/>
        <v>1.2844036697247707E-2</v>
      </c>
      <c r="Q2151">
        <f t="shared" si="369"/>
        <v>0.16146788990825689</v>
      </c>
      <c r="R2151">
        <f t="shared" si="370"/>
        <v>9.1743119266055051E-3</v>
      </c>
      <c r="S2151">
        <f t="shared" si="371"/>
        <v>2.3853211009174313E-2</v>
      </c>
      <c r="T2151">
        <f t="shared" si="372"/>
        <v>6.9724770642201839E-2</v>
      </c>
      <c r="U2151">
        <f t="shared" si="373"/>
        <v>1.4678899082568808E-2</v>
      </c>
      <c r="V2151">
        <f t="shared" si="374"/>
        <v>1.1009174311926606E-2</v>
      </c>
      <c r="W2151">
        <f t="shared" si="375"/>
        <v>0</v>
      </c>
      <c r="X2151">
        <f t="shared" si="376"/>
        <v>4.4036697247706424E-2</v>
      </c>
      <c r="Y2151">
        <f t="shared" si="377"/>
        <v>7.3394495412844041E-3</v>
      </c>
    </row>
    <row r="2152" spans="1:25" x14ac:dyDescent="0.2">
      <c r="A2152" t="s">
        <v>125</v>
      </c>
      <c r="B2152" t="s">
        <v>374</v>
      </c>
      <c r="C2152">
        <v>1994</v>
      </c>
      <c r="D2152">
        <v>3490000</v>
      </c>
      <c r="E2152">
        <v>70000</v>
      </c>
      <c r="F2152">
        <v>900000</v>
      </c>
      <c r="G2152">
        <v>10000</v>
      </c>
      <c r="H2152">
        <v>20000</v>
      </c>
      <c r="I2152">
        <v>110000</v>
      </c>
      <c r="J2152">
        <v>30000</v>
      </c>
      <c r="K2152">
        <v>30000</v>
      </c>
      <c r="L2152">
        <v>0</v>
      </c>
      <c r="M2152">
        <v>250000</v>
      </c>
      <c r="N2152">
        <v>0</v>
      </c>
      <c r="O2152">
        <f t="shared" si="367"/>
        <v>0.71079429735234212</v>
      </c>
      <c r="P2152">
        <f t="shared" si="368"/>
        <v>1.4256619144602852E-2</v>
      </c>
      <c r="Q2152">
        <f t="shared" si="369"/>
        <v>0.18329938900203666</v>
      </c>
      <c r="R2152">
        <f t="shared" si="370"/>
        <v>2.0366598778004071E-3</v>
      </c>
      <c r="S2152">
        <f t="shared" si="371"/>
        <v>4.0733197556008143E-3</v>
      </c>
      <c r="T2152">
        <f t="shared" si="372"/>
        <v>2.2403258655804479E-2</v>
      </c>
      <c r="U2152">
        <f t="shared" si="373"/>
        <v>6.1099796334012219E-3</v>
      </c>
      <c r="V2152">
        <f t="shared" si="374"/>
        <v>6.1099796334012219E-3</v>
      </c>
      <c r="W2152">
        <f t="shared" si="375"/>
        <v>0</v>
      </c>
      <c r="X2152">
        <f t="shared" si="376"/>
        <v>5.0916496945010187E-2</v>
      </c>
      <c r="Y2152">
        <f t="shared" si="377"/>
        <v>0</v>
      </c>
    </row>
    <row r="2153" spans="1:25" x14ac:dyDescent="0.2">
      <c r="A2153" t="s">
        <v>125</v>
      </c>
      <c r="B2153" t="s">
        <v>374</v>
      </c>
      <c r="C2153">
        <v>1995</v>
      </c>
      <c r="D2153">
        <v>3510000</v>
      </c>
      <c r="E2153">
        <v>70000</v>
      </c>
      <c r="F2153">
        <v>920000</v>
      </c>
      <c r="G2153">
        <v>10000</v>
      </c>
      <c r="H2153">
        <v>140000</v>
      </c>
      <c r="I2153">
        <v>500000</v>
      </c>
      <c r="J2153">
        <v>160000</v>
      </c>
      <c r="K2153">
        <v>100000</v>
      </c>
      <c r="L2153">
        <v>0</v>
      </c>
      <c r="M2153">
        <v>280000</v>
      </c>
      <c r="N2153">
        <v>70000</v>
      </c>
      <c r="O2153">
        <f t="shared" si="367"/>
        <v>0.609375</v>
      </c>
      <c r="P2153">
        <f t="shared" si="368"/>
        <v>1.2152777777777778E-2</v>
      </c>
      <c r="Q2153">
        <f t="shared" si="369"/>
        <v>0.15972222222222221</v>
      </c>
      <c r="R2153">
        <f t="shared" si="370"/>
        <v>1.736111111111111E-3</v>
      </c>
      <c r="S2153">
        <f t="shared" si="371"/>
        <v>2.4305555555555556E-2</v>
      </c>
      <c r="T2153">
        <f t="shared" si="372"/>
        <v>8.6805555555555552E-2</v>
      </c>
      <c r="U2153">
        <f t="shared" si="373"/>
        <v>2.7777777777777776E-2</v>
      </c>
      <c r="V2153">
        <f t="shared" si="374"/>
        <v>1.7361111111111112E-2</v>
      </c>
      <c r="W2153">
        <f t="shared" si="375"/>
        <v>0</v>
      </c>
      <c r="X2153">
        <f t="shared" si="376"/>
        <v>4.8611111111111112E-2</v>
      </c>
      <c r="Y2153">
        <f t="shared" si="377"/>
        <v>1.2152777777777778E-2</v>
      </c>
    </row>
    <row r="2154" spans="1:25" x14ac:dyDescent="0.2">
      <c r="A2154" t="s">
        <v>125</v>
      </c>
      <c r="B2154" t="s">
        <v>374</v>
      </c>
      <c r="C2154">
        <v>1996</v>
      </c>
      <c r="D2154">
        <v>3550000</v>
      </c>
      <c r="E2154">
        <v>70000</v>
      </c>
      <c r="F2154">
        <v>1000000</v>
      </c>
      <c r="G2154">
        <v>10000</v>
      </c>
      <c r="H2154">
        <v>160000</v>
      </c>
      <c r="I2154">
        <v>560000</v>
      </c>
      <c r="J2154">
        <v>240000</v>
      </c>
      <c r="K2154">
        <v>100000</v>
      </c>
      <c r="L2154">
        <v>0</v>
      </c>
      <c r="M2154">
        <v>280000</v>
      </c>
      <c r="N2154">
        <v>60000</v>
      </c>
      <c r="O2154">
        <f t="shared" si="367"/>
        <v>0.58872305140961856</v>
      </c>
      <c r="P2154">
        <f t="shared" si="368"/>
        <v>1.1608623548922056E-2</v>
      </c>
      <c r="Q2154">
        <f t="shared" si="369"/>
        <v>0.16583747927031509</v>
      </c>
      <c r="R2154">
        <f t="shared" si="370"/>
        <v>1.658374792703151E-3</v>
      </c>
      <c r="S2154">
        <f t="shared" si="371"/>
        <v>2.6533996683250415E-2</v>
      </c>
      <c r="T2154">
        <f t="shared" si="372"/>
        <v>9.2868988391376445E-2</v>
      </c>
      <c r="U2154">
        <f t="shared" si="373"/>
        <v>3.9800995024875621E-2</v>
      </c>
      <c r="V2154">
        <f t="shared" si="374"/>
        <v>1.658374792703151E-2</v>
      </c>
      <c r="W2154">
        <f t="shared" si="375"/>
        <v>0</v>
      </c>
      <c r="X2154">
        <f t="shared" si="376"/>
        <v>4.6434494195688222E-2</v>
      </c>
      <c r="Y2154">
        <f t="shared" si="377"/>
        <v>9.9502487562189053E-3</v>
      </c>
    </row>
    <row r="2155" spans="1:25" x14ac:dyDescent="0.2">
      <c r="A2155" t="s">
        <v>125</v>
      </c>
      <c r="B2155" t="s">
        <v>374</v>
      </c>
      <c r="C2155">
        <v>1997</v>
      </c>
      <c r="D2155">
        <v>3760000</v>
      </c>
      <c r="E2155">
        <v>70000</v>
      </c>
      <c r="F2155">
        <v>960000</v>
      </c>
      <c r="G2155">
        <v>20000</v>
      </c>
      <c r="H2155">
        <v>250000</v>
      </c>
      <c r="I2155">
        <v>580000</v>
      </c>
      <c r="J2155">
        <v>350000</v>
      </c>
      <c r="K2155">
        <v>100000</v>
      </c>
      <c r="L2155">
        <v>0</v>
      </c>
      <c r="M2155">
        <v>290000</v>
      </c>
      <c r="N2155">
        <v>60000</v>
      </c>
      <c r="O2155">
        <f t="shared" si="367"/>
        <v>0.58385093167701863</v>
      </c>
      <c r="P2155">
        <f t="shared" si="368"/>
        <v>1.0869565217391304E-2</v>
      </c>
      <c r="Q2155">
        <f t="shared" si="369"/>
        <v>0.14906832298136646</v>
      </c>
      <c r="R2155">
        <f t="shared" si="370"/>
        <v>3.105590062111801E-3</v>
      </c>
      <c r="S2155">
        <f t="shared" si="371"/>
        <v>3.8819875776397512E-2</v>
      </c>
      <c r="T2155">
        <f t="shared" si="372"/>
        <v>9.0062111801242239E-2</v>
      </c>
      <c r="U2155">
        <f t="shared" si="373"/>
        <v>5.434782608695652E-2</v>
      </c>
      <c r="V2155">
        <f t="shared" si="374"/>
        <v>1.5527950310559006E-2</v>
      </c>
      <c r="W2155">
        <f t="shared" si="375"/>
        <v>0</v>
      </c>
      <c r="X2155">
        <f t="shared" si="376"/>
        <v>4.503105590062112E-2</v>
      </c>
      <c r="Y2155">
        <f t="shared" si="377"/>
        <v>9.316770186335404E-3</v>
      </c>
    </row>
    <row r="2156" spans="1:25" x14ac:dyDescent="0.2">
      <c r="A2156" t="s">
        <v>125</v>
      </c>
      <c r="B2156" t="s">
        <v>374</v>
      </c>
      <c r="C2156">
        <v>1998</v>
      </c>
      <c r="D2156">
        <v>3840000</v>
      </c>
      <c r="E2156">
        <v>70000</v>
      </c>
      <c r="F2156">
        <v>980000</v>
      </c>
      <c r="G2156">
        <v>20000</v>
      </c>
      <c r="H2156">
        <v>310000</v>
      </c>
      <c r="I2156">
        <v>640000</v>
      </c>
      <c r="J2156">
        <v>250000</v>
      </c>
      <c r="K2156">
        <v>110000</v>
      </c>
      <c r="L2156">
        <v>0</v>
      </c>
      <c r="M2156">
        <v>290000</v>
      </c>
      <c r="N2156">
        <v>70000</v>
      </c>
      <c r="O2156">
        <f t="shared" si="367"/>
        <v>0.5835866261398176</v>
      </c>
      <c r="P2156">
        <f t="shared" si="368"/>
        <v>1.0638297872340425E-2</v>
      </c>
      <c r="Q2156">
        <f t="shared" si="369"/>
        <v>0.14893617021276595</v>
      </c>
      <c r="R2156">
        <f t="shared" si="370"/>
        <v>3.0395136778115501E-3</v>
      </c>
      <c r="S2156">
        <f t="shared" si="371"/>
        <v>4.7112462006079027E-2</v>
      </c>
      <c r="T2156">
        <f t="shared" si="372"/>
        <v>9.7264437689969604E-2</v>
      </c>
      <c r="U2156">
        <f t="shared" si="373"/>
        <v>3.7993920972644375E-2</v>
      </c>
      <c r="V2156">
        <f t="shared" si="374"/>
        <v>1.6717325227963525E-2</v>
      </c>
      <c r="W2156">
        <f t="shared" si="375"/>
        <v>0</v>
      </c>
      <c r="X2156">
        <f t="shared" si="376"/>
        <v>4.4072948328267476E-2</v>
      </c>
      <c r="Y2156">
        <f t="shared" si="377"/>
        <v>1.0638297872340425E-2</v>
      </c>
    </row>
    <row r="2157" spans="1:25" x14ac:dyDescent="0.2">
      <c r="A2157" t="s">
        <v>125</v>
      </c>
      <c r="B2157" t="s">
        <v>374</v>
      </c>
      <c r="C2157">
        <v>1999</v>
      </c>
      <c r="D2157">
        <v>3870000</v>
      </c>
      <c r="E2157">
        <v>70000</v>
      </c>
      <c r="F2157">
        <v>1010000</v>
      </c>
      <c r="G2157">
        <v>30000</v>
      </c>
      <c r="H2157">
        <v>350000</v>
      </c>
      <c r="I2157">
        <v>660000</v>
      </c>
      <c r="J2157">
        <v>200000</v>
      </c>
      <c r="K2157">
        <v>160000</v>
      </c>
      <c r="L2157">
        <v>0</v>
      </c>
      <c r="M2157">
        <v>300000</v>
      </c>
      <c r="N2157">
        <v>90000</v>
      </c>
      <c r="O2157">
        <f t="shared" si="367"/>
        <v>0.5741839762611276</v>
      </c>
      <c r="P2157">
        <f t="shared" si="368"/>
        <v>1.0385756676557863E-2</v>
      </c>
      <c r="Q2157">
        <f t="shared" si="369"/>
        <v>0.14985163204747776</v>
      </c>
      <c r="R2157">
        <f t="shared" si="370"/>
        <v>4.4510385756676559E-3</v>
      </c>
      <c r="S2157">
        <f t="shared" si="371"/>
        <v>5.192878338278932E-2</v>
      </c>
      <c r="T2157">
        <f t="shared" si="372"/>
        <v>9.7922848664688422E-2</v>
      </c>
      <c r="U2157">
        <f t="shared" si="373"/>
        <v>2.967359050445104E-2</v>
      </c>
      <c r="V2157">
        <f t="shared" si="374"/>
        <v>2.3738872403560832E-2</v>
      </c>
      <c r="W2157">
        <f t="shared" si="375"/>
        <v>0</v>
      </c>
      <c r="X2157">
        <f t="shared" si="376"/>
        <v>4.4510385756676561E-2</v>
      </c>
      <c r="Y2157">
        <f t="shared" si="377"/>
        <v>1.3353115727002967E-2</v>
      </c>
    </row>
    <row r="2158" spans="1:25" x14ac:dyDescent="0.2">
      <c r="A2158" t="s">
        <v>125</v>
      </c>
      <c r="B2158" t="s">
        <v>374</v>
      </c>
      <c r="C2158">
        <v>2000</v>
      </c>
      <c r="D2158">
        <v>4220000</v>
      </c>
      <c r="E2158">
        <v>70000</v>
      </c>
      <c r="F2158">
        <v>1030000</v>
      </c>
      <c r="G2158">
        <v>30000</v>
      </c>
      <c r="H2158">
        <v>250000</v>
      </c>
      <c r="I2158">
        <v>710000</v>
      </c>
      <c r="J2158">
        <v>190000</v>
      </c>
      <c r="K2158">
        <v>320000</v>
      </c>
      <c r="L2158">
        <v>0</v>
      </c>
      <c r="M2158">
        <v>290000</v>
      </c>
      <c r="N2158">
        <v>90000</v>
      </c>
      <c r="O2158">
        <f t="shared" si="367"/>
        <v>0.58611111111111114</v>
      </c>
      <c r="P2158">
        <f t="shared" si="368"/>
        <v>9.7222222222222224E-3</v>
      </c>
      <c r="Q2158">
        <f t="shared" si="369"/>
        <v>0.14305555555555555</v>
      </c>
      <c r="R2158">
        <f t="shared" si="370"/>
        <v>4.1666666666666666E-3</v>
      </c>
      <c r="S2158">
        <f t="shared" si="371"/>
        <v>3.4722222222222224E-2</v>
      </c>
      <c r="T2158">
        <f t="shared" si="372"/>
        <v>9.8611111111111108E-2</v>
      </c>
      <c r="U2158">
        <f t="shared" si="373"/>
        <v>2.6388888888888889E-2</v>
      </c>
      <c r="V2158">
        <f t="shared" si="374"/>
        <v>4.4444444444444446E-2</v>
      </c>
      <c r="W2158">
        <f t="shared" si="375"/>
        <v>0</v>
      </c>
      <c r="X2158">
        <f t="shared" si="376"/>
        <v>4.027777777777778E-2</v>
      </c>
      <c r="Y2158">
        <f t="shared" si="377"/>
        <v>1.2500000000000001E-2</v>
      </c>
    </row>
    <row r="2159" spans="1:25" x14ac:dyDescent="0.2">
      <c r="A2159" t="s">
        <v>125</v>
      </c>
      <c r="B2159" t="s">
        <v>374</v>
      </c>
      <c r="C2159">
        <v>2001</v>
      </c>
      <c r="D2159">
        <v>4230000</v>
      </c>
      <c r="E2159">
        <v>70000</v>
      </c>
      <c r="F2159">
        <v>1050000</v>
      </c>
      <c r="G2159">
        <v>130000</v>
      </c>
      <c r="H2159">
        <v>250000</v>
      </c>
      <c r="I2159">
        <v>780000</v>
      </c>
      <c r="J2159">
        <v>200000</v>
      </c>
      <c r="K2159">
        <v>280000</v>
      </c>
      <c r="L2159">
        <v>0</v>
      </c>
      <c r="M2159">
        <v>300000</v>
      </c>
      <c r="N2159">
        <v>110000</v>
      </c>
      <c r="O2159">
        <f t="shared" si="367"/>
        <v>0.57162162162162167</v>
      </c>
      <c r="P2159">
        <f t="shared" si="368"/>
        <v>9.45945945945946E-3</v>
      </c>
      <c r="Q2159">
        <f t="shared" si="369"/>
        <v>0.14189189189189189</v>
      </c>
      <c r="R2159">
        <f t="shared" si="370"/>
        <v>1.7567567567567569E-2</v>
      </c>
      <c r="S2159">
        <f t="shared" si="371"/>
        <v>3.3783783783783786E-2</v>
      </c>
      <c r="T2159">
        <f t="shared" si="372"/>
        <v>0.10540540540540541</v>
      </c>
      <c r="U2159">
        <f t="shared" si="373"/>
        <v>2.7027027027027029E-2</v>
      </c>
      <c r="V2159">
        <f t="shared" si="374"/>
        <v>3.783783783783784E-2</v>
      </c>
      <c r="W2159">
        <f t="shared" si="375"/>
        <v>0</v>
      </c>
      <c r="X2159">
        <f t="shared" si="376"/>
        <v>4.0540540540540543E-2</v>
      </c>
      <c r="Y2159">
        <f t="shared" si="377"/>
        <v>1.4864864864864866E-2</v>
      </c>
    </row>
    <row r="2160" spans="1:25" x14ac:dyDescent="0.2">
      <c r="A2160" t="s">
        <v>125</v>
      </c>
      <c r="B2160" t="s">
        <v>374</v>
      </c>
      <c r="C2160">
        <v>2002</v>
      </c>
      <c r="D2160">
        <v>4260000</v>
      </c>
      <c r="E2160">
        <v>70000</v>
      </c>
      <c r="F2160">
        <v>1080000</v>
      </c>
      <c r="G2160">
        <v>170000</v>
      </c>
      <c r="H2160">
        <v>450000</v>
      </c>
      <c r="I2160">
        <v>820000</v>
      </c>
      <c r="J2160">
        <v>220000</v>
      </c>
      <c r="K2160">
        <v>220000</v>
      </c>
      <c r="L2160">
        <v>0</v>
      </c>
      <c r="M2160">
        <v>300000</v>
      </c>
      <c r="N2160">
        <v>110000</v>
      </c>
      <c r="O2160">
        <f t="shared" si="367"/>
        <v>0.55324675324675321</v>
      </c>
      <c r="P2160">
        <f t="shared" si="368"/>
        <v>9.0909090909090905E-3</v>
      </c>
      <c r="Q2160">
        <f t="shared" si="369"/>
        <v>0.14025974025974025</v>
      </c>
      <c r="R2160">
        <f t="shared" si="370"/>
        <v>2.2077922077922078E-2</v>
      </c>
      <c r="S2160">
        <f t="shared" si="371"/>
        <v>5.844155844155844E-2</v>
      </c>
      <c r="T2160">
        <f t="shared" si="372"/>
        <v>0.10649350649350649</v>
      </c>
      <c r="U2160">
        <f t="shared" si="373"/>
        <v>2.8571428571428571E-2</v>
      </c>
      <c r="V2160">
        <f t="shared" si="374"/>
        <v>2.8571428571428571E-2</v>
      </c>
      <c r="W2160">
        <f t="shared" si="375"/>
        <v>0</v>
      </c>
      <c r="X2160">
        <f t="shared" si="376"/>
        <v>3.896103896103896E-2</v>
      </c>
      <c r="Y2160">
        <f t="shared" si="377"/>
        <v>1.4285714285714285E-2</v>
      </c>
    </row>
    <row r="2161" spans="1:25" x14ac:dyDescent="0.2">
      <c r="A2161" t="s">
        <v>125</v>
      </c>
      <c r="B2161" t="s">
        <v>374</v>
      </c>
      <c r="C2161">
        <v>2003</v>
      </c>
      <c r="D2161">
        <v>4280000</v>
      </c>
      <c r="E2161">
        <v>70000</v>
      </c>
      <c r="F2161">
        <v>1100000</v>
      </c>
      <c r="G2161">
        <v>180000</v>
      </c>
      <c r="H2161">
        <v>430000</v>
      </c>
      <c r="I2161">
        <v>790000</v>
      </c>
      <c r="J2161">
        <v>170000</v>
      </c>
      <c r="K2161">
        <v>290000</v>
      </c>
      <c r="L2161">
        <v>0</v>
      </c>
      <c r="M2161">
        <v>310000</v>
      </c>
      <c r="N2161">
        <v>60000</v>
      </c>
      <c r="O2161">
        <f t="shared" si="367"/>
        <v>0.55729166666666663</v>
      </c>
      <c r="P2161">
        <f t="shared" si="368"/>
        <v>9.1145833333333339E-3</v>
      </c>
      <c r="Q2161">
        <f t="shared" si="369"/>
        <v>0.14322916666666666</v>
      </c>
      <c r="R2161">
        <f t="shared" si="370"/>
        <v>2.34375E-2</v>
      </c>
      <c r="S2161">
        <f t="shared" si="371"/>
        <v>5.5989583333333336E-2</v>
      </c>
      <c r="T2161">
        <f t="shared" si="372"/>
        <v>0.10286458333333333</v>
      </c>
      <c r="U2161">
        <f t="shared" si="373"/>
        <v>2.2135416666666668E-2</v>
      </c>
      <c r="V2161">
        <f t="shared" si="374"/>
        <v>3.7760416666666664E-2</v>
      </c>
      <c r="W2161">
        <f t="shared" si="375"/>
        <v>0</v>
      </c>
      <c r="X2161">
        <f t="shared" si="376"/>
        <v>4.0364583333333336E-2</v>
      </c>
      <c r="Y2161">
        <f t="shared" si="377"/>
        <v>7.8125E-3</v>
      </c>
    </row>
    <row r="2162" spans="1:25" x14ac:dyDescent="0.2">
      <c r="A2162" t="s">
        <v>125</v>
      </c>
      <c r="B2162" t="s">
        <v>374</v>
      </c>
      <c r="C2162">
        <v>2004</v>
      </c>
      <c r="D2162">
        <v>4250000</v>
      </c>
      <c r="E2162">
        <v>70000</v>
      </c>
      <c r="F2162">
        <v>1130000</v>
      </c>
      <c r="G2162">
        <v>190000</v>
      </c>
      <c r="H2162">
        <v>360000</v>
      </c>
      <c r="I2162">
        <v>770000</v>
      </c>
      <c r="J2162">
        <v>170000</v>
      </c>
      <c r="K2162">
        <v>240000</v>
      </c>
      <c r="L2162">
        <v>0</v>
      </c>
      <c r="M2162">
        <v>310000</v>
      </c>
      <c r="N2162">
        <v>70000</v>
      </c>
      <c r="O2162">
        <f t="shared" si="367"/>
        <v>0.56216931216931221</v>
      </c>
      <c r="P2162">
        <f t="shared" si="368"/>
        <v>9.2592592592592587E-3</v>
      </c>
      <c r="Q2162">
        <f t="shared" si="369"/>
        <v>0.14947089947089948</v>
      </c>
      <c r="R2162">
        <f t="shared" si="370"/>
        <v>2.5132275132275131E-2</v>
      </c>
      <c r="S2162">
        <f t="shared" si="371"/>
        <v>4.7619047619047616E-2</v>
      </c>
      <c r="T2162">
        <f t="shared" si="372"/>
        <v>0.10185185185185185</v>
      </c>
      <c r="U2162">
        <f t="shared" si="373"/>
        <v>2.2486772486772486E-2</v>
      </c>
      <c r="V2162">
        <f t="shared" si="374"/>
        <v>3.1746031746031744E-2</v>
      </c>
      <c r="W2162">
        <f t="shared" si="375"/>
        <v>0</v>
      </c>
      <c r="X2162">
        <f t="shared" si="376"/>
        <v>4.1005291005291003E-2</v>
      </c>
      <c r="Y2162">
        <f t="shared" si="377"/>
        <v>9.2592592592592587E-3</v>
      </c>
    </row>
    <row r="2163" spans="1:25" x14ac:dyDescent="0.2">
      <c r="A2163" t="s">
        <v>125</v>
      </c>
      <c r="B2163" t="s">
        <v>374</v>
      </c>
      <c r="C2163">
        <v>2005</v>
      </c>
      <c r="D2163">
        <v>4270000</v>
      </c>
      <c r="E2163">
        <v>70000</v>
      </c>
      <c r="F2163">
        <v>1150000</v>
      </c>
      <c r="G2163">
        <v>200000</v>
      </c>
      <c r="H2163">
        <v>380000</v>
      </c>
      <c r="I2163">
        <v>780000</v>
      </c>
      <c r="J2163">
        <v>170000</v>
      </c>
      <c r="K2163">
        <v>250000</v>
      </c>
      <c r="L2163">
        <v>0</v>
      </c>
      <c r="M2163">
        <v>320000</v>
      </c>
      <c r="N2163">
        <v>70000</v>
      </c>
      <c r="O2163">
        <f t="shared" si="367"/>
        <v>0.55744125326370753</v>
      </c>
      <c r="P2163">
        <f t="shared" si="368"/>
        <v>9.138381201044387E-3</v>
      </c>
      <c r="Q2163">
        <f t="shared" si="369"/>
        <v>0.15013054830287206</v>
      </c>
      <c r="R2163">
        <f t="shared" si="370"/>
        <v>2.6109660574412531E-2</v>
      </c>
      <c r="S2163">
        <f t="shared" si="371"/>
        <v>4.960835509138381E-2</v>
      </c>
      <c r="T2163">
        <f t="shared" si="372"/>
        <v>0.10182767624020887</v>
      </c>
      <c r="U2163">
        <f t="shared" si="373"/>
        <v>2.2193211488250653E-2</v>
      </c>
      <c r="V2163">
        <f t="shared" si="374"/>
        <v>3.2637075718015669E-2</v>
      </c>
      <c r="W2163">
        <f t="shared" si="375"/>
        <v>0</v>
      </c>
      <c r="X2163">
        <f t="shared" si="376"/>
        <v>4.1775456919060053E-2</v>
      </c>
      <c r="Y2163">
        <f t="shared" si="377"/>
        <v>9.138381201044387E-3</v>
      </c>
    </row>
    <row r="2164" spans="1:25" x14ac:dyDescent="0.2">
      <c r="A2164" t="s">
        <v>125</v>
      </c>
      <c r="B2164" t="s">
        <v>374</v>
      </c>
      <c r="C2164">
        <v>2006</v>
      </c>
      <c r="D2164">
        <v>4250000</v>
      </c>
      <c r="E2164">
        <v>70000</v>
      </c>
      <c r="F2164">
        <v>1180000</v>
      </c>
      <c r="G2164">
        <v>200000</v>
      </c>
      <c r="H2164">
        <v>390000</v>
      </c>
      <c r="I2164">
        <v>780000</v>
      </c>
      <c r="J2164">
        <v>180000</v>
      </c>
      <c r="K2164">
        <v>260000</v>
      </c>
      <c r="L2164">
        <v>0</v>
      </c>
      <c r="M2164">
        <v>330000</v>
      </c>
      <c r="N2164">
        <v>80000</v>
      </c>
      <c r="O2164">
        <f t="shared" si="367"/>
        <v>0.55051813471502586</v>
      </c>
      <c r="P2164">
        <f t="shared" si="368"/>
        <v>9.0673575129533671E-3</v>
      </c>
      <c r="Q2164">
        <f t="shared" si="369"/>
        <v>0.15284974093264247</v>
      </c>
      <c r="R2164">
        <f t="shared" si="370"/>
        <v>2.5906735751295335E-2</v>
      </c>
      <c r="S2164">
        <f t="shared" si="371"/>
        <v>5.0518134715025906E-2</v>
      </c>
      <c r="T2164">
        <f t="shared" si="372"/>
        <v>0.10103626943005181</v>
      </c>
      <c r="U2164">
        <f t="shared" si="373"/>
        <v>2.3316062176165803E-2</v>
      </c>
      <c r="V2164">
        <f t="shared" si="374"/>
        <v>3.367875647668394E-2</v>
      </c>
      <c r="W2164">
        <f t="shared" si="375"/>
        <v>0</v>
      </c>
      <c r="X2164">
        <f t="shared" si="376"/>
        <v>4.2746113989637305E-2</v>
      </c>
      <c r="Y2164">
        <f t="shared" si="377"/>
        <v>1.0362694300518135E-2</v>
      </c>
    </row>
    <row r="2165" spans="1:25" x14ac:dyDescent="0.2">
      <c r="A2165" t="s">
        <v>125</v>
      </c>
      <c r="B2165" t="s">
        <v>374</v>
      </c>
      <c r="C2165">
        <v>2007</v>
      </c>
      <c r="D2165">
        <v>4290000</v>
      </c>
      <c r="E2165">
        <v>70000</v>
      </c>
      <c r="F2165">
        <v>1200000</v>
      </c>
      <c r="G2165">
        <v>220000</v>
      </c>
      <c r="H2165">
        <v>510000</v>
      </c>
      <c r="I2165">
        <v>950000</v>
      </c>
      <c r="J2165">
        <v>240000</v>
      </c>
      <c r="K2165">
        <v>230000</v>
      </c>
      <c r="L2165">
        <v>0</v>
      </c>
      <c r="M2165">
        <v>330000</v>
      </c>
      <c r="N2165">
        <v>60000</v>
      </c>
      <c r="O2165">
        <f t="shared" si="367"/>
        <v>0.52962962962962967</v>
      </c>
      <c r="P2165">
        <f t="shared" si="368"/>
        <v>8.6419753086419745E-3</v>
      </c>
      <c r="Q2165">
        <f t="shared" si="369"/>
        <v>0.14814814814814814</v>
      </c>
      <c r="R2165">
        <f t="shared" si="370"/>
        <v>2.7160493827160494E-2</v>
      </c>
      <c r="S2165">
        <f t="shared" si="371"/>
        <v>6.2962962962962957E-2</v>
      </c>
      <c r="T2165">
        <f t="shared" si="372"/>
        <v>0.11728395061728394</v>
      </c>
      <c r="U2165">
        <f t="shared" si="373"/>
        <v>2.9629629629629631E-2</v>
      </c>
      <c r="V2165">
        <f t="shared" si="374"/>
        <v>2.8395061728395062E-2</v>
      </c>
      <c r="W2165">
        <f t="shared" si="375"/>
        <v>0</v>
      </c>
      <c r="X2165">
        <f t="shared" si="376"/>
        <v>4.0740740740740744E-2</v>
      </c>
      <c r="Y2165">
        <f t="shared" si="377"/>
        <v>7.4074074074074077E-3</v>
      </c>
    </row>
    <row r="2166" spans="1:25" x14ac:dyDescent="0.2">
      <c r="A2166" t="s">
        <v>125</v>
      </c>
      <c r="B2166" t="s">
        <v>374</v>
      </c>
      <c r="C2166">
        <v>2008</v>
      </c>
      <c r="D2166">
        <v>4270000</v>
      </c>
      <c r="E2166">
        <v>70000</v>
      </c>
      <c r="F2166">
        <v>1230000</v>
      </c>
      <c r="G2166">
        <v>240000</v>
      </c>
      <c r="H2166">
        <v>510000</v>
      </c>
      <c r="I2166">
        <v>920000</v>
      </c>
      <c r="J2166">
        <v>240000</v>
      </c>
      <c r="K2166">
        <v>240000</v>
      </c>
      <c r="L2166">
        <v>0</v>
      </c>
      <c r="M2166">
        <v>340000</v>
      </c>
      <c r="N2166">
        <v>60000</v>
      </c>
      <c r="O2166">
        <f t="shared" si="367"/>
        <v>0.52586206896551724</v>
      </c>
      <c r="P2166">
        <f t="shared" si="368"/>
        <v>8.6206896551724137E-3</v>
      </c>
      <c r="Q2166">
        <f t="shared" si="369"/>
        <v>0.15147783251231528</v>
      </c>
      <c r="R2166">
        <f t="shared" si="370"/>
        <v>2.9556650246305417E-2</v>
      </c>
      <c r="S2166">
        <f t="shared" si="371"/>
        <v>6.2807881773399021E-2</v>
      </c>
      <c r="T2166">
        <f t="shared" si="372"/>
        <v>0.11330049261083744</v>
      </c>
      <c r="U2166">
        <f t="shared" si="373"/>
        <v>2.9556650246305417E-2</v>
      </c>
      <c r="V2166">
        <f t="shared" si="374"/>
        <v>2.9556650246305417E-2</v>
      </c>
      <c r="W2166">
        <f t="shared" si="375"/>
        <v>0</v>
      </c>
      <c r="X2166">
        <f t="shared" si="376"/>
        <v>4.1871921182266007E-2</v>
      </c>
      <c r="Y2166">
        <f t="shared" si="377"/>
        <v>7.3891625615763543E-3</v>
      </c>
    </row>
    <row r="2167" spans="1:25" x14ac:dyDescent="0.2">
      <c r="A2167" t="s">
        <v>125</v>
      </c>
      <c r="B2167" t="s">
        <v>374</v>
      </c>
      <c r="C2167">
        <v>2009</v>
      </c>
      <c r="D2167">
        <v>4300000</v>
      </c>
      <c r="E2167">
        <v>70000</v>
      </c>
      <c r="F2167">
        <v>1250000</v>
      </c>
      <c r="G2167">
        <v>260000</v>
      </c>
      <c r="H2167">
        <v>460000</v>
      </c>
      <c r="I2167">
        <v>940000</v>
      </c>
      <c r="J2167">
        <v>260000</v>
      </c>
      <c r="K2167">
        <v>210000</v>
      </c>
      <c r="L2167">
        <v>0</v>
      </c>
      <c r="M2167">
        <v>350000</v>
      </c>
      <c r="N2167">
        <v>50000</v>
      </c>
      <c r="O2167">
        <f t="shared" si="367"/>
        <v>0.52760736196319014</v>
      </c>
      <c r="P2167">
        <f t="shared" si="368"/>
        <v>8.5889570552147246E-3</v>
      </c>
      <c r="Q2167">
        <f t="shared" si="369"/>
        <v>0.15337423312883436</v>
      </c>
      <c r="R2167">
        <f t="shared" si="370"/>
        <v>3.1901840490797549E-2</v>
      </c>
      <c r="S2167">
        <f t="shared" si="371"/>
        <v>5.6441717791411043E-2</v>
      </c>
      <c r="T2167">
        <f t="shared" si="372"/>
        <v>0.11533742331288344</v>
      </c>
      <c r="U2167">
        <f t="shared" si="373"/>
        <v>3.1901840490797549E-2</v>
      </c>
      <c r="V2167">
        <f t="shared" si="374"/>
        <v>2.5766871165644172E-2</v>
      </c>
      <c r="W2167">
        <f t="shared" si="375"/>
        <v>0</v>
      </c>
      <c r="X2167">
        <f t="shared" si="376"/>
        <v>4.2944785276073622E-2</v>
      </c>
      <c r="Y2167">
        <f t="shared" si="377"/>
        <v>6.1349693251533744E-3</v>
      </c>
    </row>
    <row r="2168" spans="1:25" x14ac:dyDescent="0.2">
      <c r="A2168" t="s">
        <v>125</v>
      </c>
      <c r="B2168" t="s">
        <v>374</v>
      </c>
      <c r="C2168">
        <v>2010</v>
      </c>
      <c r="D2168">
        <v>4330000</v>
      </c>
      <c r="E2168">
        <v>70000</v>
      </c>
      <c r="F2168">
        <v>1280000</v>
      </c>
      <c r="G2168">
        <v>270000</v>
      </c>
      <c r="H2168">
        <v>530000</v>
      </c>
      <c r="I2168">
        <v>1080000</v>
      </c>
      <c r="J2168">
        <v>520000</v>
      </c>
      <c r="K2168">
        <v>210000</v>
      </c>
      <c r="L2168">
        <v>0</v>
      </c>
      <c r="M2168">
        <v>360000</v>
      </c>
      <c r="N2168">
        <v>60000</v>
      </c>
      <c r="O2168">
        <f t="shared" si="367"/>
        <v>0.49712973593570609</v>
      </c>
      <c r="P2168">
        <f t="shared" si="368"/>
        <v>8.0367393800229621E-3</v>
      </c>
      <c r="Q2168">
        <f t="shared" si="369"/>
        <v>0.14695752009184845</v>
      </c>
      <c r="R2168">
        <f t="shared" si="370"/>
        <v>3.0998851894374284E-2</v>
      </c>
      <c r="S2168">
        <f t="shared" si="371"/>
        <v>6.0849598163030996E-2</v>
      </c>
      <c r="T2168">
        <f t="shared" si="372"/>
        <v>0.12399540757749714</v>
      </c>
      <c r="U2168">
        <f t="shared" si="373"/>
        <v>5.9701492537313432E-2</v>
      </c>
      <c r="V2168">
        <f t="shared" si="374"/>
        <v>2.4110218140068886E-2</v>
      </c>
      <c r="W2168">
        <f t="shared" si="375"/>
        <v>0</v>
      </c>
      <c r="X2168">
        <f t="shared" si="376"/>
        <v>4.1331802525832378E-2</v>
      </c>
      <c r="Y2168">
        <f t="shared" si="377"/>
        <v>6.8886337543053958E-3</v>
      </c>
    </row>
    <row r="2169" spans="1:25" x14ac:dyDescent="0.2">
      <c r="A2169" t="s">
        <v>125</v>
      </c>
      <c r="B2169" t="s">
        <v>374</v>
      </c>
      <c r="C2169">
        <v>2011</v>
      </c>
      <c r="D2169">
        <v>4350000</v>
      </c>
      <c r="E2169">
        <v>650000</v>
      </c>
      <c r="F2169">
        <v>1300000</v>
      </c>
      <c r="G2169">
        <v>280000</v>
      </c>
      <c r="H2169">
        <v>550000</v>
      </c>
      <c r="I2169">
        <v>1100000</v>
      </c>
      <c r="J2169">
        <v>820000</v>
      </c>
      <c r="K2169">
        <v>210000</v>
      </c>
      <c r="L2169">
        <v>0</v>
      </c>
      <c r="M2169">
        <v>370000</v>
      </c>
      <c r="N2169">
        <v>50000</v>
      </c>
      <c r="O2169">
        <f t="shared" si="367"/>
        <v>0.44938016528925617</v>
      </c>
      <c r="P2169">
        <f t="shared" si="368"/>
        <v>6.7148760330578511E-2</v>
      </c>
      <c r="Q2169">
        <f t="shared" si="369"/>
        <v>0.13429752066115702</v>
      </c>
      <c r="R2169">
        <f t="shared" si="370"/>
        <v>2.8925619834710745E-2</v>
      </c>
      <c r="S2169">
        <f t="shared" si="371"/>
        <v>5.6818181818181816E-2</v>
      </c>
      <c r="T2169">
        <f t="shared" si="372"/>
        <v>0.11363636363636363</v>
      </c>
      <c r="U2169">
        <f t="shared" si="373"/>
        <v>8.4710743801652888E-2</v>
      </c>
      <c r="V2169">
        <f t="shared" si="374"/>
        <v>2.1694214876033058E-2</v>
      </c>
      <c r="W2169">
        <f t="shared" si="375"/>
        <v>0</v>
      </c>
      <c r="X2169">
        <f t="shared" si="376"/>
        <v>3.8223140495867766E-2</v>
      </c>
      <c r="Y2169">
        <f t="shared" si="377"/>
        <v>5.1652892561983473E-3</v>
      </c>
    </row>
    <row r="2170" spans="1:25" x14ac:dyDescent="0.2">
      <c r="A2170" t="s">
        <v>125</v>
      </c>
      <c r="B2170" t="s">
        <v>374</v>
      </c>
      <c r="C2170">
        <v>2012</v>
      </c>
      <c r="D2170">
        <v>4330000</v>
      </c>
      <c r="E2170">
        <v>650000</v>
      </c>
      <c r="F2170">
        <v>1330000</v>
      </c>
      <c r="G2170">
        <v>290000</v>
      </c>
      <c r="H2170">
        <v>360000</v>
      </c>
      <c r="I2170">
        <v>960000</v>
      </c>
      <c r="J2170">
        <v>880000</v>
      </c>
      <c r="K2170">
        <v>190000</v>
      </c>
      <c r="L2170">
        <v>0</v>
      </c>
      <c r="M2170">
        <v>370000</v>
      </c>
      <c r="N2170">
        <v>50000</v>
      </c>
      <c r="O2170">
        <f t="shared" si="367"/>
        <v>0.46014877789585545</v>
      </c>
      <c r="P2170">
        <f t="shared" si="368"/>
        <v>6.9075451647183844E-2</v>
      </c>
      <c r="Q2170">
        <f t="shared" si="369"/>
        <v>0.14133900106269925</v>
      </c>
      <c r="R2170">
        <f t="shared" si="370"/>
        <v>3.0818278427205102E-2</v>
      </c>
      <c r="S2170">
        <f t="shared" si="371"/>
        <v>3.8257173219978749E-2</v>
      </c>
      <c r="T2170">
        <f t="shared" si="372"/>
        <v>0.10201912858660998</v>
      </c>
      <c r="U2170">
        <f t="shared" si="373"/>
        <v>9.3517534537725822E-2</v>
      </c>
      <c r="V2170">
        <f t="shared" si="374"/>
        <v>2.0191285866099893E-2</v>
      </c>
      <c r="W2170">
        <f t="shared" si="375"/>
        <v>0</v>
      </c>
      <c r="X2170">
        <f t="shared" si="376"/>
        <v>3.9319872476089264E-2</v>
      </c>
      <c r="Y2170">
        <f t="shared" si="377"/>
        <v>5.3134962805526037E-3</v>
      </c>
    </row>
    <row r="2171" spans="1:25" x14ac:dyDescent="0.2">
      <c r="A2171" t="s">
        <v>125</v>
      </c>
      <c r="B2171" t="s">
        <v>374</v>
      </c>
      <c r="C2171">
        <v>2013</v>
      </c>
      <c r="D2171">
        <v>4360000</v>
      </c>
      <c r="E2171">
        <v>650000</v>
      </c>
      <c r="F2171">
        <v>1350000</v>
      </c>
      <c r="G2171">
        <v>300000</v>
      </c>
      <c r="H2171">
        <v>480000</v>
      </c>
      <c r="I2171">
        <v>900000</v>
      </c>
      <c r="J2171">
        <v>910000</v>
      </c>
      <c r="K2171">
        <v>330000</v>
      </c>
      <c r="L2171">
        <v>0</v>
      </c>
      <c r="M2171">
        <v>380000</v>
      </c>
      <c r="N2171">
        <v>90000</v>
      </c>
      <c r="O2171">
        <f t="shared" si="367"/>
        <v>0.44717948717948719</v>
      </c>
      <c r="P2171">
        <f t="shared" si="368"/>
        <v>6.6666666666666666E-2</v>
      </c>
      <c r="Q2171">
        <f t="shared" si="369"/>
        <v>0.13846153846153847</v>
      </c>
      <c r="R2171">
        <f t="shared" si="370"/>
        <v>3.0769230769230771E-2</v>
      </c>
      <c r="S2171">
        <f t="shared" si="371"/>
        <v>4.9230769230769231E-2</v>
      </c>
      <c r="T2171">
        <f t="shared" si="372"/>
        <v>9.2307692307692313E-2</v>
      </c>
      <c r="U2171">
        <f t="shared" si="373"/>
        <v>9.3333333333333338E-2</v>
      </c>
      <c r="V2171">
        <f t="shared" si="374"/>
        <v>3.3846153846153845E-2</v>
      </c>
      <c r="W2171">
        <f t="shared" si="375"/>
        <v>0</v>
      </c>
      <c r="X2171">
        <f t="shared" si="376"/>
        <v>3.8974358974358976E-2</v>
      </c>
      <c r="Y2171">
        <f t="shared" si="377"/>
        <v>9.2307692307692316E-3</v>
      </c>
    </row>
    <row r="2172" spans="1:25" x14ac:dyDescent="0.2">
      <c r="A2172" t="s">
        <v>125</v>
      </c>
      <c r="B2172" t="s">
        <v>374</v>
      </c>
      <c r="C2172">
        <v>2014</v>
      </c>
      <c r="D2172">
        <v>4340000</v>
      </c>
      <c r="E2172">
        <v>650000</v>
      </c>
      <c r="F2172">
        <v>1380000</v>
      </c>
      <c r="G2172">
        <v>310000</v>
      </c>
      <c r="H2172">
        <v>680000</v>
      </c>
      <c r="I2172">
        <v>1170000</v>
      </c>
      <c r="J2172">
        <v>940000</v>
      </c>
      <c r="K2172">
        <v>170000</v>
      </c>
      <c r="L2172">
        <v>0</v>
      </c>
      <c r="M2172">
        <v>390000</v>
      </c>
      <c r="N2172">
        <v>50000</v>
      </c>
      <c r="O2172">
        <f t="shared" si="367"/>
        <v>0.43055555555555558</v>
      </c>
      <c r="P2172">
        <f t="shared" si="368"/>
        <v>6.4484126984126991E-2</v>
      </c>
      <c r="Q2172">
        <f t="shared" si="369"/>
        <v>0.13690476190476192</v>
      </c>
      <c r="R2172">
        <f t="shared" si="370"/>
        <v>3.0753968253968252E-2</v>
      </c>
      <c r="S2172">
        <f t="shared" si="371"/>
        <v>6.7460317460317457E-2</v>
      </c>
      <c r="T2172">
        <f t="shared" si="372"/>
        <v>0.11607142857142858</v>
      </c>
      <c r="U2172">
        <f t="shared" si="373"/>
        <v>9.3253968253968256E-2</v>
      </c>
      <c r="V2172">
        <f t="shared" si="374"/>
        <v>1.6865079365079364E-2</v>
      </c>
      <c r="W2172">
        <f t="shared" si="375"/>
        <v>0</v>
      </c>
      <c r="X2172">
        <f t="shared" si="376"/>
        <v>3.8690476190476192E-2</v>
      </c>
      <c r="Y2172">
        <f t="shared" si="377"/>
        <v>4.96031746031746E-3</v>
      </c>
    </row>
    <row r="2173" spans="1:25" x14ac:dyDescent="0.2">
      <c r="A2173" t="s">
        <v>125</v>
      </c>
      <c r="B2173" t="s">
        <v>374</v>
      </c>
      <c r="C2173">
        <v>2015</v>
      </c>
      <c r="D2173">
        <v>4360000</v>
      </c>
      <c r="E2173">
        <v>650000</v>
      </c>
      <c r="F2173">
        <v>1400000</v>
      </c>
      <c r="G2173">
        <v>310000</v>
      </c>
      <c r="H2173">
        <v>600000</v>
      </c>
      <c r="I2173">
        <v>1400000</v>
      </c>
      <c r="J2173">
        <v>940000</v>
      </c>
      <c r="K2173">
        <v>270000</v>
      </c>
      <c r="M2173">
        <v>400000</v>
      </c>
      <c r="N2173">
        <v>70000</v>
      </c>
      <c r="O2173">
        <f t="shared" si="367"/>
        <v>0.41923076923076924</v>
      </c>
      <c r="P2173">
        <f t="shared" si="368"/>
        <v>6.25E-2</v>
      </c>
      <c r="Q2173">
        <f t="shared" si="369"/>
        <v>0.13461538461538461</v>
      </c>
      <c r="R2173">
        <f t="shared" si="370"/>
        <v>2.9807692307692309E-2</v>
      </c>
      <c r="S2173">
        <f t="shared" si="371"/>
        <v>5.7692307692307696E-2</v>
      </c>
      <c r="T2173">
        <f t="shared" si="372"/>
        <v>0.13461538461538461</v>
      </c>
      <c r="U2173">
        <f t="shared" si="373"/>
        <v>9.0384615384615383E-2</v>
      </c>
      <c r="V2173">
        <f t="shared" si="374"/>
        <v>2.5961538461538463E-2</v>
      </c>
      <c r="W2173">
        <f t="shared" si="375"/>
        <v>0</v>
      </c>
      <c r="X2173">
        <f t="shared" si="376"/>
        <v>3.8461538461538464E-2</v>
      </c>
      <c r="Y2173">
        <f t="shared" si="377"/>
        <v>6.7307692307692311E-3</v>
      </c>
    </row>
    <row r="2174" spans="1:25" x14ac:dyDescent="0.2">
      <c r="A2174" t="s">
        <v>125</v>
      </c>
      <c r="B2174" t="s">
        <v>374</v>
      </c>
      <c r="C2174">
        <v>2016</v>
      </c>
      <c r="D2174">
        <v>4440000</v>
      </c>
      <c r="E2174">
        <v>630000</v>
      </c>
      <c r="F2174">
        <v>1420000</v>
      </c>
      <c r="G2174">
        <v>340000</v>
      </c>
      <c r="H2174">
        <v>600000</v>
      </c>
      <c r="I2174">
        <v>1420000</v>
      </c>
      <c r="J2174">
        <v>1000000</v>
      </c>
      <c r="K2174">
        <v>270000</v>
      </c>
      <c r="M2174">
        <v>400000</v>
      </c>
      <c r="N2174">
        <v>70000</v>
      </c>
      <c r="O2174">
        <f t="shared" si="367"/>
        <v>0.41926345609065158</v>
      </c>
      <c r="P2174">
        <f t="shared" si="368"/>
        <v>5.9490084985835696E-2</v>
      </c>
      <c r="Q2174">
        <f t="shared" si="369"/>
        <v>0.13408876298394712</v>
      </c>
      <c r="R2174">
        <f t="shared" si="370"/>
        <v>3.2105760151085933E-2</v>
      </c>
      <c r="S2174">
        <f t="shared" si="371"/>
        <v>5.6657223796033995E-2</v>
      </c>
      <c r="T2174">
        <f t="shared" si="372"/>
        <v>0.13408876298394712</v>
      </c>
      <c r="U2174">
        <f t="shared" si="373"/>
        <v>9.442870632672333E-2</v>
      </c>
      <c r="V2174">
        <f t="shared" si="374"/>
        <v>2.5495750708215296E-2</v>
      </c>
      <c r="W2174">
        <f t="shared" si="375"/>
        <v>0</v>
      </c>
      <c r="X2174">
        <f t="shared" si="376"/>
        <v>3.7771482530689328E-2</v>
      </c>
      <c r="Y2174">
        <f t="shared" si="377"/>
        <v>6.6100094428706326E-3</v>
      </c>
    </row>
    <row r="2175" spans="1:25" x14ac:dyDescent="0.2">
      <c r="A2175" t="s">
        <v>125</v>
      </c>
      <c r="B2175" t="s">
        <v>374</v>
      </c>
      <c r="C2175">
        <v>2017</v>
      </c>
      <c r="D2175">
        <v>4440000</v>
      </c>
      <c r="E2175">
        <v>630000</v>
      </c>
      <c r="F2175">
        <v>1450000</v>
      </c>
      <c r="G2175">
        <v>360000</v>
      </c>
      <c r="H2175">
        <v>610000</v>
      </c>
      <c r="I2175">
        <v>1440000</v>
      </c>
      <c r="J2175">
        <v>930000</v>
      </c>
      <c r="K2175">
        <v>270000</v>
      </c>
      <c r="M2175">
        <v>400000</v>
      </c>
      <c r="N2175">
        <v>70000</v>
      </c>
      <c r="O2175">
        <f t="shared" si="367"/>
        <v>0.4188679245283019</v>
      </c>
      <c r="P2175">
        <f t="shared" si="368"/>
        <v>5.9433962264150944E-2</v>
      </c>
      <c r="Q2175">
        <f t="shared" si="369"/>
        <v>0.13679245283018868</v>
      </c>
      <c r="R2175">
        <f t="shared" si="370"/>
        <v>3.3962264150943396E-2</v>
      </c>
      <c r="S2175">
        <f t="shared" si="371"/>
        <v>5.7547169811320756E-2</v>
      </c>
      <c r="T2175">
        <f t="shared" si="372"/>
        <v>0.13584905660377358</v>
      </c>
      <c r="U2175">
        <f t="shared" si="373"/>
        <v>8.7735849056603768E-2</v>
      </c>
      <c r="V2175">
        <f t="shared" si="374"/>
        <v>2.5471698113207548E-2</v>
      </c>
      <c r="W2175">
        <f t="shared" si="375"/>
        <v>0</v>
      </c>
      <c r="X2175">
        <f t="shared" si="376"/>
        <v>3.7735849056603772E-2</v>
      </c>
      <c r="Y2175">
        <f t="shared" si="377"/>
        <v>6.6037735849056606E-3</v>
      </c>
    </row>
    <row r="2176" spans="1:25" x14ac:dyDescent="0.2">
      <c r="A2176" t="s">
        <v>125</v>
      </c>
      <c r="B2176" t="s">
        <v>374</v>
      </c>
      <c r="C2176">
        <v>2018</v>
      </c>
      <c r="D2176">
        <v>4460000</v>
      </c>
      <c r="E2176">
        <v>630000</v>
      </c>
      <c r="F2176">
        <v>1470000</v>
      </c>
      <c r="G2176">
        <v>390000</v>
      </c>
      <c r="H2176">
        <v>620000</v>
      </c>
      <c r="I2176">
        <v>1460000</v>
      </c>
      <c r="J2176">
        <v>860000</v>
      </c>
      <c r="K2176">
        <v>270000</v>
      </c>
      <c r="M2176">
        <v>400000</v>
      </c>
      <c r="N2176">
        <v>70000</v>
      </c>
      <c r="O2176">
        <f t="shared" si="367"/>
        <v>0.41956726246472248</v>
      </c>
      <c r="P2176">
        <f t="shared" si="368"/>
        <v>5.9266227657572904E-2</v>
      </c>
      <c r="Q2176">
        <f t="shared" si="369"/>
        <v>0.13828786453433678</v>
      </c>
      <c r="R2176">
        <f t="shared" si="370"/>
        <v>3.6688617121354655E-2</v>
      </c>
      <c r="S2176">
        <f t="shared" si="371"/>
        <v>5.8325493885230478E-2</v>
      </c>
      <c r="T2176">
        <f t="shared" si="372"/>
        <v>0.13734713076199437</v>
      </c>
      <c r="U2176">
        <f t="shared" si="373"/>
        <v>8.0903104421448727E-2</v>
      </c>
      <c r="V2176">
        <f t="shared" si="374"/>
        <v>2.5399811853245531E-2</v>
      </c>
      <c r="W2176">
        <f t="shared" si="375"/>
        <v>0</v>
      </c>
      <c r="X2176">
        <f t="shared" si="376"/>
        <v>3.7629350893697081E-2</v>
      </c>
      <c r="Y2176">
        <f t="shared" si="377"/>
        <v>6.58513640639699E-3</v>
      </c>
    </row>
    <row r="2177" spans="1:25" x14ac:dyDescent="0.2">
      <c r="A2177" t="s">
        <v>123</v>
      </c>
      <c r="B2177" t="s">
        <v>373</v>
      </c>
      <c r="C2177">
        <v>1990</v>
      </c>
      <c r="D2177">
        <v>5380000</v>
      </c>
      <c r="E2177">
        <v>5890000</v>
      </c>
      <c r="F2177">
        <v>2980000</v>
      </c>
      <c r="G2177">
        <v>300000</v>
      </c>
      <c r="H2177">
        <v>760000</v>
      </c>
      <c r="I2177">
        <v>1050000</v>
      </c>
      <c r="J2177">
        <v>40000</v>
      </c>
      <c r="K2177">
        <v>330000</v>
      </c>
      <c r="L2177">
        <v>0</v>
      </c>
      <c r="M2177">
        <v>1070000</v>
      </c>
      <c r="N2177">
        <v>90000</v>
      </c>
      <c r="O2177">
        <f t="shared" si="367"/>
        <v>0.30072666294019007</v>
      </c>
      <c r="P2177">
        <f t="shared" si="368"/>
        <v>0.32923420905533818</v>
      </c>
      <c r="Q2177">
        <f t="shared" si="369"/>
        <v>0.16657350475125768</v>
      </c>
      <c r="R2177">
        <f t="shared" si="370"/>
        <v>1.6769144773616546E-2</v>
      </c>
      <c r="S2177">
        <f t="shared" si="371"/>
        <v>4.2481833426495245E-2</v>
      </c>
      <c r="T2177">
        <f t="shared" si="372"/>
        <v>5.8692006707657909E-2</v>
      </c>
      <c r="U2177">
        <f t="shared" si="373"/>
        <v>2.2358859698155395E-3</v>
      </c>
      <c r="V2177">
        <f t="shared" si="374"/>
        <v>1.8446059250978201E-2</v>
      </c>
      <c r="W2177">
        <f t="shared" si="375"/>
        <v>0</v>
      </c>
      <c r="X2177">
        <f t="shared" si="376"/>
        <v>5.980994969256568E-2</v>
      </c>
      <c r="Y2177">
        <f t="shared" si="377"/>
        <v>5.030743432084964E-3</v>
      </c>
    </row>
    <row r="2178" spans="1:25" x14ac:dyDescent="0.2">
      <c r="A2178" t="s">
        <v>123</v>
      </c>
      <c r="B2178" t="s">
        <v>373</v>
      </c>
      <c r="C2178">
        <v>1991</v>
      </c>
      <c r="D2178">
        <v>5400000</v>
      </c>
      <c r="E2178">
        <v>5890000</v>
      </c>
      <c r="F2178">
        <v>3070000</v>
      </c>
      <c r="G2178">
        <v>320000</v>
      </c>
      <c r="H2178">
        <v>760000</v>
      </c>
      <c r="I2178">
        <v>1040000</v>
      </c>
      <c r="J2178">
        <v>30000</v>
      </c>
      <c r="K2178">
        <v>330000</v>
      </c>
      <c r="L2178">
        <v>0</v>
      </c>
      <c r="M2178">
        <v>1100000</v>
      </c>
      <c r="N2178">
        <v>90000</v>
      </c>
      <c r="O2178">
        <f t="shared" si="367"/>
        <v>0.29950083194675542</v>
      </c>
      <c r="P2178">
        <f t="shared" si="368"/>
        <v>0.32667775929007209</v>
      </c>
      <c r="Q2178">
        <f t="shared" si="369"/>
        <v>0.17027176927343315</v>
      </c>
      <c r="R2178">
        <f t="shared" si="370"/>
        <v>1.7748197448696618E-2</v>
      </c>
      <c r="S2178">
        <f t="shared" si="371"/>
        <v>4.2151968940654462E-2</v>
      </c>
      <c r="T2178">
        <f t="shared" si="372"/>
        <v>5.7681641708264002E-2</v>
      </c>
      <c r="U2178">
        <f t="shared" si="373"/>
        <v>1.6638935108153079E-3</v>
      </c>
      <c r="V2178">
        <f t="shared" si="374"/>
        <v>1.8302828618968387E-2</v>
      </c>
      <c r="W2178">
        <f t="shared" si="375"/>
        <v>0</v>
      </c>
      <c r="X2178">
        <f t="shared" si="376"/>
        <v>6.1009428729894621E-2</v>
      </c>
      <c r="Y2178">
        <f t="shared" si="377"/>
        <v>4.9916805324459234E-3</v>
      </c>
    </row>
    <row r="2179" spans="1:25" x14ac:dyDescent="0.2">
      <c r="A2179" t="s">
        <v>123</v>
      </c>
      <c r="B2179" t="s">
        <v>373</v>
      </c>
      <c r="C2179">
        <v>1992</v>
      </c>
      <c r="D2179">
        <v>5330000</v>
      </c>
      <c r="E2179">
        <v>5890000</v>
      </c>
      <c r="F2179">
        <v>3170000</v>
      </c>
      <c r="G2179">
        <v>300000</v>
      </c>
      <c r="H2179">
        <v>780000</v>
      </c>
      <c r="I2179">
        <v>1160000</v>
      </c>
      <c r="J2179">
        <v>120000</v>
      </c>
      <c r="K2179">
        <v>390000</v>
      </c>
      <c r="L2179">
        <v>0</v>
      </c>
      <c r="M2179">
        <v>1130000</v>
      </c>
      <c r="N2179">
        <v>120000</v>
      </c>
      <c r="O2179">
        <f t="shared" ref="O2179:O2242" si="378">D2179/SUM($D2179:$N2179)</f>
        <v>0.28983143012506796</v>
      </c>
      <c r="P2179">
        <f t="shared" ref="P2179:P2242" si="379">E2179/SUM($D2179:$N2179)</f>
        <v>0.32028276237085374</v>
      </c>
      <c r="Q2179">
        <f t="shared" ref="Q2179:Q2242" si="380">F2179/SUM($D2179:$N2179)</f>
        <v>0.17237629146275149</v>
      </c>
      <c r="R2179">
        <f t="shared" ref="R2179:R2242" si="381">G2179/SUM($D2179:$N2179)</f>
        <v>1.6313213703099509E-2</v>
      </c>
      <c r="S2179">
        <f t="shared" ref="S2179:S2242" si="382">H2179/SUM($D2179:$N2179)</f>
        <v>4.2414355628058731E-2</v>
      </c>
      <c r="T2179">
        <f t="shared" ref="T2179:T2242" si="383">I2179/SUM($D2179:$N2179)</f>
        <v>6.3077759651984769E-2</v>
      </c>
      <c r="U2179">
        <f t="shared" ref="U2179:U2242" si="384">J2179/SUM($D2179:$N2179)</f>
        <v>6.5252854812398045E-3</v>
      </c>
      <c r="V2179">
        <f t="shared" ref="V2179:V2242" si="385">K2179/SUM($D2179:$N2179)</f>
        <v>2.1207177814029365E-2</v>
      </c>
      <c r="W2179">
        <f t="shared" ref="W2179:W2242" si="386">L2179/SUM($D2179:$N2179)</f>
        <v>0</v>
      </c>
      <c r="X2179">
        <f t="shared" ref="X2179:X2242" si="387">M2179/SUM($D2179:$N2179)</f>
        <v>6.1446438281674821E-2</v>
      </c>
      <c r="Y2179">
        <f t="shared" ref="Y2179:Y2242" si="388">N2179/SUM($D2179:$N2179)</f>
        <v>6.5252854812398045E-3</v>
      </c>
    </row>
    <row r="2180" spans="1:25" x14ac:dyDescent="0.2">
      <c r="A2180" t="s">
        <v>123</v>
      </c>
      <c r="B2180" t="s">
        <v>373</v>
      </c>
      <c r="C2180">
        <v>1993</v>
      </c>
      <c r="D2180">
        <v>4860000</v>
      </c>
      <c r="E2180">
        <v>5890000</v>
      </c>
      <c r="F2180">
        <v>3260000</v>
      </c>
      <c r="G2180">
        <v>340000</v>
      </c>
      <c r="H2180">
        <v>760000</v>
      </c>
      <c r="I2180">
        <v>1320000</v>
      </c>
      <c r="J2180">
        <v>170000</v>
      </c>
      <c r="K2180">
        <v>340000</v>
      </c>
      <c r="L2180">
        <v>0</v>
      </c>
      <c r="M2180">
        <v>1150000</v>
      </c>
      <c r="N2180">
        <v>120000</v>
      </c>
      <c r="O2180">
        <f t="shared" si="378"/>
        <v>0.26688632619439867</v>
      </c>
      <c r="P2180">
        <f t="shared" si="379"/>
        <v>0.32344865458539263</v>
      </c>
      <c r="Q2180">
        <f t="shared" si="380"/>
        <v>0.17902251510159253</v>
      </c>
      <c r="R2180">
        <f t="shared" si="381"/>
        <v>1.8671059857221308E-2</v>
      </c>
      <c r="S2180">
        <f t="shared" si="382"/>
        <v>4.173531026908292E-2</v>
      </c>
      <c r="T2180">
        <f t="shared" si="383"/>
        <v>7.248764415156507E-2</v>
      </c>
      <c r="U2180">
        <f t="shared" si="384"/>
        <v>9.335529928610654E-3</v>
      </c>
      <c r="V2180">
        <f t="shared" si="385"/>
        <v>1.8671059857221308E-2</v>
      </c>
      <c r="W2180">
        <f t="shared" si="386"/>
        <v>0</v>
      </c>
      <c r="X2180">
        <f t="shared" si="387"/>
        <v>6.3152114222954414E-2</v>
      </c>
      <c r="Y2180">
        <f t="shared" si="388"/>
        <v>6.5897858319604614E-3</v>
      </c>
    </row>
    <row r="2181" spans="1:25" x14ac:dyDescent="0.2">
      <c r="A2181" t="s">
        <v>123</v>
      </c>
      <c r="B2181" t="s">
        <v>373</v>
      </c>
      <c r="C2181">
        <v>1994</v>
      </c>
      <c r="D2181">
        <v>5090000</v>
      </c>
      <c r="E2181">
        <v>5890000</v>
      </c>
      <c r="F2181">
        <v>3350000</v>
      </c>
      <c r="G2181">
        <v>300000</v>
      </c>
      <c r="H2181">
        <v>780000</v>
      </c>
      <c r="I2181">
        <v>1540000</v>
      </c>
      <c r="J2181">
        <v>330000</v>
      </c>
      <c r="K2181">
        <v>350000</v>
      </c>
      <c r="L2181">
        <v>0</v>
      </c>
      <c r="M2181">
        <v>1180000</v>
      </c>
      <c r="N2181">
        <v>70000</v>
      </c>
      <c r="O2181">
        <f t="shared" si="378"/>
        <v>0.26959745762711862</v>
      </c>
      <c r="P2181">
        <f t="shared" si="379"/>
        <v>0.31197033898305082</v>
      </c>
      <c r="Q2181">
        <f t="shared" si="380"/>
        <v>0.1774364406779661</v>
      </c>
      <c r="R2181">
        <f t="shared" si="381"/>
        <v>1.5889830508474576E-2</v>
      </c>
      <c r="S2181">
        <f t="shared" si="382"/>
        <v>4.1313559322033899E-2</v>
      </c>
      <c r="T2181">
        <f t="shared" si="383"/>
        <v>8.1567796610169496E-2</v>
      </c>
      <c r="U2181">
        <f t="shared" si="384"/>
        <v>1.7478813559322032E-2</v>
      </c>
      <c r="V2181">
        <f t="shared" si="385"/>
        <v>1.8538135593220338E-2</v>
      </c>
      <c r="W2181">
        <f t="shared" si="386"/>
        <v>0</v>
      </c>
      <c r="X2181">
        <f t="shared" si="387"/>
        <v>6.25E-2</v>
      </c>
      <c r="Y2181">
        <f t="shared" si="388"/>
        <v>3.7076271186440679E-3</v>
      </c>
    </row>
    <row r="2182" spans="1:25" x14ac:dyDescent="0.2">
      <c r="A2182" t="s">
        <v>123</v>
      </c>
      <c r="B2182" t="s">
        <v>373</v>
      </c>
      <c r="C2182">
        <v>1995</v>
      </c>
      <c r="D2182">
        <v>5140000</v>
      </c>
      <c r="E2182">
        <v>5890000</v>
      </c>
      <c r="F2182">
        <v>3450000</v>
      </c>
      <c r="G2182">
        <v>350000</v>
      </c>
      <c r="H2182">
        <v>750000</v>
      </c>
      <c r="I2182">
        <v>1550000</v>
      </c>
      <c r="J2182">
        <v>900000</v>
      </c>
      <c r="K2182">
        <v>370000</v>
      </c>
      <c r="L2182">
        <v>0</v>
      </c>
      <c r="M2182">
        <v>1200000</v>
      </c>
      <c r="N2182">
        <v>70000</v>
      </c>
      <c r="O2182">
        <f t="shared" si="378"/>
        <v>0.26131164209456026</v>
      </c>
      <c r="P2182">
        <f t="shared" si="379"/>
        <v>0.29944077275038128</v>
      </c>
      <c r="Q2182">
        <f t="shared" si="380"/>
        <v>0.17539400101677682</v>
      </c>
      <c r="R2182">
        <f t="shared" si="381"/>
        <v>1.7793594306049824E-2</v>
      </c>
      <c r="S2182">
        <f t="shared" si="382"/>
        <v>3.8129130655821047E-2</v>
      </c>
      <c r="T2182">
        <f t="shared" si="383"/>
        <v>7.8800203355363502E-2</v>
      </c>
      <c r="U2182">
        <f t="shared" si="384"/>
        <v>4.5754956786985254E-2</v>
      </c>
      <c r="V2182">
        <f t="shared" si="385"/>
        <v>1.8810371123538384E-2</v>
      </c>
      <c r="W2182">
        <f t="shared" si="386"/>
        <v>0</v>
      </c>
      <c r="X2182">
        <f t="shared" si="387"/>
        <v>6.1006609049313675E-2</v>
      </c>
      <c r="Y2182">
        <f t="shared" si="388"/>
        <v>3.5587188612099642E-3</v>
      </c>
    </row>
    <row r="2183" spans="1:25" x14ac:dyDescent="0.2">
      <c r="A2183" t="s">
        <v>123</v>
      </c>
      <c r="B2183" t="s">
        <v>373</v>
      </c>
      <c r="C2183">
        <v>1996</v>
      </c>
      <c r="D2183">
        <v>4960000</v>
      </c>
      <c r="E2183">
        <v>5860000</v>
      </c>
      <c r="F2183">
        <v>3160000</v>
      </c>
      <c r="G2183">
        <v>480000</v>
      </c>
      <c r="H2183">
        <v>920000</v>
      </c>
      <c r="I2183">
        <v>1500000</v>
      </c>
      <c r="J2183">
        <v>730000</v>
      </c>
      <c r="K2183">
        <v>360000</v>
      </c>
      <c r="L2183">
        <v>0</v>
      </c>
      <c r="M2183">
        <v>1180000</v>
      </c>
      <c r="N2183">
        <v>60000</v>
      </c>
      <c r="O2183">
        <f t="shared" si="378"/>
        <v>0.25819885476314419</v>
      </c>
      <c r="P2183">
        <f t="shared" si="379"/>
        <v>0.30504945340968248</v>
      </c>
      <c r="Q2183">
        <f t="shared" si="380"/>
        <v>0.16449765747006767</v>
      </c>
      <c r="R2183">
        <f t="shared" si="381"/>
        <v>2.4986985944820406E-2</v>
      </c>
      <c r="S2183">
        <f t="shared" si="382"/>
        <v>4.7891723060905778E-2</v>
      </c>
      <c r="T2183">
        <f t="shared" si="383"/>
        <v>7.8084331077563768E-2</v>
      </c>
      <c r="U2183">
        <f t="shared" si="384"/>
        <v>3.8001041124414367E-2</v>
      </c>
      <c r="V2183">
        <f t="shared" si="385"/>
        <v>1.8740239458615304E-2</v>
      </c>
      <c r="W2183">
        <f t="shared" si="386"/>
        <v>0</v>
      </c>
      <c r="X2183">
        <f t="shared" si="387"/>
        <v>6.1426340447683497E-2</v>
      </c>
      <c r="Y2183">
        <f t="shared" si="388"/>
        <v>3.1233732431025507E-3</v>
      </c>
    </row>
    <row r="2184" spans="1:25" x14ac:dyDescent="0.2">
      <c r="A2184" t="s">
        <v>123</v>
      </c>
      <c r="B2184" t="s">
        <v>373</v>
      </c>
      <c r="C2184">
        <v>1997</v>
      </c>
      <c r="D2184">
        <v>5040000</v>
      </c>
      <c r="E2184">
        <v>6240000</v>
      </c>
      <c r="F2184">
        <v>2880000</v>
      </c>
      <c r="G2184">
        <v>550000</v>
      </c>
      <c r="H2184">
        <v>710000</v>
      </c>
      <c r="I2184">
        <v>1650000</v>
      </c>
      <c r="J2184">
        <v>870000</v>
      </c>
      <c r="K2184">
        <v>380000</v>
      </c>
      <c r="L2184">
        <v>0</v>
      </c>
      <c r="M2184">
        <v>1160000</v>
      </c>
      <c r="N2184">
        <v>70000</v>
      </c>
      <c r="O2184">
        <f t="shared" si="378"/>
        <v>0.25780051150895139</v>
      </c>
      <c r="P2184">
        <f t="shared" si="379"/>
        <v>0.31918158567774935</v>
      </c>
      <c r="Q2184">
        <f t="shared" si="380"/>
        <v>0.14731457800511508</v>
      </c>
      <c r="R2184">
        <f t="shared" si="381"/>
        <v>2.8132992327365727E-2</v>
      </c>
      <c r="S2184">
        <f t="shared" si="382"/>
        <v>3.631713554987212E-2</v>
      </c>
      <c r="T2184">
        <f t="shared" si="383"/>
        <v>8.4398976982097182E-2</v>
      </c>
      <c r="U2184">
        <f t="shared" si="384"/>
        <v>4.4501278772378514E-2</v>
      </c>
      <c r="V2184">
        <f t="shared" si="385"/>
        <v>1.9437340153452685E-2</v>
      </c>
      <c r="W2184">
        <f t="shared" si="386"/>
        <v>0</v>
      </c>
      <c r="X2184">
        <f t="shared" si="387"/>
        <v>5.9335038363171354E-2</v>
      </c>
      <c r="Y2184">
        <f t="shared" si="388"/>
        <v>3.5805626598465474E-3</v>
      </c>
    </row>
    <row r="2185" spans="1:25" x14ac:dyDescent="0.2">
      <c r="A2185" t="s">
        <v>123</v>
      </c>
      <c r="B2185" t="s">
        <v>373</v>
      </c>
      <c r="C2185">
        <v>1998</v>
      </c>
      <c r="D2185">
        <v>4890000</v>
      </c>
      <c r="E2185">
        <v>6550000</v>
      </c>
      <c r="F2185">
        <v>2590000</v>
      </c>
      <c r="G2185">
        <v>510000</v>
      </c>
      <c r="H2185">
        <v>780000</v>
      </c>
      <c r="I2185">
        <v>1830000</v>
      </c>
      <c r="J2185">
        <v>1320000</v>
      </c>
      <c r="K2185">
        <v>380000</v>
      </c>
      <c r="L2185">
        <v>0</v>
      </c>
      <c r="M2185">
        <v>1130000</v>
      </c>
      <c r="N2185">
        <v>80000</v>
      </c>
      <c r="O2185">
        <f t="shared" si="378"/>
        <v>0.24376869391824527</v>
      </c>
      <c r="P2185">
        <f t="shared" si="379"/>
        <v>0.32652043868394814</v>
      </c>
      <c r="Q2185">
        <f t="shared" si="380"/>
        <v>0.12911266201395813</v>
      </c>
      <c r="R2185">
        <f t="shared" si="381"/>
        <v>2.5423728813559324E-2</v>
      </c>
      <c r="S2185">
        <f t="shared" si="382"/>
        <v>3.8883349950149554E-2</v>
      </c>
      <c r="T2185">
        <f t="shared" si="383"/>
        <v>9.1226321036889338E-2</v>
      </c>
      <c r="U2185">
        <f t="shared" si="384"/>
        <v>6.5802592223330014E-2</v>
      </c>
      <c r="V2185">
        <f t="shared" si="385"/>
        <v>1.8943170488534396E-2</v>
      </c>
      <c r="W2185">
        <f t="shared" si="386"/>
        <v>0</v>
      </c>
      <c r="X2185">
        <f t="shared" si="387"/>
        <v>5.6331006979062813E-2</v>
      </c>
      <c r="Y2185">
        <f t="shared" si="388"/>
        <v>3.9880358923230306E-3</v>
      </c>
    </row>
    <row r="2186" spans="1:25" x14ac:dyDescent="0.2">
      <c r="A2186" t="s">
        <v>123</v>
      </c>
      <c r="B2186" t="s">
        <v>373</v>
      </c>
      <c r="C2186">
        <v>1999</v>
      </c>
      <c r="D2186">
        <v>4530000</v>
      </c>
      <c r="E2186">
        <v>6090000</v>
      </c>
      <c r="F2186">
        <v>2310000</v>
      </c>
      <c r="G2186">
        <v>570000</v>
      </c>
      <c r="H2186">
        <v>1010000</v>
      </c>
      <c r="I2186">
        <v>2120000</v>
      </c>
      <c r="J2186">
        <v>840000</v>
      </c>
      <c r="K2186">
        <v>400000</v>
      </c>
      <c r="L2186">
        <v>0</v>
      </c>
      <c r="M2186">
        <v>1100000</v>
      </c>
      <c r="N2186">
        <v>100000</v>
      </c>
      <c r="O2186">
        <f t="shared" si="378"/>
        <v>0.23754588358678552</v>
      </c>
      <c r="P2186">
        <f t="shared" si="379"/>
        <v>0.31934976402726795</v>
      </c>
      <c r="Q2186">
        <f t="shared" si="380"/>
        <v>0.12113266911379129</v>
      </c>
      <c r="R2186">
        <f t="shared" si="381"/>
        <v>2.9889879391714735E-2</v>
      </c>
      <c r="S2186">
        <f t="shared" si="382"/>
        <v>5.2962768746722601E-2</v>
      </c>
      <c r="T2186">
        <f t="shared" si="383"/>
        <v>0.11116937598321971</v>
      </c>
      <c r="U2186">
        <f t="shared" si="384"/>
        <v>4.4048243314105923E-2</v>
      </c>
      <c r="V2186">
        <f t="shared" si="385"/>
        <v>2.097535395909806E-2</v>
      </c>
      <c r="W2186">
        <f t="shared" si="386"/>
        <v>0</v>
      </c>
      <c r="X2186">
        <f t="shared" si="387"/>
        <v>5.7682223387519667E-2</v>
      </c>
      <c r="Y2186">
        <f t="shared" si="388"/>
        <v>5.243838489774515E-3</v>
      </c>
    </row>
    <row r="2187" spans="1:25" x14ac:dyDescent="0.2">
      <c r="A2187" t="s">
        <v>123</v>
      </c>
      <c r="B2187" t="s">
        <v>373</v>
      </c>
      <c r="C2187">
        <v>2000</v>
      </c>
      <c r="D2187">
        <v>4840000</v>
      </c>
      <c r="E2187">
        <v>6240000</v>
      </c>
      <c r="F2187">
        <v>2020000</v>
      </c>
      <c r="G2187">
        <v>730000</v>
      </c>
      <c r="H2187">
        <v>1050000</v>
      </c>
      <c r="I2187">
        <v>2120000</v>
      </c>
      <c r="J2187">
        <v>1040000</v>
      </c>
      <c r="K2187">
        <v>290000</v>
      </c>
      <c r="L2187">
        <v>20000</v>
      </c>
      <c r="M2187">
        <v>1080000</v>
      </c>
      <c r="N2187">
        <v>110000</v>
      </c>
      <c r="O2187">
        <f t="shared" si="378"/>
        <v>0.24769703172978505</v>
      </c>
      <c r="P2187">
        <f t="shared" si="379"/>
        <v>0.31934493346980553</v>
      </c>
      <c r="Q2187">
        <f t="shared" si="380"/>
        <v>0.10337768679631525</v>
      </c>
      <c r="R2187">
        <f t="shared" si="381"/>
        <v>3.7359263050153531E-2</v>
      </c>
      <c r="S2187">
        <f t="shared" si="382"/>
        <v>5.3735926305015357E-2</v>
      </c>
      <c r="T2187">
        <f t="shared" si="383"/>
        <v>0.10849539406345957</v>
      </c>
      <c r="U2187">
        <f t="shared" si="384"/>
        <v>5.3224155578300923E-2</v>
      </c>
      <c r="V2187">
        <f t="shared" si="385"/>
        <v>1.4841351074718526E-2</v>
      </c>
      <c r="W2187">
        <f t="shared" si="386"/>
        <v>1.0235414534288639E-3</v>
      </c>
      <c r="X2187">
        <f t="shared" si="387"/>
        <v>5.527123848515865E-2</v>
      </c>
      <c r="Y2187">
        <f t="shared" si="388"/>
        <v>5.6294779938587513E-3</v>
      </c>
    </row>
    <row r="2188" spans="1:25" x14ac:dyDescent="0.2">
      <c r="A2188" t="s">
        <v>123</v>
      </c>
      <c r="B2188" t="s">
        <v>373</v>
      </c>
      <c r="C2188">
        <v>2001</v>
      </c>
      <c r="D2188">
        <v>4830000</v>
      </c>
      <c r="E2188">
        <v>5380000</v>
      </c>
      <c r="F2188">
        <v>2069999.99999999</v>
      </c>
      <c r="G2188">
        <v>760000</v>
      </c>
      <c r="H2188">
        <v>1200000</v>
      </c>
      <c r="I2188">
        <v>2250000</v>
      </c>
      <c r="J2188">
        <v>1300000</v>
      </c>
      <c r="K2188">
        <v>380000</v>
      </c>
      <c r="L2188">
        <v>20000</v>
      </c>
      <c r="M2188">
        <v>1260000</v>
      </c>
      <c r="N2188">
        <v>70000</v>
      </c>
      <c r="O2188">
        <f t="shared" si="378"/>
        <v>0.24743852459016402</v>
      </c>
      <c r="P2188">
        <f t="shared" si="379"/>
        <v>0.27561475409836078</v>
      </c>
      <c r="Q2188">
        <f t="shared" si="380"/>
        <v>0.10604508196721264</v>
      </c>
      <c r="R2188">
        <f t="shared" si="381"/>
        <v>3.8934426229508212E-2</v>
      </c>
      <c r="S2188">
        <f t="shared" si="382"/>
        <v>6.14754098360656E-2</v>
      </c>
      <c r="T2188">
        <f t="shared" si="383"/>
        <v>0.11526639344262299</v>
      </c>
      <c r="U2188">
        <f t="shared" si="384"/>
        <v>6.6598360655737737E-2</v>
      </c>
      <c r="V2188">
        <f t="shared" si="385"/>
        <v>1.9467213114754106E-2</v>
      </c>
      <c r="W2188">
        <f t="shared" si="386"/>
        <v>1.0245901639344267E-3</v>
      </c>
      <c r="X2188">
        <f t="shared" si="387"/>
        <v>6.4549180327868882E-2</v>
      </c>
      <c r="Y2188">
        <f t="shared" si="388"/>
        <v>3.5860655737704932E-3</v>
      </c>
    </row>
    <row r="2189" spans="1:25" x14ac:dyDescent="0.2">
      <c r="A2189" t="s">
        <v>123</v>
      </c>
      <c r="B2189" t="s">
        <v>373</v>
      </c>
      <c r="C2189">
        <v>2002</v>
      </c>
      <c r="D2189">
        <v>4860000</v>
      </c>
      <c r="E2189">
        <v>5420000</v>
      </c>
      <c r="F2189">
        <v>2130000</v>
      </c>
      <c r="G2189">
        <v>730000</v>
      </c>
      <c r="H2189">
        <v>1200000</v>
      </c>
      <c r="I2189">
        <v>2260000</v>
      </c>
      <c r="J2189">
        <v>1480000</v>
      </c>
      <c r="K2189">
        <v>550000</v>
      </c>
      <c r="L2189">
        <v>20000</v>
      </c>
      <c r="M2189">
        <v>1270000</v>
      </c>
      <c r="N2189">
        <v>90000</v>
      </c>
      <c r="O2189">
        <f t="shared" si="378"/>
        <v>0.24287856071964017</v>
      </c>
      <c r="P2189">
        <f t="shared" si="379"/>
        <v>0.27086456771614192</v>
      </c>
      <c r="Q2189">
        <f t="shared" si="380"/>
        <v>0.10644677661169415</v>
      </c>
      <c r="R2189">
        <f t="shared" si="381"/>
        <v>3.6481759120439779E-2</v>
      </c>
      <c r="S2189">
        <f t="shared" si="382"/>
        <v>5.9970014992503748E-2</v>
      </c>
      <c r="T2189">
        <f t="shared" si="383"/>
        <v>0.11294352823588207</v>
      </c>
      <c r="U2189">
        <f t="shared" si="384"/>
        <v>7.3963018490754623E-2</v>
      </c>
      <c r="V2189">
        <f t="shared" si="385"/>
        <v>2.7486256871564217E-2</v>
      </c>
      <c r="W2189">
        <f t="shared" si="386"/>
        <v>9.9950024987506244E-4</v>
      </c>
      <c r="X2189">
        <f t="shared" si="387"/>
        <v>6.346826586706647E-2</v>
      </c>
      <c r="Y2189">
        <f t="shared" si="388"/>
        <v>4.4977511244377807E-3</v>
      </c>
    </row>
    <row r="2190" spans="1:25" x14ac:dyDescent="0.2">
      <c r="A2190" t="s">
        <v>123</v>
      </c>
      <c r="B2190" t="s">
        <v>373</v>
      </c>
      <c r="C2190">
        <v>2003</v>
      </c>
      <c r="D2190">
        <v>5940000</v>
      </c>
      <c r="E2190">
        <v>6430000</v>
      </c>
      <c r="F2190">
        <v>2180000</v>
      </c>
      <c r="G2190">
        <v>770000</v>
      </c>
      <c r="H2190">
        <v>1440000</v>
      </c>
      <c r="I2190">
        <v>2300000</v>
      </c>
      <c r="J2190">
        <v>1610000</v>
      </c>
      <c r="K2190">
        <v>690000</v>
      </c>
      <c r="L2190">
        <v>20000</v>
      </c>
      <c r="M2190">
        <v>1370000</v>
      </c>
      <c r="N2190">
        <v>80000</v>
      </c>
      <c r="O2190">
        <f t="shared" si="378"/>
        <v>0.26018396846254926</v>
      </c>
      <c r="P2190">
        <f t="shared" si="379"/>
        <v>0.28164695575996496</v>
      </c>
      <c r="Q2190">
        <f t="shared" si="380"/>
        <v>9.5488392466053437E-2</v>
      </c>
      <c r="R2190">
        <f t="shared" si="381"/>
        <v>3.37275514673675E-2</v>
      </c>
      <c r="S2190">
        <f t="shared" si="382"/>
        <v>6.3074901445466486E-2</v>
      </c>
      <c r="T2190">
        <f t="shared" si="383"/>
        <v>0.10074463425317565</v>
      </c>
      <c r="U2190">
        <f t="shared" si="384"/>
        <v>7.0521243977222953E-2</v>
      </c>
      <c r="V2190">
        <f t="shared" si="385"/>
        <v>3.0223390275952694E-2</v>
      </c>
      <c r="W2190">
        <f t="shared" si="386"/>
        <v>8.7604029785370125E-4</v>
      </c>
      <c r="X2190">
        <f t="shared" si="387"/>
        <v>6.0008760402978534E-2</v>
      </c>
      <c r="Y2190">
        <f t="shared" si="388"/>
        <v>3.504161191414805E-3</v>
      </c>
    </row>
    <row r="2191" spans="1:25" x14ac:dyDescent="0.2">
      <c r="A2191" t="s">
        <v>123</v>
      </c>
      <c r="B2191" t="s">
        <v>373</v>
      </c>
      <c r="C2191">
        <v>2004</v>
      </c>
      <c r="D2191">
        <v>5840000</v>
      </c>
      <c r="E2191">
        <v>5370000</v>
      </c>
      <c r="F2191">
        <v>2230000</v>
      </c>
      <c r="G2191">
        <v>830000</v>
      </c>
      <c r="H2191">
        <v>1730000</v>
      </c>
      <c r="I2191">
        <v>2330000</v>
      </c>
      <c r="J2191">
        <v>2290000</v>
      </c>
      <c r="K2191">
        <v>400000</v>
      </c>
      <c r="L2191">
        <v>20000</v>
      </c>
      <c r="M2191">
        <v>1470000</v>
      </c>
      <c r="N2191">
        <v>10000</v>
      </c>
      <c r="O2191">
        <f t="shared" si="378"/>
        <v>0.25932504440497334</v>
      </c>
      <c r="P2191">
        <f t="shared" si="379"/>
        <v>0.23845470692717585</v>
      </c>
      <c r="Q2191">
        <f t="shared" si="380"/>
        <v>9.9023090586145654E-2</v>
      </c>
      <c r="R2191">
        <f t="shared" si="381"/>
        <v>3.6856127886323267E-2</v>
      </c>
      <c r="S2191">
        <f t="shared" si="382"/>
        <v>7.6820603907637661E-2</v>
      </c>
      <c r="T2191">
        <f t="shared" si="383"/>
        <v>0.10346358792184725</v>
      </c>
      <c r="U2191">
        <f t="shared" si="384"/>
        <v>0.1016873889875666</v>
      </c>
      <c r="V2191">
        <f t="shared" si="385"/>
        <v>1.7761989342806393E-2</v>
      </c>
      <c r="W2191">
        <f t="shared" si="386"/>
        <v>8.8809946714031975E-4</v>
      </c>
      <c r="X2191">
        <f t="shared" si="387"/>
        <v>6.5275310834813499E-2</v>
      </c>
      <c r="Y2191">
        <f t="shared" si="388"/>
        <v>4.4404973357015987E-4</v>
      </c>
    </row>
    <row r="2192" spans="1:25" x14ac:dyDescent="0.2">
      <c r="A2192" t="s">
        <v>123</v>
      </c>
      <c r="B2192" t="s">
        <v>373</v>
      </c>
      <c r="C2192">
        <v>2005</v>
      </c>
      <c r="D2192">
        <v>6280000</v>
      </c>
      <c r="E2192">
        <v>6100000</v>
      </c>
      <c r="F2192">
        <v>2280000</v>
      </c>
      <c r="G2192">
        <v>840000</v>
      </c>
      <c r="H2192">
        <v>1700000</v>
      </c>
      <c r="I2192">
        <v>2130000</v>
      </c>
      <c r="J2192">
        <v>1970000</v>
      </c>
      <c r="K2192">
        <v>270000</v>
      </c>
      <c r="L2192">
        <v>20000</v>
      </c>
      <c r="M2192">
        <v>1610000</v>
      </c>
      <c r="N2192">
        <v>10000</v>
      </c>
      <c r="O2192">
        <f t="shared" si="378"/>
        <v>0.27057302886686774</v>
      </c>
      <c r="P2192">
        <f t="shared" si="379"/>
        <v>0.26281775096940974</v>
      </c>
      <c r="Q2192">
        <f t="shared" si="380"/>
        <v>9.8233520034467905E-2</v>
      </c>
      <c r="R2192">
        <f t="shared" si="381"/>
        <v>3.6191296854803962E-2</v>
      </c>
      <c r="S2192">
        <f t="shared" si="382"/>
        <v>7.3244291253769925E-2</v>
      </c>
      <c r="T2192">
        <f t="shared" si="383"/>
        <v>9.1770788453252913E-2</v>
      </c>
      <c r="U2192">
        <f t="shared" si="384"/>
        <v>8.4877208099956913E-2</v>
      </c>
      <c r="V2192">
        <f t="shared" si="385"/>
        <v>1.1632916846186989E-2</v>
      </c>
      <c r="W2192">
        <f t="shared" si="386"/>
        <v>8.6169754416199913E-4</v>
      </c>
      <c r="X2192">
        <f t="shared" si="387"/>
        <v>6.9366652305040924E-2</v>
      </c>
      <c r="Y2192">
        <f t="shared" si="388"/>
        <v>4.3084877208099956E-4</v>
      </c>
    </row>
    <row r="2193" spans="1:25" x14ac:dyDescent="0.2">
      <c r="A2193" t="s">
        <v>123</v>
      </c>
      <c r="B2193" t="s">
        <v>373</v>
      </c>
      <c r="C2193">
        <v>2006</v>
      </c>
      <c r="D2193">
        <v>6120000</v>
      </c>
      <c r="E2193">
        <v>5510000</v>
      </c>
      <c r="F2193">
        <v>2330000</v>
      </c>
      <c r="G2193">
        <v>1000000</v>
      </c>
      <c r="H2193">
        <v>1980000</v>
      </c>
      <c r="I2193">
        <v>1990000</v>
      </c>
      <c r="J2193">
        <v>2720000</v>
      </c>
      <c r="K2193">
        <v>250000</v>
      </c>
      <c r="L2193">
        <v>20000</v>
      </c>
      <c r="M2193">
        <v>1660000</v>
      </c>
      <c r="N2193">
        <v>20000</v>
      </c>
      <c r="O2193">
        <f t="shared" si="378"/>
        <v>0.2593220338983051</v>
      </c>
      <c r="P2193">
        <f t="shared" si="379"/>
        <v>0.23347457627118645</v>
      </c>
      <c r="Q2193">
        <f t="shared" si="380"/>
        <v>9.8728813559322032E-2</v>
      </c>
      <c r="R2193">
        <f t="shared" si="381"/>
        <v>4.2372881355932202E-2</v>
      </c>
      <c r="S2193">
        <f t="shared" si="382"/>
        <v>8.3898305084745758E-2</v>
      </c>
      <c r="T2193">
        <f t="shared" si="383"/>
        <v>8.4322033898305088E-2</v>
      </c>
      <c r="U2193">
        <f t="shared" si="384"/>
        <v>0.11525423728813559</v>
      </c>
      <c r="V2193">
        <f t="shared" si="385"/>
        <v>1.059322033898305E-2</v>
      </c>
      <c r="W2193">
        <f t="shared" si="386"/>
        <v>8.4745762711864404E-4</v>
      </c>
      <c r="X2193">
        <f t="shared" si="387"/>
        <v>7.0338983050847459E-2</v>
      </c>
      <c r="Y2193">
        <f t="shared" si="388"/>
        <v>8.4745762711864404E-4</v>
      </c>
    </row>
    <row r="2194" spans="1:25" x14ac:dyDescent="0.2">
      <c r="A2194" t="s">
        <v>123</v>
      </c>
      <c r="B2194" t="s">
        <v>373</v>
      </c>
      <c r="C2194">
        <v>2007</v>
      </c>
      <c r="D2194">
        <v>6110000</v>
      </c>
      <c r="E2194">
        <v>5530000</v>
      </c>
      <c r="F2194">
        <v>2390000</v>
      </c>
      <c r="G2194">
        <v>1090000</v>
      </c>
      <c r="H2194">
        <v>1880000</v>
      </c>
      <c r="I2194">
        <v>3160000</v>
      </c>
      <c r="J2194">
        <v>2580000</v>
      </c>
      <c r="K2194">
        <v>270000</v>
      </c>
      <c r="L2194">
        <v>20000</v>
      </c>
      <c r="M2194">
        <v>1260000</v>
      </c>
      <c r="N2194">
        <v>10000</v>
      </c>
      <c r="O2194">
        <f t="shared" si="378"/>
        <v>0.25144032921810699</v>
      </c>
      <c r="P2194">
        <f t="shared" si="379"/>
        <v>0.22757201646090536</v>
      </c>
      <c r="Q2194">
        <f t="shared" si="380"/>
        <v>9.8353909465020581E-2</v>
      </c>
      <c r="R2194">
        <f t="shared" si="381"/>
        <v>4.4855967078189299E-2</v>
      </c>
      <c r="S2194">
        <f t="shared" si="382"/>
        <v>7.7366255144032919E-2</v>
      </c>
      <c r="T2194">
        <f t="shared" si="383"/>
        <v>0.13004115226337448</v>
      </c>
      <c r="U2194">
        <f t="shared" si="384"/>
        <v>0.10617283950617284</v>
      </c>
      <c r="V2194">
        <f t="shared" si="385"/>
        <v>1.1111111111111112E-2</v>
      </c>
      <c r="W2194">
        <f t="shared" si="386"/>
        <v>8.2304526748971192E-4</v>
      </c>
      <c r="X2194">
        <f t="shared" si="387"/>
        <v>5.185185185185185E-2</v>
      </c>
      <c r="Y2194">
        <f t="shared" si="388"/>
        <v>4.1152263374485596E-4</v>
      </c>
    </row>
    <row r="2195" spans="1:25" x14ac:dyDescent="0.2">
      <c r="A2195" t="s">
        <v>123</v>
      </c>
      <c r="B2195" t="s">
        <v>373</v>
      </c>
      <c r="C2195">
        <v>2008</v>
      </c>
      <c r="D2195">
        <v>5970000</v>
      </c>
      <c r="E2195">
        <v>5540000</v>
      </c>
      <c r="F2195">
        <v>2440000</v>
      </c>
      <c r="G2195">
        <v>1140000</v>
      </c>
      <c r="H2195">
        <v>1840000</v>
      </c>
      <c r="I2195">
        <v>3040000</v>
      </c>
      <c r="J2195">
        <v>2600000</v>
      </c>
      <c r="K2195">
        <v>270000</v>
      </c>
      <c r="L2195">
        <v>20000</v>
      </c>
      <c r="M2195">
        <v>1450000</v>
      </c>
      <c r="N2195">
        <v>110000</v>
      </c>
      <c r="O2195">
        <f t="shared" si="378"/>
        <v>0.24447174447174447</v>
      </c>
      <c r="P2195">
        <f t="shared" si="379"/>
        <v>0.22686322686322685</v>
      </c>
      <c r="Q2195">
        <f t="shared" si="380"/>
        <v>9.9918099918099912E-2</v>
      </c>
      <c r="R2195">
        <f t="shared" si="381"/>
        <v>4.6683046683046681E-2</v>
      </c>
      <c r="S2195">
        <f t="shared" si="382"/>
        <v>7.5348075348075347E-2</v>
      </c>
      <c r="T2195">
        <f t="shared" si="383"/>
        <v>0.12448812448812449</v>
      </c>
      <c r="U2195">
        <f t="shared" si="384"/>
        <v>0.10647010647010648</v>
      </c>
      <c r="V2195">
        <f t="shared" si="385"/>
        <v>1.1056511056511056E-2</v>
      </c>
      <c r="W2195">
        <f t="shared" si="386"/>
        <v>8.1900081900081905E-4</v>
      </c>
      <c r="X2195">
        <f t="shared" si="387"/>
        <v>5.9377559377559376E-2</v>
      </c>
      <c r="Y2195">
        <f t="shared" si="388"/>
        <v>4.5045045045045045E-3</v>
      </c>
    </row>
    <row r="2196" spans="1:25" x14ac:dyDescent="0.2">
      <c r="A2196" t="s">
        <v>123</v>
      </c>
      <c r="B2196" t="s">
        <v>373</v>
      </c>
      <c r="C2196">
        <v>2009</v>
      </c>
      <c r="D2196">
        <v>6300000</v>
      </c>
      <c r="E2196">
        <v>5670000</v>
      </c>
      <c r="F2196">
        <v>2490000</v>
      </c>
      <c r="G2196">
        <v>1190000</v>
      </c>
      <c r="H2196">
        <v>1740000</v>
      </c>
      <c r="I2196">
        <v>2970000</v>
      </c>
      <c r="J2196">
        <v>2280000</v>
      </c>
      <c r="K2196">
        <v>250000</v>
      </c>
      <c r="L2196">
        <v>20000</v>
      </c>
      <c r="M2196">
        <v>1480000</v>
      </c>
      <c r="N2196">
        <v>100000</v>
      </c>
      <c r="O2196">
        <f t="shared" si="378"/>
        <v>0.25724785626786445</v>
      </c>
      <c r="P2196">
        <f t="shared" si="379"/>
        <v>0.23152307064107799</v>
      </c>
      <c r="Q2196">
        <f t="shared" si="380"/>
        <v>0.10167415271539404</v>
      </c>
      <c r="R2196">
        <f t="shared" si="381"/>
        <v>4.8591261739485504E-2</v>
      </c>
      <c r="S2196">
        <f t="shared" si="382"/>
        <v>7.1049407921600652E-2</v>
      </c>
      <c r="T2196">
        <f t="shared" si="383"/>
        <v>0.12127398938342181</v>
      </c>
      <c r="U2196">
        <f t="shared" si="384"/>
        <v>9.3099224173131892E-2</v>
      </c>
      <c r="V2196">
        <f t="shared" si="385"/>
        <v>1.0208248264597795E-2</v>
      </c>
      <c r="W2196">
        <f t="shared" si="386"/>
        <v>8.1665986116782364E-4</v>
      </c>
      <c r="X2196">
        <f t="shared" si="387"/>
        <v>6.0432829726418946E-2</v>
      </c>
      <c r="Y2196">
        <f t="shared" si="388"/>
        <v>4.0832993058391182E-3</v>
      </c>
    </row>
    <row r="2197" spans="1:25" x14ac:dyDescent="0.2">
      <c r="A2197" t="s">
        <v>123</v>
      </c>
      <c r="B2197" t="s">
        <v>373</v>
      </c>
      <c r="C2197">
        <v>2010</v>
      </c>
      <c r="D2197">
        <v>6300000</v>
      </c>
      <c r="E2197">
        <v>5560000</v>
      </c>
      <c r="F2197">
        <v>2540000</v>
      </c>
      <c r="G2197">
        <v>1160000</v>
      </c>
      <c r="H2197">
        <v>1920000</v>
      </c>
      <c r="I2197">
        <v>2970000</v>
      </c>
      <c r="J2197">
        <v>2280000</v>
      </c>
      <c r="K2197">
        <v>250000</v>
      </c>
      <c r="L2197">
        <v>20000</v>
      </c>
      <c r="M2197">
        <v>1440000</v>
      </c>
      <c r="N2197">
        <v>120000</v>
      </c>
      <c r="O2197">
        <f t="shared" si="378"/>
        <v>0.25651465798045603</v>
      </c>
      <c r="P2197">
        <f t="shared" si="379"/>
        <v>0.2263843648208469</v>
      </c>
      <c r="Q2197">
        <f t="shared" si="380"/>
        <v>0.10342019543973942</v>
      </c>
      <c r="R2197">
        <f t="shared" si="381"/>
        <v>4.7231270358306189E-2</v>
      </c>
      <c r="S2197">
        <f t="shared" si="382"/>
        <v>7.8175895765472306E-2</v>
      </c>
      <c r="T2197">
        <f t="shared" si="383"/>
        <v>0.12092833876221498</v>
      </c>
      <c r="U2197">
        <f t="shared" si="384"/>
        <v>9.2833876221498371E-2</v>
      </c>
      <c r="V2197">
        <f t="shared" si="385"/>
        <v>1.017915309446254E-2</v>
      </c>
      <c r="W2197">
        <f t="shared" si="386"/>
        <v>8.1433224755700329E-4</v>
      </c>
      <c r="X2197">
        <f t="shared" si="387"/>
        <v>5.8631921824104233E-2</v>
      </c>
      <c r="Y2197">
        <f t="shared" si="388"/>
        <v>4.8859934853420191E-3</v>
      </c>
    </row>
    <row r="2198" spans="1:25" x14ac:dyDescent="0.2">
      <c r="A2198" t="s">
        <v>123</v>
      </c>
      <c r="B2198" t="s">
        <v>373</v>
      </c>
      <c r="C2198">
        <v>2011</v>
      </c>
      <c r="D2198">
        <v>6620000</v>
      </c>
      <c r="E2198">
        <v>6390000</v>
      </c>
      <c r="F2198">
        <v>2590000</v>
      </c>
      <c r="G2198">
        <v>1250000</v>
      </c>
      <c r="H2198">
        <v>1980000</v>
      </c>
      <c r="I2198">
        <v>3050000</v>
      </c>
      <c r="J2198">
        <v>2730000</v>
      </c>
      <c r="K2198">
        <v>260000</v>
      </c>
      <c r="L2198">
        <v>20000</v>
      </c>
      <c r="M2198">
        <v>1420000</v>
      </c>
      <c r="N2198">
        <v>140000</v>
      </c>
      <c r="O2198">
        <f t="shared" si="378"/>
        <v>0.25028355387523632</v>
      </c>
      <c r="P2198">
        <f t="shared" si="379"/>
        <v>0.24158790170132324</v>
      </c>
      <c r="Q2198">
        <f t="shared" si="380"/>
        <v>9.7920604914933831E-2</v>
      </c>
      <c r="R2198">
        <f t="shared" si="381"/>
        <v>4.725897920604915E-2</v>
      </c>
      <c r="S2198">
        <f t="shared" si="382"/>
        <v>7.4858223062381851E-2</v>
      </c>
      <c r="T2198">
        <f t="shared" si="383"/>
        <v>0.11531190926275993</v>
      </c>
      <c r="U2198">
        <f t="shared" si="384"/>
        <v>0.10321361058601135</v>
      </c>
      <c r="V2198">
        <f t="shared" si="385"/>
        <v>9.8298676748582222E-3</v>
      </c>
      <c r="W2198">
        <f t="shared" si="386"/>
        <v>7.5614366729678643E-4</v>
      </c>
      <c r="X2198">
        <f t="shared" si="387"/>
        <v>5.3686200378071834E-2</v>
      </c>
      <c r="Y2198">
        <f t="shared" si="388"/>
        <v>5.2930056710775051E-3</v>
      </c>
    </row>
    <row r="2199" spans="1:25" x14ac:dyDescent="0.2">
      <c r="A2199" t="s">
        <v>123</v>
      </c>
      <c r="B2199" t="s">
        <v>373</v>
      </c>
      <c r="C2199">
        <v>2012</v>
      </c>
      <c r="D2199">
        <v>6500000</v>
      </c>
      <c r="E2199">
        <v>5940000</v>
      </c>
      <c r="F2199">
        <v>2630000</v>
      </c>
      <c r="G2199">
        <v>1380000</v>
      </c>
      <c r="H2199">
        <v>2180000</v>
      </c>
      <c r="I2199">
        <v>3170000</v>
      </c>
      <c r="J2199">
        <v>2700000</v>
      </c>
      <c r="K2199">
        <v>270000</v>
      </c>
      <c r="L2199">
        <v>20000</v>
      </c>
      <c r="M2199">
        <v>1460000</v>
      </c>
      <c r="N2199">
        <v>140000</v>
      </c>
      <c r="O2199">
        <f t="shared" si="378"/>
        <v>0.24630541871921183</v>
      </c>
      <c r="P2199">
        <f t="shared" si="379"/>
        <v>0.2250852595680182</v>
      </c>
      <c r="Q2199">
        <f t="shared" si="380"/>
        <v>9.965896172792725E-2</v>
      </c>
      <c r="R2199">
        <f t="shared" si="381"/>
        <v>5.229253505115574E-2</v>
      </c>
      <c r="S2199">
        <f t="shared" si="382"/>
        <v>8.2607048124289498E-2</v>
      </c>
      <c r="T2199">
        <f t="shared" si="383"/>
        <v>0.12012125805229254</v>
      </c>
      <c r="U2199">
        <f t="shared" si="384"/>
        <v>0.10231148162182645</v>
      </c>
      <c r="V2199">
        <f t="shared" si="385"/>
        <v>1.0231148162182645E-2</v>
      </c>
      <c r="W2199">
        <f t="shared" si="386"/>
        <v>7.5786282682834406E-4</v>
      </c>
      <c r="X2199">
        <f t="shared" si="387"/>
        <v>5.5323986358469114E-2</v>
      </c>
      <c r="Y2199">
        <f t="shared" si="388"/>
        <v>5.3050397877984082E-3</v>
      </c>
    </row>
    <row r="2200" spans="1:25" x14ac:dyDescent="0.2">
      <c r="A2200" t="s">
        <v>123</v>
      </c>
      <c r="B2200" t="s">
        <v>373</v>
      </c>
      <c r="C2200">
        <v>2013</v>
      </c>
      <c r="D2200">
        <v>6740000</v>
      </c>
      <c r="E2200">
        <v>6190000</v>
      </c>
      <c r="F2200">
        <v>2680000</v>
      </c>
      <c r="G2200">
        <v>1460000</v>
      </c>
      <c r="H2200">
        <v>2110000</v>
      </c>
      <c r="I2200">
        <v>3160000</v>
      </c>
      <c r="J2200">
        <v>2990000</v>
      </c>
      <c r="K2200">
        <v>270000</v>
      </c>
      <c r="L2200">
        <v>20000</v>
      </c>
      <c r="M2200">
        <v>1450000</v>
      </c>
      <c r="N2200">
        <v>140000</v>
      </c>
      <c r="O2200">
        <f t="shared" si="378"/>
        <v>0.24770305034913634</v>
      </c>
      <c r="P2200">
        <f t="shared" si="379"/>
        <v>0.22748989342153619</v>
      </c>
      <c r="Q2200">
        <f t="shared" si="380"/>
        <v>9.8493201029033445E-2</v>
      </c>
      <c r="R2200">
        <f t="shared" si="381"/>
        <v>5.3656743844174938E-2</v>
      </c>
      <c r="S2200">
        <f t="shared" si="382"/>
        <v>7.7545020213156929E-2</v>
      </c>
      <c r="T2200">
        <f t="shared" si="383"/>
        <v>0.11613377434766629</v>
      </c>
      <c r="U2200">
        <f t="shared" si="384"/>
        <v>0.10988607129731716</v>
      </c>
      <c r="V2200">
        <f t="shared" si="385"/>
        <v>9.9228224917309819E-3</v>
      </c>
      <c r="W2200">
        <f t="shared" si="386"/>
        <v>7.3502388827636903E-4</v>
      </c>
      <c r="X2200">
        <f t="shared" si="387"/>
        <v>5.3289231900036753E-2</v>
      </c>
      <c r="Y2200">
        <f t="shared" si="388"/>
        <v>5.1451672179345827E-3</v>
      </c>
    </row>
    <row r="2201" spans="1:25" x14ac:dyDescent="0.2">
      <c r="A2201" t="s">
        <v>123</v>
      </c>
      <c r="B2201" t="s">
        <v>373</v>
      </c>
      <c r="C2201">
        <v>2014</v>
      </c>
      <c r="D2201">
        <v>6720000</v>
      </c>
      <c r="E2201">
        <v>6280000</v>
      </c>
      <c r="F2201">
        <v>2730000</v>
      </c>
      <c r="G2201">
        <v>1550000</v>
      </c>
      <c r="H2201">
        <v>1760000</v>
      </c>
      <c r="I2201">
        <v>3290000</v>
      </c>
      <c r="J2201">
        <v>3190000</v>
      </c>
      <c r="K2201">
        <v>420000</v>
      </c>
      <c r="L2201">
        <v>20000</v>
      </c>
      <c r="M2201">
        <v>1440000</v>
      </c>
      <c r="N2201">
        <v>190000</v>
      </c>
      <c r="O2201">
        <f t="shared" si="378"/>
        <v>0.24356650960492932</v>
      </c>
      <c r="P2201">
        <f t="shared" si="379"/>
        <v>0.22761870242841609</v>
      </c>
      <c r="Q2201">
        <f t="shared" si="380"/>
        <v>9.8948894527002534E-2</v>
      </c>
      <c r="R2201">
        <f t="shared" si="381"/>
        <v>5.6179775280898875E-2</v>
      </c>
      <c r="S2201">
        <f t="shared" si="382"/>
        <v>6.3791228706052916E-2</v>
      </c>
      <c r="T2201">
        <f t="shared" si="383"/>
        <v>0.11924610366074664</v>
      </c>
      <c r="U2201">
        <f t="shared" si="384"/>
        <v>0.11562160202972091</v>
      </c>
      <c r="V2201">
        <f t="shared" si="385"/>
        <v>1.5222906850308082E-2</v>
      </c>
      <c r="W2201">
        <f t="shared" si="386"/>
        <v>7.2490032620514677E-4</v>
      </c>
      <c r="X2201">
        <f t="shared" si="387"/>
        <v>5.2192823486770568E-2</v>
      </c>
      <c r="Y2201">
        <f t="shared" si="388"/>
        <v>6.8865530989488943E-3</v>
      </c>
    </row>
    <row r="2202" spans="1:25" x14ac:dyDescent="0.2">
      <c r="A2202" t="s">
        <v>123</v>
      </c>
      <c r="B2202" t="s">
        <v>373</v>
      </c>
      <c r="C2202">
        <v>2015</v>
      </c>
      <c r="D2202">
        <v>6620000</v>
      </c>
      <c r="E2202">
        <v>6120000</v>
      </c>
      <c r="F2202">
        <v>2770000</v>
      </c>
      <c r="G2202">
        <v>1650000</v>
      </c>
      <c r="H2202">
        <v>1320000</v>
      </c>
      <c r="I2202">
        <v>3970000</v>
      </c>
      <c r="J2202">
        <v>3400000</v>
      </c>
      <c r="K2202">
        <v>270000</v>
      </c>
      <c r="L2202">
        <v>20000</v>
      </c>
      <c r="M2202">
        <v>1540000</v>
      </c>
      <c r="N2202">
        <v>230000</v>
      </c>
      <c r="O2202">
        <f t="shared" si="378"/>
        <v>0.23719097097814404</v>
      </c>
      <c r="P2202">
        <f t="shared" si="379"/>
        <v>0.21927624507345037</v>
      </c>
      <c r="Q2202">
        <f t="shared" si="380"/>
        <v>9.9247581512002872E-2</v>
      </c>
      <c r="R2202">
        <f t="shared" si="381"/>
        <v>5.9118595485489069E-2</v>
      </c>
      <c r="S2202">
        <f t="shared" si="382"/>
        <v>4.7294876388391256E-2</v>
      </c>
      <c r="T2202">
        <f t="shared" si="383"/>
        <v>0.14224292368326766</v>
      </c>
      <c r="U2202">
        <f t="shared" si="384"/>
        <v>0.12182013615191688</v>
      </c>
      <c r="V2202">
        <f t="shared" si="385"/>
        <v>9.6739519885345755E-3</v>
      </c>
      <c r="W2202">
        <f t="shared" si="386"/>
        <v>7.1658903618774627E-4</v>
      </c>
      <c r="X2202">
        <f t="shared" si="387"/>
        <v>5.5177355786456467E-2</v>
      </c>
      <c r="Y2202">
        <f t="shared" si="388"/>
        <v>8.2407739161590825E-3</v>
      </c>
    </row>
    <row r="2203" spans="1:25" x14ac:dyDescent="0.2">
      <c r="A2203" t="s">
        <v>123</v>
      </c>
      <c r="B2203" t="s">
        <v>373</v>
      </c>
      <c r="C2203">
        <v>2016</v>
      </c>
      <c r="D2203">
        <v>6890000</v>
      </c>
      <c r="E2203">
        <v>5870000</v>
      </c>
      <c r="F2203">
        <v>2820000</v>
      </c>
      <c r="G2203">
        <v>1740000</v>
      </c>
      <c r="H2203">
        <v>1430000</v>
      </c>
      <c r="I2203">
        <v>4019999.9999999902</v>
      </c>
      <c r="J2203">
        <v>2830000</v>
      </c>
      <c r="K2203">
        <v>320000</v>
      </c>
      <c r="L2203">
        <v>20000</v>
      </c>
      <c r="M2203">
        <v>1440000</v>
      </c>
      <c r="N2203">
        <v>270000</v>
      </c>
      <c r="O2203">
        <f t="shared" si="378"/>
        <v>0.24918625678119358</v>
      </c>
      <c r="P2203">
        <f t="shared" si="379"/>
        <v>0.21229656419529847</v>
      </c>
      <c r="Q2203">
        <f t="shared" si="380"/>
        <v>0.10198915009041595</v>
      </c>
      <c r="R2203">
        <f t="shared" si="381"/>
        <v>6.2929475587703468E-2</v>
      </c>
      <c r="S2203">
        <f t="shared" si="382"/>
        <v>5.1717902350813763E-2</v>
      </c>
      <c r="T2203">
        <f t="shared" si="383"/>
        <v>0.14538878842676281</v>
      </c>
      <c r="U2203">
        <f t="shared" si="384"/>
        <v>0.10235081374321885</v>
      </c>
      <c r="V2203">
        <f t="shared" si="385"/>
        <v>1.1573236889692591E-2</v>
      </c>
      <c r="W2203">
        <f t="shared" si="386"/>
        <v>7.2332730560578694E-4</v>
      </c>
      <c r="X2203">
        <f t="shared" si="387"/>
        <v>5.2079566003616656E-2</v>
      </c>
      <c r="Y2203">
        <f t="shared" si="388"/>
        <v>9.7649186256781231E-3</v>
      </c>
    </row>
    <row r="2204" spans="1:25" x14ac:dyDescent="0.2">
      <c r="A2204" t="s">
        <v>123</v>
      </c>
      <c r="B2204" t="s">
        <v>373</v>
      </c>
      <c r="C2204">
        <v>2017</v>
      </c>
      <c r="D2204">
        <v>6950000</v>
      </c>
      <c r="E2204">
        <v>5630000</v>
      </c>
      <c r="F2204">
        <v>2870000</v>
      </c>
      <c r="G2204">
        <v>1830000</v>
      </c>
      <c r="H2204">
        <v>1230000</v>
      </c>
      <c r="I2204">
        <v>3920000</v>
      </c>
      <c r="J2204">
        <v>2570000</v>
      </c>
      <c r="K2204">
        <v>550000</v>
      </c>
      <c r="L2204">
        <v>20000</v>
      </c>
      <c r="M2204">
        <v>1360000</v>
      </c>
      <c r="N2204">
        <v>410000</v>
      </c>
      <c r="O2204">
        <f t="shared" si="378"/>
        <v>0.25420629114850035</v>
      </c>
      <c r="P2204">
        <f t="shared" si="379"/>
        <v>0.20592538405267008</v>
      </c>
      <c r="Q2204">
        <f t="shared" si="380"/>
        <v>0.1049743964886613</v>
      </c>
      <c r="R2204">
        <f t="shared" si="381"/>
        <v>6.6934893928310174E-2</v>
      </c>
      <c r="S2204">
        <f t="shared" si="382"/>
        <v>4.4989027066569126E-2</v>
      </c>
      <c r="T2204">
        <f t="shared" si="383"/>
        <v>0.14337966349670811</v>
      </c>
      <c r="U2204">
        <f t="shared" si="384"/>
        <v>9.4001463057790779E-2</v>
      </c>
      <c r="V2204">
        <f t="shared" si="385"/>
        <v>2.0117044623262619E-2</v>
      </c>
      <c r="W2204">
        <f t="shared" si="386"/>
        <v>7.3152889539136799E-4</v>
      </c>
      <c r="X2204">
        <f t="shared" si="387"/>
        <v>4.9743964886613021E-2</v>
      </c>
      <c r="Y2204">
        <f t="shared" si="388"/>
        <v>1.4996342355523043E-2</v>
      </c>
    </row>
    <row r="2205" spans="1:25" x14ac:dyDescent="0.2">
      <c r="A2205" t="s">
        <v>123</v>
      </c>
      <c r="B2205" t="s">
        <v>373</v>
      </c>
      <c r="C2205">
        <v>2018</v>
      </c>
      <c r="D2205">
        <v>7140000</v>
      </c>
      <c r="E2205">
        <v>5740000</v>
      </c>
      <c r="F2205">
        <v>2920000</v>
      </c>
      <c r="G2205">
        <v>1920000</v>
      </c>
      <c r="H2205">
        <v>1130000</v>
      </c>
      <c r="I2205">
        <v>4099999.9999999902</v>
      </c>
      <c r="J2205">
        <v>3000000</v>
      </c>
      <c r="K2205">
        <v>630000</v>
      </c>
      <c r="L2205">
        <v>20000</v>
      </c>
      <c r="M2205">
        <v>1530000</v>
      </c>
      <c r="N2205">
        <v>390000</v>
      </c>
      <c r="O2205">
        <f t="shared" si="378"/>
        <v>0.250350631136045</v>
      </c>
      <c r="P2205">
        <f t="shared" si="379"/>
        <v>0.20126227208976166</v>
      </c>
      <c r="Q2205">
        <f t="shared" si="380"/>
        <v>0.10238429172510523</v>
      </c>
      <c r="R2205">
        <f t="shared" si="381"/>
        <v>6.7321178120617137E-2</v>
      </c>
      <c r="S2205">
        <f t="shared" si="382"/>
        <v>3.9621318373071542E-2</v>
      </c>
      <c r="T2205">
        <f t="shared" si="383"/>
        <v>0.14375876577840083</v>
      </c>
      <c r="U2205">
        <f t="shared" si="384"/>
        <v>0.10518934081346427</v>
      </c>
      <c r="V2205">
        <f t="shared" si="385"/>
        <v>2.2089761570827499E-2</v>
      </c>
      <c r="W2205">
        <f t="shared" si="386"/>
        <v>7.0126227208976188E-4</v>
      </c>
      <c r="X2205">
        <f t="shared" si="387"/>
        <v>5.3646563814866779E-2</v>
      </c>
      <c r="Y2205">
        <f t="shared" si="388"/>
        <v>1.3674614305750355E-2</v>
      </c>
    </row>
    <row r="2206" spans="1:25" x14ac:dyDescent="0.2">
      <c r="A2206" t="s">
        <v>126</v>
      </c>
      <c r="B2206" t="s">
        <v>372</v>
      </c>
      <c r="C2206">
        <v>1990</v>
      </c>
      <c r="D2206">
        <v>10850000</v>
      </c>
      <c r="E2206">
        <v>1630000</v>
      </c>
      <c r="F2206">
        <v>3760000</v>
      </c>
      <c r="G2206">
        <v>5410000</v>
      </c>
      <c r="H2206">
        <v>14060000</v>
      </c>
      <c r="I2206">
        <v>8400000</v>
      </c>
      <c r="J2206">
        <v>23410000</v>
      </c>
      <c r="K2206">
        <v>16930000</v>
      </c>
      <c r="L2206">
        <v>2160000</v>
      </c>
      <c r="M2206">
        <v>4130000</v>
      </c>
      <c r="N2206">
        <v>490000</v>
      </c>
      <c r="O2206">
        <f t="shared" si="378"/>
        <v>0.11893017647703606</v>
      </c>
      <c r="P2206">
        <f t="shared" si="379"/>
        <v>1.7866929738024773E-2</v>
      </c>
      <c r="Q2206">
        <f t="shared" si="380"/>
        <v>4.1214512769922176E-2</v>
      </c>
      <c r="R2206">
        <f t="shared" si="381"/>
        <v>5.9300668639701855E-2</v>
      </c>
      <c r="S2206">
        <f t="shared" si="382"/>
        <v>0.15411597062369833</v>
      </c>
      <c r="T2206">
        <f t="shared" si="383"/>
        <v>9.2074975337060175E-2</v>
      </c>
      <c r="U2206">
        <f t="shared" si="384"/>
        <v>0.25660418721911654</v>
      </c>
      <c r="V2206">
        <f t="shared" si="385"/>
        <v>0.18557492053052724</v>
      </c>
      <c r="W2206">
        <f t="shared" si="386"/>
        <v>2.3676422229529759E-2</v>
      </c>
      <c r="X2206">
        <f t="shared" si="387"/>
        <v>4.5270196207387918E-2</v>
      </c>
      <c r="Y2206">
        <f t="shared" si="388"/>
        <v>5.3710402279951771E-3</v>
      </c>
    </row>
    <row r="2207" spans="1:25" x14ac:dyDescent="0.2">
      <c r="A2207" t="s">
        <v>126</v>
      </c>
      <c r="B2207" t="s">
        <v>372</v>
      </c>
      <c r="C2207">
        <v>1991</v>
      </c>
      <c r="D2207">
        <v>10240000</v>
      </c>
      <c r="E2207">
        <v>1630000</v>
      </c>
      <c r="F2207">
        <v>3840000</v>
      </c>
      <c r="G2207">
        <v>3180000</v>
      </c>
      <c r="H2207">
        <v>11760000</v>
      </c>
      <c r="I2207">
        <v>7350000</v>
      </c>
      <c r="J2207">
        <v>24140000</v>
      </c>
      <c r="K2207">
        <v>17890000</v>
      </c>
      <c r="L2207">
        <v>2150000</v>
      </c>
      <c r="M2207">
        <v>3540000</v>
      </c>
      <c r="N2207">
        <v>390000</v>
      </c>
      <c r="O2207">
        <f t="shared" si="378"/>
        <v>0.11891766345372198</v>
      </c>
      <c r="P2207">
        <f t="shared" si="379"/>
        <v>1.8929276506793637E-2</v>
      </c>
      <c r="Q2207">
        <f t="shared" si="380"/>
        <v>4.4594123795145747E-2</v>
      </c>
      <c r="R2207">
        <f t="shared" si="381"/>
        <v>3.6929508767855071E-2</v>
      </c>
      <c r="S2207">
        <f t="shared" si="382"/>
        <v>0.13656950412263383</v>
      </c>
      <c r="T2207">
        <f t="shared" si="383"/>
        <v>8.5355940076646153E-2</v>
      </c>
      <c r="U2207">
        <f t="shared" si="384"/>
        <v>0.28033910114969224</v>
      </c>
      <c r="V2207">
        <f t="shared" si="385"/>
        <v>0.20775751945186388</v>
      </c>
      <c r="W2207">
        <f t="shared" si="386"/>
        <v>2.4968064104052955E-2</v>
      </c>
      <c r="X2207">
        <f t="shared" si="387"/>
        <v>4.1110207873649982E-2</v>
      </c>
      <c r="Y2207">
        <f t="shared" si="388"/>
        <v>4.5290906979444899E-3</v>
      </c>
    </row>
    <row r="2208" spans="1:25" x14ac:dyDescent="0.2">
      <c r="A2208" t="s">
        <v>126</v>
      </c>
      <c r="B2208" t="s">
        <v>372</v>
      </c>
      <c r="C2208">
        <v>1992</v>
      </c>
      <c r="D2208">
        <v>8310000</v>
      </c>
      <c r="E2208">
        <v>1630000</v>
      </c>
      <c r="F2208">
        <v>3880000</v>
      </c>
      <c r="G2208">
        <v>2120000</v>
      </c>
      <c r="H2208">
        <v>9470000</v>
      </c>
      <c r="I2208">
        <v>7110000</v>
      </c>
      <c r="J2208">
        <v>24560000</v>
      </c>
      <c r="K2208">
        <v>14050000</v>
      </c>
      <c r="L2208">
        <v>1820000</v>
      </c>
      <c r="M2208">
        <v>2830000</v>
      </c>
      <c r="N2208">
        <v>410000</v>
      </c>
      <c r="O2208">
        <f t="shared" si="378"/>
        <v>0.10906943168394803</v>
      </c>
      <c r="P2208">
        <f t="shared" si="379"/>
        <v>2.1393883711773198E-2</v>
      </c>
      <c r="Q2208">
        <f t="shared" si="380"/>
        <v>5.092531828323927E-2</v>
      </c>
      <c r="R2208">
        <f t="shared" si="381"/>
        <v>2.7825173907336923E-2</v>
      </c>
      <c r="S2208">
        <f t="shared" si="382"/>
        <v>0.12429452684079276</v>
      </c>
      <c r="T2208">
        <f t="shared" si="383"/>
        <v>9.3319333245832789E-2</v>
      </c>
      <c r="U2208">
        <f t="shared" si="384"/>
        <v>0.32235201470009189</v>
      </c>
      <c r="V2208">
        <f t="shared" si="385"/>
        <v>0.18440740254626592</v>
      </c>
      <c r="W2208">
        <f t="shared" si="386"/>
        <v>2.3887649297808112E-2</v>
      </c>
      <c r="X2208">
        <f t="shared" si="387"/>
        <v>3.7143982149888434E-2</v>
      </c>
      <c r="Y2208">
        <f t="shared" si="388"/>
        <v>5.381283633022706E-3</v>
      </c>
    </row>
    <row r="2209" spans="1:25" x14ac:dyDescent="0.2">
      <c r="A2209" t="s">
        <v>126</v>
      </c>
      <c r="B2209" t="s">
        <v>372</v>
      </c>
      <c r="C2209">
        <v>1993</v>
      </c>
      <c r="D2209">
        <v>7940000</v>
      </c>
      <c r="E2209">
        <v>1630000</v>
      </c>
      <c r="F2209">
        <v>3930000</v>
      </c>
      <c r="G2209">
        <v>2760000</v>
      </c>
      <c r="H2209">
        <v>8870000</v>
      </c>
      <c r="I2209">
        <v>7100000</v>
      </c>
      <c r="J2209">
        <v>24900000</v>
      </c>
      <c r="K2209">
        <v>14960000</v>
      </c>
      <c r="L2209">
        <v>1750000</v>
      </c>
      <c r="M2209">
        <v>2480000</v>
      </c>
      <c r="N2209">
        <v>380000</v>
      </c>
      <c r="O2209">
        <f t="shared" si="378"/>
        <v>0.10352020860495437</v>
      </c>
      <c r="P2209">
        <f t="shared" si="379"/>
        <v>2.1251629726205996E-2</v>
      </c>
      <c r="Q2209">
        <f t="shared" si="380"/>
        <v>5.1238591916558017E-2</v>
      </c>
      <c r="R2209">
        <f t="shared" si="381"/>
        <v>3.5984354628422428E-2</v>
      </c>
      <c r="S2209">
        <f t="shared" si="382"/>
        <v>0.11564537157757497</v>
      </c>
      <c r="T2209">
        <f t="shared" si="383"/>
        <v>9.2568448500651893E-2</v>
      </c>
      <c r="U2209">
        <f t="shared" si="384"/>
        <v>0.3246414602346806</v>
      </c>
      <c r="V2209">
        <f t="shared" si="385"/>
        <v>0.19504563233376793</v>
      </c>
      <c r="W2209">
        <f t="shared" si="386"/>
        <v>2.2816166883963495E-2</v>
      </c>
      <c r="X2209">
        <f t="shared" si="387"/>
        <v>3.2333767926988263E-2</v>
      </c>
      <c r="Y2209">
        <f t="shared" si="388"/>
        <v>4.9543676662320733E-3</v>
      </c>
    </row>
    <row r="2210" spans="1:25" x14ac:dyDescent="0.2">
      <c r="A2210" t="s">
        <v>126</v>
      </c>
      <c r="B2210" t="s">
        <v>372</v>
      </c>
      <c r="C2210">
        <v>1994</v>
      </c>
      <c r="D2210">
        <v>7620000</v>
      </c>
      <c r="E2210">
        <v>1620000</v>
      </c>
      <c r="F2210">
        <v>3960000</v>
      </c>
      <c r="G2210">
        <v>3590000</v>
      </c>
      <c r="H2210">
        <v>8390000</v>
      </c>
      <c r="I2210">
        <v>6920000</v>
      </c>
      <c r="J2210">
        <v>24310000</v>
      </c>
      <c r="K2210">
        <v>15050000</v>
      </c>
      <c r="L2210">
        <v>1750000</v>
      </c>
      <c r="M2210">
        <v>2770000</v>
      </c>
      <c r="N2210">
        <v>570000</v>
      </c>
      <c r="O2210">
        <f t="shared" si="378"/>
        <v>9.9542782495101234E-2</v>
      </c>
      <c r="P2210">
        <f t="shared" si="379"/>
        <v>2.1162638798171131E-2</v>
      </c>
      <c r="Q2210">
        <f t="shared" si="380"/>
        <v>5.1730894839973875E-2</v>
      </c>
      <c r="R2210">
        <f t="shared" si="381"/>
        <v>4.6897452645329851E-2</v>
      </c>
      <c r="S2210">
        <f t="shared" si="382"/>
        <v>0.10960156760287394</v>
      </c>
      <c r="T2210">
        <f t="shared" si="383"/>
        <v>9.0398432397126055E-2</v>
      </c>
      <c r="U2210">
        <f t="shared" si="384"/>
        <v>0.31757021554539516</v>
      </c>
      <c r="V2210">
        <f t="shared" si="385"/>
        <v>0.19660352710646636</v>
      </c>
      <c r="W2210">
        <f t="shared" si="386"/>
        <v>2.2860875244937948E-2</v>
      </c>
      <c r="X2210">
        <f t="shared" si="387"/>
        <v>3.6185499673416069E-2</v>
      </c>
      <c r="Y2210">
        <f t="shared" si="388"/>
        <v>7.4461136512083605E-3</v>
      </c>
    </row>
    <row r="2211" spans="1:25" x14ac:dyDescent="0.2">
      <c r="A2211" t="s">
        <v>126</v>
      </c>
      <c r="B2211" t="s">
        <v>372</v>
      </c>
      <c r="C2211">
        <v>1995</v>
      </c>
      <c r="D2211">
        <v>7150000</v>
      </c>
      <c r="E2211">
        <v>1650000</v>
      </c>
      <c r="F2211">
        <v>4000000</v>
      </c>
      <c r="G2211">
        <v>2990000</v>
      </c>
      <c r="H2211">
        <v>8300000</v>
      </c>
      <c r="I2211">
        <v>7120000</v>
      </c>
      <c r="J2211">
        <v>24670000</v>
      </c>
      <c r="K2211">
        <v>14220000</v>
      </c>
      <c r="L2211">
        <v>1450000</v>
      </c>
      <c r="M2211">
        <v>2770000</v>
      </c>
      <c r="N2211">
        <v>540000</v>
      </c>
      <c r="O2211">
        <f t="shared" si="378"/>
        <v>9.5511621693828486E-2</v>
      </c>
      <c r="P2211">
        <f t="shared" si="379"/>
        <v>2.2041143467806574E-2</v>
      </c>
      <c r="Q2211">
        <f t="shared" si="380"/>
        <v>5.3433075073470476E-2</v>
      </c>
      <c r="R2211">
        <f t="shared" si="381"/>
        <v>3.9941223617419183E-2</v>
      </c>
      <c r="S2211">
        <f t="shared" si="382"/>
        <v>0.11087363077745124</v>
      </c>
      <c r="T2211">
        <f t="shared" si="383"/>
        <v>9.5110873630777457E-2</v>
      </c>
      <c r="U2211">
        <f t="shared" si="384"/>
        <v>0.32954849051562918</v>
      </c>
      <c r="V2211">
        <f t="shared" si="385"/>
        <v>0.18995458188618755</v>
      </c>
      <c r="W2211">
        <f t="shared" si="386"/>
        <v>1.9369489714133048E-2</v>
      </c>
      <c r="X2211">
        <f t="shared" si="387"/>
        <v>3.7002404488378306E-2</v>
      </c>
      <c r="Y2211">
        <f t="shared" si="388"/>
        <v>7.2134651349185144E-3</v>
      </c>
    </row>
    <row r="2212" spans="1:25" x14ac:dyDescent="0.2">
      <c r="A2212" t="s">
        <v>126</v>
      </c>
      <c r="B2212" t="s">
        <v>372</v>
      </c>
      <c r="C2212">
        <v>1996</v>
      </c>
      <c r="D2212">
        <v>7750000</v>
      </c>
      <c r="E2212">
        <v>1640000</v>
      </c>
      <c r="F2212">
        <v>4010000</v>
      </c>
      <c r="G2212">
        <v>3450000</v>
      </c>
      <c r="H2212">
        <v>8540000</v>
      </c>
      <c r="I2212">
        <v>7110000</v>
      </c>
      <c r="J2212">
        <v>25010000</v>
      </c>
      <c r="K2212">
        <v>14650000</v>
      </c>
      <c r="L2212">
        <v>1530000</v>
      </c>
      <c r="M2212">
        <v>2870000</v>
      </c>
      <c r="N2212">
        <v>580000</v>
      </c>
      <c r="O2212">
        <f t="shared" si="378"/>
        <v>0.10046668395125745</v>
      </c>
      <c r="P2212">
        <f t="shared" si="379"/>
        <v>2.1260046668395125E-2</v>
      </c>
      <c r="Q2212">
        <f t="shared" si="380"/>
        <v>5.1983406792844182E-2</v>
      </c>
      <c r="R2212">
        <f t="shared" si="381"/>
        <v>4.4723878662172672E-2</v>
      </c>
      <c r="S2212">
        <f t="shared" si="382"/>
        <v>0.11070780399274047</v>
      </c>
      <c r="T2212">
        <f t="shared" si="383"/>
        <v>9.217008037334716E-2</v>
      </c>
      <c r="U2212">
        <f t="shared" si="384"/>
        <v>0.32421571169302565</v>
      </c>
      <c r="V2212">
        <f t="shared" si="385"/>
        <v>0.18991444127560281</v>
      </c>
      <c r="W2212">
        <f t="shared" si="386"/>
        <v>1.9834067928441793E-2</v>
      </c>
      <c r="X2212">
        <f t="shared" si="387"/>
        <v>3.720508166969147E-2</v>
      </c>
      <c r="Y2212">
        <f t="shared" si="388"/>
        <v>7.5187969924812026E-3</v>
      </c>
    </row>
    <row r="2213" spans="1:25" x14ac:dyDescent="0.2">
      <c r="A2213" t="s">
        <v>126</v>
      </c>
      <c r="B2213" t="s">
        <v>372</v>
      </c>
      <c r="C2213">
        <v>1997</v>
      </c>
      <c r="D2213">
        <v>7660000</v>
      </c>
      <c r="E2213">
        <v>1630000</v>
      </c>
      <c r="F2213">
        <v>4050000</v>
      </c>
      <c r="G2213">
        <v>3460000</v>
      </c>
      <c r="H2213">
        <v>6880000</v>
      </c>
      <c r="I2213">
        <v>7530000</v>
      </c>
      <c r="J2213">
        <v>26030000</v>
      </c>
      <c r="K2213">
        <v>13620000</v>
      </c>
      <c r="L2213">
        <v>1460000</v>
      </c>
      <c r="M2213">
        <v>2580000</v>
      </c>
      <c r="N2213">
        <v>550000</v>
      </c>
      <c r="O2213">
        <f t="shared" si="378"/>
        <v>0.10152418820410868</v>
      </c>
      <c r="P2213">
        <f t="shared" si="379"/>
        <v>2.1603711066931743E-2</v>
      </c>
      <c r="Q2213">
        <f t="shared" si="380"/>
        <v>5.3677932405566599E-2</v>
      </c>
      <c r="R2213">
        <f t="shared" si="381"/>
        <v>4.5858184227965539E-2</v>
      </c>
      <c r="S2213">
        <f t="shared" si="382"/>
        <v>9.1186216037110676E-2</v>
      </c>
      <c r="T2213">
        <f t="shared" si="383"/>
        <v>9.9801192842942352E-2</v>
      </c>
      <c r="U2213">
        <f t="shared" si="384"/>
        <v>0.34499668654738236</v>
      </c>
      <c r="V2213">
        <f t="shared" si="385"/>
        <v>0.18051689860834991</v>
      </c>
      <c r="W2213">
        <f t="shared" si="386"/>
        <v>1.9350563286944997E-2</v>
      </c>
      <c r="X2213">
        <f t="shared" si="387"/>
        <v>3.4194831013916502E-2</v>
      </c>
      <c r="Y2213">
        <f t="shared" si="388"/>
        <v>7.2895957587806497E-3</v>
      </c>
    </row>
    <row r="2214" spans="1:25" x14ac:dyDescent="0.2">
      <c r="A2214" t="s">
        <v>126</v>
      </c>
      <c r="B2214" t="s">
        <v>372</v>
      </c>
      <c r="C2214">
        <v>1998</v>
      </c>
      <c r="D2214">
        <v>7420000</v>
      </c>
      <c r="E2214">
        <v>1620000</v>
      </c>
      <c r="F2214">
        <v>4099999.9999999902</v>
      </c>
      <c r="G2214">
        <v>3330000</v>
      </c>
      <c r="H2214">
        <v>6430000</v>
      </c>
      <c r="I2214">
        <v>8400000</v>
      </c>
      <c r="J2214">
        <v>26890000</v>
      </c>
      <c r="K2214">
        <v>12670000</v>
      </c>
      <c r="L2214">
        <v>1420000</v>
      </c>
      <c r="M2214">
        <v>2480000</v>
      </c>
      <c r="N2214">
        <v>580000</v>
      </c>
      <c r="O2214">
        <f t="shared" si="378"/>
        <v>9.8486859569949556E-2</v>
      </c>
      <c r="P2214">
        <f t="shared" si="379"/>
        <v>2.1502521900716751E-2</v>
      </c>
      <c r="Q2214">
        <f t="shared" si="380"/>
        <v>5.4419962835147204E-2</v>
      </c>
      <c r="R2214">
        <f t="shared" si="381"/>
        <v>4.419962835147332E-2</v>
      </c>
      <c r="S2214">
        <f t="shared" si="382"/>
        <v>8.5346429519511546E-2</v>
      </c>
      <c r="T2214">
        <f t="shared" si="383"/>
        <v>0.11149455800371648</v>
      </c>
      <c r="U2214">
        <f t="shared" si="384"/>
        <v>0.35691531722856384</v>
      </c>
      <c r="V2214">
        <f t="shared" si="385"/>
        <v>0.16817095832227236</v>
      </c>
      <c r="W2214">
        <f t="shared" si="386"/>
        <v>1.8847889567294929E-2</v>
      </c>
      <c r="X2214">
        <f t="shared" si="387"/>
        <v>3.2917440934430581E-2</v>
      </c>
      <c r="Y2214">
        <f t="shared" si="388"/>
        <v>7.6984337669232811E-3</v>
      </c>
    </row>
    <row r="2215" spans="1:25" x14ac:dyDescent="0.2">
      <c r="A2215" t="s">
        <v>126</v>
      </c>
      <c r="B2215" t="s">
        <v>372</v>
      </c>
      <c r="C2215">
        <v>1999</v>
      </c>
      <c r="D2215">
        <v>7670000</v>
      </c>
      <c r="E2215">
        <v>1620000</v>
      </c>
      <c r="F2215">
        <v>4160000</v>
      </c>
      <c r="G2215">
        <v>3310000</v>
      </c>
      <c r="H2215">
        <v>6210000</v>
      </c>
      <c r="I2215">
        <v>8930000</v>
      </c>
      <c r="J2215">
        <v>26550000</v>
      </c>
      <c r="K2215">
        <v>13220000</v>
      </c>
      <c r="L2215">
        <v>1350000</v>
      </c>
      <c r="M2215">
        <v>2460000</v>
      </c>
      <c r="N2215">
        <v>630000</v>
      </c>
      <c r="O2215">
        <f t="shared" si="378"/>
        <v>0.10077519379844961</v>
      </c>
      <c r="P2215">
        <f t="shared" si="379"/>
        <v>2.1284982262514782E-2</v>
      </c>
      <c r="Q2215">
        <f t="shared" si="380"/>
        <v>5.4657732229667584E-2</v>
      </c>
      <c r="R2215">
        <f t="shared" si="381"/>
        <v>4.348968598081724E-2</v>
      </c>
      <c r="S2215">
        <f t="shared" si="382"/>
        <v>8.1592432006306656E-2</v>
      </c>
      <c r="T2215">
        <f t="shared" si="383"/>
        <v>0.11733018000262778</v>
      </c>
      <c r="U2215">
        <f t="shared" si="384"/>
        <v>0.34883720930232559</v>
      </c>
      <c r="V2215">
        <f t="shared" si="385"/>
        <v>0.17369596636447249</v>
      </c>
      <c r="W2215">
        <f t="shared" si="386"/>
        <v>1.7737485218762318E-2</v>
      </c>
      <c r="X2215">
        <f t="shared" si="387"/>
        <v>3.2321639731966889E-2</v>
      </c>
      <c r="Y2215">
        <f t="shared" si="388"/>
        <v>8.2774931020890823E-3</v>
      </c>
    </row>
    <row r="2216" spans="1:25" x14ac:dyDescent="0.2">
      <c r="A2216" t="s">
        <v>126</v>
      </c>
      <c r="B2216" t="s">
        <v>372</v>
      </c>
      <c r="C2216">
        <v>2000</v>
      </c>
      <c r="D2216">
        <v>7570000</v>
      </c>
      <c r="E2216">
        <v>1620000</v>
      </c>
      <c r="F2216">
        <v>4240000</v>
      </c>
      <c r="G2216">
        <v>3830000</v>
      </c>
      <c r="H2216">
        <v>5760000</v>
      </c>
      <c r="I2216">
        <v>8870000</v>
      </c>
      <c r="J2216">
        <v>23790000</v>
      </c>
      <c r="K2216">
        <v>13200000</v>
      </c>
      <c r="L2216">
        <v>1320000</v>
      </c>
      <c r="M2216">
        <v>2480000</v>
      </c>
      <c r="N2216">
        <v>700000</v>
      </c>
      <c r="O2216">
        <f t="shared" si="378"/>
        <v>0.10316162442082311</v>
      </c>
      <c r="P2216">
        <f t="shared" si="379"/>
        <v>2.2076860179885527E-2</v>
      </c>
      <c r="Q2216">
        <f t="shared" si="380"/>
        <v>5.7781411828836192E-2</v>
      </c>
      <c r="R2216">
        <f t="shared" si="381"/>
        <v>5.2194058326519487E-2</v>
      </c>
      <c r="S2216">
        <f t="shared" si="382"/>
        <v>7.8495502861815211E-2</v>
      </c>
      <c r="T2216">
        <f t="shared" si="383"/>
        <v>0.12087762333060779</v>
      </c>
      <c r="U2216">
        <f t="shared" si="384"/>
        <v>0.32420278004905967</v>
      </c>
      <c r="V2216">
        <f t="shared" si="385"/>
        <v>0.17988552739165986</v>
      </c>
      <c r="W2216">
        <f t="shared" si="386"/>
        <v>1.7988552739165987E-2</v>
      </c>
      <c r="X2216">
        <f t="shared" si="387"/>
        <v>3.3796674843281548E-2</v>
      </c>
      <c r="Y2216">
        <f t="shared" si="388"/>
        <v>9.5393840283455981E-3</v>
      </c>
    </row>
    <row r="2217" spans="1:25" x14ac:dyDescent="0.2">
      <c r="A2217" t="s">
        <v>126</v>
      </c>
      <c r="B2217" t="s">
        <v>372</v>
      </c>
      <c r="C2217">
        <v>2001</v>
      </c>
      <c r="D2217">
        <v>7770000</v>
      </c>
      <c r="E2217">
        <v>2390000</v>
      </c>
      <c r="F2217">
        <v>4240000</v>
      </c>
      <c r="G2217">
        <v>4090000</v>
      </c>
      <c r="H2217">
        <v>6000000</v>
      </c>
      <c r="I2217">
        <v>9340000</v>
      </c>
      <c r="J2217">
        <v>23980000</v>
      </c>
      <c r="K2217">
        <v>14110000</v>
      </c>
      <c r="L2217">
        <v>1340000</v>
      </c>
      <c r="M2217">
        <v>2380000</v>
      </c>
      <c r="N2217">
        <v>660000</v>
      </c>
      <c r="O2217">
        <f t="shared" si="378"/>
        <v>0.10183486238532111</v>
      </c>
      <c r="P2217">
        <f t="shared" si="379"/>
        <v>3.1323722149410226E-2</v>
      </c>
      <c r="Q2217">
        <f t="shared" si="380"/>
        <v>5.5570117955439056E-2</v>
      </c>
      <c r="R2217">
        <f t="shared" si="381"/>
        <v>5.3604193971166447E-2</v>
      </c>
      <c r="S2217">
        <f t="shared" si="382"/>
        <v>7.8636959370904327E-2</v>
      </c>
      <c r="T2217">
        <f t="shared" si="383"/>
        <v>0.12241153342070774</v>
      </c>
      <c r="U2217">
        <f t="shared" si="384"/>
        <v>0.31428571428571428</v>
      </c>
      <c r="V2217">
        <f t="shared" si="385"/>
        <v>0.18492791612057666</v>
      </c>
      <c r="W2217">
        <f t="shared" si="386"/>
        <v>1.7562254259501964E-2</v>
      </c>
      <c r="X2217">
        <f t="shared" si="387"/>
        <v>3.1192660550458717E-2</v>
      </c>
      <c r="Y2217">
        <f t="shared" si="388"/>
        <v>8.6500655307994757E-3</v>
      </c>
    </row>
    <row r="2218" spans="1:25" x14ac:dyDescent="0.2">
      <c r="A2218" t="s">
        <v>126</v>
      </c>
      <c r="B2218" t="s">
        <v>372</v>
      </c>
      <c r="C2218">
        <v>2002</v>
      </c>
      <c r="D2218">
        <v>7360000</v>
      </c>
      <c r="E2218">
        <v>2370000</v>
      </c>
      <c r="F2218">
        <v>4330000</v>
      </c>
      <c r="G2218">
        <v>3520000</v>
      </c>
      <c r="H2218">
        <v>6060000</v>
      </c>
      <c r="I2218">
        <v>9950000</v>
      </c>
      <c r="J2218">
        <v>22570000</v>
      </c>
      <c r="K2218">
        <v>14080000</v>
      </c>
      <c r="L2218">
        <v>1350000</v>
      </c>
      <c r="M2218">
        <v>2210000</v>
      </c>
      <c r="N2218">
        <v>620000</v>
      </c>
      <c r="O2218">
        <f t="shared" si="378"/>
        <v>9.8898145659768885E-2</v>
      </c>
      <c r="P2218">
        <f t="shared" si="379"/>
        <v>3.1846277882289706E-2</v>
      </c>
      <c r="Q2218">
        <f t="shared" si="380"/>
        <v>5.818328406342381E-2</v>
      </c>
      <c r="R2218">
        <f t="shared" si="381"/>
        <v>4.7299113141628595E-2</v>
      </c>
      <c r="S2218">
        <f t="shared" si="382"/>
        <v>8.1429723192690137E-2</v>
      </c>
      <c r="T2218">
        <f t="shared" si="383"/>
        <v>0.13370061811341039</v>
      </c>
      <c r="U2218">
        <f t="shared" si="384"/>
        <v>0.30327868852459017</v>
      </c>
      <c r="V2218">
        <f t="shared" si="385"/>
        <v>0.18919645256651438</v>
      </c>
      <c r="W2218">
        <f t="shared" si="386"/>
        <v>1.8140284869658695E-2</v>
      </c>
      <c r="X2218">
        <f t="shared" si="387"/>
        <v>2.9696318194033861E-2</v>
      </c>
      <c r="Y2218">
        <f t="shared" si="388"/>
        <v>8.3310937919914008E-3</v>
      </c>
    </row>
    <row r="2219" spans="1:25" x14ac:dyDescent="0.2">
      <c r="A2219" t="s">
        <v>126</v>
      </c>
      <c r="B2219" t="s">
        <v>372</v>
      </c>
      <c r="C2219">
        <v>2003</v>
      </c>
      <c r="D2219">
        <v>7140000</v>
      </c>
      <c r="E2219">
        <v>2330000</v>
      </c>
      <c r="F2219">
        <v>4400000</v>
      </c>
      <c r="G2219">
        <v>3780000</v>
      </c>
      <c r="H2219">
        <v>5900000</v>
      </c>
      <c r="I2219">
        <v>10400000</v>
      </c>
      <c r="J2219">
        <v>23560000</v>
      </c>
      <c r="K2219">
        <v>15510000</v>
      </c>
      <c r="L2219">
        <v>1410000</v>
      </c>
      <c r="M2219">
        <v>2240000</v>
      </c>
      <c r="N2219">
        <v>610000</v>
      </c>
      <c r="O2219">
        <f t="shared" si="378"/>
        <v>9.2391304347826081E-2</v>
      </c>
      <c r="P2219">
        <f t="shared" si="379"/>
        <v>3.0150103519668736E-2</v>
      </c>
      <c r="Q2219">
        <f t="shared" si="380"/>
        <v>5.6935817805383024E-2</v>
      </c>
      <c r="R2219">
        <f t="shared" si="381"/>
        <v>4.8913043478260872E-2</v>
      </c>
      <c r="S2219">
        <f t="shared" si="382"/>
        <v>7.6345755693581777E-2</v>
      </c>
      <c r="T2219">
        <f t="shared" si="383"/>
        <v>0.13457556935817805</v>
      </c>
      <c r="U2219">
        <f t="shared" si="384"/>
        <v>0.3048654244306418</v>
      </c>
      <c r="V2219">
        <f t="shared" si="385"/>
        <v>0.20069875776397517</v>
      </c>
      <c r="W2219">
        <f t="shared" si="386"/>
        <v>1.8245341614906832E-2</v>
      </c>
      <c r="X2219">
        <f t="shared" si="387"/>
        <v>2.8985507246376812E-2</v>
      </c>
      <c r="Y2219">
        <f t="shared" si="388"/>
        <v>7.893374741200828E-3</v>
      </c>
    </row>
    <row r="2220" spans="1:25" x14ac:dyDescent="0.2">
      <c r="A2220" t="s">
        <v>126</v>
      </c>
      <c r="B2220" t="s">
        <v>372</v>
      </c>
      <c r="C2220">
        <v>2004</v>
      </c>
      <c r="D2220">
        <v>7540000</v>
      </c>
      <c r="E2220">
        <v>2270000</v>
      </c>
      <c r="F2220">
        <v>4280000</v>
      </c>
      <c r="G2220">
        <v>4340000</v>
      </c>
      <c r="H2220">
        <v>5810000</v>
      </c>
      <c r="I2220">
        <v>10890000</v>
      </c>
      <c r="J2220">
        <v>21510000</v>
      </c>
      <c r="K2220">
        <v>15560000</v>
      </c>
      <c r="L2220">
        <v>1190000</v>
      </c>
      <c r="M2220">
        <v>2100000</v>
      </c>
      <c r="N2220">
        <v>700000</v>
      </c>
      <c r="O2220">
        <f t="shared" si="378"/>
        <v>9.8963118519490745E-2</v>
      </c>
      <c r="P2220">
        <f t="shared" si="379"/>
        <v>2.9793936212101326E-2</v>
      </c>
      <c r="Q2220">
        <f t="shared" si="380"/>
        <v>5.6175351095944348E-2</v>
      </c>
      <c r="R2220">
        <f t="shared" si="381"/>
        <v>5.6962856017850109E-2</v>
      </c>
      <c r="S2220">
        <f t="shared" si="382"/>
        <v>7.6256726604541275E-2</v>
      </c>
      <c r="T2220">
        <f t="shared" si="383"/>
        <v>0.14293214332589579</v>
      </c>
      <c r="U2220">
        <f t="shared" si="384"/>
        <v>0.28232051450321566</v>
      </c>
      <c r="V2220">
        <f t="shared" si="385"/>
        <v>0.20422627641422758</v>
      </c>
      <c r="W2220">
        <f t="shared" si="386"/>
        <v>1.5618847617797612E-2</v>
      </c>
      <c r="X2220">
        <f t="shared" si="387"/>
        <v>2.7562672266701668E-2</v>
      </c>
      <c r="Y2220">
        <f t="shared" si="388"/>
        <v>9.1875574222338892E-3</v>
      </c>
    </row>
    <row r="2221" spans="1:25" x14ac:dyDescent="0.2">
      <c r="A2221" t="s">
        <v>126</v>
      </c>
      <c r="B2221" t="s">
        <v>372</v>
      </c>
      <c r="C2221">
        <v>2005</v>
      </c>
      <c r="D2221">
        <v>7070000</v>
      </c>
      <c r="E2221">
        <v>2270000</v>
      </c>
      <c r="F2221">
        <v>4260000</v>
      </c>
      <c r="G2221">
        <v>4390000</v>
      </c>
      <c r="H2221">
        <v>5930000</v>
      </c>
      <c r="I2221">
        <v>11800000</v>
      </c>
      <c r="J2221">
        <v>19600000</v>
      </c>
      <c r="K2221">
        <v>16160000</v>
      </c>
      <c r="L2221">
        <v>1080000</v>
      </c>
      <c r="M2221">
        <v>2020000</v>
      </c>
      <c r="N2221">
        <v>800000</v>
      </c>
      <c r="O2221">
        <f t="shared" si="378"/>
        <v>9.3791456619793045E-2</v>
      </c>
      <c r="P2221">
        <f t="shared" si="379"/>
        <v>3.0114088617670471E-2</v>
      </c>
      <c r="Q2221">
        <f t="shared" si="380"/>
        <v>5.6513664101883791E-2</v>
      </c>
      <c r="R2221">
        <f t="shared" si="381"/>
        <v>5.8238259485274606E-2</v>
      </c>
      <c r="S2221">
        <f t="shared" si="382"/>
        <v>7.8668081719288935E-2</v>
      </c>
      <c r="T2221">
        <f t="shared" si="383"/>
        <v>0.15654019633855135</v>
      </c>
      <c r="U2221">
        <f t="shared" si="384"/>
        <v>0.26001591934200052</v>
      </c>
      <c r="V2221">
        <f t="shared" si="385"/>
        <v>0.21438047227381268</v>
      </c>
      <c r="W2221">
        <f t="shared" si="386"/>
        <v>1.432740780047758E-2</v>
      </c>
      <c r="X2221">
        <f t="shared" si="387"/>
        <v>2.6797559034226585E-2</v>
      </c>
      <c r="Y2221">
        <f t="shared" si="388"/>
        <v>1.061289466702043E-2</v>
      </c>
    </row>
    <row r="2222" spans="1:25" x14ac:dyDescent="0.2">
      <c r="A2222" t="s">
        <v>126</v>
      </c>
      <c r="B2222" t="s">
        <v>372</v>
      </c>
      <c r="C2222">
        <v>2006</v>
      </c>
      <c r="D2222">
        <v>7100000</v>
      </c>
      <c r="E2222">
        <v>2280000</v>
      </c>
      <c r="F2222">
        <v>4190000</v>
      </c>
      <c r="G2222">
        <v>4260000</v>
      </c>
      <c r="H2222">
        <v>5770000</v>
      </c>
      <c r="I2222">
        <v>12600000</v>
      </c>
      <c r="J2222">
        <v>19920000</v>
      </c>
      <c r="K2222">
        <v>14640000</v>
      </c>
      <c r="L2222">
        <v>1030000</v>
      </c>
      <c r="M2222">
        <v>2029999.99999999</v>
      </c>
      <c r="N2222">
        <v>810000</v>
      </c>
      <c r="O2222">
        <f t="shared" si="378"/>
        <v>9.5136004287819931E-2</v>
      </c>
      <c r="P2222">
        <f t="shared" si="379"/>
        <v>3.055071686989147E-2</v>
      </c>
      <c r="Q2222">
        <f t="shared" si="380"/>
        <v>5.6143641967037396E-2</v>
      </c>
      <c r="R2222">
        <f t="shared" si="381"/>
        <v>5.7081602572691958E-2</v>
      </c>
      <c r="S2222">
        <f t="shared" si="382"/>
        <v>7.7314752780383245E-2</v>
      </c>
      <c r="T2222">
        <f t="shared" si="383"/>
        <v>0.16883290901782128</v>
      </c>
      <c r="U2222">
        <f t="shared" si="384"/>
        <v>0.26691678949484127</v>
      </c>
      <c r="V2222">
        <f t="shared" si="385"/>
        <v>0.19616776095403998</v>
      </c>
      <c r="W2222">
        <f t="shared" si="386"/>
        <v>1.3801420340345708E-2</v>
      </c>
      <c r="X2222">
        <f t="shared" si="387"/>
        <v>2.7200857563982182E-2</v>
      </c>
      <c r="Y2222">
        <f t="shared" si="388"/>
        <v>1.0853544151145655E-2</v>
      </c>
    </row>
    <row r="2223" spans="1:25" x14ac:dyDescent="0.2">
      <c r="A2223" t="s">
        <v>126</v>
      </c>
      <c r="B2223" t="s">
        <v>372</v>
      </c>
      <c r="C2223">
        <v>2007</v>
      </c>
      <c r="D2223">
        <v>6990000</v>
      </c>
      <c r="E2223">
        <v>2280000</v>
      </c>
      <c r="F2223">
        <v>4190000</v>
      </c>
      <c r="G2223">
        <v>3890000</v>
      </c>
      <c r="H2223">
        <v>5670000</v>
      </c>
      <c r="I2223">
        <v>12970000</v>
      </c>
      <c r="J2223">
        <v>20800000</v>
      </c>
      <c r="K2223">
        <v>11970000</v>
      </c>
      <c r="L2223">
        <v>970000</v>
      </c>
      <c r="M2223">
        <v>1900000</v>
      </c>
      <c r="N2223">
        <v>740000</v>
      </c>
      <c r="O2223">
        <f t="shared" si="378"/>
        <v>9.6586983556722406E-2</v>
      </c>
      <c r="P2223">
        <f t="shared" si="379"/>
        <v>3.1504767168716322E-2</v>
      </c>
      <c r="Q2223">
        <f t="shared" si="380"/>
        <v>5.7896918612684811E-2</v>
      </c>
      <c r="R2223">
        <f t="shared" si="381"/>
        <v>5.375155451153793E-2</v>
      </c>
      <c r="S2223">
        <f t="shared" si="382"/>
        <v>7.8347381511676112E-2</v>
      </c>
      <c r="T2223">
        <f t="shared" si="383"/>
        <v>0.17921790797291695</v>
      </c>
      <c r="U2223">
        <f t="shared" si="384"/>
        <v>0.28741191101285063</v>
      </c>
      <c r="V2223">
        <f t="shared" si="385"/>
        <v>0.16540002763576067</v>
      </c>
      <c r="W2223">
        <f t="shared" si="386"/>
        <v>1.3403343927041593E-2</v>
      </c>
      <c r="X2223">
        <f t="shared" si="387"/>
        <v>2.6253972640596934E-2</v>
      </c>
      <c r="Y2223">
        <f t="shared" si="388"/>
        <v>1.0225231449495647E-2</v>
      </c>
    </row>
    <row r="2224" spans="1:25" x14ac:dyDescent="0.2">
      <c r="A2224" t="s">
        <v>126</v>
      </c>
      <c r="B2224" t="s">
        <v>372</v>
      </c>
      <c r="C2224">
        <v>2008</v>
      </c>
      <c r="D2224">
        <v>7270000</v>
      </c>
      <c r="E2224">
        <v>2260000</v>
      </c>
      <c r="F2224">
        <v>4170000</v>
      </c>
      <c r="G2224">
        <v>3050000</v>
      </c>
      <c r="H2224">
        <v>5560000</v>
      </c>
      <c r="I2224">
        <v>12890000</v>
      </c>
      <c r="J2224">
        <v>20000000</v>
      </c>
      <c r="K2224">
        <v>12120000</v>
      </c>
      <c r="L2224">
        <v>970000</v>
      </c>
      <c r="M2224">
        <v>1930000</v>
      </c>
      <c r="N2224">
        <v>830000</v>
      </c>
      <c r="O2224">
        <f t="shared" si="378"/>
        <v>0.10232230823363828</v>
      </c>
      <c r="P2224">
        <f t="shared" si="379"/>
        <v>3.1808585503166786E-2</v>
      </c>
      <c r="Q2224">
        <f t="shared" si="380"/>
        <v>5.8691062631949328E-2</v>
      </c>
      <c r="R2224">
        <f t="shared" si="381"/>
        <v>4.2927515833919773E-2</v>
      </c>
      <c r="S2224">
        <f t="shared" si="382"/>
        <v>7.8254750175932447E-2</v>
      </c>
      <c r="T2224">
        <f t="shared" si="383"/>
        <v>0.18142153413089374</v>
      </c>
      <c r="U2224">
        <f t="shared" si="384"/>
        <v>0.28149190710767064</v>
      </c>
      <c r="V2224">
        <f t="shared" si="385"/>
        <v>0.17058409570724842</v>
      </c>
      <c r="W2224">
        <f t="shared" si="386"/>
        <v>1.3652357494722026E-2</v>
      </c>
      <c r="X2224">
        <f t="shared" si="387"/>
        <v>2.7163969035890217E-2</v>
      </c>
      <c r="Y2224">
        <f t="shared" si="388"/>
        <v>1.1681914144968332E-2</v>
      </c>
    </row>
    <row r="2225" spans="1:25" x14ac:dyDescent="0.2">
      <c r="A2225" t="s">
        <v>126</v>
      </c>
      <c r="B2225" t="s">
        <v>372</v>
      </c>
      <c r="C2225">
        <v>2009</v>
      </c>
      <c r="D2225">
        <v>6720000</v>
      </c>
      <c r="E2225">
        <v>2260000</v>
      </c>
      <c r="F2225">
        <v>4130000</v>
      </c>
      <c r="G2225">
        <v>2600000</v>
      </c>
      <c r="H2225">
        <v>4090000</v>
      </c>
      <c r="I2225">
        <v>12810000</v>
      </c>
      <c r="J2225">
        <v>16900000</v>
      </c>
      <c r="K2225">
        <v>12080000</v>
      </c>
      <c r="L2225">
        <v>910000</v>
      </c>
      <c r="M2225">
        <v>1890000</v>
      </c>
      <c r="N2225">
        <v>710000</v>
      </c>
      <c r="O2225">
        <f t="shared" si="378"/>
        <v>0.1032258064516129</v>
      </c>
      <c r="P2225">
        <f t="shared" si="379"/>
        <v>3.4715821812596005E-2</v>
      </c>
      <c r="Q2225">
        <f t="shared" si="380"/>
        <v>6.3440860215053768E-2</v>
      </c>
      <c r="R2225">
        <f t="shared" si="381"/>
        <v>3.9938556067588324E-2</v>
      </c>
      <c r="S2225">
        <f t="shared" si="382"/>
        <v>6.2826420890937026E-2</v>
      </c>
      <c r="T2225">
        <f t="shared" si="383"/>
        <v>0.1967741935483871</v>
      </c>
      <c r="U2225">
        <f t="shared" si="384"/>
        <v>0.25960061443932414</v>
      </c>
      <c r="V2225">
        <f t="shared" si="385"/>
        <v>0.18556067588325653</v>
      </c>
      <c r="W2225">
        <f t="shared" si="386"/>
        <v>1.3978494623655914E-2</v>
      </c>
      <c r="X2225">
        <f t="shared" si="387"/>
        <v>2.903225806451613E-2</v>
      </c>
      <c r="Y2225">
        <f t="shared" si="388"/>
        <v>1.0906298003072197E-2</v>
      </c>
    </row>
    <row r="2226" spans="1:25" x14ac:dyDescent="0.2">
      <c r="A2226" t="s">
        <v>126</v>
      </c>
      <c r="B2226" t="s">
        <v>372</v>
      </c>
      <c r="C2226">
        <v>2010</v>
      </c>
      <c r="D2226">
        <v>6570000</v>
      </c>
      <c r="E2226">
        <v>2260000</v>
      </c>
      <c r="F2226">
        <v>4019999.9999999902</v>
      </c>
      <c r="G2226">
        <v>2440000</v>
      </c>
      <c r="H2226">
        <v>4360000</v>
      </c>
      <c r="I2226">
        <v>11650000</v>
      </c>
      <c r="J2226">
        <v>17290000</v>
      </c>
      <c r="K2226">
        <v>12710000</v>
      </c>
      <c r="L2226">
        <v>950000</v>
      </c>
      <c r="M2226">
        <v>2100000</v>
      </c>
      <c r="N2226">
        <v>700000</v>
      </c>
      <c r="O2226">
        <f t="shared" si="378"/>
        <v>0.10099923136049194</v>
      </c>
      <c r="P2226">
        <f t="shared" si="379"/>
        <v>3.4742505764796316E-2</v>
      </c>
      <c r="Q2226">
        <f t="shared" si="380"/>
        <v>6.1798616448885332E-2</v>
      </c>
      <c r="R2226">
        <f t="shared" si="381"/>
        <v>3.7509607993850891E-2</v>
      </c>
      <c r="S2226">
        <f t="shared" si="382"/>
        <v>6.7025365103766346E-2</v>
      </c>
      <c r="T2226">
        <f t="shared" si="383"/>
        <v>0.17909300538047657</v>
      </c>
      <c r="U2226">
        <f t="shared" si="384"/>
        <v>0.26579554189085319</v>
      </c>
      <c r="V2226">
        <f t="shared" si="385"/>
        <v>0.19538816295157574</v>
      </c>
      <c r="W2226">
        <f t="shared" si="386"/>
        <v>1.4604150653343584E-2</v>
      </c>
      <c r="X2226">
        <f t="shared" si="387"/>
        <v>3.228285933897003E-2</v>
      </c>
      <c r="Y2226">
        <f t="shared" si="388"/>
        <v>1.0760953112990008E-2</v>
      </c>
    </row>
    <row r="2227" spans="1:25" x14ac:dyDescent="0.2">
      <c r="A2227" t="s">
        <v>126</v>
      </c>
      <c r="B2227" t="s">
        <v>372</v>
      </c>
      <c r="C2227">
        <v>2011</v>
      </c>
      <c r="D2227">
        <v>6800000</v>
      </c>
      <c r="E2227">
        <v>1340000</v>
      </c>
      <c r="F2227">
        <v>3920000</v>
      </c>
      <c r="G2227">
        <v>2410000</v>
      </c>
      <c r="H2227">
        <v>5720000</v>
      </c>
      <c r="I2227">
        <v>10830000</v>
      </c>
      <c r="J2227">
        <v>16620000</v>
      </c>
      <c r="K2227">
        <v>12050000</v>
      </c>
      <c r="L2227">
        <v>830000</v>
      </c>
      <c r="M2227">
        <v>2160000</v>
      </c>
      <c r="N2227">
        <v>710000</v>
      </c>
      <c r="O2227">
        <f t="shared" si="378"/>
        <v>0.10727244044802019</v>
      </c>
      <c r="P2227">
        <f t="shared" si="379"/>
        <v>2.1138980911815743E-2</v>
      </c>
      <c r="Q2227">
        <f t="shared" si="380"/>
        <v>6.1839406846505761E-2</v>
      </c>
      <c r="R2227">
        <f t="shared" si="381"/>
        <v>3.8018614923489506E-2</v>
      </c>
      <c r="S2227">
        <f t="shared" si="382"/>
        <v>9.0235052847452285E-2</v>
      </c>
      <c r="T2227">
        <f t="shared" si="383"/>
        <v>0.17084713677236157</v>
      </c>
      <c r="U2227">
        <f t="shared" si="384"/>
        <v>0.26218646474207286</v>
      </c>
      <c r="V2227">
        <f t="shared" si="385"/>
        <v>0.19009307461744754</v>
      </c>
      <c r="W2227">
        <f t="shared" si="386"/>
        <v>1.3093547878214229E-2</v>
      </c>
      <c r="X2227">
        <f t="shared" si="387"/>
        <v>3.4074775201135825E-2</v>
      </c>
      <c r="Y2227">
        <f t="shared" si="388"/>
        <v>1.1200504811484461E-2</v>
      </c>
    </row>
    <row r="2228" spans="1:25" x14ac:dyDescent="0.2">
      <c r="A2228" t="s">
        <v>126</v>
      </c>
      <c r="B2228" t="s">
        <v>372</v>
      </c>
      <c r="C2228">
        <v>2012</v>
      </c>
      <c r="D2228">
        <v>6620000</v>
      </c>
      <c r="E2228">
        <v>1340000</v>
      </c>
      <c r="F2228">
        <v>3880000</v>
      </c>
      <c r="G2228">
        <v>2390000</v>
      </c>
      <c r="H2228">
        <v>4970000</v>
      </c>
      <c r="I2228">
        <v>10510000</v>
      </c>
      <c r="J2228">
        <v>15850000</v>
      </c>
      <c r="K2228">
        <v>10550000</v>
      </c>
      <c r="L2228">
        <v>760000</v>
      </c>
      <c r="M2228">
        <v>1950000</v>
      </c>
      <c r="N2228">
        <v>510000</v>
      </c>
      <c r="O2228">
        <f t="shared" si="378"/>
        <v>0.11157930220798921</v>
      </c>
      <c r="P2228">
        <f t="shared" si="379"/>
        <v>2.2585538513399631E-2</v>
      </c>
      <c r="Q2228">
        <f t="shared" si="380"/>
        <v>6.5396932411933256E-2</v>
      </c>
      <c r="R2228">
        <f t="shared" si="381"/>
        <v>4.0283161975391876E-2</v>
      </c>
      <c r="S2228">
        <f t="shared" si="382"/>
        <v>8.3768751053429971E-2</v>
      </c>
      <c r="T2228">
        <f t="shared" si="383"/>
        <v>0.17714478341479858</v>
      </c>
      <c r="U2228">
        <f t="shared" si="384"/>
        <v>0.26714983987864488</v>
      </c>
      <c r="V2228">
        <f t="shared" si="385"/>
        <v>0.17781897859430304</v>
      </c>
      <c r="W2228">
        <f t="shared" si="386"/>
        <v>1.2809708410584864E-2</v>
      </c>
      <c r="X2228">
        <f t="shared" si="387"/>
        <v>3.2867015000842742E-2</v>
      </c>
      <c r="Y2228">
        <f t="shared" si="388"/>
        <v>8.5959885386819486E-3</v>
      </c>
    </row>
    <row r="2229" spans="1:25" x14ac:dyDescent="0.2">
      <c r="A2229" t="s">
        <v>126</v>
      </c>
      <c r="B2229" t="s">
        <v>372</v>
      </c>
      <c r="C2229">
        <v>2013</v>
      </c>
      <c r="D2229">
        <v>7110000</v>
      </c>
      <c r="E2229">
        <v>1340000</v>
      </c>
      <c r="F2229">
        <v>3640000</v>
      </c>
      <c r="G2229">
        <v>2360000</v>
      </c>
      <c r="H2229">
        <v>5640000</v>
      </c>
      <c r="I2229">
        <v>9790000</v>
      </c>
      <c r="J2229">
        <v>13470000</v>
      </c>
      <c r="K2229">
        <v>10060000</v>
      </c>
      <c r="L2229">
        <v>700000</v>
      </c>
      <c r="M2229">
        <v>2360000</v>
      </c>
      <c r="N2229">
        <v>500000</v>
      </c>
      <c r="O2229">
        <f t="shared" si="378"/>
        <v>0.12480252764612954</v>
      </c>
      <c r="P2229">
        <f t="shared" si="379"/>
        <v>2.3521151483236791E-2</v>
      </c>
      <c r="Q2229">
        <f t="shared" si="380"/>
        <v>6.3893277163419346E-2</v>
      </c>
      <c r="R2229">
        <f t="shared" si="381"/>
        <v>4.1425311567491664E-2</v>
      </c>
      <c r="S2229">
        <f t="shared" si="382"/>
        <v>9.8999473407056351E-2</v>
      </c>
      <c r="T2229">
        <f t="shared" si="383"/>
        <v>0.17184483061260311</v>
      </c>
      <c r="U2229">
        <f t="shared" si="384"/>
        <v>0.2364402317008952</v>
      </c>
      <c r="V2229">
        <f t="shared" si="385"/>
        <v>0.17658416710549413</v>
      </c>
      <c r="W2229">
        <f t="shared" si="386"/>
        <v>1.2287168685272951E-2</v>
      </c>
      <c r="X2229">
        <f t="shared" si="387"/>
        <v>4.1425311567491664E-2</v>
      </c>
      <c r="Y2229">
        <f t="shared" si="388"/>
        <v>8.7765490609092497E-3</v>
      </c>
    </row>
    <row r="2230" spans="1:25" x14ac:dyDescent="0.2">
      <c r="A2230" t="s">
        <v>126</v>
      </c>
      <c r="B2230" t="s">
        <v>372</v>
      </c>
      <c r="C2230">
        <v>2014</v>
      </c>
      <c r="D2230">
        <v>7180000</v>
      </c>
      <c r="E2230">
        <v>1340000</v>
      </c>
      <c r="F2230">
        <v>3520000</v>
      </c>
      <c r="G2230">
        <v>2960000</v>
      </c>
      <c r="H2230">
        <v>5390000</v>
      </c>
      <c r="I2230">
        <v>10930000</v>
      </c>
      <c r="J2230">
        <v>13270000</v>
      </c>
      <c r="K2230">
        <v>9090000</v>
      </c>
      <c r="L2230">
        <v>740000</v>
      </c>
      <c r="M2230">
        <v>2330000</v>
      </c>
      <c r="N2230">
        <v>530000</v>
      </c>
      <c r="O2230">
        <f t="shared" si="378"/>
        <v>0.12534916201117319</v>
      </c>
      <c r="P2230">
        <f t="shared" si="379"/>
        <v>2.3393854748603352E-2</v>
      </c>
      <c r="Q2230">
        <f t="shared" si="380"/>
        <v>6.1452513966480445E-2</v>
      </c>
      <c r="R2230">
        <f t="shared" si="381"/>
        <v>5.1675977653631286E-2</v>
      </c>
      <c r="S2230">
        <f t="shared" si="382"/>
        <v>9.4099162011173187E-2</v>
      </c>
      <c r="T2230">
        <f t="shared" si="383"/>
        <v>0.19081703910614525</v>
      </c>
      <c r="U2230">
        <f t="shared" si="384"/>
        <v>0.23166899441340782</v>
      </c>
      <c r="V2230">
        <f t="shared" si="385"/>
        <v>0.15869413407821228</v>
      </c>
      <c r="W2230">
        <f t="shared" si="386"/>
        <v>1.2918994413407821E-2</v>
      </c>
      <c r="X2230">
        <f t="shared" si="387"/>
        <v>4.0677374301675978E-2</v>
      </c>
      <c r="Y2230">
        <f t="shared" si="388"/>
        <v>9.2527932960893861E-3</v>
      </c>
    </row>
    <row r="2231" spans="1:25" x14ac:dyDescent="0.2">
      <c r="A2231" t="s">
        <v>126</v>
      </c>
      <c r="B2231" t="s">
        <v>372</v>
      </c>
      <c r="C2231">
        <v>2015</v>
      </c>
      <c r="D2231">
        <v>7210000</v>
      </c>
      <c r="E2231">
        <v>1340000</v>
      </c>
      <c r="F2231">
        <v>3460000</v>
      </c>
      <c r="G2231">
        <v>3300000</v>
      </c>
      <c r="H2231">
        <v>5800000</v>
      </c>
      <c r="I2231">
        <v>11930000</v>
      </c>
      <c r="J2231">
        <v>13720000</v>
      </c>
      <c r="K2231">
        <v>9870000</v>
      </c>
      <c r="L2231">
        <v>640000</v>
      </c>
      <c r="M2231">
        <v>2410000</v>
      </c>
      <c r="N2231">
        <v>540000</v>
      </c>
      <c r="O2231">
        <f t="shared" si="378"/>
        <v>0.11972766522749917</v>
      </c>
      <c r="P2231">
        <f t="shared" si="379"/>
        <v>2.2251743606775159E-2</v>
      </c>
      <c r="Q2231">
        <f t="shared" si="380"/>
        <v>5.7455994686150778E-2</v>
      </c>
      <c r="R2231">
        <f t="shared" si="381"/>
        <v>5.4799070076386583E-2</v>
      </c>
      <c r="S2231">
        <f t="shared" si="382"/>
        <v>9.6313517103952181E-2</v>
      </c>
      <c r="T2231">
        <f t="shared" si="383"/>
        <v>0.19810694121554301</v>
      </c>
      <c r="U2231">
        <f t="shared" si="384"/>
        <v>0.22783128528727997</v>
      </c>
      <c r="V2231">
        <f t="shared" si="385"/>
        <v>0.16389903686482896</v>
      </c>
      <c r="W2231">
        <f t="shared" si="386"/>
        <v>1.0627698439056792E-2</v>
      </c>
      <c r="X2231">
        <f t="shared" si="387"/>
        <v>4.0019926934573229E-2</v>
      </c>
      <c r="Y2231">
        <f t="shared" si="388"/>
        <v>8.9671205579541675E-3</v>
      </c>
    </row>
    <row r="2232" spans="1:25" x14ac:dyDescent="0.2">
      <c r="A2232" t="s">
        <v>126</v>
      </c>
      <c r="B2232" t="s">
        <v>372</v>
      </c>
      <c r="C2232">
        <v>2016</v>
      </c>
      <c r="D2232">
        <v>7400000</v>
      </c>
      <c r="E2232">
        <v>1900000</v>
      </c>
      <c r="F2232">
        <v>3360000</v>
      </c>
      <c r="G2232">
        <v>2700000</v>
      </c>
      <c r="H2232">
        <v>5860000</v>
      </c>
      <c r="I2232">
        <v>12190000</v>
      </c>
      <c r="J2232">
        <v>13890000</v>
      </c>
      <c r="K2232">
        <v>10270000</v>
      </c>
      <c r="L2232">
        <v>710000</v>
      </c>
      <c r="M2232">
        <v>2570000</v>
      </c>
      <c r="N2232">
        <v>570000</v>
      </c>
      <c r="O2232">
        <f t="shared" si="378"/>
        <v>0.12048192771084337</v>
      </c>
      <c r="P2232">
        <f t="shared" si="379"/>
        <v>3.0934549006838164E-2</v>
      </c>
      <c r="Q2232">
        <f t="shared" si="380"/>
        <v>5.4705307717355912E-2</v>
      </c>
      <c r="R2232">
        <f t="shared" si="381"/>
        <v>4.3959622272875282E-2</v>
      </c>
      <c r="S2232">
        <f t="shared" si="382"/>
        <v>9.5408661673721917E-2</v>
      </c>
      <c r="T2232">
        <f t="shared" si="383"/>
        <v>0.19846955389124063</v>
      </c>
      <c r="U2232">
        <f t="shared" si="384"/>
        <v>0.22614783458156953</v>
      </c>
      <c r="V2232">
        <f t="shared" si="385"/>
        <v>0.16720937805275154</v>
      </c>
      <c r="W2232">
        <f t="shared" si="386"/>
        <v>1.1559752523607945E-2</v>
      </c>
      <c r="X2232">
        <f t="shared" si="387"/>
        <v>4.1843047867144254E-2</v>
      </c>
      <c r="Y2232">
        <f t="shared" si="388"/>
        <v>9.2803647020514492E-3</v>
      </c>
    </row>
    <row r="2233" spans="1:25" x14ac:dyDescent="0.2">
      <c r="A2233" t="s">
        <v>126</v>
      </c>
      <c r="B2233" t="s">
        <v>372</v>
      </c>
      <c r="C2233">
        <v>2017</v>
      </c>
      <c r="D2233">
        <v>7430000</v>
      </c>
      <c r="E2233">
        <v>1900000</v>
      </c>
      <c r="F2233">
        <v>3310000</v>
      </c>
      <c r="G2233">
        <v>2660000</v>
      </c>
      <c r="H2233">
        <v>6490000</v>
      </c>
      <c r="I2233">
        <v>12840000</v>
      </c>
      <c r="J2233">
        <v>14350000</v>
      </c>
      <c r="K2233">
        <v>10630000</v>
      </c>
      <c r="L2233">
        <v>710000</v>
      </c>
      <c r="M2233">
        <v>2460000</v>
      </c>
      <c r="N2233">
        <v>660000</v>
      </c>
      <c r="O2233">
        <f t="shared" si="378"/>
        <v>0.11711853720050441</v>
      </c>
      <c r="P2233">
        <f t="shared" si="379"/>
        <v>2.994955863808323E-2</v>
      </c>
      <c r="Q2233">
        <f t="shared" si="380"/>
        <v>5.2175283732660782E-2</v>
      </c>
      <c r="R2233">
        <f t="shared" si="381"/>
        <v>4.1929382093316522E-2</v>
      </c>
      <c r="S2233">
        <f t="shared" si="382"/>
        <v>0.10230138713745271</v>
      </c>
      <c r="T2233">
        <f t="shared" si="383"/>
        <v>0.20239596469104665</v>
      </c>
      <c r="U2233">
        <f t="shared" si="384"/>
        <v>0.22619798234552332</v>
      </c>
      <c r="V2233">
        <f t="shared" si="385"/>
        <v>0.16755989911727617</v>
      </c>
      <c r="W2233">
        <f t="shared" si="386"/>
        <v>1.1191677175283733E-2</v>
      </c>
      <c r="X2233">
        <f t="shared" si="387"/>
        <v>3.8776796973518282E-2</v>
      </c>
      <c r="Y2233">
        <f t="shared" si="388"/>
        <v>1.0403530895334174E-2</v>
      </c>
    </row>
    <row r="2234" spans="1:25" x14ac:dyDescent="0.2">
      <c r="A2234" t="s">
        <v>126</v>
      </c>
      <c r="B2234" t="s">
        <v>372</v>
      </c>
      <c r="C2234">
        <v>2018</v>
      </c>
      <c r="D2234">
        <v>7790000</v>
      </c>
      <c r="E2234">
        <v>1890000</v>
      </c>
      <c r="F2234">
        <v>3260000</v>
      </c>
      <c r="G2234">
        <v>2540000</v>
      </c>
      <c r="H2234">
        <v>6810000</v>
      </c>
      <c r="I2234">
        <v>13580000</v>
      </c>
      <c r="J2234">
        <v>13690000</v>
      </c>
      <c r="K2234">
        <v>9980000</v>
      </c>
      <c r="L2234">
        <v>720000</v>
      </c>
      <c r="M2234">
        <v>2540000</v>
      </c>
      <c r="N2234">
        <v>820000</v>
      </c>
      <c r="O2234">
        <f t="shared" si="378"/>
        <v>0.12244577176988368</v>
      </c>
      <c r="P2234">
        <f t="shared" si="379"/>
        <v>2.9707639107198994E-2</v>
      </c>
      <c r="Q2234">
        <f t="shared" si="380"/>
        <v>5.1241747878025781E-2</v>
      </c>
      <c r="R2234">
        <f t="shared" si="381"/>
        <v>3.9924552027664255E-2</v>
      </c>
      <c r="S2234">
        <f t="shared" si="382"/>
        <v>0.10704181075133606</v>
      </c>
      <c r="T2234">
        <f t="shared" si="383"/>
        <v>0.21345488839987425</v>
      </c>
      <c r="U2234">
        <f t="shared" si="384"/>
        <v>0.21518390443256838</v>
      </c>
      <c r="V2234">
        <f t="shared" si="385"/>
        <v>0.15686890914806664</v>
      </c>
      <c r="W2234">
        <f t="shared" si="386"/>
        <v>1.1317195850361521E-2</v>
      </c>
      <c r="X2234">
        <f t="shared" si="387"/>
        <v>3.9924552027664255E-2</v>
      </c>
      <c r="Y2234">
        <f t="shared" si="388"/>
        <v>1.2889028607356178E-2</v>
      </c>
    </row>
    <row r="2235" spans="1:25" x14ac:dyDescent="0.2">
      <c r="A2235" t="s">
        <v>132</v>
      </c>
      <c r="B2235" t="s">
        <v>371</v>
      </c>
      <c r="C2235">
        <v>1990</v>
      </c>
      <c r="D2235">
        <v>690000</v>
      </c>
      <c r="E2235">
        <v>20000</v>
      </c>
      <c r="F2235">
        <v>170000</v>
      </c>
      <c r="G2235">
        <v>560000</v>
      </c>
      <c r="H2235">
        <v>550000</v>
      </c>
      <c r="I2235">
        <v>630000</v>
      </c>
      <c r="J2235">
        <v>0</v>
      </c>
      <c r="K2235">
        <v>50000</v>
      </c>
      <c r="L2235">
        <v>10000</v>
      </c>
      <c r="M2235">
        <v>710000</v>
      </c>
      <c r="N2235">
        <v>320000</v>
      </c>
      <c r="O2235">
        <f t="shared" si="378"/>
        <v>0.18598382749326145</v>
      </c>
      <c r="P2235">
        <f t="shared" si="379"/>
        <v>5.3908355795148251E-3</v>
      </c>
      <c r="Q2235">
        <f t="shared" si="380"/>
        <v>4.5822102425876012E-2</v>
      </c>
      <c r="R2235">
        <f t="shared" si="381"/>
        <v>0.15094339622641509</v>
      </c>
      <c r="S2235">
        <f t="shared" si="382"/>
        <v>0.14824797843665768</v>
      </c>
      <c r="T2235">
        <f t="shared" si="383"/>
        <v>0.16981132075471697</v>
      </c>
      <c r="U2235">
        <f t="shared" si="384"/>
        <v>0</v>
      </c>
      <c r="V2235">
        <f t="shared" si="385"/>
        <v>1.3477088948787063E-2</v>
      </c>
      <c r="W2235">
        <f t="shared" si="386"/>
        <v>2.6954177897574125E-3</v>
      </c>
      <c r="X2235">
        <f t="shared" si="387"/>
        <v>0.19137466307277629</v>
      </c>
      <c r="Y2235">
        <f t="shared" si="388"/>
        <v>8.6253369272237201E-2</v>
      </c>
    </row>
    <row r="2236" spans="1:25" x14ac:dyDescent="0.2">
      <c r="A2236" t="s">
        <v>132</v>
      </c>
      <c r="B2236" t="s">
        <v>371</v>
      </c>
      <c r="C2236">
        <v>1991</v>
      </c>
      <c r="D2236">
        <v>690000</v>
      </c>
      <c r="E2236">
        <v>20000</v>
      </c>
      <c r="F2236">
        <v>170000</v>
      </c>
      <c r="G2236">
        <v>470000</v>
      </c>
      <c r="H2236">
        <v>480000</v>
      </c>
      <c r="I2236">
        <v>640000</v>
      </c>
      <c r="J2236">
        <v>0</v>
      </c>
      <c r="K2236">
        <v>40000</v>
      </c>
      <c r="L2236">
        <v>10000</v>
      </c>
      <c r="M2236">
        <v>740000</v>
      </c>
      <c r="N2236">
        <v>230000</v>
      </c>
      <c r="O2236">
        <f t="shared" si="378"/>
        <v>0.19770773638968481</v>
      </c>
      <c r="P2236">
        <f t="shared" si="379"/>
        <v>5.7306590257879654E-3</v>
      </c>
      <c r="Q2236">
        <f t="shared" si="380"/>
        <v>4.8710601719197708E-2</v>
      </c>
      <c r="R2236">
        <f t="shared" si="381"/>
        <v>0.1346704871060172</v>
      </c>
      <c r="S2236">
        <f t="shared" si="382"/>
        <v>0.13753581661891118</v>
      </c>
      <c r="T2236">
        <f t="shared" si="383"/>
        <v>0.18338108882521489</v>
      </c>
      <c r="U2236">
        <f t="shared" si="384"/>
        <v>0</v>
      </c>
      <c r="V2236">
        <f t="shared" si="385"/>
        <v>1.1461318051575931E-2</v>
      </c>
      <c r="W2236">
        <f t="shared" si="386"/>
        <v>2.8653295128939827E-3</v>
      </c>
      <c r="X2236">
        <f t="shared" si="387"/>
        <v>0.21203438395415472</v>
      </c>
      <c r="Y2236">
        <f t="shared" si="388"/>
        <v>6.5902578796561598E-2</v>
      </c>
    </row>
    <row r="2237" spans="1:25" x14ac:dyDescent="0.2">
      <c r="A2237" t="s">
        <v>132</v>
      </c>
      <c r="B2237" t="s">
        <v>371</v>
      </c>
      <c r="C2237">
        <v>1992</v>
      </c>
      <c r="D2237">
        <v>670000</v>
      </c>
      <c r="E2237">
        <v>20000</v>
      </c>
      <c r="F2237">
        <v>190000</v>
      </c>
      <c r="G2237">
        <v>240000</v>
      </c>
      <c r="H2237">
        <v>470000</v>
      </c>
      <c r="I2237">
        <v>640000</v>
      </c>
      <c r="J2237">
        <v>0</v>
      </c>
      <c r="K2237">
        <v>40000</v>
      </c>
      <c r="L2237">
        <v>10000</v>
      </c>
      <c r="M2237">
        <v>800000</v>
      </c>
      <c r="N2237">
        <v>260000</v>
      </c>
      <c r="O2237">
        <f t="shared" si="378"/>
        <v>0.20059880239520958</v>
      </c>
      <c r="P2237">
        <f t="shared" si="379"/>
        <v>5.9880239520958087E-3</v>
      </c>
      <c r="Q2237">
        <f t="shared" si="380"/>
        <v>5.6886227544910177E-2</v>
      </c>
      <c r="R2237">
        <f t="shared" si="381"/>
        <v>7.1856287425149698E-2</v>
      </c>
      <c r="S2237">
        <f t="shared" si="382"/>
        <v>0.1407185628742515</v>
      </c>
      <c r="T2237">
        <f t="shared" si="383"/>
        <v>0.19161676646706588</v>
      </c>
      <c r="U2237">
        <f t="shared" si="384"/>
        <v>0</v>
      </c>
      <c r="V2237">
        <f t="shared" si="385"/>
        <v>1.1976047904191617E-2</v>
      </c>
      <c r="W2237">
        <f t="shared" si="386"/>
        <v>2.9940119760479044E-3</v>
      </c>
      <c r="X2237">
        <f t="shared" si="387"/>
        <v>0.23952095808383234</v>
      </c>
      <c r="Y2237">
        <f t="shared" si="388"/>
        <v>7.7844311377245512E-2</v>
      </c>
    </row>
    <row r="2238" spans="1:25" x14ac:dyDescent="0.2">
      <c r="A2238" t="s">
        <v>132</v>
      </c>
      <c r="B2238" t="s">
        <v>371</v>
      </c>
      <c r="C2238">
        <v>1993</v>
      </c>
      <c r="D2238">
        <v>670000</v>
      </c>
      <c r="E2238">
        <v>20000</v>
      </c>
      <c r="F2238">
        <v>200000</v>
      </c>
      <c r="G2238">
        <v>140000</v>
      </c>
      <c r="H2238">
        <v>480000</v>
      </c>
      <c r="I2238">
        <v>630000</v>
      </c>
      <c r="J2238">
        <v>10000</v>
      </c>
      <c r="K2238">
        <v>40000</v>
      </c>
      <c r="L2238">
        <v>10000</v>
      </c>
      <c r="M2238">
        <v>830000</v>
      </c>
      <c r="N2238">
        <v>290000</v>
      </c>
      <c r="O2238">
        <f t="shared" si="378"/>
        <v>0.20180722891566266</v>
      </c>
      <c r="P2238">
        <f t="shared" si="379"/>
        <v>6.024096385542169E-3</v>
      </c>
      <c r="Q2238">
        <f t="shared" si="380"/>
        <v>6.0240963855421686E-2</v>
      </c>
      <c r="R2238">
        <f t="shared" si="381"/>
        <v>4.2168674698795178E-2</v>
      </c>
      <c r="S2238">
        <f t="shared" si="382"/>
        <v>0.14457831325301204</v>
      </c>
      <c r="T2238">
        <f t="shared" si="383"/>
        <v>0.18975903614457831</v>
      </c>
      <c r="U2238">
        <f t="shared" si="384"/>
        <v>3.0120481927710845E-3</v>
      </c>
      <c r="V2238">
        <f t="shared" si="385"/>
        <v>1.2048192771084338E-2</v>
      </c>
      <c r="W2238">
        <f t="shared" si="386"/>
        <v>3.0120481927710845E-3</v>
      </c>
      <c r="X2238">
        <f t="shared" si="387"/>
        <v>0.25</v>
      </c>
      <c r="Y2238">
        <f t="shared" si="388"/>
        <v>8.7349397590361449E-2</v>
      </c>
    </row>
    <row r="2239" spans="1:25" x14ac:dyDescent="0.2">
      <c r="A2239" t="s">
        <v>132</v>
      </c>
      <c r="B2239" t="s">
        <v>371</v>
      </c>
      <c r="C2239">
        <v>1994</v>
      </c>
      <c r="D2239">
        <v>660000</v>
      </c>
      <c r="E2239">
        <v>20000</v>
      </c>
      <c r="F2239">
        <v>220000</v>
      </c>
      <c r="G2239">
        <v>100000</v>
      </c>
      <c r="H2239">
        <v>560000</v>
      </c>
      <c r="I2239">
        <v>660000</v>
      </c>
      <c r="J2239">
        <v>10000</v>
      </c>
      <c r="K2239">
        <v>40000</v>
      </c>
      <c r="L2239">
        <v>10000</v>
      </c>
      <c r="M2239">
        <v>840000</v>
      </c>
      <c r="N2239">
        <v>300000</v>
      </c>
      <c r="O2239">
        <f t="shared" si="378"/>
        <v>0.19298245614035087</v>
      </c>
      <c r="P2239">
        <f t="shared" si="379"/>
        <v>5.8479532163742687E-3</v>
      </c>
      <c r="Q2239">
        <f t="shared" si="380"/>
        <v>6.4327485380116955E-2</v>
      </c>
      <c r="R2239">
        <f t="shared" si="381"/>
        <v>2.9239766081871343E-2</v>
      </c>
      <c r="S2239">
        <f t="shared" si="382"/>
        <v>0.16374269005847952</v>
      </c>
      <c r="T2239">
        <f t="shared" si="383"/>
        <v>0.19298245614035087</v>
      </c>
      <c r="U2239">
        <f t="shared" si="384"/>
        <v>2.9239766081871343E-3</v>
      </c>
      <c r="V2239">
        <f t="shared" si="385"/>
        <v>1.1695906432748537E-2</v>
      </c>
      <c r="W2239">
        <f t="shared" si="386"/>
        <v>2.9239766081871343E-3</v>
      </c>
      <c r="X2239">
        <f t="shared" si="387"/>
        <v>0.24561403508771928</v>
      </c>
      <c r="Y2239">
        <f t="shared" si="388"/>
        <v>8.771929824561403E-2</v>
      </c>
    </row>
    <row r="2240" spans="1:25" x14ac:dyDescent="0.2">
      <c r="A2240" t="s">
        <v>132</v>
      </c>
      <c r="B2240" t="s">
        <v>371</v>
      </c>
      <c r="C2240">
        <v>1995</v>
      </c>
      <c r="D2240">
        <v>650000</v>
      </c>
      <c r="E2240">
        <v>20000</v>
      </c>
      <c r="F2240">
        <v>230000</v>
      </c>
      <c r="G2240">
        <v>120000</v>
      </c>
      <c r="H2240">
        <v>520000</v>
      </c>
      <c r="I2240">
        <v>610000</v>
      </c>
      <c r="J2240">
        <v>10000</v>
      </c>
      <c r="K2240">
        <v>40000</v>
      </c>
      <c r="L2240">
        <v>10000</v>
      </c>
      <c r="M2240">
        <v>830000</v>
      </c>
      <c r="N2240">
        <v>340000</v>
      </c>
      <c r="O2240">
        <f t="shared" si="378"/>
        <v>0.19230769230769232</v>
      </c>
      <c r="P2240">
        <f t="shared" si="379"/>
        <v>5.9171597633136093E-3</v>
      </c>
      <c r="Q2240">
        <f t="shared" si="380"/>
        <v>6.8047337278106509E-2</v>
      </c>
      <c r="R2240">
        <f t="shared" si="381"/>
        <v>3.5502958579881658E-2</v>
      </c>
      <c r="S2240">
        <f t="shared" si="382"/>
        <v>0.15384615384615385</v>
      </c>
      <c r="T2240">
        <f t="shared" si="383"/>
        <v>0.18047337278106509</v>
      </c>
      <c r="U2240">
        <f t="shared" si="384"/>
        <v>2.9585798816568047E-3</v>
      </c>
      <c r="V2240">
        <f t="shared" si="385"/>
        <v>1.1834319526627219E-2</v>
      </c>
      <c r="W2240">
        <f t="shared" si="386"/>
        <v>2.9585798816568047E-3</v>
      </c>
      <c r="X2240">
        <f t="shared" si="387"/>
        <v>0.2455621301775148</v>
      </c>
      <c r="Y2240">
        <f t="shared" si="388"/>
        <v>0.10059171597633136</v>
      </c>
    </row>
    <row r="2241" spans="1:25" x14ac:dyDescent="0.2">
      <c r="A2241" t="s">
        <v>132</v>
      </c>
      <c r="B2241" t="s">
        <v>371</v>
      </c>
      <c r="C2241">
        <v>1996</v>
      </c>
      <c r="D2241">
        <v>660000</v>
      </c>
      <c r="E2241">
        <v>20000</v>
      </c>
      <c r="F2241">
        <v>230000</v>
      </c>
      <c r="G2241">
        <v>100000</v>
      </c>
      <c r="H2241">
        <v>640000</v>
      </c>
      <c r="I2241">
        <v>680000</v>
      </c>
      <c r="J2241">
        <v>10000</v>
      </c>
      <c r="K2241">
        <v>40000</v>
      </c>
      <c r="L2241">
        <v>10000</v>
      </c>
      <c r="M2241">
        <v>910000</v>
      </c>
      <c r="N2241">
        <v>370000</v>
      </c>
      <c r="O2241">
        <f t="shared" si="378"/>
        <v>0.17983651226158037</v>
      </c>
      <c r="P2241">
        <f t="shared" si="379"/>
        <v>5.4495912806539508E-3</v>
      </c>
      <c r="Q2241">
        <f t="shared" si="380"/>
        <v>6.2670299727520432E-2</v>
      </c>
      <c r="R2241">
        <f t="shared" si="381"/>
        <v>2.7247956403269755E-2</v>
      </c>
      <c r="S2241">
        <f t="shared" si="382"/>
        <v>0.17438692098092642</v>
      </c>
      <c r="T2241">
        <f t="shared" si="383"/>
        <v>0.18528610354223432</v>
      </c>
      <c r="U2241">
        <f t="shared" si="384"/>
        <v>2.7247956403269754E-3</v>
      </c>
      <c r="V2241">
        <f t="shared" si="385"/>
        <v>1.0899182561307902E-2</v>
      </c>
      <c r="W2241">
        <f t="shared" si="386"/>
        <v>2.7247956403269754E-3</v>
      </c>
      <c r="X2241">
        <f t="shared" si="387"/>
        <v>0.24795640326975477</v>
      </c>
      <c r="Y2241">
        <f t="shared" si="388"/>
        <v>0.1008174386920981</v>
      </c>
    </row>
    <row r="2242" spans="1:25" x14ac:dyDescent="0.2">
      <c r="A2242" t="s">
        <v>132</v>
      </c>
      <c r="B2242" t="s">
        <v>371</v>
      </c>
      <c r="C2242">
        <v>1997</v>
      </c>
      <c r="D2242">
        <v>670000</v>
      </c>
      <c r="E2242">
        <v>20000</v>
      </c>
      <c r="F2242">
        <v>240000</v>
      </c>
      <c r="G2242">
        <v>180000</v>
      </c>
      <c r="H2242">
        <v>640000</v>
      </c>
      <c r="I2242">
        <v>590000</v>
      </c>
      <c r="J2242">
        <v>10000</v>
      </c>
      <c r="K2242">
        <v>30000</v>
      </c>
      <c r="L2242">
        <v>10000</v>
      </c>
      <c r="M2242">
        <v>900000</v>
      </c>
      <c r="N2242">
        <v>420000</v>
      </c>
      <c r="O2242">
        <f t="shared" si="378"/>
        <v>0.18059299191374664</v>
      </c>
      <c r="P2242">
        <f t="shared" si="379"/>
        <v>5.3908355795148251E-3</v>
      </c>
      <c r="Q2242">
        <f t="shared" si="380"/>
        <v>6.4690026954177901E-2</v>
      </c>
      <c r="R2242">
        <f t="shared" si="381"/>
        <v>4.8517520215633422E-2</v>
      </c>
      <c r="S2242">
        <f t="shared" si="382"/>
        <v>0.1725067385444744</v>
      </c>
      <c r="T2242">
        <f t="shared" si="383"/>
        <v>0.15902964959568733</v>
      </c>
      <c r="U2242">
        <f t="shared" si="384"/>
        <v>2.6954177897574125E-3</v>
      </c>
      <c r="V2242">
        <f t="shared" si="385"/>
        <v>8.0862533692722376E-3</v>
      </c>
      <c r="W2242">
        <f t="shared" si="386"/>
        <v>2.6954177897574125E-3</v>
      </c>
      <c r="X2242">
        <f t="shared" si="387"/>
        <v>0.24258760107816713</v>
      </c>
      <c r="Y2242">
        <f t="shared" si="388"/>
        <v>0.11320754716981132</v>
      </c>
    </row>
    <row r="2243" spans="1:25" x14ac:dyDescent="0.2">
      <c r="A2243" t="s">
        <v>132</v>
      </c>
      <c r="B2243" t="s">
        <v>371</v>
      </c>
      <c r="C2243">
        <v>1998</v>
      </c>
      <c r="D2243">
        <v>670000</v>
      </c>
      <c r="E2243">
        <v>20000</v>
      </c>
      <c r="F2243">
        <v>250000</v>
      </c>
      <c r="G2243">
        <v>320000</v>
      </c>
      <c r="H2243">
        <v>630000</v>
      </c>
      <c r="I2243">
        <v>610000</v>
      </c>
      <c r="J2243">
        <v>20000</v>
      </c>
      <c r="K2243">
        <v>40000</v>
      </c>
      <c r="L2243">
        <v>10000</v>
      </c>
      <c r="M2243">
        <v>850000</v>
      </c>
      <c r="N2243">
        <v>510000</v>
      </c>
      <c r="O2243">
        <f t="shared" ref="O2243:O2306" si="389">D2243/SUM($D2243:$N2243)</f>
        <v>0.17048346055979643</v>
      </c>
      <c r="P2243">
        <f t="shared" ref="P2243:P2306" si="390">E2243/SUM($D2243:$N2243)</f>
        <v>5.0890585241730284E-3</v>
      </c>
      <c r="Q2243">
        <f t="shared" ref="Q2243:Q2306" si="391">F2243/SUM($D2243:$N2243)</f>
        <v>6.3613231552162849E-2</v>
      </c>
      <c r="R2243">
        <f t="shared" ref="R2243:R2306" si="392">G2243/SUM($D2243:$N2243)</f>
        <v>8.1424936386768454E-2</v>
      </c>
      <c r="S2243">
        <f t="shared" ref="S2243:S2306" si="393">H2243/SUM($D2243:$N2243)</f>
        <v>0.16030534351145037</v>
      </c>
      <c r="T2243">
        <f t="shared" ref="T2243:T2306" si="394">I2243/SUM($D2243:$N2243)</f>
        <v>0.15521628498727735</v>
      </c>
      <c r="U2243">
        <f t="shared" ref="U2243:U2306" si="395">J2243/SUM($D2243:$N2243)</f>
        <v>5.0890585241730284E-3</v>
      </c>
      <c r="V2243">
        <f t="shared" ref="V2243:V2306" si="396">K2243/SUM($D2243:$N2243)</f>
        <v>1.0178117048346057E-2</v>
      </c>
      <c r="W2243">
        <f t="shared" ref="W2243:W2306" si="397">L2243/SUM($D2243:$N2243)</f>
        <v>2.5445292620865142E-3</v>
      </c>
      <c r="X2243">
        <f t="shared" ref="X2243:X2306" si="398">M2243/SUM($D2243:$N2243)</f>
        <v>0.21628498727735368</v>
      </c>
      <c r="Y2243">
        <f t="shared" ref="Y2243:Y2306" si="399">N2243/SUM($D2243:$N2243)</f>
        <v>0.12977099236641221</v>
      </c>
    </row>
    <row r="2244" spans="1:25" x14ac:dyDescent="0.2">
      <c r="A2244" t="s">
        <v>132</v>
      </c>
      <c r="B2244" t="s">
        <v>371</v>
      </c>
      <c r="C2244">
        <v>1999</v>
      </c>
      <c r="D2244">
        <v>680000</v>
      </c>
      <c r="E2244">
        <v>20000</v>
      </c>
      <c r="F2244">
        <v>250000</v>
      </c>
      <c r="G2244">
        <v>320000</v>
      </c>
      <c r="H2244">
        <v>580000</v>
      </c>
      <c r="I2244">
        <v>620000</v>
      </c>
      <c r="J2244">
        <v>40000</v>
      </c>
      <c r="K2244">
        <v>30000</v>
      </c>
      <c r="L2244">
        <v>0</v>
      </c>
      <c r="M2244">
        <v>850000</v>
      </c>
      <c r="N2244">
        <v>520000</v>
      </c>
      <c r="O2244">
        <f t="shared" si="389"/>
        <v>0.17391304347826086</v>
      </c>
      <c r="P2244">
        <f t="shared" si="390"/>
        <v>5.1150895140664966E-3</v>
      </c>
      <c r="Q2244">
        <f t="shared" si="391"/>
        <v>6.3938618925831206E-2</v>
      </c>
      <c r="R2244">
        <f t="shared" si="392"/>
        <v>8.1841432225063945E-2</v>
      </c>
      <c r="S2244">
        <f t="shared" si="393"/>
        <v>0.14833759590792839</v>
      </c>
      <c r="T2244">
        <f t="shared" si="394"/>
        <v>0.15856777493606139</v>
      </c>
      <c r="U2244">
        <f t="shared" si="395"/>
        <v>1.0230179028132993E-2</v>
      </c>
      <c r="V2244">
        <f t="shared" si="396"/>
        <v>7.6726342710997444E-3</v>
      </c>
      <c r="W2244">
        <f t="shared" si="397"/>
        <v>0</v>
      </c>
      <c r="X2244">
        <f t="shared" si="398"/>
        <v>0.21739130434782608</v>
      </c>
      <c r="Y2244">
        <f t="shared" si="399"/>
        <v>0.13299232736572891</v>
      </c>
    </row>
    <row r="2245" spans="1:25" x14ac:dyDescent="0.2">
      <c r="A2245" t="s">
        <v>132</v>
      </c>
      <c r="B2245" t="s">
        <v>371</v>
      </c>
      <c r="C2245">
        <v>2000</v>
      </c>
      <c r="D2245">
        <v>660000</v>
      </c>
      <c r="E2245">
        <v>20000</v>
      </c>
      <c r="F2245">
        <v>260000</v>
      </c>
      <c r="G2245">
        <v>270000</v>
      </c>
      <c r="H2245">
        <v>770000</v>
      </c>
      <c r="I2245">
        <v>630000</v>
      </c>
      <c r="J2245">
        <v>10000</v>
      </c>
      <c r="K2245">
        <v>30000</v>
      </c>
      <c r="L2245">
        <v>0</v>
      </c>
      <c r="M2245">
        <v>800000</v>
      </c>
      <c r="N2245">
        <v>610000</v>
      </c>
      <c r="O2245">
        <f t="shared" si="389"/>
        <v>0.1625615763546798</v>
      </c>
      <c r="P2245">
        <f t="shared" si="390"/>
        <v>4.9261083743842365E-3</v>
      </c>
      <c r="Q2245">
        <f t="shared" si="391"/>
        <v>6.4039408866995079E-2</v>
      </c>
      <c r="R2245">
        <f t="shared" si="392"/>
        <v>6.6502463054187194E-2</v>
      </c>
      <c r="S2245">
        <f t="shared" si="393"/>
        <v>0.18965517241379309</v>
      </c>
      <c r="T2245">
        <f t="shared" si="394"/>
        <v>0.15517241379310345</v>
      </c>
      <c r="U2245">
        <f t="shared" si="395"/>
        <v>2.4630541871921183E-3</v>
      </c>
      <c r="V2245">
        <f t="shared" si="396"/>
        <v>7.3891625615763543E-3</v>
      </c>
      <c r="W2245">
        <f t="shared" si="397"/>
        <v>0</v>
      </c>
      <c r="X2245">
        <f t="shared" si="398"/>
        <v>0.19704433497536947</v>
      </c>
      <c r="Y2245">
        <f t="shared" si="399"/>
        <v>0.15024630541871922</v>
      </c>
    </row>
    <row r="2246" spans="1:25" x14ac:dyDescent="0.2">
      <c r="A2246" t="s">
        <v>132</v>
      </c>
      <c r="B2246" t="s">
        <v>371</v>
      </c>
      <c r="C2246">
        <v>2001</v>
      </c>
      <c r="D2246">
        <v>630000</v>
      </c>
      <c r="E2246">
        <v>-30000</v>
      </c>
      <c r="F2246">
        <v>270000</v>
      </c>
      <c r="G2246">
        <v>220000</v>
      </c>
      <c r="H2246">
        <v>790000</v>
      </c>
      <c r="I2246">
        <v>640000</v>
      </c>
      <c r="J2246">
        <v>10000</v>
      </c>
      <c r="K2246">
        <v>20000</v>
      </c>
      <c r="L2246">
        <v>0</v>
      </c>
      <c r="M2246">
        <v>720000</v>
      </c>
      <c r="N2246">
        <v>490000</v>
      </c>
      <c r="O2246">
        <f t="shared" si="389"/>
        <v>0.16755319148936171</v>
      </c>
      <c r="P2246">
        <f t="shared" si="390"/>
        <v>-7.9787234042553185E-3</v>
      </c>
      <c r="Q2246">
        <f t="shared" si="391"/>
        <v>7.1808510638297879E-2</v>
      </c>
      <c r="R2246">
        <f t="shared" si="392"/>
        <v>5.8510638297872342E-2</v>
      </c>
      <c r="S2246">
        <f t="shared" si="393"/>
        <v>0.21010638297872342</v>
      </c>
      <c r="T2246">
        <f t="shared" si="394"/>
        <v>0.1702127659574468</v>
      </c>
      <c r="U2246">
        <f t="shared" si="395"/>
        <v>2.6595744680851063E-3</v>
      </c>
      <c r="V2246">
        <f t="shared" si="396"/>
        <v>5.3191489361702126E-3</v>
      </c>
      <c r="W2246">
        <f t="shared" si="397"/>
        <v>0</v>
      </c>
      <c r="X2246">
        <f t="shared" si="398"/>
        <v>0.19148936170212766</v>
      </c>
      <c r="Y2246">
        <f t="shared" si="399"/>
        <v>0.13031914893617022</v>
      </c>
    </row>
    <row r="2247" spans="1:25" x14ac:dyDescent="0.2">
      <c r="A2247" t="s">
        <v>132</v>
      </c>
      <c r="B2247" t="s">
        <v>371</v>
      </c>
      <c r="C2247">
        <v>2002</v>
      </c>
      <c r="D2247">
        <v>630000</v>
      </c>
      <c r="E2247">
        <v>-30000</v>
      </c>
      <c r="F2247">
        <v>270000</v>
      </c>
      <c r="G2247">
        <v>180000</v>
      </c>
      <c r="H2247">
        <v>820000</v>
      </c>
      <c r="I2247">
        <v>640000</v>
      </c>
      <c r="J2247">
        <v>10000</v>
      </c>
      <c r="K2247">
        <v>20000</v>
      </c>
      <c r="L2247">
        <v>0</v>
      </c>
      <c r="M2247">
        <v>780000</v>
      </c>
      <c r="N2247">
        <v>510000</v>
      </c>
      <c r="O2247">
        <f t="shared" si="389"/>
        <v>0.16449086161879894</v>
      </c>
      <c r="P2247">
        <f t="shared" si="390"/>
        <v>-7.832898172323759E-3</v>
      </c>
      <c r="Q2247">
        <f t="shared" si="391"/>
        <v>7.0496083550913843E-2</v>
      </c>
      <c r="R2247">
        <f t="shared" si="392"/>
        <v>4.6997389033942558E-2</v>
      </c>
      <c r="S2247">
        <f t="shared" si="393"/>
        <v>0.21409921671018275</v>
      </c>
      <c r="T2247">
        <f t="shared" si="394"/>
        <v>0.16710182767624021</v>
      </c>
      <c r="U2247">
        <f t="shared" si="395"/>
        <v>2.6109660574412533E-3</v>
      </c>
      <c r="V2247">
        <f t="shared" si="396"/>
        <v>5.2219321148825066E-3</v>
      </c>
      <c r="W2247">
        <f t="shared" si="397"/>
        <v>0</v>
      </c>
      <c r="X2247">
        <f t="shared" si="398"/>
        <v>0.20365535248041775</v>
      </c>
      <c r="Y2247">
        <f t="shared" si="399"/>
        <v>0.13315926892950392</v>
      </c>
    </row>
    <row r="2248" spans="1:25" x14ac:dyDescent="0.2">
      <c r="A2248" t="s">
        <v>132</v>
      </c>
      <c r="B2248" t="s">
        <v>371</v>
      </c>
      <c r="C2248">
        <v>2003</v>
      </c>
      <c r="D2248">
        <v>620000</v>
      </c>
      <c r="E2248">
        <v>-30000</v>
      </c>
      <c r="F2248">
        <v>280000</v>
      </c>
      <c r="G2248">
        <v>170000</v>
      </c>
      <c r="H2248">
        <v>770000</v>
      </c>
      <c r="I2248">
        <v>640000</v>
      </c>
      <c r="J2248">
        <v>10000</v>
      </c>
      <c r="K2248">
        <v>20000</v>
      </c>
      <c r="L2248">
        <v>0</v>
      </c>
      <c r="M2248">
        <v>820000</v>
      </c>
      <c r="N2248">
        <v>520000</v>
      </c>
      <c r="O2248">
        <f t="shared" si="389"/>
        <v>0.16230366492146597</v>
      </c>
      <c r="P2248">
        <f t="shared" si="390"/>
        <v>-7.8534031413612562E-3</v>
      </c>
      <c r="Q2248">
        <f t="shared" si="391"/>
        <v>7.3298429319371722E-2</v>
      </c>
      <c r="R2248">
        <f t="shared" si="392"/>
        <v>4.4502617801047119E-2</v>
      </c>
      <c r="S2248">
        <f t="shared" si="393"/>
        <v>0.20157068062827224</v>
      </c>
      <c r="T2248">
        <f t="shared" si="394"/>
        <v>0.16753926701570682</v>
      </c>
      <c r="U2248">
        <f t="shared" si="395"/>
        <v>2.617801047120419E-3</v>
      </c>
      <c r="V2248">
        <f t="shared" si="396"/>
        <v>5.235602094240838E-3</v>
      </c>
      <c r="W2248">
        <f t="shared" si="397"/>
        <v>0</v>
      </c>
      <c r="X2248">
        <f t="shared" si="398"/>
        <v>0.21465968586387435</v>
      </c>
      <c r="Y2248">
        <f t="shared" si="399"/>
        <v>0.13612565445026178</v>
      </c>
    </row>
    <row r="2249" spans="1:25" x14ac:dyDescent="0.2">
      <c r="A2249" t="s">
        <v>132</v>
      </c>
      <c r="B2249" t="s">
        <v>371</v>
      </c>
      <c r="C2249">
        <v>2004</v>
      </c>
      <c r="D2249">
        <v>610000</v>
      </c>
      <c r="E2249">
        <v>-30000</v>
      </c>
      <c r="F2249">
        <v>280000</v>
      </c>
      <c r="G2249">
        <v>160000</v>
      </c>
      <c r="H2249">
        <v>850000</v>
      </c>
      <c r="I2249">
        <v>670000</v>
      </c>
      <c r="J2249">
        <v>10000</v>
      </c>
      <c r="K2249">
        <v>20000</v>
      </c>
      <c r="L2249">
        <v>0</v>
      </c>
      <c r="M2249">
        <v>800000</v>
      </c>
      <c r="N2249">
        <v>580000</v>
      </c>
      <c r="O2249">
        <f t="shared" si="389"/>
        <v>0.15443037974683543</v>
      </c>
      <c r="P2249">
        <f t="shared" si="390"/>
        <v>-7.5949367088607592E-3</v>
      </c>
      <c r="Q2249">
        <f t="shared" si="391"/>
        <v>7.0886075949367092E-2</v>
      </c>
      <c r="R2249">
        <f t="shared" si="392"/>
        <v>4.0506329113924051E-2</v>
      </c>
      <c r="S2249">
        <f t="shared" si="393"/>
        <v>0.21518987341772153</v>
      </c>
      <c r="T2249">
        <f t="shared" si="394"/>
        <v>0.16962025316455695</v>
      </c>
      <c r="U2249">
        <f t="shared" si="395"/>
        <v>2.5316455696202532E-3</v>
      </c>
      <c r="V2249">
        <f t="shared" si="396"/>
        <v>5.0632911392405064E-3</v>
      </c>
      <c r="W2249">
        <f t="shared" si="397"/>
        <v>0</v>
      </c>
      <c r="X2249">
        <f t="shared" si="398"/>
        <v>0.20253164556962025</v>
      </c>
      <c r="Y2249">
        <f t="shared" si="399"/>
        <v>0.14683544303797469</v>
      </c>
    </row>
    <row r="2250" spans="1:25" x14ac:dyDescent="0.2">
      <c r="A2250" t="s">
        <v>132</v>
      </c>
      <c r="B2250" t="s">
        <v>371</v>
      </c>
      <c r="C2250">
        <v>2005</v>
      </c>
      <c r="D2250">
        <v>610000</v>
      </c>
      <c r="E2250">
        <v>-30000</v>
      </c>
      <c r="F2250">
        <v>270000</v>
      </c>
      <c r="G2250">
        <v>160000</v>
      </c>
      <c r="H2250">
        <v>830000</v>
      </c>
      <c r="I2250">
        <v>670000</v>
      </c>
      <c r="J2250">
        <v>10000</v>
      </c>
      <c r="K2250">
        <v>20000</v>
      </c>
      <c r="L2250">
        <v>0</v>
      </c>
      <c r="M2250">
        <v>790000</v>
      </c>
      <c r="N2250">
        <v>600000</v>
      </c>
      <c r="O2250">
        <f t="shared" si="389"/>
        <v>0.15521628498727735</v>
      </c>
      <c r="P2250">
        <f t="shared" si="390"/>
        <v>-7.6335877862595417E-3</v>
      </c>
      <c r="Q2250">
        <f t="shared" si="391"/>
        <v>6.8702290076335881E-2</v>
      </c>
      <c r="R2250">
        <f t="shared" si="392"/>
        <v>4.0712468193384227E-2</v>
      </c>
      <c r="S2250">
        <f t="shared" si="393"/>
        <v>0.21119592875318066</v>
      </c>
      <c r="T2250">
        <f t="shared" si="394"/>
        <v>0.17048346055979643</v>
      </c>
      <c r="U2250">
        <f t="shared" si="395"/>
        <v>2.5445292620865142E-3</v>
      </c>
      <c r="V2250">
        <f t="shared" si="396"/>
        <v>5.0890585241730284E-3</v>
      </c>
      <c r="W2250">
        <f t="shared" si="397"/>
        <v>0</v>
      </c>
      <c r="X2250">
        <f t="shared" si="398"/>
        <v>0.2010178117048346</v>
      </c>
      <c r="Y2250">
        <f t="shared" si="399"/>
        <v>0.15267175572519084</v>
      </c>
    </row>
    <row r="2251" spans="1:25" x14ac:dyDescent="0.2">
      <c r="A2251" t="s">
        <v>132</v>
      </c>
      <c r="B2251" t="s">
        <v>371</v>
      </c>
      <c r="C2251">
        <v>2006</v>
      </c>
      <c r="D2251">
        <v>640000</v>
      </c>
      <c r="E2251">
        <v>-30000</v>
      </c>
      <c r="F2251">
        <v>310000</v>
      </c>
      <c r="G2251">
        <v>530000</v>
      </c>
      <c r="H2251">
        <v>750000</v>
      </c>
      <c r="I2251">
        <v>900000</v>
      </c>
      <c r="J2251">
        <v>10000</v>
      </c>
      <c r="K2251">
        <v>10000</v>
      </c>
      <c r="L2251">
        <v>0</v>
      </c>
      <c r="M2251">
        <v>680000</v>
      </c>
      <c r="N2251">
        <v>640000</v>
      </c>
      <c r="O2251">
        <f t="shared" si="389"/>
        <v>0.14414414414414414</v>
      </c>
      <c r="P2251">
        <f t="shared" si="390"/>
        <v>-6.7567567567567571E-3</v>
      </c>
      <c r="Q2251">
        <f t="shared" si="391"/>
        <v>6.9819819819819814E-2</v>
      </c>
      <c r="R2251">
        <f t="shared" si="392"/>
        <v>0.11936936936936937</v>
      </c>
      <c r="S2251">
        <f t="shared" si="393"/>
        <v>0.16891891891891891</v>
      </c>
      <c r="T2251">
        <f t="shared" si="394"/>
        <v>0.20270270270270271</v>
      </c>
      <c r="U2251">
        <f t="shared" si="395"/>
        <v>2.2522522522522522E-3</v>
      </c>
      <c r="V2251">
        <f t="shared" si="396"/>
        <v>2.2522522522522522E-3</v>
      </c>
      <c r="W2251">
        <f t="shared" si="397"/>
        <v>0</v>
      </c>
      <c r="X2251">
        <f t="shared" si="398"/>
        <v>0.15315315315315314</v>
      </c>
      <c r="Y2251">
        <f t="shared" si="399"/>
        <v>0.14414414414414414</v>
      </c>
    </row>
    <row r="2252" spans="1:25" x14ac:dyDescent="0.2">
      <c r="A2252" t="s">
        <v>132</v>
      </c>
      <c r="B2252" t="s">
        <v>371</v>
      </c>
      <c r="C2252">
        <v>2007</v>
      </c>
      <c r="D2252">
        <v>650000</v>
      </c>
      <c r="E2252">
        <v>-30000</v>
      </c>
      <c r="F2252">
        <v>300000</v>
      </c>
      <c r="G2252">
        <v>480000</v>
      </c>
      <c r="H2252">
        <v>700000</v>
      </c>
      <c r="I2252">
        <v>970000</v>
      </c>
      <c r="J2252">
        <v>20000</v>
      </c>
      <c r="K2252">
        <v>10000</v>
      </c>
      <c r="L2252">
        <v>0</v>
      </c>
      <c r="M2252">
        <v>700000</v>
      </c>
      <c r="N2252">
        <v>710000</v>
      </c>
      <c r="O2252">
        <f t="shared" si="389"/>
        <v>0.14412416851441243</v>
      </c>
      <c r="P2252">
        <f t="shared" si="390"/>
        <v>-6.6518847006651885E-3</v>
      </c>
      <c r="Q2252">
        <f t="shared" si="391"/>
        <v>6.6518847006651879E-2</v>
      </c>
      <c r="R2252">
        <f t="shared" si="392"/>
        <v>0.10643015521064302</v>
      </c>
      <c r="S2252">
        <f t="shared" si="393"/>
        <v>0.15521064301552107</v>
      </c>
      <c r="T2252">
        <f t="shared" si="394"/>
        <v>0.21507760532150777</v>
      </c>
      <c r="U2252">
        <f t="shared" si="395"/>
        <v>4.434589800443459E-3</v>
      </c>
      <c r="V2252">
        <f t="shared" si="396"/>
        <v>2.2172949002217295E-3</v>
      </c>
      <c r="W2252">
        <f t="shared" si="397"/>
        <v>0</v>
      </c>
      <c r="X2252">
        <f t="shared" si="398"/>
        <v>0.15521064301552107</v>
      </c>
      <c r="Y2252">
        <f t="shared" si="399"/>
        <v>0.1574279379157428</v>
      </c>
    </row>
    <row r="2253" spans="1:25" x14ac:dyDescent="0.2">
      <c r="A2253" t="s">
        <v>132</v>
      </c>
      <c r="B2253" t="s">
        <v>371</v>
      </c>
      <c r="C2253">
        <v>2008</v>
      </c>
      <c r="D2253">
        <v>670000</v>
      </c>
      <c r="E2253">
        <v>-30000</v>
      </c>
      <c r="F2253">
        <v>290000</v>
      </c>
      <c r="G2253">
        <v>570000</v>
      </c>
      <c r="H2253">
        <v>620000</v>
      </c>
      <c r="I2253">
        <v>910000</v>
      </c>
      <c r="J2253">
        <v>10000</v>
      </c>
      <c r="K2253">
        <v>20000</v>
      </c>
      <c r="L2253">
        <v>0</v>
      </c>
      <c r="M2253">
        <v>640000</v>
      </c>
      <c r="N2253">
        <v>650000</v>
      </c>
      <c r="O2253">
        <f t="shared" si="389"/>
        <v>0.15402298850574714</v>
      </c>
      <c r="P2253">
        <f t="shared" si="390"/>
        <v>-6.8965517241379309E-3</v>
      </c>
      <c r="Q2253">
        <f t="shared" si="391"/>
        <v>6.6666666666666666E-2</v>
      </c>
      <c r="R2253">
        <f t="shared" si="392"/>
        <v>0.1310344827586207</v>
      </c>
      <c r="S2253">
        <f t="shared" si="393"/>
        <v>0.14252873563218391</v>
      </c>
      <c r="T2253">
        <f t="shared" si="394"/>
        <v>0.20919540229885059</v>
      </c>
      <c r="U2253">
        <f t="shared" si="395"/>
        <v>2.2988505747126436E-3</v>
      </c>
      <c r="V2253">
        <f t="shared" si="396"/>
        <v>4.5977011494252873E-3</v>
      </c>
      <c r="W2253">
        <f t="shared" si="397"/>
        <v>0</v>
      </c>
      <c r="X2253">
        <f t="shared" si="398"/>
        <v>0.14712643678160919</v>
      </c>
      <c r="Y2253">
        <f t="shared" si="399"/>
        <v>0.14942528735632185</v>
      </c>
    </row>
    <row r="2254" spans="1:25" x14ac:dyDescent="0.2">
      <c r="A2254" t="s">
        <v>132</v>
      </c>
      <c r="B2254" t="s">
        <v>371</v>
      </c>
      <c r="C2254">
        <v>2009</v>
      </c>
      <c r="D2254">
        <v>630000</v>
      </c>
      <c r="E2254">
        <v>-30000</v>
      </c>
      <c r="F2254">
        <v>280000</v>
      </c>
      <c r="G2254">
        <v>330000</v>
      </c>
      <c r="H2254">
        <v>510000</v>
      </c>
      <c r="I2254">
        <v>890000</v>
      </c>
      <c r="J2254">
        <v>10000</v>
      </c>
      <c r="K2254">
        <v>10000</v>
      </c>
      <c r="L2254">
        <v>0</v>
      </c>
      <c r="M2254">
        <v>730000</v>
      </c>
      <c r="N2254">
        <v>500000</v>
      </c>
      <c r="O2254">
        <f t="shared" si="389"/>
        <v>0.16321243523316062</v>
      </c>
      <c r="P2254">
        <f t="shared" si="390"/>
        <v>-7.7720207253886009E-3</v>
      </c>
      <c r="Q2254">
        <f t="shared" si="391"/>
        <v>7.2538860103626937E-2</v>
      </c>
      <c r="R2254">
        <f t="shared" si="392"/>
        <v>8.549222797927461E-2</v>
      </c>
      <c r="S2254">
        <f t="shared" si="393"/>
        <v>0.13212435233160622</v>
      </c>
      <c r="T2254">
        <f t="shared" si="394"/>
        <v>0.23056994818652848</v>
      </c>
      <c r="U2254">
        <f t="shared" si="395"/>
        <v>2.5906735751295338E-3</v>
      </c>
      <c r="V2254">
        <f t="shared" si="396"/>
        <v>2.5906735751295338E-3</v>
      </c>
      <c r="W2254">
        <f t="shared" si="397"/>
        <v>0</v>
      </c>
      <c r="X2254">
        <f t="shared" si="398"/>
        <v>0.18911917098445596</v>
      </c>
      <c r="Y2254">
        <f t="shared" si="399"/>
        <v>0.12953367875647667</v>
      </c>
    </row>
    <row r="2255" spans="1:25" x14ac:dyDescent="0.2">
      <c r="A2255" t="s">
        <v>132</v>
      </c>
      <c r="B2255" t="s">
        <v>371</v>
      </c>
      <c r="C2255">
        <v>2010</v>
      </c>
      <c r="D2255">
        <v>630000</v>
      </c>
      <c r="E2255">
        <v>-30000</v>
      </c>
      <c r="F2255">
        <v>280000</v>
      </c>
      <c r="G2255">
        <v>340000</v>
      </c>
      <c r="H2255">
        <v>490000</v>
      </c>
      <c r="I2255">
        <v>850000</v>
      </c>
      <c r="J2255">
        <v>10000</v>
      </c>
      <c r="K2255">
        <v>10000</v>
      </c>
      <c r="L2255">
        <v>10000</v>
      </c>
      <c r="M2255">
        <v>650000</v>
      </c>
      <c r="N2255">
        <v>550000</v>
      </c>
      <c r="O2255">
        <f t="shared" si="389"/>
        <v>0.16622691292875991</v>
      </c>
      <c r="P2255">
        <f t="shared" si="390"/>
        <v>-7.9155672823219003E-3</v>
      </c>
      <c r="Q2255">
        <f t="shared" si="391"/>
        <v>7.3878627968337732E-2</v>
      </c>
      <c r="R2255">
        <f t="shared" si="392"/>
        <v>8.9709762532981532E-2</v>
      </c>
      <c r="S2255">
        <f t="shared" si="393"/>
        <v>0.12928759894459102</v>
      </c>
      <c r="T2255">
        <f t="shared" si="394"/>
        <v>0.22427440633245382</v>
      </c>
      <c r="U2255">
        <f t="shared" si="395"/>
        <v>2.6385224274406332E-3</v>
      </c>
      <c r="V2255">
        <f t="shared" si="396"/>
        <v>2.6385224274406332E-3</v>
      </c>
      <c r="W2255">
        <f t="shared" si="397"/>
        <v>2.6385224274406332E-3</v>
      </c>
      <c r="X2255">
        <f t="shared" si="398"/>
        <v>0.17150395778364116</v>
      </c>
      <c r="Y2255">
        <f t="shared" si="399"/>
        <v>0.14511873350923482</v>
      </c>
    </row>
    <row r="2256" spans="1:25" x14ac:dyDescent="0.2">
      <c r="A2256" t="s">
        <v>132</v>
      </c>
      <c r="B2256" t="s">
        <v>371</v>
      </c>
      <c r="C2256">
        <v>2011</v>
      </c>
      <c r="D2256">
        <v>630000</v>
      </c>
      <c r="E2256">
        <v>-80000</v>
      </c>
      <c r="F2256">
        <v>260000</v>
      </c>
      <c r="G2256">
        <v>250000</v>
      </c>
      <c r="H2256">
        <v>470000</v>
      </c>
      <c r="I2256">
        <v>820000</v>
      </c>
      <c r="J2256">
        <v>0</v>
      </c>
      <c r="K2256">
        <v>10000</v>
      </c>
      <c r="L2256">
        <v>0</v>
      </c>
      <c r="M2256">
        <v>620000</v>
      </c>
      <c r="N2256">
        <v>610000</v>
      </c>
      <c r="O2256">
        <f t="shared" si="389"/>
        <v>0.17548746518105848</v>
      </c>
      <c r="P2256">
        <f t="shared" si="390"/>
        <v>-2.2284122562674095E-2</v>
      </c>
      <c r="Q2256">
        <f t="shared" si="391"/>
        <v>7.2423398328690811E-2</v>
      </c>
      <c r="R2256">
        <f t="shared" si="392"/>
        <v>6.9637883008356549E-2</v>
      </c>
      <c r="S2256">
        <f t="shared" si="393"/>
        <v>0.1309192200557103</v>
      </c>
      <c r="T2256">
        <f t="shared" si="394"/>
        <v>0.22841225626740946</v>
      </c>
      <c r="U2256">
        <f t="shared" si="395"/>
        <v>0</v>
      </c>
      <c r="V2256">
        <f t="shared" si="396"/>
        <v>2.7855153203342618E-3</v>
      </c>
      <c r="W2256">
        <f t="shared" si="397"/>
        <v>0</v>
      </c>
      <c r="X2256">
        <f t="shared" si="398"/>
        <v>0.17270194986072424</v>
      </c>
      <c r="Y2256">
        <f t="shared" si="399"/>
        <v>0.16991643454038996</v>
      </c>
    </row>
    <row r="2257" spans="1:25" x14ac:dyDescent="0.2">
      <c r="A2257" t="s">
        <v>132</v>
      </c>
      <c r="B2257" t="s">
        <v>371</v>
      </c>
      <c r="C2257">
        <v>2012</v>
      </c>
      <c r="D2257">
        <v>630000</v>
      </c>
      <c r="E2257">
        <v>-80000</v>
      </c>
      <c r="F2257">
        <v>230000</v>
      </c>
      <c r="G2257">
        <v>280000</v>
      </c>
      <c r="H2257">
        <v>500000</v>
      </c>
      <c r="I2257">
        <v>800000</v>
      </c>
      <c r="J2257">
        <v>0</v>
      </c>
      <c r="K2257">
        <v>10000</v>
      </c>
      <c r="L2257">
        <v>0</v>
      </c>
      <c r="M2257">
        <v>600000</v>
      </c>
      <c r="N2257">
        <v>620000</v>
      </c>
      <c r="O2257">
        <f t="shared" si="389"/>
        <v>0.17548746518105848</v>
      </c>
      <c r="P2257">
        <f t="shared" si="390"/>
        <v>-2.2284122562674095E-2</v>
      </c>
      <c r="Q2257">
        <f t="shared" si="391"/>
        <v>6.4066852367688026E-2</v>
      </c>
      <c r="R2257">
        <f t="shared" si="392"/>
        <v>7.7994428969359333E-2</v>
      </c>
      <c r="S2257">
        <f t="shared" si="393"/>
        <v>0.1392757660167131</v>
      </c>
      <c r="T2257">
        <f t="shared" si="394"/>
        <v>0.22284122562674094</v>
      </c>
      <c r="U2257">
        <f t="shared" si="395"/>
        <v>0</v>
      </c>
      <c r="V2257">
        <f t="shared" si="396"/>
        <v>2.7855153203342618E-3</v>
      </c>
      <c r="W2257">
        <f t="shared" si="397"/>
        <v>0</v>
      </c>
      <c r="X2257">
        <f t="shared" si="398"/>
        <v>0.16713091922005571</v>
      </c>
      <c r="Y2257">
        <f t="shared" si="399"/>
        <v>0.17270194986072424</v>
      </c>
    </row>
    <row r="2258" spans="1:25" x14ac:dyDescent="0.2">
      <c r="A2258" t="s">
        <v>132</v>
      </c>
      <c r="B2258" t="s">
        <v>371</v>
      </c>
      <c r="C2258">
        <v>2013</v>
      </c>
      <c r="D2258">
        <v>610000</v>
      </c>
      <c r="E2258">
        <v>-80000</v>
      </c>
      <c r="F2258">
        <v>240000</v>
      </c>
      <c r="G2258">
        <v>280000</v>
      </c>
      <c r="H2258">
        <v>550000</v>
      </c>
      <c r="I2258">
        <v>820000</v>
      </c>
      <c r="J2258">
        <v>10000</v>
      </c>
      <c r="K2258">
        <v>10000</v>
      </c>
      <c r="L2258">
        <v>0</v>
      </c>
      <c r="M2258">
        <v>710000</v>
      </c>
      <c r="N2258">
        <v>560000</v>
      </c>
      <c r="O2258">
        <f t="shared" si="389"/>
        <v>0.16442048517520216</v>
      </c>
      <c r="P2258">
        <f t="shared" si="390"/>
        <v>-2.15633423180593E-2</v>
      </c>
      <c r="Q2258">
        <f t="shared" si="391"/>
        <v>6.4690026954177901E-2</v>
      </c>
      <c r="R2258">
        <f t="shared" si="392"/>
        <v>7.5471698113207544E-2</v>
      </c>
      <c r="S2258">
        <f t="shared" si="393"/>
        <v>0.14824797843665768</v>
      </c>
      <c r="T2258">
        <f t="shared" si="394"/>
        <v>0.22102425876010781</v>
      </c>
      <c r="U2258">
        <f t="shared" si="395"/>
        <v>2.6954177897574125E-3</v>
      </c>
      <c r="V2258">
        <f t="shared" si="396"/>
        <v>2.6954177897574125E-3</v>
      </c>
      <c r="W2258">
        <f t="shared" si="397"/>
        <v>0</v>
      </c>
      <c r="X2258">
        <f t="shared" si="398"/>
        <v>0.19137466307277629</v>
      </c>
      <c r="Y2258">
        <f t="shared" si="399"/>
        <v>0.15094339622641509</v>
      </c>
    </row>
    <row r="2259" spans="1:25" x14ac:dyDescent="0.2">
      <c r="A2259" t="s">
        <v>132</v>
      </c>
      <c r="B2259" t="s">
        <v>371</v>
      </c>
      <c r="C2259">
        <v>2014</v>
      </c>
      <c r="D2259">
        <v>650000</v>
      </c>
      <c r="E2259">
        <v>-80000</v>
      </c>
      <c r="F2259">
        <v>240000</v>
      </c>
      <c r="G2259">
        <v>290000</v>
      </c>
      <c r="H2259">
        <v>600000</v>
      </c>
      <c r="I2259">
        <v>820000</v>
      </c>
      <c r="J2259">
        <v>10000</v>
      </c>
      <c r="K2259">
        <v>10000</v>
      </c>
      <c r="L2259">
        <v>10000</v>
      </c>
      <c r="M2259">
        <v>670000</v>
      </c>
      <c r="N2259">
        <v>620000</v>
      </c>
      <c r="O2259">
        <f t="shared" si="389"/>
        <v>0.16927083333333334</v>
      </c>
      <c r="P2259">
        <f t="shared" si="390"/>
        <v>-2.0833333333333332E-2</v>
      </c>
      <c r="Q2259">
        <f t="shared" si="391"/>
        <v>6.25E-2</v>
      </c>
      <c r="R2259">
        <f t="shared" si="392"/>
        <v>7.5520833333333329E-2</v>
      </c>
      <c r="S2259">
        <f t="shared" si="393"/>
        <v>0.15625</v>
      </c>
      <c r="T2259">
        <f t="shared" si="394"/>
        <v>0.21354166666666666</v>
      </c>
      <c r="U2259">
        <f t="shared" si="395"/>
        <v>2.6041666666666665E-3</v>
      </c>
      <c r="V2259">
        <f t="shared" si="396"/>
        <v>2.6041666666666665E-3</v>
      </c>
      <c r="W2259">
        <f t="shared" si="397"/>
        <v>2.6041666666666665E-3</v>
      </c>
      <c r="X2259">
        <f t="shared" si="398"/>
        <v>0.17447916666666666</v>
      </c>
      <c r="Y2259">
        <f t="shared" si="399"/>
        <v>0.16145833333333334</v>
      </c>
    </row>
    <row r="2260" spans="1:25" x14ac:dyDescent="0.2">
      <c r="A2260" t="s">
        <v>132</v>
      </c>
      <c r="B2260" t="s">
        <v>371</v>
      </c>
      <c r="C2260">
        <v>2015</v>
      </c>
      <c r="D2260">
        <v>660000</v>
      </c>
      <c r="E2260">
        <v>-80000</v>
      </c>
      <c r="F2260">
        <v>230000</v>
      </c>
      <c r="G2260">
        <v>320000</v>
      </c>
      <c r="H2260">
        <v>520000</v>
      </c>
      <c r="I2260">
        <v>850000</v>
      </c>
      <c r="J2260">
        <v>10000</v>
      </c>
      <c r="K2260">
        <v>10000</v>
      </c>
      <c r="L2260">
        <v>10000</v>
      </c>
      <c r="M2260">
        <v>730000</v>
      </c>
      <c r="N2260">
        <v>810000</v>
      </c>
      <c r="O2260">
        <f t="shared" si="389"/>
        <v>0.16216216216216217</v>
      </c>
      <c r="P2260">
        <f t="shared" si="390"/>
        <v>-1.9656019656019656E-2</v>
      </c>
      <c r="Q2260">
        <f t="shared" si="391"/>
        <v>5.6511056511056514E-2</v>
      </c>
      <c r="R2260">
        <f t="shared" si="392"/>
        <v>7.8624078624078622E-2</v>
      </c>
      <c r="S2260">
        <f t="shared" si="393"/>
        <v>0.12776412776412777</v>
      </c>
      <c r="T2260">
        <f t="shared" si="394"/>
        <v>0.20884520884520885</v>
      </c>
      <c r="U2260">
        <f t="shared" si="395"/>
        <v>2.4570024570024569E-3</v>
      </c>
      <c r="V2260">
        <f t="shared" si="396"/>
        <v>2.4570024570024569E-3</v>
      </c>
      <c r="W2260">
        <f t="shared" si="397"/>
        <v>2.4570024570024569E-3</v>
      </c>
      <c r="X2260">
        <f t="shared" si="398"/>
        <v>0.17936117936117937</v>
      </c>
      <c r="Y2260">
        <f t="shared" si="399"/>
        <v>0.19901719901719903</v>
      </c>
    </row>
    <row r="2261" spans="1:25" x14ac:dyDescent="0.2">
      <c r="A2261" t="s">
        <v>132</v>
      </c>
      <c r="B2261" t="s">
        <v>371</v>
      </c>
      <c r="C2261">
        <v>2016</v>
      </c>
      <c r="D2261">
        <v>650000</v>
      </c>
      <c r="E2261">
        <v>-80000</v>
      </c>
      <c r="F2261">
        <v>230000</v>
      </c>
      <c r="G2261">
        <v>290000</v>
      </c>
      <c r="H2261">
        <v>560000</v>
      </c>
      <c r="I2261">
        <v>930000</v>
      </c>
      <c r="J2261">
        <v>10000</v>
      </c>
      <c r="K2261">
        <v>10000</v>
      </c>
      <c r="L2261">
        <v>0</v>
      </c>
      <c r="M2261">
        <v>630000</v>
      </c>
      <c r="N2261">
        <v>1080000</v>
      </c>
      <c r="O2261">
        <f t="shared" si="389"/>
        <v>0.15081206496519722</v>
      </c>
      <c r="P2261">
        <f t="shared" si="390"/>
        <v>-1.8561484918793503E-2</v>
      </c>
      <c r="Q2261">
        <f t="shared" si="391"/>
        <v>5.336426914153132E-2</v>
      </c>
      <c r="R2261">
        <f t="shared" si="392"/>
        <v>6.7285382830626447E-2</v>
      </c>
      <c r="S2261">
        <f t="shared" si="393"/>
        <v>0.12993039443155452</v>
      </c>
      <c r="T2261">
        <f t="shared" si="394"/>
        <v>0.21577726218097448</v>
      </c>
      <c r="U2261">
        <f t="shared" si="395"/>
        <v>2.3201856148491878E-3</v>
      </c>
      <c r="V2261">
        <f t="shared" si="396"/>
        <v>2.3201856148491878E-3</v>
      </c>
      <c r="W2261">
        <f t="shared" si="397"/>
        <v>0</v>
      </c>
      <c r="X2261">
        <f t="shared" si="398"/>
        <v>0.14617169373549885</v>
      </c>
      <c r="Y2261">
        <f t="shared" si="399"/>
        <v>0.25058004640371229</v>
      </c>
    </row>
    <row r="2262" spans="1:25" x14ac:dyDescent="0.2">
      <c r="A2262" t="s">
        <v>132</v>
      </c>
      <c r="B2262" t="s">
        <v>371</v>
      </c>
      <c r="C2262">
        <v>2017</v>
      </c>
      <c r="D2262">
        <v>660000</v>
      </c>
      <c r="E2262">
        <v>-80000</v>
      </c>
      <c r="F2262">
        <v>220000</v>
      </c>
      <c r="G2262">
        <v>300000</v>
      </c>
      <c r="H2262">
        <v>570000</v>
      </c>
      <c r="I2262">
        <v>1000000</v>
      </c>
      <c r="J2262">
        <v>10000</v>
      </c>
      <c r="K2262">
        <v>10000</v>
      </c>
      <c r="L2262">
        <v>0</v>
      </c>
      <c r="M2262">
        <v>640000</v>
      </c>
      <c r="N2262">
        <v>1310000</v>
      </c>
      <c r="O2262">
        <f t="shared" si="389"/>
        <v>0.14224137931034483</v>
      </c>
      <c r="P2262">
        <f t="shared" si="390"/>
        <v>-1.7241379310344827E-2</v>
      </c>
      <c r="Q2262">
        <f t="shared" si="391"/>
        <v>4.7413793103448273E-2</v>
      </c>
      <c r="R2262">
        <f t="shared" si="392"/>
        <v>6.4655172413793108E-2</v>
      </c>
      <c r="S2262">
        <f t="shared" si="393"/>
        <v>0.12284482758620689</v>
      </c>
      <c r="T2262">
        <f t="shared" si="394"/>
        <v>0.21551724137931033</v>
      </c>
      <c r="U2262">
        <f t="shared" si="395"/>
        <v>2.1551724137931034E-3</v>
      </c>
      <c r="V2262">
        <f t="shared" si="396"/>
        <v>2.1551724137931034E-3</v>
      </c>
      <c r="W2262">
        <f t="shared" si="397"/>
        <v>0</v>
      </c>
      <c r="X2262">
        <f t="shared" si="398"/>
        <v>0.13793103448275862</v>
      </c>
      <c r="Y2262">
        <f t="shared" si="399"/>
        <v>0.28232758620689657</v>
      </c>
    </row>
    <row r="2263" spans="1:25" x14ac:dyDescent="0.2">
      <c r="A2263" t="s">
        <v>132</v>
      </c>
      <c r="B2263" t="s">
        <v>371</v>
      </c>
      <c r="C2263">
        <v>2018</v>
      </c>
      <c r="D2263">
        <v>650000</v>
      </c>
      <c r="E2263">
        <v>-80000</v>
      </c>
      <c r="F2263">
        <v>220000</v>
      </c>
      <c r="G2263">
        <v>310000</v>
      </c>
      <c r="H2263">
        <v>600000</v>
      </c>
      <c r="I2263">
        <v>1020000</v>
      </c>
      <c r="J2263">
        <v>0</v>
      </c>
      <c r="K2263">
        <v>10000</v>
      </c>
      <c r="L2263">
        <v>0</v>
      </c>
      <c r="M2263">
        <v>630000</v>
      </c>
      <c r="N2263">
        <v>1490000</v>
      </c>
      <c r="O2263">
        <f t="shared" si="389"/>
        <v>0.13402061855670103</v>
      </c>
      <c r="P2263">
        <f t="shared" si="390"/>
        <v>-1.6494845360824743E-2</v>
      </c>
      <c r="Q2263">
        <f t="shared" si="391"/>
        <v>4.536082474226804E-2</v>
      </c>
      <c r="R2263">
        <f t="shared" si="392"/>
        <v>6.3917525773195871E-2</v>
      </c>
      <c r="S2263">
        <f t="shared" si="393"/>
        <v>0.12371134020618557</v>
      </c>
      <c r="T2263">
        <f t="shared" si="394"/>
        <v>0.21030927835051547</v>
      </c>
      <c r="U2263">
        <f t="shared" si="395"/>
        <v>0</v>
      </c>
      <c r="V2263">
        <f t="shared" si="396"/>
        <v>2.0618556701030928E-3</v>
      </c>
      <c r="W2263">
        <f t="shared" si="397"/>
        <v>0</v>
      </c>
      <c r="X2263">
        <f t="shared" si="398"/>
        <v>0.12989690721649486</v>
      </c>
      <c r="Y2263">
        <f t="shared" si="399"/>
        <v>0.30721649484536084</v>
      </c>
    </row>
    <row r="2264" spans="1:25" x14ac:dyDescent="0.2">
      <c r="A2264" t="s">
        <v>128</v>
      </c>
      <c r="B2264" t="s">
        <v>370</v>
      </c>
      <c r="C2264">
        <v>1990</v>
      </c>
      <c r="D2264">
        <v>566530000</v>
      </c>
      <c r="E2264">
        <v>-217000000</v>
      </c>
      <c r="F2264">
        <v>24540000</v>
      </c>
      <c r="G2264">
        <v>26450000</v>
      </c>
      <c r="H2264">
        <v>149110000</v>
      </c>
      <c r="I2264">
        <v>64390000</v>
      </c>
      <c r="J2264">
        <v>231920000</v>
      </c>
      <c r="K2264">
        <v>56410000</v>
      </c>
      <c r="L2264">
        <v>36520000</v>
      </c>
      <c r="M2264">
        <v>70590000</v>
      </c>
      <c r="N2264">
        <v>5120000</v>
      </c>
      <c r="O2264">
        <f t="shared" si="389"/>
        <v>0.55838869285812853</v>
      </c>
      <c r="P2264">
        <f t="shared" si="390"/>
        <v>-0.21388160618186836</v>
      </c>
      <c r="Q2264">
        <f t="shared" si="391"/>
        <v>2.4187348459461057E-2</v>
      </c>
      <c r="R2264">
        <f t="shared" si="392"/>
        <v>2.6069900845670131E-2</v>
      </c>
      <c r="S2264">
        <f t="shared" si="393"/>
        <v>0.1469672179621124</v>
      </c>
      <c r="T2264">
        <f t="shared" si="394"/>
        <v>6.3464684894241952E-2</v>
      </c>
      <c r="U2264">
        <f t="shared" si="395"/>
        <v>0.22858719864377378</v>
      </c>
      <c r="V2264">
        <f t="shared" si="396"/>
        <v>5.5599361312070023E-2</v>
      </c>
      <c r="W2264">
        <f t="shared" si="397"/>
        <v>3.5995190127934715E-2</v>
      </c>
      <c r="X2264">
        <f t="shared" si="398"/>
        <v>6.9575587928009622E-2</v>
      </c>
      <c r="Y2264">
        <f t="shared" si="399"/>
        <v>5.0464231504662024E-3</v>
      </c>
    </row>
    <row r="2265" spans="1:25" x14ac:dyDescent="0.2">
      <c r="A2265" t="s">
        <v>128</v>
      </c>
      <c r="B2265" t="s">
        <v>370</v>
      </c>
      <c r="C2265">
        <v>1991</v>
      </c>
      <c r="D2265">
        <v>573910000</v>
      </c>
      <c r="E2265">
        <v>-217000000</v>
      </c>
      <c r="F2265">
        <v>25190000</v>
      </c>
      <c r="G2265">
        <v>29000000</v>
      </c>
      <c r="H2265">
        <v>153200000</v>
      </c>
      <c r="I2265">
        <v>66930000</v>
      </c>
      <c r="J2265">
        <v>258970000</v>
      </c>
      <c r="K2265">
        <v>59280000</v>
      </c>
      <c r="L2265">
        <v>39080000</v>
      </c>
      <c r="M2265">
        <v>75930000</v>
      </c>
      <c r="N2265">
        <v>4870000</v>
      </c>
      <c r="O2265">
        <f t="shared" si="389"/>
        <v>0.53668549412732847</v>
      </c>
      <c r="P2265">
        <f t="shared" si="390"/>
        <v>-0.20292511408693051</v>
      </c>
      <c r="Q2265">
        <f t="shared" si="391"/>
        <v>2.3556145732026634E-2</v>
      </c>
      <c r="R2265">
        <f t="shared" si="392"/>
        <v>2.7119024463230345E-2</v>
      </c>
      <c r="S2265">
        <f t="shared" si="393"/>
        <v>0.14326326026782374</v>
      </c>
      <c r="T2265">
        <f t="shared" si="394"/>
        <v>6.2588838183586445E-2</v>
      </c>
      <c r="U2265">
        <f t="shared" si="395"/>
        <v>0.24217288845664697</v>
      </c>
      <c r="V2265">
        <f t="shared" si="396"/>
        <v>5.5435026557941199E-2</v>
      </c>
      <c r="W2265">
        <f t="shared" si="397"/>
        <v>3.6545223311139373E-2</v>
      </c>
      <c r="X2265">
        <f t="shared" si="398"/>
        <v>7.1005087154933796E-2</v>
      </c>
      <c r="Y2265">
        <f t="shared" si="399"/>
        <v>4.5541258322735097E-3</v>
      </c>
    </row>
    <row r="2266" spans="1:25" x14ac:dyDescent="0.2">
      <c r="A2266" t="s">
        <v>128</v>
      </c>
      <c r="B2266" t="s">
        <v>370</v>
      </c>
      <c r="C2266">
        <v>1992</v>
      </c>
      <c r="D2266">
        <v>580410000</v>
      </c>
      <c r="E2266">
        <v>-217000000</v>
      </c>
      <c r="F2266">
        <v>25850000</v>
      </c>
      <c r="G2266">
        <v>30060000</v>
      </c>
      <c r="H2266">
        <v>156660000</v>
      </c>
      <c r="I2266">
        <v>68550000</v>
      </c>
      <c r="J2266">
        <v>278570000</v>
      </c>
      <c r="K2266">
        <v>58560000</v>
      </c>
      <c r="L2266">
        <v>38630000</v>
      </c>
      <c r="M2266">
        <v>76440000</v>
      </c>
      <c r="N2266">
        <v>4950000</v>
      </c>
      <c r="O2266">
        <f t="shared" si="389"/>
        <v>0.5268408249219374</v>
      </c>
      <c r="P2266">
        <f t="shared" si="390"/>
        <v>-0.19697189746568877</v>
      </c>
      <c r="Q2266">
        <f t="shared" si="391"/>
        <v>2.3464163822525596E-2</v>
      </c>
      <c r="R2266">
        <f t="shared" si="392"/>
        <v>2.7285600174279282E-2</v>
      </c>
      <c r="S2266">
        <f t="shared" si="393"/>
        <v>0.14220100210587466</v>
      </c>
      <c r="T2266">
        <f t="shared" si="394"/>
        <v>6.2223150098032094E-2</v>
      </c>
      <c r="U2266">
        <f t="shared" si="395"/>
        <v>0.25285926947934062</v>
      </c>
      <c r="V2266">
        <f t="shared" si="396"/>
        <v>5.3155181177837484E-2</v>
      </c>
      <c r="W2266">
        <f t="shared" si="397"/>
        <v>3.5064628567279064E-2</v>
      </c>
      <c r="X2266">
        <f t="shared" si="398"/>
        <v>6.9384939365332951E-2</v>
      </c>
      <c r="Y2266">
        <f t="shared" si="399"/>
        <v>4.4931377532495828E-3</v>
      </c>
    </row>
    <row r="2267" spans="1:25" x14ac:dyDescent="0.2">
      <c r="A2267" t="s">
        <v>128</v>
      </c>
      <c r="B2267" t="s">
        <v>370</v>
      </c>
      <c r="C2267">
        <v>1993</v>
      </c>
      <c r="D2267">
        <v>587120000</v>
      </c>
      <c r="E2267">
        <v>-217000000</v>
      </c>
      <c r="F2267">
        <v>26500000</v>
      </c>
      <c r="G2267">
        <v>31900000</v>
      </c>
      <c r="H2267">
        <v>154530000</v>
      </c>
      <c r="I2267">
        <v>68550000</v>
      </c>
      <c r="J2267">
        <v>306800000</v>
      </c>
      <c r="K2267">
        <v>58880000</v>
      </c>
      <c r="L2267">
        <v>35060000</v>
      </c>
      <c r="M2267">
        <v>76090000</v>
      </c>
      <c r="N2267">
        <v>5400000</v>
      </c>
      <c r="O2267">
        <f t="shared" si="389"/>
        <v>0.51782013176578501</v>
      </c>
      <c r="P2267">
        <f t="shared" si="390"/>
        <v>-0.19138671582159583</v>
      </c>
      <c r="Q2267">
        <f t="shared" si="391"/>
        <v>2.3372110457475989E-2</v>
      </c>
      <c r="R2267">
        <f t="shared" si="392"/>
        <v>2.8134729192206945E-2</v>
      </c>
      <c r="S2267">
        <f t="shared" si="393"/>
        <v>0.13629027279221753</v>
      </c>
      <c r="T2267">
        <f t="shared" si="394"/>
        <v>6.0458798938112415E-2</v>
      </c>
      <c r="U2267">
        <f t="shared" si="395"/>
        <v>0.27058730144730692</v>
      </c>
      <c r="V2267">
        <f t="shared" si="396"/>
        <v>5.1930183537214576E-2</v>
      </c>
      <c r="W2267">
        <f t="shared" si="397"/>
        <v>3.0921743118456912E-2</v>
      </c>
      <c r="X2267">
        <f t="shared" si="398"/>
        <v>6.7108825838088595E-2</v>
      </c>
      <c r="Y2267">
        <f t="shared" si="399"/>
        <v>4.7626187347309563E-3</v>
      </c>
    </row>
    <row r="2268" spans="1:25" x14ac:dyDescent="0.2">
      <c r="A2268" t="s">
        <v>128</v>
      </c>
      <c r="B2268" t="s">
        <v>370</v>
      </c>
      <c r="C2268">
        <v>1994</v>
      </c>
      <c r="D2268">
        <v>595120000</v>
      </c>
      <c r="E2268">
        <v>-216990000</v>
      </c>
      <c r="F2268">
        <v>27160000</v>
      </c>
      <c r="G2268">
        <v>34290000</v>
      </c>
      <c r="H2268">
        <v>164340000</v>
      </c>
      <c r="I2268">
        <v>70810000</v>
      </c>
      <c r="J2268">
        <v>319860000</v>
      </c>
      <c r="K2268">
        <v>63490000</v>
      </c>
      <c r="L2268">
        <v>35270000</v>
      </c>
      <c r="M2268">
        <v>81450000</v>
      </c>
      <c r="N2268">
        <v>5840000</v>
      </c>
      <c r="O2268">
        <f t="shared" si="389"/>
        <v>0.50406559154356956</v>
      </c>
      <c r="P2268">
        <f t="shared" si="390"/>
        <v>-0.18379014771649274</v>
      </c>
      <c r="Q2268">
        <f t="shared" si="391"/>
        <v>2.3004472150697928E-2</v>
      </c>
      <c r="R2268">
        <f t="shared" si="392"/>
        <v>2.9043569589375255E-2</v>
      </c>
      <c r="S2268">
        <f t="shared" si="393"/>
        <v>0.13919569047296382</v>
      </c>
      <c r="T2268">
        <f t="shared" si="394"/>
        <v>5.9975945250033878E-2</v>
      </c>
      <c r="U2268">
        <f t="shared" si="395"/>
        <v>0.2709208564846185</v>
      </c>
      <c r="V2268">
        <f t="shared" si="396"/>
        <v>5.3775918146090257E-2</v>
      </c>
      <c r="W2268">
        <f t="shared" si="397"/>
        <v>2.9873627862854045E-2</v>
      </c>
      <c r="X2268">
        <f t="shared" si="398"/>
        <v>6.8988006504946464E-2</v>
      </c>
      <c r="Y2268">
        <f t="shared" si="399"/>
        <v>4.9464697113430003E-3</v>
      </c>
    </row>
    <row r="2269" spans="1:25" x14ac:dyDescent="0.2">
      <c r="A2269" t="s">
        <v>128</v>
      </c>
      <c r="B2269" t="s">
        <v>370</v>
      </c>
      <c r="C2269">
        <v>1995</v>
      </c>
      <c r="D2269">
        <v>599540000</v>
      </c>
      <c r="E2269">
        <v>-216950000</v>
      </c>
      <c r="F2269">
        <v>32900000</v>
      </c>
      <c r="G2269">
        <v>37750000</v>
      </c>
      <c r="H2269">
        <v>156700000</v>
      </c>
      <c r="I2269">
        <v>78290000</v>
      </c>
      <c r="J2269">
        <v>364890000</v>
      </c>
      <c r="K2269">
        <v>65379999.999999903</v>
      </c>
      <c r="L2269">
        <v>37000000</v>
      </c>
      <c r="M2269">
        <v>84920000</v>
      </c>
      <c r="N2269">
        <v>6360000</v>
      </c>
      <c r="O2269">
        <f t="shared" si="389"/>
        <v>0.48087072298240269</v>
      </c>
      <c r="P2269">
        <f t="shared" si="390"/>
        <v>-0.17400824523973757</v>
      </c>
      <c r="Q2269">
        <f t="shared" si="391"/>
        <v>2.638797542469401E-2</v>
      </c>
      <c r="R2269">
        <f t="shared" si="392"/>
        <v>3.0277996117999969E-2</v>
      </c>
      <c r="S2269">
        <f t="shared" si="393"/>
        <v>0.12568376136928727</v>
      </c>
      <c r="T2269">
        <f t="shared" si="394"/>
        <v>6.2793756717303778E-2</v>
      </c>
      <c r="U2269">
        <f t="shared" si="395"/>
        <v>0.29266590737740417</v>
      </c>
      <c r="V2269">
        <f t="shared" si="396"/>
        <v>5.2439083078008875E-2</v>
      </c>
      <c r="W2269">
        <f t="shared" si="397"/>
        <v>2.9676446526251624E-2</v>
      </c>
      <c r="X2269">
        <f t="shared" si="398"/>
        <v>6.8111455108359129E-2</v>
      </c>
      <c r="Y2269">
        <f t="shared" si="399"/>
        <v>5.1011405380259551E-3</v>
      </c>
    </row>
    <row r="2270" spans="1:25" x14ac:dyDescent="0.2">
      <c r="A2270" t="s">
        <v>128</v>
      </c>
      <c r="B2270" t="s">
        <v>370</v>
      </c>
      <c r="C2270">
        <v>1996</v>
      </c>
      <c r="D2270">
        <v>607060000</v>
      </c>
      <c r="E2270">
        <v>-219430000</v>
      </c>
      <c r="F2270">
        <v>38650000</v>
      </c>
      <c r="G2270">
        <v>41940000</v>
      </c>
      <c r="H2270">
        <v>156920000</v>
      </c>
      <c r="I2270">
        <v>83800000</v>
      </c>
      <c r="J2270">
        <v>388140000</v>
      </c>
      <c r="K2270">
        <v>67270000</v>
      </c>
      <c r="L2270">
        <v>36490000</v>
      </c>
      <c r="M2270">
        <v>88800000</v>
      </c>
      <c r="N2270">
        <v>6630000</v>
      </c>
      <c r="O2270">
        <f t="shared" si="389"/>
        <v>0.46831292863369511</v>
      </c>
      <c r="P2270">
        <f t="shared" si="390"/>
        <v>-0.1692780053538229</v>
      </c>
      <c r="Q2270">
        <f t="shared" si="391"/>
        <v>2.9816319131045231E-2</v>
      </c>
      <c r="R2270">
        <f t="shared" si="392"/>
        <v>3.2354370617232522E-2</v>
      </c>
      <c r="S2270">
        <f t="shared" si="393"/>
        <v>0.12105502711626435</v>
      </c>
      <c r="T2270">
        <f t="shared" si="394"/>
        <v>6.4647025696806998E-2</v>
      </c>
      <c r="U2270">
        <f t="shared" si="395"/>
        <v>0.29942835983244231</v>
      </c>
      <c r="V2270">
        <f t="shared" si="396"/>
        <v>5.1895052728212487E-2</v>
      </c>
      <c r="W2270">
        <f t="shared" si="397"/>
        <v>2.8149999614277891E-2</v>
      </c>
      <c r="X2270">
        <f t="shared" si="398"/>
        <v>6.8504246800435098E-2</v>
      </c>
      <c r="Y2270">
        <f t="shared" si="399"/>
        <v>5.1146751834108637E-3</v>
      </c>
    </row>
    <row r="2271" spans="1:25" x14ac:dyDescent="0.2">
      <c r="A2271" t="s">
        <v>128</v>
      </c>
      <c r="B2271" t="s">
        <v>370</v>
      </c>
      <c r="C2271">
        <v>1997</v>
      </c>
      <c r="D2271">
        <v>612430000</v>
      </c>
      <c r="E2271">
        <v>-219650000</v>
      </c>
      <c r="F2271">
        <v>44390000</v>
      </c>
      <c r="G2271">
        <v>46360000</v>
      </c>
      <c r="H2271">
        <v>173130000</v>
      </c>
      <c r="I2271">
        <v>85800000</v>
      </c>
      <c r="J2271">
        <v>402100000</v>
      </c>
      <c r="K2271">
        <v>72900000</v>
      </c>
      <c r="L2271">
        <v>36970000</v>
      </c>
      <c r="M2271">
        <v>93640000</v>
      </c>
      <c r="N2271">
        <v>6570000</v>
      </c>
      <c r="O2271">
        <f t="shared" si="389"/>
        <v>0.45209797436957422</v>
      </c>
      <c r="P2271">
        <f t="shared" si="390"/>
        <v>-0.16214640051969528</v>
      </c>
      <c r="Q2271">
        <f t="shared" si="391"/>
        <v>3.2768853717592868E-2</v>
      </c>
      <c r="R2271">
        <f t="shared" si="392"/>
        <v>3.4223114628240715E-2</v>
      </c>
      <c r="S2271">
        <f t="shared" si="393"/>
        <v>0.12780517333018365</v>
      </c>
      <c r="T2271">
        <f t="shared" si="394"/>
        <v>6.3337860981515379E-2</v>
      </c>
      <c r="U2271">
        <f t="shared" si="395"/>
        <v>0.29683163054390832</v>
      </c>
      <c r="V2271">
        <f t="shared" si="396"/>
        <v>5.3815035729049783E-2</v>
      </c>
      <c r="W2271">
        <f t="shared" si="397"/>
        <v>2.7291383688655288E-2</v>
      </c>
      <c r="X2271">
        <f t="shared" si="398"/>
        <v>6.9125376483789053E-2</v>
      </c>
      <c r="Y2271">
        <f t="shared" si="399"/>
        <v>4.8499970471859678E-3</v>
      </c>
    </row>
    <row r="2272" spans="1:25" x14ac:dyDescent="0.2">
      <c r="A2272" t="s">
        <v>128</v>
      </c>
      <c r="B2272" t="s">
        <v>370</v>
      </c>
      <c r="C2272">
        <v>1998</v>
      </c>
      <c r="D2272">
        <v>619680000</v>
      </c>
      <c r="E2272">
        <v>-219620000</v>
      </c>
      <c r="F2272">
        <v>50140000</v>
      </c>
      <c r="G2272">
        <v>49880000</v>
      </c>
      <c r="H2272">
        <v>182580000</v>
      </c>
      <c r="I2272">
        <v>88780000</v>
      </c>
      <c r="J2272">
        <v>418140000</v>
      </c>
      <c r="K2272">
        <v>70400000</v>
      </c>
      <c r="L2272">
        <v>37340000</v>
      </c>
      <c r="M2272">
        <v>84940000</v>
      </c>
      <c r="N2272">
        <v>6680000</v>
      </c>
      <c r="O2272">
        <f t="shared" si="389"/>
        <v>0.4461531815629185</v>
      </c>
      <c r="P2272">
        <f t="shared" si="390"/>
        <v>-0.15812058116261321</v>
      </c>
      <c r="Q2272">
        <f t="shared" si="391"/>
        <v>3.6099471539447349E-2</v>
      </c>
      <c r="R2272">
        <f t="shared" si="392"/>
        <v>3.5912278428153845E-2</v>
      </c>
      <c r="S2272">
        <f t="shared" si="393"/>
        <v>0.1314527625383386</v>
      </c>
      <c r="T2272">
        <f t="shared" si="394"/>
        <v>6.3919247771682008E-2</v>
      </c>
      <c r="U2272">
        <f t="shared" si="395"/>
        <v>0.3010497213702536</v>
      </c>
      <c r="V2272">
        <f t="shared" si="396"/>
        <v>5.0686134750241189E-2</v>
      </c>
      <c r="W2272">
        <f t="shared" si="397"/>
        <v>2.6883810675767131E-2</v>
      </c>
      <c r="X2272">
        <f t="shared" si="398"/>
        <v>6.1154549512577934E-2</v>
      </c>
      <c r="Y2272">
        <f t="shared" si="399"/>
        <v>4.8094230132331127E-3</v>
      </c>
    </row>
    <row r="2273" spans="1:25" x14ac:dyDescent="0.2">
      <c r="A2273" t="s">
        <v>128</v>
      </c>
      <c r="B2273" t="s">
        <v>370</v>
      </c>
      <c r="C2273">
        <v>1999</v>
      </c>
      <c r="D2273">
        <v>623280000</v>
      </c>
      <c r="E2273">
        <v>-218030000</v>
      </c>
      <c r="F2273">
        <v>55880000</v>
      </c>
      <c r="G2273">
        <v>55600000</v>
      </c>
      <c r="H2273">
        <v>187800000</v>
      </c>
      <c r="I2273">
        <v>93310000</v>
      </c>
      <c r="J2273">
        <v>459650000</v>
      </c>
      <c r="K2273">
        <v>73440000</v>
      </c>
      <c r="L2273">
        <v>37760000</v>
      </c>
      <c r="M2273">
        <v>91550000</v>
      </c>
      <c r="N2273">
        <v>7030000</v>
      </c>
      <c r="O2273">
        <f t="shared" si="389"/>
        <v>0.42478889365965367</v>
      </c>
      <c r="P2273">
        <f t="shared" si="390"/>
        <v>-0.14859569131788969</v>
      </c>
      <c r="Q2273">
        <f t="shared" si="391"/>
        <v>3.8084333490087031E-2</v>
      </c>
      <c r="R2273">
        <f t="shared" si="392"/>
        <v>3.7893502899943435E-2</v>
      </c>
      <c r="S2273">
        <f t="shared" si="393"/>
        <v>0.12799280296060031</v>
      </c>
      <c r="T2273">
        <f t="shared" si="394"/>
        <v>6.3594294165354712E-2</v>
      </c>
      <c r="U2273">
        <f t="shared" si="395"/>
        <v>0.31326885985537767</v>
      </c>
      <c r="V2273">
        <f t="shared" si="396"/>
        <v>5.0052137643378521E-2</v>
      </c>
      <c r="W2273">
        <f t="shared" si="397"/>
        <v>2.5734868156508345E-2</v>
      </c>
      <c r="X2273">
        <f t="shared" si="398"/>
        <v>6.2394787598737789E-2</v>
      </c>
      <c r="Y2273">
        <f t="shared" si="399"/>
        <v>4.7912108882482429E-3</v>
      </c>
    </row>
    <row r="2274" spans="1:25" x14ac:dyDescent="0.2">
      <c r="A2274" t="s">
        <v>128</v>
      </c>
      <c r="B2274" t="s">
        <v>370</v>
      </c>
      <c r="C2274">
        <v>2000</v>
      </c>
      <c r="D2274">
        <v>617940000</v>
      </c>
      <c r="E2274">
        <v>-219360000</v>
      </c>
      <c r="F2274">
        <v>61620000</v>
      </c>
      <c r="G2274">
        <v>57490000</v>
      </c>
      <c r="H2274">
        <v>192280000</v>
      </c>
      <c r="I2274">
        <v>95090000</v>
      </c>
      <c r="J2274">
        <v>491240000</v>
      </c>
      <c r="K2274">
        <v>72680000</v>
      </c>
      <c r="L2274">
        <v>38180000</v>
      </c>
      <c r="M2274">
        <v>91040000</v>
      </c>
      <c r="N2274">
        <v>7220000</v>
      </c>
      <c r="O2274">
        <f t="shared" si="389"/>
        <v>0.41047681045821099</v>
      </c>
      <c r="P2274">
        <f t="shared" si="390"/>
        <v>-0.14571348859454505</v>
      </c>
      <c r="Q2274">
        <f t="shared" si="391"/>
        <v>4.0932098683423894E-2</v>
      </c>
      <c r="R2274">
        <f t="shared" si="392"/>
        <v>3.818867824261668E-2</v>
      </c>
      <c r="S2274">
        <f t="shared" si="393"/>
        <v>0.12772515311341687</v>
      </c>
      <c r="T2274">
        <f t="shared" si="394"/>
        <v>6.3165096783621852E-2</v>
      </c>
      <c r="U2274">
        <f t="shared" si="395"/>
        <v>0.32631425117243029</v>
      </c>
      <c r="V2274">
        <f t="shared" si="396"/>
        <v>4.8278885626602541E-2</v>
      </c>
      <c r="W2274">
        <f t="shared" si="397"/>
        <v>2.5361693082329183E-2</v>
      </c>
      <c r="X2274">
        <f t="shared" si="398"/>
        <v>6.0474817658859321E-2</v>
      </c>
      <c r="Y2274">
        <f t="shared" si="399"/>
        <v>4.7960037730334394E-3</v>
      </c>
    </row>
    <row r="2275" spans="1:25" x14ac:dyDescent="0.2">
      <c r="A2275" t="s">
        <v>128</v>
      </c>
      <c r="B2275" t="s">
        <v>370</v>
      </c>
      <c r="C2275">
        <v>2001</v>
      </c>
      <c r="D2275">
        <v>623040000</v>
      </c>
      <c r="E2275">
        <v>6170000</v>
      </c>
      <c r="F2275">
        <v>62890000</v>
      </c>
      <c r="G2275">
        <v>59210000</v>
      </c>
      <c r="H2275">
        <v>193980000</v>
      </c>
      <c r="I2275">
        <v>94920000</v>
      </c>
      <c r="J2275">
        <v>505360000</v>
      </c>
      <c r="K2275">
        <v>71320000</v>
      </c>
      <c r="L2275">
        <v>37620000</v>
      </c>
      <c r="M2275">
        <v>92970000</v>
      </c>
      <c r="N2275">
        <v>7290000</v>
      </c>
      <c r="O2275">
        <f t="shared" si="389"/>
        <v>0.35505507844332873</v>
      </c>
      <c r="P2275">
        <f t="shared" si="390"/>
        <v>3.5161303190731547E-3</v>
      </c>
      <c r="Q2275">
        <f t="shared" si="391"/>
        <v>3.5839454743356682E-2</v>
      </c>
      <c r="R2275">
        <f t="shared" si="392"/>
        <v>3.3742313807507536E-2</v>
      </c>
      <c r="S2275">
        <f t="shared" si="393"/>
        <v>0.11054440183043932</v>
      </c>
      <c r="T2275">
        <f t="shared" si="394"/>
        <v>5.4092559138804515E-2</v>
      </c>
      <c r="U2275">
        <f t="shared" si="395"/>
        <v>0.28799215851650073</v>
      </c>
      <c r="V2275">
        <f t="shared" si="396"/>
        <v>4.0643503137163278E-2</v>
      </c>
      <c r="W2275">
        <f t="shared" si="397"/>
        <v>2.1438707067023027E-2</v>
      </c>
      <c r="X2275">
        <f t="shared" si="398"/>
        <v>5.2981302392906195E-2</v>
      </c>
      <c r="Y2275">
        <f t="shared" si="399"/>
        <v>4.1543906038968067E-3</v>
      </c>
    </row>
    <row r="2276" spans="1:25" x14ac:dyDescent="0.2">
      <c r="A2276" t="s">
        <v>128</v>
      </c>
      <c r="B2276" t="s">
        <v>370</v>
      </c>
      <c r="C2276">
        <v>2002</v>
      </c>
      <c r="D2276">
        <v>607050000</v>
      </c>
      <c r="E2276">
        <v>5850000</v>
      </c>
      <c r="F2276">
        <v>64170000</v>
      </c>
      <c r="G2276">
        <v>63090000</v>
      </c>
      <c r="H2276">
        <v>207670000</v>
      </c>
      <c r="I2276">
        <v>97740000</v>
      </c>
      <c r="J2276">
        <v>513580000</v>
      </c>
      <c r="K2276">
        <v>74620000</v>
      </c>
      <c r="L2276">
        <v>40060000</v>
      </c>
      <c r="M2276">
        <v>95960000</v>
      </c>
      <c r="N2276">
        <v>7400000</v>
      </c>
      <c r="O2276">
        <f t="shared" si="389"/>
        <v>0.34157855941120535</v>
      </c>
      <c r="P2276">
        <f t="shared" si="390"/>
        <v>3.2917133227173233E-3</v>
      </c>
      <c r="Q2276">
        <f t="shared" si="391"/>
        <v>3.6107563063037716E-2</v>
      </c>
      <c r="R2276">
        <f t="shared" si="392"/>
        <v>3.549986214192067E-2</v>
      </c>
      <c r="S2276">
        <f t="shared" si="393"/>
        <v>0.11685300952627463</v>
      </c>
      <c r="T2276">
        <f t="shared" si="394"/>
        <v>5.4996933361092508E-2</v>
      </c>
      <c r="U2276">
        <f t="shared" si="395"/>
        <v>0.28898429543267745</v>
      </c>
      <c r="V2276">
        <f t="shared" si="396"/>
        <v>4.1987632160883193E-2</v>
      </c>
      <c r="W2276">
        <f t="shared" si="397"/>
        <v>2.2541202685137773E-2</v>
      </c>
      <c r="X2276">
        <f t="shared" si="398"/>
        <v>5.3995352213325527E-2</v>
      </c>
      <c r="Y2276">
        <f t="shared" si="399"/>
        <v>4.1638766817278959E-3</v>
      </c>
    </row>
    <row r="2277" spans="1:25" x14ac:dyDescent="0.2">
      <c r="A2277" t="s">
        <v>128</v>
      </c>
      <c r="B2277" t="s">
        <v>370</v>
      </c>
      <c r="C2277">
        <v>2003</v>
      </c>
      <c r="D2277">
        <v>618710000</v>
      </c>
      <c r="E2277">
        <v>8510000</v>
      </c>
      <c r="F2277">
        <v>65440000</v>
      </c>
      <c r="G2277">
        <v>66099999.999999903</v>
      </c>
      <c r="H2277">
        <v>198430000</v>
      </c>
      <c r="I2277">
        <v>99530000</v>
      </c>
      <c r="J2277">
        <v>536409999.99999899</v>
      </c>
      <c r="K2277">
        <v>76710000</v>
      </c>
      <c r="L2277">
        <v>43540000</v>
      </c>
      <c r="M2277">
        <v>104050000</v>
      </c>
      <c r="N2277">
        <v>8090000</v>
      </c>
      <c r="O2277">
        <f t="shared" si="389"/>
        <v>0.33892260835268878</v>
      </c>
      <c r="P2277">
        <f t="shared" si="390"/>
        <v>4.661685437573955E-3</v>
      </c>
      <c r="Q2277">
        <f t="shared" si="391"/>
        <v>3.5847320215609824E-2</v>
      </c>
      <c r="R2277">
        <f t="shared" si="392"/>
        <v>3.6208861036855222E-2</v>
      </c>
      <c r="S2277">
        <f t="shared" si="393"/>
        <v>0.10869779569656872</v>
      </c>
      <c r="T2277">
        <f t="shared" si="394"/>
        <v>5.45214514220606E-2</v>
      </c>
      <c r="U2277">
        <f t="shared" si="395"/>
        <v>0.29383956352162638</v>
      </c>
      <c r="V2277">
        <f t="shared" si="396"/>
        <v>4.2020903632937492E-2</v>
      </c>
      <c r="W2277">
        <f t="shared" si="397"/>
        <v>2.3850738419737953E-2</v>
      </c>
      <c r="X2277">
        <f t="shared" si="398"/>
        <v>5.6997458258468858E-2</v>
      </c>
      <c r="Y2277">
        <f t="shared" si="399"/>
        <v>4.4316140058723022E-3</v>
      </c>
    </row>
    <row r="2278" spans="1:25" x14ac:dyDescent="0.2">
      <c r="A2278" t="s">
        <v>128</v>
      </c>
      <c r="B2278" t="s">
        <v>370</v>
      </c>
      <c r="C2278">
        <v>2004</v>
      </c>
      <c r="D2278">
        <v>628330000</v>
      </c>
      <c r="E2278">
        <v>10350000</v>
      </c>
      <c r="F2278">
        <v>66709999.999999903</v>
      </c>
      <c r="G2278">
        <v>68610000</v>
      </c>
      <c r="H2278">
        <v>208250000</v>
      </c>
      <c r="I2278">
        <v>108050000</v>
      </c>
      <c r="J2278">
        <v>584730000</v>
      </c>
      <c r="K2278">
        <v>79040000</v>
      </c>
      <c r="L2278">
        <v>45550000</v>
      </c>
      <c r="M2278">
        <v>105510000</v>
      </c>
      <c r="N2278">
        <v>9070000</v>
      </c>
      <c r="O2278">
        <f t="shared" si="389"/>
        <v>0.32824678716957478</v>
      </c>
      <c r="P2278">
        <f t="shared" si="390"/>
        <v>5.4069585205307703E-3</v>
      </c>
      <c r="Q2278">
        <f t="shared" si="391"/>
        <v>3.485006791348861E-2</v>
      </c>
      <c r="R2278">
        <f t="shared" si="392"/>
        <v>3.5842649670880786E-2</v>
      </c>
      <c r="S2278">
        <f t="shared" si="393"/>
        <v>0.10879218472468917</v>
      </c>
      <c r="T2278">
        <f t="shared" si="394"/>
        <v>5.6446557308536205E-2</v>
      </c>
      <c r="U2278">
        <f t="shared" si="395"/>
        <v>0.30546964789468184</v>
      </c>
      <c r="V2278">
        <f t="shared" si="396"/>
        <v>4.1291401107512275E-2</v>
      </c>
      <c r="W2278">
        <f t="shared" si="397"/>
        <v>2.3795841604847979E-2</v>
      </c>
      <c r="X2278">
        <f t="shared" si="398"/>
        <v>5.5119632222338316E-2</v>
      </c>
      <c r="Y2278">
        <f t="shared" si="399"/>
        <v>4.7382718629192348E-3</v>
      </c>
    </row>
    <row r="2279" spans="1:25" x14ac:dyDescent="0.2">
      <c r="A2279" t="s">
        <v>128</v>
      </c>
      <c r="B2279" t="s">
        <v>370</v>
      </c>
      <c r="C2279">
        <v>2005</v>
      </c>
      <c r="D2279">
        <v>647720000</v>
      </c>
      <c r="E2279">
        <v>8080000</v>
      </c>
      <c r="F2279">
        <v>67980000</v>
      </c>
      <c r="G2279">
        <v>72540000</v>
      </c>
      <c r="H2279">
        <v>232620000</v>
      </c>
      <c r="I2279">
        <v>115400000</v>
      </c>
      <c r="J2279">
        <v>599570000</v>
      </c>
      <c r="K2279">
        <v>79920000</v>
      </c>
      <c r="L2279">
        <v>47940000</v>
      </c>
      <c r="M2279">
        <v>105990000</v>
      </c>
      <c r="N2279">
        <v>9710000</v>
      </c>
      <c r="O2279">
        <f t="shared" si="389"/>
        <v>0.32590177461798164</v>
      </c>
      <c r="P2279">
        <f t="shared" si="390"/>
        <v>4.0654701706189277E-3</v>
      </c>
      <c r="Q2279">
        <f t="shared" si="391"/>
        <v>3.4204289876073601E-2</v>
      </c>
      <c r="R2279">
        <f t="shared" si="392"/>
        <v>3.6498664130779332E-2</v>
      </c>
      <c r="S2279">
        <f t="shared" si="393"/>
        <v>0.11704327612492264</v>
      </c>
      <c r="T2279">
        <f t="shared" si="394"/>
        <v>5.8063769516017855E-2</v>
      </c>
      <c r="U2279">
        <f t="shared" si="395"/>
        <v>0.30167499383638496</v>
      </c>
      <c r="V2279">
        <f t="shared" si="396"/>
        <v>4.0211927727210973E-2</v>
      </c>
      <c r="W2279">
        <f t="shared" si="397"/>
        <v>2.4121118809340519E-2</v>
      </c>
      <c r="X2279">
        <f t="shared" si="398"/>
        <v>5.3329106854443087E-2</v>
      </c>
      <c r="Y2279">
        <f t="shared" si="399"/>
        <v>4.8856083362264586E-3</v>
      </c>
    </row>
    <row r="2280" spans="1:25" x14ac:dyDescent="0.2">
      <c r="A2280" t="s">
        <v>128</v>
      </c>
      <c r="B2280" t="s">
        <v>370</v>
      </c>
      <c r="C2280">
        <v>2006</v>
      </c>
      <c r="D2280">
        <v>662470000</v>
      </c>
      <c r="E2280">
        <v>8100000</v>
      </c>
      <c r="F2280">
        <v>69250000</v>
      </c>
      <c r="G2280">
        <v>76400000</v>
      </c>
      <c r="H2280">
        <v>260240000</v>
      </c>
      <c r="I2280">
        <v>120650000</v>
      </c>
      <c r="J2280">
        <v>638850000</v>
      </c>
      <c r="K2280">
        <v>81350000</v>
      </c>
      <c r="L2280">
        <v>50110000</v>
      </c>
      <c r="M2280">
        <v>106260000</v>
      </c>
      <c r="N2280">
        <v>11290000</v>
      </c>
      <c r="O2280">
        <f t="shared" si="389"/>
        <v>0.31773598660892005</v>
      </c>
      <c r="P2280">
        <f t="shared" si="390"/>
        <v>3.8849479848630914E-3</v>
      </c>
      <c r="Q2280">
        <f t="shared" si="391"/>
        <v>3.3213907154539396E-2</v>
      </c>
      <c r="R2280">
        <f t="shared" si="392"/>
        <v>3.6643213091795086E-2</v>
      </c>
      <c r="S2280">
        <f t="shared" si="393"/>
        <v>0.12481714365194703</v>
      </c>
      <c r="T2280">
        <f t="shared" si="394"/>
        <v>5.7866540046139753E-2</v>
      </c>
      <c r="U2280">
        <f t="shared" si="395"/>
        <v>0.30640728643577603</v>
      </c>
      <c r="V2280">
        <f t="shared" si="396"/>
        <v>3.9017347971433643E-2</v>
      </c>
      <c r="W2280">
        <f t="shared" si="397"/>
        <v>2.4033918953270311E-2</v>
      </c>
      <c r="X2280">
        <f t="shared" si="398"/>
        <v>5.0964762082907671E-2</v>
      </c>
      <c r="Y2280">
        <f t="shared" si="399"/>
        <v>5.4149460184079387E-3</v>
      </c>
    </row>
    <row r="2281" spans="1:25" x14ac:dyDescent="0.2">
      <c r="A2281" t="s">
        <v>128</v>
      </c>
      <c r="B2281" t="s">
        <v>370</v>
      </c>
      <c r="C2281">
        <v>2007</v>
      </c>
      <c r="D2281">
        <v>679660000</v>
      </c>
      <c r="E2281">
        <v>10380000</v>
      </c>
      <c r="F2281">
        <v>70530000</v>
      </c>
      <c r="G2281">
        <v>81150000</v>
      </c>
      <c r="H2281">
        <v>294800000</v>
      </c>
      <c r="I2281">
        <v>142980000</v>
      </c>
      <c r="J2281">
        <v>701160000</v>
      </c>
      <c r="K2281">
        <v>83340000</v>
      </c>
      <c r="L2281">
        <v>52560000</v>
      </c>
      <c r="M2281">
        <v>103070000</v>
      </c>
      <c r="N2281">
        <v>12750000</v>
      </c>
      <c r="O2281">
        <f t="shared" si="389"/>
        <v>0.30445533466524516</v>
      </c>
      <c r="P2281">
        <f t="shared" si="390"/>
        <v>4.6497460109837935E-3</v>
      </c>
      <c r="Q2281">
        <f t="shared" si="391"/>
        <v>3.1594083444574851E-2</v>
      </c>
      <c r="R2281">
        <f t="shared" si="392"/>
        <v>3.6351338033847283E-2</v>
      </c>
      <c r="S2281">
        <f t="shared" si="393"/>
        <v>0.13205637033121601</v>
      </c>
      <c r="T2281">
        <f t="shared" si="394"/>
        <v>6.4048235515458837E-2</v>
      </c>
      <c r="U2281">
        <f t="shared" si="395"/>
        <v>0.31408631147026939</v>
      </c>
      <c r="V2281">
        <f t="shared" si="396"/>
        <v>3.7332353810731148E-2</v>
      </c>
      <c r="W2281">
        <f t="shared" si="397"/>
        <v>2.3544378645212732E-2</v>
      </c>
      <c r="X2281">
        <f t="shared" si="398"/>
        <v>4.617045485087664E-2</v>
      </c>
      <c r="Y2281">
        <f t="shared" si="399"/>
        <v>5.7113932215841386E-3</v>
      </c>
    </row>
    <row r="2282" spans="1:25" x14ac:dyDescent="0.2">
      <c r="A2282" t="s">
        <v>128</v>
      </c>
      <c r="B2282" t="s">
        <v>370</v>
      </c>
      <c r="C2282">
        <v>2008</v>
      </c>
      <c r="D2282">
        <v>687340000</v>
      </c>
      <c r="E2282">
        <v>8140000</v>
      </c>
      <c r="F2282">
        <v>71800000</v>
      </c>
      <c r="G2282">
        <v>86190000</v>
      </c>
      <c r="H2282">
        <v>308180000</v>
      </c>
      <c r="I2282">
        <v>163210000</v>
      </c>
      <c r="J2282">
        <v>721880000</v>
      </c>
      <c r="K2282">
        <v>85390000</v>
      </c>
      <c r="L2282">
        <v>55000000</v>
      </c>
      <c r="M2282">
        <v>130340000</v>
      </c>
      <c r="N2282">
        <v>12510000</v>
      </c>
      <c r="O2282">
        <f t="shared" si="389"/>
        <v>0.29499824032824318</v>
      </c>
      <c r="P2282">
        <f t="shared" si="390"/>
        <v>3.4935922196757054E-3</v>
      </c>
      <c r="Q2282">
        <f t="shared" si="391"/>
        <v>3.0815715156353275E-2</v>
      </c>
      <c r="R2282">
        <f t="shared" si="392"/>
        <v>3.6991733834625187E-2</v>
      </c>
      <c r="S2282">
        <f t="shared" si="393"/>
        <v>0.13226722976162886</v>
      </c>
      <c r="T2282">
        <f t="shared" si="394"/>
        <v>7.0047811569198024E-2</v>
      </c>
      <c r="U2282">
        <f t="shared" si="395"/>
        <v>0.30982240190902927</v>
      </c>
      <c r="V2282">
        <f t="shared" si="396"/>
        <v>3.6648383247924875E-2</v>
      </c>
      <c r="W2282">
        <f t="shared" si="397"/>
        <v>2.3605352835646659E-2</v>
      </c>
      <c r="X2282">
        <f t="shared" si="398"/>
        <v>5.5940394338148826E-2</v>
      </c>
      <c r="Y2282">
        <f t="shared" si="399"/>
        <v>5.3691447995261763E-3</v>
      </c>
    </row>
    <row r="2283" spans="1:25" x14ac:dyDescent="0.2">
      <c r="A2283" t="s">
        <v>128</v>
      </c>
      <c r="B2283" t="s">
        <v>370</v>
      </c>
      <c r="C2283">
        <v>2009</v>
      </c>
      <c r="D2283">
        <v>681390000</v>
      </c>
      <c r="E2283">
        <v>15120000</v>
      </c>
      <c r="F2283">
        <v>73070000</v>
      </c>
      <c r="G2283">
        <v>98630000</v>
      </c>
      <c r="H2283">
        <v>355600000</v>
      </c>
      <c r="I2283">
        <v>178710000</v>
      </c>
      <c r="J2283">
        <v>789510000</v>
      </c>
      <c r="K2283">
        <v>89570000</v>
      </c>
      <c r="L2283">
        <v>57660000</v>
      </c>
      <c r="M2283">
        <v>128530000</v>
      </c>
      <c r="N2283">
        <v>13280000</v>
      </c>
      <c r="O2283">
        <f t="shared" si="389"/>
        <v>0.27463554031123666</v>
      </c>
      <c r="P2283">
        <f t="shared" si="390"/>
        <v>6.0941448649171528E-3</v>
      </c>
      <c r="Q2283">
        <f t="shared" si="391"/>
        <v>2.9451002994675686E-2</v>
      </c>
      <c r="R2283">
        <f t="shared" si="392"/>
        <v>3.9753009790130869E-2</v>
      </c>
      <c r="S2283">
        <f t="shared" si="393"/>
        <v>0.14332525886008859</v>
      </c>
      <c r="T2283">
        <f t="shared" si="394"/>
        <v>7.2029406667284676E-2</v>
      </c>
      <c r="U2283">
        <f t="shared" si="395"/>
        <v>0.318213512718303</v>
      </c>
      <c r="V2283">
        <f t="shared" si="396"/>
        <v>3.6101359494089241E-2</v>
      </c>
      <c r="W2283">
        <f t="shared" si="397"/>
        <v>2.3239973076132476E-2</v>
      </c>
      <c r="X2283">
        <f t="shared" si="398"/>
        <v>5.1804261870886353E-2</v>
      </c>
      <c r="Y2283">
        <f t="shared" si="399"/>
        <v>5.352529352255277E-3</v>
      </c>
    </row>
    <row r="2284" spans="1:25" x14ac:dyDescent="0.2">
      <c r="A2284" t="s">
        <v>128</v>
      </c>
      <c r="B2284" t="s">
        <v>370</v>
      </c>
      <c r="C2284">
        <v>2010</v>
      </c>
      <c r="D2284">
        <v>691440000</v>
      </c>
      <c r="E2284">
        <v>12800000</v>
      </c>
      <c r="F2284">
        <v>74340000</v>
      </c>
      <c r="G2284">
        <v>105420000</v>
      </c>
      <c r="H2284">
        <v>398010000</v>
      </c>
      <c r="I2284">
        <v>192920000</v>
      </c>
      <c r="J2284">
        <v>819680000</v>
      </c>
      <c r="K2284">
        <v>92710000</v>
      </c>
      <c r="L2284">
        <v>60050000</v>
      </c>
      <c r="M2284">
        <v>129539999.999999</v>
      </c>
      <c r="N2284">
        <v>13970000</v>
      </c>
      <c r="O2284">
        <f t="shared" si="389"/>
        <v>0.26687457543382953</v>
      </c>
      <c r="P2284">
        <f t="shared" si="390"/>
        <v>4.9404063484221597E-3</v>
      </c>
      <c r="Q2284">
        <f t="shared" si="391"/>
        <v>2.8692953745445574E-2</v>
      </c>
      <c r="R2284">
        <f t="shared" si="392"/>
        <v>4.0688877910208129E-2</v>
      </c>
      <c r="S2284">
        <f t="shared" si="393"/>
        <v>0.15361961958871123</v>
      </c>
      <c r="T2284">
        <f t="shared" si="394"/>
        <v>7.446118693262524E-2</v>
      </c>
      <c r="U2284">
        <f t="shared" si="395"/>
        <v>0.31637127153708405</v>
      </c>
      <c r="V2284">
        <f t="shared" si="396"/>
        <v>3.5783208793923313E-2</v>
      </c>
      <c r="W2284">
        <f t="shared" si="397"/>
        <v>2.3177453220527396E-2</v>
      </c>
      <c r="X2284">
        <f t="shared" si="398"/>
        <v>4.9998456123015754E-2</v>
      </c>
      <c r="Y2284">
        <f t="shared" si="399"/>
        <v>5.3919903662076225E-3</v>
      </c>
    </row>
    <row r="2285" spans="1:25" x14ac:dyDescent="0.2">
      <c r="A2285" t="s">
        <v>128</v>
      </c>
      <c r="B2285" t="s">
        <v>370</v>
      </c>
      <c r="C2285">
        <v>2011</v>
      </c>
      <c r="D2285">
        <v>701810000</v>
      </c>
      <c r="E2285">
        <v>-60880000</v>
      </c>
      <c r="F2285">
        <v>75450000</v>
      </c>
      <c r="G2285">
        <v>111410000</v>
      </c>
      <c r="H2285">
        <v>443400000</v>
      </c>
      <c r="I2285">
        <v>209300000</v>
      </c>
      <c r="J2285">
        <v>860230000</v>
      </c>
      <c r="K2285">
        <v>96720000</v>
      </c>
      <c r="L2285">
        <v>59040000</v>
      </c>
      <c r="M2285">
        <v>113840000</v>
      </c>
      <c r="N2285">
        <v>14400000</v>
      </c>
      <c r="O2285">
        <f t="shared" si="389"/>
        <v>0.26738471151208509</v>
      </c>
      <c r="P2285">
        <f t="shared" si="390"/>
        <v>-2.3194855070255115E-2</v>
      </c>
      <c r="Q2285">
        <f t="shared" si="391"/>
        <v>2.8745923374683777E-2</v>
      </c>
      <c r="R2285">
        <f t="shared" si="392"/>
        <v>4.244643238135877E-2</v>
      </c>
      <c r="S2285">
        <f t="shared" si="393"/>
        <v>0.16893230516016947</v>
      </c>
      <c r="T2285">
        <f t="shared" si="394"/>
        <v>7.974183912950715E-2</v>
      </c>
      <c r="U2285">
        <f t="shared" si="395"/>
        <v>0.32774162577341581</v>
      </c>
      <c r="V2285">
        <f t="shared" si="396"/>
        <v>3.6849644914505167E-2</v>
      </c>
      <c r="W2285">
        <f t="shared" si="397"/>
        <v>2.2493827913072632E-2</v>
      </c>
      <c r="X2285">
        <f t="shared" si="398"/>
        <v>4.3372245420463897E-2</v>
      </c>
      <c r="Y2285">
        <f t="shared" si="399"/>
        <v>5.486299490993325E-3</v>
      </c>
    </row>
    <row r="2286" spans="1:25" x14ac:dyDescent="0.2">
      <c r="A2286" t="s">
        <v>128</v>
      </c>
      <c r="B2286" t="s">
        <v>370</v>
      </c>
      <c r="C2286">
        <v>2012</v>
      </c>
      <c r="D2286">
        <v>695630000</v>
      </c>
      <c r="E2286">
        <v>-55470000</v>
      </c>
      <c r="F2286">
        <v>76560000</v>
      </c>
      <c r="G2286">
        <v>117190000</v>
      </c>
      <c r="H2286">
        <v>431780000</v>
      </c>
      <c r="I2286">
        <v>221520000</v>
      </c>
      <c r="J2286">
        <v>989120000</v>
      </c>
      <c r="K2286">
        <v>97460000</v>
      </c>
      <c r="L2286">
        <v>58350000</v>
      </c>
      <c r="M2286">
        <v>126400000</v>
      </c>
      <c r="N2286">
        <v>13510000</v>
      </c>
      <c r="O2286">
        <f t="shared" si="389"/>
        <v>0.2509442470373911</v>
      </c>
      <c r="P2286">
        <f t="shared" si="390"/>
        <v>-2.0010461571760972E-2</v>
      </c>
      <c r="Q2286">
        <f t="shared" si="391"/>
        <v>2.7618549448963765E-2</v>
      </c>
      <c r="R2286">
        <f t="shared" si="392"/>
        <v>4.2275572229938135E-2</v>
      </c>
      <c r="S2286">
        <f t="shared" si="393"/>
        <v>0.1557619812052452</v>
      </c>
      <c r="T2286">
        <f t="shared" si="394"/>
        <v>7.9911978499666317E-2</v>
      </c>
      <c r="U2286">
        <f t="shared" si="395"/>
        <v>0.35681896069695712</v>
      </c>
      <c r="V2286">
        <f t="shared" si="396"/>
        <v>3.51580959939395E-2</v>
      </c>
      <c r="W2286">
        <f t="shared" si="397"/>
        <v>2.1049403870781552E-2</v>
      </c>
      <c r="X2286">
        <f t="shared" si="398"/>
        <v>4.5598023123681032E-2</v>
      </c>
      <c r="Y2286">
        <f t="shared" si="399"/>
        <v>4.8736494651972365E-3</v>
      </c>
    </row>
    <row r="2287" spans="1:25" x14ac:dyDescent="0.2">
      <c r="A2287" t="s">
        <v>128</v>
      </c>
      <c r="B2287" t="s">
        <v>370</v>
      </c>
      <c r="C2287">
        <v>2013</v>
      </c>
      <c r="D2287">
        <v>698170000</v>
      </c>
      <c r="E2287">
        <v>-59500000</v>
      </c>
      <c r="F2287">
        <v>77670000</v>
      </c>
      <c r="G2287">
        <v>120950000</v>
      </c>
      <c r="H2287">
        <v>469250000</v>
      </c>
      <c r="I2287">
        <v>226260000</v>
      </c>
      <c r="J2287">
        <v>1006040000</v>
      </c>
      <c r="K2287">
        <v>99590000</v>
      </c>
      <c r="L2287">
        <v>57070000</v>
      </c>
      <c r="M2287">
        <v>120980000</v>
      </c>
      <c r="N2287">
        <v>13870000</v>
      </c>
      <c r="O2287">
        <f t="shared" si="389"/>
        <v>0.24667267299097284</v>
      </c>
      <c r="P2287">
        <f t="shared" si="390"/>
        <v>-2.1022135071634251E-2</v>
      </c>
      <c r="Q2287">
        <f t="shared" si="391"/>
        <v>2.7441835815358525E-2</v>
      </c>
      <c r="R2287">
        <f t="shared" si="392"/>
        <v>4.2733230872506932E-2</v>
      </c>
      <c r="S2287">
        <f t="shared" si="393"/>
        <v>0.16579221651032558</v>
      </c>
      <c r="T2287">
        <f t="shared" si="394"/>
        <v>7.9940643383327153E-2</v>
      </c>
      <c r="U2287">
        <f t="shared" si="395"/>
        <v>0.35544720617591463</v>
      </c>
      <c r="V2287">
        <f t="shared" si="396"/>
        <v>3.5186461038387476E-2</v>
      </c>
      <c r="W2287">
        <f t="shared" si="397"/>
        <v>2.0163584009044819E-2</v>
      </c>
      <c r="X2287">
        <f t="shared" si="398"/>
        <v>4.2743830268341373E-2</v>
      </c>
      <c r="Y2287">
        <f t="shared" si="399"/>
        <v>4.9004540074549085E-3</v>
      </c>
    </row>
    <row r="2288" spans="1:25" x14ac:dyDescent="0.2">
      <c r="A2288" t="s">
        <v>128</v>
      </c>
      <c r="B2288" t="s">
        <v>370</v>
      </c>
      <c r="C2288">
        <v>2014</v>
      </c>
      <c r="D2288">
        <v>699710000</v>
      </c>
      <c r="E2288">
        <v>-60440000</v>
      </c>
      <c r="F2288">
        <v>78780000</v>
      </c>
      <c r="G2288">
        <v>125520000</v>
      </c>
      <c r="H2288">
        <v>500410000</v>
      </c>
      <c r="I2288">
        <v>235750000</v>
      </c>
      <c r="J2288">
        <v>1123440000</v>
      </c>
      <c r="K2288">
        <v>103750000</v>
      </c>
      <c r="L2288">
        <v>56110000</v>
      </c>
      <c r="M2288">
        <v>125330000</v>
      </c>
      <c r="N2288">
        <v>14290000</v>
      </c>
      <c r="O2288">
        <f t="shared" si="389"/>
        <v>0.23303082277321699</v>
      </c>
      <c r="P2288">
        <f t="shared" si="390"/>
        <v>-2.0128886150566998E-2</v>
      </c>
      <c r="Q2288">
        <f t="shared" si="391"/>
        <v>2.6236824138677502E-2</v>
      </c>
      <c r="R2288">
        <f t="shared" si="392"/>
        <v>4.180307395134298E-2</v>
      </c>
      <c r="S2288">
        <f t="shared" si="393"/>
        <v>0.16665612042695618</v>
      </c>
      <c r="T2288">
        <f t="shared" si="394"/>
        <v>7.8513979318268867E-2</v>
      </c>
      <c r="U2288">
        <f t="shared" si="395"/>
        <v>0.37414950127387475</v>
      </c>
      <c r="V2288">
        <f t="shared" si="396"/>
        <v>3.4552811683013336E-2</v>
      </c>
      <c r="W2288">
        <f t="shared" si="397"/>
        <v>1.8686826636471116E-2</v>
      </c>
      <c r="X2288">
        <f t="shared" si="398"/>
        <v>4.1739796513080116E-2</v>
      </c>
      <c r="Y2288">
        <f t="shared" si="399"/>
        <v>4.7591294356651628E-3</v>
      </c>
    </row>
    <row r="2289" spans="1:25" x14ac:dyDescent="0.2">
      <c r="A2289" t="s">
        <v>128</v>
      </c>
      <c r="B2289" t="s">
        <v>370</v>
      </c>
      <c r="C2289">
        <v>2015</v>
      </c>
      <c r="D2289">
        <v>700010000</v>
      </c>
      <c r="E2289">
        <v>-61480000</v>
      </c>
      <c r="F2289">
        <v>79890000</v>
      </c>
      <c r="G2289">
        <v>130190000</v>
      </c>
      <c r="H2289">
        <v>503780000</v>
      </c>
      <c r="I2289">
        <v>257750000</v>
      </c>
      <c r="J2289">
        <v>1103230000</v>
      </c>
      <c r="K2289">
        <v>107820000</v>
      </c>
      <c r="L2289">
        <v>55260000</v>
      </c>
      <c r="M2289">
        <v>125720000</v>
      </c>
      <c r="N2289">
        <v>15240000</v>
      </c>
      <c r="O2289">
        <f t="shared" si="389"/>
        <v>0.23199034933933407</v>
      </c>
      <c r="P2289">
        <f t="shared" si="390"/>
        <v>-2.0375089894976155E-2</v>
      </c>
      <c r="Q2289">
        <f t="shared" si="391"/>
        <v>2.64763489217574E-2</v>
      </c>
      <c r="R2289">
        <f t="shared" si="392"/>
        <v>4.3146274453919088E-2</v>
      </c>
      <c r="S2289">
        <f t="shared" si="393"/>
        <v>0.16695775516088301</v>
      </c>
      <c r="T2289">
        <f t="shared" si="394"/>
        <v>8.5420940475440854E-2</v>
      </c>
      <c r="U2289">
        <f t="shared" si="395"/>
        <v>0.36562150983790737</v>
      </c>
      <c r="V2289">
        <f t="shared" si="396"/>
        <v>3.5732631627786747E-2</v>
      </c>
      <c r="W2289">
        <f t="shared" si="397"/>
        <v>1.8313719381853975E-2</v>
      </c>
      <c r="X2289">
        <f t="shared" si="398"/>
        <v>4.1664871528893983E-2</v>
      </c>
      <c r="Y2289">
        <f t="shared" si="399"/>
        <v>5.0506891671996844E-3</v>
      </c>
    </row>
    <row r="2290" spans="1:25" x14ac:dyDescent="0.2">
      <c r="A2290" t="s">
        <v>128</v>
      </c>
      <c r="B2290" t="s">
        <v>370</v>
      </c>
      <c r="C2290">
        <v>2016</v>
      </c>
      <c r="D2290">
        <v>703630000</v>
      </c>
      <c r="E2290">
        <v>-29860000</v>
      </c>
      <c r="F2290">
        <v>80980000</v>
      </c>
      <c r="G2290">
        <v>130610000</v>
      </c>
      <c r="H2290">
        <v>525100000</v>
      </c>
      <c r="I2290">
        <v>269400000</v>
      </c>
      <c r="J2290">
        <v>1097810000</v>
      </c>
      <c r="K2290">
        <v>111860000</v>
      </c>
      <c r="L2290">
        <v>55280000</v>
      </c>
      <c r="M2290">
        <v>128449999.999999</v>
      </c>
      <c r="N2290">
        <v>16370000</v>
      </c>
      <c r="O2290">
        <f t="shared" si="389"/>
        <v>0.22773924385767882</v>
      </c>
      <c r="P2290">
        <f t="shared" si="390"/>
        <v>-9.664587669073646E-3</v>
      </c>
      <c r="Q2290">
        <f t="shared" si="391"/>
        <v>2.621025818625532E-2</v>
      </c>
      <c r="R2290">
        <f t="shared" si="392"/>
        <v>4.2273670310037134E-2</v>
      </c>
      <c r="S2290">
        <f t="shared" si="393"/>
        <v>0.16995562575454023</v>
      </c>
      <c r="T2290">
        <f t="shared" si="394"/>
        <v>8.7194906833504365E-2</v>
      </c>
      <c r="U2290">
        <f t="shared" si="395"/>
        <v>0.35532086366328663</v>
      </c>
      <c r="V2290">
        <f t="shared" si="396"/>
        <v>3.6204982473629542E-2</v>
      </c>
      <c r="W2290">
        <f t="shared" si="397"/>
        <v>1.7892110058485972E-2</v>
      </c>
      <c r="X2290">
        <f t="shared" si="398"/>
        <v>4.1574557471282657E-2</v>
      </c>
      <c r="Y2290">
        <f t="shared" si="399"/>
        <v>5.298369060372927E-3</v>
      </c>
    </row>
    <row r="2291" spans="1:25" x14ac:dyDescent="0.2">
      <c r="A2291" t="s">
        <v>128</v>
      </c>
      <c r="B2291" t="s">
        <v>370</v>
      </c>
      <c r="C2291">
        <v>2017</v>
      </c>
      <c r="D2291">
        <v>709500000</v>
      </c>
      <c r="E2291">
        <v>-27100000</v>
      </c>
      <c r="F2291">
        <v>82070000</v>
      </c>
      <c r="G2291">
        <v>130520000</v>
      </c>
      <c r="H2291">
        <v>558990000</v>
      </c>
      <c r="I2291">
        <v>291230000</v>
      </c>
      <c r="J2291">
        <v>1157770000</v>
      </c>
      <c r="K2291">
        <v>113750000</v>
      </c>
      <c r="L2291">
        <v>54940000</v>
      </c>
      <c r="M2291">
        <v>131139999.999999</v>
      </c>
      <c r="N2291">
        <v>17110000</v>
      </c>
      <c r="O2291">
        <f t="shared" si="389"/>
        <v>0.22034708936868003</v>
      </c>
      <c r="P2291">
        <f t="shared" si="390"/>
        <v>-8.4163581703893282E-3</v>
      </c>
      <c r="Q2291">
        <f t="shared" si="391"/>
        <v>2.5488210887227018E-2</v>
      </c>
      <c r="R2291">
        <f t="shared" si="392"/>
        <v>4.0535168575616801E-2</v>
      </c>
      <c r="S2291">
        <f t="shared" si="393"/>
        <v>0.17360369201719303</v>
      </c>
      <c r="T2291">
        <f t="shared" si="394"/>
        <v>9.0446346493080601E-2</v>
      </c>
      <c r="U2291">
        <f t="shared" si="395"/>
        <v>0.35956483390891708</v>
      </c>
      <c r="V2291">
        <f t="shared" si="396"/>
        <v>3.5326964645084363E-2</v>
      </c>
      <c r="W2291">
        <f t="shared" si="397"/>
        <v>1.7062535715173053E-2</v>
      </c>
      <c r="X2291">
        <f t="shared" si="398"/>
        <v>4.0727719943352329E-2</v>
      </c>
      <c r="Y2291">
        <f t="shared" si="399"/>
        <v>5.3137966160649967E-3</v>
      </c>
    </row>
    <row r="2292" spans="1:25" x14ac:dyDescent="0.2">
      <c r="A2292" t="s">
        <v>128</v>
      </c>
      <c r="B2292" t="s">
        <v>370</v>
      </c>
      <c r="C2292">
        <v>2018</v>
      </c>
      <c r="D2292">
        <v>718700000</v>
      </c>
      <c r="E2292">
        <v>-28360000</v>
      </c>
      <c r="F2292">
        <v>83170000</v>
      </c>
      <c r="G2292">
        <v>148540000</v>
      </c>
      <c r="H2292">
        <v>571380000</v>
      </c>
      <c r="I2292">
        <v>305330000</v>
      </c>
      <c r="J2292">
        <v>1241340000</v>
      </c>
      <c r="K2292">
        <v>118840000</v>
      </c>
      <c r="L2292">
        <v>54410000</v>
      </c>
      <c r="M2292">
        <v>133280000</v>
      </c>
      <c r="N2292">
        <v>18530000</v>
      </c>
      <c r="O2292">
        <f t="shared" si="389"/>
        <v>0.21357082575568473</v>
      </c>
      <c r="P2292">
        <f t="shared" si="390"/>
        <v>-8.4275339062630013E-3</v>
      </c>
      <c r="Q2292">
        <f t="shared" si="391"/>
        <v>2.4715020979685958E-2</v>
      </c>
      <c r="R2292">
        <f t="shared" si="392"/>
        <v>4.4140546066160302E-2</v>
      </c>
      <c r="S2292">
        <f t="shared" si="393"/>
        <v>0.16979281817209285</v>
      </c>
      <c r="T2292">
        <f t="shared" si="394"/>
        <v>9.0732684330016994E-2</v>
      </c>
      <c r="U2292">
        <f t="shared" si="395"/>
        <v>0.36887993438647793</v>
      </c>
      <c r="V2292">
        <f t="shared" si="396"/>
        <v>3.5314814154453283E-2</v>
      </c>
      <c r="W2292">
        <f t="shared" si="397"/>
        <v>1.616862199717101E-2</v>
      </c>
      <c r="X2292">
        <f t="shared" si="398"/>
        <v>3.9605843407148546E-2</v>
      </c>
      <c r="Y2292">
        <f t="shared" si="399"/>
        <v>5.5064246573714179E-3</v>
      </c>
    </row>
    <row r="2293" spans="1:25" x14ac:dyDescent="0.2">
      <c r="A2293" t="s">
        <v>127</v>
      </c>
      <c r="B2293" t="s">
        <v>369</v>
      </c>
      <c r="C2293">
        <v>1990</v>
      </c>
      <c r="D2293">
        <v>132570000</v>
      </c>
      <c r="E2293">
        <v>750630000</v>
      </c>
      <c r="F2293">
        <v>158200000</v>
      </c>
      <c r="G2293">
        <v>8540000</v>
      </c>
      <c r="H2293">
        <v>28000000</v>
      </c>
      <c r="I2293">
        <v>32200000</v>
      </c>
      <c r="J2293">
        <v>47750000</v>
      </c>
      <c r="K2293">
        <v>19520000</v>
      </c>
      <c r="L2293">
        <v>55790000</v>
      </c>
      <c r="M2293">
        <v>23910000</v>
      </c>
      <c r="N2293">
        <v>2670000</v>
      </c>
      <c r="O2293">
        <f t="shared" si="389"/>
        <v>0.10523265967073615</v>
      </c>
      <c r="P2293">
        <f t="shared" si="390"/>
        <v>0.59584213116575913</v>
      </c>
      <c r="Q2293">
        <f t="shared" si="391"/>
        <v>0.12557748178253345</v>
      </c>
      <c r="R2293">
        <f t="shared" si="392"/>
        <v>6.778961405959771E-3</v>
      </c>
      <c r="S2293">
        <f t="shared" si="393"/>
        <v>2.2226102970359905E-2</v>
      </c>
      <c r="T2293">
        <f t="shared" si="394"/>
        <v>2.556001841591389E-2</v>
      </c>
      <c r="U2293">
        <f t="shared" si="395"/>
        <v>3.7903443458381619E-2</v>
      </c>
      <c r="V2293">
        <f t="shared" si="396"/>
        <v>1.5494768927908048E-2</v>
      </c>
      <c r="W2293">
        <f t="shared" si="397"/>
        <v>4.4285510168442108E-2</v>
      </c>
      <c r="X2293">
        <f t="shared" si="398"/>
        <v>1.897950435790376E-2</v>
      </c>
      <c r="Y2293">
        <f t="shared" si="399"/>
        <v>2.1194176761021766E-3</v>
      </c>
    </row>
    <row r="2294" spans="1:25" x14ac:dyDescent="0.2">
      <c r="A2294" t="s">
        <v>127</v>
      </c>
      <c r="B2294" t="s">
        <v>369</v>
      </c>
      <c r="C2294">
        <v>1991</v>
      </c>
      <c r="D2294">
        <v>131910000</v>
      </c>
      <c r="E2294">
        <v>750630000</v>
      </c>
      <c r="F2294">
        <v>161520000</v>
      </c>
      <c r="G2294">
        <v>9880000</v>
      </c>
      <c r="H2294">
        <v>27750000</v>
      </c>
      <c r="I2294">
        <v>35850000</v>
      </c>
      <c r="J2294">
        <v>54090000</v>
      </c>
      <c r="K2294">
        <v>20240000</v>
      </c>
      <c r="L2294">
        <v>58850000</v>
      </c>
      <c r="M2294">
        <v>23710000</v>
      </c>
      <c r="N2294">
        <v>1650000</v>
      </c>
      <c r="O2294">
        <f t="shared" si="389"/>
        <v>0.10337126198984389</v>
      </c>
      <c r="P2294">
        <f t="shared" si="390"/>
        <v>0.58823114538273458</v>
      </c>
      <c r="Q2294">
        <f t="shared" si="391"/>
        <v>0.12657513635508746</v>
      </c>
      <c r="R2294">
        <f t="shared" si="392"/>
        <v>7.7424612876935616E-3</v>
      </c>
      <c r="S2294">
        <f t="shared" si="393"/>
        <v>2.1746285499341735E-2</v>
      </c>
      <c r="T2294">
        <f t="shared" si="394"/>
        <v>2.8093849915365808E-2</v>
      </c>
      <c r="U2294">
        <f t="shared" si="395"/>
        <v>4.2387624600338535E-2</v>
      </c>
      <c r="V2294">
        <f t="shared" si="396"/>
        <v>1.5861074540781141E-2</v>
      </c>
      <c r="W2294">
        <f t="shared" si="397"/>
        <v>4.6117798257162564E-2</v>
      </c>
      <c r="X2294">
        <f t="shared" si="398"/>
        <v>1.8580339790608739E-2</v>
      </c>
      <c r="Y2294">
        <f t="shared" si="399"/>
        <v>1.2930223810419408E-3</v>
      </c>
    </row>
    <row r="2295" spans="1:25" x14ac:dyDescent="0.2">
      <c r="A2295" t="s">
        <v>127</v>
      </c>
      <c r="B2295" t="s">
        <v>369</v>
      </c>
      <c r="C2295">
        <v>1992</v>
      </c>
      <c r="D2295">
        <v>139250000</v>
      </c>
      <c r="E2295">
        <v>750630000</v>
      </c>
      <c r="F2295">
        <v>164850000</v>
      </c>
      <c r="G2295">
        <v>10550000</v>
      </c>
      <c r="H2295">
        <v>29240000</v>
      </c>
      <c r="I2295">
        <v>37910000</v>
      </c>
      <c r="J2295">
        <v>56170000</v>
      </c>
      <c r="K2295">
        <v>21410000</v>
      </c>
      <c r="L2295">
        <v>60650000</v>
      </c>
      <c r="M2295">
        <v>24360000</v>
      </c>
      <c r="N2295">
        <v>1730000</v>
      </c>
      <c r="O2295">
        <f t="shared" si="389"/>
        <v>0.10738384422594949</v>
      </c>
      <c r="P2295">
        <f t="shared" si="390"/>
        <v>0.57885482938114519</v>
      </c>
      <c r="Q2295">
        <f t="shared" si="391"/>
        <v>0.12712550607287448</v>
      </c>
      <c r="R2295">
        <f t="shared" si="392"/>
        <v>8.1357239251976087E-3</v>
      </c>
      <c r="S2295">
        <f t="shared" si="393"/>
        <v>2.2548679390784653E-2</v>
      </c>
      <c r="T2295">
        <f t="shared" si="394"/>
        <v>2.9234625024098709E-2</v>
      </c>
      <c r="U2295">
        <f t="shared" si="395"/>
        <v>4.3315982263350684E-2</v>
      </c>
      <c r="V2295">
        <f t="shared" si="396"/>
        <v>1.6510507036822827E-2</v>
      </c>
      <c r="W2295">
        <f t="shared" si="397"/>
        <v>4.6770773086562557E-2</v>
      </c>
      <c r="X2295">
        <f t="shared" si="398"/>
        <v>1.8785425101214576E-2</v>
      </c>
      <c r="Y2295">
        <f t="shared" si="399"/>
        <v>1.3341044919992289E-3</v>
      </c>
    </row>
    <row r="2296" spans="1:25" x14ac:dyDescent="0.2">
      <c r="A2296" t="s">
        <v>127</v>
      </c>
      <c r="B2296" t="s">
        <v>369</v>
      </c>
      <c r="C2296">
        <v>1993</v>
      </c>
      <c r="D2296">
        <v>136740000</v>
      </c>
      <c r="E2296">
        <v>750630000</v>
      </c>
      <c r="F2296">
        <v>168180000</v>
      </c>
      <c r="G2296">
        <v>11520000</v>
      </c>
      <c r="H2296">
        <v>32189999.999999899</v>
      </c>
      <c r="I2296">
        <v>40490000</v>
      </c>
      <c r="J2296">
        <v>62700000</v>
      </c>
      <c r="K2296">
        <v>21610000</v>
      </c>
      <c r="L2296">
        <v>62340000</v>
      </c>
      <c r="M2296">
        <v>24880000</v>
      </c>
      <c r="N2296">
        <v>1760000</v>
      </c>
      <c r="O2296">
        <f t="shared" si="389"/>
        <v>0.10414001096691647</v>
      </c>
      <c r="P2296">
        <f t="shared" si="390"/>
        <v>0.57167336867117524</v>
      </c>
      <c r="Q2296">
        <f t="shared" si="391"/>
        <v>0.12808444525680862</v>
      </c>
      <c r="R2296">
        <f t="shared" si="392"/>
        <v>8.773533174922318E-3</v>
      </c>
      <c r="S2296">
        <f t="shared" si="393"/>
        <v>2.4515627855967753E-2</v>
      </c>
      <c r="T2296">
        <f t="shared" si="394"/>
        <v>3.0836836653871932E-2</v>
      </c>
      <c r="U2296">
        <f t="shared" si="395"/>
        <v>4.7751782123926154E-2</v>
      </c>
      <c r="V2296">
        <f t="shared" si="396"/>
        <v>1.6457990617193687E-2</v>
      </c>
      <c r="W2296">
        <f t="shared" si="397"/>
        <v>4.7477609212209837E-2</v>
      </c>
      <c r="X2296">
        <f t="shared" si="398"/>
        <v>1.8948394565283615E-2</v>
      </c>
      <c r="Y2296">
        <f t="shared" si="399"/>
        <v>1.3404009017242431E-3</v>
      </c>
    </row>
    <row r="2297" spans="1:25" x14ac:dyDescent="0.2">
      <c r="A2297" t="s">
        <v>127</v>
      </c>
      <c r="B2297" t="s">
        <v>369</v>
      </c>
      <c r="C2297">
        <v>1994</v>
      </c>
      <c r="D2297">
        <v>137760000</v>
      </c>
      <c r="E2297">
        <v>750610000</v>
      </c>
      <c r="F2297">
        <v>171520000</v>
      </c>
      <c r="G2297">
        <v>13260000</v>
      </c>
      <c r="H2297">
        <v>37840000</v>
      </c>
      <c r="I2297">
        <v>45350000</v>
      </c>
      <c r="J2297">
        <v>63900000</v>
      </c>
      <c r="K2297">
        <v>22270000</v>
      </c>
      <c r="L2297">
        <v>60420000</v>
      </c>
      <c r="M2297">
        <v>24940000</v>
      </c>
      <c r="N2297">
        <v>1710000</v>
      </c>
      <c r="O2297">
        <f t="shared" si="389"/>
        <v>0.10361166684216068</v>
      </c>
      <c r="P2297">
        <f t="shared" si="390"/>
        <v>0.5645466989575656</v>
      </c>
      <c r="Q2297">
        <f t="shared" si="391"/>
        <v>0.12900314384993758</v>
      </c>
      <c r="R2297">
        <f t="shared" si="392"/>
        <v>9.9730742038839325E-3</v>
      </c>
      <c r="S2297">
        <f t="shared" si="393"/>
        <v>2.8460115224356562E-2</v>
      </c>
      <c r="T2297">
        <f t="shared" si="394"/>
        <v>3.410851547105101E-2</v>
      </c>
      <c r="U2297">
        <f t="shared" si="395"/>
        <v>4.8060289715549272E-2</v>
      </c>
      <c r="V2297">
        <f t="shared" si="396"/>
        <v>1.6749650265497375E-2</v>
      </c>
      <c r="W2297">
        <f t="shared" si="397"/>
        <v>4.5442921824937199E-2</v>
      </c>
      <c r="X2297">
        <f t="shared" si="398"/>
        <v>1.8757803216053189E-2</v>
      </c>
      <c r="Y2297">
        <f t="shared" si="399"/>
        <v>1.2861204290076566E-3</v>
      </c>
    </row>
    <row r="2298" spans="1:25" x14ac:dyDescent="0.2">
      <c r="A2298" t="s">
        <v>127</v>
      </c>
      <c r="B2298" t="s">
        <v>369</v>
      </c>
      <c r="C2298">
        <v>1995</v>
      </c>
      <c r="D2298">
        <v>143950000</v>
      </c>
      <c r="E2298">
        <v>752600000</v>
      </c>
      <c r="F2298">
        <v>174660000</v>
      </c>
      <c r="G2298">
        <v>14010000</v>
      </c>
      <c r="H2298">
        <v>46740000</v>
      </c>
      <c r="I2298">
        <v>49260000</v>
      </c>
      <c r="J2298">
        <v>74270000</v>
      </c>
      <c r="K2298">
        <v>23980000</v>
      </c>
      <c r="L2298">
        <v>56020000</v>
      </c>
      <c r="M2298">
        <v>25400000</v>
      </c>
      <c r="N2298">
        <v>2460000</v>
      </c>
      <c r="O2298">
        <f t="shared" si="389"/>
        <v>0.10558550628965416</v>
      </c>
      <c r="P2298">
        <f t="shared" si="390"/>
        <v>0.55202259141086296</v>
      </c>
      <c r="Q2298">
        <f t="shared" si="391"/>
        <v>0.12811090328969083</v>
      </c>
      <c r="R2298">
        <f t="shared" si="392"/>
        <v>1.0276157993178568E-2</v>
      </c>
      <c r="S2298">
        <f t="shared" si="393"/>
        <v>3.4283199471889098E-2</v>
      </c>
      <c r="T2298">
        <f t="shared" si="394"/>
        <v>3.6131587633403017E-2</v>
      </c>
      <c r="U2298">
        <f t="shared" si="395"/>
        <v>5.4476106649062973E-2</v>
      </c>
      <c r="V2298">
        <f t="shared" si="396"/>
        <v>1.7589027029009427E-2</v>
      </c>
      <c r="W2298">
        <f t="shared" si="397"/>
        <v>4.1089962225400664E-2</v>
      </c>
      <c r="X2298">
        <f t="shared" si="398"/>
        <v>1.8630579088275204E-2</v>
      </c>
      <c r="Y2298">
        <f t="shared" si="399"/>
        <v>1.8043789195731103E-3</v>
      </c>
    </row>
    <row r="2299" spans="1:25" x14ac:dyDescent="0.2">
      <c r="A2299" t="s">
        <v>127</v>
      </c>
      <c r="B2299" t="s">
        <v>369</v>
      </c>
      <c r="C2299">
        <v>1996</v>
      </c>
      <c r="D2299">
        <v>146980000</v>
      </c>
      <c r="E2299">
        <v>556340000</v>
      </c>
      <c r="F2299">
        <v>178290000</v>
      </c>
      <c r="G2299">
        <v>14980000</v>
      </c>
      <c r="H2299">
        <v>46880000</v>
      </c>
      <c r="I2299">
        <v>54600000</v>
      </c>
      <c r="J2299">
        <v>77520000</v>
      </c>
      <c r="K2299">
        <v>25450000</v>
      </c>
      <c r="L2299">
        <v>51610000</v>
      </c>
      <c r="M2299">
        <v>26350000</v>
      </c>
      <c r="N2299">
        <v>1520000</v>
      </c>
      <c r="O2299">
        <f t="shared" si="389"/>
        <v>0.12450445566360586</v>
      </c>
      <c r="P2299">
        <f t="shared" si="390"/>
        <v>0.47126689933249755</v>
      </c>
      <c r="Q2299">
        <f t="shared" si="391"/>
        <v>0.15102666621488836</v>
      </c>
      <c r="R2299">
        <f t="shared" si="392"/>
        <v>1.268932334903263E-2</v>
      </c>
      <c r="S2299">
        <f t="shared" si="393"/>
        <v>3.9711313658387828E-2</v>
      </c>
      <c r="T2299">
        <f t="shared" si="394"/>
        <v>4.625080473011893E-2</v>
      </c>
      <c r="U2299">
        <f t="shared" si="395"/>
        <v>6.566597770474028E-2</v>
      </c>
      <c r="V2299">
        <f t="shared" si="396"/>
        <v>2.1558296343984006E-2</v>
      </c>
      <c r="W2299">
        <f t="shared" si="397"/>
        <v>4.3718022566326703E-2</v>
      </c>
      <c r="X2299">
        <f t="shared" si="398"/>
        <v>2.2320672246128825E-2</v>
      </c>
      <c r="Y2299">
        <f t="shared" si="399"/>
        <v>1.2875681902890252E-3</v>
      </c>
    </row>
    <row r="2300" spans="1:25" x14ac:dyDescent="0.2">
      <c r="A2300" t="s">
        <v>127</v>
      </c>
      <c r="B2300" t="s">
        <v>369</v>
      </c>
      <c r="C2300">
        <v>1997</v>
      </c>
      <c r="D2300">
        <v>142440000</v>
      </c>
      <c r="E2300">
        <v>1501800000</v>
      </c>
      <c r="F2300">
        <v>181920000</v>
      </c>
      <c r="G2300">
        <v>16730000</v>
      </c>
      <c r="H2300">
        <v>50900000</v>
      </c>
      <c r="I2300">
        <v>60650000</v>
      </c>
      <c r="J2300">
        <v>88770000</v>
      </c>
      <c r="K2300">
        <v>25870000</v>
      </c>
      <c r="L2300">
        <v>47040000</v>
      </c>
      <c r="M2300">
        <v>26700000</v>
      </c>
      <c r="N2300">
        <v>2170000</v>
      </c>
      <c r="O2300">
        <f t="shared" si="389"/>
        <v>6.6405903990228388E-2</v>
      </c>
      <c r="P2300">
        <f t="shared" si="390"/>
        <v>0.70014312421036928</v>
      </c>
      <c r="Q2300">
        <f t="shared" si="391"/>
        <v>8.4811584203189752E-2</v>
      </c>
      <c r="R2300">
        <f t="shared" si="392"/>
        <v>7.7995701611662527E-3</v>
      </c>
      <c r="S2300">
        <f t="shared" si="393"/>
        <v>2.3729714357642692E-2</v>
      </c>
      <c r="T2300">
        <f t="shared" si="394"/>
        <v>2.8275190094126313E-2</v>
      </c>
      <c r="U2300">
        <f t="shared" si="395"/>
        <v>4.1384808320784713E-2</v>
      </c>
      <c r="V2300">
        <f t="shared" si="396"/>
        <v>1.2060662287469872E-2</v>
      </c>
      <c r="W2300">
        <f t="shared" si="397"/>
        <v>2.1930172168634819E-2</v>
      </c>
      <c r="X2300">
        <f t="shared" si="398"/>
        <v>1.2447610478370529E-2</v>
      </c>
      <c r="Y2300">
        <f t="shared" si="399"/>
        <v>1.0116597280173799E-3</v>
      </c>
    </row>
    <row r="2301" spans="1:25" x14ac:dyDescent="0.2">
      <c r="A2301" t="s">
        <v>127</v>
      </c>
      <c r="B2301" t="s">
        <v>369</v>
      </c>
      <c r="C2301">
        <v>1998</v>
      </c>
      <c r="D2301">
        <v>145450000</v>
      </c>
      <c r="E2301">
        <v>726350000</v>
      </c>
      <c r="F2301">
        <v>185550000</v>
      </c>
      <c r="G2301">
        <v>13810000</v>
      </c>
      <c r="H2301">
        <v>47630000</v>
      </c>
      <c r="I2301">
        <v>59200000</v>
      </c>
      <c r="J2301">
        <v>98590000</v>
      </c>
      <c r="K2301">
        <v>26630000</v>
      </c>
      <c r="L2301">
        <v>42810000</v>
      </c>
      <c r="M2301">
        <v>27540000</v>
      </c>
      <c r="N2301">
        <v>2060000</v>
      </c>
      <c r="O2301">
        <f t="shared" si="389"/>
        <v>0.10573414169610794</v>
      </c>
      <c r="P2301">
        <f t="shared" si="390"/>
        <v>0.52801645803346853</v>
      </c>
      <c r="Q2301">
        <f t="shared" si="391"/>
        <v>0.13488463383783311</v>
      </c>
      <c r="R2301">
        <f t="shared" si="392"/>
        <v>1.003910963783603E-2</v>
      </c>
      <c r="S2301">
        <f t="shared" si="393"/>
        <v>3.4624387548887046E-2</v>
      </c>
      <c r="T2301">
        <f t="shared" si="394"/>
        <v>4.3035140518457131E-2</v>
      </c>
      <c r="U2301">
        <f t="shared" si="395"/>
        <v>7.1669501751937315E-2</v>
      </c>
      <c r="V2301">
        <f t="shared" si="396"/>
        <v>1.9358543783893806E-2</v>
      </c>
      <c r="W2301">
        <f t="shared" si="397"/>
        <v>3.1120512932350505E-2</v>
      </c>
      <c r="X2301">
        <f t="shared" si="398"/>
        <v>2.002006368037685E-2</v>
      </c>
      <c r="Y2301">
        <f t="shared" si="399"/>
        <v>1.4975065788517179E-3</v>
      </c>
    </row>
    <row r="2302" spans="1:25" x14ac:dyDescent="0.2">
      <c r="A2302" t="s">
        <v>127</v>
      </c>
      <c r="B2302" t="s">
        <v>369</v>
      </c>
      <c r="C2302">
        <v>1999</v>
      </c>
      <c r="D2302">
        <v>143740000</v>
      </c>
      <c r="E2302">
        <v>598510000</v>
      </c>
      <c r="F2302">
        <v>189170000</v>
      </c>
      <c r="G2302">
        <v>14820000</v>
      </c>
      <c r="H2302">
        <v>61240000</v>
      </c>
      <c r="I2302">
        <v>58780000</v>
      </c>
      <c r="J2302">
        <v>95590000</v>
      </c>
      <c r="K2302">
        <v>31310000</v>
      </c>
      <c r="L2302">
        <v>38070000</v>
      </c>
      <c r="M2302">
        <v>30310000</v>
      </c>
      <c r="N2302">
        <v>1620000</v>
      </c>
      <c r="O2302">
        <f t="shared" si="389"/>
        <v>0.11379397701003832</v>
      </c>
      <c r="P2302">
        <f t="shared" si="390"/>
        <v>0.47381962696728841</v>
      </c>
      <c r="Q2302">
        <f t="shared" si="391"/>
        <v>0.14975933373444378</v>
      </c>
      <c r="R2302">
        <f t="shared" si="392"/>
        <v>1.1732480445865924E-2</v>
      </c>
      <c r="S2302">
        <f t="shared" si="393"/>
        <v>4.8481585864023562E-2</v>
      </c>
      <c r="T2302">
        <f t="shared" si="394"/>
        <v>4.6534089109851483E-2</v>
      </c>
      <c r="U2302">
        <f t="shared" si="395"/>
        <v>7.5675290541182424E-2</v>
      </c>
      <c r="V2302">
        <f t="shared" si="396"/>
        <v>2.4787042021596629E-2</v>
      </c>
      <c r="W2302">
        <f t="shared" si="397"/>
        <v>3.013869976883372E-2</v>
      </c>
      <c r="X2302">
        <f t="shared" si="398"/>
        <v>2.399537667437221E-2</v>
      </c>
      <c r="Y2302">
        <f t="shared" si="399"/>
        <v>1.2824978625035626E-3</v>
      </c>
    </row>
    <row r="2303" spans="1:25" x14ac:dyDescent="0.2">
      <c r="A2303" t="s">
        <v>127</v>
      </c>
      <c r="B2303" t="s">
        <v>369</v>
      </c>
      <c r="C2303">
        <v>2000</v>
      </c>
      <c r="D2303">
        <v>143060000</v>
      </c>
      <c r="E2303">
        <v>523940000</v>
      </c>
      <c r="F2303">
        <v>192800000</v>
      </c>
      <c r="G2303">
        <v>19820000</v>
      </c>
      <c r="H2303">
        <v>57940000</v>
      </c>
      <c r="I2303">
        <v>62700000</v>
      </c>
      <c r="J2303">
        <v>89360000</v>
      </c>
      <c r="K2303">
        <v>33690000</v>
      </c>
      <c r="L2303">
        <v>35240000</v>
      </c>
      <c r="M2303">
        <v>33270000</v>
      </c>
      <c r="N2303">
        <v>1580000</v>
      </c>
      <c r="O2303">
        <f t="shared" si="389"/>
        <v>0.11987598458186693</v>
      </c>
      <c r="P2303">
        <f t="shared" si="390"/>
        <v>0.43903133903133901</v>
      </c>
      <c r="Q2303">
        <f t="shared" si="391"/>
        <v>0.16155522037874978</v>
      </c>
      <c r="R2303">
        <f t="shared" si="392"/>
        <v>1.6608010725657783E-2</v>
      </c>
      <c r="S2303">
        <f t="shared" si="393"/>
        <v>4.8550360315066196E-2</v>
      </c>
      <c r="T2303">
        <f t="shared" si="394"/>
        <v>5.2538964303670187E-2</v>
      </c>
      <c r="U2303">
        <f t="shared" si="395"/>
        <v>7.487849840791018E-2</v>
      </c>
      <c r="V2303">
        <f t="shared" si="396"/>
        <v>2.8230266465560584E-2</v>
      </c>
      <c r="W2303">
        <f t="shared" si="397"/>
        <v>2.9529076587900119E-2</v>
      </c>
      <c r="X2303">
        <f t="shared" si="398"/>
        <v>2.7878330819507292E-2</v>
      </c>
      <c r="Y2303">
        <f t="shared" si="399"/>
        <v>1.3239483827719122E-3</v>
      </c>
    </row>
    <row r="2304" spans="1:25" x14ac:dyDescent="0.2">
      <c r="A2304" t="s">
        <v>127</v>
      </c>
      <c r="B2304" t="s">
        <v>369</v>
      </c>
      <c r="C2304">
        <v>2001</v>
      </c>
      <c r="D2304">
        <v>141710000</v>
      </c>
      <c r="E2304">
        <v>338040000</v>
      </c>
      <c r="F2304">
        <v>186350000</v>
      </c>
      <c r="G2304">
        <v>22000000</v>
      </c>
      <c r="H2304">
        <v>62210000</v>
      </c>
      <c r="I2304">
        <v>66760000</v>
      </c>
      <c r="J2304">
        <v>100010000</v>
      </c>
      <c r="K2304">
        <v>33460000</v>
      </c>
      <c r="L2304">
        <v>35070000</v>
      </c>
      <c r="M2304">
        <v>33740000</v>
      </c>
      <c r="N2304">
        <v>1530000</v>
      </c>
      <c r="O2304">
        <f t="shared" si="389"/>
        <v>0.13881161350991303</v>
      </c>
      <c r="P2304">
        <f t="shared" si="390"/>
        <v>0.33112608729723375</v>
      </c>
      <c r="Q2304">
        <f t="shared" si="391"/>
        <v>0.18253859415406315</v>
      </c>
      <c r="R2304">
        <f t="shared" si="392"/>
        <v>2.1550035263694069E-2</v>
      </c>
      <c r="S2304">
        <f t="shared" si="393"/>
        <v>6.0937622443382182E-2</v>
      </c>
      <c r="T2304">
        <f t="shared" si="394"/>
        <v>6.5394561554737093E-2</v>
      </c>
      <c r="U2304">
        <f t="shared" si="395"/>
        <v>9.7964501214638358E-2</v>
      </c>
      <c r="V2304">
        <f t="shared" si="396"/>
        <v>3.2775644541963793E-2</v>
      </c>
      <c r="W2304">
        <f t="shared" si="397"/>
        <v>3.4352715304443227E-2</v>
      </c>
      <c r="X2304">
        <f t="shared" si="398"/>
        <v>3.3049917718047175E-2</v>
      </c>
      <c r="Y2304">
        <f t="shared" si="399"/>
        <v>1.4987069978841783E-3</v>
      </c>
    </row>
    <row r="2305" spans="1:25" x14ac:dyDescent="0.2">
      <c r="A2305" t="s">
        <v>127</v>
      </c>
      <c r="B2305" t="s">
        <v>369</v>
      </c>
      <c r="C2305">
        <v>2002</v>
      </c>
      <c r="D2305">
        <v>145200000</v>
      </c>
      <c r="E2305">
        <v>818830000</v>
      </c>
      <c r="F2305">
        <v>179900000</v>
      </c>
      <c r="G2305">
        <v>21860000</v>
      </c>
      <c r="H2305">
        <v>58990000</v>
      </c>
      <c r="I2305">
        <v>68000000</v>
      </c>
      <c r="J2305">
        <v>109240000</v>
      </c>
      <c r="K2305">
        <v>32130000</v>
      </c>
      <c r="L2305">
        <v>33430000</v>
      </c>
      <c r="M2305">
        <v>33400000</v>
      </c>
      <c r="N2305">
        <v>1650000</v>
      </c>
      <c r="O2305">
        <f t="shared" si="389"/>
        <v>9.6630574392897781E-2</v>
      </c>
      <c r="P2305">
        <f t="shared" si="390"/>
        <v>0.54493122059322652</v>
      </c>
      <c r="Q2305">
        <f t="shared" si="391"/>
        <v>0.11972341827329416</v>
      </c>
      <c r="R2305">
        <f t="shared" si="392"/>
        <v>1.4547826144826071E-2</v>
      </c>
      <c r="S2305">
        <f t="shared" si="393"/>
        <v>3.9257834596673834E-2</v>
      </c>
      <c r="T2305">
        <f t="shared" si="394"/>
        <v>4.5253988007693181E-2</v>
      </c>
      <c r="U2305">
        <f t="shared" si="395"/>
        <v>7.2699200734711811E-2</v>
      </c>
      <c r="V2305">
        <f t="shared" si="396"/>
        <v>2.1382509333635027E-2</v>
      </c>
      <c r="W2305">
        <f t="shared" si="397"/>
        <v>2.2247659104370338E-2</v>
      </c>
      <c r="X2305">
        <f t="shared" si="398"/>
        <v>2.2227694109661061E-2</v>
      </c>
      <c r="Y2305">
        <f t="shared" si="399"/>
        <v>1.0980747090102022E-3</v>
      </c>
    </row>
    <row r="2306" spans="1:25" x14ac:dyDescent="0.2">
      <c r="A2306" t="s">
        <v>127</v>
      </c>
      <c r="B2306" t="s">
        <v>369</v>
      </c>
      <c r="C2306">
        <v>2003</v>
      </c>
      <c r="D2306">
        <v>144100000</v>
      </c>
      <c r="E2306">
        <v>464210000</v>
      </c>
      <c r="F2306">
        <v>173440000</v>
      </c>
      <c r="G2306">
        <v>21700000</v>
      </c>
      <c r="H2306">
        <v>74670000</v>
      </c>
      <c r="I2306">
        <v>69280000</v>
      </c>
      <c r="J2306">
        <v>121470000</v>
      </c>
      <c r="K2306">
        <v>32330000</v>
      </c>
      <c r="L2306">
        <v>33810000</v>
      </c>
      <c r="M2306">
        <v>32670000</v>
      </c>
      <c r="N2306">
        <v>2250000</v>
      </c>
      <c r="O2306">
        <f t="shared" si="389"/>
        <v>0.12316976229347056</v>
      </c>
      <c r="P2306">
        <f t="shared" si="390"/>
        <v>0.39678442299966665</v>
      </c>
      <c r="Q2306">
        <f t="shared" si="391"/>
        <v>0.14824818578889334</v>
      </c>
      <c r="R2306">
        <f t="shared" si="392"/>
        <v>1.854811826348585E-2</v>
      </c>
      <c r="S2306">
        <f t="shared" si="393"/>
        <v>6.3824331370252924E-2</v>
      </c>
      <c r="T2306">
        <f t="shared" si="394"/>
        <v>5.9217218124161274E-2</v>
      </c>
      <c r="U2306">
        <f t="shared" si="395"/>
        <v>0.1038267246758353</v>
      </c>
      <c r="V2306">
        <f t="shared" si="396"/>
        <v>2.7634131956612788E-2</v>
      </c>
      <c r="W2306">
        <f t="shared" si="397"/>
        <v>2.8899164907302145E-2</v>
      </c>
      <c r="X2306">
        <f t="shared" si="398"/>
        <v>2.7924747634473859E-2</v>
      </c>
      <c r="Y2306">
        <f t="shared" si="399"/>
        <v>1.923191985845307E-3</v>
      </c>
    </row>
    <row r="2307" spans="1:25" x14ac:dyDescent="0.2">
      <c r="A2307" t="s">
        <v>127</v>
      </c>
      <c r="B2307" t="s">
        <v>369</v>
      </c>
      <c r="C2307">
        <v>2004</v>
      </c>
      <c r="D2307">
        <v>148610000</v>
      </c>
      <c r="E2307">
        <v>808110000</v>
      </c>
      <c r="F2307">
        <v>166990000</v>
      </c>
      <c r="G2307">
        <v>23120000</v>
      </c>
      <c r="H2307">
        <v>80260000</v>
      </c>
      <c r="I2307">
        <v>70840000</v>
      </c>
      <c r="J2307">
        <v>119660000</v>
      </c>
      <c r="K2307">
        <v>32920000</v>
      </c>
      <c r="L2307">
        <v>32659999.999999899</v>
      </c>
      <c r="M2307">
        <v>33860000</v>
      </c>
      <c r="N2307">
        <v>1870000</v>
      </c>
      <c r="O2307">
        <f t="shared" ref="O2307:O2370" si="400">D2307/SUM($D2307:$N2307)</f>
        <v>9.7840542497860297E-2</v>
      </c>
      <c r="P2307">
        <f t="shared" ref="P2307:P2370" si="401">E2307/SUM($D2307:$N2307)</f>
        <v>0.53203634208967021</v>
      </c>
      <c r="Q2307">
        <f t="shared" ref="Q2307:Q2370" si="402">F2307/SUM($D2307:$N2307)</f>
        <v>0.10994140496411876</v>
      </c>
      <c r="R2307">
        <f t="shared" ref="R2307:R2370" si="403">G2307/SUM($D2307:$N2307)</f>
        <v>1.5221541905326224E-2</v>
      </c>
      <c r="S2307">
        <f t="shared" ref="S2307:S2370" si="404">H2307/SUM($D2307:$N2307)</f>
        <v>5.284087168345513E-2</v>
      </c>
      <c r="T2307">
        <f t="shared" ref="T2307:T2370" si="405">I2307/SUM($D2307:$N2307)</f>
        <v>4.6639015076700242E-2</v>
      </c>
      <c r="U2307">
        <f t="shared" ref="U2307:U2370" si="406">J2307/SUM($D2307:$N2307)</f>
        <v>7.8780696556718682E-2</v>
      </c>
      <c r="V2307">
        <f t="shared" ref="V2307:V2370" si="407">K2307/SUM($D2307:$N2307)</f>
        <v>2.1673579564158274E-2</v>
      </c>
      <c r="W2307">
        <f t="shared" ref="W2307:W2370" si="408">L2307/SUM($D2307:$N2307)</f>
        <v>2.1502403054842256E-2</v>
      </c>
      <c r="X2307">
        <f t="shared" ref="X2307:X2370" si="409">M2307/SUM($D2307:$N2307)</f>
        <v>2.2292448482454409E-2</v>
      </c>
      <c r="Y2307">
        <f t="shared" ref="Y2307:Y2370" si="410">N2307/SUM($D2307:$N2307)</f>
        <v>1.2311541246955034E-3</v>
      </c>
    </row>
    <row r="2308" spans="1:25" x14ac:dyDescent="0.2">
      <c r="A2308" t="s">
        <v>127</v>
      </c>
      <c r="B2308" t="s">
        <v>369</v>
      </c>
      <c r="C2308">
        <v>2005</v>
      </c>
      <c r="D2308">
        <v>148580000</v>
      </c>
      <c r="E2308">
        <v>539450000</v>
      </c>
      <c r="F2308">
        <v>160530000</v>
      </c>
      <c r="G2308">
        <v>22770000</v>
      </c>
      <c r="H2308">
        <v>81300000</v>
      </c>
      <c r="I2308">
        <v>69840000</v>
      </c>
      <c r="J2308">
        <v>124110000</v>
      </c>
      <c r="K2308">
        <v>31370000</v>
      </c>
      <c r="L2308">
        <v>32119999.999999899</v>
      </c>
      <c r="M2308">
        <v>32619999.999999899</v>
      </c>
      <c r="N2308">
        <v>2770000</v>
      </c>
      <c r="O2308">
        <f t="shared" si="400"/>
        <v>0.11929728774910475</v>
      </c>
      <c r="P2308">
        <f t="shared" si="401"/>
        <v>0.4331331395628924</v>
      </c>
      <c r="Q2308">
        <f t="shared" si="402"/>
        <v>0.1288921362388194</v>
      </c>
      <c r="R2308">
        <f t="shared" si="403"/>
        <v>1.8282401682912338E-2</v>
      </c>
      <c r="S2308">
        <f t="shared" si="404"/>
        <v>6.5277086377723892E-2</v>
      </c>
      <c r="T2308">
        <f t="shared" si="405"/>
        <v>5.607566682189713E-2</v>
      </c>
      <c r="U2308">
        <f t="shared" si="406"/>
        <v>9.964992854045894E-2</v>
      </c>
      <c r="V2308">
        <f t="shared" si="407"/>
        <v>2.5187480930740448E-2</v>
      </c>
      <c r="W2308">
        <f t="shared" si="408"/>
        <v>2.5789668074446308E-2</v>
      </c>
      <c r="X2308">
        <f t="shared" si="409"/>
        <v>2.6191126170250267E-2</v>
      </c>
      <c r="Y2308">
        <f t="shared" si="410"/>
        <v>2.2240778507539383E-3</v>
      </c>
    </row>
    <row r="2309" spans="1:25" x14ac:dyDescent="0.2">
      <c r="A2309" t="s">
        <v>127</v>
      </c>
      <c r="B2309" t="s">
        <v>369</v>
      </c>
      <c r="C2309">
        <v>2006</v>
      </c>
      <c r="D2309">
        <v>151040000</v>
      </c>
      <c r="E2309">
        <v>936640000</v>
      </c>
      <c r="F2309">
        <v>154080000</v>
      </c>
      <c r="G2309">
        <v>23520000</v>
      </c>
      <c r="H2309">
        <v>104640000</v>
      </c>
      <c r="I2309">
        <v>66300000</v>
      </c>
      <c r="J2309">
        <v>130169999.999999</v>
      </c>
      <c r="K2309">
        <v>28190000</v>
      </c>
      <c r="L2309">
        <v>29330000</v>
      </c>
      <c r="M2309">
        <v>31330000</v>
      </c>
      <c r="N2309">
        <v>2920000</v>
      </c>
      <c r="O2309">
        <f t="shared" si="400"/>
        <v>9.108891783663825E-2</v>
      </c>
      <c r="P2309">
        <f t="shared" si="401"/>
        <v>0.56486708158440713</v>
      </c>
      <c r="Q2309">
        <f t="shared" si="402"/>
        <v>9.2922275293096018E-2</v>
      </c>
      <c r="R2309">
        <f t="shared" si="403"/>
        <v>1.4184397163120576E-2</v>
      </c>
      <c r="S2309">
        <f t="shared" si="404"/>
        <v>6.3106093501230309E-2</v>
      </c>
      <c r="T2309">
        <f t="shared" si="405"/>
        <v>3.9984078737878154E-2</v>
      </c>
      <c r="U2309">
        <f t="shared" si="406"/>
        <v>7.8502677666810849E-2</v>
      </c>
      <c r="V2309">
        <f t="shared" si="407"/>
        <v>1.7000771939981677E-2</v>
      </c>
      <c r="W2309">
        <f t="shared" si="408"/>
        <v>1.7688280986153337E-2</v>
      </c>
      <c r="X2309">
        <f t="shared" si="409"/>
        <v>1.8894437207507126E-2</v>
      </c>
      <c r="Y2309">
        <f t="shared" si="410"/>
        <v>1.760988083176534E-3</v>
      </c>
    </row>
    <row r="2310" spans="1:25" x14ac:dyDescent="0.2">
      <c r="A2310" t="s">
        <v>127</v>
      </c>
      <c r="B2310" t="s">
        <v>369</v>
      </c>
      <c r="C2310">
        <v>2007</v>
      </c>
      <c r="D2310">
        <v>154780000</v>
      </c>
      <c r="E2310">
        <v>368840000</v>
      </c>
      <c r="F2310">
        <v>147630000</v>
      </c>
      <c r="G2310">
        <v>24260000</v>
      </c>
      <c r="H2310">
        <v>111200000</v>
      </c>
      <c r="I2310">
        <v>67810000</v>
      </c>
      <c r="J2310">
        <v>138660000</v>
      </c>
      <c r="K2310">
        <v>28190000</v>
      </c>
      <c r="L2310">
        <v>27960000</v>
      </c>
      <c r="M2310">
        <v>30920000</v>
      </c>
      <c r="N2310">
        <v>3070000</v>
      </c>
      <c r="O2310">
        <f t="shared" si="400"/>
        <v>0.14028568321067325</v>
      </c>
      <c r="P2310">
        <f t="shared" si="401"/>
        <v>0.33430011238806512</v>
      </c>
      <c r="Q2310">
        <f t="shared" si="402"/>
        <v>0.13380524235942429</v>
      </c>
      <c r="R2310">
        <f t="shared" si="403"/>
        <v>2.1988181126055904E-2</v>
      </c>
      <c r="S2310">
        <f t="shared" si="404"/>
        <v>0.10078671645578799</v>
      </c>
      <c r="T2310">
        <f t="shared" si="405"/>
        <v>6.1459957220026826E-2</v>
      </c>
      <c r="U2310">
        <f t="shared" si="406"/>
        <v>0.12567523474603923</v>
      </c>
      <c r="V2310">
        <f t="shared" si="407"/>
        <v>2.5550157705833302E-2</v>
      </c>
      <c r="W2310">
        <f t="shared" si="408"/>
        <v>2.5341695972156762E-2</v>
      </c>
      <c r="X2310">
        <f t="shared" si="409"/>
        <v>2.8024507849037452E-2</v>
      </c>
      <c r="Y2310">
        <f t="shared" si="410"/>
        <v>2.7825109668999019E-3</v>
      </c>
    </row>
    <row r="2311" spans="1:25" x14ac:dyDescent="0.2">
      <c r="A2311" t="s">
        <v>127</v>
      </c>
      <c r="B2311" t="s">
        <v>369</v>
      </c>
      <c r="C2311">
        <v>2008</v>
      </c>
      <c r="D2311">
        <v>158800000</v>
      </c>
      <c r="E2311">
        <v>362120000</v>
      </c>
      <c r="F2311">
        <v>141170000</v>
      </c>
      <c r="G2311">
        <v>25450000</v>
      </c>
      <c r="H2311">
        <v>91570000</v>
      </c>
      <c r="I2311">
        <v>72070000</v>
      </c>
      <c r="J2311">
        <v>152510000</v>
      </c>
      <c r="K2311">
        <v>25350000</v>
      </c>
      <c r="L2311">
        <v>28230000</v>
      </c>
      <c r="M2311">
        <v>30680000</v>
      </c>
      <c r="N2311">
        <v>3250000</v>
      </c>
      <c r="O2311">
        <f t="shared" si="400"/>
        <v>0.14552785923753667</v>
      </c>
      <c r="P2311">
        <f t="shared" si="401"/>
        <v>0.33185483870967741</v>
      </c>
      <c r="Q2311">
        <f t="shared" si="402"/>
        <v>0.12937133431085043</v>
      </c>
      <c r="R2311">
        <f t="shared" si="403"/>
        <v>2.3322947214076246E-2</v>
      </c>
      <c r="S2311">
        <f t="shared" si="404"/>
        <v>8.3916788856304991E-2</v>
      </c>
      <c r="T2311">
        <f t="shared" si="405"/>
        <v>6.6046554252199408E-2</v>
      </c>
      <c r="U2311">
        <f t="shared" si="406"/>
        <v>0.13976356304985338</v>
      </c>
      <c r="V2311">
        <f t="shared" si="407"/>
        <v>2.3231304985337244E-2</v>
      </c>
      <c r="W2311">
        <f t="shared" si="408"/>
        <v>2.5870601173020528E-2</v>
      </c>
      <c r="X2311">
        <f t="shared" si="409"/>
        <v>2.8115835777126098E-2</v>
      </c>
      <c r="Y2311">
        <f t="shared" si="410"/>
        <v>2.9783724340175953E-3</v>
      </c>
    </row>
    <row r="2312" spans="1:25" x14ac:dyDescent="0.2">
      <c r="A2312" t="s">
        <v>127</v>
      </c>
      <c r="B2312" t="s">
        <v>369</v>
      </c>
      <c r="C2312">
        <v>2009</v>
      </c>
      <c r="D2312">
        <v>166490000</v>
      </c>
      <c r="E2312">
        <v>739580000</v>
      </c>
      <c r="F2312">
        <v>134720000</v>
      </c>
      <c r="G2312">
        <v>24580000</v>
      </c>
      <c r="H2312">
        <v>100250000</v>
      </c>
      <c r="I2312">
        <v>81680000</v>
      </c>
      <c r="J2312">
        <v>153250000</v>
      </c>
      <c r="K2312">
        <v>21600000</v>
      </c>
      <c r="L2312">
        <v>30860000</v>
      </c>
      <c r="M2312">
        <v>30600000</v>
      </c>
      <c r="N2312">
        <v>3430000</v>
      </c>
      <c r="O2312">
        <f t="shared" si="400"/>
        <v>0.11196067355282978</v>
      </c>
      <c r="P2312">
        <f t="shared" si="401"/>
        <v>0.49735044114482463</v>
      </c>
      <c r="Q2312">
        <f t="shared" si="402"/>
        <v>9.059608349472778E-2</v>
      </c>
      <c r="R2312">
        <f t="shared" si="403"/>
        <v>1.6529481385840327E-2</v>
      </c>
      <c r="S2312">
        <f t="shared" si="404"/>
        <v>6.7415805896277173E-2</v>
      </c>
      <c r="T2312">
        <f t="shared" si="405"/>
        <v>5.4927910479879494E-2</v>
      </c>
      <c r="U2312">
        <f t="shared" si="406"/>
        <v>0.10305707983645362</v>
      </c>
      <c r="V2312">
        <f t="shared" si="407"/>
        <v>1.4525500322788897E-2</v>
      </c>
      <c r="W2312">
        <f t="shared" si="408"/>
        <v>2.0752636109317841E-2</v>
      </c>
      <c r="X2312">
        <f t="shared" si="409"/>
        <v>2.0577792123950937E-2</v>
      </c>
      <c r="Y2312">
        <f t="shared" si="410"/>
        <v>2.3065956531095329E-3</v>
      </c>
    </row>
    <row r="2313" spans="1:25" x14ac:dyDescent="0.2">
      <c r="A2313" t="s">
        <v>127</v>
      </c>
      <c r="B2313" t="s">
        <v>369</v>
      </c>
      <c r="C2313">
        <v>2010</v>
      </c>
      <c r="D2313">
        <v>169210000</v>
      </c>
      <c r="E2313">
        <v>362850000</v>
      </c>
      <c r="F2313">
        <v>128270000</v>
      </c>
      <c r="G2313">
        <v>24800000</v>
      </c>
      <c r="H2313">
        <v>126170000</v>
      </c>
      <c r="I2313">
        <v>89110000</v>
      </c>
      <c r="J2313">
        <v>149000000</v>
      </c>
      <c r="K2313">
        <v>19700000</v>
      </c>
      <c r="L2313">
        <v>26920000</v>
      </c>
      <c r="M2313">
        <v>29210000</v>
      </c>
      <c r="N2313">
        <v>4310000</v>
      </c>
      <c r="O2313">
        <f t="shared" si="400"/>
        <v>0.14980301890133238</v>
      </c>
      <c r="P2313">
        <f t="shared" si="401"/>
        <v>0.32123411978221417</v>
      </c>
      <c r="Q2313">
        <f t="shared" si="402"/>
        <v>0.11355849674649196</v>
      </c>
      <c r="R2313">
        <f t="shared" si="403"/>
        <v>2.1955646053738214E-2</v>
      </c>
      <c r="S2313">
        <f t="shared" si="404"/>
        <v>0.11169934929839316</v>
      </c>
      <c r="T2313">
        <f t="shared" si="405"/>
        <v>7.888982338099243E-2</v>
      </c>
      <c r="U2313">
        <f t="shared" si="406"/>
        <v>0.13191093798415299</v>
      </c>
      <c r="V2313">
        <f t="shared" si="407"/>
        <v>1.7440573679783983E-2</v>
      </c>
      <c r="W2313">
        <f t="shared" si="408"/>
        <v>2.3832499668009384E-2</v>
      </c>
      <c r="X2313">
        <f t="shared" si="409"/>
        <v>2.5859855694745696E-2</v>
      </c>
      <c r="Y2313">
        <f t="shared" si="410"/>
        <v>3.8156788101456332E-3</v>
      </c>
    </row>
    <row r="2314" spans="1:25" x14ac:dyDescent="0.2">
      <c r="A2314" t="s">
        <v>127</v>
      </c>
      <c r="B2314" t="s">
        <v>369</v>
      </c>
      <c r="C2314">
        <v>2011</v>
      </c>
      <c r="D2314">
        <v>172700000</v>
      </c>
      <c r="E2314">
        <v>853240000</v>
      </c>
      <c r="F2314">
        <v>121810000</v>
      </c>
      <c r="G2314">
        <v>26490000</v>
      </c>
      <c r="H2314">
        <v>135760000</v>
      </c>
      <c r="I2314">
        <v>108500000</v>
      </c>
      <c r="J2314">
        <v>176030000</v>
      </c>
      <c r="K2314">
        <v>20020000</v>
      </c>
      <c r="L2314">
        <v>30090000</v>
      </c>
      <c r="M2314">
        <v>31080000</v>
      </c>
      <c r="N2314">
        <v>4240000</v>
      </c>
      <c r="O2314">
        <f t="shared" si="400"/>
        <v>0.102800066668254</v>
      </c>
      <c r="P2314">
        <f t="shared" si="401"/>
        <v>0.50789304507250177</v>
      </c>
      <c r="Q2314">
        <f t="shared" si="402"/>
        <v>7.2507678754256052E-2</v>
      </c>
      <c r="R2314">
        <f t="shared" si="403"/>
        <v>1.5768232576966117E-2</v>
      </c>
      <c r="S2314">
        <f t="shared" si="404"/>
        <v>8.081144789161647E-2</v>
      </c>
      <c r="T2314">
        <f t="shared" si="405"/>
        <v>6.4584871068358765E-2</v>
      </c>
      <c r="U2314">
        <f t="shared" si="406"/>
        <v>0.10478225672039811</v>
      </c>
      <c r="V2314">
        <f t="shared" si="407"/>
        <v>1.1916950403581037E-2</v>
      </c>
      <c r="W2314">
        <f t="shared" si="408"/>
        <v>1.7911140741446226E-2</v>
      </c>
      <c r="X2314">
        <f t="shared" si="409"/>
        <v>1.8500440486678253E-2</v>
      </c>
      <c r="Y2314">
        <f t="shared" si="410"/>
        <v>2.5238696159432367E-3</v>
      </c>
    </row>
    <row r="2315" spans="1:25" x14ac:dyDescent="0.2">
      <c r="A2315" t="s">
        <v>127</v>
      </c>
      <c r="B2315" t="s">
        <v>369</v>
      </c>
      <c r="C2315">
        <v>2012</v>
      </c>
      <c r="D2315">
        <v>178070000</v>
      </c>
      <c r="E2315">
        <v>868050000</v>
      </c>
      <c r="F2315">
        <v>115360000</v>
      </c>
      <c r="G2315">
        <v>28770000</v>
      </c>
      <c r="H2315">
        <v>119160000</v>
      </c>
      <c r="I2315">
        <v>129630000</v>
      </c>
      <c r="J2315">
        <v>168790000</v>
      </c>
      <c r="K2315">
        <v>21540000</v>
      </c>
      <c r="L2315">
        <v>32340000</v>
      </c>
      <c r="M2315">
        <v>33580000</v>
      </c>
      <c r="N2315">
        <v>4480000</v>
      </c>
      <c r="O2315">
        <f t="shared" si="400"/>
        <v>0.10476123240203086</v>
      </c>
      <c r="P2315">
        <f t="shared" si="401"/>
        <v>0.51068673997070191</v>
      </c>
      <c r="Q2315">
        <f t="shared" si="402"/>
        <v>6.7868005671355536E-2</v>
      </c>
      <c r="R2315">
        <f t="shared" si="403"/>
        <v>1.6925819375562576E-2</v>
      </c>
      <c r="S2315">
        <f t="shared" si="404"/>
        <v>7.0103602252069394E-2</v>
      </c>
      <c r="T2315">
        <f t="shared" si="405"/>
        <v>7.6263259146825746E-2</v>
      </c>
      <c r="U2315">
        <f t="shared" si="406"/>
        <v>9.930167022597175E-2</v>
      </c>
      <c r="V2315">
        <f t="shared" si="407"/>
        <v>1.2672302723309624E-2</v>
      </c>
      <c r="W2315">
        <f t="shared" si="408"/>
        <v>1.9026103531654282E-2</v>
      </c>
      <c r="X2315">
        <f t="shared" si="409"/>
        <v>1.9755613994834595E-2</v>
      </c>
      <c r="Y2315">
        <f t="shared" si="410"/>
        <v>2.6356507056837101E-3</v>
      </c>
    </row>
    <row r="2316" spans="1:25" x14ac:dyDescent="0.2">
      <c r="A2316" t="s">
        <v>127</v>
      </c>
      <c r="B2316" t="s">
        <v>369</v>
      </c>
      <c r="C2316">
        <v>2013</v>
      </c>
      <c r="D2316">
        <v>173880000</v>
      </c>
      <c r="E2316">
        <v>839290000</v>
      </c>
      <c r="F2316">
        <v>120060000</v>
      </c>
      <c r="G2316">
        <v>30320000</v>
      </c>
      <c r="H2316">
        <v>78940000</v>
      </c>
      <c r="I2316">
        <v>136120000</v>
      </c>
      <c r="J2316">
        <v>168200000</v>
      </c>
      <c r="K2316">
        <v>22760000</v>
      </c>
      <c r="L2316">
        <v>33390000</v>
      </c>
      <c r="M2316">
        <v>33220000</v>
      </c>
      <c r="N2316">
        <v>4740000</v>
      </c>
      <c r="O2316">
        <f t="shared" si="400"/>
        <v>0.10596494649343051</v>
      </c>
      <c r="P2316">
        <f t="shared" si="401"/>
        <v>0.5114752699705043</v>
      </c>
      <c r="Q2316">
        <f t="shared" si="402"/>
        <v>7.3166272578797265E-2</v>
      </c>
      <c r="R2316">
        <f t="shared" si="403"/>
        <v>1.8477439485166856E-2</v>
      </c>
      <c r="S2316">
        <f t="shared" si="404"/>
        <v>4.8107159398386272E-2</v>
      </c>
      <c r="T2316">
        <f t="shared" si="405"/>
        <v>8.2953465129317699E-2</v>
      </c>
      <c r="U2316">
        <f t="shared" si="406"/>
        <v>0.10250347366111694</v>
      </c>
      <c r="V2316">
        <f t="shared" si="407"/>
        <v>1.3870267898495965E-2</v>
      </c>
      <c r="W2316">
        <f t="shared" si="408"/>
        <v>2.0348341174463106E-2</v>
      </c>
      <c r="X2316">
        <f t="shared" si="409"/>
        <v>2.0244740755186116E-2</v>
      </c>
      <c r="Y2316">
        <f t="shared" si="410"/>
        <v>2.8886234551349244E-3</v>
      </c>
    </row>
    <row r="2317" spans="1:25" x14ac:dyDescent="0.2">
      <c r="A2317" t="s">
        <v>127</v>
      </c>
      <c r="B2317" t="s">
        <v>369</v>
      </c>
      <c r="C2317">
        <v>2014</v>
      </c>
      <c r="D2317">
        <v>180060000</v>
      </c>
      <c r="E2317">
        <v>1171210000</v>
      </c>
      <c r="F2317">
        <v>124760000</v>
      </c>
      <c r="G2317">
        <v>31070000</v>
      </c>
      <c r="H2317">
        <v>88870000</v>
      </c>
      <c r="I2317">
        <v>136590000</v>
      </c>
      <c r="J2317">
        <v>193760000</v>
      </c>
      <c r="K2317">
        <v>23210000</v>
      </c>
      <c r="L2317">
        <v>33740000</v>
      </c>
      <c r="M2317">
        <v>33009999.999999899</v>
      </c>
      <c r="N2317">
        <v>4790000</v>
      </c>
      <c r="O2317">
        <f t="shared" si="400"/>
        <v>8.9091421870593296E-2</v>
      </c>
      <c r="P2317">
        <f t="shared" si="401"/>
        <v>0.57949996783881808</v>
      </c>
      <c r="Q2317">
        <f t="shared" si="402"/>
        <v>6.1729677843914366E-2</v>
      </c>
      <c r="R2317">
        <f t="shared" si="403"/>
        <v>1.5373044971228112E-2</v>
      </c>
      <c r="S2317">
        <f t="shared" si="404"/>
        <v>4.3971757534375357E-2</v>
      </c>
      <c r="T2317">
        <f t="shared" si="405"/>
        <v>6.7583012958482389E-2</v>
      </c>
      <c r="U2317">
        <f t="shared" si="406"/>
        <v>9.5870009450439622E-2</v>
      </c>
      <c r="V2317">
        <f t="shared" si="407"/>
        <v>1.1484015892571756E-2</v>
      </c>
      <c r="W2317">
        <f t="shared" si="408"/>
        <v>1.6694127368176263E-2</v>
      </c>
      <c r="X2317">
        <f t="shared" si="409"/>
        <v>1.6332932555527469E-2</v>
      </c>
      <c r="Y2317">
        <f t="shared" si="410"/>
        <v>2.370031715873275E-3</v>
      </c>
    </row>
    <row r="2318" spans="1:25" x14ac:dyDescent="0.2">
      <c r="A2318" t="s">
        <v>127</v>
      </c>
      <c r="B2318" t="s">
        <v>369</v>
      </c>
      <c r="C2318">
        <v>2015</v>
      </c>
      <c r="D2318">
        <v>183360000</v>
      </c>
      <c r="E2318">
        <v>1218240000</v>
      </c>
      <c r="F2318">
        <v>127280000</v>
      </c>
      <c r="G2318">
        <v>30160000</v>
      </c>
      <c r="H2318">
        <v>99980000</v>
      </c>
      <c r="I2318">
        <v>122570000</v>
      </c>
      <c r="J2318">
        <v>195510000</v>
      </c>
      <c r="K2318">
        <v>24140000</v>
      </c>
      <c r="L2318">
        <v>33500000</v>
      </c>
      <c r="M2318">
        <v>35500000</v>
      </c>
      <c r="N2318">
        <v>4890000</v>
      </c>
      <c r="O2318">
        <f t="shared" si="400"/>
        <v>8.8360729207326766E-2</v>
      </c>
      <c r="P2318">
        <f t="shared" si="401"/>
        <v>0.58706683436700347</v>
      </c>
      <c r="Q2318">
        <f t="shared" si="402"/>
        <v>6.1335916304038784E-2</v>
      </c>
      <c r="R2318">
        <f t="shared" si="403"/>
        <v>1.4534029193351741E-2</v>
      </c>
      <c r="S2318">
        <f t="shared" si="404"/>
        <v>4.8180114016953157E-2</v>
      </c>
      <c r="T2318">
        <f t="shared" si="405"/>
        <v>5.9066178986376755E-2</v>
      </c>
      <c r="U2318">
        <f t="shared" si="406"/>
        <v>9.4215784071359387E-2</v>
      </c>
      <c r="V2318">
        <f t="shared" si="407"/>
        <v>1.1633006124917475E-2</v>
      </c>
      <c r="W2318">
        <f t="shared" si="408"/>
        <v>1.614356690906112E-2</v>
      </c>
      <c r="X2318">
        <f t="shared" si="409"/>
        <v>1.7107361948408051E-2</v>
      </c>
      <c r="Y2318">
        <f t="shared" si="410"/>
        <v>2.3564788712032501E-3</v>
      </c>
    </row>
    <row r="2319" spans="1:25" x14ac:dyDescent="0.2">
      <c r="A2319" t="s">
        <v>127</v>
      </c>
      <c r="B2319" t="s">
        <v>369</v>
      </c>
      <c r="C2319">
        <v>2016</v>
      </c>
      <c r="D2319">
        <v>190770000</v>
      </c>
      <c r="E2319">
        <v>586870000</v>
      </c>
      <c r="F2319">
        <v>129470000</v>
      </c>
      <c r="G2319">
        <v>34580000</v>
      </c>
      <c r="H2319">
        <v>84220000</v>
      </c>
      <c r="I2319">
        <v>133639999.999999</v>
      </c>
      <c r="J2319">
        <v>206450000</v>
      </c>
      <c r="K2319">
        <v>23100000</v>
      </c>
      <c r="L2319">
        <v>32850000</v>
      </c>
      <c r="M2319">
        <v>31290000</v>
      </c>
      <c r="N2319">
        <v>5310000</v>
      </c>
      <c r="O2319">
        <f t="shared" si="400"/>
        <v>0.13079428199238979</v>
      </c>
      <c r="P2319">
        <f t="shared" si="401"/>
        <v>0.40236536286037528</v>
      </c>
      <c r="Q2319">
        <f t="shared" si="402"/>
        <v>8.8766240444276903E-2</v>
      </c>
      <c r="R2319">
        <f t="shared" si="403"/>
        <v>2.3708477597614085E-2</v>
      </c>
      <c r="S2319">
        <f t="shared" si="404"/>
        <v>5.7742278290082653E-2</v>
      </c>
      <c r="T2319">
        <f t="shared" si="405"/>
        <v>9.162524424942517E-2</v>
      </c>
      <c r="U2319">
        <f t="shared" si="406"/>
        <v>0.14154468478968849</v>
      </c>
      <c r="V2319">
        <f t="shared" si="407"/>
        <v>1.5837646978163256E-2</v>
      </c>
      <c r="W2319">
        <f t="shared" si="408"/>
        <v>2.2522368105310085E-2</v>
      </c>
      <c r="X2319">
        <f t="shared" si="409"/>
        <v>2.1452812724966592E-2</v>
      </c>
      <c r="Y2319">
        <f t="shared" si="410"/>
        <v>3.6406019677076573E-3</v>
      </c>
    </row>
    <row r="2320" spans="1:25" x14ac:dyDescent="0.2">
      <c r="A2320" t="s">
        <v>127</v>
      </c>
      <c r="B2320" t="s">
        <v>369</v>
      </c>
      <c r="C2320">
        <v>2017</v>
      </c>
      <c r="D2320">
        <v>196080000</v>
      </c>
      <c r="E2320">
        <v>553630000</v>
      </c>
      <c r="F2320">
        <v>131650000</v>
      </c>
      <c r="G2320">
        <v>36190000</v>
      </c>
      <c r="H2320">
        <v>99550000</v>
      </c>
      <c r="I2320">
        <v>141680000</v>
      </c>
      <c r="J2320">
        <v>218730000</v>
      </c>
      <c r="K2320">
        <v>24970000</v>
      </c>
      <c r="L2320">
        <v>30940000</v>
      </c>
      <c r="M2320">
        <v>32650000</v>
      </c>
      <c r="N2320">
        <v>5660000</v>
      </c>
      <c r="O2320">
        <f t="shared" si="400"/>
        <v>0.13323095948305735</v>
      </c>
      <c r="P2320">
        <f t="shared" si="401"/>
        <v>0.37617633669219219</v>
      </c>
      <c r="Q2320">
        <f t="shared" si="402"/>
        <v>8.9452549040924631E-2</v>
      </c>
      <c r="R2320">
        <f t="shared" si="403"/>
        <v>2.4590108239962494E-2</v>
      </c>
      <c r="S2320">
        <f t="shared" si="404"/>
        <v>6.7641483152480419E-2</v>
      </c>
      <c r="T2320">
        <f t="shared" si="405"/>
        <v>9.6267657790491457E-2</v>
      </c>
      <c r="U2320">
        <f t="shared" si="406"/>
        <v>0.14862101064733341</v>
      </c>
      <c r="V2320">
        <f t="shared" si="407"/>
        <v>1.6966427265870779E-2</v>
      </c>
      <c r="W2320">
        <f t="shared" si="408"/>
        <v>2.102287783764685E-2</v>
      </c>
      <c r="X2320">
        <f t="shared" si="409"/>
        <v>2.2184775740115376E-2</v>
      </c>
      <c r="Y2320">
        <f t="shared" si="410"/>
        <v>3.8458141099250542E-3</v>
      </c>
    </row>
    <row r="2321" spans="1:25" x14ac:dyDescent="0.2">
      <c r="A2321" t="s">
        <v>127</v>
      </c>
      <c r="B2321" t="s">
        <v>369</v>
      </c>
      <c r="C2321">
        <v>2018</v>
      </c>
      <c r="D2321">
        <v>200240000</v>
      </c>
      <c r="E2321">
        <v>734280000</v>
      </c>
      <c r="F2321">
        <v>133840000</v>
      </c>
      <c r="G2321">
        <v>37340000</v>
      </c>
      <c r="H2321">
        <v>114440000</v>
      </c>
      <c r="I2321">
        <v>154010000</v>
      </c>
      <c r="J2321">
        <v>243360000</v>
      </c>
      <c r="K2321">
        <v>25120000</v>
      </c>
      <c r="L2321">
        <v>29930000</v>
      </c>
      <c r="M2321">
        <v>31310000</v>
      </c>
      <c r="N2321">
        <v>5770000</v>
      </c>
      <c r="O2321">
        <f t="shared" si="400"/>
        <v>0.11712407290423715</v>
      </c>
      <c r="P2321">
        <f t="shared" si="401"/>
        <v>0.42949392854636065</v>
      </c>
      <c r="Q2321">
        <f t="shared" si="402"/>
        <v>7.8285487003111762E-2</v>
      </c>
      <c r="R2321">
        <f t="shared" si="403"/>
        <v>2.1840855384759366E-2</v>
      </c>
      <c r="S2321">
        <f t="shared" si="404"/>
        <v>6.6938068833204648E-2</v>
      </c>
      <c r="T2321">
        <f t="shared" si="405"/>
        <v>9.0083292389040961E-2</v>
      </c>
      <c r="U2321">
        <f t="shared" si="406"/>
        <v>0.142345757001474</v>
      </c>
      <c r="V2321">
        <f t="shared" si="407"/>
        <v>1.4693151774642615E-2</v>
      </c>
      <c r="W2321">
        <f t="shared" si="408"/>
        <v>1.7506609578624741E-2</v>
      </c>
      <c r="X2321">
        <f t="shared" si="409"/>
        <v>1.8313797056690298E-2</v>
      </c>
      <c r="Y2321">
        <f t="shared" si="410"/>
        <v>3.3749795278538173E-3</v>
      </c>
    </row>
    <row r="2322" spans="1:25" x14ac:dyDescent="0.2">
      <c r="A2322" t="s">
        <v>130</v>
      </c>
      <c r="B2322" t="s">
        <v>368</v>
      </c>
      <c r="C2322">
        <v>1990</v>
      </c>
      <c r="D2322">
        <v>35010000</v>
      </c>
      <c r="E2322">
        <v>-20400000</v>
      </c>
      <c r="F2322">
        <v>8380000</v>
      </c>
      <c r="G2322">
        <v>7750000</v>
      </c>
      <c r="H2322">
        <v>37350000</v>
      </c>
      <c r="I2322">
        <v>39150000</v>
      </c>
      <c r="J2322">
        <v>41870000</v>
      </c>
      <c r="K2322">
        <v>40660000</v>
      </c>
      <c r="L2322">
        <v>34510000</v>
      </c>
      <c r="M2322">
        <v>16270000</v>
      </c>
      <c r="N2322">
        <v>2870000</v>
      </c>
      <c r="O2322">
        <f t="shared" si="400"/>
        <v>0.14382548681291596</v>
      </c>
      <c r="P2322">
        <f t="shared" si="401"/>
        <v>-8.3805767808725659E-2</v>
      </c>
      <c r="Q2322">
        <f t="shared" si="402"/>
        <v>3.442609481554515E-2</v>
      </c>
      <c r="R2322">
        <f t="shared" si="403"/>
        <v>3.18379755155698E-2</v>
      </c>
      <c r="S2322">
        <f t="shared" si="404"/>
        <v>0.15343850135568154</v>
      </c>
      <c r="T2322">
        <f t="shared" si="405"/>
        <v>0.16083312792703969</v>
      </c>
      <c r="U2322">
        <f t="shared" si="406"/>
        <v>0.17200723030153645</v>
      </c>
      <c r="V2322">
        <f t="shared" si="407"/>
        <v>0.16703639799523456</v>
      </c>
      <c r="W2322">
        <f t="shared" si="408"/>
        <v>0.14177142387642758</v>
      </c>
      <c r="X2322">
        <f t="shared" si="409"/>
        <v>6.6839207953331689E-2</v>
      </c>
      <c r="Y2322">
        <f t="shared" si="410"/>
        <v>1.1790321255443267E-2</v>
      </c>
    </row>
    <row r="2323" spans="1:25" x14ac:dyDescent="0.2">
      <c r="A2323" t="s">
        <v>130</v>
      </c>
      <c r="B2323" t="s">
        <v>368</v>
      </c>
      <c r="C2323">
        <v>1991</v>
      </c>
      <c r="D2323">
        <v>35060000</v>
      </c>
      <c r="E2323">
        <v>-20400000</v>
      </c>
      <c r="F2323">
        <v>8670000</v>
      </c>
      <c r="G2323">
        <v>8700000</v>
      </c>
      <c r="H2323">
        <v>45900000</v>
      </c>
      <c r="I2323">
        <v>42320000</v>
      </c>
      <c r="J2323">
        <v>44900000</v>
      </c>
      <c r="K2323">
        <v>45080000</v>
      </c>
      <c r="L2323">
        <v>53380000</v>
      </c>
      <c r="M2323">
        <v>17280000</v>
      </c>
      <c r="N2323">
        <v>3310000</v>
      </c>
      <c r="O2323">
        <f t="shared" si="400"/>
        <v>0.12336382828993667</v>
      </c>
      <c r="P2323">
        <f t="shared" si="401"/>
        <v>-7.1780436312456022E-2</v>
      </c>
      <c r="Q2323">
        <f t="shared" si="402"/>
        <v>3.0506685432793806E-2</v>
      </c>
      <c r="R2323">
        <f t="shared" si="403"/>
        <v>3.0612244897959183E-2</v>
      </c>
      <c r="S2323">
        <f t="shared" si="404"/>
        <v>0.16150598170302605</v>
      </c>
      <c r="T2323">
        <f t="shared" si="405"/>
        <v>0.14890921885995778</v>
      </c>
      <c r="U2323">
        <f t="shared" si="406"/>
        <v>0.15798733286418015</v>
      </c>
      <c r="V2323">
        <f t="shared" si="407"/>
        <v>0.15862068965517243</v>
      </c>
      <c r="W2323">
        <f t="shared" si="408"/>
        <v>0.18782547501759325</v>
      </c>
      <c r="X2323">
        <f t="shared" si="409"/>
        <v>6.080225193525686E-2</v>
      </c>
      <c r="Y2323">
        <f t="shared" si="410"/>
        <v>1.1646727656579873E-2</v>
      </c>
    </row>
    <row r="2324" spans="1:25" x14ac:dyDescent="0.2">
      <c r="A2324" t="s">
        <v>130</v>
      </c>
      <c r="B2324" t="s">
        <v>368</v>
      </c>
      <c r="C2324">
        <v>1992</v>
      </c>
      <c r="D2324">
        <v>38420000</v>
      </c>
      <c r="E2324">
        <v>-20400000</v>
      </c>
      <c r="F2324">
        <v>8960000</v>
      </c>
      <c r="G2324">
        <v>8890000</v>
      </c>
      <c r="H2324">
        <v>44880000</v>
      </c>
      <c r="I2324">
        <v>44150000</v>
      </c>
      <c r="J2324">
        <v>45880000</v>
      </c>
      <c r="K2324">
        <v>55860000</v>
      </c>
      <c r="L2324">
        <v>55180000</v>
      </c>
      <c r="M2324">
        <v>20000000</v>
      </c>
      <c r="N2324">
        <v>3360000</v>
      </c>
      <c r="O2324">
        <f t="shared" si="400"/>
        <v>0.12589291565633395</v>
      </c>
      <c r="P2324">
        <f t="shared" si="401"/>
        <v>-6.6845795923717144E-2</v>
      </c>
      <c r="Q2324">
        <f t="shared" si="402"/>
        <v>2.9359722131201259E-2</v>
      </c>
      <c r="R2324">
        <f t="shared" si="403"/>
        <v>2.9130349302051248E-2</v>
      </c>
      <c r="S2324">
        <f t="shared" si="404"/>
        <v>0.14706075103217772</v>
      </c>
      <c r="T2324">
        <f t="shared" si="405"/>
        <v>0.14466872009961335</v>
      </c>
      <c r="U2324">
        <f t="shared" si="406"/>
        <v>0.15033750573432073</v>
      </c>
      <c r="V2324">
        <f t="shared" si="407"/>
        <v>0.18303951766170784</v>
      </c>
      <c r="W2324">
        <f t="shared" si="408"/>
        <v>0.18081132446425061</v>
      </c>
      <c r="X2324">
        <f t="shared" si="409"/>
        <v>6.5535094042859954E-2</v>
      </c>
      <c r="Y2324">
        <f t="shared" si="410"/>
        <v>1.1009895799200472E-2</v>
      </c>
    </row>
    <row r="2325" spans="1:25" x14ac:dyDescent="0.2">
      <c r="A2325" t="s">
        <v>130</v>
      </c>
      <c r="B2325" t="s">
        <v>368</v>
      </c>
      <c r="C2325">
        <v>1993</v>
      </c>
      <c r="D2325">
        <v>36990000</v>
      </c>
      <c r="E2325">
        <v>-20400000</v>
      </c>
      <c r="F2325">
        <v>9260000</v>
      </c>
      <c r="G2325">
        <v>9340000</v>
      </c>
      <c r="H2325">
        <v>36510000</v>
      </c>
      <c r="I2325">
        <v>49810000</v>
      </c>
      <c r="J2325">
        <v>54320000</v>
      </c>
      <c r="K2325">
        <v>54950000</v>
      </c>
      <c r="L2325">
        <v>51570000</v>
      </c>
      <c r="M2325">
        <v>17790000</v>
      </c>
      <c r="N2325">
        <v>3610000</v>
      </c>
      <c r="O2325">
        <f t="shared" si="400"/>
        <v>0.12177777777777778</v>
      </c>
      <c r="P2325">
        <f t="shared" si="401"/>
        <v>-6.7160493827160495E-2</v>
      </c>
      <c r="Q2325">
        <f t="shared" si="402"/>
        <v>3.0485596707818929E-2</v>
      </c>
      <c r="R2325">
        <f t="shared" si="403"/>
        <v>3.0748971193415638E-2</v>
      </c>
      <c r="S2325">
        <f t="shared" si="404"/>
        <v>0.12019753086419753</v>
      </c>
      <c r="T2325">
        <f t="shared" si="405"/>
        <v>0.16398353909465022</v>
      </c>
      <c r="U2325">
        <f t="shared" si="406"/>
        <v>0.17883127572016461</v>
      </c>
      <c r="V2325">
        <f t="shared" si="407"/>
        <v>0.1809053497942387</v>
      </c>
      <c r="W2325">
        <f t="shared" si="408"/>
        <v>0.16977777777777778</v>
      </c>
      <c r="X2325">
        <f t="shared" si="409"/>
        <v>5.8567901234567898E-2</v>
      </c>
      <c r="Y2325">
        <f t="shared" si="410"/>
        <v>1.188477366255144E-2</v>
      </c>
    </row>
    <row r="2326" spans="1:25" x14ac:dyDescent="0.2">
      <c r="A2326" t="s">
        <v>130</v>
      </c>
      <c r="B2326" t="s">
        <v>368</v>
      </c>
      <c r="C2326">
        <v>1994</v>
      </c>
      <c r="D2326">
        <v>37710000</v>
      </c>
      <c r="E2326">
        <v>-20400000</v>
      </c>
      <c r="F2326">
        <v>9550000</v>
      </c>
      <c r="G2326">
        <v>9490000</v>
      </c>
      <c r="H2326">
        <v>41520000</v>
      </c>
      <c r="I2326">
        <v>56750000</v>
      </c>
      <c r="J2326">
        <v>57800000</v>
      </c>
      <c r="K2326">
        <v>68990000</v>
      </c>
      <c r="L2326">
        <v>53320000</v>
      </c>
      <c r="M2326">
        <v>17940000</v>
      </c>
      <c r="N2326">
        <v>3930000</v>
      </c>
      <c r="O2326">
        <f t="shared" si="400"/>
        <v>0.11203208556149732</v>
      </c>
      <c r="P2326">
        <f t="shared" si="401"/>
        <v>-6.0606060606060608E-2</v>
      </c>
      <c r="Q2326">
        <f t="shared" si="402"/>
        <v>2.8371954842543078E-2</v>
      </c>
      <c r="R2326">
        <f t="shared" si="403"/>
        <v>2.8193701723113487E-2</v>
      </c>
      <c r="S2326">
        <f t="shared" si="404"/>
        <v>0.12335115864527629</v>
      </c>
      <c r="T2326">
        <f t="shared" si="405"/>
        <v>0.16859774212715389</v>
      </c>
      <c r="U2326">
        <f t="shared" si="406"/>
        <v>0.17171717171717171</v>
      </c>
      <c r="V2326">
        <f t="shared" si="407"/>
        <v>0.20496137849079027</v>
      </c>
      <c r="W2326">
        <f t="shared" si="408"/>
        <v>0.15840760546642899</v>
      </c>
      <c r="X2326">
        <f t="shared" si="409"/>
        <v>5.3297682709447416E-2</v>
      </c>
      <c r="Y2326">
        <f t="shared" si="410"/>
        <v>1.1675579322638146E-2</v>
      </c>
    </row>
    <row r="2327" spans="1:25" x14ac:dyDescent="0.2">
      <c r="A2327" t="s">
        <v>130</v>
      </c>
      <c r="B2327" t="s">
        <v>368</v>
      </c>
      <c r="C2327">
        <v>1995</v>
      </c>
      <c r="D2327">
        <v>38360000</v>
      </c>
      <c r="E2327">
        <v>-20400000</v>
      </c>
      <c r="F2327">
        <v>13740000</v>
      </c>
      <c r="G2327">
        <v>9720000</v>
      </c>
      <c r="H2327">
        <v>43360000</v>
      </c>
      <c r="I2327">
        <v>55710000</v>
      </c>
      <c r="J2327">
        <v>61610000</v>
      </c>
      <c r="K2327">
        <v>71190000</v>
      </c>
      <c r="L2327">
        <v>59260000</v>
      </c>
      <c r="M2327">
        <v>17340000</v>
      </c>
      <c r="N2327">
        <v>4050000</v>
      </c>
      <c r="O2327">
        <f t="shared" si="400"/>
        <v>0.10837995140419281</v>
      </c>
      <c r="P2327">
        <f t="shared" si="401"/>
        <v>-5.7636887608069162E-2</v>
      </c>
      <c r="Q2327">
        <f t="shared" si="402"/>
        <v>3.8820139006611291E-2</v>
      </c>
      <c r="R2327">
        <f t="shared" si="403"/>
        <v>2.7462281742668248E-2</v>
      </c>
      <c r="S2327">
        <f t="shared" si="404"/>
        <v>0.12250663954342544</v>
      </c>
      <c r="T2327">
        <f t="shared" si="405"/>
        <v>0.15739955924733007</v>
      </c>
      <c r="U2327">
        <f t="shared" si="406"/>
        <v>0.17406905125162456</v>
      </c>
      <c r="V2327">
        <f t="shared" si="407"/>
        <v>0.20113578572639432</v>
      </c>
      <c r="W2327">
        <f t="shared" si="408"/>
        <v>0.16742950782618524</v>
      </c>
      <c r="X2327">
        <f t="shared" si="409"/>
        <v>4.8991354466858789E-2</v>
      </c>
      <c r="Y2327">
        <f t="shared" si="410"/>
        <v>1.1442617392778437E-2</v>
      </c>
    </row>
    <row r="2328" spans="1:25" x14ac:dyDescent="0.2">
      <c r="A2328" t="s">
        <v>130</v>
      </c>
      <c r="B2328" t="s">
        <v>368</v>
      </c>
      <c r="C2328">
        <v>1996</v>
      </c>
      <c r="D2328">
        <v>39430000</v>
      </c>
      <c r="E2328">
        <v>-20360000</v>
      </c>
      <c r="F2328">
        <v>17930000</v>
      </c>
      <c r="G2328">
        <v>10620000</v>
      </c>
      <c r="H2328">
        <v>37300000</v>
      </c>
      <c r="I2328">
        <v>59930000</v>
      </c>
      <c r="J2328">
        <v>64849999.999999903</v>
      </c>
      <c r="K2328">
        <v>76590000</v>
      </c>
      <c r="L2328">
        <v>60660000</v>
      </c>
      <c r="M2328">
        <v>17210000</v>
      </c>
      <c r="N2328">
        <v>4310000</v>
      </c>
      <c r="O2328">
        <f t="shared" si="400"/>
        <v>0.10701006866230633</v>
      </c>
      <c r="P2328">
        <f t="shared" si="401"/>
        <v>-5.5255516052867278E-2</v>
      </c>
      <c r="Q2328">
        <f t="shared" si="402"/>
        <v>4.866067793850247E-2</v>
      </c>
      <c r="R2328">
        <f t="shared" si="403"/>
        <v>2.8821885092409162E-2</v>
      </c>
      <c r="S2328">
        <f t="shared" si="404"/>
        <v>0.10122940809292483</v>
      </c>
      <c r="T2328">
        <f t="shared" si="405"/>
        <v>0.16264553423616582</v>
      </c>
      <c r="U2328">
        <f t="shared" si="406"/>
        <v>0.17599804597389185</v>
      </c>
      <c r="V2328">
        <f t="shared" si="407"/>
        <v>0.20785952723423895</v>
      </c>
      <c r="W2328">
        <f t="shared" si="408"/>
        <v>0.1646266995956252</v>
      </c>
      <c r="X2328">
        <f t="shared" si="409"/>
        <v>4.6706651830542525E-2</v>
      </c>
      <c r="Y2328">
        <f t="shared" si="410"/>
        <v>1.1697017396260214E-2</v>
      </c>
    </row>
    <row r="2329" spans="1:25" x14ac:dyDescent="0.2">
      <c r="A2329" t="s">
        <v>130</v>
      </c>
      <c r="B2329" t="s">
        <v>368</v>
      </c>
      <c r="C2329">
        <v>1997</v>
      </c>
      <c r="D2329">
        <v>40430000</v>
      </c>
      <c r="E2329">
        <v>-20400000</v>
      </c>
      <c r="F2329">
        <v>22120000</v>
      </c>
      <c r="G2329">
        <v>11050000</v>
      </c>
      <c r="H2329">
        <v>42640000</v>
      </c>
      <c r="I2329">
        <v>61270000</v>
      </c>
      <c r="J2329">
        <v>68740000</v>
      </c>
      <c r="K2329">
        <v>78910000</v>
      </c>
      <c r="L2329">
        <v>60200000</v>
      </c>
      <c r="M2329">
        <v>16629999.999999899</v>
      </c>
      <c r="N2329">
        <v>4770000</v>
      </c>
      <c r="O2329">
        <f t="shared" si="400"/>
        <v>0.1046433378196501</v>
      </c>
      <c r="P2329">
        <f t="shared" si="401"/>
        <v>-5.2800496945853627E-2</v>
      </c>
      <c r="Q2329">
        <f t="shared" si="402"/>
        <v>5.7252303551092266E-2</v>
      </c>
      <c r="R2329">
        <f t="shared" si="403"/>
        <v>2.8600269179004045E-2</v>
      </c>
      <c r="S2329">
        <f t="shared" si="404"/>
        <v>0.11036339165545091</v>
      </c>
      <c r="T2329">
        <f t="shared" si="405"/>
        <v>0.15858266901335547</v>
      </c>
      <c r="U2329">
        <f t="shared" si="406"/>
        <v>0.17791696863029305</v>
      </c>
      <c r="V2329">
        <f t="shared" si="407"/>
        <v>0.20423956931359361</v>
      </c>
      <c r="W2329">
        <f t="shared" si="408"/>
        <v>0.15581323118335236</v>
      </c>
      <c r="X2329">
        <f t="shared" si="409"/>
        <v>4.3042758049487276E-2</v>
      </c>
      <c r="Y2329">
        <f t="shared" si="410"/>
        <v>1.2345998550574597E-2</v>
      </c>
    </row>
    <row r="2330" spans="1:25" x14ac:dyDescent="0.2">
      <c r="A2330" t="s">
        <v>130</v>
      </c>
      <c r="B2330" t="s">
        <v>368</v>
      </c>
      <c r="C2330">
        <v>1998</v>
      </c>
      <c r="D2330">
        <v>41800000</v>
      </c>
      <c r="E2330">
        <v>-20400000</v>
      </c>
      <c r="F2330">
        <v>26300000</v>
      </c>
      <c r="G2330">
        <v>11920000</v>
      </c>
      <c r="H2330">
        <v>38300000</v>
      </c>
      <c r="I2330">
        <v>63730000</v>
      </c>
      <c r="J2330">
        <v>70540000</v>
      </c>
      <c r="K2330">
        <v>79960000</v>
      </c>
      <c r="L2330">
        <v>59410000</v>
      </c>
      <c r="M2330">
        <v>18100000</v>
      </c>
      <c r="N2330">
        <v>4700000</v>
      </c>
      <c r="O2330">
        <f t="shared" si="400"/>
        <v>0.10599452277107212</v>
      </c>
      <c r="P2330">
        <f t="shared" si="401"/>
        <v>-5.172938431889644E-2</v>
      </c>
      <c r="Q2330">
        <f t="shared" si="402"/>
        <v>6.6690333705243937E-2</v>
      </c>
      <c r="R2330">
        <f t="shared" si="403"/>
        <v>3.0226189268688509E-2</v>
      </c>
      <c r="S2330">
        <f t="shared" si="404"/>
        <v>9.7119383304594784E-2</v>
      </c>
      <c r="T2330">
        <f t="shared" si="405"/>
        <v>0.16160361091388578</v>
      </c>
      <c r="U2330">
        <f t="shared" si="406"/>
        <v>0.1788720965615174</v>
      </c>
      <c r="V2330">
        <f t="shared" si="407"/>
        <v>0.20275890049700782</v>
      </c>
      <c r="W2330">
        <f t="shared" si="408"/>
        <v>0.15064915305811949</v>
      </c>
      <c r="X2330">
        <f t="shared" si="409"/>
        <v>4.5897149812354196E-2</v>
      </c>
      <c r="Y2330">
        <f t="shared" si="410"/>
        <v>1.1918044426412415E-2</v>
      </c>
    </row>
    <row r="2331" spans="1:25" x14ac:dyDescent="0.2">
      <c r="A2331" t="s">
        <v>130</v>
      </c>
      <c r="B2331" t="s">
        <v>368</v>
      </c>
      <c r="C2331">
        <v>1999</v>
      </c>
      <c r="D2331">
        <v>40740000</v>
      </c>
      <c r="E2331">
        <v>-20380000</v>
      </c>
      <c r="F2331">
        <v>30490000</v>
      </c>
      <c r="G2331">
        <v>12290000</v>
      </c>
      <c r="H2331">
        <v>42800000</v>
      </c>
      <c r="I2331">
        <v>71210000</v>
      </c>
      <c r="J2331">
        <v>89410000</v>
      </c>
      <c r="K2331">
        <v>80360000</v>
      </c>
      <c r="L2331">
        <v>61310000</v>
      </c>
      <c r="M2331">
        <v>19310000</v>
      </c>
      <c r="N2331">
        <v>4750000</v>
      </c>
      <c r="O2331">
        <f t="shared" si="400"/>
        <v>9.4242291054616109E-2</v>
      </c>
      <c r="P2331">
        <f t="shared" si="401"/>
        <v>-4.7144278146614538E-2</v>
      </c>
      <c r="Q2331">
        <f t="shared" si="402"/>
        <v>7.0531356265469941E-2</v>
      </c>
      <c r="R2331">
        <f t="shared" si="403"/>
        <v>2.8429989127668927E-2</v>
      </c>
      <c r="S2331">
        <f t="shared" si="404"/>
        <v>9.9007610631751827E-2</v>
      </c>
      <c r="T2331">
        <f t="shared" si="405"/>
        <v>0.16472738208147308</v>
      </c>
      <c r="U2331">
        <f t="shared" si="406"/>
        <v>0.20682874921927411</v>
      </c>
      <c r="V2331">
        <f t="shared" si="407"/>
        <v>0.18589372874690602</v>
      </c>
      <c r="W2331">
        <f t="shared" si="408"/>
        <v>0.14182608896805385</v>
      </c>
      <c r="X2331">
        <f t="shared" si="409"/>
        <v>4.4669087880820746E-2</v>
      </c>
      <c r="Y2331">
        <f t="shared" si="410"/>
        <v>1.0987994170579935E-2</v>
      </c>
    </row>
    <row r="2332" spans="1:25" x14ac:dyDescent="0.2">
      <c r="A2332" t="s">
        <v>130</v>
      </c>
      <c r="B2332" t="s">
        <v>368</v>
      </c>
      <c r="C2332">
        <v>2000</v>
      </c>
      <c r="D2332">
        <v>39950000</v>
      </c>
      <c r="E2332">
        <v>-20400000</v>
      </c>
      <c r="F2332">
        <v>34680000</v>
      </c>
      <c r="G2332">
        <v>13050000</v>
      </c>
      <c r="H2332">
        <v>43450000</v>
      </c>
      <c r="I2332">
        <v>76490000</v>
      </c>
      <c r="J2332">
        <v>91060000</v>
      </c>
      <c r="K2332">
        <v>86300000</v>
      </c>
      <c r="L2332">
        <v>62330000</v>
      </c>
      <c r="M2332">
        <v>19460000</v>
      </c>
      <c r="N2332">
        <v>5100000</v>
      </c>
      <c r="O2332">
        <f t="shared" si="400"/>
        <v>8.8488714643276414E-2</v>
      </c>
      <c r="P2332">
        <f t="shared" si="401"/>
        <v>-4.5185726626353909E-2</v>
      </c>
      <c r="Q2332">
        <f t="shared" si="402"/>
        <v>7.6815735264801649E-2</v>
      </c>
      <c r="R2332">
        <f t="shared" si="403"/>
        <v>2.8905575121270517E-2</v>
      </c>
      <c r="S2332">
        <f t="shared" si="404"/>
        <v>9.6241167740935163E-2</v>
      </c>
      <c r="T2332">
        <f t="shared" si="405"/>
        <v>0.16942432498283386</v>
      </c>
      <c r="U2332">
        <f t="shared" si="406"/>
        <v>0.20169667973508759</v>
      </c>
      <c r="V2332">
        <f t="shared" si="407"/>
        <v>0.1911533435222717</v>
      </c>
      <c r="W2332">
        <f t="shared" si="408"/>
        <v>0.13806011473630583</v>
      </c>
      <c r="X2332">
        <f t="shared" si="409"/>
        <v>4.3103639222982701E-2</v>
      </c>
      <c r="Y2332">
        <f t="shared" si="410"/>
        <v>1.1296431656588477E-2</v>
      </c>
    </row>
    <row r="2333" spans="1:25" x14ac:dyDescent="0.2">
      <c r="A2333" t="s">
        <v>130</v>
      </c>
      <c r="B2333" t="s">
        <v>368</v>
      </c>
      <c r="C2333">
        <v>2001</v>
      </c>
      <c r="D2333">
        <v>39900000</v>
      </c>
      <c r="E2333">
        <v>-44270000</v>
      </c>
      <c r="F2333">
        <v>35340000</v>
      </c>
      <c r="G2333">
        <v>13990000</v>
      </c>
      <c r="H2333">
        <v>43730000</v>
      </c>
      <c r="I2333">
        <v>80310000</v>
      </c>
      <c r="J2333">
        <v>96960000</v>
      </c>
      <c r="K2333">
        <v>87390000</v>
      </c>
      <c r="L2333">
        <v>62160000</v>
      </c>
      <c r="M2333">
        <v>23750000</v>
      </c>
      <c r="N2333">
        <v>5170000</v>
      </c>
      <c r="O2333">
        <f t="shared" si="400"/>
        <v>8.9777917782327923E-2</v>
      </c>
      <c r="P2333">
        <f t="shared" si="401"/>
        <v>-9.9610737348963835E-2</v>
      </c>
      <c r="Q2333">
        <f t="shared" si="402"/>
        <v>7.9517584321490448E-2</v>
      </c>
      <c r="R2333">
        <f t="shared" si="403"/>
        <v>3.1478523051999191E-2</v>
      </c>
      <c r="S2333">
        <f t="shared" si="404"/>
        <v>9.8395697860180459E-2</v>
      </c>
      <c r="T2333">
        <f t="shared" si="405"/>
        <v>0.18070337285961793</v>
      </c>
      <c r="U2333">
        <f t="shared" si="406"/>
        <v>0.218167090430439</v>
      </c>
      <c r="V2333">
        <f t="shared" si="407"/>
        <v>0.19663389060144454</v>
      </c>
      <c r="W2333">
        <f t="shared" si="408"/>
        <v>0.13986454559773193</v>
      </c>
      <c r="X2333">
        <f t="shared" si="409"/>
        <v>5.3439236775195194E-2</v>
      </c>
      <c r="Y2333">
        <f t="shared" si="410"/>
        <v>1.1632878068537227E-2</v>
      </c>
    </row>
    <row r="2334" spans="1:25" x14ac:dyDescent="0.2">
      <c r="A2334" t="s">
        <v>130</v>
      </c>
      <c r="B2334" t="s">
        <v>368</v>
      </c>
      <c r="C2334">
        <v>2002</v>
      </c>
      <c r="D2334">
        <v>40310000</v>
      </c>
      <c r="E2334">
        <v>-44270000</v>
      </c>
      <c r="F2334">
        <v>36000000</v>
      </c>
      <c r="G2334">
        <v>14600000</v>
      </c>
      <c r="H2334">
        <v>44960000</v>
      </c>
      <c r="I2334">
        <v>86570000</v>
      </c>
      <c r="J2334">
        <v>102650000</v>
      </c>
      <c r="K2334">
        <v>95620000</v>
      </c>
      <c r="L2334">
        <v>69160000</v>
      </c>
      <c r="M2334">
        <v>18320000</v>
      </c>
      <c r="N2334">
        <v>5110000</v>
      </c>
      <c r="O2334">
        <f t="shared" si="400"/>
        <v>8.5943329850969016E-2</v>
      </c>
      <c r="P2334">
        <f t="shared" si="401"/>
        <v>-9.4386286591476021E-2</v>
      </c>
      <c r="Q2334">
        <f t="shared" si="402"/>
        <v>7.675415218642731E-2</v>
      </c>
      <c r="R2334">
        <f t="shared" si="403"/>
        <v>3.1128072831162187E-2</v>
      </c>
      <c r="S2334">
        <f t="shared" si="404"/>
        <v>9.5857407841715883E-2</v>
      </c>
      <c r="T2334">
        <f t="shared" si="405"/>
        <v>0.1845724154105281</v>
      </c>
      <c r="U2334">
        <f t="shared" si="406"/>
        <v>0.21885593672046563</v>
      </c>
      <c r="V2334">
        <f t="shared" si="407"/>
        <v>0.20386755644628277</v>
      </c>
      <c r="W2334">
        <f t="shared" si="408"/>
        <v>0.14745325458925868</v>
      </c>
      <c r="X2334">
        <f t="shared" si="409"/>
        <v>3.9059335223759671E-2</v>
      </c>
      <c r="Y2334">
        <f t="shared" si="410"/>
        <v>1.0894825490906765E-2</v>
      </c>
    </row>
    <row r="2335" spans="1:25" x14ac:dyDescent="0.2">
      <c r="A2335" t="s">
        <v>130</v>
      </c>
      <c r="B2335" t="s">
        <v>368</v>
      </c>
      <c r="C2335">
        <v>2003</v>
      </c>
      <c r="D2335">
        <v>41100000</v>
      </c>
      <c r="E2335">
        <v>-44270000</v>
      </c>
      <c r="F2335">
        <v>36660000</v>
      </c>
      <c r="G2335">
        <v>15150000</v>
      </c>
      <c r="H2335">
        <v>48990000</v>
      </c>
      <c r="I2335">
        <v>91430000</v>
      </c>
      <c r="J2335">
        <v>107330000</v>
      </c>
      <c r="K2335">
        <v>97540000</v>
      </c>
      <c r="L2335">
        <v>81840000</v>
      </c>
      <c r="M2335">
        <v>17450000</v>
      </c>
      <c r="N2335">
        <v>5240000</v>
      </c>
      <c r="O2335">
        <f t="shared" si="400"/>
        <v>8.2453958191228985E-2</v>
      </c>
      <c r="P2335">
        <f t="shared" si="401"/>
        <v>-8.881354572082012E-2</v>
      </c>
      <c r="Q2335">
        <f t="shared" si="402"/>
        <v>7.3546523291738553E-2</v>
      </c>
      <c r="R2335">
        <f t="shared" si="403"/>
        <v>3.0393612325963968E-2</v>
      </c>
      <c r="S2335">
        <f t="shared" si="404"/>
        <v>9.8282710749107244E-2</v>
      </c>
      <c r="T2335">
        <f t="shared" si="405"/>
        <v>0.18342494884243471</v>
      </c>
      <c r="U2335">
        <f t="shared" si="406"/>
        <v>0.21532319544196124</v>
      </c>
      <c r="V2335">
        <f t="shared" si="407"/>
        <v>0.19568270272439112</v>
      </c>
      <c r="W2335">
        <f t="shared" si="408"/>
        <v>0.16418569193114793</v>
      </c>
      <c r="X2335">
        <f t="shared" si="409"/>
        <v>3.5007824098222527E-2</v>
      </c>
      <c r="Y2335">
        <f t="shared" si="410"/>
        <v>1.0512378124623842E-2</v>
      </c>
    </row>
    <row r="2336" spans="1:25" x14ac:dyDescent="0.2">
      <c r="A2336" t="s">
        <v>130</v>
      </c>
      <c r="B2336" t="s">
        <v>368</v>
      </c>
      <c r="C2336">
        <v>2004</v>
      </c>
      <c r="D2336">
        <v>42450000</v>
      </c>
      <c r="E2336">
        <v>-44270000</v>
      </c>
      <c r="F2336">
        <v>37320000</v>
      </c>
      <c r="G2336">
        <v>15610000</v>
      </c>
      <c r="H2336">
        <v>51810000</v>
      </c>
      <c r="I2336">
        <v>96960000</v>
      </c>
      <c r="J2336">
        <v>118720000</v>
      </c>
      <c r="K2336">
        <v>105210000</v>
      </c>
      <c r="L2336">
        <v>87530000</v>
      </c>
      <c r="M2336">
        <v>18820000</v>
      </c>
      <c r="N2336">
        <v>5400000</v>
      </c>
      <c r="O2336">
        <f t="shared" si="400"/>
        <v>7.9262827694375981E-2</v>
      </c>
      <c r="P2336">
        <f t="shared" si="401"/>
        <v>-8.2661139741578904E-2</v>
      </c>
      <c r="Q2336">
        <f t="shared" si="402"/>
        <v>6.9684069011875419E-2</v>
      </c>
      <c r="R2336">
        <f t="shared" si="403"/>
        <v>2.9147061020240495E-2</v>
      </c>
      <c r="S2336">
        <f t="shared" si="404"/>
        <v>9.6739861079991038E-2</v>
      </c>
      <c r="T2336">
        <f t="shared" si="405"/>
        <v>0.1810441407125252</v>
      </c>
      <c r="U2336">
        <f t="shared" si="406"/>
        <v>0.22167450892523713</v>
      </c>
      <c r="V2336">
        <f t="shared" si="407"/>
        <v>0.19644857719023079</v>
      </c>
      <c r="W2336">
        <f t="shared" si="408"/>
        <v>0.16343640301740234</v>
      </c>
      <c r="X2336">
        <f t="shared" si="409"/>
        <v>3.5140787213384123E-2</v>
      </c>
      <c r="Y2336">
        <f t="shared" si="410"/>
        <v>1.008290387631638E-2</v>
      </c>
    </row>
    <row r="2337" spans="1:25" x14ac:dyDescent="0.2">
      <c r="A2337" t="s">
        <v>130</v>
      </c>
      <c r="B2337" t="s">
        <v>368</v>
      </c>
      <c r="C2337">
        <v>2005</v>
      </c>
      <c r="D2337">
        <v>43250000</v>
      </c>
      <c r="E2337">
        <v>-44270000</v>
      </c>
      <c r="F2337">
        <v>37980000</v>
      </c>
      <c r="G2337">
        <v>15600000</v>
      </c>
      <c r="H2337">
        <v>58000000</v>
      </c>
      <c r="I2337">
        <v>104930000</v>
      </c>
      <c r="J2337">
        <v>130470000</v>
      </c>
      <c r="K2337">
        <v>109570000</v>
      </c>
      <c r="L2337">
        <v>92720000</v>
      </c>
      <c r="M2337">
        <v>20730000</v>
      </c>
      <c r="N2337">
        <v>5710000</v>
      </c>
      <c r="O2337">
        <f t="shared" si="400"/>
        <v>7.5257965163827462E-2</v>
      </c>
      <c r="P2337">
        <f t="shared" si="401"/>
        <v>-7.7032835093702692E-2</v>
      </c>
      <c r="Q2337">
        <f t="shared" si="402"/>
        <v>6.6087803859472063E-2</v>
      </c>
      <c r="R2337">
        <f t="shared" si="403"/>
        <v>2.7145069515738921E-2</v>
      </c>
      <c r="S2337">
        <f t="shared" si="404"/>
        <v>0.10092397640467034</v>
      </c>
      <c r="T2337">
        <f t="shared" si="405"/>
        <v>0.18258539386451828</v>
      </c>
      <c r="U2337">
        <f t="shared" si="406"/>
        <v>0.22702674485374724</v>
      </c>
      <c r="V2337">
        <f t="shared" si="407"/>
        <v>0.1906593119768919</v>
      </c>
      <c r="W2337">
        <f t="shared" si="408"/>
        <v>0.16133915676277646</v>
      </c>
      <c r="X2337">
        <f t="shared" si="409"/>
        <v>3.6071621221876141E-2</v>
      </c>
      <c r="Y2337">
        <f t="shared" si="410"/>
        <v>9.9357914701839259E-3</v>
      </c>
    </row>
    <row r="2338" spans="1:25" x14ac:dyDescent="0.2">
      <c r="A2338" t="s">
        <v>130</v>
      </c>
      <c r="B2338" t="s">
        <v>368</v>
      </c>
      <c r="C2338">
        <v>2006</v>
      </c>
      <c r="D2338">
        <v>45140000</v>
      </c>
      <c r="E2338">
        <v>-44270000</v>
      </c>
      <c r="F2338">
        <v>38650000</v>
      </c>
      <c r="G2338">
        <v>17150000</v>
      </c>
      <c r="H2338">
        <v>61530000</v>
      </c>
      <c r="I2338">
        <v>111140000</v>
      </c>
      <c r="J2338">
        <v>137450000</v>
      </c>
      <c r="K2338">
        <v>121210000</v>
      </c>
      <c r="L2338">
        <v>105220000</v>
      </c>
      <c r="M2338">
        <v>23910000</v>
      </c>
      <c r="N2338">
        <v>6320000</v>
      </c>
      <c r="O2338">
        <f t="shared" si="400"/>
        <v>7.2403560830860539E-2</v>
      </c>
      <c r="P2338">
        <f t="shared" si="401"/>
        <v>-7.1008100088218784E-2</v>
      </c>
      <c r="Q2338">
        <f t="shared" si="402"/>
        <v>6.1993744486326087E-2</v>
      </c>
      <c r="R2338">
        <f t="shared" si="403"/>
        <v>2.7508220386558667E-2</v>
      </c>
      <c r="S2338">
        <f t="shared" si="404"/>
        <v>9.8692758039939044E-2</v>
      </c>
      <c r="T2338">
        <f t="shared" si="405"/>
        <v>0.178266099927821</v>
      </c>
      <c r="U2338">
        <f t="shared" si="406"/>
        <v>0.2204667575587457</v>
      </c>
      <c r="V2338">
        <f t="shared" si="407"/>
        <v>0.19441815702943299</v>
      </c>
      <c r="W2338">
        <f t="shared" si="408"/>
        <v>0.16877055096639668</v>
      </c>
      <c r="X2338">
        <f t="shared" si="409"/>
        <v>3.8351110754671583E-2</v>
      </c>
      <c r="Y2338">
        <f t="shared" si="410"/>
        <v>1.0137140107466518E-2</v>
      </c>
    </row>
    <row r="2339" spans="1:25" x14ac:dyDescent="0.2">
      <c r="A2339" t="s">
        <v>130</v>
      </c>
      <c r="B2339" t="s">
        <v>368</v>
      </c>
      <c r="C2339">
        <v>2007</v>
      </c>
      <c r="D2339">
        <v>43890000</v>
      </c>
      <c r="E2339">
        <v>-44270000</v>
      </c>
      <c r="F2339">
        <v>39330000</v>
      </c>
      <c r="G2339">
        <v>19980000</v>
      </c>
      <c r="H2339">
        <v>74760000</v>
      </c>
      <c r="I2339">
        <v>110550000</v>
      </c>
      <c r="J2339">
        <v>145080000</v>
      </c>
      <c r="K2339">
        <v>130020000</v>
      </c>
      <c r="L2339">
        <v>110500000</v>
      </c>
      <c r="M2339">
        <v>25660000</v>
      </c>
      <c r="N2339">
        <v>6620000</v>
      </c>
      <c r="O2339">
        <f t="shared" si="400"/>
        <v>6.6287077871080777E-2</v>
      </c>
      <c r="P2339">
        <f t="shared" si="401"/>
        <v>-6.6860991965202676E-2</v>
      </c>
      <c r="Q2339">
        <f t="shared" si="402"/>
        <v>5.9400108741617837E-2</v>
      </c>
      <c r="R2339">
        <f t="shared" si="403"/>
        <v>3.0175798948831028E-2</v>
      </c>
      <c r="S2339">
        <f t="shared" si="404"/>
        <v>0.11291004651724763</v>
      </c>
      <c r="T2339">
        <f t="shared" si="405"/>
        <v>0.16696369238204556</v>
      </c>
      <c r="U2339">
        <f t="shared" si="406"/>
        <v>0.21911435993475503</v>
      </c>
      <c r="V2339">
        <f t="shared" si="407"/>
        <v>0.19636923820455507</v>
      </c>
      <c r="W2339">
        <f t="shared" si="408"/>
        <v>0.16688817736966108</v>
      </c>
      <c r="X2339">
        <f t="shared" si="409"/>
        <v>3.8754304355705912E-2</v>
      </c>
      <c r="Y2339">
        <f t="shared" si="410"/>
        <v>9.9981876397027721E-3</v>
      </c>
    </row>
    <row r="2340" spans="1:25" x14ac:dyDescent="0.2">
      <c r="A2340" t="s">
        <v>130</v>
      </c>
      <c r="B2340" t="s">
        <v>368</v>
      </c>
      <c r="C2340">
        <v>2008</v>
      </c>
      <c r="D2340">
        <v>40420000</v>
      </c>
      <c r="E2340">
        <v>-44270000</v>
      </c>
      <c r="F2340">
        <v>40010000</v>
      </c>
      <c r="G2340">
        <v>21490000</v>
      </c>
      <c r="H2340">
        <v>79560000</v>
      </c>
      <c r="I2340">
        <v>115230000</v>
      </c>
      <c r="J2340">
        <v>157520000</v>
      </c>
      <c r="K2340">
        <v>122420000</v>
      </c>
      <c r="L2340">
        <v>118020000</v>
      </c>
      <c r="M2340">
        <v>18660000</v>
      </c>
      <c r="N2340">
        <v>8160000</v>
      </c>
      <c r="O2340">
        <f t="shared" si="400"/>
        <v>5.9685183544490712E-2</v>
      </c>
      <c r="P2340">
        <f t="shared" si="401"/>
        <v>-6.5370189893978317E-2</v>
      </c>
      <c r="Q2340">
        <f t="shared" si="402"/>
        <v>5.9079767283895926E-2</v>
      </c>
      <c r="R2340">
        <f t="shared" si="403"/>
        <v>3.1732671805321758E-2</v>
      </c>
      <c r="S2340">
        <f t="shared" si="404"/>
        <v>0.11748028705590502</v>
      </c>
      <c r="T2340">
        <f t="shared" si="405"/>
        <v>0.17015150172765128</v>
      </c>
      <c r="U2340">
        <f t="shared" si="406"/>
        <v>0.23259797407046454</v>
      </c>
      <c r="V2340">
        <f t="shared" si="407"/>
        <v>0.18076843566344764</v>
      </c>
      <c r="W2340">
        <f t="shared" si="408"/>
        <v>0.1742712855497475</v>
      </c>
      <c r="X2340">
        <f t="shared" si="409"/>
        <v>2.7553822982191903E-2</v>
      </c>
      <c r="Y2340">
        <f t="shared" si="410"/>
        <v>1.2049260210862054E-2</v>
      </c>
    </row>
    <row r="2341" spans="1:25" x14ac:dyDescent="0.2">
      <c r="A2341" t="s">
        <v>130</v>
      </c>
      <c r="B2341" t="s">
        <v>368</v>
      </c>
      <c r="C2341">
        <v>2009</v>
      </c>
      <c r="D2341">
        <v>40670000</v>
      </c>
      <c r="E2341">
        <v>-44270000</v>
      </c>
      <c r="F2341">
        <v>40690000</v>
      </c>
      <c r="G2341">
        <v>24030000</v>
      </c>
      <c r="H2341">
        <v>78510000</v>
      </c>
      <c r="I2341">
        <v>125210000</v>
      </c>
      <c r="J2341">
        <v>162090000</v>
      </c>
      <c r="K2341">
        <v>125390000</v>
      </c>
      <c r="L2341">
        <v>121820000</v>
      </c>
      <c r="M2341">
        <v>19170000</v>
      </c>
      <c r="N2341">
        <v>10110000</v>
      </c>
      <c r="O2341">
        <f t="shared" si="400"/>
        <v>5.7817520116004661E-2</v>
      </c>
      <c r="P2341">
        <f t="shared" si="401"/>
        <v>-6.2935372892439792E-2</v>
      </c>
      <c r="Q2341">
        <f t="shared" si="402"/>
        <v>5.7845952631429304E-2</v>
      </c>
      <c r="R2341">
        <f t="shared" si="403"/>
        <v>3.4161667282704498E-2</v>
      </c>
      <c r="S2341">
        <f t="shared" si="404"/>
        <v>0.11161183929942282</v>
      </c>
      <c r="T2341">
        <f t="shared" si="405"/>
        <v>0.17800176281595634</v>
      </c>
      <c r="U2341">
        <f t="shared" si="406"/>
        <v>0.23043132125899179</v>
      </c>
      <c r="V2341">
        <f t="shared" si="407"/>
        <v>0.17825765545477809</v>
      </c>
      <c r="W2341">
        <f t="shared" si="408"/>
        <v>0.17318245145147992</v>
      </c>
      <c r="X2341">
        <f t="shared" si="409"/>
        <v>2.7252566034517072E-2</v>
      </c>
      <c r="Y2341">
        <f t="shared" si="410"/>
        <v>1.4372636547155327E-2</v>
      </c>
    </row>
    <row r="2342" spans="1:25" x14ac:dyDescent="0.2">
      <c r="A2342" t="s">
        <v>130</v>
      </c>
      <c r="B2342" t="s">
        <v>368</v>
      </c>
      <c r="C2342">
        <v>2010</v>
      </c>
      <c r="D2342">
        <v>40500000</v>
      </c>
      <c r="E2342">
        <v>-44210000</v>
      </c>
      <c r="F2342">
        <v>41360000</v>
      </c>
      <c r="G2342">
        <v>28370000</v>
      </c>
      <c r="H2342">
        <v>84260000</v>
      </c>
      <c r="I2342">
        <v>116750000</v>
      </c>
      <c r="J2342">
        <v>163880000</v>
      </c>
      <c r="K2342">
        <v>120480000</v>
      </c>
      <c r="L2342">
        <v>128570000</v>
      </c>
      <c r="M2342">
        <v>19360000</v>
      </c>
      <c r="N2342">
        <v>11230000</v>
      </c>
      <c r="O2342">
        <f t="shared" si="400"/>
        <v>5.6998100063331225E-2</v>
      </c>
      <c r="P2342">
        <f t="shared" si="401"/>
        <v>-6.2219407501231443E-2</v>
      </c>
      <c r="Q2342">
        <f t="shared" si="402"/>
        <v>5.8208430089367394E-2</v>
      </c>
      <c r="R2342">
        <f t="shared" si="403"/>
        <v>3.9926817254239674E-2</v>
      </c>
      <c r="S2342">
        <f t="shared" si="404"/>
        <v>0.11858419534163676</v>
      </c>
      <c r="T2342">
        <f t="shared" si="405"/>
        <v>0.16430933783688692</v>
      </c>
      <c r="U2342">
        <f t="shared" si="406"/>
        <v>0.23063823798465977</v>
      </c>
      <c r="V2342">
        <f t="shared" si="407"/>
        <v>0.16955879248469496</v>
      </c>
      <c r="W2342">
        <f t="shared" si="408"/>
        <v>0.1809443388924073</v>
      </c>
      <c r="X2342">
        <f t="shared" si="409"/>
        <v>2.7246499190767715E-2</v>
      </c>
      <c r="Y2342">
        <f t="shared" si="410"/>
        <v>1.5804658363239743E-2</v>
      </c>
    </row>
    <row r="2343" spans="1:25" x14ac:dyDescent="0.2">
      <c r="A2343" t="s">
        <v>130</v>
      </c>
      <c r="B2343" t="s">
        <v>368</v>
      </c>
      <c r="C2343">
        <v>2011</v>
      </c>
      <c r="D2343">
        <v>36820000</v>
      </c>
      <c r="E2343">
        <v>0</v>
      </c>
      <c r="F2343">
        <v>42050000</v>
      </c>
      <c r="G2343">
        <v>30690000</v>
      </c>
      <c r="H2343">
        <v>84650000</v>
      </c>
      <c r="I2343">
        <v>116940000</v>
      </c>
      <c r="J2343">
        <v>171000000</v>
      </c>
      <c r="K2343">
        <v>123410000</v>
      </c>
      <c r="L2343">
        <v>127060000</v>
      </c>
      <c r="M2343">
        <v>18090000</v>
      </c>
      <c r="N2343">
        <v>10670000</v>
      </c>
      <c r="O2343">
        <f t="shared" si="400"/>
        <v>4.8359557645328219E-2</v>
      </c>
      <c r="P2343">
        <f t="shared" si="401"/>
        <v>0</v>
      </c>
      <c r="Q2343">
        <f t="shared" si="402"/>
        <v>5.5228663742152406E-2</v>
      </c>
      <c r="R2343">
        <f t="shared" si="403"/>
        <v>4.0308387401823007E-2</v>
      </c>
      <c r="S2343">
        <f t="shared" si="404"/>
        <v>0.11117970001838766</v>
      </c>
      <c r="T2343">
        <f t="shared" si="405"/>
        <v>0.15358953479208806</v>
      </c>
      <c r="U2343">
        <f t="shared" si="406"/>
        <v>0.22459218786939505</v>
      </c>
      <c r="V2343">
        <f t="shared" si="407"/>
        <v>0.1620872626021172</v>
      </c>
      <c r="W2343">
        <f t="shared" si="408"/>
        <v>0.16688118941921248</v>
      </c>
      <c r="X2343">
        <f t="shared" si="409"/>
        <v>2.3759489348288632E-2</v>
      </c>
      <c r="Y2343">
        <f t="shared" si="410"/>
        <v>1.4014027161207282E-2</v>
      </c>
    </row>
    <row r="2344" spans="1:25" x14ac:dyDescent="0.2">
      <c r="A2344" t="s">
        <v>130</v>
      </c>
      <c r="B2344" t="s">
        <v>368</v>
      </c>
      <c r="C2344">
        <v>2012</v>
      </c>
      <c r="D2344">
        <v>37770000</v>
      </c>
      <c r="E2344">
        <v>0</v>
      </c>
      <c r="F2344">
        <v>42740000</v>
      </c>
      <c r="G2344">
        <v>32600000</v>
      </c>
      <c r="H2344">
        <v>87430000</v>
      </c>
      <c r="I2344">
        <v>123770000</v>
      </c>
      <c r="J2344">
        <v>177790000</v>
      </c>
      <c r="K2344">
        <v>113460000</v>
      </c>
      <c r="L2344">
        <v>127020000</v>
      </c>
      <c r="M2344">
        <v>18470000</v>
      </c>
      <c r="N2344">
        <v>7480000</v>
      </c>
      <c r="O2344">
        <f t="shared" si="400"/>
        <v>4.9145771798108077E-2</v>
      </c>
      <c r="P2344">
        <f t="shared" si="401"/>
        <v>0</v>
      </c>
      <c r="Q2344">
        <f t="shared" si="402"/>
        <v>5.5612663136116999E-2</v>
      </c>
      <c r="R2344">
        <f t="shared" si="403"/>
        <v>4.2418643384122934E-2</v>
      </c>
      <c r="S2344">
        <f t="shared" si="404"/>
        <v>0.11376263776300209</v>
      </c>
      <c r="T2344">
        <f t="shared" si="405"/>
        <v>0.16104771446788024</v>
      </c>
      <c r="U2344">
        <f t="shared" si="406"/>
        <v>0.23133774868905574</v>
      </c>
      <c r="V2344">
        <f t="shared" si="407"/>
        <v>0.14763249320130639</v>
      </c>
      <c r="W2344">
        <f t="shared" si="408"/>
        <v>0.16527656695249371</v>
      </c>
      <c r="X2344">
        <f t="shared" si="409"/>
        <v>2.4032893966403394E-2</v>
      </c>
      <c r="Y2344">
        <f t="shared" si="410"/>
        <v>9.7328666415104157E-3</v>
      </c>
    </row>
    <row r="2345" spans="1:25" x14ac:dyDescent="0.2">
      <c r="A2345" t="s">
        <v>130</v>
      </c>
      <c r="B2345" t="s">
        <v>368</v>
      </c>
      <c r="C2345">
        <v>2013</v>
      </c>
      <c r="D2345">
        <v>37320000</v>
      </c>
      <c r="E2345">
        <v>0</v>
      </c>
      <c r="F2345">
        <v>43430000</v>
      </c>
      <c r="G2345">
        <v>32920000</v>
      </c>
      <c r="H2345">
        <v>87310000</v>
      </c>
      <c r="I2345">
        <v>128240000</v>
      </c>
      <c r="J2345">
        <v>187360000</v>
      </c>
      <c r="K2345">
        <v>123020000</v>
      </c>
      <c r="L2345">
        <v>123420000</v>
      </c>
      <c r="M2345">
        <v>18940000</v>
      </c>
      <c r="N2345">
        <v>11030000</v>
      </c>
      <c r="O2345">
        <f t="shared" si="400"/>
        <v>4.7062384141035828E-2</v>
      </c>
      <c r="P2345">
        <f t="shared" si="401"/>
        <v>0</v>
      </c>
      <c r="Q2345">
        <f t="shared" si="402"/>
        <v>5.4767399336687728E-2</v>
      </c>
      <c r="R2345">
        <f t="shared" si="403"/>
        <v>4.1513764360206311E-2</v>
      </c>
      <c r="S2345">
        <f t="shared" si="404"/>
        <v>0.11010227115096029</v>
      </c>
      <c r="T2345">
        <f t="shared" si="405"/>
        <v>0.1617170456121767</v>
      </c>
      <c r="U2345">
        <f t="shared" si="406"/>
        <v>0.23627031866732243</v>
      </c>
      <c r="V2345">
        <f t="shared" si="407"/>
        <v>0.15513436487219259</v>
      </c>
      <c r="W2345">
        <f t="shared" si="408"/>
        <v>0.15563878485226801</v>
      </c>
      <c r="X2345">
        <f t="shared" si="409"/>
        <v>2.3884286056570701E-2</v>
      </c>
      <c r="Y2345">
        <f t="shared" si="410"/>
        <v>1.3909380950579453E-2</v>
      </c>
    </row>
    <row r="2346" spans="1:25" x14ac:dyDescent="0.2">
      <c r="A2346" t="s">
        <v>130</v>
      </c>
      <c r="B2346" t="s">
        <v>368</v>
      </c>
      <c r="C2346">
        <v>2014</v>
      </c>
      <c r="D2346">
        <v>31360000</v>
      </c>
      <c r="E2346">
        <v>0</v>
      </c>
      <c r="F2346">
        <v>44120000</v>
      </c>
      <c r="G2346">
        <v>32880000</v>
      </c>
      <c r="H2346">
        <v>93060000</v>
      </c>
      <c r="I2346">
        <v>141150000</v>
      </c>
      <c r="J2346">
        <v>191060000</v>
      </c>
      <c r="K2346">
        <v>122050000</v>
      </c>
      <c r="L2346">
        <v>119880000</v>
      </c>
      <c r="M2346">
        <v>18630000</v>
      </c>
      <c r="N2346">
        <v>12970000</v>
      </c>
      <c r="O2346">
        <f t="shared" si="400"/>
        <v>3.8852272164131028E-2</v>
      </c>
      <c r="P2346">
        <f t="shared" si="401"/>
        <v>0</v>
      </c>
      <c r="Q2346">
        <f t="shared" si="402"/>
        <v>5.4660785965607812E-2</v>
      </c>
      <c r="R2346">
        <f t="shared" si="403"/>
        <v>4.073541800882105E-2</v>
      </c>
      <c r="S2346">
        <f t="shared" si="404"/>
        <v>0.11529312651766688</v>
      </c>
      <c r="T2346">
        <f t="shared" si="405"/>
        <v>0.17487239209078745</v>
      </c>
      <c r="U2346">
        <f t="shared" si="406"/>
        <v>0.23670647703057635</v>
      </c>
      <c r="V2346">
        <f t="shared" si="407"/>
        <v>0.1512091778581694</v>
      </c>
      <c r="W2346">
        <f t="shared" si="408"/>
        <v>0.14852073938252638</v>
      </c>
      <c r="X2346">
        <f t="shared" si="409"/>
        <v>2.3080925714852076E-2</v>
      </c>
      <c r="Y2346">
        <f t="shared" si="410"/>
        <v>1.6068685266861588E-2</v>
      </c>
    </row>
    <row r="2347" spans="1:25" x14ac:dyDescent="0.2">
      <c r="A2347" t="s">
        <v>130</v>
      </c>
      <c r="B2347" t="s">
        <v>368</v>
      </c>
      <c r="C2347">
        <v>2015</v>
      </c>
      <c r="D2347">
        <v>32100000</v>
      </c>
      <c r="E2347">
        <v>0</v>
      </c>
      <c r="F2347">
        <v>44810000</v>
      </c>
      <c r="G2347">
        <v>30910000</v>
      </c>
      <c r="H2347">
        <v>88440000</v>
      </c>
      <c r="I2347">
        <v>139110000</v>
      </c>
      <c r="J2347">
        <v>192380000</v>
      </c>
      <c r="K2347">
        <v>123990000</v>
      </c>
      <c r="L2347">
        <v>115940000</v>
      </c>
      <c r="M2347">
        <v>18810000</v>
      </c>
      <c r="N2347">
        <v>16700000</v>
      </c>
      <c r="O2347">
        <f t="shared" si="400"/>
        <v>3.9965637022373289E-2</v>
      </c>
      <c r="P2347">
        <f t="shared" si="401"/>
        <v>0</v>
      </c>
      <c r="Q2347">
        <f t="shared" si="402"/>
        <v>5.5790037226559099E-2</v>
      </c>
      <c r="R2347">
        <f t="shared" si="403"/>
        <v>3.8484044871076581E-2</v>
      </c>
      <c r="S2347">
        <f t="shared" si="404"/>
        <v>0.11011093265603407</v>
      </c>
      <c r="T2347">
        <f t="shared" si="405"/>
        <v>0.17319687745116349</v>
      </c>
      <c r="U2347">
        <f t="shared" si="406"/>
        <v>0.23951991434156303</v>
      </c>
      <c r="V2347">
        <f t="shared" si="407"/>
        <v>0.15437194188174655</v>
      </c>
      <c r="W2347">
        <f t="shared" si="408"/>
        <v>0.14434940674062177</v>
      </c>
      <c r="X2347">
        <f t="shared" si="409"/>
        <v>2.3419116273857992E-2</v>
      </c>
      <c r="Y2347">
        <f t="shared" si="410"/>
        <v>2.0792091535004172E-2</v>
      </c>
    </row>
    <row r="2348" spans="1:25" x14ac:dyDescent="0.2">
      <c r="A2348" t="s">
        <v>130</v>
      </c>
      <c r="B2348" t="s">
        <v>368</v>
      </c>
      <c r="C2348">
        <v>2016</v>
      </c>
      <c r="D2348">
        <v>33350000</v>
      </c>
      <c r="E2348">
        <v>60000</v>
      </c>
      <c r="F2348">
        <v>45420000</v>
      </c>
      <c r="G2348">
        <v>30720000</v>
      </c>
      <c r="H2348">
        <v>91870000</v>
      </c>
      <c r="I2348">
        <v>130240000</v>
      </c>
      <c r="J2348">
        <v>190740000</v>
      </c>
      <c r="K2348">
        <v>132789999.999999</v>
      </c>
      <c r="L2348">
        <v>122440000</v>
      </c>
      <c r="M2348">
        <v>18390000</v>
      </c>
      <c r="N2348">
        <v>8520000</v>
      </c>
      <c r="O2348">
        <f t="shared" si="400"/>
        <v>4.1452258433390558E-2</v>
      </c>
      <c r="P2348">
        <f t="shared" si="401"/>
        <v>7.4576776791707156E-5</v>
      </c>
      <c r="Q2348">
        <f t="shared" si="402"/>
        <v>5.645462003132231E-2</v>
      </c>
      <c r="R2348">
        <f t="shared" si="403"/>
        <v>3.8183309717354064E-2</v>
      </c>
      <c r="S2348">
        <f t="shared" si="404"/>
        <v>0.11418947473090227</v>
      </c>
      <c r="T2348">
        <f t="shared" si="405"/>
        <v>0.16188132348919898</v>
      </c>
      <c r="U2348">
        <f t="shared" si="406"/>
        <v>0.23707957342083702</v>
      </c>
      <c r="V2348">
        <f t="shared" si="407"/>
        <v>0.1650508365028453</v>
      </c>
      <c r="W2348">
        <f t="shared" si="408"/>
        <v>0.15218634250627705</v>
      </c>
      <c r="X2348">
        <f t="shared" si="409"/>
        <v>2.2857782086658243E-2</v>
      </c>
      <c r="Y2348">
        <f t="shared" si="410"/>
        <v>1.0589902304422416E-2</v>
      </c>
    </row>
    <row r="2349" spans="1:25" x14ac:dyDescent="0.2">
      <c r="A2349" t="s">
        <v>130</v>
      </c>
      <c r="B2349" t="s">
        <v>368</v>
      </c>
      <c r="C2349">
        <v>2017</v>
      </c>
      <c r="D2349">
        <v>32390000</v>
      </c>
      <c r="E2349">
        <v>60000</v>
      </c>
      <c r="F2349">
        <v>46040000</v>
      </c>
      <c r="G2349">
        <v>31430000</v>
      </c>
      <c r="H2349">
        <v>96770000</v>
      </c>
      <c r="I2349">
        <v>134830000</v>
      </c>
      <c r="J2349">
        <v>201580000</v>
      </c>
      <c r="K2349">
        <v>124610000</v>
      </c>
      <c r="L2349">
        <v>127680000</v>
      </c>
      <c r="M2349">
        <v>19400000</v>
      </c>
      <c r="N2349">
        <v>6500000</v>
      </c>
      <c r="O2349">
        <f t="shared" si="400"/>
        <v>3.9437957359763298E-2</v>
      </c>
      <c r="P2349">
        <f t="shared" si="401"/>
        <v>7.3055802457110158E-5</v>
      </c>
      <c r="Q2349">
        <f t="shared" si="402"/>
        <v>5.6058152418755856E-2</v>
      </c>
      <c r="R2349">
        <f t="shared" si="403"/>
        <v>3.8269064520449536E-2</v>
      </c>
      <c r="S2349">
        <f t="shared" si="404"/>
        <v>0.1178268333962425</v>
      </c>
      <c r="T2349">
        <f t="shared" si="405"/>
        <v>0.16416856408820271</v>
      </c>
      <c r="U2349">
        <f t="shared" si="406"/>
        <v>0.24544314432173775</v>
      </c>
      <c r="V2349">
        <f t="shared" si="407"/>
        <v>0.1517247257363416</v>
      </c>
      <c r="W2349">
        <f t="shared" si="408"/>
        <v>0.15546274762873041</v>
      </c>
      <c r="X2349">
        <f t="shared" si="409"/>
        <v>2.3621376127798951E-2</v>
      </c>
      <c r="Y2349">
        <f t="shared" si="410"/>
        <v>7.9143785995202665E-3</v>
      </c>
    </row>
    <row r="2350" spans="1:25" x14ac:dyDescent="0.2">
      <c r="A2350" t="s">
        <v>130</v>
      </c>
      <c r="B2350" t="s">
        <v>368</v>
      </c>
      <c r="C2350">
        <v>2018</v>
      </c>
      <c r="D2350">
        <v>32740000</v>
      </c>
      <c r="E2350">
        <v>60000</v>
      </c>
      <c r="F2350">
        <v>46650000</v>
      </c>
      <c r="G2350">
        <v>32140000</v>
      </c>
      <c r="H2350">
        <v>98950000</v>
      </c>
      <c r="I2350">
        <v>139230000</v>
      </c>
      <c r="J2350">
        <v>201290000</v>
      </c>
      <c r="K2350">
        <v>127410000</v>
      </c>
      <c r="L2350">
        <v>129850000</v>
      </c>
      <c r="M2350">
        <v>20030000</v>
      </c>
      <c r="N2350">
        <v>6430000</v>
      </c>
      <c r="O2350">
        <f t="shared" si="400"/>
        <v>3.9219914228898631E-2</v>
      </c>
      <c r="P2350">
        <f t="shared" si="401"/>
        <v>7.1875224610076901E-5</v>
      </c>
      <c r="Q2350">
        <f t="shared" si="402"/>
        <v>5.5882987134334795E-2</v>
      </c>
      <c r="R2350">
        <f t="shared" si="403"/>
        <v>3.8501161982797863E-2</v>
      </c>
      <c r="S2350">
        <f t="shared" si="404"/>
        <v>0.11853422458611849</v>
      </c>
      <c r="T2350">
        <f t="shared" si="405"/>
        <v>0.16678645870768347</v>
      </c>
      <c r="U2350">
        <f t="shared" si="406"/>
        <v>0.24112939936270633</v>
      </c>
      <c r="V2350">
        <f t="shared" si="407"/>
        <v>0.15262703945949832</v>
      </c>
      <c r="W2350">
        <f t="shared" si="408"/>
        <v>0.15554996526030809</v>
      </c>
      <c r="X2350">
        <f t="shared" si="409"/>
        <v>2.3994345815664009E-2</v>
      </c>
      <c r="Y2350">
        <f t="shared" si="410"/>
        <v>7.7026282373799087E-3</v>
      </c>
    </row>
    <row r="2351" spans="1:25" x14ac:dyDescent="0.2">
      <c r="A2351" t="s">
        <v>131</v>
      </c>
      <c r="B2351" t="s">
        <v>367</v>
      </c>
      <c r="C2351">
        <v>1990</v>
      </c>
      <c r="D2351">
        <v>7400000</v>
      </c>
      <c r="E2351">
        <v>-130000</v>
      </c>
      <c r="F2351">
        <v>4790000</v>
      </c>
      <c r="G2351">
        <v>4310000</v>
      </c>
      <c r="H2351">
        <v>7800000</v>
      </c>
      <c r="I2351">
        <v>21770000</v>
      </c>
      <c r="J2351">
        <v>16670000</v>
      </c>
      <c r="K2351">
        <v>6180000</v>
      </c>
      <c r="L2351">
        <v>9080000</v>
      </c>
      <c r="M2351">
        <v>790000</v>
      </c>
      <c r="N2351">
        <v>1400000</v>
      </c>
      <c r="O2351">
        <f t="shared" si="400"/>
        <v>9.2430676992255809E-2</v>
      </c>
      <c r="P2351">
        <f t="shared" si="401"/>
        <v>-1.623782163377467E-3</v>
      </c>
      <c r="Q2351">
        <f t="shared" si="402"/>
        <v>5.9830127404446667E-2</v>
      </c>
      <c r="R2351">
        <f t="shared" si="403"/>
        <v>5.3834624031976017E-2</v>
      </c>
      <c r="S2351">
        <f t="shared" si="404"/>
        <v>9.7426929802648013E-2</v>
      </c>
      <c r="T2351">
        <f t="shared" si="405"/>
        <v>0.27192105920559578</v>
      </c>
      <c r="U2351">
        <f t="shared" si="406"/>
        <v>0.20821883587309517</v>
      </c>
      <c r="V2351">
        <f t="shared" si="407"/>
        <v>7.7192105920559584E-2</v>
      </c>
      <c r="W2351">
        <f t="shared" si="408"/>
        <v>0.11341493879590307</v>
      </c>
      <c r="X2351">
        <f t="shared" si="409"/>
        <v>9.8675993005246064E-3</v>
      </c>
      <c r="Y2351">
        <f t="shared" si="410"/>
        <v>1.7486884836372719E-2</v>
      </c>
    </row>
    <row r="2352" spans="1:25" x14ac:dyDescent="0.2">
      <c r="A2352" t="s">
        <v>131</v>
      </c>
      <c r="B2352" t="s">
        <v>367</v>
      </c>
      <c r="C2352">
        <v>1991</v>
      </c>
      <c r="D2352">
        <v>5040000</v>
      </c>
      <c r="E2352">
        <v>-130000</v>
      </c>
      <c r="F2352">
        <v>4950000</v>
      </c>
      <c r="G2352">
        <v>2220000</v>
      </c>
      <c r="H2352">
        <v>6890000</v>
      </c>
      <c r="I2352">
        <v>18350000</v>
      </c>
      <c r="J2352">
        <v>14260000</v>
      </c>
      <c r="K2352">
        <v>3880000</v>
      </c>
      <c r="L2352">
        <v>2009999.99999999</v>
      </c>
      <c r="M2352">
        <v>820000</v>
      </c>
      <c r="N2352">
        <v>930000</v>
      </c>
      <c r="O2352">
        <f t="shared" si="400"/>
        <v>8.5106382978723416E-2</v>
      </c>
      <c r="P2352">
        <f t="shared" si="401"/>
        <v>-2.1952043228638976E-3</v>
      </c>
      <c r="Q2352">
        <f t="shared" si="402"/>
        <v>8.3586626139817641E-2</v>
      </c>
      <c r="R2352">
        <f t="shared" si="403"/>
        <v>3.7487335359675793E-2</v>
      </c>
      <c r="S2352">
        <f t="shared" si="404"/>
        <v>0.11634582911178658</v>
      </c>
      <c r="T2352">
        <f t="shared" si="405"/>
        <v>0.30986153326578864</v>
      </c>
      <c r="U2352">
        <f t="shared" si="406"/>
        <v>0.24079702803107061</v>
      </c>
      <c r="V2352">
        <f t="shared" si="407"/>
        <v>6.551840594393786E-2</v>
      </c>
      <c r="W2352">
        <f t="shared" si="408"/>
        <v>3.3941236068895479E-2</v>
      </c>
      <c r="X2352">
        <f t="shared" si="409"/>
        <v>1.3846673421141507E-2</v>
      </c>
      <c r="Y2352">
        <f t="shared" si="410"/>
        <v>1.5704154002026346E-2</v>
      </c>
    </row>
    <row r="2353" spans="1:25" x14ac:dyDescent="0.2">
      <c r="A2353" t="s">
        <v>131</v>
      </c>
      <c r="B2353" t="s">
        <v>367</v>
      </c>
      <c r="C2353">
        <v>1992</v>
      </c>
      <c r="D2353">
        <v>6040000</v>
      </c>
      <c r="E2353">
        <v>-130000</v>
      </c>
      <c r="F2353">
        <v>5100000</v>
      </c>
      <c r="G2353">
        <v>1000000</v>
      </c>
      <c r="H2353">
        <v>8680000</v>
      </c>
      <c r="I2353">
        <v>23280000</v>
      </c>
      <c r="J2353">
        <v>29660000</v>
      </c>
      <c r="K2353">
        <v>4790000</v>
      </c>
      <c r="L2353">
        <v>750000</v>
      </c>
      <c r="M2353">
        <v>840000</v>
      </c>
      <c r="N2353">
        <v>1020000</v>
      </c>
      <c r="O2353">
        <f t="shared" si="400"/>
        <v>7.4540293718375908E-2</v>
      </c>
      <c r="P2353">
        <f t="shared" si="401"/>
        <v>-1.6043440700974948E-3</v>
      </c>
      <c r="Q2353">
        <f t="shared" si="402"/>
        <v>6.2939651980747871E-2</v>
      </c>
      <c r="R2353">
        <f t="shared" si="403"/>
        <v>1.2341108231519191E-2</v>
      </c>
      <c r="S2353">
        <f t="shared" si="404"/>
        <v>0.10712081944958657</v>
      </c>
      <c r="T2353">
        <f t="shared" si="405"/>
        <v>0.28730099962976674</v>
      </c>
      <c r="U2353">
        <f t="shared" si="406"/>
        <v>0.36603727014685916</v>
      </c>
      <c r="V2353">
        <f t="shared" si="407"/>
        <v>5.9113908428976923E-2</v>
      </c>
      <c r="W2353">
        <f t="shared" si="408"/>
        <v>9.2558311736393936E-3</v>
      </c>
      <c r="X2353">
        <f t="shared" si="409"/>
        <v>1.036653091447612E-2</v>
      </c>
      <c r="Y2353">
        <f t="shared" si="410"/>
        <v>1.2587930396149574E-2</v>
      </c>
    </row>
    <row r="2354" spans="1:25" x14ac:dyDescent="0.2">
      <c r="A2354" t="s">
        <v>131</v>
      </c>
      <c r="B2354" t="s">
        <v>367</v>
      </c>
      <c r="C2354">
        <v>1993</v>
      </c>
      <c r="D2354">
        <v>7590000</v>
      </c>
      <c r="E2354">
        <v>-130000</v>
      </c>
      <c r="F2354">
        <v>5250000</v>
      </c>
      <c r="G2354">
        <v>1010000</v>
      </c>
      <c r="H2354">
        <v>9600000</v>
      </c>
      <c r="I2354">
        <v>24510000</v>
      </c>
      <c r="J2354">
        <v>46540000</v>
      </c>
      <c r="K2354">
        <v>7190000</v>
      </c>
      <c r="L2354">
        <v>580000</v>
      </c>
      <c r="M2354">
        <v>860000</v>
      </c>
      <c r="N2354">
        <v>1150000</v>
      </c>
      <c r="O2354">
        <f t="shared" si="400"/>
        <v>7.2875660105616899E-2</v>
      </c>
      <c r="P2354">
        <f t="shared" si="401"/>
        <v>-1.2481997119539127E-3</v>
      </c>
      <c r="Q2354">
        <f t="shared" si="402"/>
        <v>5.0408065290446474E-2</v>
      </c>
      <c r="R2354">
        <f t="shared" si="403"/>
        <v>9.6975516082573217E-3</v>
      </c>
      <c r="S2354">
        <f t="shared" si="404"/>
        <v>9.217474795967355E-2</v>
      </c>
      <c r="T2354">
        <f t="shared" si="405"/>
        <v>0.23533365338454151</v>
      </c>
      <c r="U2354">
        <f t="shared" si="406"/>
        <v>0.44685549687950071</v>
      </c>
      <c r="V2354">
        <f t="shared" si="407"/>
        <v>6.9035045607297174E-2</v>
      </c>
      <c r="W2354">
        <f t="shared" si="408"/>
        <v>5.5688910225636101E-3</v>
      </c>
      <c r="X2354">
        <f t="shared" si="409"/>
        <v>8.2573211713874214E-3</v>
      </c>
      <c r="Y2354">
        <f t="shared" si="410"/>
        <v>1.1041766682669226E-2</v>
      </c>
    </row>
    <row r="2355" spans="1:25" x14ac:dyDescent="0.2">
      <c r="A2355" t="s">
        <v>131</v>
      </c>
      <c r="B2355" t="s">
        <v>367</v>
      </c>
      <c r="C2355">
        <v>1994</v>
      </c>
      <c r="D2355">
        <v>7570000</v>
      </c>
      <c r="E2355">
        <v>-130000</v>
      </c>
      <c r="F2355">
        <v>5410000</v>
      </c>
      <c r="G2355">
        <v>1030000</v>
      </c>
      <c r="H2355">
        <v>10350000</v>
      </c>
      <c r="I2355">
        <v>24790000</v>
      </c>
      <c r="J2355">
        <v>55900000</v>
      </c>
      <c r="K2355">
        <v>7770000</v>
      </c>
      <c r="L2355">
        <v>460000</v>
      </c>
      <c r="M2355">
        <v>890000</v>
      </c>
      <c r="N2355">
        <v>1330000</v>
      </c>
      <c r="O2355">
        <f t="shared" si="400"/>
        <v>6.5614977897200319E-2</v>
      </c>
      <c r="P2355">
        <f t="shared" si="401"/>
        <v>-1.1268093958568086E-3</v>
      </c>
      <c r="Q2355">
        <f t="shared" si="402"/>
        <v>4.6892606396810262E-2</v>
      </c>
      <c r="R2355">
        <f t="shared" si="403"/>
        <v>8.9277975210193296E-3</v>
      </c>
      <c r="S2355">
        <f t="shared" si="404"/>
        <v>8.9711363439368988E-2</v>
      </c>
      <c r="T2355">
        <f t="shared" si="405"/>
        <v>0.21487388402530988</v>
      </c>
      <c r="U2355">
        <f t="shared" si="406"/>
        <v>0.48452804021842766</v>
      </c>
      <c r="V2355">
        <f t="shared" si="407"/>
        <v>6.7348530813903087E-2</v>
      </c>
      <c r="W2355">
        <f t="shared" si="408"/>
        <v>3.9871717084163996E-3</v>
      </c>
      <c r="X2355">
        <f t="shared" si="409"/>
        <v>7.7143104793273819E-3</v>
      </c>
      <c r="Y2355">
        <f t="shared" si="410"/>
        <v>1.1528126896073503E-2</v>
      </c>
    </row>
    <row r="2356" spans="1:25" x14ac:dyDescent="0.2">
      <c r="A2356" t="s">
        <v>131</v>
      </c>
      <c r="B2356" t="s">
        <v>367</v>
      </c>
      <c r="C2356">
        <v>1995</v>
      </c>
      <c r="D2356">
        <v>7080000</v>
      </c>
      <c r="E2356">
        <v>-130000</v>
      </c>
      <c r="F2356">
        <v>5560000</v>
      </c>
      <c r="G2356">
        <v>1090000</v>
      </c>
      <c r="H2356">
        <v>10160000</v>
      </c>
      <c r="I2356">
        <v>24730000</v>
      </c>
      <c r="J2356">
        <v>53700000</v>
      </c>
      <c r="K2356">
        <v>6560000</v>
      </c>
      <c r="L2356">
        <v>340000</v>
      </c>
      <c r="M2356">
        <v>910000</v>
      </c>
      <c r="N2356">
        <v>1290000</v>
      </c>
      <c r="O2356">
        <f t="shared" si="400"/>
        <v>6.3617575703117976E-2</v>
      </c>
      <c r="P2356">
        <f t="shared" si="401"/>
        <v>-1.1681193278821097E-3</v>
      </c>
      <c r="Q2356">
        <f t="shared" si="402"/>
        <v>4.9959565100188695E-2</v>
      </c>
      <c r="R2356">
        <f t="shared" si="403"/>
        <v>9.794231287626921E-3</v>
      </c>
      <c r="S2356">
        <f t="shared" si="404"/>
        <v>9.1293018240632587E-2</v>
      </c>
      <c r="T2356">
        <f t="shared" si="405"/>
        <v>0.2222122382963429</v>
      </c>
      <c r="U2356">
        <f t="shared" si="406"/>
        <v>0.48252313774822536</v>
      </c>
      <c r="V2356">
        <f t="shared" si="407"/>
        <v>5.894509839158954E-2</v>
      </c>
      <c r="W2356">
        <f t="shared" si="408"/>
        <v>3.0550813190762874E-3</v>
      </c>
      <c r="X2356">
        <f t="shared" si="409"/>
        <v>8.1768352951747687E-3</v>
      </c>
      <c r="Y2356">
        <f t="shared" si="410"/>
        <v>1.1591337945907089E-2</v>
      </c>
    </row>
    <row r="2357" spans="1:25" x14ac:dyDescent="0.2">
      <c r="A2357" t="s">
        <v>131</v>
      </c>
      <c r="B2357" t="s">
        <v>367</v>
      </c>
      <c r="C2357">
        <v>1996</v>
      </c>
      <c r="D2357">
        <v>6260000</v>
      </c>
      <c r="E2357">
        <v>-130000</v>
      </c>
      <c r="F2357">
        <v>5750000</v>
      </c>
      <c r="G2357">
        <v>980000</v>
      </c>
      <c r="H2357">
        <v>10310000</v>
      </c>
      <c r="I2357">
        <v>24160000</v>
      </c>
      <c r="J2357">
        <v>52870000</v>
      </c>
      <c r="K2357">
        <v>10140000</v>
      </c>
      <c r="L2357">
        <v>500000</v>
      </c>
      <c r="M2357">
        <v>910000</v>
      </c>
      <c r="N2357">
        <v>1270000</v>
      </c>
      <c r="O2357">
        <f t="shared" si="400"/>
        <v>5.5388426827110246E-2</v>
      </c>
      <c r="P2357">
        <f t="shared" si="401"/>
        <v>-1.1502388957706602E-3</v>
      </c>
      <c r="Q2357">
        <f t="shared" si="402"/>
        <v>5.0875951159086885E-2</v>
      </c>
      <c r="R2357">
        <f t="shared" si="403"/>
        <v>8.6710316758095915E-3</v>
      </c>
      <c r="S2357">
        <f t="shared" si="404"/>
        <v>9.1222792426119276E-2</v>
      </c>
      <c r="T2357">
        <f t="shared" si="405"/>
        <v>0.21376747478322422</v>
      </c>
      <c r="U2357">
        <f t="shared" si="406"/>
        <v>0.46779331091842152</v>
      </c>
      <c r="V2357">
        <f t="shared" si="407"/>
        <v>8.9718633870111489E-2</v>
      </c>
      <c r="W2357">
        <f t="shared" si="408"/>
        <v>4.4239957529640774E-3</v>
      </c>
      <c r="X2357">
        <f t="shared" si="409"/>
        <v>8.0516722703946209E-3</v>
      </c>
      <c r="Y2357">
        <f t="shared" si="410"/>
        <v>1.1236949212528756E-2</v>
      </c>
    </row>
    <row r="2358" spans="1:25" x14ac:dyDescent="0.2">
      <c r="A2358" t="s">
        <v>131</v>
      </c>
      <c r="B2358" t="s">
        <v>367</v>
      </c>
      <c r="C2358">
        <v>1997</v>
      </c>
      <c r="D2358">
        <v>6780000</v>
      </c>
      <c r="E2358">
        <v>-140000</v>
      </c>
      <c r="F2358">
        <v>5950000</v>
      </c>
      <c r="G2358">
        <v>1120000</v>
      </c>
      <c r="H2358">
        <v>9800000</v>
      </c>
      <c r="I2358">
        <v>23760000</v>
      </c>
      <c r="J2358">
        <v>70310000</v>
      </c>
      <c r="K2358">
        <v>10310000</v>
      </c>
      <c r="L2358">
        <v>1480000</v>
      </c>
      <c r="M2358">
        <v>920000</v>
      </c>
      <c r="N2358">
        <v>1430000</v>
      </c>
      <c r="O2358">
        <f t="shared" si="400"/>
        <v>5.1472821135742482E-2</v>
      </c>
      <c r="P2358">
        <f t="shared" si="401"/>
        <v>-1.0628606134224113E-3</v>
      </c>
      <c r="Q2358">
        <f t="shared" si="402"/>
        <v>4.5171576070452475E-2</v>
      </c>
      <c r="R2358">
        <f t="shared" si="403"/>
        <v>8.5028849073792902E-3</v>
      </c>
      <c r="S2358">
        <f t="shared" si="404"/>
        <v>7.4400242939568789E-2</v>
      </c>
      <c r="T2358">
        <f t="shared" si="405"/>
        <v>0.18038262982083206</v>
      </c>
      <c r="U2358">
        <f t="shared" si="406"/>
        <v>0.53378378378378377</v>
      </c>
      <c r="V2358">
        <f t="shared" si="407"/>
        <v>7.8272092317036135E-2</v>
      </c>
      <c r="W2358">
        <f t="shared" si="408"/>
        <v>1.1235955056179775E-2</v>
      </c>
      <c r="X2358">
        <f t="shared" si="409"/>
        <v>6.9845126024901307E-3</v>
      </c>
      <c r="Y2358">
        <f t="shared" si="410"/>
        <v>1.0856361979957485E-2</v>
      </c>
    </row>
    <row r="2359" spans="1:25" x14ac:dyDescent="0.2">
      <c r="A2359" t="s">
        <v>131</v>
      </c>
      <c r="B2359" t="s">
        <v>367</v>
      </c>
      <c r="C2359">
        <v>1998</v>
      </c>
      <c r="D2359">
        <v>7100000</v>
      </c>
      <c r="E2359">
        <v>-130000</v>
      </c>
      <c r="F2359">
        <v>6140000</v>
      </c>
      <c r="G2359">
        <v>1340000</v>
      </c>
      <c r="H2359">
        <v>9760000</v>
      </c>
      <c r="I2359">
        <v>24220000</v>
      </c>
      <c r="J2359">
        <v>37940000</v>
      </c>
      <c r="K2359">
        <v>7280000</v>
      </c>
      <c r="L2359">
        <v>2190000</v>
      </c>
      <c r="M2359">
        <v>920000</v>
      </c>
      <c r="N2359">
        <v>1670000</v>
      </c>
      <c r="O2359">
        <f t="shared" si="400"/>
        <v>7.2132479934979177E-2</v>
      </c>
      <c r="P2359">
        <f t="shared" si="401"/>
        <v>-1.3207355481052526E-3</v>
      </c>
      <c r="Q2359">
        <f t="shared" si="402"/>
        <v>6.2379355887432694E-2</v>
      </c>
      <c r="R2359">
        <f t="shared" si="403"/>
        <v>1.3613735649700295E-2</v>
      </c>
      <c r="S2359">
        <f t="shared" si="404"/>
        <v>9.915676115005588E-2</v>
      </c>
      <c r="T2359">
        <f t="shared" si="405"/>
        <v>0.24606319211622474</v>
      </c>
      <c r="U2359">
        <f t="shared" si="406"/>
        <v>0.38545158996240986</v>
      </c>
      <c r="V2359">
        <f t="shared" si="407"/>
        <v>7.3961190693894133E-2</v>
      </c>
      <c r="W2359">
        <f t="shared" si="408"/>
        <v>2.2249314233465406E-2</v>
      </c>
      <c r="X2359">
        <f t="shared" si="409"/>
        <v>9.3467438788987101E-3</v>
      </c>
      <c r="Y2359">
        <f t="shared" si="410"/>
        <v>1.6966372041044397E-2</v>
      </c>
    </row>
    <row r="2360" spans="1:25" x14ac:dyDescent="0.2">
      <c r="A2360" t="s">
        <v>131</v>
      </c>
      <c r="B2360" t="s">
        <v>367</v>
      </c>
      <c r="C2360">
        <v>1999</v>
      </c>
      <c r="D2360">
        <v>6890000</v>
      </c>
      <c r="E2360">
        <v>-120000</v>
      </c>
      <c r="F2360">
        <v>6330000</v>
      </c>
      <c r="G2360">
        <v>2600000</v>
      </c>
      <c r="H2360">
        <v>10090000</v>
      </c>
      <c r="I2360">
        <v>24220000</v>
      </c>
      <c r="J2360">
        <v>18880000</v>
      </c>
      <c r="K2360">
        <v>7720000</v>
      </c>
      <c r="L2360">
        <v>2620000</v>
      </c>
      <c r="M2360">
        <v>920000</v>
      </c>
      <c r="N2360">
        <v>1750000</v>
      </c>
      <c r="O2360">
        <f t="shared" si="400"/>
        <v>8.4126984126984133E-2</v>
      </c>
      <c r="P2360">
        <f t="shared" si="401"/>
        <v>-1.4652014652014652E-3</v>
      </c>
      <c r="Q2360">
        <f t="shared" si="402"/>
        <v>7.7289377289377292E-2</v>
      </c>
      <c r="R2360">
        <f t="shared" si="403"/>
        <v>3.1746031746031744E-2</v>
      </c>
      <c r="S2360">
        <f t="shared" si="404"/>
        <v>0.12319902319902321</v>
      </c>
      <c r="T2360">
        <f t="shared" si="405"/>
        <v>0.29572649572649573</v>
      </c>
      <c r="U2360">
        <f t="shared" si="406"/>
        <v>0.23052503052503054</v>
      </c>
      <c r="V2360">
        <f t="shared" si="407"/>
        <v>9.4261294261294259E-2</v>
      </c>
      <c r="W2360">
        <f t="shared" si="408"/>
        <v>3.1990231990231988E-2</v>
      </c>
      <c r="X2360">
        <f t="shared" si="409"/>
        <v>1.1233211233211233E-2</v>
      </c>
      <c r="Y2360">
        <f t="shared" si="410"/>
        <v>2.1367521367521368E-2</v>
      </c>
    </row>
    <row r="2361" spans="1:25" x14ac:dyDescent="0.2">
      <c r="A2361" t="s">
        <v>131</v>
      </c>
      <c r="B2361" t="s">
        <v>367</v>
      </c>
      <c r="C2361">
        <v>2000</v>
      </c>
      <c r="D2361">
        <v>6820000</v>
      </c>
      <c r="E2361">
        <v>-110000</v>
      </c>
      <c r="F2361">
        <v>6530000</v>
      </c>
      <c r="G2361">
        <v>3080000</v>
      </c>
      <c r="H2361">
        <v>10460000</v>
      </c>
      <c r="I2361">
        <v>26370000</v>
      </c>
      <c r="J2361">
        <v>24930000</v>
      </c>
      <c r="K2361">
        <v>8740000</v>
      </c>
      <c r="L2361">
        <v>2780000</v>
      </c>
      <c r="M2361">
        <v>930000</v>
      </c>
      <c r="N2361">
        <v>2130000</v>
      </c>
      <c r="O2361">
        <f t="shared" si="400"/>
        <v>7.360241744010361E-2</v>
      </c>
      <c r="P2361">
        <f t="shared" si="401"/>
        <v>-1.1871357651629614E-3</v>
      </c>
      <c r="Q2361">
        <f t="shared" si="402"/>
        <v>7.0472695877401251E-2</v>
      </c>
      <c r="R2361">
        <f t="shared" si="403"/>
        <v>3.3239801424562919E-2</v>
      </c>
      <c r="S2361">
        <f t="shared" si="404"/>
        <v>0.11288581912367797</v>
      </c>
      <c r="T2361">
        <f t="shared" si="405"/>
        <v>0.28458881933952085</v>
      </c>
      <c r="U2361">
        <f t="shared" si="406"/>
        <v>0.26904813295920571</v>
      </c>
      <c r="V2361">
        <f t="shared" si="407"/>
        <v>9.4323332613857114E-2</v>
      </c>
      <c r="W2361">
        <f t="shared" si="408"/>
        <v>3.0002158428663932E-2</v>
      </c>
      <c r="X2361">
        <f t="shared" si="409"/>
        <v>1.0036693287286855E-2</v>
      </c>
      <c r="Y2361">
        <f t="shared" si="410"/>
        <v>2.2987265270882799E-2</v>
      </c>
    </row>
    <row r="2362" spans="1:25" x14ac:dyDescent="0.2">
      <c r="A2362" t="s">
        <v>131</v>
      </c>
      <c r="B2362" t="s">
        <v>367</v>
      </c>
      <c r="C2362">
        <v>2001</v>
      </c>
      <c r="D2362">
        <v>8340000</v>
      </c>
      <c r="E2362">
        <v>-50000</v>
      </c>
      <c r="F2362">
        <v>6740000</v>
      </c>
      <c r="G2362">
        <v>3080000</v>
      </c>
      <c r="H2362">
        <v>10850000</v>
      </c>
      <c r="I2362">
        <v>28830000</v>
      </c>
      <c r="J2362">
        <v>31640000</v>
      </c>
      <c r="K2362">
        <v>8960000</v>
      </c>
      <c r="L2362">
        <v>2720000</v>
      </c>
      <c r="M2362">
        <v>970000</v>
      </c>
      <c r="N2362">
        <v>2200000</v>
      </c>
      <c r="O2362">
        <f t="shared" si="400"/>
        <v>7.9976985040276186E-2</v>
      </c>
      <c r="P2362">
        <f t="shared" si="401"/>
        <v>-4.7947832757959342E-4</v>
      </c>
      <c r="Q2362">
        <f t="shared" si="402"/>
        <v>6.4633678557729196E-2</v>
      </c>
      <c r="R2362">
        <f t="shared" si="403"/>
        <v>2.9535864978902954E-2</v>
      </c>
      <c r="S2362">
        <f t="shared" si="404"/>
        <v>0.10404679708477177</v>
      </c>
      <c r="T2362">
        <f t="shared" si="405"/>
        <v>0.27646720368239358</v>
      </c>
      <c r="U2362">
        <f t="shared" si="406"/>
        <v>0.30341388569236671</v>
      </c>
      <c r="V2362">
        <f t="shared" si="407"/>
        <v>8.5922516302263136E-2</v>
      </c>
      <c r="W2362">
        <f t="shared" si="408"/>
        <v>2.6083621020329881E-2</v>
      </c>
      <c r="X2362">
        <f t="shared" si="409"/>
        <v>9.3018795550441121E-3</v>
      </c>
      <c r="Y2362">
        <f t="shared" si="410"/>
        <v>2.1097046413502109E-2</v>
      </c>
    </row>
    <row r="2363" spans="1:25" x14ac:dyDescent="0.2">
      <c r="A2363" t="s">
        <v>131</v>
      </c>
      <c r="B2363" t="s">
        <v>367</v>
      </c>
      <c r="C2363">
        <v>2002</v>
      </c>
      <c r="D2363">
        <v>8700000</v>
      </c>
      <c r="E2363">
        <v>-50000</v>
      </c>
      <c r="F2363">
        <v>6960000</v>
      </c>
      <c r="G2363">
        <v>3390000</v>
      </c>
      <c r="H2363">
        <v>9820000</v>
      </c>
      <c r="I2363">
        <v>27770000</v>
      </c>
      <c r="J2363">
        <v>28580000</v>
      </c>
      <c r="K2363">
        <v>8960000</v>
      </c>
      <c r="L2363">
        <v>2670000</v>
      </c>
      <c r="M2363">
        <v>1020000</v>
      </c>
      <c r="N2363">
        <v>2089999.99999999</v>
      </c>
      <c r="O2363">
        <f t="shared" si="400"/>
        <v>8.7078370533480151E-2</v>
      </c>
      <c r="P2363">
        <f t="shared" si="401"/>
        <v>-5.0045040536482845E-4</v>
      </c>
      <c r="Q2363">
        <f t="shared" si="402"/>
        <v>6.9662696426784118E-2</v>
      </c>
      <c r="R2363">
        <f t="shared" si="403"/>
        <v>3.3930537483735368E-2</v>
      </c>
      <c r="S2363">
        <f t="shared" si="404"/>
        <v>9.8288459613652304E-2</v>
      </c>
      <c r="T2363">
        <f t="shared" si="405"/>
        <v>0.27795015513962573</v>
      </c>
      <c r="U2363">
        <f t="shared" si="406"/>
        <v>0.2860574517065359</v>
      </c>
      <c r="V2363">
        <f t="shared" si="407"/>
        <v>8.9680712641377253E-2</v>
      </c>
      <c r="W2363">
        <f t="shared" si="408"/>
        <v>2.6724051646481839E-2</v>
      </c>
      <c r="X2363">
        <f t="shared" si="409"/>
        <v>1.0209188269442501E-2</v>
      </c>
      <c r="Y2363">
        <f t="shared" si="410"/>
        <v>2.0918826944249728E-2</v>
      </c>
    </row>
    <row r="2364" spans="1:25" x14ac:dyDescent="0.2">
      <c r="A2364" t="s">
        <v>131</v>
      </c>
      <c r="B2364" t="s">
        <v>367</v>
      </c>
      <c r="C2364">
        <v>2003</v>
      </c>
      <c r="D2364">
        <v>4890000</v>
      </c>
      <c r="E2364">
        <v>-50000</v>
      </c>
      <c r="F2364">
        <v>7180000</v>
      </c>
      <c r="G2364">
        <v>1590000</v>
      </c>
      <c r="H2364">
        <v>7040000</v>
      </c>
      <c r="I2364">
        <v>21570000</v>
      </c>
      <c r="J2364">
        <v>32229999.999999899</v>
      </c>
      <c r="K2364">
        <v>8750000</v>
      </c>
      <c r="L2364">
        <v>2660000</v>
      </c>
      <c r="M2364">
        <v>1070000</v>
      </c>
      <c r="N2364">
        <v>1820000</v>
      </c>
      <c r="O2364">
        <f t="shared" si="400"/>
        <v>5.509859154929584E-2</v>
      </c>
      <c r="P2364">
        <f t="shared" si="401"/>
        <v>-5.6338028169014153E-4</v>
      </c>
      <c r="Q2364">
        <f t="shared" si="402"/>
        <v>8.0901408450704315E-2</v>
      </c>
      <c r="R2364">
        <f t="shared" si="403"/>
        <v>1.7915492957746498E-2</v>
      </c>
      <c r="S2364">
        <f t="shared" si="404"/>
        <v>7.932394366197193E-2</v>
      </c>
      <c r="T2364">
        <f t="shared" si="405"/>
        <v>0.24304225352112704</v>
      </c>
      <c r="U2364">
        <f t="shared" si="406"/>
        <v>0.36315492957746409</v>
      </c>
      <c r="V2364">
        <f t="shared" si="407"/>
        <v>9.8591549295774766E-2</v>
      </c>
      <c r="W2364">
        <f t="shared" si="408"/>
        <v>2.9971830985915528E-2</v>
      </c>
      <c r="X2364">
        <f t="shared" si="409"/>
        <v>1.2056338028169028E-2</v>
      </c>
      <c r="Y2364">
        <f t="shared" si="410"/>
        <v>2.0507042253521152E-2</v>
      </c>
    </row>
    <row r="2365" spans="1:25" x14ac:dyDescent="0.2">
      <c r="A2365" t="s">
        <v>131</v>
      </c>
      <c r="B2365" t="s">
        <v>367</v>
      </c>
      <c r="C2365">
        <v>2004</v>
      </c>
      <c r="D2365">
        <v>5430000</v>
      </c>
      <c r="E2365">
        <v>-50000</v>
      </c>
      <c r="F2365">
        <v>7400000</v>
      </c>
      <c r="G2365">
        <v>1840000</v>
      </c>
      <c r="H2365">
        <v>7460000</v>
      </c>
      <c r="I2365">
        <v>24140000</v>
      </c>
      <c r="J2365">
        <v>30860000</v>
      </c>
      <c r="K2365">
        <v>10420000</v>
      </c>
      <c r="L2365">
        <v>2340000</v>
      </c>
      <c r="M2365">
        <v>1110000</v>
      </c>
      <c r="N2365">
        <v>2200000</v>
      </c>
      <c r="O2365">
        <f t="shared" si="400"/>
        <v>5.8293075684380032E-2</v>
      </c>
      <c r="P2365">
        <f t="shared" si="401"/>
        <v>-5.3676865271068169E-4</v>
      </c>
      <c r="Q2365">
        <f t="shared" si="402"/>
        <v>7.9441760601180897E-2</v>
      </c>
      <c r="R2365">
        <f t="shared" si="403"/>
        <v>1.9753086419753086E-2</v>
      </c>
      <c r="S2365">
        <f t="shared" si="404"/>
        <v>8.0085882984433712E-2</v>
      </c>
      <c r="T2365">
        <f t="shared" si="405"/>
        <v>0.25915190552871714</v>
      </c>
      <c r="U2365">
        <f t="shared" si="406"/>
        <v>0.33129361245303274</v>
      </c>
      <c r="V2365">
        <f t="shared" si="407"/>
        <v>0.11186258722490607</v>
      </c>
      <c r="W2365">
        <f t="shared" si="408"/>
        <v>2.5120772946859903E-2</v>
      </c>
      <c r="X2365">
        <f t="shared" si="409"/>
        <v>1.1916264090177134E-2</v>
      </c>
      <c r="Y2365">
        <f t="shared" si="410"/>
        <v>2.3617820719269995E-2</v>
      </c>
    </row>
    <row r="2366" spans="1:25" x14ac:dyDescent="0.2">
      <c r="A2366" t="s">
        <v>131</v>
      </c>
      <c r="B2366" t="s">
        <v>367</v>
      </c>
      <c r="C2366">
        <v>2005</v>
      </c>
      <c r="D2366">
        <v>6400000</v>
      </c>
      <c r="E2366">
        <v>-50000</v>
      </c>
      <c r="F2366">
        <v>7610000</v>
      </c>
      <c r="G2366">
        <v>2040000</v>
      </c>
      <c r="H2366">
        <v>7000000</v>
      </c>
      <c r="I2366">
        <v>26050000</v>
      </c>
      <c r="J2366">
        <v>27530000</v>
      </c>
      <c r="K2366">
        <v>12600000</v>
      </c>
      <c r="L2366">
        <v>14750000</v>
      </c>
      <c r="M2366">
        <v>1160000</v>
      </c>
      <c r="N2366">
        <v>2320000</v>
      </c>
      <c r="O2366">
        <f t="shared" si="400"/>
        <v>5.9584768643515501E-2</v>
      </c>
      <c r="P2366">
        <f t="shared" si="401"/>
        <v>-4.6550600502746485E-4</v>
      </c>
      <c r="Q2366">
        <f t="shared" si="402"/>
        <v>7.0850013965180147E-2</v>
      </c>
      <c r="R2366">
        <f t="shared" si="403"/>
        <v>1.8992645005120566E-2</v>
      </c>
      <c r="S2366">
        <f t="shared" si="404"/>
        <v>6.5170840703845073E-2</v>
      </c>
      <c r="T2366">
        <f t="shared" si="405"/>
        <v>0.24252862861930918</v>
      </c>
      <c r="U2366">
        <f t="shared" si="406"/>
        <v>0.25630760636812217</v>
      </c>
      <c r="V2366">
        <f t="shared" si="407"/>
        <v>0.11730751326692114</v>
      </c>
      <c r="W2366">
        <f t="shared" si="408"/>
        <v>0.13732427148310214</v>
      </c>
      <c r="X2366">
        <f t="shared" si="409"/>
        <v>1.0799739316637184E-2</v>
      </c>
      <c r="Y2366">
        <f t="shared" si="410"/>
        <v>2.1599478633274369E-2</v>
      </c>
    </row>
    <row r="2367" spans="1:25" x14ac:dyDescent="0.2">
      <c r="A2367" t="s">
        <v>131</v>
      </c>
      <c r="B2367" t="s">
        <v>367</v>
      </c>
      <c r="C2367">
        <v>2006</v>
      </c>
      <c r="D2367">
        <v>6460000</v>
      </c>
      <c r="E2367">
        <v>-50000</v>
      </c>
      <c r="F2367">
        <v>7860000</v>
      </c>
      <c r="G2367">
        <v>2420000</v>
      </c>
      <c r="H2367">
        <v>6740000</v>
      </c>
      <c r="I2367">
        <v>25880000</v>
      </c>
      <c r="J2367">
        <v>25170000</v>
      </c>
      <c r="K2367">
        <v>11190000</v>
      </c>
      <c r="L2367">
        <v>14470000</v>
      </c>
      <c r="M2367">
        <v>1200000</v>
      </c>
      <c r="N2367">
        <v>2520000</v>
      </c>
      <c r="O2367">
        <f t="shared" si="400"/>
        <v>6.2199114192181784E-2</v>
      </c>
      <c r="P2367">
        <f t="shared" si="401"/>
        <v>-4.8141729250914694E-4</v>
      </c>
      <c r="Q2367">
        <f t="shared" si="402"/>
        <v>7.5678798382437892E-2</v>
      </c>
      <c r="R2367">
        <f t="shared" si="403"/>
        <v>2.3300596957442712E-2</v>
      </c>
      <c r="S2367">
        <f t="shared" si="404"/>
        <v>6.4895051030233006E-2</v>
      </c>
      <c r="T2367">
        <f t="shared" si="405"/>
        <v>0.24918159060273445</v>
      </c>
      <c r="U2367">
        <f t="shared" si="406"/>
        <v>0.24234546504910456</v>
      </c>
      <c r="V2367">
        <f t="shared" si="407"/>
        <v>0.10774119006354708</v>
      </c>
      <c r="W2367">
        <f t="shared" si="408"/>
        <v>0.13932216445214712</v>
      </c>
      <c r="X2367">
        <f t="shared" si="409"/>
        <v>1.1554015020219527E-2</v>
      </c>
      <c r="Y2367">
        <f t="shared" si="410"/>
        <v>2.4263431542461005E-2</v>
      </c>
    </row>
    <row r="2368" spans="1:25" x14ac:dyDescent="0.2">
      <c r="A2368" t="s">
        <v>131</v>
      </c>
      <c r="B2368" t="s">
        <v>367</v>
      </c>
      <c r="C2368">
        <v>2007</v>
      </c>
      <c r="D2368">
        <v>6520000</v>
      </c>
      <c r="E2368">
        <v>-50000</v>
      </c>
      <c r="F2368">
        <v>8100000</v>
      </c>
      <c r="G2368">
        <v>2990000</v>
      </c>
      <c r="H2368">
        <v>8050000</v>
      </c>
      <c r="I2368">
        <v>25700000</v>
      </c>
      <c r="J2368">
        <v>17870000</v>
      </c>
      <c r="K2368">
        <v>11100000</v>
      </c>
      <c r="L2368">
        <v>13960000</v>
      </c>
      <c r="M2368">
        <v>1240000</v>
      </c>
      <c r="N2368">
        <v>2610000</v>
      </c>
      <c r="O2368">
        <f t="shared" si="400"/>
        <v>6.6469568763380574E-2</v>
      </c>
      <c r="P2368">
        <f t="shared" si="401"/>
        <v>-5.0973595677439082E-4</v>
      </c>
      <c r="Q2368">
        <f t="shared" si="402"/>
        <v>8.2577224997451321E-2</v>
      </c>
      <c r="R2368">
        <f t="shared" si="403"/>
        <v>3.0482210215108572E-2</v>
      </c>
      <c r="S2368">
        <f t="shared" si="404"/>
        <v>8.2067489040676928E-2</v>
      </c>
      <c r="T2368">
        <f t="shared" si="405"/>
        <v>0.26200428178203689</v>
      </c>
      <c r="U2368">
        <f t="shared" si="406"/>
        <v>0.18217963095116729</v>
      </c>
      <c r="V2368">
        <f t="shared" si="407"/>
        <v>0.11316138240391477</v>
      </c>
      <c r="W2368">
        <f t="shared" si="408"/>
        <v>0.14231827913140993</v>
      </c>
      <c r="X2368">
        <f t="shared" si="409"/>
        <v>1.2641451728004894E-2</v>
      </c>
      <c r="Y2368">
        <f t="shared" si="410"/>
        <v>2.6608216943623204E-2</v>
      </c>
    </row>
    <row r="2369" spans="1:25" x14ac:dyDescent="0.2">
      <c r="A2369" t="s">
        <v>131</v>
      </c>
      <c r="B2369" t="s">
        <v>367</v>
      </c>
      <c r="C2369">
        <v>2008</v>
      </c>
      <c r="D2369">
        <v>6940000</v>
      </c>
      <c r="E2369">
        <v>-50000</v>
      </c>
      <c r="F2369">
        <v>8340000</v>
      </c>
      <c r="G2369">
        <v>3860000</v>
      </c>
      <c r="H2369">
        <v>6720000</v>
      </c>
      <c r="I2369">
        <v>24610000</v>
      </c>
      <c r="J2369">
        <v>28840000</v>
      </c>
      <c r="K2369">
        <v>12620000</v>
      </c>
      <c r="L2369">
        <v>11810000</v>
      </c>
      <c r="M2369">
        <v>1270000</v>
      </c>
      <c r="N2369">
        <v>2730000</v>
      </c>
      <c r="O2369">
        <f t="shared" si="400"/>
        <v>6.444423809081623E-2</v>
      </c>
      <c r="P2369">
        <f t="shared" si="401"/>
        <v>-4.6429566347850313E-4</v>
      </c>
      <c r="Q2369">
        <f t="shared" si="402"/>
        <v>7.7444516668214322E-2</v>
      </c>
      <c r="R2369">
        <f t="shared" si="403"/>
        <v>3.5843625220540437E-2</v>
      </c>
      <c r="S2369">
        <f t="shared" si="404"/>
        <v>6.2401337171510821E-2</v>
      </c>
      <c r="T2369">
        <f t="shared" si="405"/>
        <v>0.22852632556411923</v>
      </c>
      <c r="U2369">
        <f t="shared" si="406"/>
        <v>0.26780573869440061</v>
      </c>
      <c r="V2369">
        <f t="shared" si="407"/>
        <v>0.11718822546197419</v>
      </c>
      <c r="W2369">
        <f t="shared" si="408"/>
        <v>0.10966663571362244</v>
      </c>
      <c r="X2369">
        <f t="shared" si="409"/>
        <v>1.1793109852353979E-2</v>
      </c>
      <c r="Y2369">
        <f t="shared" si="410"/>
        <v>2.535054322592627E-2</v>
      </c>
    </row>
    <row r="2370" spans="1:25" x14ac:dyDescent="0.2">
      <c r="A2370" t="s">
        <v>131</v>
      </c>
      <c r="B2370" t="s">
        <v>367</v>
      </c>
      <c r="C2370">
        <v>2009</v>
      </c>
      <c r="D2370">
        <v>8240000</v>
      </c>
      <c r="E2370">
        <v>-50000</v>
      </c>
      <c r="F2370">
        <v>8590000</v>
      </c>
      <c r="G2370">
        <v>4250000</v>
      </c>
      <c r="H2370">
        <v>7090000</v>
      </c>
      <c r="I2370">
        <v>25270000</v>
      </c>
      <c r="J2370">
        <v>49480000</v>
      </c>
      <c r="K2370">
        <v>10460000</v>
      </c>
      <c r="L2370">
        <v>13600000</v>
      </c>
      <c r="M2370">
        <v>1310000</v>
      </c>
      <c r="N2370">
        <v>2920000</v>
      </c>
      <c r="O2370">
        <f t="shared" si="400"/>
        <v>6.2824031716986889E-2</v>
      </c>
      <c r="P2370">
        <f t="shared" si="401"/>
        <v>-3.8121378469045442E-4</v>
      </c>
      <c r="Q2370">
        <f t="shared" si="402"/>
        <v>6.5492528209820072E-2</v>
      </c>
      <c r="R2370">
        <f t="shared" si="403"/>
        <v>3.2403171698688622E-2</v>
      </c>
      <c r="S2370">
        <f t="shared" si="404"/>
        <v>5.4056114669106432E-2</v>
      </c>
      <c r="T2370">
        <f t="shared" si="405"/>
        <v>0.19266544678255565</v>
      </c>
      <c r="U2370">
        <f t="shared" si="406"/>
        <v>0.37724916132967368</v>
      </c>
      <c r="V2370">
        <f t="shared" si="407"/>
        <v>7.974992375724306E-2</v>
      </c>
      <c r="W2370">
        <f t="shared" si="408"/>
        <v>0.1036901494358036</v>
      </c>
      <c r="X2370">
        <f t="shared" si="409"/>
        <v>9.9878011588899057E-3</v>
      </c>
      <c r="Y2370">
        <f t="shared" si="410"/>
        <v>2.2262885025922538E-2</v>
      </c>
    </row>
    <row r="2371" spans="1:25" x14ac:dyDescent="0.2">
      <c r="A2371" t="s">
        <v>131</v>
      </c>
      <c r="B2371" t="s">
        <v>367</v>
      </c>
      <c r="C2371">
        <v>2010</v>
      </c>
      <c r="D2371">
        <v>8119999.9999999898</v>
      </c>
      <c r="E2371">
        <v>-50000</v>
      </c>
      <c r="F2371">
        <v>8830000</v>
      </c>
      <c r="G2371">
        <v>4790000</v>
      </c>
      <c r="H2371">
        <v>7550000</v>
      </c>
      <c r="I2371">
        <v>27760000</v>
      </c>
      <c r="J2371">
        <v>57400000</v>
      </c>
      <c r="K2371">
        <v>10860000</v>
      </c>
      <c r="L2371">
        <v>14740000</v>
      </c>
      <c r="M2371">
        <v>1350000</v>
      </c>
      <c r="N2371">
        <v>2970000</v>
      </c>
      <c r="O2371">
        <f t="shared" ref="O2371:O2434" si="411">D2371/SUM($D2371:$N2371)</f>
        <v>5.6263858093126312E-2</v>
      </c>
      <c r="P2371">
        <f t="shared" ref="P2371:P2434" si="412">E2371/SUM($D2371:$N2371)</f>
        <v>-3.4645232815964526E-4</v>
      </c>
      <c r="Q2371">
        <f t="shared" ref="Q2371:Q2434" si="413">F2371/SUM($D2371:$N2371)</f>
        <v>6.1183481152993345E-2</v>
      </c>
      <c r="R2371">
        <f t="shared" ref="R2371:R2434" si="414">G2371/SUM($D2371:$N2371)</f>
        <v>3.3190133037694011E-2</v>
      </c>
      <c r="S2371">
        <f t="shared" ref="S2371:S2434" si="415">H2371/SUM($D2371:$N2371)</f>
        <v>5.2314301552106431E-2</v>
      </c>
      <c r="T2371">
        <f t="shared" ref="T2371:T2434" si="416">I2371/SUM($D2371:$N2371)</f>
        <v>0.19235033259423504</v>
      </c>
      <c r="U2371">
        <f t="shared" ref="U2371:U2434" si="417">J2371/SUM($D2371:$N2371)</f>
        <v>0.39772727272727271</v>
      </c>
      <c r="V2371">
        <f t="shared" ref="V2371:V2434" si="418">K2371/SUM($D2371:$N2371)</f>
        <v>7.5249445676274951E-2</v>
      </c>
      <c r="W2371">
        <f t="shared" ref="W2371:W2434" si="419">L2371/SUM($D2371:$N2371)</f>
        <v>0.10213414634146341</v>
      </c>
      <c r="X2371">
        <f t="shared" ref="X2371:X2434" si="420">M2371/SUM($D2371:$N2371)</f>
        <v>9.3542128603104208E-3</v>
      </c>
      <c r="Y2371">
        <f t="shared" ref="Y2371:Y2434" si="421">N2371/SUM($D2371:$N2371)</f>
        <v>2.0579268292682928E-2</v>
      </c>
    </row>
    <row r="2372" spans="1:25" x14ac:dyDescent="0.2">
      <c r="A2372" t="s">
        <v>131</v>
      </c>
      <c r="B2372" t="s">
        <v>367</v>
      </c>
      <c r="C2372">
        <v>2011</v>
      </c>
      <c r="D2372">
        <v>8620000</v>
      </c>
      <c r="E2372">
        <v>80000</v>
      </c>
      <c r="F2372">
        <v>9130000</v>
      </c>
      <c r="G2372">
        <v>5840000</v>
      </c>
      <c r="H2372">
        <v>9950000</v>
      </c>
      <c r="I2372">
        <v>32799999.999999899</v>
      </c>
      <c r="J2372">
        <v>56700000</v>
      </c>
      <c r="K2372">
        <v>10970000</v>
      </c>
      <c r="L2372">
        <v>18150000</v>
      </c>
      <c r="M2372">
        <v>1430000</v>
      </c>
      <c r="N2372">
        <v>3030000</v>
      </c>
      <c r="O2372">
        <f t="shared" si="411"/>
        <v>5.5009572431397619E-2</v>
      </c>
      <c r="P2372">
        <f t="shared" si="412"/>
        <v>5.1052967453733291E-4</v>
      </c>
      <c r="Q2372">
        <f t="shared" si="413"/>
        <v>5.8264199106573114E-2</v>
      </c>
      <c r="R2372">
        <f t="shared" si="414"/>
        <v>3.7268666241225303E-2</v>
      </c>
      <c r="S2372">
        <f t="shared" si="415"/>
        <v>6.349712827058078E-2</v>
      </c>
      <c r="T2372">
        <f t="shared" si="416"/>
        <v>0.20931716656030583</v>
      </c>
      <c r="U2372">
        <f t="shared" si="417"/>
        <v>0.36183790682833467</v>
      </c>
      <c r="V2372">
        <f t="shared" si="418"/>
        <v>7.0006381620931771E-2</v>
      </c>
      <c r="W2372">
        <f t="shared" si="419"/>
        <v>0.1158264199106574</v>
      </c>
      <c r="X2372">
        <f t="shared" si="420"/>
        <v>9.1257179323548255E-3</v>
      </c>
      <c r="Y2372">
        <f t="shared" si="421"/>
        <v>1.9336311423101483E-2</v>
      </c>
    </row>
    <row r="2373" spans="1:25" x14ac:dyDescent="0.2">
      <c r="A2373" t="s">
        <v>131</v>
      </c>
      <c r="B2373" t="s">
        <v>367</v>
      </c>
      <c r="C2373">
        <v>2012</v>
      </c>
      <c r="D2373">
        <v>8910000</v>
      </c>
      <c r="E2373">
        <v>80000</v>
      </c>
      <c r="F2373">
        <v>9430000</v>
      </c>
      <c r="G2373">
        <v>6160000</v>
      </c>
      <c r="H2373">
        <v>15360000</v>
      </c>
      <c r="I2373">
        <v>35510000</v>
      </c>
      <c r="J2373">
        <v>63600000</v>
      </c>
      <c r="K2373">
        <v>12070000</v>
      </c>
      <c r="L2373">
        <v>23040000</v>
      </c>
      <c r="M2373">
        <v>1500000</v>
      </c>
      <c r="N2373">
        <v>1580000</v>
      </c>
      <c r="O2373">
        <f t="shared" si="411"/>
        <v>5.0270819228165196E-2</v>
      </c>
      <c r="P2373">
        <f t="shared" si="412"/>
        <v>4.5136538027533288E-4</v>
      </c>
      <c r="Q2373">
        <f t="shared" si="413"/>
        <v>5.3204694199954862E-2</v>
      </c>
      <c r="R2373">
        <f t="shared" si="414"/>
        <v>3.4755134281200632E-2</v>
      </c>
      <c r="S2373">
        <f t="shared" si="415"/>
        <v>8.666215301286391E-2</v>
      </c>
      <c r="T2373">
        <f t="shared" si="416"/>
        <v>0.20034980816971337</v>
      </c>
      <c r="U2373">
        <f t="shared" si="417"/>
        <v>0.35883547731888965</v>
      </c>
      <c r="V2373">
        <f t="shared" si="418"/>
        <v>6.8099751749040843E-2</v>
      </c>
      <c r="W2373">
        <f t="shared" si="419"/>
        <v>0.12999322951929587</v>
      </c>
      <c r="X2373">
        <f t="shared" si="420"/>
        <v>8.4631008801624909E-3</v>
      </c>
      <c r="Y2373">
        <f t="shared" si="421"/>
        <v>8.9144662604378252E-3</v>
      </c>
    </row>
    <row r="2374" spans="1:25" x14ac:dyDescent="0.2">
      <c r="A2374" t="s">
        <v>131</v>
      </c>
      <c r="B2374" t="s">
        <v>367</v>
      </c>
      <c r="C2374">
        <v>2013</v>
      </c>
      <c r="D2374">
        <v>8640000</v>
      </c>
      <c r="E2374">
        <v>80000</v>
      </c>
      <c r="F2374">
        <v>9730000</v>
      </c>
      <c r="G2374">
        <v>7240000</v>
      </c>
      <c r="H2374">
        <v>14070000</v>
      </c>
      <c r="I2374">
        <v>35260000</v>
      </c>
      <c r="J2374">
        <v>74310000</v>
      </c>
      <c r="K2374">
        <v>12070000</v>
      </c>
      <c r="L2374">
        <v>23990000</v>
      </c>
      <c r="M2374">
        <v>1580000</v>
      </c>
      <c r="N2374">
        <v>1820000</v>
      </c>
      <c r="O2374">
        <f t="shared" si="411"/>
        <v>4.5765135865247102E-2</v>
      </c>
      <c r="P2374">
        <f t="shared" si="412"/>
        <v>4.2375125801154723E-4</v>
      </c>
      <c r="Q2374">
        <f t="shared" si="413"/>
        <v>5.1538746755654431E-2</v>
      </c>
      <c r="R2374">
        <f t="shared" si="414"/>
        <v>3.8349488850045022E-2</v>
      </c>
      <c r="S2374">
        <f t="shared" si="415"/>
        <v>7.4527252502780861E-2</v>
      </c>
      <c r="T2374">
        <f t="shared" si="416"/>
        <v>0.18676836696858945</v>
      </c>
      <c r="U2374">
        <f t="shared" si="417"/>
        <v>0.39361194978547592</v>
      </c>
      <c r="V2374">
        <f t="shared" si="418"/>
        <v>6.3933471052492183E-2</v>
      </c>
      <c r="W2374">
        <f t="shared" si="419"/>
        <v>0.12707240849621274</v>
      </c>
      <c r="X2374">
        <f t="shared" si="420"/>
        <v>8.369087345728058E-3</v>
      </c>
      <c r="Y2374">
        <f t="shared" si="421"/>
        <v>9.6403411197626999E-3</v>
      </c>
    </row>
    <row r="2375" spans="1:25" x14ac:dyDescent="0.2">
      <c r="A2375" t="s">
        <v>131</v>
      </c>
      <c r="B2375" t="s">
        <v>367</v>
      </c>
      <c r="C2375">
        <v>2014</v>
      </c>
      <c r="D2375">
        <v>8250000</v>
      </c>
      <c r="E2375">
        <v>80000</v>
      </c>
      <c r="F2375">
        <v>10030000</v>
      </c>
      <c r="G2375">
        <v>7980000</v>
      </c>
      <c r="H2375">
        <v>11090000</v>
      </c>
      <c r="I2375">
        <v>28930000</v>
      </c>
      <c r="J2375">
        <v>91980000</v>
      </c>
      <c r="K2375">
        <v>8890000</v>
      </c>
      <c r="L2375">
        <v>24890000</v>
      </c>
      <c r="M2375">
        <v>1660000</v>
      </c>
      <c r="N2375">
        <v>2270000</v>
      </c>
      <c r="O2375">
        <f t="shared" si="411"/>
        <v>4.2081101759755164E-2</v>
      </c>
      <c r="P2375">
        <f t="shared" si="412"/>
        <v>4.0805916857944403E-4</v>
      </c>
      <c r="Q2375">
        <f t="shared" si="413"/>
        <v>5.1160418260647794E-2</v>
      </c>
      <c r="R2375">
        <f t="shared" si="414"/>
        <v>4.070390206579954E-2</v>
      </c>
      <c r="S2375">
        <f t="shared" si="415"/>
        <v>5.6567202244325425E-2</v>
      </c>
      <c r="T2375">
        <f t="shared" si="416"/>
        <v>0.14756439683754144</v>
      </c>
      <c r="U2375">
        <f t="shared" si="417"/>
        <v>0.46916602907421578</v>
      </c>
      <c r="V2375">
        <f t="shared" si="418"/>
        <v>4.5345575108390719E-2</v>
      </c>
      <c r="W2375">
        <f t="shared" si="419"/>
        <v>0.12695740882427953</v>
      </c>
      <c r="X2375">
        <f t="shared" si="420"/>
        <v>8.4672277480234634E-3</v>
      </c>
      <c r="Y2375">
        <f t="shared" si="421"/>
        <v>1.1578678908441725E-2</v>
      </c>
    </row>
    <row r="2376" spans="1:25" x14ac:dyDescent="0.2">
      <c r="A2376" t="s">
        <v>131</v>
      </c>
      <c r="B2376" t="s">
        <v>367</v>
      </c>
      <c r="C2376">
        <v>2015</v>
      </c>
      <c r="D2376">
        <v>6100000</v>
      </c>
      <c r="E2376">
        <v>80000</v>
      </c>
      <c r="F2376">
        <v>10330000</v>
      </c>
      <c r="G2376">
        <v>8870000</v>
      </c>
      <c r="H2376">
        <v>8430000</v>
      </c>
      <c r="I2376">
        <v>24810000</v>
      </c>
      <c r="J2376">
        <v>90320000</v>
      </c>
      <c r="K2376">
        <v>7210000</v>
      </c>
      <c r="L2376">
        <v>27990000</v>
      </c>
      <c r="M2376">
        <v>1730000</v>
      </c>
      <c r="N2376">
        <v>2390000</v>
      </c>
      <c r="O2376">
        <f t="shared" si="411"/>
        <v>3.240199723786253E-2</v>
      </c>
      <c r="P2376">
        <f t="shared" si="412"/>
        <v>4.2494422607032827E-4</v>
      </c>
      <c r="Q2376">
        <f t="shared" si="413"/>
        <v>5.487092319133114E-2</v>
      </c>
      <c r="R2376">
        <f t="shared" si="414"/>
        <v>4.7115691065547645E-2</v>
      </c>
      <c r="S2376">
        <f t="shared" si="415"/>
        <v>4.477849782216084E-2</v>
      </c>
      <c r="T2376">
        <f t="shared" si="416"/>
        <v>0.13178582811006057</v>
      </c>
      <c r="U2376">
        <f t="shared" si="417"/>
        <v>0.47976203123340061</v>
      </c>
      <c r="V2376">
        <f t="shared" si="418"/>
        <v>3.8298098374588335E-2</v>
      </c>
      <c r="W2376">
        <f t="shared" si="419"/>
        <v>0.1486773610963561</v>
      </c>
      <c r="X2376">
        <f t="shared" si="420"/>
        <v>9.1894188887708481E-3</v>
      </c>
      <c r="Y2376">
        <f t="shared" si="421"/>
        <v>1.2695208753851057E-2</v>
      </c>
    </row>
    <row r="2377" spans="1:25" x14ac:dyDescent="0.2">
      <c r="A2377" t="s">
        <v>131</v>
      </c>
      <c r="B2377" t="s">
        <v>367</v>
      </c>
      <c r="C2377">
        <v>2016</v>
      </c>
      <c r="D2377">
        <v>6570000</v>
      </c>
      <c r="E2377">
        <v>500000</v>
      </c>
      <c r="F2377">
        <v>10660000</v>
      </c>
      <c r="G2377">
        <v>9390000</v>
      </c>
      <c r="H2377">
        <v>8790000</v>
      </c>
      <c r="I2377">
        <v>25260000</v>
      </c>
      <c r="J2377">
        <v>96300000</v>
      </c>
      <c r="K2377">
        <v>8050000</v>
      </c>
      <c r="L2377">
        <v>30500000</v>
      </c>
      <c r="M2377">
        <v>1770000</v>
      </c>
      <c r="N2377">
        <v>2990000</v>
      </c>
      <c r="O2377">
        <f t="shared" si="411"/>
        <v>3.2722382707440982E-2</v>
      </c>
      <c r="P2377">
        <f t="shared" si="412"/>
        <v>2.4902878772786134E-3</v>
      </c>
      <c r="Q2377">
        <f t="shared" si="413"/>
        <v>5.3092937543580035E-2</v>
      </c>
      <c r="R2377">
        <f t="shared" si="414"/>
        <v>4.676760633529236E-2</v>
      </c>
      <c r="S2377">
        <f t="shared" si="415"/>
        <v>4.3779260882558027E-2</v>
      </c>
      <c r="T2377">
        <f t="shared" si="416"/>
        <v>0.12580934356011556</v>
      </c>
      <c r="U2377">
        <f t="shared" si="417"/>
        <v>0.47962944516386097</v>
      </c>
      <c r="V2377">
        <f t="shared" si="418"/>
        <v>4.0093634824185674E-2</v>
      </c>
      <c r="W2377">
        <f t="shared" si="419"/>
        <v>0.15190756051399543</v>
      </c>
      <c r="X2377">
        <f t="shared" si="420"/>
        <v>8.8156190855662921E-3</v>
      </c>
      <c r="Y2377">
        <f t="shared" si="421"/>
        <v>1.4891921506126109E-2</v>
      </c>
    </row>
    <row r="2378" spans="1:25" x14ac:dyDescent="0.2">
      <c r="A2378" t="s">
        <v>131</v>
      </c>
      <c r="B2378" t="s">
        <v>367</v>
      </c>
      <c r="C2378">
        <v>2017</v>
      </c>
      <c r="D2378">
        <v>7230000</v>
      </c>
      <c r="E2378">
        <v>500000</v>
      </c>
      <c r="F2378">
        <v>10990000</v>
      </c>
      <c r="G2378">
        <v>9910000</v>
      </c>
      <c r="H2378">
        <v>9400000</v>
      </c>
      <c r="I2378">
        <v>28750000</v>
      </c>
      <c r="J2378">
        <v>92330000</v>
      </c>
      <c r="K2378">
        <v>8980000</v>
      </c>
      <c r="L2378">
        <v>31410000</v>
      </c>
      <c r="M2378">
        <v>1800000</v>
      </c>
      <c r="N2378">
        <v>2930000</v>
      </c>
      <c r="O2378">
        <f t="shared" si="411"/>
        <v>3.5401263281594278E-2</v>
      </c>
      <c r="P2378">
        <f t="shared" si="412"/>
        <v>2.4482201439553443E-3</v>
      </c>
      <c r="Q2378">
        <f t="shared" si="413"/>
        <v>5.3811878764138468E-2</v>
      </c>
      <c r="R2378">
        <f t="shared" si="414"/>
        <v>4.8523723253194928E-2</v>
      </c>
      <c r="S2378">
        <f t="shared" si="415"/>
        <v>4.6026538706360476E-2</v>
      </c>
      <c r="T2378">
        <f t="shared" si="416"/>
        <v>0.14077265827743229</v>
      </c>
      <c r="U2378">
        <f t="shared" si="417"/>
        <v>0.4520883317827939</v>
      </c>
      <c r="V2378">
        <f t="shared" si="418"/>
        <v>4.3970033785437984E-2</v>
      </c>
      <c r="W2378">
        <f t="shared" si="419"/>
        <v>0.15379718944327475</v>
      </c>
      <c r="X2378">
        <f t="shared" si="420"/>
        <v>8.81359251823924E-3</v>
      </c>
      <c r="Y2378">
        <f t="shared" si="421"/>
        <v>1.4346570043578319E-2</v>
      </c>
    </row>
    <row r="2379" spans="1:25" x14ac:dyDescent="0.2">
      <c r="A2379" t="s">
        <v>131</v>
      </c>
      <c r="B2379" t="s">
        <v>367</v>
      </c>
      <c r="C2379">
        <v>2018</v>
      </c>
      <c r="D2379">
        <v>7390000</v>
      </c>
      <c r="E2379">
        <v>500000</v>
      </c>
      <c r="F2379">
        <v>11320000</v>
      </c>
      <c r="G2379">
        <v>10430000</v>
      </c>
      <c r="H2379">
        <v>11010000</v>
      </c>
      <c r="I2379">
        <v>33650000</v>
      </c>
      <c r="J2379">
        <v>99550000</v>
      </c>
      <c r="K2379">
        <v>9100000</v>
      </c>
      <c r="L2379">
        <v>31410000</v>
      </c>
      <c r="M2379">
        <v>1840000</v>
      </c>
      <c r="N2379">
        <v>2880000</v>
      </c>
      <c r="O2379">
        <f t="shared" si="411"/>
        <v>3.3731970056600329E-2</v>
      </c>
      <c r="P2379">
        <f t="shared" si="412"/>
        <v>2.2822713164140952E-3</v>
      </c>
      <c r="Q2379">
        <f t="shared" si="413"/>
        <v>5.1670622603615116E-2</v>
      </c>
      <c r="R2379">
        <f t="shared" si="414"/>
        <v>4.7608179660398028E-2</v>
      </c>
      <c r="S2379">
        <f t="shared" si="415"/>
        <v>5.0255614387438377E-2</v>
      </c>
      <c r="T2379">
        <f t="shared" si="416"/>
        <v>0.15359685959466862</v>
      </c>
      <c r="U2379">
        <f t="shared" si="417"/>
        <v>0.4544002190980464</v>
      </c>
      <c r="V2379">
        <f t="shared" si="418"/>
        <v>4.1537337958736535E-2</v>
      </c>
      <c r="W2379">
        <f t="shared" si="419"/>
        <v>0.14337228409713346</v>
      </c>
      <c r="X2379">
        <f t="shared" si="420"/>
        <v>8.3987584444038706E-3</v>
      </c>
      <c r="Y2379">
        <f t="shared" si="421"/>
        <v>1.3145882782545189E-2</v>
      </c>
    </row>
    <row r="2380" spans="1:25" x14ac:dyDescent="0.2">
      <c r="A2380" t="s">
        <v>129</v>
      </c>
      <c r="B2380" t="s">
        <v>366</v>
      </c>
      <c r="C2380">
        <v>1990</v>
      </c>
      <c r="D2380">
        <v>22080000</v>
      </c>
      <c r="E2380">
        <v>-2460000</v>
      </c>
      <c r="F2380">
        <v>1450000</v>
      </c>
      <c r="G2380">
        <v>1940000</v>
      </c>
      <c r="H2380">
        <v>3990000</v>
      </c>
      <c r="I2380">
        <v>4900000</v>
      </c>
      <c r="J2380">
        <v>10870000</v>
      </c>
      <c r="K2380">
        <v>9700000</v>
      </c>
      <c r="L2380">
        <v>210000</v>
      </c>
      <c r="M2380">
        <v>1420000</v>
      </c>
      <c r="N2380">
        <v>1100000</v>
      </c>
      <c r="O2380">
        <f t="shared" si="411"/>
        <v>0.4</v>
      </c>
      <c r="P2380">
        <f t="shared" si="412"/>
        <v>-4.4565217391304347E-2</v>
      </c>
      <c r="Q2380">
        <f t="shared" si="413"/>
        <v>2.6268115942028984E-2</v>
      </c>
      <c r="R2380">
        <f t="shared" si="414"/>
        <v>3.5144927536231885E-2</v>
      </c>
      <c r="S2380">
        <f t="shared" si="415"/>
        <v>7.2282608695652173E-2</v>
      </c>
      <c r="T2380">
        <f t="shared" si="416"/>
        <v>8.8768115942028991E-2</v>
      </c>
      <c r="U2380">
        <f t="shared" si="417"/>
        <v>0.19692028985507246</v>
      </c>
      <c r="V2380">
        <f t="shared" si="418"/>
        <v>0.17572463768115942</v>
      </c>
      <c r="W2380">
        <f t="shared" si="419"/>
        <v>3.8043478260869567E-3</v>
      </c>
      <c r="X2380">
        <f t="shared" si="420"/>
        <v>2.5724637681159419E-2</v>
      </c>
      <c r="Y2380">
        <f t="shared" si="421"/>
        <v>1.9927536231884056E-2</v>
      </c>
    </row>
    <row r="2381" spans="1:25" x14ac:dyDescent="0.2">
      <c r="A2381" t="s">
        <v>129</v>
      </c>
      <c r="B2381" t="s">
        <v>366</v>
      </c>
      <c r="C2381">
        <v>1991</v>
      </c>
      <c r="D2381">
        <v>22280000</v>
      </c>
      <c r="E2381">
        <v>-2460000</v>
      </c>
      <c r="F2381">
        <v>1530000</v>
      </c>
      <c r="G2381">
        <v>1640000</v>
      </c>
      <c r="H2381">
        <v>4090000</v>
      </c>
      <c r="I2381">
        <v>5090000</v>
      </c>
      <c r="J2381">
        <v>11430000</v>
      </c>
      <c r="K2381">
        <v>9440000</v>
      </c>
      <c r="L2381">
        <v>200000</v>
      </c>
      <c r="M2381">
        <v>1440000</v>
      </c>
      <c r="N2381">
        <v>1110000</v>
      </c>
      <c r="O2381">
        <f t="shared" si="411"/>
        <v>0.39935472306865027</v>
      </c>
      <c r="P2381">
        <f t="shared" si="412"/>
        <v>-4.409392364222979E-2</v>
      </c>
      <c r="Q2381">
        <f t="shared" si="413"/>
        <v>2.742426958236243E-2</v>
      </c>
      <c r="R2381">
        <f t="shared" si="414"/>
        <v>2.9395949094819861E-2</v>
      </c>
      <c r="S2381">
        <f t="shared" si="415"/>
        <v>7.3310629145008063E-2</v>
      </c>
      <c r="T2381">
        <f t="shared" si="416"/>
        <v>9.1234988349166518E-2</v>
      </c>
      <c r="U2381">
        <f t="shared" si="417"/>
        <v>0.20487542570353109</v>
      </c>
      <c r="V2381">
        <f t="shared" si="418"/>
        <v>0.16920595088725579</v>
      </c>
      <c r="W2381">
        <f t="shared" si="419"/>
        <v>3.5848718408316902E-3</v>
      </c>
      <c r="X2381">
        <f t="shared" si="420"/>
        <v>2.5811077253988169E-2</v>
      </c>
      <c r="Y2381">
        <f t="shared" si="421"/>
        <v>1.9896038716615883E-2</v>
      </c>
    </row>
    <row r="2382" spans="1:25" x14ac:dyDescent="0.2">
      <c r="A2382" t="s">
        <v>129</v>
      </c>
      <c r="B2382" t="s">
        <v>366</v>
      </c>
      <c r="C2382">
        <v>1992</v>
      </c>
      <c r="D2382">
        <v>22400000</v>
      </c>
      <c r="E2382">
        <v>-2460000</v>
      </c>
      <c r="F2382">
        <v>1600000</v>
      </c>
      <c r="G2382">
        <v>1620000</v>
      </c>
      <c r="H2382">
        <v>3800000</v>
      </c>
      <c r="I2382">
        <v>5500000</v>
      </c>
      <c r="J2382">
        <v>12150000</v>
      </c>
      <c r="K2382">
        <v>8690000</v>
      </c>
      <c r="L2382">
        <v>190000</v>
      </c>
      <c r="M2382">
        <v>1400000</v>
      </c>
      <c r="N2382">
        <v>960000</v>
      </c>
      <c r="O2382">
        <f t="shared" si="411"/>
        <v>0.40107430617726053</v>
      </c>
      <c r="P2382">
        <f t="shared" si="412"/>
        <v>-4.4046553267681289E-2</v>
      </c>
      <c r="Q2382">
        <f t="shared" si="413"/>
        <v>2.864816472694718E-2</v>
      </c>
      <c r="R2382">
        <f t="shared" si="414"/>
        <v>2.9006266786034018E-2</v>
      </c>
      <c r="S2382">
        <f t="shared" si="415"/>
        <v>6.8039391226499546E-2</v>
      </c>
      <c r="T2382">
        <f t="shared" si="416"/>
        <v>9.8478066248880933E-2</v>
      </c>
      <c r="U2382">
        <f t="shared" si="417"/>
        <v>0.21754700089525514</v>
      </c>
      <c r="V2382">
        <f t="shared" si="418"/>
        <v>0.15559534467323188</v>
      </c>
      <c r="W2382">
        <f t="shared" si="419"/>
        <v>3.4019695613249777E-3</v>
      </c>
      <c r="X2382">
        <f t="shared" si="420"/>
        <v>2.5067144136078783E-2</v>
      </c>
      <c r="Y2382">
        <f t="shared" si="421"/>
        <v>1.7188898836168309E-2</v>
      </c>
    </row>
    <row r="2383" spans="1:25" x14ac:dyDescent="0.2">
      <c r="A2383" t="s">
        <v>129</v>
      </c>
      <c r="B2383" t="s">
        <v>366</v>
      </c>
      <c r="C2383">
        <v>1993</v>
      </c>
      <c r="D2383">
        <v>22830000</v>
      </c>
      <c r="E2383">
        <v>-2460000</v>
      </c>
      <c r="F2383">
        <v>1650000</v>
      </c>
      <c r="G2383">
        <v>1630000</v>
      </c>
      <c r="H2383">
        <v>3960000</v>
      </c>
      <c r="I2383">
        <v>5530000</v>
      </c>
      <c r="J2383">
        <v>12170000</v>
      </c>
      <c r="K2383">
        <v>8650000</v>
      </c>
      <c r="L2383">
        <v>180000</v>
      </c>
      <c r="M2383">
        <v>1410000</v>
      </c>
      <c r="N2383">
        <v>1450000</v>
      </c>
      <c r="O2383">
        <f t="shared" si="411"/>
        <v>0.40052631578947367</v>
      </c>
      <c r="P2383">
        <f t="shared" si="412"/>
        <v>-4.3157894736842103E-2</v>
      </c>
      <c r="Q2383">
        <f t="shared" si="413"/>
        <v>2.8947368421052631E-2</v>
      </c>
      <c r="R2383">
        <f t="shared" si="414"/>
        <v>2.8596491228070176E-2</v>
      </c>
      <c r="S2383">
        <f t="shared" si="415"/>
        <v>6.9473684210526312E-2</v>
      </c>
      <c r="T2383">
        <f t="shared" si="416"/>
        <v>9.7017543859649127E-2</v>
      </c>
      <c r="U2383">
        <f t="shared" si="417"/>
        <v>0.21350877192982456</v>
      </c>
      <c r="V2383">
        <f t="shared" si="418"/>
        <v>0.15175438596491228</v>
      </c>
      <c r="W2383">
        <f t="shared" si="419"/>
        <v>3.1578947368421052E-3</v>
      </c>
      <c r="X2383">
        <f t="shared" si="420"/>
        <v>2.4736842105263158E-2</v>
      </c>
      <c r="Y2383">
        <f t="shared" si="421"/>
        <v>2.5438596491228069E-2</v>
      </c>
    </row>
    <row r="2384" spans="1:25" x14ac:dyDescent="0.2">
      <c r="A2384" t="s">
        <v>129</v>
      </c>
      <c r="B2384" t="s">
        <v>366</v>
      </c>
      <c r="C2384">
        <v>1994</v>
      </c>
      <c r="D2384">
        <v>23050000</v>
      </c>
      <c r="E2384">
        <v>-2460000</v>
      </c>
      <c r="F2384">
        <v>1690000</v>
      </c>
      <c r="G2384">
        <v>1790000</v>
      </c>
      <c r="H2384">
        <v>4160000</v>
      </c>
      <c r="I2384">
        <v>5770000</v>
      </c>
      <c r="J2384">
        <v>12630000</v>
      </c>
      <c r="K2384">
        <v>8710000</v>
      </c>
      <c r="L2384">
        <v>180000</v>
      </c>
      <c r="M2384">
        <v>1500000</v>
      </c>
      <c r="N2384">
        <v>1260000</v>
      </c>
      <c r="O2384">
        <f t="shared" si="411"/>
        <v>0.39550446122168842</v>
      </c>
      <c r="P2384">
        <f t="shared" si="412"/>
        <v>-4.2210020590253944E-2</v>
      </c>
      <c r="Q2384">
        <f t="shared" si="413"/>
        <v>2.8997940974605355E-2</v>
      </c>
      <c r="R2384">
        <f t="shared" si="414"/>
        <v>3.0713795470144131E-2</v>
      </c>
      <c r="S2384">
        <f t="shared" si="415"/>
        <v>7.1379547014413181E-2</v>
      </c>
      <c r="T2384">
        <f t="shared" si="416"/>
        <v>9.9004804392587506E-2</v>
      </c>
      <c r="U2384">
        <f t="shared" si="417"/>
        <v>0.2167124227865477</v>
      </c>
      <c r="V2384">
        <f t="shared" si="418"/>
        <v>0.14945092656142758</v>
      </c>
      <c r="W2384">
        <f t="shared" si="419"/>
        <v>3.0885380919698007E-3</v>
      </c>
      <c r="X2384">
        <f t="shared" si="420"/>
        <v>2.5737817433081674E-2</v>
      </c>
      <c r="Y2384">
        <f t="shared" si="421"/>
        <v>2.1619766643788608E-2</v>
      </c>
    </row>
    <row r="2385" spans="1:25" x14ac:dyDescent="0.2">
      <c r="A2385" t="s">
        <v>129</v>
      </c>
      <c r="B2385" t="s">
        <v>366</v>
      </c>
      <c r="C2385">
        <v>1995</v>
      </c>
      <c r="D2385">
        <v>23080000</v>
      </c>
      <c r="E2385">
        <v>-2460000</v>
      </c>
      <c r="F2385">
        <v>1730000</v>
      </c>
      <c r="G2385">
        <v>1960000</v>
      </c>
      <c r="H2385">
        <v>4220000</v>
      </c>
      <c r="I2385">
        <v>5900000</v>
      </c>
      <c r="J2385">
        <v>13140000</v>
      </c>
      <c r="K2385">
        <v>8480000</v>
      </c>
      <c r="L2385">
        <v>170000</v>
      </c>
      <c r="M2385">
        <v>1640000</v>
      </c>
      <c r="N2385">
        <v>1490000</v>
      </c>
      <c r="O2385">
        <f t="shared" si="411"/>
        <v>0.38887952822240945</v>
      </c>
      <c r="P2385">
        <f t="shared" si="412"/>
        <v>-4.1449031171019377E-2</v>
      </c>
      <c r="Q2385">
        <f t="shared" si="413"/>
        <v>2.9149115417017691E-2</v>
      </c>
      <c r="R2385">
        <f t="shared" si="414"/>
        <v>3.302443133951137E-2</v>
      </c>
      <c r="S2385">
        <f t="shared" si="415"/>
        <v>7.1103622577927544E-2</v>
      </c>
      <c r="T2385">
        <f t="shared" si="416"/>
        <v>9.9410278011794445E-2</v>
      </c>
      <c r="U2385">
        <f t="shared" si="417"/>
        <v>0.22139848357203032</v>
      </c>
      <c r="V2385">
        <f t="shared" si="418"/>
        <v>0.14288121314237573</v>
      </c>
      <c r="W2385">
        <f t="shared" si="419"/>
        <v>2.8643639427127212E-3</v>
      </c>
      <c r="X2385">
        <f t="shared" si="420"/>
        <v>2.763268744734625E-2</v>
      </c>
      <c r="Y2385">
        <f t="shared" si="421"/>
        <v>2.5105307497893851E-2</v>
      </c>
    </row>
    <row r="2386" spans="1:25" x14ac:dyDescent="0.2">
      <c r="A2386" t="s">
        <v>129</v>
      </c>
      <c r="B2386" t="s">
        <v>366</v>
      </c>
      <c r="C2386">
        <v>1996</v>
      </c>
      <c r="D2386">
        <v>23040000</v>
      </c>
      <c r="E2386">
        <v>-2460000</v>
      </c>
      <c r="F2386">
        <v>1610000</v>
      </c>
      <c r="G2386">
        <v>2190000</v>
      </c>
      <c r="H2386">
        <v>4010000</v>
      </c>
      <c r="I2386">
        <v>6920000</v>
      </c>
      <c r="J2386">
        <v>13740000</v>
      </c>
      <c r="K2386">
        <v>8600000</v>
      </c>
      <c r="L2386">
        <v>160000</v>
      </c>
      <c r="M2386">
        <v>1530000</v>
      </c>
      <c r="N2386">
        <v>1520000</v>
      </c>
      <c r="O2386">
        <f t="shared" si="411"/>
        <v>0.37857377587906671</v>
      </c>
      <c r="P2386">
        <f t="shared" si="412"/>
        <v>-4.0420637528754522E-2</v>
      </c>
      <c r="Q2386">
        <f t="shared" si="413"/>
        <v>2.6454157081827145E-2</v>
      </c>
      <c r="R2386">
        <f t="shared" si="414"/>
        <v>3.5984226092671705E-2</v>
      </c>
      <c r="S2386">
        <f t="shared" si="415"/>
        <v>6.5888925402563261E-2</v>
      </c>
      <c r="T2386">
        <f t="shared" si="416"/>
        <v>0.1137035819914558</v>
      </c>
      <c r="U2386">
        <f t="shared" si="417"/>
        <v>0.22576404863621427</v>
      </c>
      <c r="V2386">
        <f t="shared" si="418"/>
        <v>0.14130791981597107</v>
      </c>
      <c r="W2386">
        <f t="shared" si="419"/>
        <v>2.6289845547157412E-3</v>
      </c>
      <c r="X2386">
        <f t="shared" si="420"/>
        <v>2.5139664804469275E-2</v>
      </c>
      <c r="Y2386">
        <f t="shared" si="421"/>
        <v>2.4975353269799539E-2</v>
      </c>
    </row>
    <row r="2387" spans="1:25" x14ac:dyDescent="0.2">
      <c r="A2387" t="s">
        <v>129</v>
      </c>
      <c r="B2387" t="s">
        <v>366</v>
      </c>
      <c r="C2387">
        <v>1997</v>
      </c>
      <c r="D2387">
        <v>23440000</v>
      </c>
      <c r="E2387">
        <v>-2470000</v>
      </c>
      <c r="F2387">
        <v>1350000</v>
      </c>
      <c r="G2387">
        <v>2530000</v>
      </c>
      <c r="H2387">
        <v>4370000</v>
      </c>
      <c r="I2387">
        <v>7290000</v>
      </c>
      <c r="J2387">
        <v>14260000</v>
      </c>
      <c r="K2387">
        <v>8330000</v>
      </c>
      <c r="L2387">
        <v>160000</v>
      </c>
      <c r="M2387">
        <v>1590000</v>
      </c>
      <c r="N2387">
        <v>1710000</v>
      </c>
      <c r="O2387">
        <f t="shared" si="411"/>
        <v>0.37468030690537085</v>
      </c>
      <c r="P2387">
        <f t="shared" si="412"/>
        <v>-3.9482097186700767E-2</v>
      </c>
      <c r="Q2387">
        <f t="shared" si="413"/>
        <v>2.1579283887468031E-2</v>
      </c>
      <c r="R2387">
        <f t="shared" si="414"/>
        <v>4.0441176470588237E-2</v>
      </c>
      <c r="S2387">
        <f t="shared" si="415"/>
        <v>6.985294117647059E-2</v>
      </c>
      <c r="T2387">
        <f t="shared" si="416"/>
        <v>0.11652813299232737</v>
      </c>
      <c r="U2387">
        <f t="shared" si="417"/>
        <v>0.22794117647058823</v>
      </c>
      <c r="V2387">
        <f t="shared" si="418"/>
        <v>0.13315217391304349</v>
      </c>
      <c r="W2387">
        <f t="shared" si="419"/>
        <v>2.5575447570332483E-3</v>
      </c>
      <c r="X2387">
        <f t="shared" si="420"/>
        <v>2.5415601023017903E-2</v>
      </c>
      <c r="Y2387">
        <f t="shared" si="421"/>
        <v>2.7333759590792837E-2</v>
      </c>
    </row>
    <row r="2388" spans="1:25" x14ac:dyDescent="0.2">
      <c r="A2388" t="s">
        <v>129</v>
      </c>
      <c r="B2388" t="s">
        <v>366</v>
      </c>
      <c r="C2388">
        <v>1998</v>
      </c>
      <c r="D2388">
        <v>24230000</v>
      </c>
      <c r="E2388">
        <v>-2470000</v>
      </c>
      <c r="F2388">
        <v>1410000</v>
      </c>
      <c r="G2388">
        <v>2400000</v>
      </c>
      <c r="H2388">
        <v>4340000</v>
      </c>
      <c r="I2388">
        <v>8650000</v>
      </c>
      <c r="J2388">
        <v>15080000</v>
      </c>
      <c r="K2388">
        <v>8790000</v>
      </c>
      <c r="L2388">
        <v>140000</v>
      </c>
      <c r="M2388">
        <v>1670000</v>
      </c>
      <c r="N2388">
        <v>1770000</v>
      </c>
      <c r="O2388">
        <f t="shared" si="411"/>
        <v>0.36706559612179973</v>
      </c>
      <c r="P2388">
        <f t="shared" si="412"/>
        <v>-3.7418572943493413E-2</v>
      </c>
      <c r="Q2388">
        <f t="shared" si="413"/>
        <v>2.136039993940312E-2</v>
      </c>
      <c r="R2388">
        <f t="shared" si="414"/>
        <v>3.6358127556430843E-2</v>
      </c>
      <c r="S2388">
        <f t="shared" si="415"/>
        <v>6.5747613997879109E-2</v>
      </c>
      <c r="T2388">
        <f t="shared" si="416"/>
        <v>0.13104075140130284</v>
      </c>
      <c r="U2388">
        <f t="shared" si="417"/>
        <v>0.22845023481290713</v>
      </c>
      <c r="V2388">
        <f t="shared" si="418"/>
        <v>0.13316164217542797</v>
      </c>
      <c r="W2388">
        <f t="shared" si="419"/>
        <v>2.1208907741251328E-3</v>
      </c>
      <c r="X2388">
        <f t="shared" si="420"/>
        <v>2.5299197091349795E-2</v>
      </c>
      <c r="Y2388">
        <f t="shared" si="421"/>
        <v>2.6814119072867747E-2</v>
      </c>
    </row>
    <row r="2389" spans="1:25" x14ac:dyDescent="0.2">
      <c r="A2389" t="s">
        <v>129</v>
      </c>
      <c r="B2389" t="s">
        <v>366</v>
      </c>
      <c r="C2389">
        <v>1999</v>
      </c>
      <c r="D2389">
        <v>24290000</v>
      </c>
      <c r="E2389">
        <v>-2460000</v>
      </c>
      <c r="F2389">
        <v>1410000</v>
      </c>
      <c r="G2389">
        <v>2660000</v>
      </c>
      <c r="H2389">
        <v>4550000</v>
      </c>
      <c r="I2389">
        <v>9580000</v>
      </c>
      <c r="J2389">
        <v>15570000</v>
      </c>
      <c r="K2389">
        <v>8630000</v>
      </c>
      <c r="L2389">
        <v>140000</v>
      </c>
      <c r="M2389">
        <v>1430000</v>
      </c>
      <c r="N2389">
        <v>2040000</v>
      </c>
      <c r="O2389">
        <f t="shared" si="411"/>
        <v>0.35804834905660377</v>
      </c>
      <c r="P2389">
        <f t="shared" si="412"/>
        <v>-3.6261792452830191E-2</v>
      </c>
      <c r="Q2389">
        <f t="shared" si="413"/>
        <v>2.0784198113207548E-2</v>
      </c>
      <c r="R2389">
        <f t="shared" si="414"/>
        <v>3.920990566037736E-2</v>
      </c>
      <c r="S2389">
        <f t="shared" si="415"/>
        <v>6.7069575471698117E-2</v>
      </c>
      <c r="T2389">
        <f t="shared" si="416"/>
        <v>0.14121462264150944</v>
      </c>
      <c r="U2389">
        <f t="shared" si="417"/>
        <v>0.22951061320754718</v>
      </c>
      <c r="V2389">
        <f t="shared" si="418"/>
        <v>0.12721108490566038</v>
      </c>
      <c r="W2389">
        <f t="shared" si="419"/>
        <v>2.0636792452830188E-3</v>
      </c>
      <c r="X2389">
        <f t="shared" si="420"/>
        <v>2.1079009433962265E-2</v>
      </c>
      <c r="Y2389">
        <f t="shared" si="421"/>
        <v>3.0070754716981132E-2</v>
      </c>
    </row>
    <row r="2390" spans="1:25" x14ac:dyDescent="0.2">
      <c r="A2390" t="s">
        <v>129</v>
      </c>
      <c r="B2390" t="s">
        <v>366</v>
      </c>
      <c r="C2390">
        <v>2000</v>
      </c>
      <c r="D2390">
        <v>24660000</v>
      </c>
      <c r="E2390">
        <v>-2460000</v>
      </c>
      <c r="F2390">
        <v>1410000</v>
      </c>
      <c r="G2390">
        <v>3460000</v>
      </c>
      <c r="H2390">
        <v>5290000</v>
      </c>
      <c r="I2390">
        <v>10400000</v>
      </c>
      <c r="J2390">
        <v>15690000</v>
      </c>
      <c r="K2390">
        <v>8600000</v>
      </c>
      <c r="L2390">
        <v>130000</v>
      </c>
      <c r="M2390">
        <v>1590000</v>
      </c>
      <c r="N2390">
        <v>2220000</v>
      </c>
      <c r="O2390">
        <f t="shared" si="411"/>
        <v>0.34737286941822793</v>
      </c>
      <c r="P2390">
        <f t="shared" si="412"/>
        <v>-3.4652767995492322E-2</v>
      </c>
      <c r="Q2390">
        <f t="shared" si="413"/>
        <v>1.9861952387660232E-2</v>
      </c>
      <c r="R2390">
        <f t="shared" si="414"/>
        <v>4.8739259050570506E-2</v>
      </c>
      <c r="S2390">
        <f t="shared" si="415"/>
        <v>7.4517537681363571E-2</v>
      </c>
      <c r="T2390">
        <f t="shared" si="416"/>
        <v>0.14649950697281308</v>
      </c>
      <c r="U2390">
        <f t="shared" si="417"/>
        <v>0.22101704465417665</v>
      </c>
      <c r="V2390">
        <f t="shared" si="418"/>
        <v>0.12114382307367234</v>
      </c>
      <c r="W2390">
        <f t="shared" si="419"/>
        <v>1.8312438371601634E-3</v>
      </c>
      <c r="X2390">
        <f t="shared" si="420"/>
        <v>2.2397520777574308E-2</v>
      </c>
      <c r="Y2390">
        <f t="shared" si="421"/>
        <v>3.1272010142273557E-2</v>
      </c>
    </row>
    <row r="2391" spans="1:25" x14ac:dyDescent="0.2">
      <c r="A2391" t="s">
        <v>129</v>
      </c>
      <c r="B2391" t="s">
        <v>366</v>
      </c>
      <c r="C2391">
        <v>2001</v>
      </c>
      <c r="D2391">
        <v>24610000</v>
      </c>
      <c r="E2391">
        <v>-2120000</v>
      </c>
      <c r="F2391">
        <v>1510000</v>
      </c>
      <c r="G2391">
        <v>3490000</v>
      </c>
      <c r="H2391">
        <v>5230000</v>
      </c>
      <c r="I2391">
        <v>10890000</v>
      </c>
      <c r="J2391">
        <v>17010000</v>
      </c>
      <c r="K2391">
        <v>8990000</v>
      </c>
      <c r="L2391">
        <v>140000</v>
      </c>
      <c r="M2391">
        <v>1610000</v>
      </c>
      <c r="N2391">
        <v>2600000</v>
      </c>
      <c r="O2391">
        <f t="shared" si="411"/>
        <v>0.33274743104380744</v>
      </c>
      <c r="P2391">
        <f t="shared" si="412"/>
        <v>-2.8664142779881017E-2</v>
      </c>
      <c r="Q2391">
        <f t="shared" si="413"/>
        <v>2.0416441319632234E-2</v>
      </c>
      <c r="R2391">
        <f t="shared" si="414"/>
        <v>4.7187669010275823E-2</v>
      </c>
      <c r="S2391">
        <f t="shared" si="415"/>
        <v>7.0713899405083824E-2</v>
      </c>
      <c r="T2391">
        <f t="shared" si="416"/>
        <v>0.14724175229853975</v>
      </c>
      <c r="U2391">
        <f t="shared" si="417"/>
        <v>0.22998918334234722</v>
      </c>
      <c r="V2391">
        <f t="shared" si="418"/>
        <v>0.12155219037317469</v>
      </c>
      <c r="W2391">
        <f t="shared" si="419"/>
        <v>1.8929150892374256E-3</v>
      </c>
      <c r="X2391">
        <f t="shared" si="420"/>
        <v>2.1768523526230394E-2</v>
      </c>
      <c r="Y2391">
        <f t="shared" si="421"/>
        <v>3.5154137371552194E-2</v>
      </c>
    </row>
    <row r="2392" spans="1:25" x14ac:dyDescent="0.2">
      <c r="A2392" t="s">
        <v>129</v>
      </c>
      <c r="B2392" t="s">
        <v>366</v>
      </c>
      <c r="C2392">
        <v>2002</v>
      </c>
      <c r="D2392">
        <v>25040000</v>
      </c>
      <c r="E2392">
        <v>-2120000</v>
      </c>
      <c r="F2392">
        <v>1590000</v>
      </c>
      <c r="G2392">
        <v>3150000</v>
      </c>
      <c r="H2392">
        <v>4960000</v>
      </c>
      <c r="I2392">
        <v>11090000</v>
      </c>
      <c r="J2392">
        <v>16360000</v>
      </c>
      <c r="K2392">
        <v>8850000</v>
      </c>
      <c r="L2392">
        <v>110000</v>
      </c>
      <c r="M2392">
        <v>1600000</v>
      </c>
      <c r="N2392">
        <v>2690000</v>
      </c>
      <c r="O2392">
        <f t="shared" si="411"/>
        <v>0.3415166393889798</v>
      </c>
      <c r="P2392">
        <f t="shared" si="412"/>
        <v>-2.8914348063284235E-2</v>
      </c>
      <c r="Q2392">
        <f t="shared" si="413"/>
        <v>2.1685761047463174E-2</v>
      </c>
      <c r="R2392">
        <f t="shared" si="414"/>
        <v>4.2962356792144024E-2</v>
      </c>
      <c r="S2392">
        <f t="shared" si="415"/>
        <v>6.7648663393344244E-2</v>
      </c>
      <c r="T2392">
        <f t="shared" si="416"/>
        <v>0.15125477359519912</v>
      </c>
      <c r="U2392">
        <f t="shared" si="417"/>
        <v>0.22313147845062739</v>
      </c>
      <c r="V2392">
        <f t="shared" si="418"/>
        <v>0.1207037643207856</v>
      </c>
      <c r="W2392">
        <f t="shared" si="419"/>
        <v>1.5002727768685215E-3</v>
      </c>
      <c r="X2392">
        <f t="shared" si="420"/>
        <v>2.1822149481723951E-2</v>
      </c>
      <c r="Y2392">
        <f t="shared" si="421"/>
        <v>3.668848881614839E-2</v>
      </c>
    </row>
    <row r="2393" spans="1:25" x14ac:dyDescent="0.2">
      <c r="A2393" t="s">
        <v>129</v>
      </c>
      <c r="B2393" t="s">
        <v>366</v>
      </c>
      <c r="C2393">
        <v>2003</v>
      </c>
      <c r="D2393">
        <v>24440000</v>
      </c>
      <c r="E2393">
        <v>-2130000</v>
      </c>
      <c r="F2393">
        <v>1600000</v>
      </c>
      <c r="G2393">
        <v>3460000</v>
      </c>
      <c r="H2393">
        <v>5200000</v>
      </c>
      <c r="I2393">
        <v>11290000</v>
      </c>
      <c r="J2393">
        <v>15500000</v>
      </c>
      <c r="K2393">
        <v>9130000</v>
      </c>
      <c r="L2393">
        <v>780000</v>
      </c>
      <c r="M2393">
        <v>1630000</v>
      </c>
      <c r="N2393">
        <v>2710000</v>
      </c>
      <c r="O2393">
        <f t="shared" si="411"/>
        <v>0.33202010596386361</v>
      </c>
      <c r="P2393">
        <f t="shared" si="412"/>
        <v>-2.8936285830729519E-2</v>
      </c>
      <c r="Q2393">
        <f t="shared" si="413"/>
        <v>2.1736177149843772E-2</v>
      </c>
      <c r="R2393">
        <f t="shared" si="414"/>
        <v>4.7004483086537152E-2</v>
      </c>
      <c r="S2393">
        <f t="shared" si="415"/>
        <v>7.0642575736992258E-2</v>
      </c>
      <c r="T2393">
        <f t="shared" si="416"/>
        <v>0.15337590001358511</v>
      </c>
      <c r="U2393">
        <f t="shared" si="417"/>
        <v>0.21056921613911153</v>
      </c>
      <c r="V2393">
        <f t="shared" si="418"/>
        <v>0.12403206086129602</v>
      </c>
      <c r="W2393">
        <f t="shared" si="419"/>
        <v>1.0596386360548838E-2</v>
      </c>
      <c r="X2393">
        <f t="shared" si="420"/>
        <v>2.214373047140334E-2</v>
      </c>
      <c r="Y2393">
        <f t="shared" si="421"/>
        <v>3.6815650047547888E-2</v>
      </c>
    </row>
    <row r="2394" spans="1:25" x14ac:dyDescent="0.2">
      <c r="A2394" t="s">
        <v>129</v>
      </c>
      <c r="B2394" t="s">
        <v>366</v>
      </c>
      <c r="C2394">
        <v>2004</v>
      </c>
      <c r="D2394">
        <v>24210000</v>
      </c>
      <c r="E2394">
        <v>-2130000</v>
      </c>
      <c r="F2394">
        <v>1330000</v>
      </c>
      <c r="G2394">
        <v>3410000</v>
      </c>
      <c r="H2394">
        <v>5360000</v>
      </c>
      <c r="I2394">
        <v>12000000</v>
      </c>
      <c r="J2394">
        <v>15100000</v>
      </c>
      <c r="K2394">
        <v>9160000</v>
      </c>
      <c r="L2394">
        <v>110000</v>
      </c>
      <c r="M2394">
        <v>1600000</v>
      </c>
      <c r="N2394">
        <v>2530000</v>
      </c>
      <c r="O2394">
        <f t="shared" si="411"/>
        <v>0.33310401761144742</v>
      </c>
      <c r="P2394">
        <f t="shared" si="412"/>
        <v>-2.9306549257017062E-2</v>
      </c>
      <c r="Q2394">
        <f t="shared" si="413"/>
        <v>1.8299394606494223E-2</v>
      </c>
      <c r="R2394">
        <f t="shared" si="414"/>
        <v>4.6917996697853605E-2</v>
      </c>
      <c r="S2394">
        <f t="shared" si="415"/>
        <v>7.374793615850303E-2</v>
      </c>
      <c r="T2394">
        <f t="shared" si="416"/>
        <v>0.1651073197578426</v>
      </c>
      <c r="U2394">
        <f t="shared" si="417"/>
        <v>0.20776004402861861</v>
      </c>
      <c r="V2394">
        <f t="shared" si="418"/>
        <v>0.12603192074848651</v>
      </c>
      <c r="W2394">
        <f t="shared" si="419"/>
        <v>1.5134837644468905E-3</v>
      </c>
      <c r="X2394">
        <f t="shared" si="420"/>
        <v>2.2014309301045681E-2</v>
      </c>
      <c r="Y2394">
        <f t="shared" si="421"/>
        <v>3.4810126582278479E-2</v>
      </c>
    </row>
    <row r="2395" spans="1:25" x14ac:dyDescent="0.2">
      <c r="A2395" t="s">
        <v>129</v>
      </c>
      <c r="B2395" t="s">
        <v>366</v>
      </c>
      <c r="C2395">
        <v>2005</v>
      </c>
      <c r="D2395">
        <v>23740000</v>
      </c>
      <c r="E2395">
        <v>-2130000</v>
      </c>
      <c r="F2395">
        <v>1150000</v>
      </c>
      <c r="G2395">
        <v>3400000</v>
      </c>
      <c r="H2395">
        <v>5500000</v>
      </c>
      <c r="I2395">
        <v>12810000</v>
      </c>
      <c r="J2395">
        <v>15600000</v>
      </c>
      <c r="K2395">
        <v>9520000</v>
      </c>
      <c r="L2395">
        <v>100000</v>
      </c>
      <c r="M2395">
        <v>1660000</v>
      </c>
      <c r="N2395">
        <v>2700000</v>
      </c>
      <c r="O2395">
        <f t="shared" si="411"/>
        <v>0.32059419311276166</v>
      </c>
      <c r="P2395">
        <f t="shared" si="412"/>
        <v>-2.87643484132343E-2</v>
      </c>
      <c r="Q2395">
        <f t="shared" si="413"/>
        <v>1.5530047265361242E-2</v>
      </c>
      <c r="R2395">
        <f t="shared" si="414"/>
        <v>4.5914922349763673E-2</v>
      </c>
      <c r="S2395">
        <f t="shared" si="415"/>
        <v>7.4274139095205943E-2</v>
      </c>
      <c r="T2395">
        <f t="shared" si="416"/>
        <v>0.17299122214719784</v>
      </c>
      <c r="U2395">
        <f t="shared" si="417"/>
        <v>0.21066846725185687</v>
      </c>
      <c r="V2395">
        <f t="shared" si="418"/>
        <v>0.12856178257933829</v>
      </c>
      <c r="W2395">
        <f t="shared" si="419"/>
        <v>1.3504388926401081E-3</v>
      </c>
      <c r="X2395">
        <f t="shared" si="420"/>
        <v>2.2417285617825793E-2</v>
      </c>
      <c r="Y2395">
        <f t="shared" si="421"/>
        <v>3.6461850101282917E-2</v>
      </c>
    </row>
    <row r="2396" spans="1:25" x14ac:dyDescent="0.2">
      <c r="A2396" t="s">
        <v>129</v>
      </c>
      <c r="B2396" t="s">
        <v>366</v>
      </c>
      <c r="C2396">
        <v>2006</v>
      </c>
      <c r="D2396">
        <v>23510000</v>
      </c>
      <c r="E2396">
        <v>-2130000</v>
      </c>
      <c r="F2396">
        <v>1180000</v>
      </c>
      <c r="G2396">
        <v>3560000</v>
      </c>
      <c r="H2396">
        <v>5590000</v>
      </c>
      <c r="I2396">
        <v>13960000</v>
      </c>
      <c r="J2396">
        <v>15270000</v>
      </c>
      <c r="K2396">
        <v>9700000</v>
      </c>
      <c r="L2396">
        <v>80000</v>
      </c>
      <c r="M2396">
        <v>1610000</v>
      </c>
      <c r="N2396">
        <v>2830000</v>
      </c>
      <c r="O2396">
        <f t="shared" si="411"/>
        <v>0.31279936136242681</v>
      </c>
      <c r="P2396">
        <f t="shared" si="412"/>
        <v>-2.8339542309739223E-2</v>
      </c>
      <c r="Q2396">
        <f t="shared" si="413"/>
        <v>1.5699840340606706E-2</v>
      </c>
      <c r="R2396">
        <f t="shared" si="414"/>
        <v>4.7365620010643962E-2</v>
      </c>
      <c r="S2396">
        <f t="shared" si="415"/>
        <v>7.437466737626397E-2</v>
      </c>
      <c r="T2396">
        <f t="shared" si="416"/>
        <v>0.18573709419904205</v>
      </c>
      <c r="U2396">
        <f t="shared" si="417"/>
        <v>0.20316657796700371</v>
      </c>
      <c r="V2396">
        <f t="shared" si="418"/>
        <v>0.12905800957956359</v>
      </c>
      <c r="W2396">
        <f t="shared" si="419"/>
        <v>1.0643959552953698E-3</v>
      </c>
      <c r="X2396">
        <f t="shared" si="420"/>
        <v>2.1420968600319317E-2</v>
      </c>
      <c r="Y2396">
        <f t="shared" si="421"/>
        <v>3.7653006918573706E-2</v>
      </c>
    </row>
    <row r="2397" spans="1:25" x14ac:dyDescent="0.2">
      <c r="A2397" t="s">
        <v>129</v>
      </c>
      <c r="B2397" t="s">
        <v>366</v>
      </c>
      <c r="C2397">
        <v>2007</v>
      </c>
      <c r="D2397">
        <v>23100000</v>
      </c>
      <c r="E2397">
        <v>-2130000</v>
      </c>
      <c r="F2397">
        <v>750000</v>
      </c>
      <c r="G2397">
        <v>3580000</v>
      </c>
      <c r="H2397">
        <v>4880000</v>
      </c>
      <c r="I2397">
        <v>14530000</v>
      </c>
      <c r="J2397">
        <v>14900000</v>
      </c>
      <c r="K2397">
        <v>9440000</v>
      </c>
      <c r="L2397">
        <v>90000</v>
      </c>
      <c r="M2397">
        <v>1530000</v>
      </c>
      <c r="N2397">
        <v>3250000</v>
      </c>
      <c r="O2397">
        <f t="shared" si="411"/>
        <v>0.3125</v>
      </c>
      <c r="P2397">
        <f t="shared" si="412"/>
        <v>-2.8814935064935064E-2</v>
      </c>
      <c r="Q2397">
        <f t="shared" si="413"/>
        <v>1.0146103896103896E-2</v>
      </c>
      <c r="R2397">
        <f t="shared" si="414"/>
        <v>4.8430735930735928E-2</v>
      </c>
      <c r="S2397">
        <f t="shared" si="415"/>
        <v>6.6017316017316016E-2</v>
      </c>
      <c r="T2397">
        <f t="shared" si="416"/>
        <v>0.1965638528138528</v>
      </c>
      <c r="U2397">
        <f t="shared" si="417"/>
        <v>0.20156926406926406</v>
      </c>
      <c r="V2397">
        <f t="shared" si="418"/>
        <v>0.12770562770562771</v>
      </c>
      <c r="W2397">
        <f t="shared" si="419"/>
        <v>1.2175324675324675E-3</v>
      </c>
      <c r="X2397">
        <f t="shared" si="420"/>
        <v>2.0698051948051948E-2</v>
      </c>
      <c r="Y2397">
        <f t="shared" si="421"/>
        <v>4.3966450216450216E-2</v>
      </c>
    </row>
    <row r="2398" spans="1:25" x14ac:dyDescent="0.2">
      <c r="A2398" t="s">
        <v>129</v>
      </c>
      <c r="B2398" t="s">
        <v>366</v>
      </c>
      <c r="C2398">
        <v>2008</v>
      </c>
      <c r="D2398">
        <v>22980000</v>
      </c>
      <c r="E2398">
        <v>-2130000</v>
      </c>
      <c r="F2398">
        <v>610000</v>
      </c>
      <c r="G2398">
        <v>3210000</v>
      </c>
      <c r="H2398">
        <v>4930000</v>
      </c>
      <c r="I2398">
        <v>13710000</v>
      </c>
      <c r="J2398">
        <v>14630000</v>
      </c>
      <c r="K2398">
        <v>10090000</v>
      </c>
      <c r="L2398">
        <v>80000</v>
      </c>
      <c r="M2398">
        <v>1540000</v>
      </c>
      <c r="N2398">
        <v>2940000</v>
      </c>
      <c r="O2398">
        <f t="shared" si="411"/>
        <v>0.3165725306516049</v>
      </c>
      <c r="P2398">
        <f t="shared" si="412"/>
        <v>-2.934288469486155E-2</v>
      </c>
      <c r="Q2398">
        <f t="shared" si="413"/>
        <v>8.4033613445378148E-3</v>
      </c>
      <c r="R2398">
        <f t="shared" si="414"/>
        <v>4.4220967075354729E-2</v>
      </c>
      <c r="S2398">
        <f t="shared" si="415"/>
        <v>6.7915690866510545E-2</v>
      </c>
      <c r="T2398">
        <f t="shared" si="416"/>
        <v>0.18886899021903844</v>
      </c>
      <c r="U2398">
        <f t="shared" si="417"/>
        <v>0.20154291224686596</v>
      </c>
      <c r="V2398">
        <f t="shared" si="418"/>
        <v>0.13899986223997796</v>
      </c>
      <c r="W2398">
        <f t="shared" si="419"/>
        <v>1.1020801763328282E-3</v>
      </c>
      <c r="X2398">
        <f t="shared" si="420"/>
        <v>2.1215043394406944E-2</v>
      </c>
      <c r="Y2398">
        <f t="shared" si="421"/>
        <v>4.0501446480231434E-2</v>
      </c>
    </row>
    <row r="2399" spans="1:25" x14ac:dyDescent="0.2">
      <c r="A2399" t="s">
        <v>129</v>
      </c>
      <c r="B2399" t="s">
        <v>366</v>
      </c>
      <c r="C2399">
        <v>2009</v>
      </c>
      <c r="D2399">
        <v>23170000</v>
      </c>
      <c r="E2399">
        <v>-2130000</v>
      </c>
      <c r="F2399">
        <v>430000</v>
      </c>
      <c r="G2399">
        <v>2420000</v>
      </c>
      <c r="H2399">
        <v>3670000</v>
      </c>
      <c r="I2399">
        <v>12380000</v>
      </c>
      <c r="J2399">
        <v>13110000</v>
      </c>
      <c r="K2399">
        <v>9750000</v>
      </c>
      <c r="L2399">
        <v>60000</v>
      </c>
      <c r="M2399">
        <v>1400000</v>
      </c>
      <c r="N2399">
        <v>1960000</v>
      </c>
      <c r="O2399">
        <f t="shared" si="411"/>
        <v>0.34989429175475689</v>
      </c>
      <c r="P2399">
        <f t="shared" si="412"/>
        <v>-3.2165508909694954E-2</v>
      </c>
      <c r="Q2399">
        <f t="shared" si="413"/>
        <v>6.4935064935064939E-3</v>
      </c>
      <c r="R2399">
        <f t="shared" si="414"/>
        <v>3.6544850498338874E-2</v>
      </c>
      <c r="S2399">
        <f t="shared" si="415"/>
        <v>5.5421322863183325E-2</v>
      </c>
      <c r="T2399">
        <f t="shared" si="416"/>
        <v>0.18695258230141951</v>
      </c>
      <c r="U2399">
        <f t="shared" si="417"/>
        <v>0.19797644216248866</v>
      </c>
      <c r="V2399">
        <f t="shared" si="418"/>
        <v>0.14723648444578677</v>
      </c>
      <c r="W2399">
        <f t="shared" si="419"/>
        <v>9.0607067351253397E-4</v>
      </c>
      <c r="X2399">
        <f t="shared" si="420"/>
        <v>2.1141649048625793E-2</v>
      </c>
      <c r="Y2399">
        <f t="shared" si="421"/>
        <v>2.9598308668076109E-2</v>
      </c>
    </row>
    <row r="2400" spans="1:25" x14ac:dyDescent="0.2">
      <c r="A2400" t="s">
        <v>129</v>
      </c>
      <c r="B2400" t="s">
        <v>366</v>
      </c>
      <c r="C2400">
        <v>2010</v>
      </c>
      <c r="D2400">
        <v>22250000</v>
      </c>
      <c r="E2400">
        <v>-2130000</v>
      </c>
      <c r="F2400">
        <v>420000</v>
      </c>
      <c r="G2400">
        <v>2170000</v>
      </c>
      <c r="H2400">
        <v>3540000</v>
      </c>
      <c r="I2400">
        <v>11740000</v>
      </c>
      <c r="J2400">
        <v>13500000</v>
      </c>
      <c r="K2400">
        <v>9970000</v>
      </c>
      <c r="L2400">
        <v>60000</v>
      </c>
      <c r="M2400">
        <v>1380000</v>
      </c>
      <c r="N2400">
        <v>2590000</v>
      </c>
      <c r="O2400">
        <f t="shared" si="411"/>
        <v>0.33974652618720413</v>
      </c>
      <c r="P2400">
        <f t="shared" si="412"/>
        <v>-3.2524049473202019E-2</v>
      </c>
      <c r="Q2400">
        <f t="shared" si="413"/>
        <v>6.4131928538708203E-3</v>
      </c>
      <c r="R2400">
        <f t="shared" si="414"/>
        <v>3.3134829744999234E-2</v>
      </c>
      <c r="S2400">
        <f t="shared" si="415"/>
        <v>5.4054054054054057E-2</v>
      </c>
      <c r="T2400">
        <f t="shared" si="416"/>
        <v>0.17926400977248436</v>
      </c>
      <c r="U2400">
        <f t="shared" si="417"/>
        <v>0.20613834173156206</v>
      </c>
      <c r="V2400">
        <f t="shared" si="418"/>
        <v>0.15223698274545733</v>
      </c>
      <c r="W2400">
        <f t="shared" si="419"/>
        <v>9.1617040769583142E-4</v>
      </c>
      <c r="X2400">
        <f t="shared" si="420"/>
        <v>2.1071919377004124E-2</v>
      </c>
      <c r="Y2400">
        <f t="shared" si="421"/>
        <v>3.954802259887006E-2</v>
      </c>
    </row>
    <row r="2401" spans="1:25" x14ac:dyDescent="0.2">
      <c r="A2401" t="s">
        <v>129</v>
      </c>
      <c r="B2401" t="s">
        <v>366</v>
      </c>
      <c r="C2401">
        <v>2011</v>
      </c>
      <c r="D2401">
        <v>22090000</v>
      </c>
      <c r="E2401">
        <v>-2240000</v>
      </c>
      <c r="F2401">
        <v>520000</v>
      </c>
      <c r="G2401">
        <v>2029999.99999999</v>
      </c>
      <c r="H2401">
        <v>3630000</v>
      </c>
      <c r="I2401">
        <v>10780000</v>
      </c>
      <c r="J2401">
        <v>12110000</v>
      </c>
      <c r="K2401">
        <v>8180000</v>
      </c>
      <c r="L2401">
        <v>50000</v>
      </c>
      <c r="M2401">
        <v>1260000</v>
      </c>
      <c r="N2401">
        <v>2360000</v>
      </c>
      <c r="O2401">
        <f t="shared" si="411"/>
        <v>0.36350172782623014</v>
      </c>
      <c r="P2401">
        <f t="shared" si="412"/>
        <v>-3.6860292907684722E-2</v>
      </c>
      <c r="Q2401">
        <f t="shared" si="413"/>
        <v>8.556853710712525E-3</v>
      </c>
      <c r="R2401">
        <f t="shared" si="414"/>
        <v>3.3404640447589118E-2</v>
      </c>
      <c r="S2401">
        <f t="shared" si="415"/>
        <v>5.9733421095935511E-2</v>
      </c>
      <c r="T2401">
        <f t="shared" si="416"/>
        <v>0.17739015961823273</v>
      </c>
      <c r="U2401">
        <f t="shared" si="417"/>
        <v>0.19927595853217053</v>
      </c>
      <c r="V2401">
        <f t="shared" si="418"/>
        <v>0.13460589106467011</v>
      </c>
      <c r="W2401">
        <f t="shared" si="419"/>
        <v>8.227743952608197E-4</v>
      </c>
      <c r="X2401">
        <f t="shared" si="420"/>
        <v>2.0733914760572656E-2</v>
      </c>
      <c r="Y2401">
        <f t="shared" si="421"/>
        <v>3.883495145631069E-2</v>
      </c>
    </row>
    <row r="2402" spans="1:25" x14ac:dyDescent="0.2">
      <c r="A2402" t="s">
        <v>129</v>
      </c>
      <c r="B2402" t="s">
        <v>366</v>
      </c>
      <c r="C2402">
        <v>2012</v>
      </c>
      <c r="D2402">
        <v>23120000</v>
      </c>
      <c r="E2402">
        <v>-2240000</v>
      </c>
      <c r="F2402">
        <v>450000</v>
      </c>
      <c r="G2402">
        <v>2210000</v>
      </c>
      <c r="H2402">
        <v>3620000</v>
      </c>
      <c r="I2402">
        <v>10510000</v>
      </c>
      <c r="J2402">
        <v>13010000</v>
      </c>
      <c r="K2402">
        <v>8119999.9999999898</v>
      </c>
      <c r="L2402">
        <v>50000</v>
      </c>
      <c r="M2402">
        <v>1220000</v>
      </c>
      <c r="N2402">
        <v>2089999.99999999</v>
      </c>
      <c r="O2402">
        <f t="shared" si="411"/>
        <v>0.37194337194337201</v>
      </c>
      <c r="P2402">
        <f t="shared" si="412"/>
        <v>-3.6036036036036043E-2</v>
      </c>
      <c r="Q2402">
        <f t="shared" si="413"/>
        <v>7.2393822393822414E-3</v>
      </c>
      <c r="R2402">
        <f t="shared" si="414"/>
        <v>3.5553410553410561E-2</v>
      </c>
      <c r="S2402">
        <f t="shared" si="415"/>
        <v>5.8236808236808248E-2</v>
      </c>
      <c r="T2402">
        <f t="shared" si="416"/>
        <v>0.16907979407979412</v>
      </c>
      <c r="U2402">
        <f t="shared" si="417"/>
        <v>0.20929858429858436</v>
      </c>
      <c r="V2402">
        <f t="shared" si="418"/>
        <v>0.13063063063063049</v>
      </c>
      <c r="W2402">
        <f t="shared" si="419"/>
        <v>8.0437580437580454E-4</v>
      </c>
      <c r="X2402">
        <f t="shared" si="420"/>
        <v>1.9626769626769631E-2</v>
      </c>
      <c r="Y2402">
        <f t="shared" si="421"/>
        <v>3.3622908622908468E-2</v>
      </c>
    </row>
    <row r="2403" spans="1:25" x14ac:dyDescent="0.2">
      <c r="A2403" t="s">
        <v>129</v>
      </c>
      <c r="B2403" t="s">
        <v>366</v>
      </c>
      <c r="C2403">
        <v>2013</v>
      </c>
      <c r="D2403">
        <v>23300000</v>
      </c>
      <c r="E2403">
        <v>-2250000</v>
      </c>
      <c r="F2403">
        <v>600000</v>
      </c>
      <c r="G2403">
        <v>2270000</v>
      </c>
      <c r="H2403">
        <v>3530000</v>
      </c>
      <c r="I2403">
        <v>10620000</v>
      </c>
      <c r="J2403">
        <v>11610000</v>
      </c>
      <c r="K2403">
        <v>8210000</v>
      </c>
      <c r="L2403">
        <v>40000</v>
      </c>
      <c r="M2403">
        <v>1200000</v>
      </c>
      <c r="N2403">
        <v>2320000</v>
      </c>
      <c r="O2403">
        <f t="shared" si="411"/>
        <v>0.3791700569568755</v>
      </c>
      <c r="P2403">
        <f t="shared" si="412"/>
        <v>-3.6615134255492267E-2</v>
      </c>
      <c r="Q2403">
        <f t="shared" si="413"/>
        <v>9.7640358014646055E-3</v>
      </c>
      <c r="R2403">
        <f t="shared" si="414"/>
        <v>3.6940602115541094E-2</v>
      </c>
      <c r="S2403">
        <f t="shared" si="415"/>
        <v>5.744507729861676E-2</v>
      </c>
      <c r="T2403">
        <f t="shared" si="416"/>
        <v>0.17282343368592351</v>
      </c>
      <c r="U2403">
        <f t="shared" si="417"/>
        <v>0.18893409275834011</v>
      </c>
      <c r="V2403">
        <f t="shared" si="418"/>
        <v>0.13360455655004069</v>
      </c>
      <c r="W2403">
        <f t="shared" si="419"/>
        <v>6.5093572009764032E-4</v>
      </c>
      <c r="X2403">
        <f t="shared" si="420"/>
        <v>1.9528071602929211E-2</v>
      </c>
      <c r="Y2403">
        <f t="shared" si="421"/>
        <v>3.7754271765663143E-2</v>
      </c>
    </row>
    <row r="2404" spans="1:25" x14ac:dyDescent="0.2">
      <c r="A2404" t="s">
        <v>129</v>
      </c>
      <c r="B2404" t="s">
        <v>366</v>
      </c>
      <c r="C2404">
        <v>2014</v>
      </c>
      <c r="D2404">
        <v>23410000</v>
      </c>
      <c r="E2404">
        <v>-2250000</v>
      </c>
      <c r="F2404">
        <v>790000</v>
      </c>
      <c r="G2404">
        <v>2680000</v>
      </c>
      <c r="H2404">
        <v>3580000</v>
      </c>
      <c r="I2404">
        <v>11090000</v>
      </c>
      <c r="J2404">
        <v>11430000</v>
      </c>
      <c r="K2404">
        <v>7380000</v>
      </c>
      <c r="L2404">
        <v>50000</v>
      </c>
      <c r="M2404">
        <v>1140000</v>
      </c>
      <c r="N2404">
        <v>2580000</v>
      </c>
      <c r="O2404">
        <f t="shared" si="411"/>
        <v>0.37831286360698124</v>
      </c>
      <c r="P2404">
        <f t="shared" si="412"/>
        <v>-3.636069812540401E-2</v>
      </c>
      <c r="Q2404">
        <f t="shared" si="413"/>
        <v>1.2766645119586296E-2</v>
      </c>
      <c r="R2404">
        <f t="shared" si="414"/>
        <v>4.3309631544925661E-2</v>
      </c>
      <c r="S2404">
        <f t="shared" si="415"/>
        <v>5.7853910795087268E-2</v>
      </c>
      <c r="T2404">
        <f t="shared" si="416"/>
        <v>0.17921784098254687</v>
      </c>
      <c r="U2404">
        <f t="shared" si="417"/>
        <v>0.18471234647705237</v>
      </c>
      <c r="V2404">
        <f t="shared" si="418"/>
        <v>0.11926308985132515</v>
      </c>
      <c r="W2404">
        <f t="shared" si="419"/>
        <v>8.0801551389786679E-4</v>
      </c>
      <c r="X2404">
        <f t="shared" si="420"/>
        <v>1.8422753716871364E-2</v>
      </c>
      <c r="Y2404">
        <f t="shared" si="421"/>
        <v>4.1693600517129926E-2</v>
      </c>
    </row>
    <row r="2405" spans="1:25" x14ac:dyDescent="0.2">
      <c r="A2405" t="s">
        <v>129</v>
      </c>
      <c r="B2405" t="s">
        <v>366</v>
      </c>
      <c r="C2405">
        <v>2015</v>
      </c>
      <c r="D2405">
        <v>23720000</v>
      </c>
      <c r="E2405">
        <v>-2250000</v>
      </c>
      <c r="F2405">
        <v>890000</v>
      </c>
      <c r="G2405">
        <v>2830000</v>
      </c>
      <c r="H2405">
        <v>3850000</v>
      </c>
      <c r="I2405">
        <v>11090000</v>
      </c>
      <c r="J2405">
        <v>12110000</v>
      </c>
      <c r="K2405">
        <v>7710000</v>
      </c>
      <c r="L2405">
        <v>40000</v>
      </c>
      <c r="M2405">
        <v>1110000</v>
      </c>
      <c r="N2405">
        <v>2940000</v>
      </c>
      <c r="O2405">
        <f t="shared" si="411"/>
        <v>0.37039350405996252</v>
      </c>
      <c r="P2405">
        <f t="shared" si="412"/>
        <v>-3.5134291068082447E-2</v>
      </c>
      <c r="Q2405">
        <f t="shared" si="413"/>
        <v>1.3897564022485947E-2</v>
      </c>
      <c r="R2405">
        <f t="shared" si="414"/>
        <v>4.4191130543410367E-2</v>
      </c>
      <c r="S2405">
        <f t="shared" si="415"/>
        <v>6.0118675827607743E-2</v>
      </c>
      <c r="T2405">
        <f t="shared" si="416"/>
        <v>0.17317301686445971</v>
      </c>
      <c r="U2405">
        <f t="shared" si="417"/>
        <v>0.18910056214865709</v>
      </c>
      <c r="V2405">
        <f t="shared" si="418"/>
        <v>0.12039350405996252</v>
      </c>
      <c r="W2405">
        <f t="shared" si="419"/>
        <v>6.2460961898813238E-4</v>
      </c>
      <c r="X2405">
        <f t="shared" si="420"/>
        <v>1.7332916926920676E-2</v>
      </c>
      <c r="Y2405">
        <f t="shared" si="421"/>
        <v>4.5908806995627729E-2</v>
      </c>
    </row>
    <row r="2406" spans="1:25" x14ac:dyDescent="0.2">
      <c r="A2406" t="s">
        <v>129</v>
      </c>
      <c r="B2406" t="s">
        <v>366</v>
      </c>
      <c r="C2406">
        <v>2016</v>
      </c>
      <c r="D2406">
        <v>24370000</v>
      </c>
      <c r="E2406">
        <v>-2790000</v>
      </c>
      <c r="F2406">
        <v>910000</v>
      </c>
      <c r="G2406">
        <v>3100000</v>
      </c>
      <c r="H2406">
        <v>3930000</v>
      </c>
      <c r="I2406">
        <v>11940000</v>
      </c>
      <c r="J2406">
        <v>12860000</v>
      </c>
      <c r="K2406">
        <v>7640000</v>
      </c>
      <c r="L2406">
        <v>40000</v>
      </c>
      <c r="M2406">
        <v>1090000</v>
      </c>
      <c r="N2406">
        <v>3020000</v>
      </c>
      <c r="O2406">
        <f t="shared" si="411"/>
        <v>0.36862804416880957</v>
      </c>
      <c r="P2406">
        <f t="shared" si="412"/>
        <v>-4.2202389956133714E-2</v>
      </c>
      <c r="Q2406">
        <f t="shared" si="413"/>
        <v>1.3764937225835728E-2</v>
      </c>
      <c r="R2406">
        <f t="shared" si="414"/>
        <v>4.6891544395704129E-2</v>
      </c>
      <c r="S2406">
        <f t="shared" si="415"/>
        <v>5.9446377250037818E-2</v>
      </c>
      <c r="T2406">
        <f t="shared" si="416"/>
        <v>0.18060807744667978</v>
      </c>
      <c r="U2406">
        <f t="shared" si="417"/>
        <v>0.19452427771895325</v>
      </c>
      <c r="V2406">
        <f t="shared" si="418"/>
        <v>0.11556496747844501</v>
      </c>
      <c r="W2406">
        <f t="shared" si="419"/>
        <v>6.0505218575102103E-4</v>
      </c>
      <c r="X2406">
        <f t="shared" si="420"/>
        <v>1.6487672061715322E-2</v>
      </c>
      <c r="Y2406">
        <f t="shared" si="421"/>
        <v>4.5681440024202088E-2</v>
      </c>
    </row>
    <row r="2407" spans="1:25" x14ac:dyDescent="0.2">
      <c r="A2407" t="s">
        <v>129</v>
      </c>
      <c r="B2407" t="s">
        <v>366</v>
      </c>
      <c r="C2407">
        <v>2017</v>
      </c>
      <c r="D2407">
        <v>25000000</v>
      </c>
      <c r="E2407">
        <v>-2790000</v>
      </c>
      <c r="F2407">
        <v>910000</v>
      </c>
      <c r="G2407">
        <v>3060000</v>
      </c>
      <c r="H2407">
        <v>3970000</v>
      </c>
      <c r="I2407">
        <v>11670000</v>
      </c>
      <c r="J2407">
        <v>12010000</v>
      </c>
      <c r="K2407">
        <v>7480000</v>
      </c>
      <c r="L2407">
        <v>40000</v>
      </c>
      <c r="M2407">
        <v>1120000</v>
      </c>
      <c r="N2407">
        <v>3450000</v>
      </c>
      <c r="O2407">
        <f t="shared" si="411"/>
        <v>0.37924757281553401</v>
      </c>
      <c r="P2407">
        <f t="shared" si="412"/>
        <v>-4.2324029126213594E-2</v>
      </c>
      <c r="Q2407">
        <f t="shared" si="413"/>
        <v>1.3804611650485438E-2</v>
      </c>
      <c r="R2407">
        <f t="shared" si="414"/>
        <v>4.6419902912621359E-2</v>
      </c>
      <c r="S2407">
        <f t="shared" si="415"/>
        <v>6.0224514563106797E-2</v>
      </c>
      <c r="T2407">
        <f t="shared" si="416"/>
        <v>0.17703276699029127</v>
      </c>
      <c r="U2407">
        <f t="shared" si="417"/>
        <v>0.18219053398058252</v>
      </c>
      <c r="V2407">
        <f t="shared" si="418"/>
        <v>0.11347087378640777</v>
      </c>
      <c r="W2407">
        <f t="shared" si="419"/>
        <v>6.0679611650485432E-4</v>
      </c>
      <c r="X2407">
        <f t="shared" si="420"/>
        <v>1.6990291262135922E-2</v>
      </c>
      <c r="Y2407">
        <f t="shared" si="421"/>
        <v>5.2336165048543687E-2</v>
      </c>
    </row>
    <row r="2408" spans="1:25" x14ac:dyDescent="0.2">
      <c r="A2408" t="s">
        <v>129</v>
      </c>
      <c r="B2408" t="s">
        <v>366</v>
      </c>
      <c r="C2408">
        <v>2018</v>
      </c>
      <c r="D2408">
        <v>25350000</v>
      </c>
      <c r="E2408">
        <v>-2790000</v>
      </c>
      <c r="F2408">
        <v>910000</v>
      </c>
      <c r="G2408">
        <v>2980000</v>
      </c>
      <c r="H2408">
        <v>4150000</v>
      </c>
      <c r="I2408">
        <v>11870000</v>
      </c>
      <c r="J2408">
        <v>10570000</v>
      </c>
      <c r="K2408">
        <v>8060000</v>
      </c>
      <c r="L2408">
        <v>40000</v>
      </c>
      <c r="M2408">
        <v>1160000</v>
      </c>
      <c r="N2408">
        <v>3700000</v>
      </c>
      <c r="O2408">
        <f t="shared" si="411"/>
        <v>0.38409090909090909</v>
      </c>
      <c r="P2408">
        <f t="shared" si="412"/>
        <v>-4.2272727272727274E-2</v>
      </c>
      <c r="Q2408">
        <f t="shared" si="413"/>
        <v>1.3787878787878788E-2</v>
      </c>
      <c r="R2408">
        <f t="shared" si="414"/>
        <v>4.5151515151515151E-2</v>
      </c>
      <c r="S2408">
        <f t="shared" si="415"/>
        <v>6.2878787878787881E-2</v>
      </c>
      <c r="T2408">
        <f t="shared" si="416"/>
        <v>0.17984848484848484</v>
      </c>
      <c r="U2408">
        <f t="shared" si="417"/>
        <v>0.16015151515151516</v>
      </c>
      <c r="V2408">
        <f t="shared" si="418"/>
        <v>0.12212121212121212</v>
      </c>
      <c r="W2408">
        <f t="shared" si="419"/>
        <v>6.0606060606060606E-4</v>
      </c>
      <c r="X2408">
        <f t="shared" si="420"/>
        <v>1.7575757575757574E-2</v>
      </c>
      <c r="Y2408">
        <f t="shared" si="421"/>
        <v>5.6060606060606061E-2</v>
      </c>
    </row>
    <row r="2409" spans="1:25" x14ac:dyDescent="0.2">
      <c r="A2409" t="s">
        <v>133</v>
      </c>
      <c r="B2409" t="s">
        <v>365</v>
      </c>
      <c r="C2409">
        <v>1990</v>
      </c>
      <c r="D2409">
        <v>1160000</v>
      </c>
      <c r="E2409">
        <v>-20000</v>
      </c>
      <c r="F2409">
        <v>7960000</v>
      </c>
      <c r="G2409">
        <v>1830000</v>
      </c>
      <c r="H2409">
        <v>3180000</v>
      </c>
      <c r="I2409">
        <v>8029999.9999999898</v>
      </c>
      <c r="J2409">
        <v>19770000</v>
      </c>
      <c r="K2409">
        <v>1420000</v>
      </c>
      <c r="L2409">
        <v>30000</v>
      </c>
      <c r="M2409">
        <v>610000</v>
      </c>
      <c r="N2409">
        <v>1980000</v>
      </c>
      <c r="O2409">
        <f t="shared" si="411"/>
        <v>2.5244831338411326E-2</v>
      </c>
      <c r="P2409">
        <f t="shared" si="412"/>
        <v>-4.3525571273122973E-4</v>
      </c>
      <c r="Q2409">
        <f t="shared" si="413"/>
        <v>0.17323177366702944</v>
      </c>
      <c r="R2409">
        <f t="shared" si="414"/>
        <v>3.9825897714907521E-2</v>
      </c>
      <c r="S2409">
        <f t="shared" si="415"/>
        <v>6.9205658324265534E-2</v>
      </c>
      <c r="T2409">
        <f t="shared" si="416"/>
        <v>0.17475516866158852</v>
      </c>
      <c r="U2409">
        <f t="shared" si="417"/>
        <v>0.43025027203482058</v>
      </c>
      <c r="V2409">
        <f t="shared" si="418"/>
        <v>3.090315560391731E-2</v>
      </c>
      <c r="W2409">
        <f t="shared" si="419"/>
        <v>6.5288356909684456E-4</v>
      </c>
      <c r="X2409">
        <f t="shared" si="420"/>
        <v>1.3275299238302507E-2</v>
      </c>
      <c r="Y2409">
        <f t="shared" si="421"/>
        <v>4.3090315560391744E-2</v>
      </c>
    </row>
    <row r="2410" spans="1:25" x14ac:dyDescent="0.2">
      <c r="A2410" t="s">
        <v>133</v>
      </c>
      <c r="B2410" t="s">
        <v>365</v>
      </c>
      <c r="C2410">
        <v>1991</v>
      </c>
      <c r="D2410">
        <v>1120000</v>
      </c>
      <c r="E2410">
        <v>-20000</v>
      </c>
      <c r="F2410">
        <v>8240000</v>
      </c>
      <c r="G2410">
        <v>2150000</v>
      </c>
      <c r="H2410">
        <v>3150000</v>
      </c>
      <c r="I2410">
        <v>8300000</v>
      </c>
      <c r="J2410">
        <v>20110000</v>
      </c>
      <c r="K2410">
        <v>1350000</v>
      </c>
      <c r="L2410">
        <v>20000</v>
      </c>
      <c r="M2410">
        <v>610000</v>
      </c>
      <c r="N2410">
        <v>2029999.99999999</v>
      </c>
      <c r="O2410">
        <f t="shared" si="411"/>
        <v>2.3799405014874632E-2</v>
      </c>
      <c r="P2410">
        <f t="shared" si="412"/>
        <v>-4.249893752656184E-4</v>
      </c>
      <c r="Q2410">
        <f t="shared" si="413"/>
        <v>0.17509562260943479</v>
      </c>
      <c r="R2410">
        <f t="shared" si="414"/>
        <v>4.568635784105398E-2</v>
      </c>
      <c r="S2410">
        <f t="shared" si="415"/>
        <v>6.6935826604334905E-2</v>
      </c>
      <c r="T2410">
        <f t="shared" si="416"/>
        <v>0.17637059073523165</v>
      </c>
      <c r="U2410">
        <f t="shared" si="417"/>
        <v>0.42732681682957935</v>
      </c>
      <c r="V2410">
        <f t="shared" si="418"/>
        <v>2.8686782830429244E-2</v>
      </c>
      <c r="W2410">
        <f t="shared" si="419"/>
        <v>4.249893752656184E-4</v>
      </c>
      <c r="X2410">
        <f t="shared" si="420"/>
        <v>1.2962175945601362E-2</v>
      </c>
      <c r="Y2410">
        <f t="shared" si="421"/>
        <v>4.3136421589460058E-2</v>
      </c>
    </row>
    <row r="2411" spans="1:25" x14ac:dyDescent="0.2">
      <c r="A2411" t="s">
        <v>133</v>
      </c>
      <c r="B2411" t="s">
        <v>365</v>
      </c>
      <c r="C2411">
        <v>1992</v>
      </c>
      <c r="D2411">
        <v>1170000</v>
      </c>
      <c r="E2411">
        <v>-20000</v>
      </c>
      <c r="F2411">
        <v>8510000</v>
      </c>
      <c r="G2411">
        <v>2360000</v>
      </c>
      <c r="H2411">
        <v>1630000</v>
      </c>
      <c r="I2411">
        <v>9070000</v>
      </c>
      <c r="J2411">
        <v>22870000</v>
      </c>
      <c r="K2411">
        <v>1370000</v>
      </c>
      <c r="L2411">
        <v>20000</v>
      </c>
      <c r="M2411">
        <v>830000</v>
      </c>
      <c r="N2411">
        <v>2180000</v>
      </c>
      <c r="O2411">
        <f t="shared" si="411"/>
        <v>2.3404680936187236E-2</v>
      </c>
      <c r="P2411">
        <f t="shared" si="412"/>
        <v>-4.0008001600320064E-4</v>
      </c>
      <c r="Q2411">
        <f t="shared" si="413"/>
        <v>0.17023404680936188</v>
      </c>
      <c r="R2411">
        <f t="shared" si="414"/>
        <v>4.7209441888377675E-2</v>
      </c>
      <c r="S2411">
        <f t="shared" si="415"/>
        <v>3.2606521304260852E-2</v>
      </c>
      <c r="T2411">
        <f t="shared" si="416"/>
        <v>0.18143628725745148</v>
      </c>
      <c r="U2411">
        <f t="shared" si="417"/>
        <v>0.4574914982996599</v>
      </c>
      <c r="V2411">
        <f t="shared" si="418"/>
        <v>2.7405481096219243E-2</v>
      </c>
      <c r="W2411">
        <f t="shared" si="419"/>
        <v>4.0008001600320064E-4</v>
      </c>
      <c r="X2411">
        <f t="shared" si="420"/>
        <v>1.6603320664132826E-2</v>
      </c>
      <c r="Y2411">
        <f t="shared" si="421"/>
        <v>4.360872174434887E-2</v>
      </c>
    </row>
    <row r="2412" spans="1:25" x14ac:dyDescent="0.2">
      <c r="A2412" t="s">
        <v>133</v>
      </c>
      <c r="B2412" t="s">
        <v>365</v>
      </c>
      <c r="C2412">
        <v>1993</v>
      </c>
      <c r="D2412">
        <v>1190000</v>
      </c>
      <c r="E2412">
        <v>-20000</v>
      </c>
      <c r="F2412">
        <v>8790000</v>
      </c>
      <c r="G2412">
        <v>2630000</v>
      </c>
      <c r="H2412">
        <v>2360000</v>
      </c>
      <c r="I2412">
        <v>9540000</v>
      </c>
      <c r="J2412">
        <v>24380000</v>
      </c>
      <c r="K2412">
        <v>1400000</v>
      </c>
      <c r="L2412">
        <v>20000</v>
      </c>
      <c r="M2412">
        <v>1590000</v>
      </c>
      <c r="N2412">
        <v>2520000</v>
      </c>
      <c r="O2412">
        <f t="shared" si="411"/>
        <v>2.1874999999999999E-2</v>
      </c>
      <c r="P2412">
        <f t="shared" si="412"/>
        <v>-3.6764705882352941E-4</v>
      </c>
      <c r="Q2412">
        <f t="shared" si="413"/>
        <v>0.16158088235294119</v>
      </c>
      <c r="R2412">
        <f t="shared" si="414"/>
        <v>4.8345588235294119E-2</v>
      </c>
      <c r="S2412">
        <f t="shared" si="415"/>
        <v>4.3382352941176469E-2</v>
      </c>
      <c r="T2412">
        <f t="shared" si="416"/>
        <v>0.17536764705882352</v>
      </c>
      <c r="U2412">
        <f t="shared" si="417"/>
        <v>0.44816176470588237</v>
      </c>
      <c r="V2412">
        <f t="shared" si="418"/>
        <v>2.5735294117647058E-2</v>
      </c>
      <c r="W2412">
        <f t="shared" si="419"/>
        <v>3.6764705882352941E-4</v>
      </c>
      <c r="X2412">
        <f t="shared" si="420"/>
        <v>2.9227941176470588E-2</v>
      </c>
      <c r="Y2412">
        <f t="shared" si="421"/>
        <v>4.6323529411764708E-2</v>
      </c>
    </row>
    <row r="2413" spans="1:25" x14ac:dyDescent="0.2">
      <c r="A2413" t="s">
        <v>133</v>
      </c>
      <c r="B2413" t="s">
        <v>365</v>
      </c>
      <c r="C2413">
        <v>1994</v>
      </c>
      <c r="D2413">
        <v>1260000</v>
      </c>
      <c r="E2413">
        <v>-20000</v>
      </c>
      <c r="F2413">
        <v>9070000</v>
      </c>
      <c r="G2413">
        <v>2790000</v>
      </c>
      <c r="H2413">
        <v>2660000</v>
      </c>
      <c r="I2413">
        <v>10260000</v>
      </c>
      <c r="J2413">
        <v>26060000</v>
      </c>
      <c r="K2413">
        <v>1480000</v>
      </c>
      <c r="L2413">
        <v>20000</v>
      </c>
      <c r="M2413">
        <v>1630000</v>
      </c>
      <c r="N2413">
        <v>2590000</v>
      </c>
      <c r="O2413">
        <f t="shared" si="411"/>
        <v>2.179930795847751E-2</v>
      </c>
      <c r="P2413">
        <f t="shared" si="412"/>
        <v>-3.4602076124567473E-4</v>
      </c>
      <c r="Q2413">
        <f t="shared" si="413"/>
        <v>0.15692041522491348</v>
      </c>
      <c r="R2413">
        <f t="shared" si="414"/>
        <v>4.8269896193771623E-2</v>
      </c>
      <c r="S2413">
        <f t="shared" si="415"/>
        <v>4.6020761245674738E-2</v>
      </c>
      <c r="T2413">
        <f t="shared" si="416"/>
        <v>0.17750865051903114</v>
      </c>
      <c r="U2413">
        <f t="shared" si="417"/>
        <v>0.45086505190311421</v>
      </c>
      <c r="V2413">
        <f t="shared" si="418"/>
        <v>2.5605536332179931E-2</v>
      </c>
      <c r="W2413">
        <f t="shared" si="419"/>
        <v>3.4602076124567473E-4</v>
      </c>
      <c r="X2413">
        <f t="shared" si="420"/>
        <v>2.820069204152249E-2</v>
      </c>
      <c r="Y2413">
        <f t="shared" si="421"/>
        <v>4.4809688581314878E-2</v>
      </c>
    </row>
    <row r="2414" spans="1:25" x14ac:dyDescent="0.2">
      <c r="A2414" t="s">
        <v>133</v>
      </c>
      <c r="B2414" t="s">
        <v>365</v>
      </c>
      <c r="C2414">
        <v>1995</v>
      </c>
      <c r="D2414">
        <v>1280000</v>
      </c>
      <c r="E2414">
        <v>-20000</v>
      </c>
      <c r="F2414">
        <v>9340000</v>
      </c>
      <c r="G2414">
        <v>3290000</v>
      </c>
      <c r="H2414">
        <v>2930000</v>
      </c>
      <c r="I2414">
        <v>11270000</v>
      </c>
      <c r="J2414">
        <v>27340000</v>
      </c>
      <c r="K2414">
        <v>1650000</v>
      </c>
      <c r="L2414">
        <v>20000</v>
      </c>
      <c r="M2414">
        <v>1940000</v>
      </c>
      <c r="N2414">
        <v>2800000</v>
      </c>
      <c r="O2414">
        <f t="shared" si="411"/>
        <v>2.0698576972833119E-2</v>
      </c>
      <c r="P2414">
        <f t="shared" si="412"/>
        <v>-3.2341526520051749E-4</v>
      </c>
      <c r="Q2414">
        <f t="shared" si="413"/>
        <v>0.15103492884864167</v>
      </c>
      <c r="R2414">
        <f t="shared" si="414"/>
        <v>5.3201811125485124E-2</v>
      </c>
      <c r="S2414">
        <f t="shared" si="415"/>
        <v>4.7380336351875808E-2</v>
      </c>
      <c r="T2414">
        <f t="shared" si="416"/>
        <v>0.1822445019404916</v>
      </c>
      <c r="U2414">
        <f t="shared" si="417"/>
        <v>0.44210866752910738</v>
      </c>
      <c r="V2414">
        <f t="shared" si="418"/>
        <v>2.6681759379042692E-2</v>
      </c>
      <c r="W2414">
        <f t="shared" si="419"/>
        <v>3.2341526520051749E-4</v>
      </c>
      <c r="X2414">
        <f t="shared" si="420"/>
        <v>3.1371280724450196E-2</v>
      </c>
      <c r="Y2414">
        <f t="shared" si="421"/>
        <v>4.5278137128072445E-2</v>
      </c>
    </row>
    <row r="2415" spans="1:25" x14ac:dyDescent="0.2">
      <c r="A2415" t="s">
        <v>133</v>
      </c>
      <c r="B2415" t="s">
        <v>365</v>
      </c>
      <c r="C2415">
        <v>1996</v>
      </c>
      <c r="D2415">
        <v>1360000</v>
      </c>
      <c r="E2415">
        <v>-20000</v>
      </c>
      <c r="F2415">
        <v>9660000</v>
      </c>
      <c r="G2415">
        <v>3790000</v>
      </c>
      <c r="H2415">
        <v>2810000</v>
      </c>
      <c r="I2415">
        <v>11890000</v>
      </c>
      <c r="J2415">
        <v>28910000</v>
      </c>
      <c r="K2415">
        <v>1760000</v>
      </c>
      <c r="L2415">
        <v>20000</v>
      </c>
      <c r="M2415">
        <v>1960000</v>
      </c>
      <c r="N2415">
        <v>2570000</v>
      </c>
      <c r="O2415">
        <f t="shared" si="411"/>
        <v>2.1016844382630195E-2</v>
      </c>
      <c r="P2415">
        <f t="shared" si="412"/>
        <v>-3.0907124092103232E-4</v>
      </c>
      <c r="Q2415">
        <f t="shared" si="413"/>
        <v>0.14928140936485859</v>
      </c>
      <c r="R2415">
        <f t="shared" si="414"/>
        <v>5.8569000154535623E-2</v>
      </c>
      <c r="S2415">
        <f t="shared" si="415"/>
        <v>4.342450934940504E-2</v>
      </c>
      <c r="T2415">
        <f t="shared" si="416"/>
        <v>0.1837428527275537</v>
      </c>
      <c r="U2415">
        <f t="shared" si="417"/>
        <v>0.44676247875135217</v>
      </c>
      <c r="V2415">
        <f t="shared" si="418"/>
        <v>2.7198269201050843E-2</v>
      </c>
      <c r="W2415">
        <f t="shared" si="419"/>
        <v>3.0907124092103232E-4</v>
      </c>
      <c r="X2415">
        <f t="shared" si="420"/>
        <v>3.0288981610261164E-2</v>
      </c>
      <c r="Y2415">
        <f t="shared" si="421"/>
        <v>3.9715654458352651E-2</v>
      </c>
    </row>
    <row r="2416" spans="1:25" x14ac:dyDescent="0.2">
      <c r="A2416" t="s">
        <v>133</v>
      </c>
      <c r="B2416" t="s">
        <v>365</v>
      </c>
      <c r="C2416">
        <v>1997</v>
      </c>
      <c r="D2416">
        <v>1340000</v>
      </c>
      <c r="E2416">
        <v>-20000</v>
      </c>
      <c r="F2416">
        <v>9740000</v>
      </c>
      <c r="G2416">
        <v>4570000</v>
      </c>
      <c r="H2416">
        <v>1910000</v>
      </c>
      <c r="I2416">
        <v>12660000</v>
      </c>
      <c r="J2416">
        <v>31130000</v>
      </c>
      <c r="K2416">
        <v>1960000</v>
      </c>
      <c r="L2416">
        <v>20000</v>
      </c>
      <c r="M2416">
        <v>1850000</v>
      </c>
      <c r="N2416">
        <v>2610000</v>
      </c>
      <c r="O2416">
        <f t="shared" si="411"/>
        <v>1.9772760808617382E-2</v>
      </c>
      <c r="P2416">
        <f t="shared" si="412"/>
        <v>-2.9511583296443856E-4</v>
      </c>
      <c r="Q2416">
        <f t="shared" si="413"/>
        <v>0.14372141065368157</v>
      </c>
      <c r="R2416">
        <f t="shared" si="414"/>
        <v>6.7433967832374209E-2</v>
      </c>
      <c r="S2416">
        <f t="shared" si="415"/>
        <v>2.8183562048103881E-2</v>
      </c>
      <c r="T2416">
        <f t="shared" si="416"/>
        <v>0.18680832226648961</v>
      </c>
      <c r="U2416">
        <f t="shared" si="417"/>
        <v>0.4593477940091486</v>
      </c>
      <c r="V2416">
        <f t="shared" si="418"/>
        <v>2.8921351630514978E-2</v>
      </c>
      <c r="W2416">
        <f t="shared" si="419"/>
        <v>2.9511583296443856E-4</v>
      </c>
      <c r="X2416">
        <f t="shared" si="420"/>
        <v>2.7298214549210564E-2</v>
      </c>
      <c r="Y2416">
        <f t="shared" si="421"/>
        <v>3.851261620185923E-2</v>
      </c>
    </row>
    <row r="2417" spans="1:25" x14ac:dyDescent="0.2">
      <c r="A2417" t="s">
        <v>133</v>
      </c>
      <c r="B2417" t="s">
        <v>365</v>
      </c>
      <c r="C2417">
        <v>1998</v>
      </c>
      <c r="D2417">
        <v>1350000</v>
      </c>
      <c r="E2417">
        <v>-20000</v>
      </c>
      <c r="F2417">
        <v>9820000</v>
      </c>
      <c r="G2417">
        <v>5770000</v>
      </c>
      <c r="H2417">
        <v>1680000</v>
      </c>
      <c r="I2417">
        <v>11790000</v>
      </c>
      <c r="J2417">
        <v>32280000</v>
      </c>
      <c r="K2417">
        <v>2089999.99999999</v>
      </c>
      <c r="L2417">
        <v>20000</v>
      </c>
      <c r="M2417">
        <v>1760000</v>
      </c>
      <c r="N2417">
        <v>2640000</v>
      </c>
      <c r="O2417">
        <f t="shared" si="411"/>
        <v>1.9514310494362534E-2</v>
      </c>
      <c r="P2417">
        <f t="shared" si="412"/>
        <v>-2.8910089621277829E-4</v>
      </c>
      <c r="Q2417">
        <f t="shared" si="413"/>
        <v>0.14194854004047414</v>
      </c>
      <c r="R2417">
        <f t="shared" si="414"/>
        <v>8.3405608557386532E-2</v>
      </c>
      <c r="S2417">
        <f t="shared" si="415"/>
        <v>2.4284475281873375E-2</v>
      </c>
      <c r="T2417">
        <f t="shared" si="416"/>
        <v>0.17042497831743278</v>
      </c>
      <c r="U2417">
        <f t="shared" si="417"/>
        <v>0.46660884648742412</v>
      </c>
      <c r="V2417">
        <f t="shared" si="418"/>
        <v>3.0211043654235183E-2</v>
      </c>
      <c r="W2417">
        <f t="shared" si="419"/>
        <v>2.8910089621277829E-4</v>
      </c>
      <c r="X2417">
        <f t="shared" si="420"/>
        <v>2.5440878866724487E-2</v>
      </c>
      <c r="Y2417">
        <f t="shared" si="421"/>
        <v>3.8161318300086733E-2</v>
      </c>
    </row>
    <row r="2418" spans="1:25" x14ac:dyDescent="0.2">
      <c r="A2418" t="s">
        <v>133</v>
      </c>
      <c r="B2418" t="s">
        <v>365</v>
      </c>
      <c r="C2418">
        <v>1999</v>
      </c>
      <c r="D2418">
        <v>1260000</v>
      </c>
      <c r="E2418">
        <v>-20000</v>
      </c>
      <c r="F2418">
        <v>9900000</v>
      </c>
      <c r="G2418">
        <v>6580000</v>
      </c>
      <c r="H2418">
        <v>1540000</v>
      </c>
      <c r="I2418">
        <v>12540000</v>
      </c>
      <c r="J2418">
        <v>33159999.999999899</v>
      </c>
      <c r="K2418">
        <v>1910000</v>
      </c>
      <c r="L2418">
        <v>20000</v>
      </c>
      <c r="M2418">
        <v>1850000</v>
      </c>
      <c r="N2418">
        <v>2380000</v>
      </c>
      <c r="O2418">
        <f t="shared" si="411"/>
        <v>1.7716535433070894E-2</v>
      </c>
      <c r="P2418">
        <f t="shared" si="412"/>
        <v>-2.8121484814398241E-4</v>
      </c>
      <c r="Q2418">
        <f t="shared" si="413"/>
        <v>0.1392013498312713</v>
      </c>
      <c r="R2418">
        <f t="shared" si="414"/>
        <v>9.251968503937022E-2</v>
      </c>
      <c r="S2418">
        <f t="shared" si="415"/>
        <v>2.1653543307086645E-2</v>
      </c>
      <c r="T2418">
        <f t="shared" si="416"/>
        <v>0.17632170978627698</v>
      </c>
      <c r="U2418">
        <f t="shared" si="417"/>
        <v>0.46625421822272145</v>
      </c>
      <c r="V2418">
        <f t="shared" si="418"/>
        <v>2.6856017997750319E-2</v>
      </c>
      <c r="W2418">
        <f t="shared" si="419"/>
        <v>2.8121484814398241E-4</v>
      </c>
      <c r="X2418">
        <f t="shared" si="420"/>
        <v>2.6012373453318374E-2</v>
      </c>
      <c r="Y2418">
        <f t="shared" si="421"/>
        <v>3.346456692913391E-2</v>
      </c>
    </row>
    <row r="2419" spans="1:25" x14ac:dyDescent="0.2">
      <c r="A2419" t="s">
        <v>133</v>
      </c>
      <c r="B2419" t="s">
        <v>365</v>
      </c>
      <c r="C2419">
        <v>2000</v>
      </c>
      <c r="D2419">
        <v>1300000</v>
      </c>
      <c r="E2419">
        <v>-20000</v>
      </c>
      <c r="F2419">
        <v>9970000</v>
      </c>
      <c r="G2419">
        <v>7180000</v>
      </c>
      <c r="H2419">
        <v>1470000</v>
      </c>
      <c r="I2419">
        <v>13370000</v>
      </c>
      <c r="J2419">
        <v>36020000</v>
      </c>
      <c r="K2419">
        <v>2360000</v>
      </c>
      <c r="L2419">
        <v>10000</v>
      </c>
      <c r="M2419">
        <v>1920000</v>
      </c>
      <c r="N2419">
        <v>2990000</v>
      </c>
      <c r="O2419">
        <f t="shared" si="411"/>
        <v>1.6977928692699491E-2</v>
      </c>
      <c r="P2419">
        <f t="shared" si="412"/>
        <v>-2.6119890296460757E-4</v>
      </c>
      <c r="Q2419">
        <f t="shared" si="413"/>
        <v>0.13020765312785687</v>
      </c>
      <c r="R2419">
        <f t="shared" si="414"/>
        <v>9.3770406164294107E-2</v>
      </c>
      <c r="S2419">
        <f t="shared" si="415"/>
        <v>1.9198119367898656E-2</v>
      </c>
      <c r="T2419">
        <f t="shared" si="416"/>
        <v>0.17461146663184016</v>
      </c>
      <c r="U2419">
        <f t="shared" si="417"/>
        <v>0.47041922423925819</v>
      </c>
      <c r="V2419">
        <f t="shared" si="418"/>
        <v>3.082147054982369E-2</v>
      </c>
      <c r="W2419">
        <f t="shared" si="419"/>
        <v>1.3059945148230379E-4</v>
      </c>
      <c r="X2419">
        <f t="shared" si="420"/>
        <v>2.5075094684602325E-2</v>
      </c>
      <c r="Y2419">
        <f t="shared" si="421"/>
        <v>3.9049235993208829E-2</v>
      </c>
    </row>
    <row r="2420" spans="1:25" x14ac:dyDescent="0.2">
      <c r="A2420" t="s">
        <v>133</v>
      </c>
      <c r="B2420" t="s">
        <v>365</v>
      </c>
      <c r="C2420">
        <v>2001</v>
      </c>
      <c r="D2420">
        <v>1290000</v>
      </c>
      <c r="E2420">
        <v>-10000</v>
      </c>
      <c r="F2420">
        <v>8610000</v>
      </c>
      <c r="G2420">
        <v>7100000</v>
      </c>
      <c r="H2420">
        <v>1310000</v>
      </c>
      <c r="I2420">
        <v>13280000</v>
      </c>
      <c r="J2420">
        <v>37310000</v>
      </c>
      <c r="K2420">
        <v>2100000</v>
      </c>
      <c r="L2420">
        <v>70000</v>
      </c>
      <c r="M2420">
        <v>2430000</v>
      </c>
      <c r="N2420">
        <v>2650000</v>
      </c>
      <c r="O2420">
        <f t="shared" si="411"/>
        <v>1.69424743892829E-2</v>
      </c>
      <c r="P2420">
        <f t="shared" si="412"/>
        <v>-1.3133701076963489E-4</v>
      </c>
      <c r="Q2420">
        <f t="shared" si="413"/>
        <v>0.11308116627265563</v>
      </c>
      <c r="R2420">
        <f t="shared" si="414"/>
        <v>9.3249277646440767E-2</v>
      </c>
      <c r="S2420">
        <f t="shared" si="415"/>
        <v>1.7205148410822171E-2</v>
      </c>
      <c r="T2420">
        <f t="shared" si="416"/>
        <v>0.17441555030207512</v>
      </c>
      <c r="U2420">
        <f t="shared" si="417"/>
        <v>0.49001838718150775</v>
      </c>
      <c r="V2420">
        <f t="shared" si="418"/>
        <v>2.7580772261623327E-2</v>
      </c>
      <c r="W2420">
        <f t="shared" si="419"/>
        <v>9.1935907538744414E-4</v>
      </c>
      <c r="X2420">
        <f t="shared" si="420"/>
        <v>3.1914893617021274E-2</v>
      </c>
      <c r="Y2420">
        <f t="shared" si="421"/>
        <v>3.4804307853953241E-2</v>
      </c>
    </row>
    <row r="2421" spans="1:25" x14ac:dyDescent="0.2">
      <c r="A2421" t="s">
        <v>133</v>
      </c>
      <c r="B2421" t="s">
        <v>365</v>
      </c>
      <c r="C2421">
        <v>2002</v>
      </c>
      <c r="D2421">
        <v>1230000</v>
      </c>
      <c r="E2421">
        <v>-10000</v>
      </c>
      <c r="F2421">
        <v>7250000</v>
      </c>
      <c r="G2421">
        <v>7350000</v>
      </c>
      <c r="H2421">
        <v>1290000</v>
      </c>
      <c r="I2421">
        <v>13820000</v>
      </c>
      <c r="J2421">
        <v>40290000</v>
      </c>
      <c r="K2421">
        <v>1960000</v>
      </c>
      <c r="L2421">
        <v>130000</v>
      </c>
      <c r="M2421">
        <v>2210000</v>
      </c>
      <c r="N2421">
        <v>4170000</v>
      </c>
      <c r="O2421">
        <f t="shared" si="411"/>
        <v>1.543480988831723E-2</v>
      </c>
      <c r="P2421">
        <f t="shared" si="412"/>
        <v>-1.2548625925461163E-4</v>
      </c>
      <c r="Q2421">
        <f t="shared" si="413"/>
        <v>9.097753795959343E-2</v>
      </c>
      <c r="R2421">
        <f t="shared" si="414"/>
        <v>9.2232400552139535E-2</v>
      </c>
      <c r="S2421">
        <f t="shared" si="415"/>
        <v>1.6187727443844897E-2</v>
      </c>
      <c r="T2421">
        <f t="shared" si="416"/>
        <v>0.17342201028987325</v>
      </c>
      <c r="U2421">
        <f t="shared" si="417"/>
        <v>0.50558413853683026</v>
      </c>
      <c r="V2421">
        <f t="shared" si="418"/>
        <v>2.4595306813903879E-2</v>
      </c>
      <c r="W2421">
        <f t="shared" si="419"/>
        <v>1.6313213703099511E-3</v>
      </c>
      <c r="X2421">
        <f t="shared" si="420"/>
        <v>2.7732463295269169E-2</v>
      </c>
      <c r="Y2421">
        <f t="shared" si="421"/>
        <v>5.2327770109173048E-2</v>
      </c>
    </row>
    <row r="2422" spans="1:25" x14ac:dyDescent="0.2">
      <c r="A2422" t="s">
        <v>133</v>
      </c>
      <c r="B2422" t="s">
        <v>365</v>
      </c>
      <c r="C2422">
        <v>2003</v>
      </c>
      <c r="D2422">
        <v>1290000</v>
      </c>
      <c r="E2422">
        <v>-10000</v>
      </c>
      <c r="F2422">
        <v>5890000</v>
      </c>
      <c r="G2422">
        <v>7670000</v>
      </c>
      <c r="H2422">
        <v>1030000</v>
      </c>
      <c r="I2422">
        <v>14290000</v>
      </c>
      <c r="J2422">
        <v>41050000</v>
      </c>
      <c r="K2422">
        <v>2610000</v>
      </c>
      <c r="L2422">
        <v>180000</v>
      </c>
      <c r="M2422">
        <v>2330000</v>
      </c>
      <c r="N2422">
        <v>4170000</v>
      </c>
      <c r="O2422">
        <f t="shared" si="411"/>
        <v>1.6024844720496895E-2</v>
      </c>
      <c r="P2422">
        <f t="shared" si="412"/>
        <v>-1.2422360248447205E-4</v>
      </c>
      <c r="Q2422">
        <f t="shared" si="413"/>
        <v>7.3167701863354043E-2</v>
      </c>
      <c r="R2422">
        <f t="shared" si="414"/>
        <v>9.5279503105590066E-2</v>
      </c>
      <c r="S2422">
        <f t="shared" si="415"/>
        <v>1.2795031055900621E-2</v>
      </c>
      <c r="T2422">
        <f t="shared" si="416"/>
        <v>0.17751552795031056</v>
      </c>
      <c r="U2422">
        <f t="shared" si="417"/>
        <v>0.50993788819875774</v>
      </c>
      <c r="V2422">
        <f t="shared" si="418"/>
        <v>3.2422360248447205E-2</v>
      </c>
      <c r="W2422">
        <f t="shared" si="419"/>
        <v>2.2360248447204968E-3</v>
      </c>
      <c r="X2422">
        <f t="shared" si="420"/>
        <v>2.8944099378881989E-2</v>
      </c>
      <c r="Y2422">
        <f t="shared" si="421"/>
        <v>5.1801242236024843E-2</v>
      </c>
    </row>
    <row r="2423" spans="1:25" x14ac:dyDescent="0.2">
      <c r="A2423" t="s">
        <v>133</v>
      </c>
      <c r="B2423" t="s">
        <v>365</v>
      </c>
      <c r="C2423">
        <v>2004</v>
      </c>
      <c r="D2423">
        <v>1290000</v>
      </c>
      <c r="E2423">
        <v>-10000</v>
      </c>
      <c r="F2423">
        <v>6340000</v>
      </c>
      <c r="G2423">
        <v>8060000</v>
      </c>
      <c r="H2423">
        <v>880000</v>
      </c>
      <c r="I2423">
        <v>14170000</v>
      </c>
      <c r="J2423">
        <v>40970000</v>
      </c>
      <c r="K2423">
        <v>2630000</v>
      </c>
      <c r="L2423">
        <v>270000</v>
      </c>
      <c r="M2423">
        <v>2830000</v>
      </c>
      <c r="N2423">
        <v>3960000</v>
      </c>
      <c r="O2423">
        <f t="shared" si="411"/>
        <v>1.5849612974566898E-2</v>
      </c>
      <c r="P2423">
        <f t="shared" si="412"/>
        <v>-1.2286521685710776E-4</v>
      </c>
      <c r="Q2423">
        <f t="shared" si="413"/>
        <v>7.789654748740632E-2</v>
      </c>
      <c r="R2423">
        <f t="shared" si="414"/>
        <v>9.9029364786828847E-2</v>
      </c>
      <c r="S2423">
        <f t="shared" si="415"/>
        <v>1.0812139083425482E-2</v>
      </c>
      <c r="T2423">
        <f t="shared" si="416"/>
        <v>0.17410001228652169</v>
      </c>
      <c r="U2423">
        <f t="shared" si="417"/>
        <v>0.50337879346357051</v>
      </c>
      <c r="V2423">
        <f t="shared" si="418"/>
        <v>3.2313552033419339E-2</v>
      </c>
      <c r="W2423">
        <f t="shared" si="419"/>
        <v>3.3173608551419092E-3</v>
      </c>
      <c r="X2423">
        <f t="shared" si="420"/>
        <v>3.4770856370561494E-2</v>
      </c>
      <c r="Y2423">
        <f t="shared" si="421"/>
        <v>4.8654625875414671E-2</v>
      </c>
    </row>
    <row r="2424" spans="1:25" x14ac:dyDescent="0.2">
      <c r="A2424" t="s">
        <v>133</v>
      </c>
      <c r="B2424" t="s">
        <v>365</v>
      </c>
      <c r="C2424">
        <v>2005</v>
      </c>
      <c r="D2424">
        <v>1300000</v>
      </c>
      <c r="E2424">
        <v>-10000</v>
      </c>
      <c r="F2424">
        <v>6860000</v>
      </c>
      <c r="G2424">
        <v>8520000</v>
      </c>
      <c r="H2424">
        <v>820000</v>
      </c>
      <c r="I2424">
        <v>13470000</v>
      </c>
      <c r="J2424">
        <v>40430000</v>
      </c>
      <c r="K2424">
        <v>2220000</v>
      </c>
      <c r="L2424">
        <v>330000</v>
      </c>
      <c r="M2424">
        <v>2160000</v>
      </c>
      <c r="N2424">
        <v>4050000</v>
      </c>
      <c r="O2424">
        <f t="shared" si="411"/>
        <v>1.6219588271990017E-2</v>
      </c>
      <c r="P2424">
        <f t="shared" si="412"/>
        <v>-1.2476606363069246E-4</v>
      </c>
      <c r="Q2424">
        <f t="shared" si="413"/>
        <v>8.5589519650655019E-2</v>
      </c>
      <c r="R2424">
        <f t="shared" si="414"/>
        <v>0.10630068621334997</v>
      </c>
      <c r="S2424">
        <f t="shared" si="415"/>
        <v>1.0230817217716782E-2</v>
      </c>
      <c r="T2424">
        <f t="shared" si="416"/>
        <v>0.16805988771054273</v>
      </c>
      <c r="U2424">
        <f t="shared" si="417"/>
        <v>0.50442919525888963</v>
      </c>
      <c r="V2424">
        <f t="shared" si="418"/>
        <v>2.7698066126013724E-2</v>
      </c>
      <c r="W2424">
        <f t="shared" si="419"/>
        <v>4.1172800998128508E-3</v>
      </c>
      <c r="X2424">
        <f t="shared" si="420"/>
        <v>2.6949469744229571E-2</v>
      </c>
      <c r="Y2424">
        <f t="shared" si="421"/>
        <v>5.0530255770430445E-2</v>
      </c>
    </row>
    <row r="2425" spans="1:25" x14ac:dyDescent="0.2">
      <c r="A2425" t="s">
        <v>133</v>
      </c>
      <c r="B2425" t="s">
        <v>365</v>
      </c>
      <c r="C2425">
        <v>2006</v>
      </c>
      <c r="D2425">
        <v>1370000</v>
      </c>
      <c r="E2425">
        <v>-10000</v>
      </c>
      <c r="F2425">
        <v>7100000</v>
      </c>
      <c r="G2425">
        <v>9200000</v>
      </c>
      <c r="H2425">
        <v>890000</v>
      </c>
      <c r="I2425">
        <v>13770000</v>
      </c>
      <c r="J2425">
        <v>42730000</v>
      </c>
      <c r="K2425">
        <v>2560000</v>
      </c>
      <c r="L2425">
        <v>440000</v>
      </c>
      <c r="M2425">
        <v>2360000</v>
      </c>
      <c r="N2425">
        <v>4230000</v>
      </c>
      <c r="O2425">
        <f t="shared" si="411"/>
        <v>1.6186200378071832E-2</v>
      </c>
      <c r="P2425">
        <f t="shared" si="412"/>
        <v>-1.1814744801512288E-4</v>
      </c>
      <c r="Q2425">
        <f t="shared" si="413"/>
        <v>8.3884688090737236E-2</v>
      </c>
      <c r="R2425">
        <f t="shared" si="414"/>
        <v>0.10869565217391304</v>
      </c>
      <c r="S2425">
        <f t="shared" si="415"/>
        <v>1.0515122873345936E-2</v>
      </c>
      <c r="T2425">
        <f t="shared" si="416"/>
        <v>0.16268903591682421</v>
      </c>
      <c r="U2425">
        <f t="shared" si="417"/>
        <v>0.50484404536862004</v>
      </c>
      <c r="V2425">
        <f t="shared" si="418"/>
        <v>3.0245746691871456E-2</v>
      </c>
      <c r="W2425">
        <f t="shared" si="419"/>
        <v>5.1984877126654066E-3</v>
      </c>
      <c r="X2425">
        <f t="shared" si="420"/>
        <v>2.7882797731568997E-2</v>
      </c>
      <c r="Y2425">
        <f t="shared" si="421"/>
        <v>4.9976370510396974E-2</v>
      </c>
    </row>
    <row r="2426" spans="1:25" x14ac:dyDescent="0.2">
      <c r="A2426" t="s">
        <v>133</v>
      </c>
      <c r="B2426" t="s">
        <v>365</v>
      </c>
      <c r="C2426">
        <v>2007</v>
      </c>
      <c r="D2426">
        <v>1450000</v>
      </c>
      <c r="E2426">
        <v>-10000</v>
      </c>
      <c r="F2426">
        <v>7160000</v>
      </c>
      <c r="G2426">
        <v>9900000</v>
      </c>
      <c r="H2426">
        <v>980000</v>
      </c>
      <c r="I2426">
        <v>14500000</v>
      </c>
      <c r="J2426">
        <v>44310000</v>
      </c>
      <c r="K2426">
        <v>2500000</v>
      </c>
      <c r="L2426">
        <v>530000</v>
      </c>
      <c r="M2426">
        <v>2290000</v>
      </c>
      <c r="N2426">
        <v>4600000</v>
      </c>
      <c r="O2426">
        <f t="shared" si="411"/>
        <v>1.6438045573064278E-2</v>
      </c>
      <c r="P2426">
        <f t="shared" si="412"/>
        <v>-1.1336583153837434E-4</v>
      </c>
      <c r="Q2426">
        <f t="shared" si="413"/>
        <v>8.116993538147603E-2</v>
      </c>
      <c r="R2426">
        <f t="shared" si="414"/>
        <v>0.11223217322299059</v>
      </c>
      <c r="S2426">
        <f t="shared" si="415"/>
        <v>1.1109851490760684E-2</v>
      </c>
      <c r="T2426">
        <f t="shared" si="416"/>
        <v>0.16438045573064278</v>
      </c>
      <c r="U2426">
        <f t="shared" si="417"/>
        <v>0.50232399954653673</v>
      </c>
      <c r="V2426">
        <f t="shared" si="418"/>
        <v>2.8341457884593583E-2</v>
      </c>
      <c r="W2426">
        <f t="shared" si="419"/>
        <v>6.0083890715338399E-3</v>
      </c>
      <c r="X2426">
        <f t="shared" si="420"/>
        <v>2.5960775422287724E-2</v>
      </c>
      <c r="Y2426">
        <f t="shared" si="421"/>
        <v>5.2148282507652195E-2</v>
      </c>
    </row>
    <row r="2427" spans="1:25" x14ac:dyDescent="0.2">
      <c r="A2427" t="s">
        <v>133</v>
      </c>
      <c r="B2427" t="s">
        <v>365</v>
      </c>
      <c r="C2427">
        <v>2008</v>
      </c>
      <c r="D2427">
        <v>1380000</v>
      </c>
      <c r="E2427">
        <v>-10000</v>
      </c>
      <c r="F2427">
        <v>7130000</v>
      </c>
      <c r="G2427">
        <v>10370000</v>
      </c>
      <c r="H2427">
        <v>1690000</v>
      </c>
      <c r="I2427">
        <v>15980000</v>
      </c>
      <c r="J2427">
        <v>43460000</v>
      </c>
      <c r="K2427">
        <v>2200000</v>
      </c>
      <c r="L2427">
        <v>620000</v>
      </c>
      <c r="M2427">
        <v>1450000</v>
      </c>
      <c r="N2427">
        <v>3700000</v>
      </c>
      <c r="O2427">
        <f t="shared" si="411"/>
        <v>1.5687166079345231E-2</v>
      </c>
      <c r="P2427">
        <f t="shared" si="412"/>
        <v>-1.1367511651699443E-4</v>
      </c>
      <c r="Q2427">
        <f t="shared" si="413"/>
        <v>8.1050358076617035E-2</v>
      </c>
      <c r="R2427">
        <f t="shared" si="414"/>
        <v>0.11788109582812323</v>
      </c>
      <c r="S2427">
        <f t="shared" si="415"/>
        <v>1.9211094691372058E-2</v>
      </c>
      <c r="T2427">
        <f t="shared" si="416"/>
        <v>0.18165283619415709</v>
      </c>
      <c r="U2427">
        <f t="shared" si="417"/>
        <v>0.4940320563828578</v>
      </c>
      <c r="V2427">
        <f t="shared" si="418"/>
        <v>2.5008525633738773E-2</v>
      </c>
      <c r="W2427">
        <f t="shared" si="419"/>
        <v>7.0478572240536544E-3</v>
      </c>
      <c r="X2427">
        <f t="shared" si="420"/>
        <v>1.6482891894964193E-2</v>
      </c>
      <c r="Y2427">
        <f t="shared" si="421"/>
        <v>4.2059793111287942E-2</v>
      </c>
    </row>
    <row r="2428" spans="1:25" x14ac:dyDescent="0.2">
      <c r="A2428" t="s">
        <v>133</v>
      </c>
      <c r="B2428" t="s">
        <v>365</v>
      </c>
      <c r="C2428">
        <v>2009</v>
      </c>
      <c r="D2428">
        <v>1310000</v>
      </c>
      <c r="E2428">
        <v>-10000</v>
      </c>
      <c r="F2428">
        <v>7220000</v>
      </c>
      <c r="G2428">
        <v>10480000</v>
      </c>
      <c r="H2428">
        <v>2020000</v>
      </c>
      <c r="I2428">
        <v>15700000</v>
      </c>
      <c r="J2428">
        <v>41060000</v>
      </c>
      <c r="K2428">
        <v>2730000</v>
      </c>
      <c r="L2428">
        <v>720000</v>
      </c>
      <c r="M2428">
        <v>2630000</v>
      </c>
      <c r="N2428">
        <v>3540000</v>
      </c>
      <c r="O2428">
        <f t="shared" si="411"/>
        <v>1.4988558352402747E-2</v>
      </c>
      <c r="P2428">
        <f t="shared" si="412"/>
        <v>-1.1441647597254005E-4</v>
      </c>
      <c r="Q2428">
        <f t="shared" si="413"/>
        <v>8.2608695652173908E-2</v>
      </c>
      <c r="R2428">
        <f t="shared" si="414"/>
        <v>0.11990846681922197</v>
      </c>
      <c r="S2428">
        <f t="shared" si="415"/>
        <v>2.3112128146453088E-2</v>
      </c>
      <c r="T2428">
        <f t="shared" si="416"/>
        <v>0.17963386727688788</v>
      </c>
      <c r="U2428">
        <f t="shared" si="417"/>
        <v>0.46979405034324945</v>
      </c>
      <c r="V2428">
        <f t="shared" si="418"/>
        <v>3.1235697940503432E-2</v>
      </c>
      <c r="W2428">
        <f t="shared" si="419"/>
        <v>8.2379862700228835E-3</v>
      </c>
      <c r="X2428">
        <f t="shared" si="420"/>
        <v>3.0091533180778032E-2</v>
      </c>
      <c r="Y2428">
        <f t="shared" si="421"/>
        <v>4.0503432494279179E-2</v>
      </c>
    </row>
    <row r="2429" spans="1:25" x14ac:dyDescent="0.2">
      <c r="A2429" t="s">
        <v>133</v>
      </c>
      <c r="B2429" t="s">
        <v>365</v>
      </c>
      <c r="C2429">
        <v>2010</v>
      </c>
      <c r="D2429">
        <v>1330000</v>
      </c>
      <c r="E2429">
        <v>-10000</v>
      </c>
      <c r="F2429">
        <v>7070000</v>
      </c>
      <c r="G2429">
        <v>11380000</v>
      </c>
      <c r="H2429">
        <v>3020000</v>
      </c>
      <c r="I2429">
        <v>16450000</v>
      </c>
      <c r="J2429">
        <v>44050000</v>
      </c>
      <c r="K2429">
        <v>2650000</v>
      </c>
      <c r="L2429">
        <v>810000</v>
      </c>
      <c r="M2429">
        <v>2580000</v>
      </c>
      <c r="N2429">
        <v>3500000</v>
      </c>
      <c r="O2429">
        <f t="shared" si="411"/>
        <v>1.4327264892814823E-2</v>
      </c>
      <c r="P2429">
        <f t="shared" si="412"/>
        <v>-1.0772379618657762E-4</v>
      </c>
      <c r="Q2429">
        <f t="shared" si="413"/>
        <v>7.6160723903910377E-2</v>
      </c>
      <c r="R2429">
        <f t="shared" si="414"/>
        <v>0.12258968006032532</v>
      </c>
      <c r="S2429">
        <f t="shared" si="415"/>
        <v>3.2532586448346439E-2</v>
      </c>
      <c r="T2429">
        <f t="shared" si="416"/>
        <v>0.17720564472692019</v>
      </c>
      <c r="U2429">
        <f t="shared" si="417"/>
        <v>0.47452332220187438</v>
      </c>
      <c r="V2429">
        <f t="shared" si="418"/>
        <v>2.8546805989443067E-2</v>
      </c>
      <c r="W2429">
        <f t="shared" si="419"/>
        <v>8.7256274911127873E-3</v>
      </c>
      <c r="X2429">
        <f t="shared" si="420"/>
        <v>2.7792739416137024E-2</v>
      </c>
      <c r="Y2429">
        <f t="shared" si="421"/>
        <v>3.7703328665302162E-2</v>
      </c>
    </row>
    <row r="2430" spans="1:25" x14ac:dyDescent="0.2">
      <c r="A2430" t="s">
        <v>133</v>
      </c>
      <c r="B2430" t="s">
        <v>365</v>
      </c>
      <c r="C2430">
        <v>2011</v>
      </c>
      <c r="D2430">
        <v>1420000</v>
      </c>
      <c r="E2430">
        <v>-50000</v>
      </c>
      <c r="F2430">
        <v>7230000</v>
      </c>
      <c r="G2430">
        <v>11820000</v>
      </c>
      <c r="H2430">
        <v>850000</v>
      </c>
      <c r="I2430">
        <v>15670000</v>
      </c>
      <c r="J2430">
        <v>46060000</v>
      </c>
      <c r="K2430">
        <v>2770000</v>
      </c>
      <c r="L2430">
        <v>1320000</v>
      </c>
      <c r="M2430">
        <v>2460000</v>
      </c>
      <c r="N2430">
        <v>3580000</v>
      </c>
      <c r="O2430">
        <f t="shared" si="411"/>
        <v>1.5247503489745518E-2</v>
      </c>
      <c r="P2430">
        <f t="shared" si="412"/>
        <v>-5.3688392569526473E-4</v>
      </c>
      <c r="Q2430">
        <f t="shared" si="413"/>
        <v>7.7633415655535276E-2</v>
      </c>
      <c r="R2430">
        <f t="shared" si="414"/>
        <v>0.12691936003436058</v>
      </c>
      <c r="S2430">
        <f t="shared" si="415"/>
        <v>9.1270267368194994E-3</v>
      </c>
      <c r="T2430">
        <f t="shared" si="416"/>
        <v>0.16825942231289595</v>
      </c>
      <c r="U2430">
        <f t="shared" si="417"/>
        <v>0.49457747235047783</v>
      </c>
      <c r="V2430">
        <f t="shared" si="418"/>
        <v>2.9743369483517662E-2</v>
      </c>
      <c r="W2430">
        <f t="shared" si="419"/>
        <v>1.4173735638354988E-2</v>
      </c>
      <c r="X2430">
        <f t="shared" si="420"/>
        <v>2.6414689144207023E-2</v>
      </c>
      <c r="Y2430">
        <f t="shared" si="421"/>
        <v>3.8440889079780952E-2</v>
      </c>
    </row>
    <row r="2431" spans="1:25" x14ac:dyDescent="0.2">
      <c r="A2431" t="s">
        <v>133</v>
      </c>
      <c r="B2431" t="s">
        <v>365</v>
      </c>
      <c r="C2431">
        <v>2012</v>
      </c>
      <c r="D2431">
        <v>1440000</v>
      </c>
      <c r="E2431">
        <v>-50000</v>
      </c>
      <c r="F2431">
        <v>7390000</v>
      </c>
      <c r="G2431">
        <v>12030000</v>
      </c>
      <c r="H2431">
        <v>1310000</v>
      </c>
      <c r="I2431">
        <v>17150000</v>
      </c>
      <c r="J2431">
        <v>51010000</v>
      </c>
      <c r="K2431">
        <v>2720000</v>
      </c>
      <c r="L2431">
        <v>1820000</v>
      </c>
      <c r="M2431">
        <v>1840000</v>
      </c>
      <c r="N2431">
        <v>3520000</v>
      </c>
      <c r="O2431">
        <f t="shared" si="411"/>
        <v>1.4374126572170094E-2</v>
      </c>
      <c r="P2431">
        <f t="shared" si="412"/>
        <v>-4.9910161708923936E-4</v>
      </c>
      <c r="Q2431">
        <f t="shared" si="413"/>
        <v>7.3767219005789572E-2</v>
      </c>
      <c r="R2431">
        <f t="shared" si="414"/>
        <v>0.12008384907167099</v>
      </c>
      <c r="S2431">
        <f t="shared" si="415"/>
        <v>1.3076462367738071E-2</v>
      </c>
      <c r="T2431">
        <f t="shared" si="416"/>
        <v>0.17119185466160911</v>
      </c>
      <c r="U2431">
        <f t="shared" si="417"/>
        <v>0.50918346975444195</v>
      </c>
      <c r="V2431">
        <f t="shared" si="418"/>
        <v>2.7151127969654621E-2</v>
      </c>
      <c r="W2431">
        <f t="shared" si="419"/>
        <v>1.8167298862048313E-2</v>
      </c>
      <c r="X2431">
        <f t="shared" si="420"/>
        <v>1.836693950888401E-2</v>
      </c>
      <c r="Y2431">
        <f t="shared" si="421"/>
        <v>3.5136753843082451E-2</v>
      </c>
    </row>
    <row r="2432" spans="1:25" x14ac:dyDescent="0.2">
      <c r="A2432" t="s">
        <v>133</v>
      </c>
      <c r="B2432" t="s">
        <v>365</v>
      </c>
      <c r="C2432">
        <v>2013</v>
      </c>
      <c r="D2432">
        <v>1470000</v>
      </c>
      <c r="E2432">
        <v>-50000</v>
      </c>
      <c r="F2432">
        <v>7550000</v>
      </c>
      <c r="G2432">
        <v>12160000</v>
      </c>
      <c r="H2432">
        <v>4930000</v>
      </c>
      <c r="I2432">
        <v>15890000</v>
      </c>
      <c r="J2432">
        <v>42910000</v>
      </c>
      <c r="K2432">
        <v>0</v>
      </c>
      <c r="L2432">
        <v>2330000</v>
      </c>
      <c r="M2432">
        <v>1320000</v>
      </c>
      <c r="N2432">
        <v>3300000</v>
      </c>
      <c r="O2432">
        <f t="shared" si="411"/>
        <v>1.6011327742076028E-2</v>
      </c>
      <c r="P2432">
        <f t="shared" si="412"/>
        <v>-5.4460298442435468E-4</v>
      </c>
      <c r="Q2432">
        <f t="shared" si="413"/>
        <v>8.2235050648077554E-2</v>
      </c>
      <c r="R2432">
        <f t="shared" si="414"/>
        <v>0.13244744581200305</v>
      </c>
      <c r="S2432">
        <f t="shared" si="415"/>
        <v>5.3697854264241368E-2</v>
      </c>
      <c r="T2432">
        <f t="shared" si="416"/>
        <v>0.17307482845005992</v>
      </c>
      <c r="U2432">
        <f t="shared" si="417"/>
        <v>0.46737828123298114</v>
      </c>
      <c r="V2432">
        <f t="shared" si="418"/>
        <v>0</v>
      </c>
      <c r="W2432">
        <f t="shared" si="419"/>
        <v>2.5378499074174925E-2</v>
      </c>
      <c r="X2432">
        <f t="shared" si="420"/>
        <v>1.4377518788802963E-2</v>
      </c>
      <c r="Y2432">
        <f t="shared" si="421"/>
        <v>3.5943796972007405E-2</v>
      </c>
    </row>
    <row r="2433" spans="1:25" x14ac:dyDescent="0.2">
      <c r="A2433" t="s">
        <v>133</v>
      </c>
      <c r="B2433" t="s">
        <v>365</v>
      </c>
      <c r="C2433">
        <v>2014</v>
      </c>
      <c r="D2433">
        <v>1480000</v>
      </c>
      <c r="E2433">
        <v>-50000</v>
      </c>
      <c r="F2433">
        <v>7710000</v>
      </c>
      <c r="G2433">
        <v>12500000</v>
      </c>
      <c r="H2433">
        <v>5130000</v>
      </c>
      <c r="I2433">
        <v>16030000</v>
      </c>
      <c r="J2433">
        <v>40090000</v>
      </c>
      <c r="K2433">
        <v>0</v>
      </c>
      <c r="L2433">
        <v>2840000</v>
      </c>
      <c r="M2433">
        <v>1370000</v>
      </c>
      <c r="N2433">
        <v>2980000</v>
      </c>
      <c r="O2433">
        <f t="shared" si="411"/>
        <v>1.6429840142095916E-2</v>
      </c>
      <c r="P2433">
        <f t="shared" si="412"/>
        <v>-5.5506216696269979E-4</v>
      </c>
      <c r="Q2433">
        <f t="shared" si="413"/>
        <v>8.5590586145648309E-2</v>
      </c>
      <c r="R2433">
        <f t="shared" si="414"/>
        <v>0.13876554174067496</v>
      </c>
      <c r="S2433">
        <f t="shared" si="415"/>
        <v>5.6949378330373002E-2</v>
      </c>
      <c r="T2433">
        <f t="shared" si="416"/>
        <v>0.17795293072824156</v>
      </c>
      <c r="U2433">
        <f t="shared" si="417"/>
        <v>0.44504884547069273</v>
      </c>
      <c r="V2433">
        <f t="shared" si="418"/>
        <v>0</v>
      </c>
      <c r="W2433">
        <f t="shared" si="419"/>
        <v>3.1527531083481351E-2</v>
      </c>
      <c r="X2433">
        <f t="shared" si="420"/>
        <v>1.5208703374777975E-2</v>
      </c>
      <c r="Y2433">
        <f t="shared" si="421"/>
        <v>3.3081705150976908E-2</v>
      </c>
    </row>
    <row r="2434" spans="1:25" x14ac:dyDescent="0.2">
      <c r="A2434" t="s">
        <v>133</v>
      </c>
      <c r="B2434" t="s">
        <v>365</v>
      </c>
      <c r="C2434">
        <v>2015</v>
      </c>
      <c r="D2434">
        <v>1550000</v>
      </c>
      <c r="E2434">
        <v>-50000</v>
      </c>
      <c r="F2434">
        <v>7870000</v>
      </c>
      <c r="G2434">
        <v>12650000</v>
      </c>
      <c r="H2434">
        <v>4350000</v>
      </c>
      <c r="I2434">
        <v>16930000</v>
      </c>
      <c r="J2434">
        <v>40830000</v>
      </c>
      <c r="K2434">
        <v>690000</v>
      </c>
      <c r="L2434">
        <v>3340000</v>
      </c>
      <c r="M2434">
        <v>1300000</v>
      </c>
      <c r="N2434">
        <v>3510000</v>
      </c>
      <c r="O2434">
        <f t="shared" si="411"/>
        <v>1.6672044745616867E-2</v>
      </c>
      <c r="P2434">
        <f t="shared" si="412"/>
        <v>-5.3780789501989886E-4</v>
      </c>
      <c r="Q2434">
        <f t="shared" si="413"/>
        <v>8.4650962676132091E-2</v>
      </c>
      <c r="R2434">
        <f t="shared" si="414"/>
        <v>0.13606539744003443</v>
      </c>
      <c r="S2434">
        <f t="shared" si="415"/>
        <v>4.6789286866731207E-2</v>
      </c>
      <c r="T2434">
        <f t="shared" si="416"/>
        <v>0.18210175325373776</v>
      </c>
      <c r="U2434">
        <f t="shared" si="417"/>
        <v>0.43917392707324943</v>
      </c>
      <c r="V2434">
        <f t="shared" si="418"/>
        <v>7.4217489512746048E-3</v>
      </c>
      <c r="W2434">
        <f t="shared" si="419"/>
        <v>3.5925567387329244E-2</v>
      </c>
      <c r="X2434">
        <f t="shared" si="420"/>
        <v>1.398300527051737E-2</v>
      </c>
      <c r="Y2434">
        <f t="shared" si="421"/>
        <v>3.7754114230396901E-2</v>
      </c>
    </row>
    <row r="2435" spans="1:25" x14ac:dyDescent="0.2">
      <c r="A2435" t="s">
        <v>133</v>
      </c>
      <c r="B2435" t="s">
        <v>365</v>
      </c>
      <c r="C2435">
        <v>2016</v>
      </c>
      <c r="D2435">
        <v>1530000</v>
      </c>
      <c r="E2435">
        <v>80000</v>
      </c>
      <c r="F2435">
        <v>8020000</v>
      </c>
      <c r="G2435">
        <v>13340000</v>
      </c>
      <c r="H2435">
        <v>3910000</v>
      </c>
      <c r="I2435">
        <v>17490000</v>
      </c>
      <c r="J2435">
        <v>39830000</v>
      </c>
      <c r="K2435">
        <v>690000</v>
      </c>
      <c r="L2435">
        <v>3340000</v>
      </c>
      <c r="M2435">
        <v>1270000</v>
      </c>
      <c r="N2435">
        <v>3390000</v>
      </c>
      <c r="O2435">
        <f t="shared" ref="O2435:O2498" si="422">D2435/SUM($D2435:$N2435)</f>
        <v>1.6471094843363118E-2</v>
      </c>
      <c r="P2435">
        <f t="shared" ref="P2435:P2498" si="423">E2435/SUM($D2435:$N2435)</f>
        <v>8.6123371730003229E-4</v>
      </c>
      <c r="Q2435">
        <f t="shared" ref="Q2435:Q2498" si="424">F2435/SUM($D2435:$N2435)</f>
        <v>8.6338680159328232E-2</v>
      </c>
      <c r="R2435">
        <f t="shared" ref="R2435:R2498" si="425">G2435/SUM($D2435:$N2435)</f>
        <v>0.1436107223597804</v>
      </c>
      <c r="S2435">
        <f t="shared" ref="S2435:S2498" si="426">H2435/SUM($D2435:$N2435)</f>
        <v>4.2092797933039078E-2</v>
      </c>
      <c r="T2435">
        <f t="shared" ref="T2435:T2498" si="427">I2435/SUM($D2435:$N2435)</f>
        <v>0.18828722144471957</v>
      </c>
      <c r="U2435">
        <f t="shared" ref="U2435:U2498" si="428">J2435/SUM($D2435:$N2435)</f>
        <v>0.42878673700075359</v>
      </c>
      <c r="V2435">
        <f t="shared" ref="V2435:V2498" si="429">K2435/SUM($D2435:$N2435)</f>
        <v>7.4281408117127783E-3</v>
      </c>
      <c r="W2435">
        <f t="shared" ref="W2435:W2498" si="430">L2435/SUM($D2435:$N2435)</f>
        <v>3.5956507697276346E-2</v>
      </c>
      <c r="X2435">
        <f t="shared" ref="X2435:X2498" si="431">M2435/SUM($D2435:$N2435)</f>
        <v>1.3672085262138013E-2</v>
      </c>
      <c r="Y2435">
        <f t="shared" ref="Y2435:Y2498" si="432">N2435/SUM($D2435:$N2435)</f>
        <v>3.6494778770588869E-2</v>
      </c>
    </row>
    <row r="2436" spans="1:25" x14ac:dyDescent="0.2">
      <c r="A2436" t="s">
        <v>133</v>
      </c>
      <c r="B2436" t="s">
        <v>365</v>
      </c>
      <c r="C2436">
        <v>2017</v>
      </c>
      <c r="D2436">
        <v>1570000</v>
      </c>
      <c r="E2436">
        <v>80000</v>
      </c>
      <c r="F2436">
        <v>8180000</v>
      </c>
      <c r="G2436">
        <v>13990000</v>
      </c>
      <c r="H2436">
        <v>4780000</v>
      </c>
      <c r="I2436">
        <v>17880000</v>
      </c>
      <c r="J2436">
        <v>39240000</v>
      </c>
      <c r="K2436">
        <v>700000</v>
      </c>
      <c r="L2436">
        <v>3380000</v>
      </c>
      <c r="M2436">
        <v>1340000</v>
      </c>
      <c r="N2436">
        <v>4010000</v>
      </c>
      <c r="O2436">
        <f t="shared" si="422"/>
        <v>1.650026274303731E-2</v>
      </c>
      <c r="P2436">
        <f t="shared" si="423"/>
        <v>8.4077771939043613E-4</v>
      </c>
      <c r="Q2436">
        <f t="shared" si="424"/>
        <v>8.5969521807672103E-2</v>
      </c>
      <c r="R2436">
        <f t="shared" si="425"/>
        <v>0.14703100367840252</v>
      </c>
      <c r="S2436">
        <f t="shared" si="426"/>
        <v>5.0236468733578558E-2</v>
      </c>
      <c r="T2436">
        <f t="shared" si="427"/>
        <v>0.18791382028376247</v>
      </c>
      <c r="U2436">
        <f t="shared" si="428"/>
        <v>0.41240147136100891</v>
      </c>
      <c r="V2436">
        <f t="shared" si="429"/>
        <v>7.3568050446663168E-3</v>
      </c>
      <c r="W2436">
        <f t="shared" si="430"/>
        <v>3.5522858644245925E-2</v>
      </c>
      <c r="X2436">
        <f t="shared" si="431"/>
        <v>1.4083026799789806E-2</v>
      </c>
      <c r="Y2436">
        <f t="shared" si="432"/>
        <v>4.2143983184445614E-2</v>
      </c>
    </row>
    <row r="2437" spans="1:25" x14ac:dyDescent="0.2">
      <c r="A2437" t="s">
        <v>133</v>
      </c>
      <c r="B2437" t="s">
        <v>365</v>
      </c>
      <c r="C2437">
        <v>2018</v>
      </c>
      <c r="D2437">
        <v>1600000</v>
      </c>
      <c r="E2437">
        <v>80000</v>
      </c>
      <c r="F2437">
        <v>8340000</v>
      </c>
      <c r="G2437">
        <v>14640000</v>
      </c>
      <c r="H2437">
        <v>4200000</v>
      </c>
      <c r="I2437">
        <v>18040000</v>
      </c>
      <c r="J2437">
        <v>35650000</v>
      </c>
      <c r="K2437">
        <v>670000</v>
      </c>
      <c r="L2437">
        <v>3380000</v>
      </c>
      <c r="M2437">
        <v>1310000</v>
      </c>
      <c r="N2437">
        <v>4380000</v>
      </c>
      <c r="O2437">
        <f t="shared" si="422"/>
        <v>1.7336656192436885E-2</v>
      </c>
      <c r="P2437">
        <f t="shared" si="423"/>
        <v>8.6683280962184417E-4</v>
      </c>
      <c r="Q2437">
        <f t="shared" si="424"/>
        <v>9.0367320403077253E-2</v>
      </c>
      <c r="R2437">
        <f t="shared" si="425"/>
        <v>0.15863040416079749</v>
      </c>
      <c r="S2437">
        <f t="shared" si="426"/>
        <v>4.5508722505146822E-2</v>
      </c>
      <c r="T2437">
        <f t="shared" si="427"/>
        <v>0.19547079856972585</v>
      </c>
      <c r="U2437">
        <f t="shared" si="428"/>
        <v>0.38628237078773431</v>
      </c>
      <c r="V2437">
        <f t="shared" si="429"/>
        <v>7.259724780582945E-3</v>
      </c>
      <c r="W2437">
        <f t="shared" si="430"/>
        <v>3.6623686206522919E-2</v>
      </c>
      <c r="X2437">
        <f t="shared" si="431"/>
        <v>1.4194387257557698E-2</v>
      </c>
      <c r="Y2437">
        <f t="shared" si="432"/>
        <v>4.7459096326795971E-2</v>
      </c>
    </row>
    <row r="2438" spans="1:25" x14ac:dyDescent="0.2">
      <c r="A2438" t="s">
        <v>134</v>
      </c>
      <c r="B2438" t="s">
        <v>364</v>
      </c>
      <c r="C2438">
        <v>1990</v>
      </c>
      <c r="D2438">
        <v>43220000</v>
      </c>
      <c r="E2438">
        <v>-34510000</v>
      </c>
      <c r="F2438">
        <v>16690000</v>
      </c>
      <c r="G2438">
        <v>26010000</v>
      </c>
      <c r="H2438">
        <v>74030000</v>
      </c>
      <c r="I2438">
        <v>96070000</v>
      </c>
      <c r="J2438">
        <v>143460000</v>
      </c>
      <c r="K2438">
        <v>66980000</v>
      </c>
      <c r="L2438">
        <v>8870000</v>
      </c>
      <c r="M2438">
        <v>15930000</v>
      </c>
      <c r="N2438">
        <v>13070000</v>
      </c>
      <c r="O2438">
        <f t="shared" si="422"/>
        <v>9.199267804691158E-2</v>
      </c>
      <c r="P2438">
        <f t="shared" si="423"/>
        <v>-7.345366310501894E-2</v>
      </c>
      <c r="Q2438">
        <f t="shared" si="424"/>
        <v>3.5524243327231704E-2</v>
      </c>
      <c r="R2438">
        <f t="shared" si="425"/>
        <v>5.5361627857477329E-2</v>
      </c>
      <c r="S2438">
        <f t="shared" si="426"/>
        <v>0.15757098463241243</v>
      </c>
      <c r="T2438">
        <f t="shared" si="427"/>
        <v>0.20448256779192031</v>
      </c>
      <c r="U2438">
        <f t="shared" si="428"/>
        <v>0.3053509854838023</v>
      </c>
      <c r="V2438">
        <f t="shared" si="429"/>
        <v>0.1425652377506279</v>
      </c>
      <c r="W2438">
        <f t="shared" si="430"/>
        <v>1.8879570899493422E-2</v>
      </c>
      <c r="X2438">
        <f t="shared" si="431"/>
        <v>3.3906602528627983E-2</v>
      </c>
      <c r="Y2438">
        <f t="shared" si="432"/>
        <v>2.7819164786513983E-2</v>
      </c>
    </row>
    <row r="2439" spans="1:25" x14ac:dyDescent="0.2">
      <c r="A2439" t="s">
        <v>134</v>
      </c>
      <c r="B2439" t="s">
        <v>364</v>
      </c>
      <c r="C2439">
        <v>1991</v>
      </c>
      <c r="D2439">
        <v>41190000</v>
      </c>
      <c r="E2439">
        <v>-34510000</v>
      </c>
      <c r="F2439">
        <v>17310000</v>
      </c>
      <c r="G2439">
        <v>25780000</v>
      </c>
      <c r="H2439">
        <v>69940000</v>
      </c>
      <c r="I2439">
        <v>97930000</v>
      </c>
      <c r="J2439">
        <v>139020000</v>
      </c>
      <c r="K2439">
        <v>73060000</v>
      </c>
      <c r="L2439">
        <v>8800000</v>
      </c>
      <c r="M2439">
        <v>15800000</v>
      </c>
      <c r="N2439">
        <v>13300000</v>
      </c>
      <c r="O2439">
        <f t="shared" si="422"/>
        <v>8.8084341987083523E-2</v>
      </c>
      <c r="P2439">
        <f t="shared" si="423"/>
        <v>-7.3799238698088188E-2</v>
      </c>
      <c r="Q2439">
        <f t="shared" si="424"/>
        <v>3.7017236217441511E-2</v>
      </c>
      <c r="R2439">
        <f t="shared" si="425"/>
        <v>5.5130233950643683E-2</v>
      </c>
      <c r="S2439">
        <f t="shared" si="426"/>
        <v>0.14956588683118771</v>
      </c>
      <c r="T2439">
        <f t="shared" si="427"/>
        <v>0.20942218040289123</v>
      </c>
      <c r="U2439">
        <f t="shared" si="428"/>
        <v>0.2972926735383431</v>
      </c>
      <c r="V2439">
        <f t="shared" si="429"/>
        <v>0.15623797100209572</v>
      </c>
      <c r="W2439">
        <f t="shared" si="430"/>
        <v>1.8818698943586672E-2</v>
      </c>
      <c r="X2439">
        <f t="shared" si="431"/>
        <v>3.3788118557803344E-2</v>
      </c>
      <c r="Y2439">
        <f t="shared" si="432"/>
        <v>2.8441897267011677E-2</v>
      </c>
    </row>
    <row r="2440" spans="1:25" x14ac:dyDescent="0.2">
      <c r="A2440" t="s">
        <v>134</v>
      </c>
      <c r="B2440" t="s">
        <v>364</v>
      </c>
      <c r="C2440">
        <v>1992</v>
      </c>
      <c r="D2440">
        <v>40580000</v>
      </c>
      <c r="E2440">
        <v>-34510000</v>
      </c>
      <c r="F2440">
        <v>17700000</v>
      </c>
      <c r="G2440">
        <v>25300000</v>
      </c>
      <c r="H2440">
        <v>67790000</v>
      </c>
      <c r="I2440">
        <v>102960000</v>
      </c>
      <c r="J2440">
        <v>138270000</v>
      </c>
      <c r="K2440">
        <v>68150000</v>
      </c>
      <c r="L2440">
        <v>8860000</v>
      </c>
      <c r="M2440">
        <v>16010000</v>
      </c>
      <c r="N2440">
        <v>13000000</v>
      </c>
      <c r="O2440">
        <f t="shared" si="422"/>
        <v>8.7436168149792076E-2</v>
      </c>
      <c r="P2440">
        <f t="shared" si="423"/>
        <v>-7.4357372174699968E-2</v>
      </c>
      <c r="Q2440">
        <f t="shared" si="424"/>
        <v>3.8137510503975354E-2</v>
      </c>
      <c r="R2440">
        <f t="shared" si="425"/>
        <v>5.4512938742970418E-2</v>
      </c>
      <c r="S2440">
        <f t="shared" si="426"/>
        <v>0.14606451056861519</v>
      </c>
      <c r="T2440">
        <f t="shared" si="427"/>
        <v>0.22184395940617527</v>
      </c>
      <c r="U2440">
        <f t="shared" si="428"/>
        <v>0.29792506086919052</v>
      </c>
      <c r="V2440">
        <f t="shared" si="429"/>
        <v>0.14684018874835708</v>
      </c>
      <c r="W2440">
        <f t="shared" si="430"/>
        <v>1.9090301868091616E-2</v>
      </c>
      <c r="X2440">
        <f t="shared" si="431"/>
        <v>3.4496132382409346E-2</v>
      </c>
      <c r="Y2440">
        <f t="shared" si="432"/>
        <v>2.8010600935123139E-2</v>
      </c>
    </row>
    <row r="2441" spans="1:25" x14ac:dyDescent="0.2">
      <c r="A2441" t="s">
        <v>134</v>
      </c>
      <c r="B2441" t="s">
        <v>364</v>
      </c>
      <c r="C2441">
        <v>1993</v>
      </c>
      <c r="D2441">
        <v>39290000</v>
      </c>
      <c r="E2441">
        <v>-34510000</v>
      </c>
      <c r="F2441">
        <v>18210000</v>
      </c>
      <c r="G2441">
        <v>22950000</v>
      </c>
      <c r="H2441">
        <v>65810000</v>
      </c>
      <c r="I2441">
        <v>104850000</v>
      </c>
      <c r="J2441">
        <v>134920000</v>
      </c>
      <c r="K2441">
        <v>67770000</v>
      </c>
      <c r="L2441">
        <v>8700000</v>
      </c>
      <c r="M2441">
        <v>16810000</v>
      </c>
      <c r="N2441">
        <v>13110000</v>
      </c>
      <c r="O2441">
        <f t="shared" si="422"/>
        <v>8.5802887030202446E-2</v>
      </c>
      <c r="P2441">
        <f t="shared" si="423"/>
        <v>-7.5364154528182389E-2</v>
      </c>
      <c r="Q2441">
        <f t="shared" si="424"/>
        <v>3.9767639929243738E-2</v>
      </c>
      <c r="R2441">
        <f t="shared" si="425"/>
        <v>5.0119019021205038E-2</v>
      </c>
      <c r="S2441">
        <f t="shared" si="426"/>
        <v>0.1437181978991505</v>
      </c>
      <c r="T2441">
        <f t="shared" si="427"/>
        <v>0.22897512611648577</v>
      </c>
      <c r="U2441">
        <f t="shared" si="428"/>
        <v>0.29464305212814745</v>
      </c>
      <c r="V2441">
        <f t="shared" si="429"/>
        <v>0.14799851499202901</v>
      </c>
      <c r="W2441">
        <f t="shared" si="430"/>
        <v>1.8999366687777075E-2</v>
      </c>
      <c r="X2441">
        <f t="shared" si="431"/>
        <v>3.6710270577187655E-2</v>
      </c>
      <c r="Y2441">
        <f t="shared" si="432"/>
        <v>2.8630080146753729E-2</v>
      </c>
    </row>
    <row r="2442" spans="1:25" x14ac:dyDescent="0.2">
      <c r="A2442" t="s">
        <v>134</v>
      </c>
      <c r="B2442" t="s">
        <v>364</v>
      </c>
      <c r="C2442">
        <v>1994</v>
      </c>
      <c r="D2442">
        <v>38780000</v>
      </c>
      <c r="E2442">
        <v>-34510000</v>
      </c>
      <c r="F2442">
        <v>18830000</v>
      </c>
      <c r="G2442">
        <v>22210000</v>
      </c>
      <c r="H2442">
        <v>67520000</v>
      </c>
      <c r="I2442">
        <v>104610000</v>
      </c>
      <c r="J2442">
        <v>137500000</v>
      </c>
      <c r="K2442">
        <v>59220000</v>
      </c>
      <c r="L2442">
        <v>8490000</v>
      </c>
      <c r="M2442">
        <v>16870000</v>
      </c>
      <c r="N2442">
        <v>13030000</v>
      </c>
      <c r="O2442">
        <f t="shared" si="422"/>
        <v>8.5692188708430012E-2</v>
      </c>
      <c r="P2442">
        <f t="shared" si="423"/>
        <v>-7.6256767208043308E-2</v>
      </c>
      <c r="Q2442">
        <f t="shared" si="424"/>
        <v>4.1608662026295436E-2</v>
      </c>
      <c r="R2442">
        <f t="shared" si="425"/>
        <v>4.9077450005524249E-2</v>
      </c>
      <c r="S2442">
        <f t="shared" si="426"/>
        <v>0.14919898353773065</v>
      </c>
      <c r="T2442">
        <f t="shared" si="427"/>
        <v>0.23115677825654624</v>
      </c>
      <c r="U2442">
        <f t="shared" si="428"/>
        <v>0.30383383051596508</v>
      </c>
      <c r="V2442">
        <f t="shared" si="429"/>
        <v>0.13085846867749421</v>
      </c>
      <c r="W2442">
        <f t="shared" si="430"/>
        <v>1.8760357971494862E-2</v>
      </c>
      <c r="X2442">
        <f t="shared" si="431"/>
        <v>3.7277648878576951E-2</v>
      </c>
      <c r="Y2442">
        <f t="shared" si="432"/>
        <v>2.8792398629985637E-2</v>
      </c>
    </row>
    <row r="2443" spans="1:25" x14ac:dyDescent="0.2">
      <c r="A2443" t="s">
        <v>134</v>
      </c>
      <c r="B2443" t="s">
        <v>364</v>
      </c>
      <c r="C2443">
        <v>1995</v>
      </c>
      <c r="D2443">
        <v>37890000</v>
      </c>
      <c r="E2443">
        <v>-34510000</v>
      </c>
      <c r="F2443">
        <v>19410000</v>
      </c>
      <c r="G2443">
        <v>24910000</v>
      </c>
      <c r="H2443">
        <v>68520000</v>
      </c>
      <c r="I2443">
        <v>106890000</v>
      </c>
      <c r="J2443">
        <v>150060000</v>
      </c>
      <c r="K2443">
        <v>65769999.999999903</v>
      </c>
      <c r="L2443">
        <v>8180000</v>
      </c>
      <c r="M2443">
        <v>17390000</v>
      </c>
      <c r="N2443">
        <v>13620000</v>
      </c>
      <c r="O2443">
        <f t="shared" si="422"/>
        <v>7.9246230104783238E-2</v>
      </c>
      <c r="P2443">
        <f t="shared" si="423"/>
        <v>-7.2177022985380562E-2</v>
      </c>
      <c r="Q2443">
        <f t="shared" si="424"/>
        <v>4.0595653901658556E-2</v>
      </c>
      <c r="R2443">
        <f t="shared" si="425"/>
        <v>5.2098801581159947E-2</v>
      </c>
      <c r="S2443">
        <f t="shared" si="426"/>
        <v>0.14330830527262464</v>
      </c>
      <c r="T2443">
        <f t="shared" si="427"/>
        <v>0.22355844644761891</v>
      </c>
      <c r="U2443">
        <f t="shared" si="428"/>
        <v>0.31384769832472348</v>
      </c>
      <c r="V2443">
        <f t="shared" si="429"/>
        <v>0.13755673143287372</v>
      </c>
      <c r="W2443">
        <f t="shared" si="430"/>
        <v>1.7108317821512981E-2</v>
      </c>
      <c r="X2443">
        <f t="shared" si="431"/>
        <v>3.6370861481187136E-2</v>
      </c>
      <c r="Y2443">
        <f t="shared" si="432"/>
        <v>2.8485976617237996E-2</v>
      </c>
    </row>
    <row r="2444" spans="1:25" x14ac:dyDescent="0.2">
      <c r="A2444" t="s">
        <v>134</v>
      </c>
      <c r="B2444" t="s">
        <v>364</v>
      </c>
      <c r="C2444">
        <v>1996</v>
      </c>
      <c r="D2444">
        <v>38340000</v>
      </c>
      <c r="E2444">
        <v>-34500000</v>
      </c>
      <c r="F2444">
        <v>20090000</v>
      </c>
      <c r="G2444">
        <v>23170000</v>
      </c>
      <c r="H2444">
        <v>66900000</v>
      </c>
      <c r="I2444">
        <v>108660000</v>
      </c>
      <c r="J2444">
        <v>145430000</v>
      </c>
      <c r="K2444">
        <v>67520000</v>
      </c>
      <c r="L2444">
        <v>8029999.9999999898</v>
      </c>
      <c r="M2444">
        <v>17130000</v>
      </c>
      <c r="N2444">
        <v>12460000</v>
      </c>
      <c r="O2444">
        <f t="shared" si="422"/>
        <v>8.1017686959829263E-2</v>
      </c>
      <c r="P2444">
        <f t="shared" si="423"/>
        <v>-7.2903239439595965E-2</v>
      </c>
      <c r="Q2444">
        <f t="shared" si="424"/>
        <v>4.2452929864970519E-2</v>
      </c>
      <c r="R2444">
        <f t="shared" si="425"/>
        <v>4.8961392980157642E-2</v>
      </c>
      <c r="S2444">
        <f t="shared" si="426"/>
        <v>0.14136889039156436</v>
      </c>
      <c r="T2444">
        <f t="shared" si="427"/>
        <v>0.22961350717410139</v>
      </c>
      <c r="U2444">
        <f t="shared" si="428"/>
        <v>0.30731356845508528</v>
      </c>
      <c r="V2444">
        <f t="shared" si="429"/>
        <v>0.14267903556410202</v>
      </c>
      <c r="W2444">
        <f t="shared" si="430"/>
        <v>1.6968493121737822E-2</v>
      </c>
      <c r="X2444">
        <f t="shared" si="431"/>
        <v>3.6198043234790693E-2</v>
      </c>
      <c r="Y2444">
        <f t="shared" si="432"/>
        <v>2.6329691693256978E-2</v>
      </c>
    </row>
    <row r="2445" spans="1:25" x14ac:dyDescent="0.2">
      <c r="A2445" t="s">
        <v>134</v>
      </c>
      <c r="B2445" t="s">
        <v>364</v>
      </c>
      <c r="C2445">
        <v>1997</v>
      </c>
      <c r="D2445">
        <v>37710000</v>
      </c>
      <c r="E2445">
        <v>-34500000</v>
      </c>
      <c r="F2445">
        <v>20640000</v>
      </c>
      <c r="G2445">
        <v>23830000</v>
      </c>
      <c r="H2445">
        <v>68980000</v>
      </c>
      <c r="I2445">
        <v>110250000</v>
      </c>
      <c r="J2445">
        <v>147660000</v>
      </c>
      <c r="K2445">
        <v>65019999.999999903</v>
      </c>
      <c r="L2445">
        <v>7990000</v>
      </c>
      <c r="M2445">
        <v>16950000</v>
      </c>
      <c r="N2445">
        <v>12970000</v>
      </c>
      <c r="O2445">
        <f t="shared" si="422"/>
        <v>7.897382198952882E-2</v>
      </c>
      <c r="P2445">
        <f t="shared" si="423"/>
        <v>-7.2251308900523573E-2</v>
      </c>
      <c r="Q2445">
        <f t="shared" si="424"/>
        <v>4.3225130890052366E-2</v>
      </c>
      <c r="R2445">
        <f t="shared" si="425"/>
        <v>4.9905759162303678E-2</v>
      </c>
      <c r="S2445">
        <f t="shared" si="426"/>
        <v>0.14446073298429324</v>
      </c>
      <c r="T2445">
        <f t="shared" si="427"/>
        <v>0.230890052356021</v>
      </c>
      <c r="U2445">
        <f t="shared" si="428"/>
        <v>0.30923560209424089</v>
      </c>
      <c r="V2445">
        <f t="shared" si="429"/>
        <v>0.13616753926701552</v>
      </c>
      <c r="W2445">
        <f t="shared" si="430"/>
        <v>1.6732984293193722E-2</v>
      </c>
      <c r="X2445">
        <f t="shared" si="431"/>
        <v>3.549738219895289E-2</v>
      </c>
      <c r="Y2445">
        <f t="shared" si="432"/>
        <v>2.7162303664921474E-2</v>
      </c>
    </row>
    <row r="2446" spans="1:25" x14ac:dyDescent="0.2">
      <c r="A2446" t="s">
        <v>134</v>
      </c>
      <c r="B2446" t="s">
        <v>364</v>
      </c>
      <c r="C2446">
        <v>1998</v>
      </c>
      <c r="D2446">
        <v>37620000</v>
      </c>
      <c r="E2446">
        <v>-34490000</v>
      </c>
      <c r="F2446">
        <v>20370000</v>
      </c>
      <c r="G2446">
        <v>24790000</v>
      </c>
      <c r="H2446">
        <v>68720000</v>
      </c>
      <c r="I2446">
        <v>113420000</v>
      </c>
      <c r="J2446">
        <v>151550000</v>
      </c>
      <c r="K2446">
        <v>68710000</v>
      </c>
      <c r="L2446">
        <v>8050000</v>
      </c>
      <c r="M2446">
        <v>17100000</v>
      </c>
      <c r="N2446">
        <v>14240000</v>
      </c>
      <c r="O2446">
        <f t="shared" si="422"/>
        <v>7.6762977473065624E-2</v>
      </c>
      <c r="P2446">
        <f t="shared" si="423"/>
        <v>-7.0376265099575577E-2</v>
      </c>
      <c r="Q2446">
        <f t="shared" si="424"/>
        <v>4.1564642507345741E-2</v>
      </c>
      <c r="R2446">
        <f t="shared" si="425"/>
        <v>5.0583578191315703E-2</v>
      </c>
      <c r="S2446">
        <f t="shared" si="426"/>
        <v>0.14022200457068235</v>
      </c>
      <c r="T2446">
        <f t="shared" si="427"/>
        <v>0.23143160300359125</v>
      </c>
      <c r="U2446">
        <f t="shared" si="428"/>
        <v>0.30923522690173033</v>
      </c>
      <c r="V2446">
        <f t="shared" si="429"/>
        <v>0.14020159973881816</v>
      </c>
      <c r="W2446">
        <f t="shared" si="430"/>
        <v>1.6425889650669278E-2</v>
      </c>
      <c r="X2446">
        <f t="shared" si="431"/>
        <v>3.4892262487757099E-2</v>
      </c>
      <c r="Y2446">
        <f t="shared" si="432"/>
        <v>2.9056480574600065E-2</v>
      </c>
    </row>
    <row r="2447" spans="1:25" x14ac:dyDescent="0.2">
      <c r="A2447" t="s">
        <v>134</v>
      </c>
      <c r="B2447" t="s">
        <v>364</v>
      </c>
      <c r="C2447">
        <v>1999</v>
      </c>
      <c r="D2447">
        <v>37780000</v>
      </c>
      <c r="E2447">
        <v>-34490000</v>
      </c>
      <c r="F2447">
        <v>20400000</v>
      </c>
      <c r="G2447">
        <v>26170000</v>
      </c>
      <c r="H2447">
        <v>71910000</v>
      </c>
      <c r="I2447">
        <v>116260000</v>
      </c>
      <c r="J2447">
        <v>147450000</v>
      </c>
      <c r="K2447">
        <v>72940000</v>
      </c>
      <c r="L2447">
        <v>7800000</v>
      </c>
      <c r="M2447">
        <v>16840000</v>
      </c>
      <c r="N2447">
        <v>12480000</v>
      </c>
      <c r="O2447">
        <f t="shared" si="422"/>
        <v>7.6240061347217183E-2</v>
      </c>
      <c r="P2447">
        <f t="shared" si="423"/>
        <v>-6.9600839488235061E-2</v>
      </c>
      <c r="Q2447">
        <f t="shared" si="424"/>
        <v>4.1167211526819229E-2</v>
      </c>
      <c r="R2447">
        <f t="shared" si="425"/>
        <v>5.2811074787100939E-2</v>
      </c>
      <c r="S2447">
        <f t="shared" si="426"/>
        <v>0.14511442063203778</v>
      </c>
      <c r="T2447">
        <f t="shared" si="427"/>
        <v>0.23461274569156879</v>
      </c>
      <c r="U2447">
        <f t="shared" si="428"/>
        <v>0.29755418331517131</v>
      </c>
      <c r="V2447">
        <f t="shared" si="429"/>
        <v>0.14719296121402914</v>
      </c>
      <c r="W2447">
        <f t="shared" si="430"/>
        <v>1.5740404407313235E-2</v>
      </c>
      <c r="X2447">
        <f t="shared" si="431"/>
        <v>3.3983129515276267E-2</v>
      </c>
      <c r="Y2447">
        <f t="shared" si="432"/>
        <v>2.5184647051701176E-2</v>
      </c>
    </row>
    <row r="2448" spans="1:25" x14ac:dyDescent="0.2">
      <c r="A2448" t="s">
        <v>134</v>
      </c>
      <c r="B2448" t="s">
        <v>364</v>
      </c>
      <c r="C2448">
        <v>2000</v>
      </c>
      <c r="D2448">
        <v>37630000</v>
      </c>
      <c r="E2448">
        <v>-34470000</v>
      </c>
      <c r="F2448">
        <v>21380000</v>
      </c>
      <c r="G2448">
        <v>28000000</v>
      </c>
      <c r="H2448">
        <v>73350000</v>
      </c>
      <c r="I2448">
        <v>116360000</v>
      </c>
      <c r="J2448">
        <v>152910000</v>
      </c>
      <c r="K2448">
        <v>69190000</v>
      </c>
      <c r="L2448">
        <v>7610000</v>
      </c>
      <c r="M2448">
        <v>16040000</v>
      </c>
      <c r="N2448">
        <v>13770000</v>
      </c>
      <c r="O2448">
        <f t="shared" si="422"/>
        <v>7.4994519401319334E-2</v>
      </c>
      <c r="P2448">
        <f t="shared" si="423"/>
        <v>-6.8696813280985314E-2</v>
      </c>
      <c r="Q2448">
        <f t="shared" si="424"/>
        <v>4.2609163560994083E-2</v>
      </c>
      <c r="R2448">
        <f t="shared" si="425"/>
        <v>5.580245929409889E-2</v>
      </c>
      <c r="S2448">
        <f t="shared" si="426"/>
        <v>0.14618251390079121</v>
      </c>
      <c r="T2448">
        <f t="shared" si="427"/>
        <v>0.23189907726647668</v>
      </c>
      <c r="U2448">
        <f t="shared" si="428"/>
        <v>0.30474121609502364</v>
      </c>
      <c r="V2448">
        <f t="shared" si="429"/>
        <v>0.13789186280566793</v>
      </c>
      <c r="W2448">
        <f t="shared" si="430"/>
        <v>1.5166311258146162E-2</v>
      </c>
      <c r="X2448">
        <f t="shared" si="431"/>
        <v>3.1966837395619507E-2</v>
      </c>
      <c r="Y2448">
        <f t="shared" si="432"/>
        <v>2.7442852302847917E-2</v>
      </c>
    </row>
    <row r="2449" spans="1:25" x14ac:dyDescent="0.2">
      <c r="A2449" t="s">
        <v>134</v>
      </c>
      <c r="B2449" t="s">
        <v>364</v>
      </c>
      <c r="C2449">
        <v>2001</v>
      </c>
      <c r="D2449">
        <v>33660000</v>
      </c>
      <c r="E2449">
        <v>-34710000</v>
      </c>
      <c r="F2449">
        <v>22590000</v>
      </c>
      <c r="G2449">
        <v>29740000</v>
      </c>
      <c r="H2449">
        <v>70870000</v>
      </c>
      <c r="I2449">
        <v>118490000</v>
      </c>
      <c r="J2449">
        <v>149240000</v>
      </c>
      <c r="K2449">
        <v>72920000</v>
      </c>
      <c r="L2449">
        <v>7190000</v>
      </c>
      <c r="M2449">
        <v>15970000</v>
      </c>
      <c r="N2449">
        <v>13380000</v>
      </c>
      <c r="O2449">
        <f t="shared" si="422"/>
        <v>6.7408979853406492E-2</v>
      </c>
      <c r="P2449">
        <f t="shared" si="423"/>
        <v>-6.9511755517282808E-2</v>
      </c>
      <c r="Q2449">
        <f t="shared" si="424"/>
        <v>4.5239716425681899E-2</v>
      </c>
      <c r="R2449">
        <f t="shared" si="425"/>
        <v>5.9558617374934911E-2</v>
      </c>
      <c r="S2449">
        <f t="shared" si="426"/>
        <v>0.14192734409420435</v>
      </c>
      <c r="T2449">
        <f t="shared" si="427"/>
        <v>0.23729322705971884</v>
      </c>
      <c r="U2449">
        <f t="shared" si="428"/>
        <v>0.29887451435895385</v>
      </c>
      <c r="V2449">
        <f t="shared" si="429"/>
        <v>0.14603276324748668</v>
      </c>
      <c r="W2449">
        <f t="shared" si="430"/>
        <v>1.4399006688829255E-2</v>
      </c>
      <c r="X2449">
        <f t="shared" si="431"/>
        <v>3.1982216525814074E-2</v>
      </c>
      <c r="Y2449">
        <f t="shared" si="432"/>
        <v>2.6795369888252492E-2</v>
      </c>
    </row>
    <row r="2450" spans="1:25" x14ac:dyDescent="0.2">
      <c r="A2450" t="s">
        <v>134</v>
      </c>
      <c r="B2450" t="s">
        <v>364</v>
      </c>
      <c r="C2450">
        <v>2002</v>
      </c>
      <c r="D2450">
        <v>35930000</v>
      </c>
      <c r="E2450">
        <v>-34710000</v>
      </c>
      <c r="F2450">
        <v>21820000</v>
      </c>
      <c r="G2450">
        <v>30130000</v>
      </c>
      <c r="H2450">
        <v>69960000</v>
      </c>
      <c r="I2450">
        <v>120750000</v>
      </c>
      <c r="J2450">
        <v>158910000</v>
      </c>
      <c r="K2450">
        <v>68960000</v>
      </c>
      <c r="L2450">
        <v>7250000</v>
      </c>
      <c r="M2450">
        <v>15240000</v>
      </c>
      <c r="N2450">
        <v>13890000</v>
      </c>
      <c r="O2450">
        <f t="shared" si="422"/>
        <v>7.0710251313640213E-2</v>
      </c>
      <c r="P2450">
        <f t="shared" si="423"/>
        <v>-6.8309290929486552E-2</v>
      </c>
      <c r="Q2450">
        <f t="shared" si="424"/>
        <v>4.2941766870682699E-2</v>
      </c>
      <c r="R2450">
        <f t="shared" si="425"/>
        <v>5.9295849487335919E-2</v>
      </c>
      <c r="S2450">
        <f t="shared" si="426"/>
        <v>0.13768130202900833</v>
      </c>
      <c r="T2450">
        <f t="shared" si="427"/>
        <v>0.23763603802176608</v>
      </c>
      <c r="U2450">
        <f t="shared" si="428"/>
        <v>0.31273493003758879</v>
      </c>
      <c r="V2450">
        <f t="shared" si="429"/>
        <v>0.13571330171412826</v>
      </c>
      <c r="W2450">
        <f t="shared" si="430"/>
        <v>1.4268002282880365E-2</v>
      </c>
      <c r="X2450">
        <f t="shared" si="431"/>
        <v>2.9992324798771969E-2</v>
      </c>
      <c r="Y2450">
        <f t="shared" si="432"/>
        <v>2.73355243736839E-2</v>
      </c>
    </row>
    <row r="2451" spans="1:25" x14ac:dyDescent="0.2">
      <c r="A2451" t="s">
        <v>134</v>
      </c>
      <c r="B2451" t="s">
        <v>364</v>
      </c>
      <c r="C2451">
        <v>2003</v>
      </c>
      <c r="D2451">
        <v>34910000</v>
      </c>
      <c r="E2451">
        <v>-34700000</v>
      </c>
      <c r="F2451">
        <v>21630000</v>
      </c>
      <c r="G2451">
        <v>31140000</v>
      </c>
      <c r="H2451">
        <v>76460000</v>
      </c>
      <c r="I2451">
        <v>121810000</v>
      </c>
      <c r="J2451">
        <v>164500000</v>
      </c>
      <c r="K2451">
        <v>73690000</v>
      </c>
      <c r="L2451">
        <v>7120000</v>
      </c>
      <c r="M2451">
        <v>16219999.999999899</v>
      </c>
      <c r="N2451">
        <v>15410000</v>
      </c>
      <c r="O2451">
        <f t="shared" si="422"/>
        <v>6.6093640546015658E-2</v>
      </c>
      <c r="P2451">
        <f t="shared" si="423"/>
        <v>-6.56960563433613E-2</v>
      </c>
      <c r="Q2451">
        <f t="shared" si="424"/>
        <v>4.0951172873397841E-2</v>
      </c>
      <c r="R2451">
        <f t="shared" si="425"/>
        <v>5.8956057479316169E-2</v>
      </c>
      <c r="S2451">
        <f t="shared" si="426"/>
        <v>0.14475851492834022</v>
      </c>
      <c r="T2451">
        <f t="shared" si="427"/>
        <v>0.23061777012060058</v>
      </c>
      <c r="U2451">
        <f t="shared" si="428"/>
        <v>0.31144095874590588</v>
      </c>
      <c r="V2451">
        <f t="shared" si="429"/>
        <v>0.13951418996951859</v>
      </c>
      <c r="W2451">
        <f t="shared" si="430"/>
        <v>1.3479997728090274E-2</v>
      </c>
      <c r="X2451">
        <f t="shared" si="431"/>
        <v>3.0708646509778496E-2</v>
      </c>
      <c r="Y2451">
        <f t="shared" si="432"/>
        <v>2.9175107442397628E-2</v>
      </c>
    </row>
    <row r="2452" spans="1:25" x14ac:dyDescent="0.2">
      <c r="A2452" t="s">
        <v>134</v>
      </c>
      <c r="B2452" t="s">
        <v>364</v>
      </c>
      <c r="C2452">
        <v>2004</v>
      </c>
      <c r="D2452">
        <v>35480000</v>
      </c>
      <c r="E2452">
        <v>-34710000</v>
      </c>
      <c r="F2452">
        <v>21040000</v>
      </c>
      <c r="G2452">
        <v>33340000</v>
      </c>
      <c r="H2452">
        <v>68280000</v>
      </c>
      <c r="I2452">
        <v>124040000</v>
      </c>
      <c r="J2452">
        <v>178320000</v>
      </c>
      <c r="K2452">
        <v>75550000</v>
      </c>
      <c r="L2452">
        <v>6880000</v>
      </c>
      <c r="M2452">
        <v>15660000</v>
      </c>
      <c r="N2452">
        <v>15670000</v>
      </c>
      <c r="O2452">
        <f t="shared" si="422"/>
        <v>6.5758502455750156E-2</v>
      </c>
      <c r="P2452">
        <f t="shared" si="423"/>
        <v>-6.4331387267167084E-2</v>
      </c>
      <c r="Q2452">
        <f t="shared" si="424"/>
        <v>3.8995459178945417E-2</v>
      </c>
      <c r="R2452">
        <f t="shared" si="425"/>
        <v>6.1792234269298488E-2</v>
      </c>
      <c r="S2452">
        <f t="shared" si="426"/>
        <v>0.1265499026966917</v>
      </c>
      <c r="T2452">
        <f t="shared" si="427"/>
        <v>0.22989528310629229</v>
      </c>
      <c r="U2452">
        <f t="shared" si="428"/>
        <v>0.33049763691965528</v>
      </c>
      <c r="V2452">
        <f t="shared" si="429"/>
        <v>0.14002409415253453</v>
      </c>
      <c r="W2452">
        <f t="shared" si="430"/>
        <v>1.2751366879807246E-2</v>
      </c>
      <c r="X2452">
        <f t="shared" si="431"/>
        <v>2.9024186822351961E-2</v>
      </c>
      <c r="Y2452">
        <f t="shared" si="432"/>
        <v>2.904272078584005E-2</v>
      </c>
    </row>
    <row r="2453" spans="1:25" x14ac:dyDescent="0.2">
      <c r="A2453" t="s">
        <v>134</v>
      </c>
      <c r="B2453" t="s">
        <v>364</v>
      </c>
      <c r="C2453">
        <v>2005</v>
      </c>
      <c r="D2453">
        <v>34210000</v>
      </c>
      <c r="E2453">
        <v>-34710000</v>
      </c>
      <c r="F2453">
        <v>21100000</v>
      </c>
      <c r="G2453">
        <v>33660000</v>
      </c>
      <c r="H2453">
        <v>66470000</v>
      </c>
      <c r="I2453">
        <v>122960000</v>
      </c>
      <c r="J2453">
        <v>177760000</v>
      </c>
      <c r="K2453">
        <v>80300000</v>
      </c>
      <c r="L2453">
        <v>6870000</v>
      </c>
      <c r="M2453">
        <v>16550000</v>
      </c>
      <c r="N2453">
        <v>16210000</v>
      </c>
      <c r="O2453">
        <f t="shared" si="422"/>
        <v>6.3190365362591899E-2</v>
      </c>
      <c r="P2453">
        <f t="shared" si="423"/>
        <v>-6.4113931065055974E-2</v>
      </c>
      <c r="Q2453">
        <f t="shared" si="424"/>
        <v>3.897447264398389E-2</v>
      </c>
      <c r="R2453">
        <f t="shared" si="425"/>
        <v>6.2174443089881411E-2</v>
      </c>
      <c r="S2453">
        <f t="shared" si="426"/>
        <v>0.12277882448557391</v>
      </c>
      <c r="T2453">
        <f t="shared" si="427"/>
        <v>0.22712327754996489</v>
      </c>
      <c r="U2453">
        <f t="shared" si="428"/>
        <v>0.32834607854002734</v>
      </c>
      <c r="V2453">
        <f t="shared" si="429"/>
        <v>0.14832465181573018</v>
      </c>
      <c r="W2453">
        <f t="shared" si="430"/>
        <v>1.2689792751856367E-2</v>
      </c>
      <c r="X2453">
        <f t="shared" si="431"/>
        <v>3.0570024751560825E-2</v>
      </c>
      <c r="Y2453">
        <f t="shared" si="432"/>
        <v>2.9942000073885255E-2</v>
      </c>
    </row>
    <row r="2454" spans="1:25" x14ac:dyDescent="0.2">
      <c r="A2454" t="s">
        <v>134</v>
      </c>
      <c r="B2454" t="s">
        <v>364</v>
      </c>
      <c r="C2454">
        <v>2006</v>
      </c>
      <c r="D2454">
        <v>34070000</v>
      </c>
      <c r="E2454">
        <v>-34710000</v>
      </c>
      <c r="F2454">
        <v>20520000</v>
      </c>
      <c r="G2454">
        <v>29640000</v>
      </c>
      <c r="H2454">
        <v>61760000</v>
      </c>
      <c r="I2454">
        <v>124260000</v>
      </c>
      <c r="J2454">
        <v>179720000</v>
      </c>
      <c r="K2454">
        <v>74710000</v>
      </c>
      <c r="L2454">
        <v>6210000</v>
      </c>
      <c r="M2454">
        <v>16579999.999999899</v>
      </c>
      <c r="N2454">
        <v>17140000</v>
      </c>
      <c r="O2454">
        <f t="shared" si="422"/>
        <v>6.4295150028307241E-2</v>
      </c>
      <c r="P2454">
        <f t="shared" si="423"/>
        <v>-6.5502925080203833E-2</v>
      </c>
      <c r="Q2454">
        <f t="shared" si="424"/>
        <v>3.8724287601434239E-2</v>
      </c>
      <c r="R2454">
        <f t="shared" si="425"/>
        <v>5.5935082090960569E-2</v>
      </c>
      <c r="S2454">
        <f t="shared" si="426"/>
        <v>0.1165502925080204</v>
      </c>
      <c r="T2454">
        <f t="shared" si="427"/>
        <v>0.23449707491979624</v>
      </c>
      <c r="U2454">
        <f t="shared" si="428"/>
        <v>0.33915833176070964</v>
      </c>
      <c r="V2454">
        <f t="shared" si="429"/>
        <v>0.14098886582374037</v>
      </c>
      <c r="W2454">
        <f t="shared" si="430"/>
        <v>1.1719192300434047E-2</v>
      </c>
      <c r="X2454">
        <f t="shared" si="431"/>
        <v>3.1288922438195706E-2</v>
      </c>
      <c r="Y2454">
        <f t="shared" si="432"/>
        <v>3.2345725608605408E-2</v>
      </c>
    </row>
    <row r="2455" spans="1:25" x14ac:dyDescent="0.2">
      <c r="A2455" t="s">
        <v>134</v>
      </c>
      <c r="B2455" t="s">
        <v>364</v>
      </c>
      <c r="C2455">
        <v>2007</v>
      </c>
      <c r="D2455">
        <v>34140000</v>
      </c>
      <c r="E2455">
        <v>-34660000</v>
      </c>
      <c r="F2455">
        <v>20170000</v>
      </c>
      <c r="G2455">
        <v>30290000</v>
      </c>
      <c r="H2455">
        <v>60540000</v>
      </c>
      <c r="I2455">
        <v>124740000</v>
      </c>
      <c r="J2455">
        <v>179470000</v>
      </c>
      <c r="K2455">
        <v>68440000</v>
      </c>
      <c r="L2455">
        <v>6050000</v>
      </c>
      <c r="M2455">
        <v>16890000</v>
      </c>
      <c r="N2455">
        <v>17980000</v>
      </c>
      <c r="O2455">
        <f t="shared" si="422"/>
        <v>6.514645549088828E-2</v>
      </c>
      <c r="P2455">
        <f t="shared" si="423"/>
        <v>-6.6138727220685048E-2</v>
      </c>
      <c r="Q2455">
        <f t="shared" si="424"/>
        <v>3.8488693826924915E-2</v>
      </c>
      <c r="R2455">
        <f t="shared" si="425"/>
        <v>5.7799828260662149E-2</v>
      </c>
      <c r="S2455">
        <f t="shared" si="426"/>
        <v>0.11552332792672455</v>
      </c>
      <c r="T2455">
        <f t="shared" si="427"/>
        <v>0.23803072225932639</v>
      </c>
      <c r="U2455">
        <f t="shared" si="428"/>
        <v>0.34246732182043699</v>
      </c>
      <c r="V2455">
        <f t="shared" si="429"/>
        <v>0.13059822536017557</v>
      </c>
      <c r="W2455">
        <f t="shared" si="430"/>
        <v>1.154469993321248E-2</v>
      </c>
      <c r="X2455">
        <f t="shared" si="431"/>
        <v>3.2229749069745253E-2</v>
      </c>
      <c r="Y2455">
        <f t="shared" si="432"/>
        <v>3.430970327258849E-2</v>
      </c>
    </row>
    <row r="2456" spans="1:25" x14ac:dyDescent="0.2">
      <c r="A2456" t="s">
        <v>134</v>
      </c>
      <c r="B2456" t="s">
        <v>364</v>
      </c>
      <c r="C2456">
        <v>2008</v>
      </c>
      <c r="D2456">
        <v>33820000</v>
      </c>
      <c r="E2456">
        <v>-34710000</v>
      </c>
      <c r="F2456">
        <v>19650000</v>
      </c>
      <c r="G2456">
        <v>28430000</v>
      </c>
      <c r="H2456">
        <v>56960000</v>
      </c>
      <c r="I2456">
        <v>117930000</v>
      </c>
      <c r="J2456">
        <v>173550000</v>
      </c>
      <c r="K2456">
        <v>72450000</v>
      </c>
      <c r="L2456">
        <v>6110000</v>
      </c>
      <c r="M2456">
        <v>16950000</v>
      </c>
      <c r="N2456">
        <v>18000000</v>
      </c>
      <c r="O2456">
        <f t="shared" si="422"/>
        <v>6.6425737518167896E-2</v>
      </c>
      <c r="P2456">
        <f t="shared" si="423"/>
        <v>-6.8173783242330199E-2</v>
      </c>
      <c r="Q2456">
        <f t="shared" si="424"/>
        <v>3.8594492673920726E-2</v>
      </c>
      <c r="R2456">
        <f t="shared" si="425"/>
        <v>5.5839258357229839E-2</v>
      </c>
      <c r="S2456">
        <f t="shared" si="426"/>
        <v>0.11187492634638803</v>
      </c>
      <c r="T2456">
        <f t="shared" si="427"/>
        <v>0.23162587893310288</v>
      </c>
      <c r="U2456">
        <f t="shared" si="428"/>
        <v>0.340868916211651</v>
      </c>
      <c r="V2456">
        <f t="shared" si="429"/>
        <v>0.1422987783320894</v>
      </c>
      <c r="W2456">
        <f t="shared" si="430"/>
        <v>1.200062851082217E-2</v>
      </c>
      <c r="X2456">
        <f t="shared" si="431"/>
        <v>3.3291432611855284E-2</v>
      </c>
      <c r="Y2456">
        <f t="shared" si="432"/>
        <v>3.5353733747102961E-2</v>
      </c>
    </row>
    <row r="2457" spans="1:25" x14ac:dyDescent="0.2">
      <c r="A2457" t="s">
        <v>134</v>
      </c>
      <c r="B2457" t="s">
        <v>364</v>
      </c>
      <c r="C2457">
        <v>2009</v>
      </c>
      <c r="D2457">
        <v>32650000</v>
      </c>
      <c r="E2457">
        <v>-34700000</v>
      </c>
      <c r="F2457">
        <v>19740000</v>
      </c>
      <c r="G2457">
        <v>26430000</v>
      </c>
      <c r="H2457">
        <v>43230000</v>
      </c>
      <c r="I2457">
        <v>111840000</v>
      </c>
      <c r="J2457">
        <v>147370000</v>
      </c>
      <c r="K2457">
        <v>73200000</v>
      </c>
      <c r="L2457">
        <v>5990000</v>
      </c>
      <c r="M2457">
        <v>16530000</v>
      </c>
      <c r="N2457">
        <v>16550000</v>
      </c>
      <c r="O2457">
        <f t="shared" si="422"/>
        <v>7.1159252882331145E-2</v>
      </c>
      <c r="P2457">
        <f t="shared" si="423"/>
        <v>-7.5627138591635251E-2</v>
      </c>
      <c r="Q2457">
        <f t="shared" si="424"/>
        <v>4.3022470195933131E-2</v>
      </c>
      <c r="R2457">
        <f t="shared" si="425"/>
        <v>5.7603033803369438E-2</v>
      </c>
      <c r="S2457">
        <f t="shared" si="426"/>
        <v>9.4217902055227426E-2</v>
      </c>
      <c r="T2457">
        <f t="shared" si="427"/>
        <v>0.24375040864808317</v>
      </c>
      <c r="U2457">
        <f t="shared" si="428"/>
        <v>0.32118649608787569</v>
      </c>
      <c r="V2457">
        <f t="shared" si="429"/>
        <v>0.1595362116688098</v>
      </c>
      <c r="W2457">
        <f t="shared" si="430"/>
        <v>1.3054944096942222E-2</v>
      </c>
      <c r="X2457">
        <f t="shared" si="431"/>
        <v>3.6026415012095983E-2</v>
      </c>
      <c r="Y2457">
        <f t="shared" si="432"/>
        <v>3.6070004140967241E-2</v>
      </c>
    </row>
    <row r="2458" spans="1:25" x14ac:dyDescent="0.2">
      <c r="A2458" t="s">
        <v>134</v>
      </c>
      <c r="B2458" t="s">
        <v>364</v>
      </c>
      <c r="C2458">
        <v>2010</v>
      </c>
      <c r="D2458">
        <v>32729999.999999899</v>
      </c>
      <c r="E2458">
        <v>-34710000</v>
      </c>
      <c r="F2458">
        <v>19550000</v>
      </c>
      <c r="G2458">
        <v>26570000</v>
      </c>
      <c r="H2458">
        <v>45800000</v>
      </c>
      <c r="I2458">
        <v>109190000</v>
      </c>
      <c r="J2458">
        <v>153130000</v>
      </c>
      <c r="K2458">
        <v>76150000</v>
      </c>
      <c r="L2458">
        <v>6250000</v>
      </c>
      <c r="M2458">
        <v>16090000</v>
      </c>
      <c r="N2458">
        <v>19080000</v>
      </c>
      <c r="O2458">
        <f t="shared" si="422"/>
        <v>6.96634953068129E-2</v>
      </c>
      <c r="P2458">
        <f t="shared" si="423"/>
        <v>-7.3877785582019045E-2</v>
      </c>
      <c r="Q2458">
        <f t="shared" si="424"/>
        <v>4.161079539407872E-2</v>
      </c>
      <c r="R2458">
        <f t="shared" si="425"/>
        <v>5.6552370006172463E-2</v>
      </c>
      <c r="S2458">
        <f t="shared" si="426"/>
        <v>9.7482067982036083E-2</v>
      </c>
      <c r="T2458">
        <f t="shared" si="427"/>
        <v>0.2324032096715834</v>
      </c>
      <c r="U2458">
        <f t="shared" si="428"/>
        <v>0.32592639891024422</v>
      </c>
      <c r="V2458">
        <f t="shared" si="429"/>
        <v>0.1620799012408744</v>
      </c>
      <c r="W2458">
        <f t="shared" si="430"/>
        <v>1.3302683949513658E-2</v>
      </c>
      <c r="X2458">
        <f t="shared" si="431"/>
        <v>3.4246429559627957E-2</v>
      </c>
      <c r="Y2458">
        <f t="shared" si="432"/>
        <v>4.0610433561075292E-2</v>
      </c>
    </row>
    <row r="2459" spans="1:25" x14ac:dyDescent="0.2">
      <c r="A2459" t="s">
        <v>134</v>
      </c>
      <c r="B2459" t="s">
        <v>364</v>
      </c>
      <c r="C2459">
        <v>2011</v>
      </c>
      <c r="D2459">
        <v>32030000</v>
      </c>
      <c r="E2459">
        <v>-34660000</v>
      </c>
      <c r="F2459">
        <v>18900000</v>
      </c>
      <c r="G2459">
        <v>26420000</v>
      </c>
      <c r="H2459">
        <v>45030000</v>
      </c>
      <c r="I2459">
        <v>109150000</v>
      </c>
      <c r="J2459">
        <v>152010000</v>
      </c>
      <c r="K2459">
        <v>70390000</v>
      </c>
      <c r="L2459">
        <v>6120000</v>
      </c>
      <c r="M2459">
        <v>14540000</v>
      </c>
      <c r="N2459">
        <v>17780000</v>
      </c>
      <c r="O2459">
        <f t="shared" si="422"/>
        <v>6.997880754189334E-2</v>
      </c>
      <c r="P2459">
        <f t="shared" si="423"/>
        <v>-7.5724803915142774E-2</v>
      </c>
      <c r="Q2459">
        <f t="shared" si="424"/>
        <v>4.1292521465556793E-2</v>
      </c>
      <c r="R2459">
        <f t="shared" si="425"/>
        <v>5.7722138471958229E-2</v>
      </c>
      <c r="S2459">
        <f t="shared" si="426"/>
        <v>9.8381070983810714E-2</v>
      </c>
      <c r="T2459">
        <f t="shared" si="427"/>
        <v>0.23846977343732931</v>
      </c>
      <c r="U2459">
        <f t="shared" si="428"/>
        <v>0.33210985121583536</v>
      </c>
      <c r="V2459">
        <f t="shared" si="429"/>
        <v>0.15378733259050489</v>
      </c>
      <c r="W2459">
        <f t="shared" si="430"/>
        <v>1.3370911712656485E-2</v>
      </c>
      <c r="X2459">
        <f t="shared" si="431"/>
        <v>3.1766839265036817E-2</v>
      </c>
      <c r="Y2459">
        <f t="shared" si="432"/>
        <v>3.8845557230560837E-2</v>
      </c>
    </row>
    <row r="2460" spans="1:25" x14ac:dyDescent="0.2">
      <c r="A2460" t="s">
        <v>134</v>
      </c>
      <c r="B2460" t="s">
        <v>364</v>
      </c>
      <c r="C2460">
        <v>2012</v>
      </c>
      <c r="D2460">
        <v>32680000</v>
      </c>
      <c r="E2460">
        <v>-34630000</v>
      </c>
      <c r="F2460">
        <v>18980000</v>
      </c>
      <c r="G2460">
        <v>24470000</v>
      </c>
      <c r="H2460">
        <v>43320000</v>
      </c>
      <c r="I2460">
        <v>102510000</v>
      </c>
      <c r="J2460">
        <v>144030000</v>
      </c>
      <c r="K2460">
        <v>69570000</v>
      </c>
      <c r="L2460">
        <v>6090000</v>
      </c>
      <c r="M2460">
        <v>15060000</v>
      </c>
      <c r="N2460">
        <v>17250000</v>
      </c>
      <c r="O2460">
        <f t="shared" si="422"/>
        <v>7.4385996858853248E-2</v>
      </c>
      <c r="P2460">
        <f t="shared" si="423"/>
        <v>-7.8824573782805635E-2</v>
      </c>
      <c r="Q2460">
        <f t="shared" si="424"/>
        <v>4.3202148726469852E-2</v>
      </c>
      <c r="R2460">
        <f t="shared" si="425"/>
        <v>5.5698449912366561E-2</v>
      </c>
      <c r="S2460">
        <f t="shared" si="426"/>
        <v>9.8604693510572924E-2</v>
      </c>
      <c r="T2460">
        <f t="shared" si="427"/>
        <v>0.23333257460223522</v>
      </c>
      <c r="U2460">
        <f t="shared" si="428"/>
        <v>0.32784012018300596</v>
      </c>
      <c r="V2460">
        <f t="shared" si="429"/>
        <v>0.15835476748685498</v>
      </c>
      <c r="W2460">
        <f t="shared" si="430"/>
        <v>1.386201716249744E-2</v>
      </c>
      <c r="X2460">
        <f t="shared" si="431"/>
        <v>3.4279471012678399E-2</v>
      </c>
      <c r="Y2460">
        <f t="shared" si="432"/>
        <v>3.9264334327271069E-2</v>
      </c>
    </row>
    <row r="2461" spans="1:25" x14ac:dyDescent="0.2">
      <c r="A2461" t="s">
        <v>134</v>
      </c>
      <c r="B2461" t="s">
        <v>364</v>
      </c>
      <c r="C2461">
        <v>2013</v>
      </c>
      <c r="D2461">
        <v>32110000</v>
      </c>
      <c r="E2461">
        <v>-34660000</v>
      </c>
      <c r="F2461">
        <v>17740000</v>
      </c>
      <c r="G2461">
        <v>23850000</v>
      </c>
      <c r="H2461">
        <v>38090000</v>
      </c>
      <c r="I2461">
        <v>100720000</v>
      </c>
      <c r="J2461">
        <v>122620000</v>
      </c>
      <c r="K2461">
        <v>69040000</v>
      </c>
      <c r="L2461">
        <v>5870000</v>
      </c>
      <c r="M2461">
        <v>14900000</v>
      </c>
      <c r="N2461">
        <v>16020000</v>
      </c>
      <c r="O2461">
        <f t="shared" si="422"/>
        <v>7.9030273197144965E-2</v>
      </c>
      <c r="P2461">
        <f t="shared" si="423"/>
        <v>-8.530642382476003E-2</v>
      </c>
      <c r="Q2461">
        <f t="shared" si="424"/>
        <v>4.3662318483878908E-2</v>
      </c>
      <c r="R2461">
        <f t="shared" si="425"/>
        <v>5.8700467634752646E-2</v>
      </c>
      <c r="S2461">
        <f t="shared" si="426"/>
        <v>9.3748461727787349E-2</v>
      </c>
      <c r="T2461">
        <f t="shared" si="427"/>
        <v>0.24789564361309377</v>
      </c>
      <c r="U2461">
        <f t="shared" si="428"/>
        <v>0.30179670194437608</v>
      </c>
      <c r="V2461">
        <f t="shared" si="429"/>
        <v>0.16992370169825252</v>
      </c>
      <c r="W2461">
        <f t="shared" si="430"/>
        <v>1.4447452621215851E-2</v>
      </c>
      <c r="X2461">
        <f t="shared" si="431"/>
        <v>3.6672409549593894E-2</v>
      </c>
      <c r="Y2461">
        <f t="shared" si="432"/>
        <v>3.9428993354664044E-2</v>
      </c>
    </row>
    <row r="2462" spans="1:25" x14ac:dyDescent="0.2">
      <c r="A2462" t="s">
        <v>134</v>
      </c>
      <c r="B2462" t="s">
        <v>364</v>
      </c>
      <c r="C2462">
        <v>2014</v>
      </c>
      <c r="D2462">
        <v>31730000</v>
      </c>
      <c r="E2462">
        <v>-34660000</v>
      </c>
      <c r="F2462">
        <v>17640000</v>
      </c>
      <c r="G2462">
        <v>23830000</v>
      </c>
      <c r="H2462">
        <v>35120000</v>
      </c>
      <c r="I2462">
        <v>105390000</v>
      </c>
      <c r="J2462">
        <v>113740000</v>
      </c>
      <c r="K2462">
        <v>57790000</v>
      </c>
      <c r="L2462">
        <v>5600000</v>
      </c>
      <c r="M2462">
        <v>14400000</v>
      </c>
      <c r="N2462">
        <v>15390000</v>
      </c>
      <c r="O2462">
        <f t="shared" si="422"/>
        <v>8.2208461797549037E-2</v>
      </c>
      <c r="P2462">
        <f t="shared" si="423"/>
        <v>-8.9799725367256528E-2</v>
      </c>
      <c r="Q2462">
        <f t="shared" si="424"/>
        <v>4.5703033914552944E-2</v>
      </c>
      <c r="R2462">
        <f t="shared" si="425"/>
        <v>6.174054978366194E-2</v>
      </c>
      <c r="S2462">
        <f t="shared" si="426"/>
        <v>9.0991527838951217E-2</v>
      </c>
      <c r="T2462">
        <f t="shared" si="427"/>
        <v>0.27305230976500766</v>
      </c>
      <c r="U2462">
        <f t="shared" si="428"/>
        <v>0.29468611550120477</v>
      </c>
      <c r="V2462">
        <f t="shared" si="429"/>
        <v>0.14972666269399176</v>
      </c>
      <c r="W2462">
        <f t="shared" si="430"/>
        <v>1.4508899655413634E-2</v>
      </c>
      <c r="X2462">
        <f t="shared" si="431"/>
        <v>3.7308599113920773E-2</v>
      </c>
      <c r="Y2462">
        <f t="shared" si="432"/>
        <v>3.9873565303002824E-2</v>
      </c>
    </row>
    <row r="2463" spans="1:25" x14ac:dyDescent="0.2">
      <c r="A2463" t="s">
        <v>134</v>
      </c>
      <c r="B2463" t="s">
        <v>364</v>
      </c>
      <c r="C2463">
        <v>2015</v>
      </c>
      <c r="D2463">
        <v>31980000</v>
      </c>
      <c r="E2463">
        <v>-34660000</v>
      </c>
      <c r="F2463">
        <v>17820000</v>
      </c>
      <c r="G2463">
        <v>24060000</v>
      </c>
      <c r="H2463">
        <v>34850000</v>
      </c>
      <c r="I2463">
        <v>103010000</v>
      </c>
      <c r="J2463">
        <v>120890000</v>
      </c>
      <c r="K2463">
        <v>63590000</v>
      </c>
      <c r="L2463">
        <v>5030000</v>
      </c>
      <c r="M2463">
        <v>14930000</v>
      </c>
      <c r="N2463">
        <v>15600000</v>
      </c>
      <c r="O2463">
        <f t="shared" si="422"/>
        <v>8.0533870561571394E-2</v>
      </c>
      <c r="P2463">
        <f t="shared" si="423"/>
        <v>-8.7282800302190877E-2</v>
      </c>
      <c r="Q2463">
        <f t="shared" si="424"/>
        <v>4.4875346260387812E-2</v>
      </c>
      <c r="R2463">
        <f t="shared" si="425"/>
        <v>6.0589272223621253E-2</v>
      </c>
      <c r="S2463">
        <f t="shared" si="426"/>
        <v>8.7761269201712414E-2</v>
      </c>
      <c r="T2463">
        <f t="shared" si="427"/>
        <v>0.25940569126164692</v>
      </c>
      <c r="U2463">
        <f t="shared" si="428"/>
        <v>0.30443213296398891</v>
      </c>
      <c r="V2463">
        <f t="shared" si="429"/>
        <v>0.16013598589775876</v>
      </c>
      <c r="W2463">
        <f t="shared" si="430"/>
        <v>1.2666834550491061E-2</v>
      </c>
      <c r="X2463">
        <f t="shared" si="431"/>
        <v>3.7597582472928735E-2</v>
      </c>
      <c r="Y2463">
        <f t="shared" si="432"/>
        <v>3.928481490808361E-2</v>
      </c>
    </row>
    <row r="2464" spans="1:25" x14ac:dyDescent="0.2">
      <c r="A2464" t="s">
        <v>134</v>
      </c>
      <c r="B2464" t="s">
        <v>364</v>
      </c>
      <c r="C2464">
        <v>2016</v>
      </c>
      <c r="D2464">
        <v>32439999.999999899</v>
      </c>
      <c r="E2464">
        <v>-12810000</v>
      </c>
      <c r="F2464">
        <v>17470000</v>
      </c>
      <c r="G2464">
        <v>23680000</v>
      </c>
      <c r="H2464">
        <v>34650000</v>
      </c>
      <c r="I2464">
        <v>101710000</v>
      </c>
      <c r="J2464">
        <v>118190000</v>
      </c>
      <c r="K2464">
        <v>63650000</v>
      </c>
      <c r="L2464">
        <v>4790000</v>
      </c>
      <c r="M2464">
        <v>14870000</v>
      </c>
      <c r="N2464">
        <v>16990000</v>
      </c>
      <c r="O2464">
        <f t="shared" si="422"/>
        <v>7.805018886990811E-2</v>
      </c>
      <c r="P2464">
        <f t="shared" si="423"/>
        <v>-3.0820681856458879E-2</v>
      </c>
      <c r="Q2464">
        <f t="shared" si="424"/>
        <v>4.2032577051704656E-2</v>
      </c>
      <c r="R2464">
        <f t="shared" si="425"/>
        <v>5.6973750691721017E-2</v>
      </c>
      <c r="S2464">
        <f t="shared" si="426"/>
        <v>8.3367418136323201E-2</v>
      </c>
      <c r="T2464">
        <f t="shared" si="427"/>
        <v>0.24471284555975273</v>
      </c>
      <c r="U2464">
        <f t="shared" si="428"/>
        <v>0.284363496378991</v>
      </c>
      <c r="V2464">
        <f t="shared" si="429"/>
        <v>0.15314101484493425</v>
      </c>
      <c r="W2464">
        <f t="shared" si="430"/>
        <v>1.1524673387387824E-2</v>
      </c>
      <c r="X2464">
        <f t="shared" si="431"/>
        <v>3.5777013208863666E-2</v>
      </c>
      <c r="Y2464">
        <f t="shared" si="432"/>
        <v>4.0877703726872473E-2</v>
      </c>
    </row>
    <row r="2465" spans="1:25" x14ac:dyDescent="0.2">
      <c r="A2465" t="s">
        <v>134</v>
      </c>
      <c r="B2465" t="s">
        <v>364</v>
      </c>
      <c r="C2465">
        <v>2017</v>
      </c>
      <c r="D2465">
        <v>32350000</v>
      </c>
      <c r="E2465">
        <v>-12760000</v>
      </c>
      <c r="F2465">
        <v>17230000</v>
      </c>
      <c r="G2465">
        <v>22610000</v>
      </c>
      <c r="H2465">
        <v>31920000</v>
      </c>
      <c r="I2465">
        <v>97610000</v>
      </c>
      <c r="J2465">
        <v>121190000</v>
      </c>
      <c r="K2465">
        <v>63460000</v>
      </c>
      <c r="L2465">
        <v>4710000</v>
      </c>
      <c r="M2465">
        <v>14680000</v>
      </c>
      <c r="N2465">
        <v>17650000</v>
      </c>
      <c r="O2465">
        <f t="shared" si="422"/>
        <v>7.8777547790088887E-2</v>
      </c>
      <c r="P2465">
        <f t="shared" si="423"/>
        <v>-3.1072689638378181E-2</v>
      </c>
      <c r="Q2465">
        <f t="shared" si="424"/>
        <v>4.1957871666869595E-2</v>
      </c>
      <c r="R2465">
        <f t="shared" si="425"/>
        <v>5.5059052721295507E-2</v>
      </c>
      <c r="S2465">
        <f t="shared" si="426"/>
        <v>7.773042737124071E-2</v>
      </c>
      <c r="T2465">
        <f t="shared" si="427"/>
        <v>0.23769633507853402</v>
      </c>
      <c r="U2465">
        <f t="shared" si="428"/>
        <v>0.29511749665164982</v>
      </c>
      <c r="V2465">
        <f t="shared" si="429"/>
        <v>0.15453549251187143</v>
      </c>
      <c r="W2465">
        <f t="shared" si="430"/>
        <v>1.146962133203458E-2</v>
      </c>
      <c r="X2465">
        <f t="shared" si="431"/>
        <v>3.5748204066723487E-2</v>
      </c>
      <c r="Y2465">
        <f t="shared" si="432"/>
        <v>4.298064044807013E-2</v>
      </c>
    </row>
    <row r="2466" spans="1:25" x14ac:dyDescent="0.2">
      <c r="A2466" t="s">
        <v>134</v>
      </c>
      <c r="B2466" t="s">
        <v>364</v>
      </c>
      <c r="C2466">
        <v>2018</v>
      </c>
      <c r="D2466">
        <v>31970000</v>
      </c>
      <c r="E2466">
        <v>-12810000</v>
      </c>
      <c r="F2466">
        <v>16990000</v>
      </c>
      <c r="G2466">
        <v>21510000</v>
      </c>
      <c r="H2466">
        <v>32259999.999999899</v>
      </c>
      <c r="I2466">
        <v>100200000</v>
      </c>
      <c r="J2466">
        <v>113380000</v>
      </c>
      <c r="K2466">
        <v>63580000</v>
      </c>
      <c r="L2466">
        <v>4630000</v>
      </c>
      <c r="M2466">
        <v>15080000</v>
      </c>
      <c r="N2466">
        <v>20230000</v>
      </c>
      <c r="O2466">
        <f t="shared" si="422"/>
        <v>7.854650877106778E-2</v>
      </c>
      <c r="P2466">
        <f t="shared" si="423"/>
        <v>-3.1472654906392818E-2</v>
      </c>
      <c r="Q2466">
        <f t="shared" si="424"/>
        <v>4.1742420519876186E-2</v>
      </c>
      <c r="R2466">
        <f t="shared" si="425"/>
        <v>5.2847525920102223E-2</v>
      </c>
      <c r="S2466">
        <f t="shared" si="426"/>
        <v>7.9259004471524522E-2</v>
      </c>
      <c r="T2466">
        <f t="shared" si="427"/>
        <v>0.24617954891651522</v>
      </c>
      <c r="U2466">
        <f t="shared" si="428"/>
        <v>0.27856125006142213</v>
      </c>
      <c r="V2466">
        <f t="shared" si="429"/>
        <v>0.15620854012087862</v>
      </c>
      <c r="W2466">
        <f t="shared" si="430"/>
        <v>1.1375362390054546E-2</v>
      </c>
      <c r="X2466">
        <f t="shared" si="431"/>
        <v>3.7049776423762969E-2</v>
      </c>
      <c r="Y2466">
        <f t="shared" si="432"/>
        <v>4.9702717311188652E-2</v>
      </c>
    </row>
    <row r="2467" spans="1:25" x14ac:dyDescent="0.2">
      <c r="A2467" t="s">
        <v>135</v>
      </c>
      <c r="B2467" t="s">
        <v>363</v>
      </c>
      <c r="C2467">
        <v>1990</v>
      </c>
      <c r="D2467">
        <v>1020000</v>
      </c>
      <c r="E2467">
        <v>360000</v>
      </c>
      <c r="F2467">
        <v>410000</v>
      </c>
      <c r="G2467">
        <v>240000</v>
      </c>
      <c r="H2467">
        <v>3740000</v>
      </c>
      <c r="I2467">
        <v>1080000</v>
      </c>
      <c r="J2467">
        <v>2020000</v>
      </c>
      <c r="K2467">
        <v>290000</v>
      </c>
      <c r="L2467">
        <v>0</v>
      </c>
      <c r="M2467">
        <v>230000</v>
      </c>
      <c r="N2467">
        <v>560000</v>
      </c>
      <c r="O2467">
        <f t="shared" si="422"/>
        <v>0.10251256281407035</v>
      </c>
      <c r="P2467">
        <f t="shared" si="423"/>
        <v>3.6180904522613064E-2</v>
      </c>
      <c r="Q2467">
        <f t="shared" si="424"/>
        <v>4.1206030150753768E-2</v>
      </c>
      <c r="R2467">
        <f t="shared" si="425"/>
        <v>2.4120603015075376E-2</v>
      </c>
      <c r="S2467">
        <f t="shared" si="426"/>
        <v>0.37587939698492462</v>
      </c>
      <c r="T2467">
        <f t="shared" si="427"/>
        <v>0.10854271356783919</v>
      </c>
      <c r="U2467">
        <f t="shared" si="428"/>
        <v>0.20301507537688443</v>
      </c>
      <c r="V2467">
        <f t="shared" si="429"/>
        <v>2.914572864321608E-2</v>
      </c>
      <c r="W2467">
        <f t="shared" si="430"/>
        <v>0</v>
      </c>
      <c r="X2467">
        <f t="shared" si="431"/>
        <v>2.3115577889447236E-2</v>
      </c>
      <c r="Y2467">
        <f t="shared" si="432"/>
        <v>5.6281407035175882E-2</v>
      </c>
    </row>
    <row r="2468" spans="1:25" x14ac:dyDescent="0.2">
      <c r="A2468" t="s">
        <v>135</v>
      </c>
      <c r="B2468" t="s">
        <v>363</v>
      </c>
      <c r="C2468">
        <v>1991</v>
      </c>
      <c r="D2468">
        <v>1080000</v>
      </c>
      <c r="E2468">
        <v>360000</v>
      </c>
      <c r="F2468">
        <v>420000</v>
      </c>
      <c r="G2468">
        <v>210000</v>
      </c>
      <c r="H2468">
        <v>3880000</v>
      </c>
      <c r="I2468">
        <v>1030000</v>
      </c>
      <c r="J2468">
        <v>1960000</v>
      </c>
      <c r="K2468">
        <v>200000</v>
      </c>
      <c r="L2468">
        <v>0</v>
      </c>
      <c r="M2468">
        <v>240000</v>
      </c>
      <c r="N2468">
        <v>560000</v>
      </c>
      <c r="O2468">
        <f t="shared" si="422"/>
        <v>0.10865191146881288</v>
      </c>
      <c r="P2468">
        <f t="shared" si="423"/>
        <v>3.6217303822937627E-2</v>
      </c>
      <c r="Q2468">
        <f t="shared" si="424"/>
        <v>4.2253521126760563E-2</v>
      </c>
      <c r="R2468">
        <f t="shared" si="425"/>
        <v>2.1126760563380281E-2</v>
      </c>
      <c r="S2468">
        <f t="shared" si="426"/>
        <v>0.3903420523138833</v>
      </c>
      <c r="T2468">
        <f t="shared" si="427"/>
        <v>0.10362173038229376</v>
      </c>
      <c r="U2468">
        <f t="shared" si="428"/>
        <v>0.19718309859154928</v>
      </c>
      <c r="V2468">
        <f t="shared" si="429"/>
        <v>2.0120724346076459E-2</v>
      </c>
      <c r="W2468">
        <f t="shared" si="430"/>
        <v>0</v>
      </c>
      <c r="X2468">
        <f t="shared" si="431"/>
        <v>2.4144869215291749E-2</v>
      </c>
      <c r="Y2468">
        <f t="shared" si="432"/>
        <v>5.6338028169014086E-2</v>
      </c>
    </row>
    <row r="2469" spans="1:25" x14ac:dyDescent="0.2">
      <c r="A2469" t="s">
        <v>135</v>
      </c>
      <c r="B2469" t="s">
        <v>363</v>
      </c>
      <c r="C2469">
        <v>1992</v>
      </c>
      <c r="D2469">
        <v>1130000</v>
      </c>
      <c r="E2469">
        <v>360000</v>
      </c>
      <c r="F2469">
        <v>430000</v>
      </c>
      <c r="G2469">
        <v>260000</v>
      </c>
      <c r="H2469">
        <v>2900000</v>
      </c>
      <c r="I2469">
        <v>1070000</v>
      </c>
      <c r="J2469">
        <v>3620000</v>
      </c>
      <c r="K2469">
        <v>260000</v>
      </c>
      <c r="L2469">
        <v>0</v>
      </c>
      <c r="M2469">
        <v>150000</v>
      </c>
      <c r="N2469">
        <v>580000</v>
      </c>
      <c r="O2469">
        <f t="shared" si="422"/>
        <v>0.1050185873605948</v>
      </c>
      <c r="P2469">
        <f t="shared" si="423"/>
        <v>3.3457249070631967E-2</v>
      </c>
      <c r="Q2469">
        <f t="shared" si="424"/>
        <v>3.9962825278810406E-2</v>
      </c>
      <c r="R2469">
        <f t="shared" si="425"/>
        <v>2.4163568773234202E-2</v>
      </c>
      <c r="S2469">
        <f t="shared" si="426"/>
        <v>0.2695167286245353</v>
      </c>
      <c r="T2469">
        <f t="shared" si="427"/>
        <v>9.9442379182156135E-2</v>
      </c>
      <c r="U2469">
        <f t="shared" si="428"/>
        <v>0.33643122676579923</v>
      </c>
      <c r="V2469">
        <f t="shared" si="429"/>
        <v>2.4163568773234202E-2</v>
      </c>
      <c r="W2469">
        <f t="shared" si="430"/>
        <v>0</v>
      </c>
      <c r="X2469">
        <f t="shared" si="431"/>
        <v>1.3940520446096654E-2</v>
      </c>
      <c r="Y2469">
        <f t="shared" si="432"/>
        <v>5.3903345724907063E-2</v>
      </c>
    </row>
    <row r="2470" spans="1:25" x14ac:dyDescent="0.2">
      <c r="A2470" t="s">
        <v>135</v>
      </c>
      <c r="B2470" t="s">
        <v>363</v>
      </c>
      <c r="C2470">
        <v>1993</v>
      </c>
      <c r="D2470">
        <v>1140000</v>
      </c>
      <c r="E2470">
        <v>360000</v>
      </c>
      <c r="F2470">
        <v>430000</v>
      </c>
      <c r="G2470">
        <v>250000</v>
      </c>
      <c r="H2470">
        <v>1800000</v>
      </c>
      <c r="I2470">
        <v>1160000</v>
      </c>
      <c r="J2470">
        <v>4760000</v>
      </c>
      <c r="K2470">
        <v>310000</v>
      </c>
      <c r="L2470">
        <v>0</v>
      </c>
      <c r="M2470">
        <v>160000</v>
      </c>
      <c r="N2470">
        <v>590000</v>
      </c>
      <c r="O2470">
        <f t="shared" si="422"/>
        <v>0.10401459854014598</v>
      </c>
      <c r="P2470">
        <f t="shared" si="423"/>
        <v>3.2846715328467155E-2</v>
      </c>
      <c r="Q2470">
        <f t="shared" si="424"/>
        <v>3.9233576642335767E-2</v>
      </c>
      <c r="R2470">
        <f t="shared" si="425"/>
        <v>2.281021897810219E-2</v>
      </c>
      <c r="S2470">
        <f t="shared" si="426"/>
        <v>0.16423357664233576</v>
      </c>
      <c r="T2470">
        <f t="shared" si="427"/>
        <v>0.10583941605839416</v>
      </c>
      <c r="U2470">
        <f t="shared" si="428"/>
        <v>0.43430656934306572</v>
      </c>
      <c r="V2470">
        <f t="shared" si="429"/>
        <v>2.8284671532846715E-2</v>
      </c>
      <c r="W2470">
        <f t="shared" si="430"/>
        <v>0</v>
      </c>
      <c r="X2470">
        <f t="shared" si="431"/>
        <v>1.4598540145985401E-2</v>
      </c>
      <c r="Y2470">
        <f t="shared" si="432"/>
        <v>5.3832116788321165E-2</v>
      </c>
    </row>
    <row r="2471" spans="1:25" x14ac:dyDescent="0.2">
      <c r="A2471" t="s">
        <v>135</v>
      </c>
      <c r="B2471" t="s">
        <v>363</v>
      </c>
      <c r="C2471">
        <v>1994</v>
      </c>
      <c r="D2471">
        <v>1120000</v>
      </c>
      <c r="E2471">
        <v>360000</v>
      </c>
      <c r="F2471">
        <v>440000</v>
      </c>
      <c r="G2471">
        <v>250000</v>
      </c>
      <c r="H2471">
        <v>2610000</v>
      </c>
      <c r="I2471">
        <v>1160000</v>
      </c>
      <c r="J2471">
        <v>4050000</v>
      </c>
      <c r="K2471">
        <v>310000</v>
      </c>
      <c r="L2471">
        <v>0</v>
      </c>
      <c r="M2471">
        <v>100000</v>
      </c>
      <c r="N2471">
        <v>610000</v>
      </c>
      <c r="O2471">
        <f t="shared" si="422"/>
        <v>0.10172570390554042</v>
      </c>
      <c r="P2471">
        <f t="shared" si="423"/>
        <v>3.2697547683923703E-2</v>
      </c>
      <c r="Q2471">
        <f t="shared" si="424"/>
        <v>3.9963669391462307E-2</v>
      </c>
      <c r="R2471">
        <f t="shared" si="425"/>
        <v>2.2706630336058128E-2</v>
      </c>
      <c r="S2471">
        <f t="shared" si="426"/>
        <v>0.23705722070844687</v>
      </c>
      <c r="T2471">
        <f t="shared" si="427"/>
        <v>0.10535876475930972</v>
      </c>
      <c r="U2471">
        <f t="shared" si="428"/>
        <v>0.36784741144414168</v>
      </c>
      <c r="V2471">
        <f t="shared" si="429"/>
        <v>2.8156221616712079E-2</v>
      </c>
      <c r="W2471">
        <f t="shared" si="430"/>
        <v>0</v>
      </c>
      <c r="X2471">
        <f t="shared" si="431"/>
        <v>9.0826521344232521E-3</v>
      </c>
      <c r="Y2471">
        <f t="shared" si="432"/>
        <v>5.5404178019981834E-2</v>
      </c>
    </row>
    <row r="2472" spans="1:25" x14ac:dyDescent="0.2">
      <c r="A2472" t="s">
        <v>135</v>
      </c>
      <c r="B2472" t="s">
        <v>363</v>
      </c>
      <c r="C2472">
        <v>1995</v>
      </c>
      <c r="D2472">
        <v>1140000</v>
      </c>
      <c r="E2472">
        <v>370000</v>
      </c>
      <c r="F2472">
        <v>440000</v>
      </c>
      <c r="G2472">
        <v>290000</v>
      </c>
      <c r="H2472">
        <v>1420000</v>
      </c>
      <c r="I2472">
        <v>1390000</v>
      </c>
      <c r="J2472">
        <v>5240000</v>
      </c>
      <c r="K2472">
        <v>340000</v>
      </c>
      <c r="L2472">
        <v>0</v>
      </c>
      <c r="M2472">
        <v>100000</v>
      </c>
      <c r="N2472">
        <v>630000</v>
      </c>
      <c r="O2472">
        <f t="shared" si="422"/>
        <v>0.10035211267605634</v>
      </c>
      <c r="P2472">
        <f t="shared" si="423"/>
        <v>3.2570422535211266E-2</v>
      </c>
      <c r="Q2472">
        <f t="shared" si="424"/>
        <v>3.873239436619718E-2</v>
      </c>
      <c r="R2472">
        <f t="shared" si="425"/>
        <v>2.5528169014084508E-2</v>
      </c>
      <c r="S2472">
        <f t="shared" si="426"/>
        <v>0.125</v>
      </c>
      <c r="T2472">
        <f t="shared" si="427"/>
        <v>0.12235915492957747</v>
      </c>
      <c r="U2472">
        <f t="shared" si="428"/>
        <v>0.46126760563380281</v>
      </c>
      <c r="V2472">
        <f t="shared" si="429"/>
        <v>2.9929577464788731E-2</v>
      </c>
      <c r="W2472">
        <f t="shared" si="430"/>
        <v>0</v>
      </c>
      <c r="X2472">
        <f t="shared" si="431"/>
        <v>8.8028169014084511E-3</v>
      </c>
      <c r="Y2472">
        <f t="shared" si="432"/>
        <v>5.5457746478873242E-2</v>
      </c>
    </row>
    <row r="2473" spans="1:25" x14ac:dyDescent="0.2">
      <c r="A2473" t="s">
        <v>135</v>
      </c>
      <c r="B2473" t="s">
        <v>363</v>
      </c>
      <c r="C2473">
        <v>1996</v>
      </c>
      <c r="D2473">
        <v>1090000</v>
      </c>
      <c r="E2473">
        <v>370000</v>
      </c>
      <c r="F2473">
        <v>450000</v>
      </c>
      <c r="G2473">
        <v>300000</v>
      </c>
      <c r="H2473">
        <v>1740000</v>
      </c>
      <c r="I2473">
        <v>1600000</v>
      </c>
      <c r="J2473">
        <v>5070000</v>
      </c>
      <c r="K2473">
        <v>350000</v>
      </c>
      <c r="L2473">
        <v>0</v>
      </c>
      <c r="M2473">
        <v>110000</v>
      </c>
      <c r="N2473">
        <v>600000</v>
      </c>
      <c r="O2473">
        <f t="shared" si="422"/>
        <v>9.3321917808219176E-2</v>
      </c>
      <c r="P2473">
        <f t="shared" si="423"/>
        <v>3.1678082191780824E-2</v>
      </c>
      <c r="Q2473">
        <f t="shared" si="424"/>
        <v>3.8527397260273974E-2</v>
      </c>
      <c r="R2473">
        <f t="shared" si="425"/>
        <v>2.5684931506849314E-2</v>
      </c>
      <c r="S2473">
        <f t="shared" si="426"/>
        <v>0.14897260273972604</v>
      </c>
      <c r="T2473">
        <f t="shared" si="427"/>
        <v>0.13698630136986301</v>
      </c>
      <c r="U2473">
        <f t="shared" si="428"/>
        <v>0.43407534246575341</v>
      </c>
      <c r="V2473">
        <f t="shared" si="429"/>
        <v>2.9965753424657533E-2</v>
      </c>
      <c r="W2473">
        <f t="shared" si="430"/>
        <v>0</v>
      </c>
      <c r="X2473">
        <f t="shared" si="431"/>
        <v>9.4178082191780817E-3</v>
      </c>
      <c r="Y2473">
        <f t="shared" si="432"/>
        <v>5.1369863013698627E-2</v>
      </c>
    </row>
    <row r="2474" spans="1:25" x14ac:dyDescent="0.2">
      <c r="A2474" t="s">
        <v>135</v>
      </c>
      <c r="B2474" t="s">
        <v>363</v>
      </c>
      <c r="C2474">
        <v>1997</v>
      </c>
      <c r="D2474">
        <v>1060000</v>
      </c>
      <c r="E2474">
        <v>370000</v>
      </c>
      <c r="F2474">
        <v>450000</v>
      </c>
      <c r="G2474">
        <v>280000</v>
      </c>
      <c r="H2474">
        <v>1670000</v>
      </c>
      <c r="I2474">
        <v>1690000</v>
      </c>
      <c r="J2474">
        <v>5250000</v>
      </c>
      <c r="K2474">
        <v>340000</v>
      </c>
      <c r="L2474">
        <v>0</v>
      </c>
      <c r="M2474">
        <v>110000</v>
      </c>
      <c r="N2474">
        <v>600000</v>
      </c>
      <c r="O2474">
        <f t="shared" si="422"/>
        <v>8.9678510998307953E-2</v>
      </c>
      <c r="P2474">
        <f t="shared" si="423"/>
        <v>3.1302876480541454E-2</v>
      </c>
      <c r="Q2474">
        <f t="shared" si="424"/>
        <v>3.8071065989847719E-2</v>
      </c>
      <c r="R2474">
        <f t="shared" si="425"/>
        <v>2.3688663282571912E-2</v>
      </c>
      <c r="S2474">
        <f t="shared" si="426"/>
        <v>0.14128595600676819</v>
      </c>
      <c r="T2474">
        <f t="shared" si="427"/>
        <v>0.14297800338409475</v>
      </c>
      <c r="U2474">
        <f t="shared" si="428"/>
        <v>0.44416243654822335</v>
      </c>
      <c r="V2474">
        <f t="shared" si="429"/>
        <v>2.8764805414551606E-2</v>
      </c>
      <c r="W2474">
        <f t="shared" si="430"/>
        <v>0</v>
      </c>
      <c r="X2474">
        <f t="shared" si="431"/>
        <v>9.3062605752961079E-3</v>
      </c>
      <c r="Y2474">
        <f t="shared" si="432"/>
        <v>5.0761421319796954E-2</v>
      </c>
    </row>
    <row r="2475" spans="1:25" x14ac:dyDescent="0.2">
      <c r="A2475" t="s">
        <v>135</v>
      </c>
      <c r="B2475" t="s">
        <v>363</v>
      </c>
      <c r="C2475">
        <v>1998</v>
      </c>
      <c r="D2475">
        <v>1060000</v>
      </c>
      <c r="E2475">
        <v>400000</v>
      </c>
      <c r="F2475">
        <v>460000</v>
      </c>
      <c r="G2475">
        <v>310000</v>
      </c>
      <c r="H2475">
        <v>1790000</v>
      </c>
      <c r="I2475">
        <v>1840000</v>
      </c>
      <c r="J2475">
        <v>5460000</v>
      </c>
      <c r="K2475">
        <v>360000</v>
      </c>
      <c r="L2475">
        <v>0</v>
      </c>
      <c r="M2475">
        <v>120000</v>
      </c>
      <c r="N2475">
        <v>610000</v>
      </c>
      <c r="O2475">
        <f t="shared" si="422"/>
        <v>8.5414987912973403E-2</v>
      </c>
      <c r="P2475">
        <f t="shared" si="423"/>
        <v>3.2232070910556E-2</v>
      </c>
      <c r="Q2475">
        <f t="shared" si="424"/>
        <v>3.7066881547139406E-2</v>
      </c>
      <c r="R2475">
        <f t="shared" si="425"/>
        <v>2.4979854955680902E-2</v>
      </c>
      <c r="S2475">
        <f t="shared" si="426"/>
        <v>0.14423851732473811</v>
      </c>
      <c r="T2475">
        <f t="shared" si="427"/>
        <v>0.14826752618855762</v>
      </c>
      <c r="U2475">
        <f t="shared" si="428"/>
        <v>0.43996776792908943</v>
      </c>
      <c r="V2475">
        <f t="shared" si="429"/>
        <v>2.9008863819500404E-2</v>
      </c>
      <c r="W2475">
        <f t="shared" si="430"/>
        <v>0</v>
      </c>
      <c r="X2475">
        <f t="shared" si="431"/>
        <v>9.6696212731668015E-3</v>
      </c>
      <c r="Y2475">
        <f t="shared" si="432"/>
        <v>4.9153908138597907E-2</v>
      </c>
    </row>
    <row r="2476" spans="1:25" x14ac:dyDescent="0.2">
      <c r="A2476" t="s">
        <v>135</v>
      </c>
      <c r="B2476" t="s">
        <v>363</v>
      </c>
      <c r="C2476">
        <v>1999</v>
      </c>
      <c r="D2476">
        <v>1070000</v>
      </c>
      <c r="E2476">
        <v>430000</v>
      </c>
      <c r="F2476">
        <v>460000</v>
      </c>
      <c r="G2476">
        <v>300000</v>
      </c>
      <c r="H2476">
        <v>1930000</v>
      </c>
      <c r="I2476">
        <v>1920000</v>
      </c>
      <c r="J2476">
        <v>5510000</v>
      </c>
      <c r="K2476">
        <v>360000</v>
      </c>
      <c r="L2476">
        <v>0</v>
      </c>
      <c r="M2476">
        <v>120000</v>
      </c>
      <c r="N2476">
        <v>610000</v>
      </c>
      <c r="O2476">
        <f t="shared" si="422"/>
        <v>8.4185680566483082E-2</v>
      </c>
      <c r="P2476">
        <f t="shared" si="423"/>
        <v>3.3831628638867031E-2</v>
      </c>
      <c r="Q2476">
        <f t="shared" si="424"/>
        <v>3.6191974822974038E-2</v>
      </c>
      <c r="R2476">
        <f t="shared" si="425"/>
        <v>2.3603461841070025E-2</v>
      </c>
      <c r="S2476">
        <f t="shared" si="426"/>
        <v>0.15184893784421716</v>
      </c>
      <c r="T2476">
        <f t="shared" si="427"/>
        <v>0.15106215578284815</v>
      </c>
      <c r="U2476">
        <f t="shared" si="428"/>
        <v>0.43351691581431945</v>
      </c>
      <c r="V2476">
        <f t="shared" si="429"/>
        <v>2.8324154209284028E-2</v>
      </c>
      <c r="W2476">
        <f t="shared" si="430"/>
        <v>0</v>
      </c>
      <c r="X2476">
        <f t="shared" si="431"/>
        <v>9.4413847364280094E-3</v>
      </c>
      <c r="Y2476">
        <f t="shared" si="432"/>
        <v>4.7993705743509051E-2</v>
      </c>
    </row>
    <row r="2477" spans="1:25" x14ac:dyDescent="0.2">
      <c r="A2477" t="s">
        <v>135</v>
      </c>
      <c r="B2477" t="s">
        <v>363</v>
      </c>
      <c r="C2477">
        <v>2000</v>
      </c>
      <c r="D2477">
        <v>1080000</v>
      </c>
      <c r="E2477">
        <v>440000</v>
      </c>
      <c r="F2477">
        <v>470000</v>
      </c>
      <c r="G2477">
        <v>340000</v>
      </c>
      <c r="H2477">
        <v>1990000</v>
      </c>
      <c r="I2477">
        <v>1930000</v>
      </c>
      <c r="J2477">
        <v>5510000</v>
      </c>
      <c r="K2477">
        <v>350000</v>
      </c>
      <c r="L2477">
        <v>0</v>
      </c>
      <c r="M2477">
        <v>130000</v>
      </c>
      <c r="N2477">
        <v>640000</v>
      </c>
      <c r="O2477">
        <f t="shared" si="422"/>
        <v>8.3850931677018639E-2</v>
      </c>
      <c r="P2477">
        <f t="shared" si="423"/>
        <v>3.4161490683229816E-2</v>
      </c>
      <c r="Q2477">
        <f t="shared" si="424"/>
        <v>3.6490683229813664E-2</v>
      </c>
      <c r="R2477">
        <f t="shared" si="425"/>
        <v>2.6397515527950312E-2</v>
      </c>
      <c r="S2477">
        <f t="shared" si="426"/>
        <v>0.15450310559006211</v>
      </c>
      <c r="T2477">
        <f t="shared" si="427"/>
        <v>0.1498447204968944</v>
      </c>
      <c r="U2477">
        <f t="shared" si="428"/>
        <v>0.42779503105590061</v>
      </c>
      <c r="V2477">
        <f t="shared" si="429"/>
        <v>2.717391304347826E-2</v>
      </c>
      <c r="W2477">
        <f t="shared" si="430"/>
        <v>0</v>
      </c>
      <c r="X2477">
        <f t="shared" si="431"/>
        <v>1.0093167701863354E-2</v>
      </c>
      <c r="Y2477">
        <f t="shared" si="432"/>
        <v>4.9689440993788817E-2</v>
      </c>
    </row>
    <row r="2478" spans="1:25" x14ac:dyDescent="0.2">
      <c r="A2478" t="s">
        <v>135</v>
      </c>
      <c r="B2478" t="s">
        <v>363</v>
      </c>
      <c r="C2478">
        <v>2001</v>
      </c>
      <c r="D2478">
        <v>1080000</v>
      </c>
      <c r="E2478">
        <v>-2430000</v>
      </c>
      <c r="F2478">
        <v>470000</v>
      </c>
      <c r="G2478">
        <v>340000</v>
      </c>
      <c r="H2478">
        <v>2020000</v>
      </c>
      <c r="I2478">
        <v>1880000</v>
      </c>
      <c r="J2478">
        <v>5550000</v>
      </c>
      <c r="K2478">
        <v>350000</v>
      </c>
      <c r="L2478">
        <v>0</v>
      </c>
      <c r="M2478">
        <v>130000</v>
      </c>
      <c r="N2478">
        <v>640000</v>
      </c>
      <c r="O2478">
        <f t="shared" si="422"/>
        <v>0.10767696909272183</v>
      </c>
      <c r="P2478">
        <f t="shared" si="423"/>
        <v>-0.24227318045862412</v>
      </c>
      <c r="Q2478">
        <f t="shared" si="424"/>
        <v>4.6859421734795612E-2</v>
      </c>
      <c r="R2478">
        <f t="shared" si="425"/>
        <v>3.3898305084745763E-2</v>
      </c>
      <c r="S2478">
        <f t="shared" si="426"/>
        <v>0.20139581256231306</v>
      </c>
      <c r="T2478">
        <f t="shared" si="427"/>
        <v>0.18743768693918245</v>
      </c>
      <c r="U2478">
        <f t="shared" si="428"/>
        <v>0.55333998005982055</v>
      </c>
      <c r="V2478">
        <f t="shared" si="429"/>
        <v>3.4895314057826518E-2</v>
      </c>
      <c r="W2478">
        <f t="shared" si="430"/>
        <v>0</v>
      </c>
      <c r="X2478">
        <f t="shared" si="431"/>
        <v>1.2961116650049851E-2</v>
      </c>
      <c r="Y2478">
        <f t="shared" si="432"/>
        <v>6.3808574277168489E-2</v>
      </c>
    </row>
    <row r="2479" spans="1:25" x14ac:dyDescent="0.2">
      <c r="A2479" t="s">
        <v>135</v>
      </c>
      <c r="B2479" t="s">
        <v>363</v>
      </c>
      <c r="C2479">
        <v>2002</v>
      </c>
      <c r="D2479">
        <v>1070000</v>
      </c>
      <c r="E2479">
        <v>-2430000</v>
      </c>
      <c r="F2479">
        <v>480000</v>
      </c>
      <c r="G2479">
        <v>350000</v>
      </c>
      <c r="H2479">
        <v>1910000</v>
      </c>
      <c r="I2479">
        <v>2069999.99999999</v>
      </c>
      <c r="J2479">
        <v>5660000</v>
      </c>
      <c r="K2479">
        <v>240000</v>
      </c>
      <c r="L2479">
        <v>0</v>
      </c>
      <c r="M2479">
        <v>210000</v>
      </c>
      <c r="N2479">
        <v>810000</v>
      </c>
      <c r="O2479">
        <f t="shared" si="422"/>
        <v>0.10318225650916116</v>
      </c>
      <c r="P2479">
        <f t="shared" si="423"/>
        <v>-0.23432979749276786</v>
      </c>
      <c r="Q2479">
        <f t="shared" si="424"/>
        <v>4.6287367405978837E-2</v>
      </c>
      <c r="R2479">
        <f t="shared" si="425"/>
        <v>3.3751205400192899E-2</v>
      </c>
      <c r="S2479">
        <f t="shared" si="426"/>
        <v>0.18418514946962411</v>
      </c>
      <c r="T2479">
        <f t="shared" si="427"/>
        <v>0.19961427193828277</v>
      </c>
      <c r="U2479">
        <f t="shared" si="428"/>
        <v>0.54580520732883375</v>
      </c>
      <c r="V2479">
        <f t="shared" si="429"/>
        <v>2.3143683702989418E-2</v>
      </c>
      <c r="W2479">
        <f t="shared" si="430"/>
        <v>0</v>
      </c>
      <c r="X2479">
        <f t="shared" si="431"/>
        <v>2.0250723240115742E-2</v>
      </c>
      <c r="Y2479">
        <f t="shared" si="432"/>
        <v>7.8109932497589282E-2</v>
      </c>
    </row>
    <row r="2480" spans="1:25" x14ac:dyDescent="0.2">
      <c r="A2480" t="s">
        <v>135</v>
      </c>
      <c r="B2480" t="s">
        <v>363</v>
      </c>
      <c r="C2480">
        <v>2003</v>
      </c>
      <c r="D2480">
        <v>1130000</v>
      </c>
      <c r="E2480">
        <v>-2430000</v>
      </c>
      <c r="F2480">
        <v>490000</v>
      </c>
      <c r="G2480">
        <v>400000</v>
      </c>
      <c r="H2480">
        <v>1930000</v>
      </c>
      <c r="I2480">
        <v>2060000</v>
      </c>
      <c r="J2480">
        <v>5950000</v>
      </c>
      <c r="K2480">
        <v>250000</v>
      </c>
      <c r="L2480">
        <v>0</v>
      </c>
      <c r="M2480">
        <v>210000</v>
      </c>
      <c r="N2480">
        <v>820000</v>
      </c>
      <c r="O2480">
        <f t="shared" si="422"/>
        <v>0.10453283996299723</v>
      </c>
      <c r="P2480">
        <f t="shared" si="423"/>
        <v>-0.2247918593894542</v>
      </c>
      <c r="Q2480">
        <f t="shared" si="424"/>
        <v>4.5328399629972246E-2</v>
      </c>
      <c r="R2480">
        <f t="shared" si="425"/>
        <v>3.7002775208140611E-2</v>
      </c>
      <c r="S2480">
        <f t="shared" si="426"/>
        <v>0.17853839037927843</v>
      </c>
      <c r="T2480">
        <f t="shared" si="427"/>
        <v>0.19056429232192415</v>
      </c>
      <c r="U2480">
        <f t="shared" si="428"/>
        <v>0.55041628122109154</v>
      </c>
      <c r="V2480">
        <f t="shared" si="429"/>
        <v>2.3126734505087881E-2</v>
      </c>
      <c r="W2480">
        <f t="shared" si="430"/>
        <v>0</v>
      </c>
      <c r="X2480">
        <f t="shared" si="431"/>
        <v>1.942645698427382E-2</v>
      </c>
      <c r="Y2480">
        <f t="shared" si="432"/>
        <v>7.5855689176688251E-2</v>
      </c>
    </row>
    <row r="2481" spans="1:25" x14ac:dyDescent="0.2">
      <c r="A2481" t="s">
        <v>135</v>
      </c>
      <c r="B2481" t="s">
        <v>363</v>
      </c>
      <c r="C2481">
        <v>2004</v>
      </c>
      <c r="D2481">
        <v>1050000</v>
      </c>
      <c r="E2481">
        <v>-2430000</v>
      </c>
      <c r="F2481">
        <v>490000</v>
      </c>
      <c r="G2481">
        <v>410000</v>
      </c>
      <c r="H2481">
        <v>3150000</v>
      </c>
      <c r="I2481">
        <v>2110000</v>
      </c>
      <c r="J2481">
        <v>4510000</v>
      </c>
      <c r="K2481">
        <v>310000</v>
      </c>
      <c r="L2481">
        <v>0</v>
      </c>
      <c r="M2481">
        <v>280000</v>
      </c>
      <c r="N2481">
        <v>720000</v>
      </c>
      <c r="O2481">
        <f t="shared" si="422"/>
        <v>9.9056603773584911E-2</v>
      </c>
      <c r="P2481">
        <f t="shared" si="423"/>
        <v>-0.22924528301886793</v>
      </c>
      <c r="Q2481">
        <f t="shared" si="424"/>
        <v>4.6226415094339619E-2</v>
      </c>
      <c r="R2481">
        <f t="shared" si="425"/>
        <v>3.8679245283018866E-2</v>
      </c>
      <c r="S2481">
        <f t="shared" si="426"/>
        <v>0.29716981132075471</v>
      </c>
      <c r="T2481">
        <f t="shared" si="427"/>
        <v>0.19905660377358492</v>
      </c>
      <c r="U2481">
        <f t="shared" si="428"/>
        <v>0.42547169811320756</v>
      </c>
      <c r="V2481">
        <f t="shared" si="429"/>
        <v>2.9245283018867925E-2</v>
      </c>
      <c r="W2481">
        <f t="shared" si="430"/>
        <v>0</v>
      </c>
      <c r="X2481">
        <f t="shared" si="431"/>
        <v>2.6415094339622643E-2</v>
      </c>
      <c r="Y2481">
        <f t="shared" si="432"/>
        <v>6.7924528301886791E-2</v>
      </c>
    </row>
    <row r="2482" spans="1:25" x14ac:dyDescent="0.2">
      <c r="A2482" t="s">
        <v>135</v>
      </c>
      <c r="B2482" t="s">
        <v>363</v>
      </c>
      <c r="C2482">
        <v>2005</v>
      </c>
      <c r="D2482">
        <v>1010000</v>
      </c>
      <c r="E2482">
        <v>-2430000</v>
      </c>
      <c r="F2482">
        <v>500000</v>
      </c>
      <c r="G2482">
        <v>380000</v>
      </c>
      <c r="H2482">
        <v>3250000</v>
      </c>
      <c r="I2482">
        <v>2210000</v>
      </c>
      <c r="J2482">
        <v>4290000</v>
      </c>
      <c r="K2482">
        <v>350000</v>
      </c>
      <c r="L2482">
        <v>0</v>
      </c>
      <c r="M2482">
        <v>290000</v>
      </c>
      <c r="N2482">
        <v>870000</v>
      </c>
      <c r="O2482">
        <f t="shared" si="422"/>
        <v>9.4216417910447756E-2</v>
      </c>
      <c r="P2482">
        <f t="shared" si="423"/>
        <v>-0.22667910447761194</v>
      </c>
      <c r="Q2482">
        <f t="shared" si="424"/>
        <v>4.6641791044776122E-2</v>
      </c>
      <c r="R2482">
        <f t="shared" si="425"/>
        <v>3.5447761194029849E-2</v>
      </c>
      <c r="S2482">
        <f t="shared" si="426"/>
        <v>0.30317164179104478</v>
      </c>
      <c r="T2482">
        <f t="shared" si="427"/>
        <v>0.20615671641791045</v>
      </c>
      <c r="U2482">
        <f t="shared" si="428"/>
        <v>0.40018656716417911</v>
      </c>
      <c r="V2482">
        <f t="shared" si="429"/>
        <v>3.2649253731343281E-2</v>
      </c>
      <c r="W2482">
        <f t="shared" si="430"/>
        <v>0</v>
      </c>
      <c r="X2482">
        <f t="shared" si="431"/>
        <v>2.7052238805970148E-2</v>
      </c>
      <c r="Y2482">
        <f t="shared" si="432"/>
        <v>8.1156716417910446E-2</v>
      </c>
    </row>
    <row r="2483" spans="1:25" x14ac:dyDescent="0.2">
      <c r="A2483" t="s">
        <v>135</v>
      </c>
      <c r="B2483" t="s">
        <v>363</v>
      </c>
      <c r="C2483">
        <v>2006</v>
      </c>
      <c r="D2483">
        <v>700000</v>
      </c>
      <c r="E2483">
        <v>-2430000</v>
      </c>
      <c r="F2483">
        <v>500000</v>
      </c>
      <c r="G2483">
        <v>420000</v>
      </c>
      <c r="H2483">
        <v>5160000</v>
      </c>
      <c r="I2483">
        <v>2140000</v>
      </c>
      <c r="J2483">
        <v>3670000</v>
      </c>
      <c r="K2483">
        <v>400000</v>
      </c>
      <c r="L2483">
        <v>0</v>
      </c>
      <c r="M2483">
        <v>470000</v>
      </c>
      <c r="N2483">
        <v>1040000</v>
      </c>
      <c r="O2483">
        <f t="shared" si="422"/>
        <v>5.7995028997514499E-2</v>
      </c>
      <c r="P2483">
        <f t="shared" si="423"/>
        <v>-0.20132560066280034</v>
      </c>
      <c r="Q2483">
        <f t="shared" si="424"/>
        <v>4.1425020712510356E-2</v>
      </c>
      <c r="R2483">
        <f t="shared" si="425"/>
        <v>3.4797017398508698E-2</v>
      </c>
      <c r="S2483">
        <f t="shared" si="426"/>
        <v>0.42750621375310688</v>
      </c>
      <c r="T2483">
        <f t="shared" si="427"/>
        <v>0.17729908864954433</v>
      </c>
      <c r="U2483">
        <f t="shared" si="428"/>
        <v>0.30405965202982599</v>
      </c>
      <c r="V2483">
        <f t="shared" si="429"/>
        <v>3.3140016570008285E-2</v>
      </c>
      <c r="W2483">
        <f t="shared" si="430"/>
        <v>0</v>
      </c>
      <c r="X2483">
        <f t="shared" si="431"/>
        <v>3.8939519469759737E-2</v>
      </c>
      <c r="Y2483">
        <f t="shared" si="432"/>
        <v>8.6164043082021538E-2</v>
      </c>
    </row>
    <row r="2484" spans="1:25" x14ac:dyDescent="0.2">
      <c r="A2484" t="s">
        <v>135</v>
      </c>
      <c r="B2484" t="s">
        <v>363</v>
      </c>
      <c r="C2484">
        <v>2007</v>
      </c>
      <c r="D2484">
        <v>650000</v>
      </c>
      <c r="E2484">
        <v>-2430000</v>
      </c>
      <c r="F2484">
        <v>500000</v>
      </c>
      <c r="G2484">
        <v>390000</v>
      </c>
      <c r="H2484">
        <v>5120000</v>
      </c>
      <c r="I2484">
        <v>2060000</v>
      </c>
      <c r="J2484">
        <v>3730000</v>
      </c>
      <c r="K2484">
        <v>390000</v>
      </c>
      <c r="L2484">
        <v>0</v>
      </c>
      <c r="M2484">
        <v>560000</v>
      </c>
      <c r="N2484">
        <v>1200000</v>
      </c>
      <c r="O2484">
        <f t="shared" si="422"/>
        <v>5.341002465078061E-2</v>
      </c>
      <c r="P2484">
        <f t="shared" si="423"/>
        <v>-0.19967132292522596</v>
      </c>
      <c r="Q2484">
        <f t="shared" si="424"/>
        <v>4.1084634346754315E-2</v>
      </c>
      <c r="R2484">
        <f t="shared" si="425"/>
        <v>3.2046014790468362E-2</v>
      </c>
      <c r="S2484">
        <f t="shared" si="426"/>
        <v>0.42070665571076415</v>
      </c>
      <c r="T2484">
        <f t="shared" si="427"/>
        <v>0.16926869350862778</v>
      </c>
      <c r="U2484">
        <f t="shared" si="428"/>
        <v>0.30649137222678718</v>
      </c>
      <c r="V2484">
        <f t="shared" si="429"/>
        <v>3.2046014790468362E-2</v>
      </c>
      <c r="W2484">
        <f t="shared" si="430"/>
        <v>0</v>
      </c>
      <c r="X2484">
        <f t="shared" si="431"/>
        <v>4.6014790468364833E-2</v>
      </c>
      <c r="Y2484">
        <f t="shared" si="432"/>
        <v>9.8603122432210352E-2</v>
      </c>
    </row>
    <row r="2485" spans="1:25" x14ac:dyDescent="0.2">
      <c r="A2485" t="s">
        <v>135</v>
      </c>
      <c r="B2485" t="s">
        <v>363</v>
      </c>
      <c r="C2485">
        <v>2008</v>
      </c>
      <c r="D2485">
        <v>650000</v>
      </c>
      <c r="E2485">
        <v>-2430000</v>
      </c>
      <c r="F2485">
        <v>510000</v>
      </c>
      <c r="G2485">
        <v>420000</v>
      </c>
      <c r="H2485">
        <v>4000000</v>
      </c>
      <c r="I2485">
        <v>2040000</v>
      </c>
      <c r="J2485">
        <v>2780000</v>
      </c>
      <c r="K2485">
        <v>300000</v>
      </c>
      <c r="L2485">
        <v>0</v>
      </c>
      <c r="M2485">
        <v>310000</v>
      </c>
      <c r="N2485">
        <v>1330000</v>
      </c>
      <c r="O2485">
        <f t="shared" si="422"/>
        <v>6.5590312815338045E-2</v>
      </c>
      <c r="P2485">
        <f t="shared" si="423"/>
        <v>-0.24520686175580222</v>
      </c>
      <c r="Q2485">
        <f t="shared" si="424"/>
        <v>5.1463168516649851E-2</v>
      </c>
      <c r="R2485">
        <f t="shared" si="425"/>
        <v>4.238143289606458E-2</v>
      </c>
      <c r="S2485">
        <f t="shared" si="426"/>
        <v>0.40363269424823411</v>
      </c>
      <c r="T2485">
        <f t="shared" si="427"/>
        <v>0.20585267406659941</v>
      </c>
      <c r="U2485">
        <f t="shared" si="428"/>
        <v>0.28052472250252269</v>
      </c>
      <c r="V2485">
        <f t="shared" si="429"/>
        <v>3.0272452068617558E-2</v>
      </c>
      <c r="W2485">
        <f t="shared" si="430"/>
        <v>0</v>
      </c>
      <c r="X2485">
        <f t="shared" si="431"/>
        <v>3.1281533804238142E-2</v>
      </c>
      <c r="Y2485">
        <f t="shared" si="432"/>
        <v>0.13420787083753785</v>
      </c>
    </row>
    <row r="2486" spans="1:25" x14ac:dyDescent="0.2">
      <c r="A2486" t="s">
        <v>135</v>
      </c>
      <c r="B2486" t="s">
        <v>363</v>
      </c>
      <c r="C2486">
        <v>2009</v>
      </c>
      <c r="D2486">
        <v>630000</v>
      </c>
      <c r="E2486">
        <v>-2430000</v>
      </c>
      <c r="F2486">
        <v>510000</v>
      </c>
      <c r="G2486">
        <v>520000</v>
      </c>
      <c r="H2486">
        <v>1940000</v>
      </c>
      <c r="I2486">
        <v>1990000</v>
      </c>
      <c r="J2486">
        <v>3110000</v>
      </c>
      <c r="K2486">
        <v>270000</v>
      </c>
      <c r="L2486">
        <v>0</v>
      </c>
      <c r="M2486">
        <v>300000</v>
      </c>
      <c r="N2486">
        <v>830000</v>
      </c>
      <c r="O2486">
        <f t="shared" si="422"/>
        <v>8.2138200782268578E-2</v>
      </c>
      <c r="P2486">
        <f t="shared" si="423"/>
        <v>-0.31681877444589307</v>
      </c>
      <c r="Q2486">
        <f t="shared" si="424"/>
        <v>6.6492829204693613E-2</v>
      </c>
      <c r="R2486">
        <f t="shared" si="425"/>
        <v>6.7796610169491525E-2</v>
      </c>
      <c r="S2486">
        <f t="shared" si="426"/>
        <v>0.25293350717079532</v>
      </c>
      <c r="T2486">
        <f t="shared" si="427"/>
        <v>0.25945241199478486</v>
      </c>
      <c r="U2486">
        <f t="shared" si="428"/>
        <v>0.40547588005215124</v>
      </c>
      <c r="V2486">
        <f t="shared" si="429"/>
        <v>3.5202086049543675E-2</v>
      </c>
      <c r="W2486">
        <f t="shared" si="430"/>
        <v>0</v>
      </c>
      <c r="X2486">
        <f t="shared" si="431"/>
        <v>3.911342894393742E-2</v>
      </c>
      <c r="Y2486">
        <f t="shared" si="432"/>
        <v>0.10821382007822686</v>
      </c>
    </row>
    <row r="2487" spans="1:25" x14ac:dyDescent="0.2">
      <c r="A2487" t="s">
        <v>135</v>
      </c>
      <c r="B2487" t="s">
        <v>363</v>
      </c>
      <c r="C2487">
        <v>2010</v>
      </c>
      <c r="D2487">
        <v>630000</v>
      </c>
      <c r="E2487">
        <v>-2430000</v>
      </c>
      <c r="F2487">
        <v>510000</v>
      </c>
      <c r="G2487">
        <v>470000</v>
      </c>
      <c r="H2487">
        <v>1640000</v>
      </c>
      <c r="I2487">
        <v>1860000</v>
      </c>
      <c r="J2487">
        <v>3220000</v>
      </c>
      <c r="K2487">
        <v>270000</v>
      </c>
      <c r="L2487">
        <v>0</v>
      </c>
      <c r="M2487">
        <v>260000</v>
      </c>
      <c r="N2487">
        <v>860000</v>
      </c>
      <c r="O2487">
        <f t="shared" si="422"/>
        <v>8.6419753086419748E-2</v>
      </c>
      <c r="P2487">
        <f t="shared" si="423"/>
        <v>-0.33333333333333331</v>
      </c>
      <c r="Q2487">
        <f t="shared" si="424"/>
        <v>6.9958847736625515E-2</v>
      </c>
      <c r="R2487">
        <f t="shared" si="425"/>
        <v>6.4471879286694095E-2</v>
      </c>
      <c r="S2487">
        <f t="shared" si="426"/>
        <v>0.22496570644718794</v>
      </c>
      <c r="T2487">
        <f t="shared" si="427"/>
        <v>0.2551440329218107</v>
      </c>
      <c r="U2487">
        <f t="shared" si="428"/>
        <v>0.44170096021947874</v>
      </c>
      <c r="V2487">
        <f t="shared" si="429"/>
        <v>3.7037037037037035E-2</v>
      </c>
      <c r="W2487">
        <f t="shared" si="430"/>
        <v>0</v>
      </c>
      <c r="X2487">
        <f t="shared" si="431"/>
        <v>3.5665294924554183E-2</v>
      </c>
      <c r="Y2487">
        <f t="shared" si="432"/>
        <v>0.11796982167352538</v>
      </c>
    </row>
    <row r="2488" spans="1:25" x14ac:dyDescent="0.2">
      <c r="A2488" t="s">
        <v>135</v>
      </c>
      <c r="B2488" t="s">
        <v>363</v>
      </c>
      <c r="C2488">
        <v>2011</v>
      </c>
      <c r="D2488">
        <v>630000</v>
      </c>
      <c r="E2488">
        <v>230000</v>
      </c>
      <c r="F2488">
        <v>520000</v>
      </c>
      <c r="G2488">
        <v>490000</v>
      </c>
      <c r="H2488">
        <v>1980000</v>
      </c>
      <c r="I2488">
        <v>1840000</v>
      </c>
      <c r="J2488">
        <v>3030000</v>
      </c>
      <c r="K2488">
        <v>290000</v>
      </c>
      <c r="L2488">
        <v>0</v>
      </c>
      <c r="M2488">
        <v>230000</v>
      </c>
      <c r="N2488">
        <v>890000</v>
      </c>
      <c r="O2488">
        <f t="shared" si="422"/>
        <v>6.219151036525173E-2</v>
      </c>
      <c r="P2488">
        <f t="shared" si="423"/>
        <v>2.2704837117472853E-2</v>
      </c>
      <c r="Q2488">
        <f t="shared" si="424"/>
        <v>5.1332675222112538E-2</v>
      </c>
      <c r="R2488">
        <f t="shared" si="425"/>
        <v>4.8371174728529122E-2</v>
      </c>
      <c r="S2488">
        <f t="shared" si="426"/>
        <v>0.19545903257650543</v>
      </c>
      <c r="T2488">
        <f t="shared" si="427"/>
        <v>0.18163869693978282</v>
      </c>
      <c r="U2488">
        <f t="shared" si="428"/>
        <v>0.29911154985192495</v>
      </c>
      <c r="V2488">
        <f t="shared" si="429"/>
        <v>2.8627838104639685E-2</v>
      </c>
      <c r="W2488">
        <f t="shared" si="430"/>
        <v>0</v>
      </c>
      <c r="X2488">
        <f t="shared" si="431"/>
        <v>2.2704837117472853E-2</v>
      </c>
      <c r="Y2488">
        <f t="shared" si="432"/>
        <v>8.7857847976307996E-2</v>
      </c>
    </row>
    <row r="2489" spans="1:25" x14ac:dyDescent="0.2">
      <c r="A2489" t="s">
        <v>135</v>
      </c>
      <c r="B2489" t="s">
        <v>363</v>
      </c>
      <c r="C2489">
        <v>2012</v>
      </c>
      <c r="D2489">
        <v>660000</v>
      </c>
      <c r="E2489">
        <v>240000</v>
      </c>
      <c r="F2489">
        <v>520000</v>
      </c>
      <c r="G2489">
        <v>520000</v>
      </c>
      <c r="H2489">
        <v>1940000</v>
      </c>
      <c r="I2489">
        <v>1560000</v>
      </c>
      <c r="J2489">
        <v>2780000</v>
      </c>
      <c r="K2489">
        <v>310000</v>
      </c>
      <c r="L2489">
        <v>0</v>
      </c>
      <c r="M2489">
        <v>290000</v>
      </c>
      <c r="N2489">
        <v>670000</v>
      </c>
      <c r="O2489">
        <f t="shared" si="422"/>
        <v>6.9546891464699681E-2</v>
      </c>
      <c r="P2489">
        <f t="shared" si="423"/>
        <v>2.5289778714436249E-2</v>
      </c>
      <c r="Q2489">
        <f t="shared" si="424"/>
        <v>5.4794520547945202E-2</v>
      </c>
      <c r="R2489">
        <f t="shared" si="425"/>
        <v>5.4794520547945202E-2</v>
      </c>
      <c r="S2489">
        <f t="shared" si="426"/>
        <v>0.20442571127502634</v>
      </c>
      <c r="T2489">
        <f t="shared" si="427"/>
        <v>0.16438356164383561</v>
      </c>
      <c r="U2489">
        <f t="shared" si="428"/>
        <v>0.29293993677555319</v>
      </c>
      <c r="V2489">
        <f t="shared" si="429"/>
        <v>3.2665964172813484E-2</v>
      </c>
      <c r="W2489">
        <f t="shared" si="430"/>
        <v>0</v>
      </c>
      <c r="X2489">
        <f t="shared" si="431"/>
        <v>3.0558482613277135E-2</v>
      </c>
      <c r="Y2489">
        <f t="shared" si="432"/>
        <v>7.0600632244467859E-2</v>
      </c>
    </row>
    <row r="2490" spans="1:25" x14ac:dyDescent="0.2">
      <c r="A2490" t="s">
        <v>135</v>
      </c>
      <c r="B2490" t="s">
        <v>363</v>
      </c>
      <c r="C2490">
        <v>2013</v>
      </c>
      <c r="D2490">
        <v>650000</v>
      </c>
      <c r="E2490">
        <v>240000</v>
      </c>
      <c r="F2490">
        <v>520000</v>
      </c>
      <c r="G2490">
        <v>570000</v>
      </c>
      <c r="H2490">
        <v>2570000</v>
      </c>
      <c r="I2490">
        <v>1660000</v>
      </c>
      <c r="J2490">
        <v>2650000</v>
      </c>
      <c r="K2490">
        <v>270000</v>
      </c>
      <c r="L2490">
        <v>0</v>
      </c>
      <c r="M2490">
        <v>170000</v>
      </c>
      <c r="N2490">
        <v>1230000</v>
      </c>
      <c r="O2490">
        <f t="shared" si="422"/>
        <v>6.1728395061728392E-2</v>
      </c>
      <c r="P2490">
        <f t="shared" si="423"/>
        <v>2.2792022792022793E-2</v>
      </c>
      <c r="Q2490">
        <f t="shared" si="424"/>
        <v>4.9382716049382713E-2</v>
      </c>
      <c r="R2490">
        <f t="shared" si="425"/>
        <v>5.4131054131054131E-2</v>
      </c>
      <c r="S2490">
        <f t="shared" si="426"/>
        <v>0.24406457739791074</v>
      </c>
      <c r="T2490">
        <f t="shared" si="427"/>
        <v>0.15764482431149099</v>
      </c>
      <c r="U2490">
        <f t="shared" si="428"/>
        <v>0.25166191832858498</v>
      </c>
      <c r="V2490">
        <f t="shared" si="429"/>
        <v>2.564102564102564E-2</v>
      </c>
      <c r="W2490">
        <f t="shared" si="430"/>
        <v>0</v>
      </c>
      <c r="X2490">
        <f t="shared" si="431"/>
        <v>1.6144349477682812E-2</v>
      </c>
      <c r="Y2490">
        <f t="shared" si="432"/>
        <v>0.11680911680911681</v>
      </c>
    </row>
    <row r="2491" spans="1:25" x14ac:dyDescent="0.2">
      <c r="A2491" t="s">
        <v>135</v>
      </c>
      <c r="B2491" t="s">
        <v>363</v>
      </c>
      <c r="C2491">
        <v>2014</v>
      </c>
      <c r="D2491">
        <v>640000</v>
      </c>
      <c r="E2491">
        <v>240000</v>
      </c>
      <c r="F2491">
        <v>530000</v>
      </c>
      <c r="G2491">
        <v>640000</v>
      </c>
      <c r="H2491">
        <v>2430000</v>
      </c>
      <c r="I2491">
        <v>1740000</v>
      </c>
      <c r="J2491">
        <v>2540000</v>
      </c>
      <c r="K2491">
        <v>240000</v>
      </c>
      <c r="L2491">
        <v>0</v>
      </c>
      <c r="M2491">
        <v>140000</v>
      </c>
      <c r="N2491">
        <v>1210000</v>
      </c>
      <c r="O2491">
        <f t="shared" si="422"/>
        <v>6.183574879227053E-2</v>
      </c>
      <c r="P2491">
        <f t="shared" si="423"/>
        <v>2.318840579710145E-2</v>
      </c>
      <c r="Q2491">
        <f t="shared" si="424"/>
        <v>5.1207729468599035E-2</v>
      </c>
      <c r="R2491">
        <f t="shared" si="425"/>
        <v>6.183574879227053E-2</v>
      </c>
      <c r="S2491">
        <f t="shared" si="426"/>
        <v>0.23478260869565218</v>
      </c>
      <c r="T2491">
        <f t="shared" si="427"/>
        <v>0.1681159420289855</v>
      </c>
      <c r="U2491">
        <f t="shared" si="428"/>
        <v>0.24541062801932367</v>
      </c>
      <c r="V2491">
        <f t="shared" si="429"/>
        <v>2.318840579710145E-2</v>
      </c>
      <c r="W2491">
        <f t="shared" si="430"/>
        <v>0</v>
      </c>
      <c r="X2491">
        <f t="shared" si="431"/>
        <v>1.3526570048309179E-2</v>
      </c>
      <c r="Y2491">
        <f t="shared" si="432"/>
        <v>0.11690821256038647</v>
      </c>
    </row>
    <row r="2492" spans="1:25" x14ac:dyDescent="0.2">
      <c r="A2492" t="s">
        <v>135</v>
      </c>
      <c r="B2492" t="s">
        <v>363</v>
      </c>
      <c r="C2492">
        <v>2015</v>
      </c>
      <c r="D2492">
        <v>620000</v>
      </c>
      <c r="E2492">
        <v>240000</v>
      </c>
      <c r="F2492">
        <v>530000</v>
      </c>
      <c r="G2492">
        <v>670000</v>
      </c>
      <c r="H2492">
        <v>2180000</v>
      </c>
      <c r="I2492">
        <v>1700000</v>
      </c>
      <c r="J2492">
        <v>2660000</v>
      </c>
      <c r="K2492">
        <v>290000</v>
      </c>
      <c r="L2492">
        <v>0</v>
      </c>
      <c r="M2492">
        <v>130000</v>
      </c>
      <c r="N2492">
        <v>1470000</v>
      </c>
      <c r="O2492">
        <f t="shared" si="422"/>
        <v>5.9103908484270731E-2</v>
      </c>
      <c r="P2492">
        <f t="shared" si="423"/>
        <v>2.2878932316491896E-2</v>
      </c>
      <c r="Q2492">
        <f t="shared" si="424"/>
        <v>5.0524308865586273E-2</v>
      </c>
      <c r="R2492">
        <f t="shared" si="425"/>
        <v>6.3870352716873219E-2</v>
      </c>
      <c r="S2492">
        <f t="shared" si="426"/>
        <v>0.20781696854146806</v>
      </c>
      <c r="T2492">
        <f t="shared" si="427"/>
        <v>0.16205910390848427</v>
      </c>
      <c r="U2492">
        <f t="shared" si="428"/>
        <v>0.25357483317445184</v>
      </c>
      <c r="V2492">
        <f t="shared" si="429"/>
        <v>2.7645376549094377E-2</v>
      </c>
      <c r="W2492">
        <f t="shared" si="430"/>
        <v>0</v>
      </c>
      <c r="X2492">
        <f t="shared" si="431"/>
        <v>1.2392755004766444E-2</v>
      </c>
      <c r="Y2492">
        <f t="shared" si="432"/>
        <v>0.14013346043851288</v>
      </c>
    </row>
    <row r="2493" spans="1:25" x14ac:dyDescent="0.2">
      <c r="A2493" t="s">
        <v>135</v>
      </c>
      <c r="B2493" t="s">
        <v>363</v>
      </c>
      <c r="C2493">
        <v>2016</v>
      </c>
      <c r="D2493">
        <v>590000</v>
      </c>
      <c r="E2493">
        <v>180000</v>
      </c>
      <c r="F2493">
        <v>530000</v>
      </c>
      <c r="G2493">
        <v>670000</v>
      </c>
      <c r="H2493">
        <v>2310000</v>
      </c>
      <c r="I2493">
        <v>1870000</v>
      </c>
      <c r="J2493">
        <v>2810000</v>
      </c>
      <c r="K2493">
        <v>330000</v>
      </c>
      <c r="L2493">
        <v>0</v>
      </c>
      <c r="M2493">
        <v>130000</v>
      </c>
      <c r="N2493">
        <v>1400000</v>
      </c>
      <c r="O2493">
        <f t="shared" si="422"/>
        <v>5.4528650646950096E-2</v>
      </c>
      <c r="P2493">
        <f t="shared" si="423"/>
        <v>1.6635859519408502E-2</v>
      </c>
      <c r="Q2493">
        <f t="shared" si="424"/>
        <v>4.8983364140480594E-2</v>
      </c>
      <c r="R2493">
        <f t="shared" si="425"/>
        <v>6.1922365988909427E-2</v>
      </c>
      <c r="S2493">
        <f t="shared" si="426"/>
        <v>0.2134935304990758</v>
      </c>
      <c r="T2493">
        <f t="shared" si="427"/>
        <v>0.17282809611829944</v>
      </c>
      <c r="U2493">
        <f t="shared" si="428"/>
        <v>0.25970425138632164</v>
      </c>
      <c r="V2493">
        <f t="shared" si="429"/>
        <v>3.0499075785582256E-2</v>
      </c>
      <c r="W2493">
        <f t="shared" si="430"/>
        <v>0</v>
      </c>
      <c r="X2493">
        <f t="shared" si="431"/>
        <v>1.2014787430683918E-2</v>
      </c>
      <c r="Y2493">
        <f t="shared" si="432"/>
        <v>0.12939001848428835</v>
      </c>
    </row>
    <row r="2494" spans="1:25" x14ac:dyDescent="0.2">
      <c r="A2494" t="s">
        <v>135</v>
      </c>
      <c r="B2494" t="s">
        <v>363</v>
      </c>
      <c r="C2494">
        <v>2017</v>
      </c>
      <c r="D2494">
        <v>580000</v>
      </c>
      <c r="E2494">
        <v>180000</v>
      </c>
      <c r="F2494">
        <v>530000</v>
      </c>
      <c r="G2494">
        <v>650000</v>
      </c>
      <c r="H2494">
        <v>1880000</v>
      </c>
      <c r="I2494">
        <v>2009999.99999999</v>
      </c>
      <c r="J2494">
        <v>2570000</v>
      </c>
      <c r="K2494">
        <v>350000</v>
      </c>
      <c r="L2494">
        <v>0</v>
      </c>
      <c r="M2494">
        <v>130000</v>
      </c>
      <c r="N2494">
        <v>1480000</v>
      </c>
      <c r="O2494">
        <f t="shared" si="422"/>
        <v>5.5984555984556046E-2</v>
      </c>
      <c r="P2494">
        <f t="shared" si="423"/>
        <v>1.7374517374517392E-2</v>
      </c>
      <c r="Q2494">
        <f t="shared" si="424"/>
        <v>5.1158301158301216E-2</v>
      </c>
      <c r="R2494">
        <f t="shared" si="425"/>
        <v>6.274131274131281E-2</v>
      </c>
      <c r="S2494">
        <f t="shared" si="426"/>
        <v>0.18146718146718166</v>
      </c>
      <c r="T2494">
        <f t="shared" si="427"/>
        <v>0.19401544401544327</v>
      </c>
      <c r="U2494">
        <f t="shared" si="428"/>
        <v>0.24806949806949835</v>
      </c>
      <c r="V2494">
        <f t="shared" si="429"/>
        <v>3.378378378378382E-2</v>
      </c>
      <c r="W2494">
        <f t="shared" si="430"/>
        <v>0</v>
      </c>
      <c r="X2494">
        <f t="shared" si="431"/>
        <v>1.2548262548262561E-2</v>
      </c>
      <c r="Y2494">
        <f t="shared" si="432"/>
        <v>0.14285714285714302</v>
      </c>
    </row>
    <row r="2495" spans="1:25" x14ac:dyDescent="0.2">
      <c r="A2495" t="s">
        <v>135</v>
      </c>
      <c r="B2495" t="s">
        <v>363</v>
      </c>
      <c r="C2495">
        <v>2018</v>
      </c>
      <c r="D2495">
        <v>560000</v>
      </c>
      <c r="E2495">
        <v>180000</v>
      </c>
      <c r="F2495">
        <v>540000</v>
      </c>
      <c r="G2495">
        <v>630000</v>
      </c>
      <c r="H2495">
        <v>2920000</v>
      </c>
      <c r="I2495">
        <v>2310000</v>
      </c>
      <c r="J2495">
        <v>2550000</v>
      </c>
      <c r="K2495">
        <v>370000</v>
      </c>
      <c r="L2495">
        <v>0</v>
      </c>
      <c r="M2495">
        <v>130000</v>
      </c>
      <c r="N2495">
        <v>1590000</v>
      </c>
      <c r="O2495">
        <f t="shared" si="422"/>
        <v>4.7538200339558571E-2</v>
      </c>
      <c r="P2495">
        <f t="shared" si="423"/>
        <v>1.5280135823429542E-2</v>
      </c>
      <c r="Q2495">
        <f t="shared" si="424"/>
        <v>4.5840407470288627E-2</v>
      </c>
      <c r="R2495">
        <f t="shared" si="425"/>
        <v>5.3480475382003394E-2</v>
      </c>
      <c r="S2495">
        <f t="shared" si="426"/>
        <v>0.24787775891341257</v>
      </c>
      <c r="T2495">
        <f t="shared" si="427"/>
        <v>0.19609507640067911</v>
      </c>
      <c r="U2495">
        <f t="shared" si="428"/>
        <v>0.21646859083191849</v>
      </c>
      <c r="V2495">
        <f t="shared" si="429"/>
        <v>3.1409168081494056E-2</v>
      </c>
      <c r="W2495">
        <f t="shared" si="430"/>
        <v>0</v>
      </c>
      <c r="X2495">
        <f t="shared" si="431"/>
        <v>1.1035653650254669E-2</v>
      </c>
      <c r="Y2495">
        <f t="shared" si="432"/>
        <v>0.13497453310696095</v>
      </c>
    </row>
    <row r="2496" spans="1:25" x14ac:dyDescent="0.2">
      <c r="A2496" t="s">
        <v>137</v>
      </c>
      <c r="B2496" t="s">
        <v>362</v>
      </c>
      <c r="C2496">
        <v>1990</v>
      </c>
      <c r="D2496">
        <v>28890000</v>
      </c>
      <c r="E2496">
        <v>-75660000</v>
      </c>
      <c r="F2496">
        <v>14630000</v>
      </c>
      <c r="G2496">
        <v>73300000</v>
      </c>
      <c r="H2496">
        <v>262870000</v>
      </c>
      <c r="I2496">
        <v>210790000</v>
      </c>
      <c r="J2496">
        <v>440510000</v>
      </c>
      <c r="K2496">
        <v>120160000</v>
      </c>
      <c r="L2496">
        <v>6360000</v>
      </c>
      <c r="M2496">
        <v>27520000</v>
      </c>
      <c r="N2496">
        <v>31350000</v>
      </c>
      <c r="O2496">
        <f t="shared" si="422"/>
        <v>2.532610982537345E-2</v>
      </c>
      <c r="P2496">
        <f t="shared" si="423"/>
        <v>-6.6326530612244902E-2</v>
      </c>
      <c r="Q2496">
        <f t="shared" si="424"/>
        <v>1.2825233186057928E-2</v>
      </c>
      <c r="R2496">
        <f t="shared" si="425"/>
        <v>6.4257661827617649E-2</v>
      </c>
      <c r="S2496">
        <f t="shared" si="426"/>
        <v>0.23044217687074831</v>
      </c>
      <c r="T2496">
        <f t="shared" si="427"/>
        <v>0.18478680131846553</v>
      </c>
      <c r="U2496">
        <f t="shared" si="428"/>
        <v>0.3861683848797251</v>
      </c>
      <c r="V2496">
        <f t="shared" si="429"/>
        <v>0.1053369801528859</v>
      </c>
      <c r="W2496">
        <f t="shared" si="430"/>
        <v>5.5754260467073425E-3</v>
      </c>
      <c r="X2496">
        <f t="shared" si="431"/>
        <v>2.4125113963111018E-2</v>
      </c>
      <c r="Y2496">
        <f t="shared" si="432"/>
        <v>2.7482642541552704E-2</v>
      </c>
    </row>
    <row r="2497" spans="1:25" x14ac:dyDescent="0.2">
      <c r="A2497" t="s">
        <v>137</v>
      </c>
      <c r="B2497" t="s">
        <v>362</v>
      </c>
      <c r="C2497">
        <v>1991</v>
      </c>
      <c r="D2497">
        <v>28580000</v>
      </c>
      <c r="E2497">
        <v>-75660000</v>
      </c>
      <c r="F2497">
        <v>14490000</v>
      </c>
      <c r="G2497">
        <v>76990000</v>
      </c>
      <c r="H2497">
        <v>261560000</v>
      </c>
      <c r="I2497">
        <v>221090000</v>
      </c>
      <c r="J2497">
        <v>440670000</v>
      </c>
      <c r="K2497">
        <v>122040000</v>
      </c>
      <c r="L2497">
        <v>5900000</v>
      </c>
      <c r="M2497">
        <v>28200000</v>
      </c>
      <c r="N2497">
        <v>33080000</v>
      </c>
      <c r="O2497">
        <f t="shared" si="422"/>
        <v>2.470309609832835E-2</v>
      </c>
      <c r="P2497">
        <f t="shared" si="423"/>
        <v>-6.5396649783048391E-2</v>
      </c>
      <c r="Q2497">
        <f t="shared" si="424"/>
        <v>1.252441786090895E-2</v>
      </c>
      <c r="R2497">
        <f t="shared" si="425"/>
        <v>6.6546234031151147E-2</v>
      </c>
      <c r="S2497">
        <f t="shared" si="426"/>
        <v>0.22607913979981675</v>
      </c>
      <c r="T2497">
        <f t="shared" si="427"/>
        <v>0.19109893339326153</v>
      </c>
      <c r="U2497">
        <f t="shared" si="428"/>
        <v>0.38089269970785</v>
      </c>
      <c r="V2497">
        <f t="shared" si="429"/>
        <v>0.10548515912666172</v>
      </c>
      <c r="W2497">
        <f t="shared" si="430"/>
        <v>5.0996594464708632E-3</v>
      </c>
      <c r="X2497">
        <f t="shared" si="431"/>
        <v>2.4374643456013277E-2</v>
      </c>
      <c r="Y2497">
        <f t="shared" si="432"/>
        <v>2.8592666862585787E-2</v>
      </c>
    </row>
    <row r="2498" spans="1:25" x14ac:dyDescent="0.2">
      <c r="A2498" t="s">
        <v>137</v>
      </c>
      <c r="B2498" t="s">
        <v>362</v>
      </c>
      <c r="C2498">
        <v>1992</v>
      </c>
      <c r="D2498">
        <v>29080000</v>
      </c>
      <c r="E2498">
        <v>-75660000</v>
      </c>
      <c r="F2498">
        <v>14480000</v>
      </c>
      <c r="G2498">
        <v>79540000</v>
      </c>
      <c r="H2498">
        <v>257209999.99999899</v>
      </c>
      <c r="I2498">
        <v>225890000</v>
      </c>
      <c r="J2498">
        <v>446540000</v>
      </c>
      <c r="K2498">
        <v>126250000</v>
      </c>
      <c r="L2498">
        <v>5570000</v>
      </c>
      <c r="M2498">
        <v>28270000</v>
      </c>
      <c r="N2498">
        <v>33500000</v>
      </c>
      <c r="O2498">
        <f t="shared" si="422"/>
        <v>2.4840475966754101E-2</v>
      </c>
      <c r="P2498">
        <f t="shared" si="423"/>
        <v>-6.4629656521479201E-2</v>
      </c>
      <c r="Q2498">
        <f t="shared" si="424"/>
        <v>1.2368985281932579E-2</v>
      </c>
      <c r="R2498">
        <f t="shared" si="425"/>
        <v>6.7943997881555057E-2</v>
      </c>
      <c r="S2498">
        <f t="shared" si="426"/>
        <v>0.21971178897554322</v>
      </c>
      <c r="T2498">
        <f t="shared" si="427"/>
        <v>0.1929578788215297</v>
      </c>
      <c r="U2498">
        <f t="shared" si="428"/>
        <v>0.3814396883835755</v>
      </c>
      <c r="V2498">
        <f t="shared" si="429"/>
        <v>0.10784422595607653</v>
      </c>
      <c r="W2498">
        <f t="shared" si="430"/>
        <v>4.7579591174284853E-3</v>
      </c>
      <c r="X2498">
        <f t="shared" si="431"/>
        <v>2.4148564497253729E-2</v>
      </c>
      <c r="Y2498">
        <f t="shared" si="432"/>
        <v>2.8616091639830206E-2</v>
      </c>
    </row>
    <row r="2499" spans="1:25" x14ac:dyDescent="0.2">
      <c r="A2499" t="s">
        <v>137</v>
      </c>
      <c r="B2499" t="s">
        <v>362</v>
      </c>
      <c r="C2499">
        <v>1993</v>
      </c>
      <c r="D2499">
        <v>29310000</v>
      </c>
      <c r="E2499">
        <v>-75660000</v>
      </c>
      <c r="F2499">
        <v>14290000</v>
      </c>
      <c r="G2499">
        <v>79830000</v>
      </c>
      <c r="H2499">
        <v>255810000</v>
      </c>
      <c r="I2499">
        <v>231060000</v>
      </c>
      <c r="J2499">
        <v>429890000</v>
      </c>
      <c r="K2499">
        <v>132320000</v>
      </c>
      <c r="L2499">
        <v>4930000</v>
      </c>
      <c r="M2499">
        <v>27860000</v>
      </c>
      <c r="N2499">
        <v>35470000</v>
      </c>
      <c r="O2499">
        <f t="shared" ref="O2499:O2562" si="433">D2499/SUM($D2499:$N2499)</f>
        <v>2.5156422998686818E-2</v>
      </c>
      <c r="P2499">
        <f t="shared" ref="P2499:P2562" si="434">E2499/SUM($D2499:$N2499)</f>
        <v>-6.4938074516569244E-2</v>
      </c>
      <c r="Q2499">
        <f t="shared" ref="Q2499:Q2562" si="435">F2499/SUM($D2499:$N2499)</f>
        <v>1.2264936357940452E-2</v>
      </c>
      <c r="R2499">
        <f t="shared" ref="R2499:R2562" si="436">G2499/SUM($D2499:$N2499)</f>
        <v>6.8517135721090708E-2</v>
      </c>
      <c r="S2499">
        <f t="shared" ref="S2499:S2562" si="437">H2499/SUM($D2499:$N2499)</f>
        <v>0.21955866828024823</v>
      </c>
      <c r="T2499">
        <f t="shared" ref="T2499:T2562" si="438">I2499/SUM($D2499:$N2499)</f>
        <v>0.19831603882895177</v>
      </c>
      <c r="U2499">
        <f t="shared" ref="U2499:U2562" si="439">J2499/SUM($D2499:$N2499)</f>
        <v>0.36896945352799304</v>
      </c>
      <c r="V2499">
        <f t="shared" ref="V2499:V2562" si="440">K2499/SUM($D2499:$N2499)</f>
        <v>0.11356867591901194</v>
      </c>
      <c r="W2499">
        <f t="shared" ref="W2499:W2562" si="441">L2499/SUM($D2499:$N2499)</f>
        <v>4.2313601290865244E-3</v>
      </c>
      <c r="X2499">
        <f t="shared" ref="X2499:X2562" si="442">M2499/SUM($D2499:$N2499)</f>
        <v>2.3911905313661372E-2</v>
      </c>
      <c r="Y2499">
        <f t="shared" ref="Y2499:Y2562" si="443">N2499/SUM($D2499:$N2499)</f>
        <v>3.0443477439898378E-2</v>
      </c>
    </row>
    <row r="2500" spans="1:25" x14ac:dyDescent="0.2">
      <c r="A2500" t="s">
        <v>137</v>
      </c>
      <c r="B2500" t="s">
        <v>362</v>
      </c>
      <c r="C2500">
        <v>1994</v>
      </c>
      <c r="D2500">
        <v>29640000</v>
      </c>
      <c r="E2500">
        <v>-75710000</v>
      </c>
      <c r="F2500">
        <v>14100000</v>
      </c>
      <c r="G2500">
        <v>84710000</v>
      </c>
      <c r="H2500">
        <v>258560000</v>
      </c>
      <c r="I2500">
        <v>243340000</v>
      </c>
      <c r="J2500">
        <v>471470000</v>
      </c>
      <c r="K2500">
        <v>129210000</v>
      </c>
      <c r="L2500">
        <v>4660000</v>
      </c>
      <c r="M2500">
        <v>26810000</v>
      </c>
      <c r="N2500">
        <v>37230000</v>
      </c>
      <c r="O2500">
        <f t="shared" si="433"/>
        <v>2.42152905998268E-2</v>
      </c>
      <c r="P2500">
        <f t="shared" si="434"/>
        <v>-6.1853564484240453E-2</v>
      </c>
      <c r="Q2500">
        <f t="shared" si="435"/>
        <v>1.1519419617326514E-2</v>
      </c>
      <c r="R2500">
        <f t="shared" si="436"/>
        <v>6.9206385516576527E-2</v>
      </c>
      <c r="S2500">
        <f t="shared" si="437"/>
        <v>0.21123837845786833</v>
      </c>
      <c r="T2500">
        <f t="shared" si="438"/>
        <v>0.19880394111207333</v>
      </c>
      <c r="U2500">
        <f t="shared" si="439"/>
        <v>0.38518161467949869</v>
      </c>
      <c r="V2500">
        <f t="shared" si="440"/>
        <v>0.10556200062090489</v>
      </c>
      <c r="W2500">
        <f t="shared" si="441"/>
        <v>3.8071273345206776E-3</v>
      </c>
      <c r="X2500">
        <f t="shared" si="442"/>
        <v>2.1903236875214456E-2</v>
      </c>
      <c r="Y2500">
        <f t="shared" si="443"/>
        <v>3.0416169670430222E-2</v>
      </c>
    </row>
    <row r="2501" spans="1:25" x14ac:dyDescent="0.2">
      <c r="A2501" t="s">
        <v>137</v>
      </c>
      <c r="B2501" t="s">
        <v>362</v>
      </c>
      <c r="C2501">
        <v>1995</v>
      </c>
      <c r="D2501">
        <v>28490000</v>
      </c>
      <c r="E2501">
        <v>-75680000</v>
      </c>
      <c r="F2501">
        <v>13850000</v>
      </c>
      <c r="G2501">
        <v>90660000</v>
      </c>
      <c r="H2501">
        <v>263519999.99999899</v>
      </c>
      <c r="I2501">
        <v>251630000</v>
      </c>
      <c r="J2501">
        <v>459760000</v>
      </c>
      <c r="K2501">
        <v>137550000</v>
      </c>
      <c r="L2501">
        <v>4510000</v>
      </c>
      <c r="M2501">
        <v>27550000</v>
      </c>
      <c r="N2501">
        <v>34940000</v>
      </c>
      <c r="O2501">
        <f t="shared" si="433"/>
        <v>2.3035624767541538E-2</v>
      </c>
      <c r="P2501">
        <f t="shared" si="434"/>
        <v>-6.1191157683662463E-2</v>
      </c>
      <c r="Q2501">
        <f t="shared" si="435"/>
        <v>1.119843464480345E-2</v>
      </c>
      <c r="R2501">
        <f t="shared" si="436"/>
        <v>7.3303255227283814E-2</v>
      </c>
      <c r="S2501">
        <f t="shared" si="437"/>
        <v>0.21306942220928474</v>
      </c>
      <c r="T2501">
        <f t="shared" si="438"/>
        <v>0.20345574799075034</v>
      </c>
      <c r="U2501">
        <f t="shared" si="439"/>
        <v>0.37173951713320103</v>
      </c>
      <c r="V2501">
        <f t="shared" si="440"/>
        <v>0.11121622277203715</v>
      </c>
      <c r="W2501">
        <f t="shared" si="441"/>
        <v>3.6465660828926758E-3</v>
      </c>
      <c r="X2501">
        <f t="shared" si="442"/>
        <v>2.2275586603923109E-2</v>
      </c>
      <c r="Y2501">
        <f t="shared" si="443"/>
        <v>2.8250780251944586E-2</v>
      </c>
    </row>
    <row r="2502" spans="1:25" x14ac:dyDescent="0.2">
      <c r="A2502" t="s">
        <v>137</v>
      </c>
      <c r="B2502" t="s">
        <v>362</v>
      </c>
      <c r="C2502">
        <v>1996</v>
      </c>
      <c r="D2502">
        <v>27380000</v>
      </c>
      <c r="E2502">
        <v>-75700000</v>
      </c>
      <c r="F2502">
        <v>13570000</v>
      </c>
      <c r="G2502">
        <v>93170000</v>
      </c>
      <c r="H2502">
        <v>262620000</v>
      </c>
      <c r="I2502">
        <v>257480000</v>
      </c>
      <c r="J2502">
        <v>465110000</v>
      </c>
      <c r="K2502">
        <v>136670000</v>
      </c>
      <c r="L2502">
        <v>4300000</v>
      </c>
      <c r="M2502">
        <v>31360000</v>
      </c>
      <c r="N2502">
        <v>31500000</v>
      </c>
      <c r="O2502">
        <f t="shared" si="433"/>
        <v>2.1948599554294325E-2</v>
      </c>
      <c r="P2502">
        <f t="shared" si="434"/>
        <v>-6.0683308482837123E-2</v>
      </c>
      <c r="Q2502">
        <f t="shared" si="435"/>
        <v>1.0878104307953763E-2</v>
      </c>
      <c r="R2502">
        <f t="shared" si="436"/>
        <v>7.4687765539576415E-2</v>
      </c>
      <c r="S2502">
        <f t="shared" si="437"/>
        <v>0.21052378432975807</v>
      </c>
      <c r="T2502">
        <f t="shared" si="438"/>
        <v>0.20640341173264073</v>
      </c>
      <c r="U2502">
        <f t="shared" si="439"/>
        <v>0.37284562230452278</v>
      </c>
      <c r="V2502">
        <f t="shared" si="440"/>
        <v>0.10955862312218428</v>
      </c>
      <c r="W2502">
        <f t="shared" si="441"/>
        <v>3.4470043127635356E-3</v>
      </c>
      <c r="X2502">
        <f t="shared" si="442"/>
        <v>2.5139082615875458E-2</v>
      </c>
      <c r="Y2502">
        <f t="shared" si="443"/>
        <v>2.5251310663267759E-2</v>
      </c>
    </row>
    <row r="2503" spans="1:25" x14ac:dyDescent="0.2">
      <c r="A2503" t="s">
        <v>137</v>
      </c>
      <c r="B2503" t="s">
        <v>362</v>
      </c>
      <c r="C2503">
        <v>1997</v>
      </c>
      <c r="D2503">
        <v>26980000</v>
      </c>
      <c r="E2503">
        <v>-75730000</v>
      </c>
      <c r="F2503">
        <v>13280000</v>
      </c>
      <c r="G2503">
        <v>91260000</v>
      </c>
      <c r="H2503">
        <v>255940000</v>
      </c>
      <c r="I2503">
        <v>259800000</v>
      </c>
      <c r="J2503">
        <v>459630000</v>
      </c>
      <c r="K2503">
        <v>136780000</v>
      </c>
      <c r="L2503">
        <v>4260000</v>
      </c>
      <c r="M2503">
        <v>31610000</v>
      </c>
      <c r="N2503">
        <v>36030000</v>
      </c>
      <c r="O2503">
        <f t="shared" si="433"/>
        <v>2.1760872370628469E-2</v>
      </c>
      <c r="P2503">
        <f t="shared" si="434"/>
        <v>-6.108046199509614E-2</v>
      </c>
      <c r="Q2503">
        <f t="shared" si="435"/>
        <v>1.0711059491547296E-2</v>
      </c>
      <c r="R2503">
        <f t="shared" si="436"/>
        <v>7.360627177700349E-2</v>
      </c>
      <c r="S2503">
        <f t="shared" si="437"/>
        <v>0.2064298619176668</v>
      </c>
      <c r="T2503">
        <f t="shared" si="438"/>
        <v>0.20954316686024002</v>
      </c>
      <c r="U2503">
        <f t="shared" si="439"/>
        <v>0.37071718931475028</v>
      </c>
      <c r="V2503">
        <f t="shared" si="440"/>
        <v>0.11032068654019873</v>
      </c>
      <c r="W2503">
        <f t="shared" si="441"/>
        <v>3.4359272164150214E-3</v>
      </c>
      <c r="X2503">
        <f t="shared" si="442"/>
        <v>2.5495225190347141E-2</v>
      </c>
      <c r="Y2503">
        <f t="shared" si="443"/>
        <v>2.9060201316298877E-2</v>
      </c>
    </row>
    <row r="2504" spans="1:25" x14ac:dyDescent="0.2">
      <c r="A2504" t="s">
        <v>137</v>
      </c>
      <c r="B2504" t="s">
        <v>362</v>
      </c>
      <c r="C2504">
        <v>1998</v>
      </c>
      <c r="D2504">
        <v>25890000</v>
      </c>
      <c r="E2504">
        <v>-75750000</v>
      </c>
      <c r="F2504">
        <v>12890000</v>
      </c>
      <c r="G2504">
        <v>84170000</v>
      </c>
      <c r="H2504">
        <v>233160000</v>
      </c>
      <c r="I2504">
        <v>259100000</v>
      </c>
      <c r="J2504">
        <v>441840000</v>
      </c>
      <c r="K2504">
        <v>140630000</v>
      </c>
      <c r="L2504">
        <v>4080000</v>
      </c>
      <c r="M2504">
        <v>30660000</v>
      </c>
      <c r="N2504">
        <v>37970000</v>
      </c>
      <c r="O2504">
        <f t="shared" si="433"/>
        <v>2.1671800709837274E-2</v>
      </c>
      <c r="P2504">
        <f t="shared" si="434"/>
        <v>-6.3408223397843702E-2</v>
      </c>
      <c r="Q2504">
        <f t="shared" si="435"/>
        <v>1.0789861380834393E-2</v>
      </c>
      <c r="R2504">
        <f t="shared" si="436"/>
        <v>7.0456371794013262E-2</v>
      </c>
      <c r="S2504">
        <f t="shared" si="437"/>
        <v>0.19517176722694704</v>
      </c>
      <c r="T2504">
        <f t="shared" si="438"/>
        <v>0.21688542154958815</v>
      </c>
      <c r="U2504">
        <f t="shared" si="439"/>
        <v>0.36985200562512555</v>
      </c>
      <c r="V2504">
        <f t="shared" si="440"/>
        <v>0.11771747137212885</v>
      </c>
      <c r="W2504">
        <f t="shared" si="441"/>
        <v>3.4152548047947499E-3</v>
      </c>
      <c r="X2504">
        <f t="shared" si="442"/>
        <v>2.5664635371325253E-2</v>
      </c>
      <c r="Y2504">
        <f t="shared" si="443"/>
        <v>3.1783633563249182E-2</v>
      </c>
    </row>
    <row r="2505" spans="1:25" x14ac:dyDescent="0.2">
      <c r="A2505" t="s">
        <v>137</v>
      </c>
      <c r="B2505" t="s">
        <v>362</v>
      </c>
      <c r="C2505">
        <v>1999</v>
      </c>
      <c r="D2505">
        <v>25720000</v>
      </c>
      <c r="E2505">
        <v>-75740000</v>
      </c>
      <c r="F2505">
        <v>12480000</v>
      </c>
      <c r="G2505">
        <v>75250000</v>
      </c>
      <c r="H2505">
        <v>236010000</v>
      </c>
      <c r="I2505">
        <v>261459999.99999899</v>
      </c>
      <c r="J2505">
        <v>464300000</v>
      </c>
      <c r="K2505">
        <v>148510000</v>
      </c>
      <c r="L2505">
        <v>4090000</v>
      </c>
      <c r="M2505">
        <v>30230000</v>
      </c>
      <c r="N2505">
        <v>36610000</v>
      </c>
      <c r="O2505">
        <f t="shared" si="433"/>
        <v>2.1100646473927755E-2</v>
      </c>
      <c r="P2505">
        <f t="shared" si="434"/>
        <v>-6.2136973714435779E-2</v>
      </c>
      <c r="Q2505">
        <f t="shared" si="435"/>
        <v>1.0238571850490607E-2</v>
      </c>
      <c r="R2505">
        <f t="shared" si="436"/>
        <v>6.1734978505562352E-2</v>
      </c>
      <c r="S2505">
        <f t="shared" si="437"/>
        <v>0.19362222295146539</v>
      </c>
      <c r="T2505">
        <f t="shared" si="438"/>
        <v>0.21450136186131918</v>
      </c>
      <c r="U2505">
        <f t="shared" si="439"/>
        <v>0.38091097036721061</v>
      </c>
      <c r="V2505">
        <f t="shared" si="440"/>
        <v>0.1218373642240673</v>
      </c>
      <c r="W2505">
        <f t="shared" si="441"/>
        <v>3.3554293965149503E-3</v>
      </c>
      <c r="X2505">
        <f t="shared" si="442"/>
        <v>2.4800643192334215E-2</v>
      </c>
      <c r="Y2505">
        <f t="shared" si="443"/>
        <v>3.0034784891543358E-2</v>
      </c>
    </row>
    <row r="2506" spans="1:25" x14ac:dyDescent="0.2">
      <c r="A2506" t="s">
        <v>137</v>
      </c>
      <c r="B2506" t="s">
        <v>362</v>
      </c>
      <c r="C2506">
        <v>2000</v>
      </c>
      <c r="D2506">
        <v>25540000</v>
      </c>
      <c r="E2506">
        <v>-75750000</v>
      </c>
      <c r="F2506">
        <v>12110000</v>
      </c>
      <c r="G2506">
        <v>75160000</v>
      </c>
      <c r="H2506">
        <v>240400000</v>
      </c>
      <c r="I2506">
        <v>261100000</v>
      </c>
      <c r="J2506">
        <v>474020000</v>
      </c>
      <c r="K2506">
        <v>151110000</v>
      </c>
      <c r="L2506">
        <v>3960000</v>
      </c>
      <c r="M2506">
        <v>30890000</v>
      </c>
      <c r="N2506">
        <v>36920000</v>
      </c>
      <c r="O2506">
        <f t="shared" si="433"/>
        <v>2.0672462078901787E-2</v>
      </c>
      <c r="P2506">
        <f t="shared" si="434"/>
        <v>-6.1313195085231413E-2</v>
      </c>
      <c r="Q2506">
        <f t="shared" si="435"/>
        <v>9.8020170624706585E-3</v>
      </c>
      <c r="R2506">
        <f t="shared" si="436"/>
        <v>6.0835640166415746E-2</v>
      </c>
      <c r="S2506">
        <f t="shared" si="437"/>
        <v>0.19458339403946709</v>
      </c>
      <c r="T2506">
        <f t="shared" si="438"/>
        <v>0.21133828695384715</v>
      </c>
      <c r="U2506">
        <f t="shared" si="439"/>
        <v>0.38367895358813719</v>
      </c>
      <c r="V2506">
        <f t="shared" si="440"/>
        <v>0.1223107182749745</v>
      </c>
      <c r="W2506">
        <f t="shared" si="441"/>
        <v>3.2052838618814045E-3</v>
      </c>
      <c r="X2506">
        <f t="shared" si="442"/>
        <v>2.5002832952908227E-2</v>
      </c>
      <c r="Y2506">
        <f t="shared" si="443"/>
        <v>2.9883606106227641E-2</v>
      </c>
    </row>
    <row r="2507" spans="1:25" x14ac:dyDescent="0.2">
      <c r="A2507" t="s">
        <v>137</v>
      </c>
      <c r="B2507" t="s">
        <v>362</v>
      </c>
      <c r="C2507">
        <v>2001</v>
      </c>
      <c r="D2507">
        <v>25010000</v>
      </c>
      <c r="E2507">
        <v>-97450000</v>
      </c>
      <c r="F2507">
        <v>11630000</v>
      </c>
      <c r="G2507">
        <v>65280000</v>
      </c>
      <c r="H2507">
        <v>234860000</v>
      </c>
      <c r="I2507">
        <v>263230000</v>
      </c>
      <c r="J2507">
        <v>465430000</v>
      </c>
      <c r="K2507">
        <v>150780000</v>
      </c>
      <c r="L2507">
        <v>3650000</v>
      </c>
      <c r="M2507">
        <v>31570000</v>
      </c>
      <c r="N2507">
        <v>33680000</v>
      </c>
      <c r="O2507">
        <f t="shared" si="433"/>
        <v>2.1058038007190548E-2</v>
      </c>
      <c r="P2507">
        <f t="shared" si="434"/>
        <v>-8.2051411587393805E-2</v>
      </c>
      <c r="Q2507">
        <f t="shared" si="435"/>
        <v>9.7922823679978451E-3</v>
      </c>
      <c r="R2507">
        <f t="shared" si="436"/>
        <v>5.496476293920028E-2</v>
      </c>
      <c r="S2507">
        <f t="shared" si="437"/>
        <v>0.19774853284161426</v>
      </c>
      <c r="T2507">
        <f t="shared" si="438"/>
        <v>0.22163563952949894</v>
      </c>
      <c r="U2507">
        <f t="shared" si="439"/>
        <v>0.39188495120698513</v>
      </c>
      <c r="V2507">
        <f t="shared" si="440"/>
        <v>0.12695445704614919</v>
      </c>
      <c r="W2507">
        <f t="shared" si="441"/>
        <v>3.0732442513492805E-3</v>
      </c>
      <c r="X2507">
        <f t="shared" si="442"/>
        <v>2.6581457812355283E-2</v>
      </c>
      <c r="Y2507">
        <f t="shared" si="443"/>
        <v>2.8358045585053088E-2</v>
      </c>
    </row>
    <row r="2508" spans="1:25" x14ac:dyDescent="0.2">
      <c r="A2508" t="s">
        <v>137</v>
      </c>
      <c r="B2508" t="s">
        <v>362</v>
      </c>
      <c r="C2508">
        <v>2002</v>
      </c>
      <c r="D2508">
        <v>25220000</v>
      </c>
      <c r="E2508">
        <v>-97460000</v>
      </c>
      <c r="F2508">
        <v>11310000</v>
      </c>
      <c r="G2508">
        <v>59630000</v>
      </c>
      <c r="H2508">
        <v>237410000</v>
      </c>
      <c r="I2508">
        <v>258740000</v>
      </c>
      <c r="J2508">
        <v>497030000</v>
      </c>
      <c r="K2508">
        <v>158090000</v>
      </c>
      <c r="L2508">
        <v>2950000</v>
      </c>
      <c r="M2508">
        <v>32740000</v>
      </c>
      <c r="N2508">
        <v>36900000</v>
      </c>
      <c r="O2508">
        <f t="shared" si="433"/>
        <v>2.0628844392095277E-2</v>
      </c>
      <c r="P2508">
        <f t="shared" si="434"/>
        <v>-7.971796885224447E-2</v>
      </c>
      <c r="Q2508">
        <f t="shared" si="435"/>
        <v>9.2510797016097362E-3</v>
      </c>
      <c r="R2508">
        <f t="shared" si="436"/>
        <v>4.8774702264101556E-2</v>
      </c>
      <c r="S2508">
        <f t="shared" si="437"/>
        <v>0.19419087815730926</v>
      </c>
      <c r="T2508">
        <f t="shared" si="438"/>
        <v>0.21163787462374034</v>
      </c>
      <c r="U2508">
        <f t="shared" si="439"/>
        <v>0.40654855385420757</v>
      </c>
      <c r="V2508">
        <f t="shared" si="440"/>
        <v>0.12931062688129827</v>
      </c>
      <c r="W2508">
        <f t="shared" si="441"/>
        <v>2.4129695066090824E-3</v>
      </c>
      <c r="X2508">
        <f t="shared" si="442"/>
        <v>2.6779871744536055E-2</v>
      </c>
      <c r="Y2508">
        <f t="shared" si="443"/>
        <v>3.0182567726737337E-2</v>
      </c>
    </row>
    <row r="2509" spans="1:25" x14ac:dyDescent="0.2">
      <c r="A2509" t="s">
        <v>137</v>
      </c>
      <c r="B2509" t="s">
        <v>362</v>
      </c>
      <c r="C2509">
        <v>2003</v>
      </c>
      <c r="D2509">
        <v>25030000</v>
      </c>
      <c r="E2509">
        <v>-97470000</v>
      </c>
      <c r="F2509">
        <v>11040000</v>
      </c>
      <c r="G2509">
        <v>58830000</v>
      </c>
      <c r="H2509">
        <v>234110000</v>
      </c>
      <c r="I2509">
        <v>256470000</v>
      </c>
      <c r="J2509">
        <v>517120000</v>
      </c>
      <c r="K2509">
        <v>152670000</v>
      </c>
      <c r="L2509">
        <v>2910000</v>
      </c>
      <c r="M2509">
        <v>32710000</v>
      </c>
      <c r="N2509">
        <v>37790000</v>
      </c>
      <c r="O2509">
        <f t="shared" si="433"/>
        <v>2.0329594463982588E-2</v>
      </c>
      <c r="P2509">
        <f t="shared" si="434"/>
        <v>-7.9166023667773977E-2</v>
      </c>
      <c r="Q2509">
        <f t="shared" si="435"/>
        <v>8.9667887687721829E-3</v>
      </c>
      <c r="R2509">
        <f t="shared" si="436"/>
        <v>4.7782262977071339E-2</v>
      </c>
      <c r="S2509">
        <f t="shared" si="437"/>
        <v>0.19014627886388188</v>
      </c>
      <c r="T2509">
        <f t="shared" si="438"/>
        <v>0.20830727495715598</v>
      </c>
      <c r="U2509">
        <f t="shared" si="439"/>
        <v>0.42000958406770578</v>
      </c>
      <c r="V2509">
        <f t="shared" si="440"/>
        <v>0.12399996751163489</v>
      </c>
      <c r="W2509">
        <f t="shared" si="441"/>
        <v>2.3635285613339721E-3</v>
      </c>
      <c r="X2509">
        <f t="shared" si="442"/>
        <v>2.6567360563998017E-2</v>
      </c>
      <c r="Y2509">
        <f t="shared" si="443"/>
        <v>3.0693382932237393E-2</v>
      </c>
    </row>
    <row r="2510" spans="1:25" x14ac:dyDescent="0.2">
      <c r="A2510" t="s">
        <v>137</v>
      </c>
      <c r="B2510" t="s">
        <v>362</v>
      </c>
      <c r="C2510">
        <v>2004</v>
      </c>
      <c r="D2510">
        <v>25260000</v>
      </c>
      <c r="E2510">
        <v>-97480000</v>
      </c>
      <c r="F2510">
        <v>10710000</v>
      </c>
      <c r="G2510">
        <v>54940000</v>
      </c>
      <c r="H2510">
        <v>233230000</v>
      </c>
      <c r="I2510">
        <v>256450000</v>
      </c>
      <c r="J2510">
        <v>513610000</v>
      </c>
      <c r="K2510">
        <v>152530000</v>
      </c>
      <c r="L2510">
        <v>2860000</v>
      </c>
      <c r="M2510">
        <v>33180000</v>
      </c>
      <c r="N2510">
        <v>39270000</v>
      </c>
      <c r="O2510">
        <f t="shared" si="433"/>
        <v>2.0627817338472593E-2</v>
      </c>
      <c r="P2510">
        <f t="shared" si="434"/>
        <v>-7.9604102698111981E-2</v>
      </c>
      <c r="Q2510">
        <f t="shared" si="435"/>
        <v>8.7459985627490692E-3</v>
      </c>
      <c r="R2510">
        <f t="shared" si="436"/>
        <v>4.486509440125433E-2</v>
      </c>
      <c r="S2510">
        <f t="shared" si="437"/>
        <v>0.19046024694584177</v>
      </c>
      <c r="T2510">
        <f t="shared" si="438"/>
        <v>0.20942215979617168</v>
      </c>
      <c r="U2510">
        <f t="shared" si="439"/>
        <v>0.41942411968380477</v>
      </c>
      <c r="V2510">
        <f t="shared" si="440"/>
        <v>0.12455902528255047</v>
      </c>
      <c r="W2510">
        <f t="shared" si="441"/>
        <v>2.335532762788267E-3</v>
      </c>
      <c r="X2510">
        <f t="shared" si="442"/>
        <v>2.7095446527732409E-2</v>
      </c>
      <c r="Y2510">
        <f t="shared" si="443"/>
        <v>3.2068661396746585E-2</v>
      </c>
    </row>
    <row r="2511" spans="1:25" x14ac:dyDescent="0.2">
      <c r="A2511" t="s">
        <v>137</v>
      </c>
      <c r="B2511" t="s">
        <v>362</v>
      </c>
      <c r="C2511">
        <v>2005</v>
      </c>
      <c r="D2511">
        <v>25020000</v>
      </c>
      <c r="E2511">
        <v>-97560000</v>
      </c>
      <c r="F2511">
        <v>10350000</v>
      </c>
      <c r="G2511">
        <v>54710000</v>
      </c>
      <c r="H2511">
        <v>234640000</v>
      </c>
      <c r="I2511">
        <v>253720000</v>
      </c>
      <c r="J2511">
        <v>517140000</v>
      </c>
      <c r="K2511">
        <v>153400000</v>
      </c>
      <c r="L2511">
        <v>2920000</v>
      </c>
      <c r="M2511">
        <v>31920000</v>
      </c>
      <c r="N2511">
        <v>41630000</v>
      </c>
      <c r="O2511">
        <f t="shared" si="433"/>
        <v>2.0376418083053044E-2</v>
      </c>
      <c r="P2511">
        <f t="shared" si="434"/>
        <v>-7.9453371230321937E-2</v>
      </c>
      <c r="Q2511">
        <f t="shared" si="435"/>
        <v>8.429093811334892E-3</v>
      </c>
      <c r="R2511">
        <f t="shared" si="436"/>
        <v>4.455610844619632E-2</v>
      </c>
      <c r="S2511">
        <f t="shared" si="437"/>
        <v>0.19109203593155738</v>
      </c>
      <c r="T2511">
        <f t="shared" si="438"/>
        <v>0.20663088713158345</v>
      </c>
      <c r="U2511">
        <f t="shared" si="439"/>
        <v>0.42116150469504599</v>
      </c>
      <c r="V2511">
        <f t="shared" si="440"/>
        <v>0.12492975755157221</v>
      </c>
      <c r="W2511">
        <f t="shared" si="441"/>
        <v>2.3780631815553512E-3</v>
      </c>
      <c r="X2511">
        <f t="shared" si="442"/>
        <v>2.5995813957276303E-2</v>
      </c>
      <c r="Y2511">
        <f t="shared" si="443"/>
        <v>3.3903688441147009E-2</v>
      </c>
    </row>
    <row r="2512" spans="1:25" x14ac:dyDescent="0.2">
      <c r="A2512" t="s">
        <v>137</v>
      </c>
      <c r="B2512" t="s">
        <v>362</v>
      </c>
      <c r="C2512">
        <v>2006</v>
      </c>
      <c r="D2512">
        <v>24760000</v>
      </c>
      <c r="E2512">
        <v>-97620000</v>
      </c>
      <c r="F2512">
        <v>9990000</v>
      </c>
      <c r="G2512">
        <v>56950000</v>
      </c>
      <c r="H2512">
        <v>235190000</v>
      </c>
      <c r="I2512">
        <v>249920000</v>
      </c>
      <c r="J2512">
        <v>504470000</v>
      </c>
      <c r="K2512">
        <v>147520000</v>
      </c>
      <c r="L2512">
        <v>2810000</v>
      </c>
      <c r="M2512">
        <v>30290000</v>
      </c>
      <c r="N2512">
        <v>39060000</v>
      </c>
      <c r="O2512">
        <f t="shared" si="433"/>
        <v>2.0576063290508085E-2</v>
      </c>
      <c r="P2512">
        <f t="shared" si="434"/>
        <v>-8.1124204298037128E-2</v>
      </c>
      <c r="Q2512">
        <f t="shared" si="435"/>
        <v>8.3018930643043529E-3</v>
      </c>
      <c r="R2512">
        <f t="shared" si="436"/>
        <v>4.732660760882211E-2</v>
      </c>
      <c r="S2512">
        <f t="shared" si="437"/>
        <v>0.19544767065002411</v>
      </c>
      <c r="T2512">
        <f t="shared" si="438"/>
        <v>0.20768860006315754</v>
      </c>
      <c r="U2512">
        <f t="shared" si="439"/>
        <v>0.41922482423920088</v>
      </c>
      <c r="V2512">
        <f t="shared" si="440"/>
        <v>0.12259211860322103</v>
      </c>
      <c r="W2512">
        <f t="shared" si="441"/>
        <v>2.3351671181877109E-3</v>
      </c>
      <c r="X2512">
        <f t="shared" si="442"/>
        <v>2.5171605697475362E-2</v>
      </c>
      <c r="Y2512">
        <f t="shared" si="443"/>
        <v>3.2459653963135937E-2</v>
      </c>
    </row>
    <row r="2513" spans="1:25" x14ac:dyDescent="0.2">
      <c r="A2513" t="s">
        <v>137</v>
      </c>
      <c r="B2513" t="s">
        <v>362</v>
      </c>
      <c r="C2513">
        <v>2007</v>
      </c>
      <c r="D2513">
        <v>24640000</v>
      </c>
      <c r="E2513">
        <v>-97770000</v>
      </c>
      <c r="F2513">
        <v>9620000</v>
      </c>
      <c r="G2513">
        <v>56190000</v>
      </c>
      <c r="H2513">
        <v>232030000</v>
      </c>
      <c r="I2513">
        <v>242750000</v>
      </c>
      <c r="J2513">
        <v>557160000</v>
      </c>
      <c r="K2513">
        <v>142570000</v>
      </c>
      <c r="L2513">
        <v>2650000</v>
      </c>
      <c r="M2513">
        <v>30370000</v>
      </c>
      <c r="N2513">
        <v>37430000</v>
      </c>
      <c r="O2513">
        <f t="shared" si="433"/>
        <v>1.9908858795772599E-2</v>
      </c>
      <c r="P2513">
        <f t="shared" si="434"/>
        <v>-7.8997123557738927E-2</v>
      </c>
      <c r="Q2513">
        <f t="shared" si="435"/>
        <v>7.7728580201027759E-3</v>
      </c>
      <c r="R2513">
        <f t="shared" si="436"/>
        <v>4.540092433987266E-2</v>
      </c>
      <c r="S2513">
        <f t="shared" si="437"/>
        <v>0.18747778029152257</v>
      </c>
      <c r="T2513">
        <f t="shared" si="438"/>
        <v>0.19613942665072234</v>
      </c>
      <c r="U2513">
        <f t="shared" si="439"/>
        <v>0.45017937364661775</v>
      </c>
      <c r="V2513">
        <f t="shared" si="440"/>
        <v>0.11519504864096183</v>
      </c>
      <c r="W2513">
        <f t="shared" si="441"/>
        <v>2.1411719078245693E-3</v>
      </c>
      <c r="X2513">
        <f t="shared" si="442"/>
        <v>2.4538638053068745E-2</v>
      </c>
      <c r="Y2513">
        <f t="shared" si="443"/>
        <v>3.0243043211273069E-2</v>
      </c>
    </row>
    <row r="2514" spans="1:25" x14ac:dyDescent="0.2">
      <c r="A2514" t="s">
        <v>137</v>
      </c>
      <c r="B2514" t="s">
        <v>362</v>
      </c>
      <c r="C2514">
        <v>2008</v>
      </c>
      <c r="D2514">
        <v>24120000</v>
      </c>
      <c r="E2514">
        <v>-97860000</v>
      </c>
      <c r="F2514">
        <v>9300000</v>
      </c>
      <c r="G2514">
        <v>55270000</v>
      </c>
      <c r="H2514">
        <v>212150000</v>
      </c>
      <c r="I2514">
        <v>233720000</v>
      </c>
      <c r="J2514">
        <v>532880000</v>
      </c>
      <c r="K2514">
        <v>134070000</v>
      </c>
      <c r="L2514">
        <v>2560000</v>
      </c>
      <c r="M2514">
        <v>27110000</v>
      </c>
      <c r="N2514">
        <v>34900000</v>
      </c>
      <c r="O2514">
        <f t="shared" si="433"/>
        <v>2.0646795980209208E-2</v>
      </c>
      <c r="P2514">
        <f t="shared" si="434"/>
        <v>-8.376846826796322E-2</v>
      </c>
      <c r="Q2514">
        <f t="shared" si="435"/>
        <v>7.9608292958518092E-3</v>
      </c>
      <c r="R2514">
        <f t="shared" si="436"/>
        <v>4.7311294105562306E-2</v>
      </c>
      <c r="S2514">
        <f t="shared" si="437"/>
        <v>0.18160106829193132</v>
      </c>
      <c r="T2514">
        <f t="shared" si="438"/>
        <v>0.20006505623940696</v>
      </c>
      <c r="U2514">
        <f t="shared" si="439"/>
        <v>0.45614695862080773</v>
      </c>
      <c r="V2514">
        <f t="shared" si="440"/>
        <v>0.11476434233277978</v>
      </c>
      <c r="W2514">
        <f t="shared" si="441"/>
        <v>2.1913680642344762E-3</v>
      </c>
      <c r="X2514">
        <f t="shared" si="442"/>
        <v>2.3206245398983069E-2</v>
      </c>
      <c r="Y2514">
        <f t="shared" si="443"/>
        <v>2.9874509938196573E-2</v>
      </c>
    </row>
    <row r="2515" spans="1:25" x14ac:dyDescent="0.2">
      <c r="A2515" t="s">
        <v>137</v>
      </c>
      <c r="B2515" t="s">
        <v>362</v>
      </c>
      <c r="C2515">
        <v>2009</v>
      </c>
      <c r="D2515">
        <v>23840000</v>
      </c>
      <c r="E2515">
        <v>-98010000</v>
      </c>
      <c r="F2515">
        <v>8860000</v>
      </c>
      <c r="G2515">
        <v>52020000</v>
      </c>
      <c r="H2515">
        <v>200120000</v>
      </c>
      <c r="I2515">
        <v>227560000</v>
      </c>
      <c r="J2515">
        <v>502250000</v>
      </c>
      <c r="K2515">
        <v>124890000</v>
      </c>
      <c r="L2515">
        <v>2470000</v>
      </c>
      <c r="M2515">
        <v>29550000</v>
      </c>
      <c r="N2515">
        <v>30850000</v>
      </c>
      <c r="O2515">
        <f t="shared" si="433"/>
        <v>2.1586381745744294E-2</v>
      </c>
      <c r="P2515">
        <f t="shared" si="434"/>
        <v>-8.8745019920318718E-2</v>
      </c>
      <c r="Q2515">
        <f t="shared" si="435"/>
        <v>8.0224556320173859E-3</v>
      </c>
      <c r="R2515">
        <f t="shared" si="436"/>
        <v>4.7102499094530965E-2</v>
      </c>
      <c r="S2515">
        <f t="shared" si="437"/>
        <v>0.18120246287576966</v>
      </c>
      <c r="T2515">
        <f t="shared" si="438"/>
        <v>0.20604853314016661</v>
      </c>
      <c r="U2515">
        <f t="shared" si="439"/>
        <v>0.4547718218036943</v>
      </c>
      <c r="V2515">
        <f t="shared" si="440"/>
        <v>0.1130840275262586</v>
      </c>
      <c r="W2515">
        <f t="shared" si="441"/>
        <v>2.2365085114089099E-3</v>
      </c>
      <c r="X2515">
        <f t="shared" si="442"/>
        <v>2.6756609923940602E-2</v>
      </c>
      <c r="Y2515">
        <f t="shared" si="443"/>
        <v>2.7933719666787395E-2</v>
      </c>
    </row>
    <row r="2516" spans="1:25" x14ac:dyDescent="0.2">
      <c r="A2516" t="s">
        <v>137</v>
      </c>
      <c r="B2516" t="s">
        <v>362</v>
      </c>
      <c r="C2516">
        <v>2010</v>
      </c>
      <c r="D2516">
        <v>23830000</v>
      </c>
      <c r="E2516">
        <v>-98110000</v>
      </c>
      <c r="F2516">
        <v>8490000</v>
      </c>
      <c r="G2516">
        <v>53320000</v>
      </c>
      <c r="H2516">
        <v>211820000</v>
      </c>
      <c r="I2516">
        <v>228650000</v>
      </c>
      <c r="J2516">
        <v>546230000</v>
      </c>
      <c r="K2516">
        <v>126140000</v>
      </c>
      <c r="L2516">
        <v>2390000</v>
      </c>
      <c r="M2516">
        <v>27360000</v>
      </c>
      <c r="N2516">
        <v>31340000</v>
      </c>
      <c r="O2516">
        <f t="shared" si="433"/>
        <v>2.0517279975203622E-2</v>
      </c>
      <c r="P2516">
        <f t="shared" si="434"/>
        <v>-8.447126892015222E-2</v>
      </c>
      <c r="Q2516">
        <f t="shared" si="435"/>
        <v>7.3097652954040608E-3</v>
      </c>
      <c r="R2516">
        <f t="shared" si="436"/>
        <v>4.5907736814009954E-2</v>
      </c>
      <c r="S2516">
        <f t="shared" si="437"/>
        <v>0.18237390870111755</v>
      </c>
      <c r="T2516">
        <f t="shared" si="438"/>
        <v>0.19686429149518708</v>
      </c>
      <c r="U2516">
        <f t="shared" si="439"/>
        <v>0.47029600675012484</v>
      </c>
      <c r="V2516">
        <f t="shared" si="440"/>
        <v>0.10860468720403629</v>
      </c>
      <c r="W2516">
        <f t="shared" si="441"/>
        <v>2.0577548947014962E-3</v>
      </c>
      <c r="X2516">
        <f t="shared" si="442"/>
        <v>2.3556558125118386E-2</v>
      </c>
      <c r="Y2516">
        <f t="shared" si="443"/>
        <v>2.698327966524891E-2</v>
      </c>
    </row>
    <row r="2517" spans="1:25" x14ac:dyDescent="0.2">
      <c r="A2517" t="s">
        <v>137</v>
      </c>
      <c r="B2517" t="s">
        <v>362</v>
      </c>
      <c r="C2517">
        <v>2011</v>
      </c>
      <c r="D2517">
        <v>22760000</v>
      </c>
      <c r="E2517">
        <v>-49480000</v>
      </c>
      <c r="F2517">
        <v>8260000</v>
      </c>
      <c r="G2517">
        <v>56100000</v>
      </c>
      <c r="H2517">
        <v>218360000</v>
      </c>
      <c r="I2517">
        <v>223030000</v>
      </c>
      <c r="J2517">
        <v>603560000</v>
      </c>
      <c r="K2517">
        <v>124860000</v>
      </c>
      <c r="L2517">
        <v>2380000</v>
      </c>
      <c r="M2517">
        <v>25470000</v>
      </c>
      <c r="N2517">
        <v>31750000</v>
      </c>
      <c r="O2517">
        <f t="shared" si="433"/>
        <v>1.7962984886152875E-2</v>
      </c>
      <c r="P2517">
        <f t="shared" si="434"/>
        <v>-3.905133972613551E-2</v>
      </c>
      <c r="Q2517">
        <f t="shared" si="435"/>
        <v>6.5190797521802613E-3</v>
      </c>
      <c r="R2517">
        <f t="shared" si="436"/>
        <v>4.427607434592163E-2</v>
      </c>
      <c r="S2517">
        <f t="shared" si="437"/>
        <v>0.1723373189692593</v>
      </c>
      <c r="T2517">
        <f t="shared" si="438"/>
        <v>0.17602304565723531</v>
      </c>
      <c r="U2517">
        <f t="shared" si="439"/>
        <v>0.47635057811451798</v>
      </c>
      <c r="V2517">
        <f t="shared" si="440"/>
        <v>9.8543861726056586E-2</v>
      </c>
      <c r="W2517">
        <f t="shared" si="441"/>
        <v>1.87837891164516E-3</v>
      </c>
      <c r="X2517">
        <f t="shared" si="442"/>
        <v>2.0101811293950514E-2</v>
      </c>
      <c r="Y2517">
        <f t="shared" si="443"/>
        <v>2.5058206069215896E-2</v>
      </c>
    </row>
    <row r="2518" spans="1:25" x14ac:dyDescent="0.2">
      <c r="A2518" t="s">
        <v>137</v>
      </c>
      <c r="B2518" t="s">
        <v>362</v>
      </c>
      <c r="C2518">
        <v>2012</v>
      </c>
      <c r="D2518">
        <v>22230000</v>
      </c>
      <c r="E2518">
        <v>-49560000</v>
      </c>
      <c r="F2518">
        <v>7950000</v>
      </c>
      <c r="G2518">
        <v>59800000</v>
      </c>
      <c r="H2518">
        <v>214450000</v>
      </c>
      <c r="I2518">
        <v>220700000</v>
      </c>
      <c r="J2518">
        <v>652830000</v>
      </c>
      <c r="K2518">
        <v>121320000</v>
      </c>
      <c r="L2518">
        <v>2370000</v>
      </c>
      <c r="M2518">
        <v>25400000</v>
      </c>
      <c r="N2518">
        <v>32479999.999999899</v>
      </c>
      <c r="O2518">
        <f t="shared" si="433"/>
        <v>1.6969854271471865E-2</v>
      </c>
      <c r="P2518">
        <f t="shared" si="434"/>
        <v>-3.7832927471621487E-2</v>
      </c>
      <c r="Q2518">
        <f t="shared" si="435"/>
        <v>6.0688412711741493E-3</v>
      </c>
      <c r="R2518">
        <f t="shared" si="436"/>
        <v>4.5649900379397999E-2</v>
      </c>
      <c r="S2518">
        <f t="shared" si="437"/>
        <v>0.16370603906959702</v>
      </c>
      <c r="T2518">
        <f t="shared" si="438"/>
        <v>0.16847714069787859</v>
      </c>
      <c r="U2518">
        <f t="shared" si="439"/>
        <v>0.49835492415856852</v>
      </c>
      <c r="V2518">
        <f t="shared" si="440"/>
        <v>9.2612807926899091E-2</v>
      </c>
      <c r="W2518">
        <f t="shared" si="441"/>
        <v>1.8092017374443689E-3</v>
      </c>
      <c r="X2518">
        <f t="shared" si="442"/>
        <v>1.9389757017336275E-2</v>
      </c>
      <c r="Y2518">
        <f t="shared" si="443"/>
        <v>2.4794460941853554E-2</v>
      </c>
    </row>
    <row r="2519" spans="1:25" x14ac:dyDescent="0.2">
      <c r="A2519" t="s">
        <v>137</v>
      </c>
      <c r="B2519" t="s">
        <v>362</v>
      </c>
      <c r="C2519">
        <v>2013</v>
      </c>
      <c r="D2519">
        <v>22600000</v>
      </c>
      <c r="E2519">
        <v>-49630000</v>
      </c>
      <c r="F2519">
        <v>7740000</v>
      </c>
      <c r="G2519">
        <v>63760000</v>
      </c>
      <c r="H2519">
        <v>216340000</v>
      </c>
      <c r="I2519">
        <v>218030000</v>
      </c>
      <c r="J2519">
        <v>658430000</v>
      </c>
      <c r="K2519">
        <v>125280000</v>
      </c>
      <c r="L2519">
        <v>2350000</v>
      </c>
      <c r="M2519">
        <v>24100000</v>
      </c>
      <c r="N2519">
        <v>32570000</v>
      </c>
      <c r="O2519">
        <f t="shared" si="433"/>
        <v>1.7100872447165114E-2</v>
      </c>
      <c r="P2519">
        <f t="shared" si="434"/>
        <v>-3.7553818564283394E-2</v>
      </c>
      <c r="Q2519">
        <f t="shared" si="435"/>
        <v>5.8566704752680528E-3</v>
      </c>
      <c r="R2519">
        <f t="shared" si="436"/>
        <v>4.8245647222621577E-2</v>
      </c>
      <c r="S2519">
        <f t="shared" si="437"/>
        <v>0.16369923651414606</v>
      </c>
      <c r="T2519">
        <f t="shared" si="438"/>
        <v>0.16497801856882344</v>
      </c>
      <c r="U2519">
        <f t="shared" si="439"/>
        <v>0.49821802855694364</v>
      </c>
      <c r="V2519">
        <f t="shared" si="440"/>
        <v>9.4796340715966612E-2</v>
      </c>
      <c r="W2519">
        <f t="shared" si="441"/>
        <v>1.7781880641963726E-3</v>
      </c>
      <c r="X2519">
        <f t="shared" si="442"/>
        <v>1.8235886105162798E-2</v>
      </c>
      <c r="Y2519">
        <f t="shared" si="443"/>
        <v>2.4644929893989725E-2</v>
      </c>
    </row>
    <row r="2520" spans="1:25" x14ac:dyDescent="0.2">
      <c r="A2520" t="s">
        <v>137</v>
      </c>
      <c r="B2520" t="s">
        <v>362</v>
      </c>
      <c r="C2520">
        <v>2014</v>
      </c>
      <c r="D2520">
        <v>22440000</v>
      </c>
      <c r="E2520">
        <v>-49670000</v>
      </c>
      <c r="F2520">
        <v>7460000</v>
      </c>
      <c r="G2520">
        <v>67620000</v>
      </c>
      <c r="H2520">
        <v>209970000</v>
      </c>
      <c r="I2520">
        <v>211970000</v>
      </c>
      <c r="J2520">
        <v>636280000</v>
      </c>
      <c r="K2520">
        <v>118920000</v>
      </c>
      <c r="L2520">
        <v>2230000</v>
      </c>
      <c r="M2520">
        <v>24100000</v>
      </c>
      <c r="N2520">
        <v>31610000</v>
      </c>
      <c r="O2520">
        <f t="shared" si="433"/>
        <v>1.7491211523621708E-2</v>
      </c>
      <c r="P2520">
        <f t="shared" si="434"/>
        <v>-3.8716064009727734E-2</v>
      </c>
      <c r="Q2520">
        <f t="shared" si="435"/>
        <v>5.8148145261237945E-3</v>
      </c>
      <c r="R2520">
        <f t="shared" si="436"/>
        <v>5.2707474297116759E-2</v>
      </c>
      <c r="S2520">
        <f t="shared" si="437"/>
        <v>0.16366442440351384</v>
      </c>
      <c r="T2520">
        <f t="shared" si="438"/>
        <v>0.16522335591185802</v>
      </c>
      <c r="U2520">
        <f t="shared" si="439"/>
        <v>0.49595847006461768</v>
      </c>
      <c r="V2520">
        <f t="shared" si="440"/>
        <v>9.269406748614499E-2</v>
      </c>
      <c r="W2520">
        <f t="shared" si="441"/>
        <v>1.7382086318037616E-3</v>
      </c>
      <c r="X2520">
        <f t="shared" si="442"/>
        <v>1.8785124675547379E-2</v>
      </c>
      <c r="Y2520">
        <f t="shared" si="443"/>
        <v>2.4638912489379779E-2</v>
      </c>
    </row>
    <row r="2521" spans="1:25" x14ac:dyDescent="0.2">
      <c r="A2521" t="s">
        <v>137</v>
      </c>
      <c r="B2521" t="s">
        <v>362</v>
      </c>
      <c r="C2521">
        <v>2015</v>
      </c>
      <c r="D2521">
        <v>21630000</v>
      </c>
      <c r="E2521">
        <v>-49740000</v>
      </c>
      <c r="F2521">
        <v>7220000</v>
      </c>
      <c r="G2521">
        <v>70380000</v>
      </c>
      <c r="H2521">
        <v>202350000</v>
      </c>
      <c r="I2521">
        <v>211320000</v>
      </c>
      <c r="J2521">
        <v>610360000</v>
      </c>
      <c r="K2521">
        <v>114010000</v>
      </c>
      <c r="L2521">
        <v>2290000</v>
      </c>
      <c r="M2521">
        <v>25510000</v>
      </c>
      <c r="N2521">
        <v>33259999.999999899</v>
      </c>
      <c r="O2521">
        <f t="shared" si="433"/>
        <v>1.7323540954196335E-2</v>
      </c>
      <c r="P2521">
        <f t="shared" si="434"/>
        <v>-3.9836936063880057E-2</v>
      </c>
      <c r="Q2521">
        <f t="shared" si="435"/>
        <v>5.7825226855893449E-3</v>
      </c>
      <c r="R2521">
        <f t="shared" si="436"/>
        <v>5.6367582633210261E-2</v>
      </c>
      <c r="S2521">
        <f t="shared" si="437"/>
        <v>0.16206280684612243</v>
      </c>
      <c r="T2521">
        <f t="shared" si="438"/>
        <v>0.16924691051506099</v>
      </c>
      <c r="U2521">
        <f t="shared" si="439"/>
        <v>0.48883941085544497</v>
      </c>
      <c r="V2521">
        <f t="shared" si="440"/>
        <v>9.1310998806653901E-2</v>
      </c>
      <c r="W2521">
        <f t="shared" si="441"/>
        <v>1.8340688296398337E-3</v>
      </c>
      <c r="X2521">
        <f t="shared" si="442"/>
        <v>2.0431046220136313E-2</v>
      </c>
      <c r="Y2521">
        <f t="shared" si="443"/>
        <v>2.6638047717825627E-2</v>
      </c>
    </row>
    <row r="2522" spans="1:25" x14ac:dyDescent="0.2">
      <c r="A2522" t="s">
        <v>137</v>
      </c>
      <c r="B2522" t="s">
        <v>362</v>
      </c>
      <c r="C2522">
        <v>2016</v>
      </c>
      <c r="D2522">
        <v>21510000</v>
      </c>
      <c r="E2522">
        <v>-32049999.999999899</v>
      </c>
      <c r="F2522">
        <v>7040000</v>
      </c>
      <c r="G2522">
        <v>73750000</v>
      </c>
      <c r="H2522">
        <v>197980000</v>
      </c>
      <c r="I2522">
        <v>208900000</v>
      </c>
      <c r="J2522">
        <v>608590000</v>
      </c>
      <c r="K2522">
        <v>111560000</v>
      </c>
      <c r="L2522">
        <v>2300000</v>
      </c>
      <c r="M2522">
        <v>26100000</v>
      </c>
      <c r="N2522">
        <v>34860000</v>
      </c>
      <c r="O2522">
        <f t="shared" si="433"/>
        <v>1.7064115379123234E-2</v>
      </c>
      <c r="P2522">
        <f t="shared" si="434"/>
        <v>-2.5425611245973867E-2</v>
      </c>
      <c r="Q2522">
        <f t="shared" si="435"/>
        <v>5.5849080552778964E-3</v>
      </c>
      <c r="R2522">
        <f t="shared" si="436"/>
        <v>5.8506671743855806E-2</v>
      </c>
      <c r="S2522">
        <f t="shared" si="437"/>
        <v>0.15705967283862471</v>
      </c>
      <c r="T2522">
        <f t="shared" si="438"/>
        <v>0.16572262681073191</v>
      </c>
      <c r="U2522">
        <f t="shared" si="439"/>
        <v>0.48280102178431467</v>
      </c>
      <c r="V2522">
        <f t="shared" si="440"/>
        <v>8.8501753216875312E-2</v>
      </c>
      <c r="W2522">
        <f t="shared" si="441"/>
        <v>1.8246148476049947E-3</v>
      </c>
      <c r="X2522">
        <f t="shared" si="442"/>
        <v>2.0705411966300158E-2</v>
      </c>
      <c r="Y2522">
        <f t="shared" si="443"/>
        <v>2.7654814603265267E-2</v>
      </c>
    </row>
    <row r="2523" spans="1:25" x14ac:dyDescent="0.2">
      <c r="A2523" t="s">
        <v>137</v>
      </c>
      <c r="B2523" t="s">
        <v>362</v>
      </c>
      <c r="C2523">
        <v>2017</v>
      </c>
      <c r="D2523">
        <v>21500000</v>
      </c>
      <c r="E2523">
        <v>-32049999.999999899</v>
      </c>
      <c r="F2523">
        <v>6920000</v>
      </c>
      <c r="G2523">
        <v>71590000</v>
      </c>
      <c r="H2523">
        <v>196800000</v>
      </c>
      <c r="I2523">
        <v>207070000</v>
      </c>
      <c r="J2523">
        <v>589350000</v>
      </c>
      <c r="K2523">
        <v>115440000</v>
      </c>
      <c r="L2523">
        <v>2300000</v>
      </c>
      <c r="M2523">
        <v>24400000</v>
      </c>
      <c r="N2523">
        <v>34900000</v>
      </c>
      <c r="O2523">
        <f t="shared" si="433"/>
        <v>1.7363634895252864E-2</v>
      </c>
      <c r="P2523">
        <f t="shared" si="434"/>
        <v>-2.5883930157807093E-2</v>
      </c>
      <c r="Q2523">
        <f t="shared" si="435"/>
        <v>5.5886676034953399E-3</v>
      </c>
      <c r="R2523">
        <f t="shared" si="436"/>
        <v>5.7816866146565234E-2</v>
      </c>
      <c r="S2523">
        <f t="shared" si="437"/>
        <v>0.15893783011096574</v>
      </c>
      <c r="T2523">
        <f t="shared" si="438"/>
        <v>0.1672319943144191</v>
      </c>
      <c r="U2523">
        <f t="shared" si="439"/>
        <v>0.4759654988612686</v>
      </c>
      <c r="V2523">
        <f t="shared" si="440"/>
        <v>9.3230605223627472E-2</v>
      </c>
      <c r="W2523">
        <f t="shared" si="441"/>
        <v>1.857505128329376E-3</v>
      </c>
      <c r="X2523">
        <f t="shared" si="442"/>
        <v>1.9705706578798599E-2</v>
      </c>
      <c r="Y2523">
        <f t="shared" si="443"/>
        <v>2.8185621295084881E-2</v>
      </c>
    </row>
    <row r="2524" spans="1:25" x14ac:dyDescent="0.2">
      <c r="A2524" t="s">
        <v>137</v>
      </c>
      <c r="B2524" t="s">
        <v>362</v>
      </c>
      <c r="C2524">
        <v>2018</v>
      </c>
      <c r="D2524">
        <v>21560000</v>
      </c>
      <c r="E2524">
        <v>-32049999.999999899</v>
      </c>
      <c r="F2524">
        <v>6800000</v>
      </c>
      <c r="G2524">
        <v>67970000</v>
      </c>
      <c r="H2524">
        <v>191680000</v>
      </c>
      <c r="I2524">
        <v>204560000</v>
      </c>
      <c r="J2524">
        <v>561860000</v>
      </c>
      <c r="K2524">
        <v>106110000</v>
      </c>
      <c r="L2524">
        <v>2300000</v>
      </c>
      <c r="M2524">
        <v>23920000</v>
      </c>
      <c r="N2524">
        <v>36250000</v>
      </c>
      <c r="O2524">
        <f t="shared" si="433"/>
        <v>1.8103042923355947E-2</v>
      </c>
      <c r="P2524">
        <f t="shared" si="434"/>
        <v>-2.6911063343856973E-2</v>
      </c>
      <c r="Q2524">
        <f t="shared" si="435"/>
        <v>5.709679586216162E-3</v>
      </c>
      <c r="R2524">
        <f t="shared" si="436"/>
        <v>5.7071606099281254E-2</v>
      </c>
      <c r="S2524">
        <f t="shared" si="437"/>
        <v>0.16094579163028144</v>
      </c>
      <c r="T2524">
        <f t="shared" si="438"/>
        <v>0.17176059649358499</v>
      </c>
      <c r="U2524">
        <f t="shared" si="439"/>
        <v>0.47177067239873716</v>
      </c>
      <c r="V2524">
        <f t="shared" si="440"/>
        <v>8.9096191307852485E-2</v>
      </c>
      <c r="W2524">
        <f t="shared" si="441"/>
        <v>1.9312151541613488E-3</v>
      </c>
      <c r="X2524">
        <f t="shared" si="442"/>
        <v>2.0084637603278027E-2</v>
      </c>
      <c r="Y2524">
        <f t="shared" si="443"/>
        <v>3.0437630147108215E-2</v>
      </c>
    </row>
    <row r="2525" spans="1:25" x14ac:dyDescent="0.2">
      <c r="A2525" t="s">
        <v>136</v>
      </c>
      <c r="B2525" t="s">
        <v>361</v>
      </c>
      <c r="C2525">
        <v>1990</v>
      </c>
      <c r="D2525">
        <v>690000</v>
      </c>
      <c r="E2525">
        <v>0</v>
      </c>
      <c r="F2525">
        <v>7860000</v>
      </c>
      <c r="G2525">
        <v>780000</v>
      </c>
      <c r="H2525">
        <v>1300000</v>
      </c>
      <c r="I2525">
        <v>2730000</v>
      </c>
      <c r="J2525">
        <v>3440000</v>
      </c>
      <c r="K2525">
        <v>1040000</v>
      </c>
      <c r="L2525">
        <v>70000</v>
      </c>
      <c r="M2525">
        <v>770000</v>
      </c>
      <c r="N2525">
        <v>670000</v>
      </c>
      <c r="O2525">
        <f t="shared" si="433"/>
        <v>3.565891472868217E-2</v>
      </c>
      <c r="P2525">
        <f t="shared" si="434"/>
        <v>0</v>
      </c>
      <c r="Q2525">
        <f t="shared" si="435"/>
        <v>0.40620155038759692</v>
      </c>
      <c r="R2525">
        <f t="shared" si="436"/>
        <v>4.0310077519379844E-2</v>
      </c>
      <c r="S2525">
        <f t="shared" si="437"/>
        <v>6.7183462532299745E-2</v>
      </c>
      <c r="T2525">
        <f t="shared" si="438"/>
        <v>0.14108527131782947</v>
      </c>
      <c r="U2525">
        <f t="shared" si="439"/>
        <v>0.17777777777777778</v>
      </c>
      <c r="V2525">
        <f t="shared" si="440"/>
        <v>5.3746770025839795E-2</v>
      </c>
      <c r="W2525">
        <f t="shared" si="441"/>
        <v>3.6175710594315244E-3</v>
      </c>
      <c r="X2525">
        <f t="shared" si="442"/>
        <v>3.9793281653746772E-2</v>
      </c>
      <c r="Y2525">
        <f t="shared" si="443"/>
        <v>3.4625322997416018E-2</v>
      </c>
    </row>
    <row r="2526" spans="1:25" x14ac:dyDescent="0.2">
      <c r="A2526" t="s">
        <v>136</v>
      </c>
      <c r="B2526" t="s">
        <v>361</v>
      </c>
      <c r="C2526">
        <v>1991</v>
      </c>
      <c r="D2526">
        <v>870000</v>
      </c>
      <c r="E2526">
        <v>0</v>
      </c>
      <c r="F2526">
        <v>8260000</v>
      </c>
      <c r="G2526">
        <v>600000</v>
      </c>
      <c r="H2526">
        <v>1150000</v>
      </c>
      <c r="I2526">
        <v>2530000</v>
      </c>
      <c r="J2526">
        <v>3800000</v>
      </c>
      <c r="K2526">
        <v>1020000</v>
      </c>
      <c r="L2526">
        <v>80000</v>
      </c>
      <c r="M2526">
        <v>830000</v>
      </c>
      <c r="N2526">
        <v>460000</v>
      </c>
      <c r="O2526">
        <f t="shared" si="433"/>
        <v>4.4387755102040814E-2</v>
      </c>
      <c r="P2526">
        <f t="shared" si="434"/>
        <v>0</v>
      </c>
      <c r="Q2526">
        <f t="shared" si="435"/>
        <v>0.42142857142857143</v>
      </c>
      <c r="R2526">
        <f t="shared" si="436"/>
        <v>3.0612244897959183E-2</v>
      </c>
      <c r="S2526">
        <f t="shared" si="437"/>
        <v>5.8673469387755105E-2</v>
      </c>
      <c r="T2526">
        <f t="shared" si="438"/>
        <v>0.12908163265306122</v>
      </c>
      <c r="U2526">
        <f t="shared" si="439"/>
        <v>0.19387755102040816</v>
      </c>
      <c r="V2526">
        <f t="shared" si="440"/>
        <v>5.2040816326530612E-2</v>
      </c>
      <c r="W2526">
        <f t="shared" si="441"/>
        <v>4.0816326530612249E-3</v>
      </c>
      <c r="X2526">
        <f t="shared" si="442"/>
        <v>4.2346938775510205E-2</v>
      </c>
      <c r="Y2526">
        <f t="shared" si="443"/>
        <v>2.3469387755102041E-2</v>
      </c>
    </row>
    <row r="2527" spans="1:25" x14ac:dyDescent="0.2">
      <c r="A2527" t="s">
        <v>136</v>
      </c>
      <c r="B2527" t="s">
        <v>361</v>
      </c>
      <c r="C2527">
        <v>1992</v>
      </c>
      <c r="D2527">
        <v>1040000</v>
      </c>
      <c r="E2527">
        <v>0</v>
      </c>
      <c r="F2527">
        <v>8660000</v>
      </c>
      <c r="G2527">
        <v>1350000</v>
      </c>
      <c r="H2527">
        <v>1300000</v>
      </c>
      <c r="I2527">
        <v>2670000</v>
      </c>
      <c r="J2527">
        <v>4420000</v>
      </c>
      <c r="K2527">
        <v>1400000</v>
      </c>
      <c r="L2527">
        <v>80000</v>
      </c>
      <c r="M2527">
        <v>970000</v>
      </c>
      <c r="N2527">
        <v>600000</v>
      </c>
      <c r="O2527">
        <f t="shared" si="433"/>
        <v>4.6242774566473986E-2</v>
      </c>
      <c r="P2527">
        <f t="shared" si="434"/>
        <v>0</v>
      </c>
      <c r="Q2527">
        <f t="shared" si="435"/>
        <v>0.38506002667852379</v>
      </c>
      <c r="R2527">
        <f t="shared" si="436"/>
        <v>6.0026678523788353E-2</v>
      </c>
      <c r="S2527">
        <f t="shared" si="437"/>
        <v>5.7803468208092484E-2</v>
      </c>
      <c r="T2527">
        <f t="shared" si="438"/>
        <v>0.11871943085815918</v>
      </c>
      <c r="U2527">
        <f t="shared" si="439"/>
        <v>0.19653179190751446</v>
      </c>
      <c r="V2527">
        <f t="shared" si="440"/>
        <v>6.2249888839484215E-2</v>
      </c>
      <c r="W2527">
        <f t="shared" si="441"/>
        <v>3.5571365051133837E-3</v>
      </c>
      <c r="X2527">
        <f t="shared" si="442"/>
        <v>4.3130280124499779E-2</v>
      </c>
      <c r="Y2527">
        <f t="shared" si="443"/>
        <v>2.6678523788350377E-2</v>
      </c>
    </row>
    <row r="2528" spans="1:25" x14ac:dyDescent="0.2">
      <c r="A2528" t="s">
        <v>136</v>
      </c>
      <c r="B2528" t="s">
        <v>361</v>
      </c>
      <c r="C2528">
        <v>1993</v>
      </c>
      <c r="D2528">
        <v>1060000</v>
      </c>
      <c r="E2528">
        <v>0</v>
      </c>
      <c r="F2528">
        <v>9070000</v>
      </c>
      <c r="G2528">
        <v>1510000</v>
      </c>
      <c r="H2528">
        <v>1290000</v>
      </c>
      <c r="I2528">
        <v>2750000</v>
      </c>
      <c r="J2528">
        <v>4550000</v>
      </c>
      <c r="K2528">
        <v>1290000</v>
      </c>
      <c r="L2528">
        <v>90000</v>
      </c>
      <c r="M2528">
        <v>1010000</v>
      </c>
      <c r="N2528">
        <v>650000</v>
      </c>
      <c r="O2528">
        <f t="shared" si="433"/>
        <v>4.555221314997851E-2</v>
      </c>
      <c r="P2528">
        <f t="shared" si="434"/>
        <v>0</v>
      </c>
      <c r="Q2528">
        <f t="shared" si="435"/>
        <v>0.38977223893425011</v>
      </c>
      <c r="R2528">
        <f t="shared" si="436"/>
        <v>6.4890416845724108E-2</v>
      </c>
      <c r="S2528">
        <f t="shared" si="437"/>
        <v>5.5436183927804042E-2</v>
      </c>
      <c r="T2528">
        <f t="shared" si="438"/>
        <v>0.11817791147400086</v>
      </c>
      <c r="U2528">
        <f t="shared" si="439"/>
        <v>0.19553072625698323</v>
      </c>
      <c r="V2528">
        <f t="shared" si="440"/>
        <v>5.5436183927804042E-2</v>
      </c>
      <c r="W2528">
        <f t="shared" si="441"/>
        <v>3.867640739149119E-3</v>
      </c>
      <c r="X2528">
        <f t="shared" si="442"/>
        <v>4.3403523850451223E-2</v>
      </c>
      <c r="Y2528">
        <f t="shared" si="443"/>
        <v>2.7932960893854747E-2</v>
      </c>
    </row>
    <row r="2529" spans="1:25" x14ac:dyDescent="0.2">
      <c r="A2529" t="s">
        <v>136</v>
      </c>
      <c r="B2529" t="s">
        <v>361</v>
      </c>
      <c r="C2529">
        <v>1994</v>
      </c>
      <c r="D2529">
        <v>910000</v>
      </c>
      <c r="E2529">
        <v>0</v>
      </c>
      <c r="F2529">
        <v>9470000</v>
      </c>
      <c r="G2529">
        <v>1720000</v>
      </c>
      <c r="H2529">
        <v>1650000</v>
      </c>
      <c r="I2529">
        <v>2750000</v>
      </c>
      <c r="J2529">
        <v>4680000</v>
      </c>
      <c r="K2529">
        <v>1670000</v>
      </c>
      <c r="L2529">
        <v>100000</v>
      </c>
      <c r="M2529">
        <v>750000</v>
      </c>
      <c r="N2529">
        <v>710000</v>
      </c>
      <c r="O2529">
        <f t="shared" si="433"/>
        <v>3.7279803359278982E-2</v>
      </c>
      <c r="P2529">
        <f t="shared" si="434"/>
        <v>0</v>
      </c>
      <c r="Q2529">
        <f t="shared" si="435"/>
        <v>0.38795575583777142</v>
      </c>
      <c r="R2529">
        <f t="shared" si="436"/>
        <v>7.0462925030725113E-2</v>
      </c>
      <c r="S2529">
        <f t="shared" si="437"/>
        <v>6.7595247849242118E-2</v>
      </c>
      <c r="T2529">
        <f t="shared" si="438"/>
        <v>0.11265874641540352</v>
      </c>
      <c r="U2529">
        <f t="shared" si="439"/>
        <v>0.19172470299057764</v>
      </c>
      <c r="V2529">
        <f t="shared" si="440"/>
        <v>6.841458418680868E-2</v>
      </c>
      <c r="W2529">
        <f t="shared" si="441"/>
        <v>4.0966816878328554E-3</v>
      </c>
      <c r="X2529">
        <f t="shared" si="442"/>
        <v>3.0725112658746414E-2</v>
      </c>
      <c r="Y2529">
        <f t="shared" si="443"/>
        <v>2.9086439983613273E-2</v>
      </c>
    </row>
    <row r="2530" spans="1:25" x14ac:dyDescent="0.2">
      <c r="A2530" t="s">
        <v>136</v>
      </c>
      <c r="B2530" t="s">
        <v>361</v>
      </c>
      <c r="C2530">
        <v>1995</v>
      </c>
      <c r="D2530">
        <v>940000</v>
      </c>
      <c r="E2530">
        <v>0</v>
      </c>
      <c r="F2530">
        <v>8430000</v>
      </c>
      <c r="G2530">
        <v>1530000</v>
      </c>
      <c r="H2530">
        <v>1740000</v>
      </c>
      <c r="I2530">
        <v>3010000</v>
      </c>
      <c r="J2530">
        <v>5160000</v>
      </c>
      <c r="K2530">
        <v>1350000</v>
      </c>
      <c r="L2530">
        <v>110000</v>
      </c>
      <c r="M2530">
        <v>1060000</v>
      </c>
      <c r="N2530">
        <v>790000</v>
      </c>
      <c r="O2530">
        <f t="shared" si="433"/>
        <v>3.8971807628524049E-2</v>
      </c>
      <c r="P2530">
        <f t="shared" si="434"/>
        <v>0</v>
      </c>
      <c r="Q2530">
        <f t="shared" si="435"/>
        <v>0.34950248756218905</v>
      </c>
      <c r="R2530">
        <f t="shared" si="436"/>
        <v>6.3432835820895525E-2</v>
      </c>
      <c r="S2530">
        <f t="shared" si="437"/>
        <v>7.2139303482587069E-2</v>
      </c>
      <c r="T2530">
        <f t="shared" si="438"/>
        <v>0.12479270315091211</v>
      </c>
      <c r="U2530">
        <f t="shared" si="439"/>
        <v>0.21393034825870647</v>
      </c>
      <c r="V2530">
        <f t="shared" si="440"/>
        <v>5.5970149253731345E-2</v>
      </c>
      <c r="W2530">
        <f t="shared" si="441"/>
        <v>4.5605306799336651E-3</v>
      </c>
      <c r="X2530">
        <f t="shared" si="442"/>
        <v>4.39469320066335E-2</v>
      </c>
      <c r="Y2530">
        <f t="shared" si="443"/>
        <v>3.2752902155887227E-2</v>
      </c>
    </row>
    <row r="2531" spans="1:25" x14ac:dyDescent="0.2">
      <c r="A2531" t="s">
        <v>136</v>
      </c>
      <c r="B2531" t="s">
        <v>361</v>
      </c>
      <c r="C2531">
        <v>1996</v>
      </c>
      <c r="D2531">
        <v>880000</v>
      </c>
      <c r="E2531">
        <v>0</v>
      </c>
      <c r="F2531">
        <v>7390000</v>
      </c>
      <c r="G2531">
        <v>1590000</v>
      </c>
      <c r="H2531">
        <v>1750000</v>
      </c>
      <c r="I2531">
        <v>3060000</v>
      </c>
      <c r="J2531">
        <v>5390000</v>
      </c>
      <c r="K2531">
        <v>2020000</v>
      </c>
      <c r="L2531">
        <v>110000</v>
      </c>
      <c r="M2531">
        <v>370000</v>
      </c>
      <c r="N2531">
        <v>920000</v>
      </c>
      <c r="O2531">
        <f t="shared" si="433"/>
        <v>3.7478705281090291E-2</v>
      </c>
      <c r="P2531">
        <f t="shared" si="434"/>
        <v>0</v>
      </c>
      <c r="Q2531">
        <f t="shared" si="435"/>
        <v>0.31473594548551959</v>
      </c>
      <c r="R2531">
        <f t="shared" si="436"/>
        <v>6.7717206132879043E-2</v>
      </c>
      <c r="S2531">
        <f t="shared" si="437"/>
        <v>7.4531516183986374E-2</v>
      </c>
      <c r="T2531">
        <f t="shared" si="438"/>
        <v>0.13032367972742759</v>
      </c>
      <c r="U2531">
        <f t="shared" si="439"/>
        <v>0.22955706984667804</v>
      </c>
      <c r="V2531">
        <f t="shared" si="440"/>
        <v>8.603066439522998E-2</v>
      </c>
      <c r="W2531">
        <f t="shared" si="441"/>
        <v>4.6848381601362864E-3</v>
      </c>
      <c r="X2531">
        <f t="shared" si="442"/>
        <v>1.5758091993185688E-2</v>
      </c>
      <c r="Y2531">
        <f t="shared" si="443"/>
        <v>3.9182282793867124E-2</v>
      </c>
    </row>
    <row r="2532" spans="1:25" x14ac:dyDescent="0.2">
      <c r="A2532" t="s">
        <v>136</v>
      </c>
      <c r="B2532" t="s">
        <v>361</v>
      </c>
      <c r="C2532">
        <v>1997</v>
      </c>
      <c r="D2532">
        <v>860000</v>
      </c>
      <c r="E2532">
        <v>0</v>
      </c>
      <c r="F2532">
        <v>6340000</v>
      </c>
      <c r="G2532">
        <v>1550000</v>
      </c>
      <c r="H2532">
        <v>1850000</v>
      </c>
      <c r="I2532">
        <v>3210000</v>
      </c>
      <c r="J2532">
        <v>5560000</v>
      </c>
      <c r="K2532">
        <v>2170000</v>
      </c>
      <c r="L2532">
        <v>110000</v>
      </c>
      <c r="M2532">
        <v>420000</v>
      </c>
      <c r="N2532">
        <v>860000</v>
      </c>
      <c r="O2532">
        <f t="shared" si="433"/>
        <v>3.7505451373746182E-2</v>
      </c>
      <c r="P2532">
        <f t="shared" si="434"/>
        <v>0</v>
      </c>
      <c r="Q2532">
        <f t="shared" si="435"/>
        <v>0.27649367640645445</v>
      </c>
      <c r="R2532">
        <f t="shared" si="436"/>
        <v>6.7597034452682073E-2</v>
      </c>
      <c r="S2532">
        <f t="shared" si="437"/>
        <v>8.0680331443523767E-2</v>
      </c>
      <c r="T2532">
        <f t="shared" si="438"/>
        <v>0.1399912778020061</v>
      </c>
      <c r="U2532">
        <f t="shared" si="439"/>
        <v>0.24247710423026603</v>
      </c>
      <c r="V2532">
        <f t="shared" si="440"/>
        <v>9.4635848233754913E-2</v>
      </c>
      <c r="W2532">
        <f t="shared" si="441"/>
        <v>4.7972088966419541E-3</v>
      </c>
      <c r="X2532">
        <f t="shared" si="442"/>
        <v>1.8316615787178369E-2</v>
      </c>
      <c r="Y2532">
        <f t="shared" si="443"/>
        <v>3.7505451373746182E-2</v>
      </c>
    </row>
    <row r="2533" spans="1:25" x14ac:dyDescent="0.2">
      <c r="A2533" t="s">
        <v>136</v>
      </c>
      <c r="B2533" t="s">
        <v>361</v>
      </c>
      <c r="C2533">
        <v>1998</v>
      </c>
      <c r="D2533">
        <v>790000</v>
      </c>
      <c r="E2533">
        <v>0</v>
      </c>
      <c r="F2533">
        <v>5300000</v>
      </c>
      <c r="G2533">
        <v>1370000</v>
      </c>
      <c r="H2533">
        <v>1990000</v>
      </c>
      <c r="I2533">
        <v>3250000</v>
      </c>
      <c r="J2533">
        <v>6010000</v>
      </c>
      <c r="K2533">
        <v>2049999.99999999</v>
      </c>
      <c r="L2533">
        <v>110000</v>
      </c>
      <c r="M2533">
        <v>400000</v>
      </c>
      <c r="N2533">
        <v>690000</v>
      </c>
      <c r="O2533">
        <f t="shared" si="433"/>
        <v>3.5974499089253209E-2</v>
      </c>
      <c r="P2533">
        <f t="shared" si="434"/>
        <v>0</v>
      </c>
      <c r="Q2533">
        <f t="shared" si="435"/>
        <v>0.24134790528233163</v>
      </c>
      <c r="R2533">
        <f t="shared" si="436"/>
        <v>6.2386156648451763E-2</v>
      </c>
      <c r="S2533">
        <f t="shared" si="437"/>
        <v>9.0619307832422627E-2</v>
      </c>
      <c r="T2533">
        <f t="shared" si="438"/>
        <v>0.14799635701275052</v>
      </c>
      <c r="U2533">
        <f t="shared" si="439"/>
        <v>0.27367941712204019</v>
      </c>
      <c r="V2533">
        <f t="shared" si="440"/>
        <v>9.3351548269580642E-2</v>
      </c>
      <c r="W2533">
        <f t="shared" si="441"/>
        <v>5.0091074681238639E-3</v>
      </c>
      <c r="X2533">
        <f t="shared" si="442"/>
        <v>1.8214936247723142E-2</v>
      </c>
      <c r="Y2533">
        <f t="shared" si="443"/>
        <v>3.1420765027322418E-2</v>
      </c>
    </row>
    <row r="2534" spans="1:25" x14ac:dyDescent="0.2">
      <c r="A2534" t="s">
        <v>136</v>
      </c>
      <c r="B2534" t="s">
        <v>361</v>
      </c>
      <c r="C2534">
        <v>1999</v>
      </c>
      <c r="D2534">
        <v>820000</v>
      </c>
      <c r="E2534">
        <v>0</v>
      </c>
      <c r="F2534">
        <v>4250000</v>
      </c>
      <c r="G2534">
        <v>1450000</v>
      </c>
      <c r="H2534">
        <v>1990000</v>
      </c>
      <c r="I2534">
        <v>3330000</v>
      </c>
      <c r="J2534">
        <v>5840000</v>
      </c>
      <c r="K2534">
        <v>2160000</v>
      </c>
      <c r="L2534">
        <v>110000</v>
      </c>
      <c r="M2534">
        <v>400000</v>
      </c>
      <c r="N2534">
        <v>710000</v>
      </c>
      <c r="O2534">
        <f t="shared" si="433"/>
        <v>3.8936372269705602E-2</v>
      </c>
      <c r="P2534">
        <f t="shared" si="434"/>
        <v>0</v>
      </c>
      <c r="Q2534">
        <f t="shared" si="435"/>
        <v>0.20180436847103514</v>
      </c>
      <c r="R2534">
        <f t="shared" si="436"/>
        <v>6.8850902184235521E-2</v>
      </c>
      <c r="S2534">
        <f t="shared" si="437"/>
        <v>9.4491927825261154E-2</v>
      </c>
      <c r="T2534">
        <f t="shared" si="438"/>
        <v>0.15811965811965811</v>
      </c>
      <c r="U2534">
        <f t="shared" si="439"/>
        <v>0.27730294396961064</v>
      </c>
      <c r="V2534">
        <f t="shared" si="440"/>
        <v>0.10256410256410256</v>
      </c>
      <c r="W2534">
        <f t="shared" si="441"/>
        <v>5.2231718898385565E-3</v>
      </c>
      <c r="X2534">
        <f t="shared" si="442"/>
        <v>1.8993352326685659E-2</v>
      </c>
      <c r="Y2534">
        <f t="shared" si="443"/>
        <v>3.3713200379867046E-2</v>
      </c>
    </row>
    <row r="2535" spans="1:25" x14ac:dyDescent="0.2">
      <c r="A2535" t="s">
        <v>136</v>
      </c>
      <c r="B2535" t="s">
        <v>361</v>
      </c>
      <c r="C2535">
        <v>2000</v>
      </c>
      <c r="D2535">
        <v>710000</v>
      </c>
      <c r="E2535">
        <v>0</v>
      </c>
      <c r="F2535">
        <v>3210000</v>
      </c>
      <c r="G2535">
        <v>1490000</v>
      </c>
      <c r="H2535">
        <v>2170000</v>
      </c>
      <c r="I2535">
        <v>3600000</v>
      </c>
      <c r="J2535">
        <v>6740000</v>
      </c>
      <c r="K2535">
        <v>2420000</v>
      </c>
      <c r="L2535">
        <v>110000</v>
      </c>
      <c r="M2535">
        <v>460000</v>
      </c>
      <c r="N2535">
        <v>890000</v>
      </c>
      <c r="O2535">
        <f t="shared" si="433"/>
        <v>3.2568807339449543E-2</v>
      </c>
      <c r="P2535">
        <f t="shared" si="434"/>
        <v>0</v>
      </c>
      <c r="Q2535">
        <f t="shared" si="435"/>
        <v>0.14724770642201834</v>
      </c>
      <c r="R2535">
        <f t="shared" si="436"/>
        <v>6.8348623853211013E-2</v>
      </c>
      <c r="S2535">
        <f t="shared" si="437"/>
        <v>9.954128440366973E-2</v>
      </c>
      <c r="T2535">
        <f t="shared" si="438"/>
        <v>0.16513761467889909</v>
      </c>
      <c r="U2535">
        <f t="shared" si="439"/>
        <v>0.30917431192660549</v>
      </c>
      <c r="V2535">
        <f t="shared" si="440"/>
        <v>0.11100917431192661</v>
      </c>
      <c r="W2535">
        <f t="shared" si="441"/>
        <v>5.0458715596330278E-3</v>
      </c>
      <c r="X2535">
        <f t="shared" si="442"/>
        <v>2.1100917431192662E-2</v>
      </c>
      <c r="Y2535">
        <f t="shared" si="443"/>
        <v>4.0825688073394498E-2</v>
      </c>
    </row>
    <row r="2536" spans="1:25" x14ac:dyDescent="0.2">
      <c r="A2536" t="s">
        <v>136</v>
      </c>
      <c r="B2536" t="s">
        <v>361</v>
      </c>
      <c r="C2536">
        <v>2001</v>
      </c>
      <c r="D2536">
        <v>710000</v>
      </c>
      <c r="E2536">
        <v>0</v>
      </c>
      <c r="F2536">
        <v>3300000</v>
      </c>
      <c r="G2536">
        <v>1710000</v>
      </c>
      <c r="H2536">
        <v>2060000</v>
      </c>
      <c r="I2536">
        <v>3710000</v>
      </c>
      <c r="J2536">
        <v>6690000</v>
      </c>
      <c r="K2536">
        <v>2260000</v>
      </c>
      <c r="L2536">
        <v>130000</v>
      </c>
      <c r="M2536">
        <v>460000</v>
      </c>
      <c r="N2536">
        <v>690000</v>
      </c>
      <c r="O2536">
        <f t="shared" si="433"/>
        <v>3.2688766114180479E-2</v>
      </c>
      <c r="P2536">
        <f t="shared" si="434"/>
        <v>0</v>
      </c>
      <c r="Q2536">
        <f t="shared" si="435"/>
        <v>0.15193370165745856</v>
      </c>
      <c r="R2536">
        <f t="shared" si="436"/>
        <v>7.8729281767955794E-2</v>
      </c>
      <c r="S2536">
        <f t="shared" si="437"/>
        <v>9.4843462246777158E-2</v>
      </c>
      <c r="T2536">
        <f t="shared" si="438"/>
        <v>0.17081031307550645</v>
      </c>
      <c r="U2536">
        <f t="shared" si="439"/>
        <v>0.30801104972375692</v>
      </c>
      <c r="V2536">
        <f t="shared" si="440"/>
        <v>0.10405156537753223</v>
      </c>
      <c r="W2536">
        <f t="shared" si="441"/>
        <v>5.9852670349907922E-3</v>
      </c>
      <c r="X2536">
        <f t="shared" si="442"/>
        <v>2.117863720073665E-2</v>
      </c>
      <c r="Y2536">
        <f t="shared" si="443"/>
        <v>3.1767955801104975E-2</v>
      </c>
    </row>
    <row r="2537" spans="1:25" x14ac:dyDescent="0.2">
      <c r="A2537" t="s">
        <v>136</v>
      </c>
      <c r="B2537" t="s">
        <v>361</v>
      </c>
      <c r="C2537">
        <v>2002</v>
      </c>
      <c r="D2537">
        <v>750000</v>
      </c>
      <c r="E2537">
        <v>0</v>
      </c>
      <c r="F2537">
        <v>3390000</v>
      </c>
      <c r="G2537">
        <v>1860000</v>
      </c>
      <c r="H2537">
        <v>2080000</v>
      </c>
      <c r="I2537">
        <v>3770000</v>
      </c>
      <c r="J2537">
        <v>7100000</v>
      </c>
      <c r="K2537">
        <v>2280000</v>
      </c>
      <c r="L2537">
        <v>150000</v>
      </c>
      <c r="M2537">
        <v>470000</v>
      </c>
      <c r="N2537">
        <v>670000</v>
      </c>
      <c r="O2537">
        <f t="shared" si="433"/>
        <v>3.330373001776199E-2</v>
      </c>
      <c r="P2537">
        <f t="shared" si="434"/>
        <v>0</v>
      </c>
      <c r="Q2537">
        <f t="shared" si="435"/>
        <v>0.15053285968028418</v>
      </c>
      <c r="R2537">
        <f t="shared" si="436"/>
        <v>8.2593250444049734E-2</v>
      </c>
      <c r="S2537">
        <f t="shared" si="437"/>
        <v>9.236234458259325E-2</v>
      </c>
      <c r="T2537">
        <f t="shared" si="438"/>
        <v>0.16740674955595028</v>
      </c>
      <c r="U2537">
        <f t="shared" si="439"/>
        <v>0.31527531083481347</v>
      </c>
      <c r="V2537">
        <f t="shared" si="440"/>
        <v>0.10124333925399645</v>
      </c>
      <c r="W2537">
        <f t="shared" si="441"/>
        <v>6.6607460035523975E-3</v>
      </c>
      <c r="X2537">
        <f t="shared" si="442"/>
        <v>2.0870337477797513E-2</v>
      </c>
      <c r="Y2537">
        <f t="shared" si="443"/>
        <v>2.9751332149200709E-2</v>
      </c>
    </row>
    <row r="2538" spans="1:25" x14ac:dyDescent="0.2">
      <c r="A2538" t="s">
        <v>136</v>
      </c>
      <c r="B2538" t="s">
        <v>361</v>
      </c>
      <c r="C2538">
        <v>2003</v>
      </c>
      <c r="D2538">
        <v>760000</v>
      </c>
      <c r="E2538">
        <v>0</v>
      </c>
      <c r="F2538">
        <v>3480000</v>
      </c>
      <c r="G2538">
        <v>1850000</v>
      </c>
      <c r="H2538">
        <v>2140000</v>
      </c>
      <c r="I2538">
        <v>3830000</v>
      </c>
      <c r="J2538">
        <v>7180000</v>
      </c>
      <c r="K2538">
        <v>2510000</v>
      </c>
      <c r="L2538">
        <v>170000</v>
      </c>
      <c r="M2538">
        <v>500000</v>
      </c>
      <c r="N2538">
        <v>870000</v>
      </c>
      <c r="O2538">
        <f t="shared" si="433"/>
        <v>3.2632030914555604E-2</v>
      </c>
      <c r="P2538">
        <f t="shared" si="434"/>
        <v>0</v>
      </c>
      <c r="Q2538">
        <f t="shared" si="435"/>
        <v>0.14942035208243881</v>
      </c>
      <c r="R2538">
        <f t="shared" si="436"/>
        <v>7.9433233147273505E-2</v>
      </c>
      <c r="S2538">
        <f t="shared" si="437"/>
        <v>9.188492915414341E-2</v>
      </c>
      <c r="T2538">
        <f t="shared" si="438"/>
        <v>0.16444826105624732</v>
      </c>
      <c r="U2538">
        <f t="shared" si="439"/>
        <v>0.30828681837698585</v>
      </c>
      <c r="V2538">
        <f t="shared" si="440"/>
        <v>0.10777157578359811</v>
      </c>
      <c r="W2538">
        <f t="shared" si="441"/>
        <v>7.2992700729927005E-3</v>
      </c>
      <c r="X2538">
        <f t="shared" si="442"/>
        <v>2.1468441391155002E-2</v>
      </c>
      <c r="Y2538">
        <f t="shared" si="443"/>
        <v>3.7355088020609703E-2</v>
      </c>
    </row>
    <row r="2539" spans="1:25" x14ac:dyDescent="0.2">
      <c r="A2539" t="s">
        <v>136</v>
      </c>
      <c r="B2539" t="s">
        <v>361</v>
      </c>
      <c r="C2539">
        <v>2004</v>
      </c>
      <c r="D2539">
        <v>840000</v>
      </c>
      <c r="E2539">
        <v>0</v>
      </c>
      <c r="F2539">
        <v>3570000</v>
      </c>
      <c r="G2539">
        <v>2000000</v>
      </c>
      <c r="H2539">
        <v>2600000</v>
      </c>
      <c r="I2539">
        <v>4400000</v>
      </c>
      <c r="J2539">
        <v>7090000</v>
      </c>
      <c r="K2539">
        <v>2700000</v>
      </c>
      <c r="L2539">
        <v>190000</v>
      </c>
      <c r="M2539">
        <v>530000</v>
      </c>
      <c r="N2539">
        <v>770000</v>
      </c>
      <c r="O2539">
        <f t="shared" si="433"/>
        <v>3.4021871202916158E-2</v>
      </c>
      <c r="P2539">
        <f t="shared" si="434"/>
        <v>0</v>
      </c>
      <c r="Q2539">
        <f t="shared" si="435"/>
        <v>0.14459295261239369</v>
      </c>
      <c r="R2539">
        <f t="shared" si="436"/>
        <v>8.1004455245038479E-2</v>
      </c>
      <c r="S2539">
        <f t="shared" si="437"/>
        <v>0.10530579181855002</v>
      </c>
      <c r="T2539">
        <f t="shared" si="438"/>
        <v>0.17820980153908464</v>
      </c>
      <c r="U2539">
        <f t="shared" si="439"/>
        <v>0.28716079384366139</v>
      </c>
      <c r="V2539">
        <f t="shared" si="440"/>
        <v>0.10935601458080195</v>
      </c>
      <c r="W2539">
        <f t="shared" si="441"/>
        <v>7.6954232482786553E-3</v>
      </c>
      <c r="X2539">
        <f t="shared" si="442"/>
        <v>2.1466180639935196E-2</v>
      </c>
      <c r="Y2539">
        <f t="shared" si="443"/>
        <v>3.1186715269339815E-2</v>
      </c>
    </row>
    <row r="2540" spans="1:25" x14ac:dyDescent="0.2">
      <c r="A2540" t="s">
        <v>136</v>
      </c>
      <c r="B2540" t="s">
        <v>361</v>
      </c>
      <c r="C2540">
        <v>2005</v>
      </c>
      <c r="D2540">
        <v>920000</v>
      </c>
      <c r="E2540">
        <v>0</v>
      </c>
      <c r="F2540">
        <v>3660000</v>
      </c>
      <c r="G2540">
        <v>2049999.99999999</v>
      </c>
      <c r="H2540">
        <v>2950000</v>
      </c>
      <c r="I2540">
        <v>4850000</v>
      </c>
      <c r="J2540">
        <v>7420000</v>
      </c>
      <c r="K2540">
        <v>2830000</v>
      </c>
      <c r="L2540">
        <v>200000</v>
      </c>
      <c r="M2540">
        <v>550000</v>
      </c>
      <c r="N2540">
        <v>1220000</v>
      </c>
      <c r="O2540">
        <f t="shared" si="433"/>
        <v>3.4521575984990636E-2</v>
      </c>
      <c r="P2540">
        <f t="shared" si="434"/>
        <v>0</v>
      </c>
      <c r="Q2540">
        <f t="shared" si="435"/>
        <v>0.13733583489681056</v>
      </c>
      <c r="R2540">
        <f t="shared" si="436"/>
        <v>7.692307692307658E-2</v>
      </c>
      <c r="S2540">
        <f t="shared" si="437"/>
        <v>0.11069418386491561</v>
      </c>
      <c r="T2540">
        <f t="shared" si="438"/>
        <v>0.1819887429643528</v>
      </c>
      <c r="U2540">
        <f t="shared" si="439"/>
        <v>0.27842401500938097</v>
      </c>
      <c r="V2540">
        <f t="shared" si="440"/>
        <v>0.1061913696060038</v>
      </c>
      <c r="W2540">
        <f t="shared" si="441"/>
        <v>7.5046904315197033E-3</v>
      </c>
      <c r="X2540">
        <f t="shared" si="442"/>
        <v>2.0637898686679184E-2</v>
      </c>
      <c r="Y2540">
        <f t="shared" si="443"/>
        <v>4.5778611632270191E-2</v>
      </c>
    </row>
    <row r="2541" spans="1:25" x14ac:dyDescent="0.2">
      <c r="A2541" t="s">
        <v>136</v>
      </c>
      <c r="B2541" t="s">
        <v>361</v>
      </c>
      <c r="C2541">
        <v>2006</v>
      </c>
      <c r="D2541">
        <v>840000</v>
      </c>
      <c r="E2541">
        <v>0</v>
      </c>
      <c r="F2541">
        <v>3750000</v>
      </c>
      <c r="G2541">
        <v>2460000</v>
      </c>
      <c r="H2541">
        <v>3000000</v>
      </c>
      <c r="I2541">
        <v>4770000</v>
      </c>
      <c r="J2541">
        <v>7940000</v>
      </c>
      <c r="K2541">
        <v>2650000</v>
      </c>
      <c r="L2541">
        <v>220000</v>
      </c>
      <c r="M2541">
        <v>560000</v>
      </c>
      <c r="N2541">
        <v>1060000</v>
      </c>
      <c r="O2541">
        <f t="shared" si="433"/>
        <v>3.0825688073394496E-2</v>
      </c>
      <c r="P2541">
        <f t="shared" si="434"/>
        <v>0</v>
      </c>
      <c r="Q2541">
        <f t="shared" si="435"/>
        <v>0.13761467889908258</v>
      </c>
      <c r="R2541">
        <f t="shared" si="436"/>
        <v>9.0275229357798165E-2</v>
      </c>
      <c r="S2541">
        <f t="shared" si="437"/>
        <v>0.11009174311926606</v>
      </c>
      <c r="T2541">
        <f t="shared" si="438"/>
        <v>0.17504587155963303</v>
      </c>
      <c r="U2541">
        <f t="shared" si="439"/>
        <v>0.29137614678899082</v>
      </c>
      <c r="V2541">
        <f t="shared" si="440"/>
        <v>9.7247706422018354E-2</v>
      </c>
      <c r="W2541">
        <f t="shared" si="441"/>
        <v>8.0733944954128438E-3</v>
      </c>
      <c r="X2541">
        <f t="shared" si="442"/>
        <v>2.0550458715596329E-2</v>
      </c>
      <c r="Y2541">
        <f t="shared" si="443"/>
        <v>3.8899082568807336E-2</v>
      </c>
    </row>
    <row r="2542" spans="1:25" x14ac:dyDescent="0.2">
      <c r="A2542" t="s">
        <v>136</v>
      </c>
      <c r="B2542" t="s">
        <v>361</v>
      </c>
      <c r="C2542">
        <v>2007</v>
      </c>
      <c r="D2542">
        <v>1100000</v>
      </c>
      <c r="E2542">
        <v>0</v>
      </c>
      <c r="F2542">
        <v>3880000</v>
      </c>
      <c r="G2542">
        <v>2720000</v>
      </c>
      <c r="H2542">
        <v>2960000</v>
      </c>
      <c r="I2542">
        <v>5090000</v>
      </c>
      <c r="J2542">
        <v>8560000</v>
      </c>
      <c r="K2542">
        <v>2450000</v>
      </c>
      <c r="L2542">
        <v>230000</v>
      </c>
      <c r="M2542">
        <v>630000</v>
      </c>
      <c r="N2542">
        <v>1040000</v>
      </c>
      <c r="O2542">
        <f t="shared" si="433"/>
        <v>3.8381018841591071E-2</v>
      </c>
      <c r="P2542">
        <f t="shared" si="434"/>
        <v>0</v>
      </c>
      <c r="Q2542">
        <f t="shared" si="435"/>
        <v>0.13538032100488487</v>
      </c>
      <c r="R2542">
        <f t="shared" si="436"/>
        <v>9.4905792044661555E-2</v>
      </c>
      <c r="S2542">
        <f t="shared" si="437"/>
        <v>0.10327983251919051</v>
      </c>
      <c r="T2542">
        <f t="shared" si="438"/>
        <v>0.17759944173063502</v>
      </c>
      <c r="U2542">
        <f t="shared" si="439"/>
        <v>0.29867411025819957</v>
      </c>
      <c r="V2542">
        <f t="shared" si="440"/>
        <v>8.5484996510816466E-2</v>
      </c>
      <c r="W2542">
        <f t="shared" si="441"/>
        <v>8.0251221214235873E-3</v>
      </c>
      <c r="X2542">
        <f t="shared" si="442"/>
        <v>2.1981856245638521E-2</v>
      </c>
      <c r="Y2542">
        <f t="shared" si="443"/>
        <v>3.6287508722958828E-2</v>
      </c>
    </row>
    <row r="2543" spans="1:25" x14ac:dyDescent="0.2">
      <c r="A2543" t="s">
        <v>136</v>
      </c>
      <c r="B2543" t="s">
        <v>361</v>
      </c>
      <c r="C2543">
        <v>2008</v>
      </c>
      <c r="D2543">
        <v>1180000</v>
      </c>
      <c r="E2543">
        <v>0</v>
      </c>
      <c r="F2543">
        <v>4019999.9999999902</v>
      </c>
      <c r="G2543">
        <v>2860000</v>
      </c>
      <c r="H2543">
        <v>2610000</v>
      </c>
      <c r="I2543">
        <v>4630000</v>
      </c>
      <c r="J2543">
        <v>8760000</v>
      </c>
      <c r="K2543">
        <v>2029999.99999999</v>
      </c>
      <c r="L2543">
        <v>240000</v>
      </c>
      <c r="M2543">
        <v>560000</v>
      </c>
      <c r="N2543">
        <v>1020000</v>
      </c>
      <c r="O2543">
        <f t="shared" si="433"/>
        <v>4.2278753135077063E-2</v>
      </c>
      <c r="P2543">
        <f t="shared" si="434"/>
        <v>0</v>
      </c>
      <c r="Q2543">
        <f t="shared" si="435"/>
        <v>0.14403439627373676</v>
      </c>
      <c r="R2543">
        <f t="shared" si="436"/>
        <v>0.1024722321748478</v>
      </c>
      <c r="S2543">
        <f t="shared" si="437"/>
        <v>9.3514869222500963E-2</v>
      </c>
      <c r="T2543">
        <f t="shared" si="438"/>
        <v>0.16589036187746339</v>
      </c>
      <c r="U2543">
        <f t="shared" si="439"/>
        <v>0.31386599785023311</v>
      </c>
      <c r="V2543">
        <f t="shared" si="440"/>
        <v>7.2733787173055939E-2</v>
      </c>
      <c r="W2543">
        <f t="shared" si="441"/>
        <v>8.5990684342529614E-3</v>
      </c>
      <c r="X2543">
        <f t="shared" si="442"/>
        <v>2.0064493013256912E-2</v>
      </c>
      <c r="Y2543">
        <f t="shared" si="443"/>
        <v>3.6546040845575084E-2</v>
      </c>
    </row>
    <row r="2544" spans="1:25" x14ac:dyDescent="0.2">
      <c r="A2544" t="s">
        <v>136</v>
      </c>
      <c r="B2544" t="s">
        <v>361</v>
      </c>
      <c r="C2544">
        <v>2009</v>
      </c>
      <c r="D2544">
        <v>940000</v>
      </c>
      <c r="E2544">
        <v>0</v>
      </c>
      <c r="F2544">
        <v>4150000</v>
      </c>
      <c r="G2544">
        <v>2810000</v>
      </c>
      <c r="H2544">
        <v>2660000</v>
      </c>
      <c r="I2544">
        <v>5150000</v>
      </c>
      <c r="J2544">
        <v>8900000</v>
      </c>
      <c r="K2544">
        <v>2140000</v>
      </c>
      <c r="L2544">
        <v>260000</v>
      </c>
      <c r="M2544">
        <v>580000</v>
      </c>
      <c r="N2544">
        <v>1110000</v>
      </c>
      <c r="O2544">
        <f t="shared" si="433"/>
        <v>3.2752613240418116E-2</v>
      </c>
      <c r="P2544">
        <f t="shared" si="434"/>
        <v>0</v>
      </c>
      <c r="Q2544">
        <f t="shared" si="435"/>
        <v>0.14459930313588851</v>
      </c>
      <c r="R2544">
        <f t="shared" si="436"/>
        <v>9.7909407665505224E-2</v>
      </c>
      <c r="S2544">
        <f t="shared" si="437"/>
        <v>9.2682926829268292E-2</v>
      </c>
      <c r="T2544">
        <f t="shared" si="438"/>
        <v>0.17944250871080139</v>
      </c>
      <c r="U2544">
        <f t="shared" si="439"/>
        <v>0.31010452961672474</v>
      </c>
      <c r="V2544">
        <f t="shared" si="440"/>
        <v>7.456445993031359E-2</v>
      </c>
      <c r="W2544">
        <f t="shared" si="441"/>
        <v>9.0592334494773528E-3</v>
      </c>
      <c r="X2544">
        <f t="shared" si="442"/>
        <v>2.0209059233449476E-2</v>
      </c>
      <c r="Y2544">
        <f t="shared" si="443"/>
        <v>3.8675958188153309E-2</v>
      </c>
    </row>
    <row r="2545" spans="1:25" x14ac:dyDescent="0.2">
      <c r="A2545" t="s">
        <v>136</v>
      </c>
      <c r="B2545" t="s">
        <v>361</v>
      </c>
      <c r="C2545">
        <v>2010</v>
      </c>
      <c r="D2545">
        <v>1000000</v>
      </c>
      <c r="E2545">
        <v>0</v>
      </c>
      <c r="F2545">
        <v>4290000</v>
      </c>
      <c r="G2545">
        <v>2940000</v>
      </c>
      <c r="H2545">
        <v>2300000</v>
      </c>
      <c r="I2545">
        <v>5220000</v>
      </c>
      <c r="J2545">
        <v>9040000</v>
      </c>
      <c r="K2545">
        <v>1820000</v>
      </c>
      <c r="L2545">
        <v>270000</v>
      </c>
      <c r="M2545">
        <v>550000</v>
      </c>
      <c r="N2545">
        <v>1140000</v>
      </c>
      <c r="O2545">
        <f t="shared" si="433"/>
        <v>3.5001750087504377E-2</v>
      </c>
      <c r="P2545">
        <f t="shared" si="434"/>
        <v>0</v>
      </c>
      <c r="Q2545">
        <f t="shared" si="435"/>
        <v>0.15015750787539378</v>
      </c>
      <c r="R2545">
        <f t="shared" si="436"/>
        <v>0.10290514525726287</v>
      </c>
      <c r="S2545">
        <f t="shared" si="437"/>
        <v>8.0504025201260057E-2</v>
      </c>
      <c r="T2545">
        <f t="shared" si="438"/>
        <v>0.18270913545677284</v>
      </c>
      <c r="U2545">
        <f t="shared" si="439"/>
        <v>0.31641582079103953</v>
      </c>
      <c r="V2545">
        <f t="shared" si="440"/>
        <v>6.3703185159257963E-2</v>
      </c>
      <c r="W2545">
        <f t="shared" si="441"/>
        <v>9.450472523626182E-3</v>
      </c>
      <c r="X2545">
        <f t="shared" si="442"/>
        <v>1.9250962548127408E-2</v>
      </c>
      <c r="Y2545">
        <f t="shared" si="443"/>
        <v>3.9901995099754985E-2</v>
      </c>
    </row>
    <row r="2546" spans="1:25" x14ac:dyDescent="0.2">
      <c r="A2546" t="s">
        <v>136</v>
      </c>
      <c r="B2546" t="s">
        <v>361</v>
      </c>
      <c r="C2546">
        <v>2011</v>
      </c>
      <c r="D2546">
        <v>1130000</v>
      </c>
      <c r="E2546">
        <v>0</v>
      </c>
      <c r="F2546">
        <v>4450000</v>
      </c>
      <c r="G2546">
        <v>2780000</v>
      </c>
      <c r="H2546">
        <v>2080000</v>
      </c>
      <c r="I2546">
        <v>5330000</v>
      </c>
      <c r="J2546">
        <v>9910000</v>
      </c>
      <c r="K2546">
        <v>1980000</v>
      </c>
      <c r="L2546">
        <v>270000</v>
      </c>
      <c r="M2546">
        <v>630000</v>
      </c>
      <c r="N2546">
        <v>1040000</v>
      </c>
      <c r="O2546">
        <f t="shared" si="433"/>
        <v>3.8175675675675674E-2</v>
      </c>
      <c r="P2546">
        <f t="shared" si="434"/>
        <v>0</v>
      </c>
      <c r="Q2546">
        <f t="shared" si="435"/>
        <v>0.15033783783783783</v>
      </c>
      <c r="R2546">
        <f t="shared" si="436"/>
        <v>9.3918918918918917E-2</v>
      </c>
      <c r="S2546">
        <f t="shared" si="437"/>
        <v>7.0270270270270274E-2</v>
      </c>
      <c r="T2546">
        <f t="shared" si="438"/>
        <v>0.18006756756756756</v>
      </c>
      <c r="U2546">
        <f t="shared" si="439"/>
        <v>0.33479729729729729</v>
      </c>
      <c r="V2546">
        <f t="shared" si="440"/>
        <v>6.6891891891891889E-2</v>
      </c>
      <c r="W2546">
        <f t="shared" si="441"/>
        <v>9.1216216216216221E-3</v>
      </c>
      <c r="X2546">
        <f t="shared" si="442"/>
        <v>2.1283783783783785E-2</v>
      </c>
      <c r="Y2546">
        <f t="shared" si="443"/>
        <v>3.5135135135135137E-2</v>
      </c>
    </row>
    <row r="2547" spans="1:25" x14ac:dyDescent="0.2">
      <c r="A2547" t="s">
        <v>136</v>
      </c>
      <c r="B2547" t="s">
        <v>361</v>
      </c>
      <c r="C2547">
        <v>2012</v>
      </c>
      <c r="D2547">
        <v>910000</v>
      </c>
      <c r="E2547">
        <v>0</v>
      </c>
      <c r="F2547">
        <v>4610000</v>
      </c>
      <c r="G2547">
        <v>3450000</v>
      </c>
      <c r="H2547">
        <v>2180000</v>
      </c>
      <c r="I2547">
        <v>6870000</v>
      </c>
      <c r="J2547">
        <v>11290000</v>
      </c>
      <c r="K2547">
        <v>1890000</v>
      </c>
      <c r="L2547">
        <v>260000</v>
      </c>
      <c r="M2547">
        <v>660000</v>
      </c>
      <c r="N2547">
        <v>1150000</v>
      </c>
      <c r="O2547">
        <f t="shared" si="433"/>
        <v>2.7351968740607153E-2</v>
      </c>
      <c r="P2547">
        <f t="shared" si="434"/>
        <v>0</v>
      </c>
      <c r="Q2547">
        <f t="shared" si="435"/>
        <v>0.13856327021340548</v>
      </c>
      <c r="R2547">
        <f t="shared" si="436"/>
        <v>0.1036970243462579</v>
      </c>
      <c r="S2547">
        <f t="shared" si="437"/>
        <v>6.5524496543432523E-2</v>
      </c>
      <c r="T2547">
        <f t="shared" si="438"/>
        <v>0.20649233543733092</v>
      </c>
      <c r="U2547">
        <f t="shared" si="439"/>
        <v>0.33934475503456568</v>
      </c>
      <c r="V2547">
        <f t="shared" si="440"/>
        <v>5.6807935076645624E-2</v>
      </c>
      <c r="W2547">
        <f t="shared" si="441"/>
        <v>7.8148482116020442E-3</v>
      </c>
      <c r="X2547">
        <f t="shared" si="442"/>
        <v>1.9837691614066726E-2</v>
      </c>
      <c r="Y2547">
        <f t="shared" si="443"/>
        <v>3.4565674782085963E-2</v>
      </c>
    </row>
    <row r="2548" spans="1:25" x14ac:dyDescent="0.2">
      <c r="A2548" t="s">
        <v>136</v>
      </c>
      <c r="B2548" t="s">
        <v>361</v>
      </c>
      <c r="C2548">
        <v>2013</v>
      </c>
      <c r="D2548">
        <v>1100000</v>
      </c>
      <c r="E2548">
        <v>0</v>
      </c>
      <c r="F2548">
        <v>4760000</v>
      </c>
      <c r="G2548">
        <v>3760000</v>
      </c>
      <c r="H2548">
        <v>1900000</v>
      </c>
      <c r="I2548">
        <v>7110000</v>
      </c>
      <c r="J2548">
        <v>11560000</v>
      </c>
      <c r="K2548">
        <v>1530000</v>
      </c>
      <c r="L2548">
        <v>260000</v>
      </c>
      <c r="M2548">
        <v>440000</v>
      </c>
      <c r="N2548">
        <v>1130000</v>
      </c>
      <c r="O2548">
        <f t="shared" si="433"/>
        <v>3.2786885245901641E-2</v>
      </c>
      <c r="P2548">
        <f t="shared" si="434"/>
        <v>0</v>
      </c>
      <c r="Q2548">
        <f t="shared" si="435"/>
        <v>0.14187779433681072</v>
      </c>
      <c r="R2548">
        <f t="shared" si="436"/>
        <v>0.1120715350223547</v>
      </c>
      <c r="S2548">
        <f t="shared" si="437"/>
        <v>5.663189269746647E-2</v>
      </c>
      <c r="T2548">
        <f t="shared" si="438"/>
        <v>0.21192250372578242</v>
      </c>
      <c r="U2548">
        <f t="shared" si="439"/>
        <v>0.34456035767511178</v>
      </c>
      <c r="V2548">
        <f t="shared" si="440"/>
        <v>4.5603576751117737E-2</v>
      </c>
      <c r="W2548">
        <f t="shared" si="441"/>
        <v>7.7496274217585693E-3</v>
      </c>
      <c r="X2548">
        <f t="shared" si="442"/>
        <v>1.3114754098360656E-2</v>
      </c>
      <c r="Y2548">
        <f t="shared" si="443"/>
        <v>3.3681073025335323E-2</v>
      </c>
    </row>
    <row r="2549" spans="1:25" x14ac:dyDescent="0.2">
      <c r="A2549" t="s">
        <v>136</v>
      </c>
      <c r="B2549" t="s">
        <v>361</v>
      </c>
      <c r="C2549">
        <v>2014</v>
      </c>
      <c r="D2549">
        <v>1150000</v>
      </c>
      <c r="E2549">
        <v>0</v>
      </c>
      <c r="F2549">
        <v>4920000</v>
      </c>
      <c r="G2549">
        <v>4120000</v>
      </c>
      <c r="H2549">
        <v>2360000</v>
      </c>
      <c r="I2549">
        <v>7050000</v>
      </c>
      <c r="J2549">
        <v>12560000</v>
      </c>
      <c r="K2549">
        <v>1580000</v>
      </c>
      <c r="L2549">
        <v>260000</v>
      </c>
      <c r="M2549">
        <v>690000</v>
      </c>
      <c r="N2549">
        <v>1020000</v>
      </c>
      <c r="O2549">
        <f t="shared" si="433"/>
        <v>3.2203864463735646E-2</v>
      </c>
      <c r="P2549">
        <f t="shared" si="434"/>
        <v>0</v>
      </c>
      <c r="Q2549">
        <f t="shared" si="435"/>
        <v>0.13777653318398209</v>
      </c>
      <c r="R2549">
        <f t="shared" si="436"/>
        <v>0.11537384486138337</v>
      </c>
      <c r="S2549">
        <f t="shared" si="437"/>
        <v>6.6087930551666202E-2</v>
      </c>
      <c r="T2549">
        <f t="shared" si="438"/>
        <v>0.19742369084290115</v>
      </c>
      <c r="U2549">
        <f t="shared" si="439"/>
        <v>0.35172220666479975</v>
      </c>
      <c r="V2549">
        <f t="shared" si="440"/>
        <v>4.4245309437132459E-2</v>
      </c>
      <c r="W2549">
        <f t="shared" si="441"/>
        <v>7.2808737048445813E-3</v>
      </c>
      <c r="X2549">
        <f t="shared" si="442"/>
        <v>1.9322318678241388E-2</v>
      </c>
      <c r="Y2549">
        <f t="shared" si="443"/>
        <v>2.8563427611313356E-2</v>
      </c>
    </row>
    <row r="2550" spans="1:25" x14ac:dyDescent="0.2">
      <c r="A2550" t="s">
        <v>136</v>
      </c>
      <c r="B2550" t="s">
        <v>361</v>
      </c>
      <c r="C2550">
        <v>2015</v>
      </c>
      <c r="D2550">
        <v>1240000</v>
      </c>
      <c r="E2550">
        <v>0</v>
      </c>
      <c r="F2550">
        <v>5080000</v>
      </c>
      <c r="G2550">
        <v>4430000</v>
      </c>
      <c r="H2550">
        <v>1840000</v>
      </c>
      <c r="I2550">
        <v>7830000</v>
      </c>
      <c r="J2550">
        <v>11740000</v>
      </c>
      <c r="K2550">
        <v>1870000</v>
      </c>
      <c r="L2550">
        <v>260000</v>
      </c>
      <c r="M2550">
        <v>680000</v>
      </c>
      <c r="N2550">
        <v>920000</v>
      </c>
      <c r="O2550">
        <f t="shared" si="433"/>
        <v>3.4550013931457228E-2</v>
      </c>
      <c r="P2550">
        <f t="shared" si="434"/>
        <v>0</v>
      </c>
      <c r="Q2550">
        <f t="shared" si="435"/>
        <v>0.14154360546113123</v>
      </c>
      <c r="R2550">
        <f t="shared" si="436"/>
        <v>0.12343271106157704</v>
      </c>
      <c r="S2550">
        <f t="shared" si="437"/>
        <v>5.1267762607968795E-2</v>
      </c>
      <c r="T2550">
        <f t="shared" si="438"/>
        <v>0.21816662022847591</v>
      </c>
      <c r="U2550">
        <f t="shared" si="439"/>
        <v>0.32711061577040956</v>
      </c>
      <c r="V2550">
        <f t="shared" si="440"/>
        <v>5.2103650041794375E-2</v>
      </c>
      <c r="W2550">
        <f t="shared" si="441"/>
        <v>7.2443577598216777E-3</v>
      </c>
      <c r="X2550">
        <f t="shared" si="442"/>
        <v>1.8946781833379771E-2</v>
      </c>
      <c r="Y2550">
        <f t="shared" si="443"/>
        <v>2.5633881303984397E-2</v>
      </c>
    </row>
    <row r="2551" spans="1:25" x14ac:dyDescent="0.2">
      <c r="A2551" t="s">
        <v>136</v>
      </c>
      <c r="B2551" t="s">
        <v>361</v>
      </c>
      <c r="C2551">
        <v>2016</v>
      </c>
      <c r="D2551">
        <v>1320000</v>
      </c>
      <c r="E2551">
        <v>0</v>
      </c>
      <c r="F2551">
        <v>5250000</v>
      </c>
      <c r="G2551">
        <v>4870000</v>
      </c>
      <c r="H2551">
        <v>2160000</v>
      </c>
      <c r="I2551">
        <v>8300000</v>
      </c>
      <c r="J2551">
        <v>10230000</v>
      </c>
      <c r="K2551">
        <v>1920000</v>
      </c>
      <c r="L2551">
        <v>260000</v>
      </c>
      <c r="M2551">
        <v>770000</v>
      </c>
      <c r="N2551">
        <v>1290000</v>
      </c>
      <c r="O2551">
        <f t="shared" si="433"/>
        <v>3.6293648611492986E-2</v>
      </c>
      <c r="P2551">
        <f t="shared" si="434"/>
        <v>0</v>
      </c>
      <c r="Q2551">
        <f t="shared" si="435"/>
        <v>0.14434973879571075</v>
      </c>
      <c r="R2551">
        <f t="shared" si="436"/>
        <v>0.13390156722573548</v>
      </c>
      <c r="S2551">
        <f t="shared" si="437"/>
        <v>5.9389606818806707E-2</v>
      </c>
      <c r="T2551">
        <f t="shared" si="438"/>
        <v>0.2282100632389332</v>
      </c>
      <c r="U2551">
        <f t="shared" si="439"/>
        <v>0.28127577673907067</v>
      </c>
      <c r="V2551">
        <f t="shared" si="440"/>
        <v>5.2790761616717072E-2</v>
      </c>
      <c r="W2551">
        <f t="shared" si="441"/>
        <v>7.1487489689304375E-3</v>
      </c>
      <c r="X2551">
        <f t="shared" si="442"/>
        <v>2.1171295023370909E-2</v>
      </c>
      <c r="Y2551">
        <f t="shared" si="443"/>
        <v>3.5468792961231788E-2</v>
      </c>
    </row>
    <row r="2552" spans="1:25" x14ac:dyDescent="0.2">
      <c r="A2552" t="s">
        <v>136</v>
      </c>
      <c r="B2552" t="s">
        <v>361</v>
      </c>
      <c r="C2552">
        <v>2017</v>
      </c>
      <c r="D2552">
        <v>1230000</v>
      </c>
      <c r="E2552">
        <v>0</v>
      </c>
      <c r="F2552">
        <v>5410000</v>
      </c>
      <c r="G2552">
        <v>5230000</v>
      </c>
      <c r="H2552">
        <v>1640000</v>
      </c>
      <c r="I2552">
        <v>9120000</v>
      </c>
      <c r="J2552">
        <v>10500000</v>
      </c>
      <c r="K2552">
        <v>2420000</v>
      </c>
      <c r="L2552">
        <v>260000</v>
      </c>
      <c r="M2552">
        <v>930000</v>
      </c>
      <c r="N2552">
        <v>1590000</v>
      </c>
      <c r="O2552">
        <f t="shared" si="433"/>
        <v>3.2089746934516043E-2</v>
      </c>
      <c r="P2552">
        <f t="shared" si="434"/>
        <v>0</v>
      </c>
      <c r="Q2552">
        <f t="shared" si="435"/>
        <v>0.14114270806157056</v>
      </c>
      <c r="R2552">
        <f t="shared" si="436"/>
        <v>0.13644664753456823</v>
      </c>
      <c r="S2552">
        <f t="shared" si="437"/>
        <v>4.2786329246021396E-2</v>
      </c>
      <c r="T2552">
        <f t="shared" si="438"/>
        <v>0.23793373336811896</v>
      </c>
      <c r="U2552">
        <f t="shared" si="439"/>
        <v>0.27393686407513695</v>
      </c>
      <c r="V2552">
        <f t="shared" si="440"/>
        <v>6.3135924863031573E-2</v>
      </c>
      <c r="W2552">
        <f t="shared" si="441"/>
        <v>6.7831985390033912E-3</v>
      </c>
      <c r="X2552">
        <f t="shared" si="442"/>
        <v>2.4262979389512131E-2</v>
      </c>
      <c r="Y2552">
        <f t="shared" si="443"/>
        <v>4.1481867988520743E-2</v>
      </c>
    </row>
    <row r="2553" spans="1:25" x14ac:dyDescent="0.2">
      <c r="A2553" t="s">
        <v>136</v>
      </c>
      <c r="B2553" t="s">
        <v>361</v>
      </c>
      <c r="C2553">
        <v>2018</v>
      </c>
      <c r="D2553">
        <v>1190000</v>
      </c>
      <c r="E2553">
        <v>0</v>
      </c>
      <c r="F2553">
        <v>5570000</v>
      </c>
      <c r="G2553">
        <v>5580000</v>
      </c>
      <c r="H2553">
        <v>1620000</v>
      </c>
      <c r="I2553">
        <v>9010000</v>
      </c>
      <c r="J2553">
        <v>9530000</v>
      </c>
      <c r="K2553">
        <v>2020000</v>
      </c>
      <c r="L2553">
        <v>260000</v>
      </c>
      <c r="M2553">
        <v>1040000</v>
      </c>
      <c r="N2553">
        <v>1250000</v>
      </c>
      <c r="O2553">
        <f t="shared" si="433"/>
        <v>3.2101429727542485E-2</v>
      </c>
      <c r="P2553">
        <f t="shared" si="434"/>
        <v>0</v>
      </c>
      <c r="Q2553">
        <f t="shared" si="435"/>
        <v>0.15025627191799298</v>
      </c>
      <c r="R2553">
        <f t="shared" si="436"/>
        <v>0.15052603183166982</v>
      </c>
      <c r="S2553">
        <f t="shared" si="437"/>
        <v>4.3701106015646078E-2</v>
      </c>
      <c r="T2553">
        <f t="shared" si="438"/>
        <v>0.2430536822228217</v>
      </c>
      <c r="U2553">
        <f t="shared" si="439"/>
        <v>0.25708119773401672</v>
      </c>
      <c r="V2553">
        <f t="shared" si="440"/>
        <v>5.4491502562719181E-2</v>
      </c>
      <c r="W2553">
        <f t="shared" si="441"/>
        <v>7.0137577555975184E-3</v>
      </c>
      <c r="X2553">
        <f t="shared" si="442"/>
        <v>2.8055031022390074E-2</v>
      </c>
      <c r="Y2553">
        <f t="shared" si="443"/>
        <v>3.3719989209603451E-2</v>
      </c>
    </row>
    <row r="2554" spans="1:25" x14ac:dyDescent="0.2">
      <c r="A2554" t="s">
        <v>138</v>
      </c>
      <c r="B2554" t="s">
        <v>360</v>
      </c>
      <c r="C2554">
        <v>1990</v>
      </c>
      <c r="D2554">
        <v>42960000</v>
      </c>
      <c r="E2554">
        <v>-760000</v>
      </c>
      <c r="F2554">
        <v>4610000</v>
      </c>
      <c r="G2554">
        <v>30000</v>
      </c>
      <c r="H2554">
        <v>80970000</v>
      </c>
      <c r="I2554">
        <v>14420000</v>
      </c>
      <c r="J2554">
        <v>115230000</v>
      </c>
      <c r="K2554">
        <v>420000</v>
      </c>
      <c r="L2554">
        <v>21500000</v>
      </c>
      <c r="M2554">
        <v>28810000</v>
      </c>
      <c r="N2554">
        <v>2700000</v>
      </c>
      <c r="O2554">
        <f t="shared" si="433"/>
        <v>0.13818392357425455</v>
      </c>
      <c r="P2554">
        <f t="shared" si="434"/>
        <v>-2.4445945511274085E-3</v>
      </c>
      <c r="Q2554">
        <f t="shared" si="435"/>
        <v>1.4828395895654411E-2</v>
      </c>
      <c r="R2554">
        <f t="shared" si="436"/>
        <v>9.6497153333976654E-5</v>
      </c>
      <c r="S2554">
        <f t="shared" si="437"/>
        <v>0.26044581684840296</v>
      </c>
      <c r="T2554">
        <f t="shared" si="438"/>
        <v>4.6382965035864775E-2</v>
      </c>
      <c r="U2554">
        <f t="shared" si="439"/>
        <v>0.37064556595580428</v>
      </c>
      <c r="V2554">
        <f t="shared" si="440"/>
        <v>1.3509601466756731E-3</v>
      </c>
      <c r="W2554">
        <f t="shared" si="441"/>
        <v>6.9156293222683268E-2</v>
      </c>
      <c r="X2554">
        <f t="shared" si="442"/>
        <v>9.2669432918395578E-2</v>
      </c>
      <c r="Y2554">
        <f t="shared" si="443"/>
        <v>8.6847438000578984E-3</v>
      </c>
    </row>
    <row r="2555" spans="1:25" x14ac:dyDescent="0.2">
      <c r="A2555" t="s">
        <v>138</v>
      </c>
      <c r="B2555" t="s">
        <v>360</v>
      </c>
      <c r="C2555">
        <v>1991</v>
      </c>
      <c r="D2555">
        <v>41410000</v>
      </c>
      <c r="E2555">
        <v>-760000</v>
      </c>
      <c r="F2555">
        <v>4640000</v>
      </c>
      <c r="G2555">
        <v>30000</v>
      </c>
      <c r="H2555">
        <v>85460000</v>
      </c>
      <c r="I2555">
        <v>18090000</v>
      </c>
      <c r="J2555">
        <v>114150000</v>
      </c>
      <c r="K2555">
        <v>600000</v>
      </c>
      <c r="L2555">
        <v>23930000</v>
      </c>
      <c r="M2555">
        <v>30690000</v>
      </c>
      <c r="N2555">
        <v>2480000</v>
      </c>
      <c r="O2555">
        <f t="shared" si="433"/>
        <v>0.12911573958593164</v>
      </c>
      <c r="P2555">
        <f t="shared" si="434"/>
        <v>-2.3696682464454978E-3</v>
      </c>
      <c r="Q2555">
        <f t="shared" si="435"/>
        <v>1.4467448241456722E-2</v>
      </c>
      <c r="R2555">
        <f t="shared" si="436"/>
        <v>9.3539536043901216E-5</v>
      </c>
      <c r="S2555">
        <f t="shared" si="437"/>
        <v>0.26646295834372663</v>
      </c>
      <c r="T2555">
        <f t="shared" si="438"/>
        <v>5.6404340234472439E-2</v>
      </c>
      <c r="U2555">
        <f t="shared" si="439"/>
        <v>0.35591793464704413</v>
      </c>
      <c r="V2555">
        <f t="shared" si="440"/>
        <v>1.8707907208780244E-3</v>
      </c>
      <c r="W2555">
        <f t="shared" si="441"/>
        <v>7.4613369917685204E-2</v>
      </c>
      <c r="X2555">
        <f t="shared" si="442"/>
        <v>9.5690945372910952E-2</v>
      </c>
      <c r="Y2555">
        <f t="shared" si="443"/>
        <v>7.7326016462958341E-3</v>
      </c>
    </row>
    <row r="2556" spans="1:25" x14ac:dyDescent="0.2">
      <c r="A2556" t="s">
        <v>138</v>
      </c>
      <c r="B2556" t="s">
        <v>360</v>
      </c>
      <c r="C2556">
        <v>1992</v>
      </c>
      <c r="D2556">
        <v>36450000</v>
      </c>
      <c r="E2556">
        <v>-770000</v>
      </c>
      <c r="F2556">
        <v>4450000</v>
      </c>
      <c r="G2556">
        <v>2560000</v>
      </c>
      <c r="H2556">
        <v>88700000</v>
      </c>
      <c r="I2556">
        <v>15830000</v>
      </c>
      <c r="J2556">
        <v>111930000</v>
      </c>
      <c r="K2556">
        <v>500000</v>
      </c>
      <c r="L2556">
        <v>21060000</v>
      </c>
      <c r="M2556">
        <v>38390000</v>
      </c>
      <c r="N2556">
        <v>2270000</v>
      </c>
      <c r="O2556">
        <f t="shared" si="433"/>
        <v>0.11342066776612628</v>
      </c>
      <c r="P2556">
        <f t="shared" si="434"/>
        <v>-2.3959921585711176E-3</v>
      </c>
      <c r="Q2556">
        <f t="shared" si="435"/>
        <v>1.3846967669664249E-2</v>
      </c>
      <c r="R2556">
        <f t="shared" si="436"/>
        <v>7.9658960077169626E-3</v>
      </c>
      <c r="S2556">
        <f t="shared" si="437"/>
        <v>0.27600584995488064</v>
      </c>
      <c r="T2556">
        <f t="shared" si="438"/>
        <v>4.9257864766468554E-2</v>
      </c>
      <c r="U2556">
        <f t="shared" si="439"/>
        <v>0.34829013286865607</v>
      </c>
      <c r="V2556">
        <f t="shared" si="440"/>
        <v>1.5558390640072191E-3</v>
      </c>
      <c r="W2556">
        <f t="shared" si="441"/>
        <v>6.5531941375984074E-2</v>
      </c>
      <c r="X2556">
        <f t="shared" si="442"/>
        <v>0.11945732333447429</v>
      </c>
      <c r="Y2556">
        <f t="shared" si="443"/>
        <v>7.0635093505927744E-3</v>
      </c>
    </row>
    <row r="2557" spans="1:25" x14ac:dyDescent="0.2">
      <c r="A2557" t="s">
        <v>138</v>
      </c>
      <c r="B2557" t="s">
        <v>360</v>
      </c>
      <c r="C2557">
        <v>1993</v>
      </c>
      <c r="D2557">
        <v>35450000</v>
      </c>
      <c r="E2557">
        <v>-770000</v>
      </c>
      <c r="F2557">
        <v>4270000</v>
      </c>
      <c r="G2557">
        <v>1580000</v>
      </c>
      <c r="H2557">
        <v>75820000</v>
      </c>
      <c r="I2557">
        <v>13190000</v>
      </c>
      <c r="J2557">
        <v>102410000</v>
      </c>
      <c r="K2557">
        <v>380000</v>
      </c>
      <c r="L2557">
        <v>18350000</v>
      </c>
      <c r="M2557">
        <v>26810000</v>
      </c>
      <c r="N2557">
        <v>750000</v>
      </c>
      <c r="O2557">
        <f t="shared" si="433"/>
        <v>0.12740799309948247</v>
      </c>
      <c r="P2557">
        <f t="shared" si="434"/>
        <v>-2.767395054629097E-3</v>
      </c>
      <c r="Q2557">
        <f t="shared" si="435"/>
        <v>1.5346463484761357E-2</v>
      </c>
      <c r="R2557">
        <f t="shared" si="436"/>
        <v>5.6785508913168485E-3</v>
      </c>
      <c r="S2557">
        <f t="shared" si="437"/>
        <v>0.2724985623921794</v>
      </c>
      <c r="T2557">
        <f t="shared" si="438"/>
        <v>4.7405117883841288E-2</v>
      </c>
      <c r="U2557">
        <f t="shared" si="439"/>
        <v>0.36806354226566995</v>
      </c>
      <c r="V2557">
        <f t="shared" si="440"/>
        <v>1.3657274295572168E-3</v>
      </c>
      <c r="W2557">
        <f t="shared" si="441"/>
        <v>6.5950258769407702E-2</v>
      </c>
      <c r="X2557">
        <f t="shared" si="442"/>
        <v>9.6355664174813116E-2</v>
      </c>
      <c r="Y2557">
        <f t="shared" si="443"/>
        <v>2.6955146635997702E-3</v>
      </c>
    </row>
    <row r="2558" spans="1:25" x14ac:dyDescent="0.2">
      <c r="A2558" t="s">
        <v>138</v>
      </c>
      <c r="B2558" t="s">
        <v>360</v>
      </c>
      <c r="C2558">
        <v>1994</v>
      </c>
      <c r="D2558">
        <v>34510000</v>
      </c>
      <c r="E2558">
        <v>-770000</v>
      </c>
      <c r="F2558">
        <v>4200000</v>
      </c>
      <c r="G2558">
        <v>810000</v>
      </c>
      <c r="H2558">
        <v>60430000</v>
      </c>
      <c r="I2558">
        <v>9050000</v>
      </c>
      <c r="J2558">
        <v>105170000</v>
      </c>
      <c r="K2558">
        <v>430000</v>
      </c>
      <c r="L2558">
        <v>17600000</v>
      </c>
      <c r="M2558">
        <v>21080000</v>
      </c>
      <c r="N2558">
        <v>1110000</v>
      </c>
      <c r="O2558">
        <f t="shared" si="433"/>
        <v>0.13606971059064743</v>
      </c>
      <c r="P2558">
        <f t="shared" si="434"/>
        <v>-3.0360381673369607E-3</v>
      </c>
      <c r="Q2558">
        <f t="shared" si="435"/>
        <v>1.656020818547433E-2</v>
      </c>
      <c r="R2558">
        <f t="shared" si="436"/>
        <v>3.1937544357700499E-3</v>
      </c>
      <c r="S2558">
        <f t="shared" si="437"/>
        <v>0.23826985253528901</v>
      </c>
      <c r="T2558">
        <f t="shared" si="438"/>
        <v>3.5683305732986358E-2</v>
      </c>
      <c r="U2558">
        <f t="shared" si="439"/>
        <v>0.41467549877769894</v>
      </c>
      <c r="V2558">
        <f t="shared" si="440"/>
        <v>1.6954498856557054E-3</v>
      </c>
      <c r="W2558">
        <f t="shared" si="441"/>
        <v>6.9395158110559102E-2</v>
      </c>
      <c r="X2558">
        <f t="shared" si="442"/>
        <v>8.3116473464237839E-2</v>
      </c>
      <c r="Y2558">
        <f t="shared" si="443"/>
        <v>4.3766264490182165E-3</v>
      </c>
    </row>
    <row r="2559" spans="1:25" x14ac:dyDescent="0.2">
      <c r="A2559" t="s">
        <v>138</v>
      </c>
      <c r="B2559" t="s">
        <v>360</v>
      </c>
      <c r="C2559">
        <v>1995</v>
      </c>
      <c r="D2559">
        <v>29310000</v>
      </c>
      <c r="E2559">
        <v>-770000</v>
      </c>
      <c r="F2559">
        <v>4170000</v>
      </c>
      <c r="G2559">
        <v>710000</v>
      </c>
      <c r="H2559">
        <v>59440000</v>
      </c>
      <c r="I2559">
        <v>9160000</v>
      </c>
      <c r="J2559">
        <v>80110000</v>
      </c>
      <c r="K2559">
        <v>290000</v>
      </c>
      <c r="L2559">
        <v>15300000</v>
      </c>
      <c r="M2559">
        <v>23110000</v>
      </c>
      <c r="N2559">
        <v>790000</v>
      </c>
      <c r="O2559">
        <f t="shared" si="433"/>
        <v>0.13225340673224439</v>
      </c>
      <c r="P2559">
        <f t="shared" si="434"/>
        <v>-3.4744156664560958E-3</v>
      </c>
      <c r="Q2559">
        <f t="shared" si="435"/>
        <v>1.8815991336521974E-2</v>
      </c>
      <c r="R2559">
        <f t="shared" si="436"/>
        <v>3.2036819781608157E-3</v>
      </c>
      <c r="S2559">
        <f t="shared" si="437"/>
        <v>0.26820684053785759</v>
      </c>
      <c r="T2559">
        <f t="shared" si="438"/>
        <v>4.1332009746412782E-2</v>
      </c>
      <c r="U2559">
        <f t="shared" si="439"/>
        <v>0.36147459615558164</v>
      </c>
      <c r="V2559">
        <f t="shared" si="440"/>
        <v>1.3085461600938542E-3</v>
      </c>
      <c r="W2559">
        <f t="shared" si="441"/>
        <v>6.9037090515296454E-2</v>
      </c>
      <c r="X2559">
        <f t="shared" si="442"/>
        <v>0.10427759227506543</v>
      </c>
      <c r="Y2559">
        <f t="shared" si="443"/>
        <v>3.5646602292211892E-3</v>
      </c>
    </row>
    <row r="2560" spans="1:25" x14ac:dyDescent="0.2">
      <c r="A2560" t="s">
        <v>138</v>
      </c>
      <c r="B2560" t="s">
        <v>360</v>
      </c>
      <c r="C2560">
        <v>1996</v>
      </c>
      <c r="D2560">
        <v>24990000</v>
      </c>
      <c r="E2560">
        <v>-680000</v>
      </c>
      <c r="F2560">
        <v>4160000</v>
      </c>
      <c r="G2560">
        <v>450000</v>
      </c>
      <c r="H2560">
        <v>49430000</v>
      </c>
      <c r="I2560">
        <v>8210000</v>
      </c>
      <c r="J2560">
        <v>72490000</v>
      </c>
      <c r="K2560">
        <v>190000</v>
      </c>
      <c r="L2560">
        <v>14110000</v>
      </c>
      <c r="M2560">
        <v>19430000</v>
      </c>
      <c r="N2560">
        <v>770000</v>
      </c>
      <c r="O2560">
        <f t="shared" si="433"/>
        <v>0.12911392405063291</v>
      </c>
      <c r="P2560">
        <f t="shared" si="434"/>
        <v>-3.5133040557995352E-3</v>
      </c>
      <c r="Q2560">
        <f t="shared" si="435"/>
        <v>2.1493154223714804E-2</v>
      </c>
      <c r="R2560">
        <f t="shared" si="436"/>
        <v>2.3249806251614568E-3</v>
      </c>
      <c r="S2560">
        <f t="shared" si="437"/>
        <v>0.25538620511495735</v>
      </c>
      <c r="T2560">
        <f t="shared" si="438"/>
        <v>4.2417979850167917E-2</v>
      </c>
      <c r="U2560">
        <f t="shared" si="439"/>
        <v>0.37452854559545334</v>
      </c>
      <c r="V2560">
        <f t="shared" si="440"/>
        <v>9.8165848617928178E-4</v>
      </c>
      <c r="W2560">
        <f t="shared" si="441"/>
        <v>7.2901059157840356E-2</v>
      </c>
      <c r="X2560">
        <f t="shared" si="442"/>
        <v>0.10038749677086024</v>
      </c>
      <c r="Y2560">
        <f t="shared" si="443"/>
        <v>3.9783001808318267E-3</v>
      </c>
    </row>
    <row r="2561" spans="1:25" x14ac:dyDescent="0.2">
      <c r="A2561" t="s">
        <v>138</v>
      </c>
      <c r="B2561" t="s">
        <v>360</v>
      </c>
      <c r="C2561">
        <v>1997</v>
      </c>
      <c r="D2561">
        <v>21270000</v>
      </c>
      <c r="E2561">
        <v>-480000</v>
      </c>
      <c r="F2561">
        <v>4179999.9999999902</v>
      </c>
      <c r="G2561">
        <v>270000</v>
      </c>
      <c r="H2561">
        <v>43560000</v>
      </c>
      <c r="I2561">
        <v>7040000</v>
      </c>
      <c r="J2561">
        <v>59590000</v>
      </c>
      <c r="K2561">
        <v>190000</v>
      </c>
      <c r="L2561">
        <v>12710000</v>
      </c>
      <c r="M2561">
        <v>16640000</v>
      </c>
      <c r="N2561">
        <v>710000</v>
      </c>
      <c r="O2561">
        <f t="shared" si="433"/>
        <v>0.12838000965717045</v>
      </c>
      <c r="P2561">
        <f t="shared" si="434"/>
        <v>-2.8971511347175277E-3</v>
      </c>
      <c r="Q2561">
        <f t="shared" si="435"/>
        <v>2.522935779816508E-2</v>
      </c>
      <c r="R2561">
        <f t="shared" si="436"/>
        <v>1.6296475132786094E-3</v>
      </c>
      <c r="S2561">
        <f t="shared" si="437"/>
        <v>0.26291646547561565</v>
      </c>
      <c r="T2561">
        <f t="shared" si="438"/>
        <v>4.2491549975857072E-2</v>
      </c>
      <c r="U2561">
        <f t="shared" si="439"/>
        <v>0.35966924191211974</v>
      </c>
      <c r="V2561">
        <f t="shared" si="440"/>
        <v>1.1467889908256881E-3</v>
      </c>
      <c r="W2561">
        <f t="shared" si="441"/>
        <v>7.6714147754707876E-2</v>
      </c>
      <c r="X2561">
        <f t="shared" si="442"/>
        <v>0.10043457267020763</v>
      </c>
      <c r="Y2561">
        <f t="shared" si="443"/>
        <v>4.2853693867696769E-3</v>
      </c>
    </row>
    <row r="2562" spans="1:25" x14ac:dyDescent="0.2">
      <c r="A2562" t="s">
        <v>138</v>
      </c>
      <c r="B2562" t="s">
        <v>360</v>
      </c>
      <c r="C2562">
        <v>1998</v>
      </c>
      <c r="D2562">
        <v>17640000</v>
      </c>
      <c r="E2562">
        <v>-650000</v>
      </c>
      <c r="F2562">
        <v>4099999.9999999902</v>
      </c>
      <c r="G2562">
        <v>300000</v>
      </c>
      <c r="H2562">
        <v>43150000</v>
      </c>
      <c r="I2562">
        <v>7930000</v>
      </c>
      <c r="J2562">
        <v>61160000</v>
      </c>
      <c r="K2562">
        <v>210000</v>
      </c>
      <c r="L2562">
        <v>13280000</v>
      </c>
      <c r="M2562">
        <v>17150000</v>
      </c>
      <c r="N2562">
        <v>730000</v>
      </c>
      <c r="O2562">
        <f t="shared" si="433"/>
        <v>0.10690909090909091</v>
      </c>
      <c r="P2562">
        <f t="shared" si="434"/>
        <v>-3.9393939393939396E-3</v>
      </c>
      <c r="Q2562">
        <f t="shared" si="435"/>
        <v>2.484848484848479E-2</v>
      </c>
      <c r="R2562">
        <f t="shared" si="436"/>
        <v>1.8181818181818182E-3</v>
      </c>
      <c r="S2562">
        <f t="shared" si="437"/>
        <v>0.26151515151515153</v>
      </c>
      <c r="T2562">
        <f t="shared" si="438"/>
        <v>4.8060606060606061E-2</v>
      </c>
      <c r="U2562">
        <f t="shared" si="439"/>
        <v>0.37066666666666664</v>
      </c>
      <c r="V2562">
        <f t="shared" si="440"/>
        <v>1.2727272727272728E-3</v>
      </c>
      <c r="W2562">
        <f t="shared" si="441"/>
        <v>8.0484848484848479E-2</v>
      </c>
      <c r="X2562">
        <f t="shared" si="442"/>
        <v>0.10393939393939394</v>
      </c>
      <c r="Y2562">
        <f t="shared" si="443"/>
        <v>4.4242424242424243E-3</v>
      </c>
    </row>
    <row r="2563" spans="1:25" x14ac:dyDescent="0.2">
      <c r="A2563" t="s">
        <v>138</v>
      </c>
      <c r="B2563" t="s">
        <v>360</v>
      </c>
      <c r="C2563">
        <v>1999</v>
      </c>
      <c r="D2563">
        <v>15900000</v>
      </c>
      <c r="E2563">
        <v>-710000</v>
      </c>
      <c r="F2563">
        <v>4080000</v>
      </c>
      <c r="G2563">
        <v>360000</v>
      </c>
      <c r="H2563">
        <v>36000000</v>
      </c>
      <c r="I2563">
        <v>5820000</v>
      </c>
      <c r="J2563">
        <v>58770000</v>
      </c>
      <c r="K2563">
        <v>170000</v>
      </c>
      <c r="L2563">
        <v>11750000</v>
      </c>
      <c r="M2563">
        <v>15970000</v>
      </c>
      <c r="N2563">
        <v>420000</v>
      </c>
      <c r="O2563">
        <f t="shared" ref="O2563:O2626" si="444">D2563/SUM($D2563:$N2563)</f>
        <v>0.10704908099373864</v>
      </c>
      <c r="P2563">
        <f t="shared" ref="P2563:P2626" si="445">E2563/SUM($D2563:$N2563)</f>
        <v>-4.7801790883996503E-3</v>
      </c>
      <c r="Q2563">
        <f t="shared" ref="Q2563:Q2626" si="446">F2563/SUM($D2563:$N2563)</f>
        <v>2.7469198141789539E-2</v>
      </c>
      <c r="R2563">
        <f t="shared" ref="R2563:R2626" si="447">G2563/SUM($D2563:$N2563)</f>
        <v>2.4237527772167241E-3</v>
      </c>
      <c r="S2563">
        <f t="shared" ref="S2563:S2626" si="448">H2563/SUM($D2563:$N2563)</f>
        <v>0.24237527772167239</v>
      </c>
      <c r="T2563">
        <f t="shared" ref="T2563:T2626" si="449">I2563/SUM($D2563:$N2563)</f>
        <v>3.9184003231670372E-2</v>
      </c>
      <c r="U2563">
        <f t="shared" ref="U2563:U2626" si="450">J2563/SUM($D2563:$N2563)</f>
        <v>0.39567764088063018</v>
      </c>
      <c r="V2563">
        <f t="shared" ref="V2563:V2626" si="451">K2563/SUM($D2563:$N2563)</f>
        <v>1.144549922574564E-3</v>
      </c>
      <c r="W2563">
        <f t="shared" ref="W2563:W2626" si="452">L2563/SUM($D2563:$N2563)</f>
        <v>7.9108597589712518E-2</v>
      </c>
      <c r="X2563">
        <f t="shared" ref="X2563:X2626" si="453">M2563/SUM($D2563:$N2563)</f>
        <v>0.10752036625597522</v>
      </c>
      <c r="Y2563">
        <f t="shared" ref="Y2563:Y2626" si="454">N2563/SUM($D2563:$N2563)</f>
        <v>2.8277115734195112E-3</v>
      </c>
    </row>
    <row r="2564" spans="1:25" x14ac:dyDescent="0.2">
      <c r="A2564" t="s">
        <v>138</v>
      </c>
      <c r="B2564" t="s">
        <v>360</v>
      </c>
      <c r="C2564">
        <v>2000</v>
      </c>
      <c r="D2564">
        <v>15610000</v>
      </c>
      <c r="E2564">
        <v>-690000</v>
      </c>
      <c r="F2564">
        <v>4080000</v>
      </c>
      <c r="G2564">
        <v>670000</v>
      </c>
      <c r="H2564">
        <v>21240000</v>
      </c>
      <c r="I2564">
        <v>9380000</v>
      </c>
      <c r="J2564">
        <v>71390000</v>
      </c>
      <c r="K2564">
        <v>1120000</v>
      </c>
      <c r="L2564">
        <v>14720000</v>
      </c>
      <c r="M2564">
        <v>9830000</v>
      </c>
      <c r="N2564">
        <v>230000</v>
      </c>
      <c r="O2564">
        <f t="shared" si="444"/>
        <v>0.10577313999186881</v>
      </c>
      <c r="P2564">
        <f t="shared" si="445"/>
        <v>-4.6754302751050277E-3</v>
      </c>
      <c r="Q2564">
        <f t="shared" si="446"/>
        <v>2.7646022496273209E-2</v>
      </c>
      <c r="R2564">
        <f t="shared" si="447"/>
        <v>4.5399105569860418E-3</v>
      </c>
      <c r="S2564">
        <f t="shared" si="448"/>
        <v>0.14392194064236347</v>
      </c>
      <c r="T2564">
        <f t="shared" si="449"/>
        <v>6.3558747797804585E-2</v>
      </c>
      <c r="U2564">
        <f t="shared" si="450"/>
        <v>0.48373763382572166</v>
      </c>
      <c r="V2564">
        <f t="shared" si="451"/>
        <v>7.5891042146632335E-3</v>
      </c>
      <c r="W2564">
        <f t="shared" si="452"/>
        <v>9.9742512535573924E-2</v>
      </c>
      <c r="X2564">
        <f t="shared" si="453"/>
        <v>6.6607941455481767E-2</v>
      </c>
      <c r="Y2564">
        <f t="shared" si="454"/>
        <v>1.5584767583683426E-3</v>
      </c>
    </row>
    <row r="2565" spans="1:25" x14ac:dyDescent="0.2">
      <c r="A2565" t="s">
        <v>138</v>
      </c>
      <c r="B2565" t="s">
        <v>360</v>
      </c>
      <c r="C2565">
        <v>2001</v>
      </c>
      <c r="D2565">
        <v>16940000</v>
      </c>
      <c r="E2565">
        <v>-1510000</v>
      </c>
      <c r="F2565">
        <v>4110000</v>
      </c>
      <c r="G2565">
        <v>830000</v>
      </c>
      <c r="H2565">
        <v>27780000</v>
      </c>
      <c r="I2565">
        <v>8199999.9999999898</v>
      </c>
      <c r="J2565">
        <v>67460000</v>
      </c>
      <c r="K2565">
        <v>1240000</v>
      </c>
      <c r="L2565">
        <v>16460000</v>
      </c>
      <c r="M2565">
        <v>5580000</v>
      </c>
      <c r="N2565">
        <v>260000</v>
      </c>
      <c r="O2565">
        <f t="shared" si="444"/>
        <v>0.11496437054631829</v>
      </c>
      <c r="P2565">
        <f t="shared" si="445"/>
        <v>-1.0247709535120461E-2</v>
      </c>
      <c r="Q2565">
        <f t="shared" si="446"/>
        <v>2.7892772310824567E-2</v>
      </c>
      <c r="R2565">
        <f t="shared" si="447"/>
        <v>5.6328469630132338E-3</v>
      </c>
      <c r="S2565">
        <f t="shared" si="448"/>
        <v>0.18853070919579232</v>
      </c>
      <c r="T2565">
        <f t="shared" si="449"/>
        <v>5.5649813369528262E-2</v>
      </c>
      <c r="U2565">
        <f t="shared" si="450"/>
        <v>0.45782151340346117</v>
      </c>
      <c r="V2565">
        <f t="shared" si="451"/>
        <v>8.4153376314896507E-3</v>
      </c>
      <c r="W2565">
        <f t="shared" si="452"/>
        <v>0.11170682049541907</v>
      </c>
      <c r="X2565">
        <f t="shared" si="453"/>
        <v>3.7869019341703426E-2</v>
      </c>
      <c r="Y2565">
        <f t="shared" si="454"/>
        <v>1.7645062775704106E-3</v>
      </c>
    </row>
    <row r="2566" spans="1:25" x14ac:dyDescent="0.2">
      <c r="A2566" t="s">
        <v>138</v>
      </c>
      <c r="B2566" t="s">
        <v>360</v>
      </c>
      <c r="C2566">
        <v>2002</v>
      </c>
      <c r="D2566">
        <v>25630000</v>
      </c>
      <c r="E2566">
        <v>-1500000</v>
      </c>
      <c r="F2566">
        <v>4099999.9999999902</v>
      </c>
      <c r="G2566">
        <v>810000</v>
      </c>
      <c r="H2566">
        <v>20850000</v>
      </c>
      <c r="I2566">
        <v>9130000</v>
      </c>
      <c r="J2566">
        <v>85560000</v>
      </c>
      <c r="K2566">
        <v>1170000</v>
      </c>
      <c r="L2566">
        <v>14410000</v>
      </c>
      <c r="M2566">
        <v>3990000</v>
      </c>
      <c r="N2566">
        <v>390000</v>
      </c>
      <c r="O2566">
        <f t="shared" si="444"/>
        <v>0.15576759450589522</v>
      </c>
      <c r="P2566">
        <f t="shared" si="445"/>
        <v>-9.1163242980430298E-3</v>
      </c>
      <c r="Q2566">
        <f t="shared" si="446"/>
        <v>2.4917953081317553E-2</v>
      </c>
      <c r="R2566">
        <f t="shared" si="447"/>
        <v>4.922815120943236E-3</v>
      </c>
      <c r="S2566">
        <f t="shared" si="448"/>
        <v>0.12671690774279809</v>
      </c>
      <c r="T2566">
        <f t="shared" si="449"/>
        <v>5.5488027227421903E-2</v>
      </c>
      <c r="U2566">
        <f t="shared" si="450"/>
        <v>0.51999513796037433</v>
      </c>
      <c r="V2566">
        <f t="shared" si="451"/>
        <v>7.1107329524735625E-3</v>
      </c>
      <c r="W2566">
        <f t="shared" si="452"/>
        <v>8.7577488756533373E-2</v>
      </c>
      <c r="X2566">
        <f t="shared" si="453"/>
        <v>2.4249422632794459E-2</v>
      </c>
      <c r="Y2566">
        <f t="shared" si="454"/>
        <v>2.3702443174911875E-3</v>
      </c>
    </row>
    <row r="2567" spans="1:25" x14ac:dyDescent="0.2">
      <c r="A2567" t="s">
        <v>138</v>
      </c>
      <c r="B2567" t="s">
        <v>360</v>
      </c>
      <c r="C2567">
        <v>2003</v>
      </c>
      <c r="D2567">
        <v>19810000</v>
      </c>
      <c r="E2567">
        <v>-1510000</v>
      </c>
      <c r="F2567">
        <v>4130000</v>
      </c>
      <c r="G2567">
        <v>990000</v>
      </c>
      <c r="H2567">
        <v>26150000</v>
      </c>
      <c r="I2567">
        <v>8650000</v>
      </c>
      <c r="J2567">
        <v>93340000</v>
      </c>
      <c r="K2567">
        <v>1670000</v>
      </c>
      <c r="L2567">
        <v>15850000</v>
      </c>
      <c r="M2567">
        <v>6240000</v>
      </c>
      <c r="N2567">
        <v>320000</v>
      </c>
      <c r="O2567">
        <f t="shared" si="444"/>
        <v>0.11278751992712366</v>
      </c>
      <c r="P2567">
        <f t="shared" si="445"/>
        <v>-8.5971304941926674E-3</v>
      </c>
      <c r="Q2567">
        <f t="shared" si="446"/>
        <v>2.3514005921202459E-2</v>
      </c>
      <c r="R2567">
        <f t="shared" si="447"/>
        <v>5.636529264404464E-3</v>
      </c>
      <c r="S2567">
        <f t="shared" si="448"/>
        <v>0.14888408107492598</v>
      </c>
      <c r="T2567">
        <f t="shared" si="449"/>
        <v>4.9248462764746072E-2</v>
      </c>
      <c r="U2567">
        <f t="shared" si="450"/>
        <v>0.53142792074698242</v>
      </c>
      <c r="V2567">
        <f t="shared" si="451"/>
        <v>9.5080847187428829E-3</v>
      </c>
      <c r="W2567">
        <f t="shared" si="452"/>
        <v>9.0241402869505813E-2</v>
      </c>
      <c r="X2567">
        <f t="shared" si="453"/>
        <v>3.5527214757458438E-2</v>
      </c>
      <c r="Y2567">
        <f t="shared" si="454"/>
        <v>1.8219084491004327E-3</v>
      </c>
    </row>
    <row r="2568" spans="1:25" x14ac:dyDescent="0.2">
      <c r="A2568" t="s">
        <v>138</v>
      </c>
      <c r="B2568" t="s">
        <v>360</v>
      </c>
      <c r="C2568">
        <v>2004</v>
      </c>
      <c r="D2568">
        <v>22100000</v>
      </c>
      <c r="E2568">
        <v>-1510000</v>
      </c>
      <c r="F2568">
        <v>4210000</v>
      </c>
      <c r="G2568">
        <v>1170000</v>
      </c>
      <c r="H2568">
        <v>33549999.999999899</v>
      </c>
      <c r="I2568">
        <v>9230000</v>
      </c>
      <c r="J2568">
        <v>97100000</v>
      </c>
      <c r="K2568">
        <v>1140000</v>
      </c>
      <c r="L2568">
        <v>18550000</v>
      </c>
      <c r="M2568">
        <v>6800000</v>
      </c>
      <c r="N2568">
        <v>450000</v>
      </c>
      <c r="O2568">
        <f t="shared" si="444"/>
        <v>0.11463250168577216</v>
      </c>
      <c r="P2568">
        <f t="shared" si="445"/>
        <v>-7.8323564500233471E-3</v>
      </c>
      <c r="Q2568">
        <f t="shared" si="446"/>
        <v>2.183723222158827E-2</v>
      </c>
      <c r="R2568">
        <f t="shared" si="447"/>
        <v>6.0687795010114674E-3</v>
      </c>
      <c r="S2568">
        <f t="shared" si="448"/>
        <v>0.17402354893925992</v>
      </c>
      <c r="T2568">
        <f t="shared" si="449"/>
        <v>4.7875927174646019E-2</v>
      </c>
      <c r="U2568">
        <f t="shared" si="450"/>
        <v>0.50365682867368666</v>
      </c>
      <c r="V2568">
        <f t="shared" si="451"/>
        <v>5.9131697702163016E-3</v>
      </c>
      <c r="W2568">
        <f t="shared" si="452"/>
        <v>9.6218683541677535E-2</v>
      </c>
      <c r="X2568">
        <f t="shared" si="453"/>
        <v>3.5271538980237584E-2</v>
      </c>
      <c r="Y2568">
        <f t="shared" si="454"/>
        <v>2.3341459619274875E-3</v>
      </c>
    </row>
    <row r="2569" spans="1:25" x14ac:dyDescent="0.2">
      <c r="A2569" t="s">
        <v>138</v>
      </c>
      <c r="B2569" t="s">
        <v>360</v>
      </c>
      <c r="C2569">
        <v>2005</v>
      </c>
      <c r="D2569">
        <v>23030000</v>
      </c>
      <c r="E2569">
        <v>-1510000</v>
      </c>
      <c r="F2569">
        <v>4220000</v>
      </c>
      <c r="G2569">
        <v>1200000</v>
      </c>
      <c r="H2569">
        <v>38420000</v>
      </c>
      <c r="I2569">
        <v>9550000</v>
      </c>
      <c r="J2569">
        <v>99150000</v>
      </c>
      <c r="K2569">
        <v>1020000</v>
      </c>
      <c r="L2569">
        <v>19560000</v>
      </c>
      <c r="M2569">
        <v>10140000</v>
      </c>
      <c r="N2569">
        <v>490000</v>
      </c>
      <c r="O2569">
        <f t="shared" si="444"/>
        <v>0.11219369610756565</v>
      </c>
      <c r="P2569">
        <f t="shared" si="445"/>
        <v>-7.3561650509085591E-3</v>
      </c>
      <c r="Q2569">
        <f t="shared" si="446"/>
        <v>2.0558289082671603E-2</v>
      </c>
      <c r="R2569">
        <f t="shared" si="447"/>
        <v>5.8459589808544845E-3</v>
      </c>
      <c r="S2569">
        <f t="shared" si="448"/>
        <v>0.1871681200370244</v>
      </c>
      <c r="T2569">
        <f t="shared" si="449"/>
        <v>4.6524090222633603E-2</v>
      </c>
      <c r="U2569">
        <f t="shared" si="450"/>
        <v>0.48302236079310179</v>
      </c>
      <c r="V2569">
        <f t="shared" si="451"/>
        <v>4.9690651337263121E-3</v>
      </c>
      <c r="W2569">
        <f t="shared" si="452"/>
        <v>9.5289131387928092E-2</v>
      </c>
      <c r="X2569">
        <f t="shared" si="453"/>
        <v>4.9398353388220392E-2</v>
      </c>
      <c r="Y2569">
        <f t="shared" si="454"/>
        <v>2.3870999171822479E-3</v>
      </c>
    </row>
    <row r="2570" spans="1:25" x14ac:dyDescent="0.2">
      <c r="A2570" t="s">
        <v>138</v>
      </c>
      <c r="B2570" t="s">
        <v>360</v>
      </c>
      <c r="C2570">
        <v>2006</v>
      </c>
      <c r="D2570">
        <v>24680000</v>
      </c>
      <c r="E2570">
        <v>-1510000</v>
      </c>
      <c r="F2570">
        <v>4330000</v>
      </c>
      <c r="G2570">
        <v>1950000</v>
      </c>
      <c r="H2570">
        <v>27380000</v>
      </c>
      <c r="I2570">
        <v>10540000</v>
      </c>
      <c r="J2570">
        <v>118670000</v>
      </c>
      <c r="K2570">
        <v>1310000</v>
      </c>
      <c r="L2570">
        <v>22280000</v>
      </c>
      <c r="M2570">
        <v>16520000</v>
      </c>
      <c r="N2570">
        <v>530000</v>
      </c>
      <c r="O2570">
        <f t="shared" si="444"/>
        <v>0.1088759484736192</v>
      </c>
      <c r="P2570">
        <f t="shared" si="445"/>
        <v>-6.6613728604199753E-3</v>
      </c>
      <c r="Q2570">
        <f t="shared" si="446"/>
        <v>1.9101817540144696E-2</v>
      </c>
      <c r="R2570">
        <f t="shared" si="447"/>
        <v>8.6024351508734772E-3</v>
      </c>
      <c r="S2570">
        <f t="shared" si="448"/>
        <v>0.12078701252867478</v>
      </c>
      <c r="T2570">
        <f t="shared" si="449"/>
        <v>4.6497264866772546E-2</v>
      </c>
      <c r="U2570">
        <f t="shared" si="450"/>
        <v>0.52351332274572082</v>
      </c>
      <c r="V2570">
        <f t="shared" si="451"/>
        <v>5.7790718193047467E-3</v>
      </c>
      <c r="W2570">
        <f t="shared" si="452"/>
        <v>9.8288335980236452E-2</v>
      </c>
      <c r="X2570">
        <f t="shared" si="453"/>
        <v>7.2878065996117875E-2</v>
      </c>
      <c r="Y2570">
        <f t="shared" si="454"/>
        <v>2.3380977589553555E-3</v>
      </c>
    </row>
    <row r="2571" spans="1:25" x14ac:dyDescent="0.2">
      <c r="A2571" t="s">
        <v>138</v>
      </c>
      <c r="B2571" t="s">
        <v>360</v>
      </c>
      <c r="C2571">
        <v>2007</v>
      </c>
      <c r="D2571">
        <v>22610000</v>
      </c>
      <c r="E2571">
        <v>-1500000</v>
      </c>
      <c r="F2571">
        <v>4540000</v>
      </c>
      <c r="G2571">
        <v>2580000</v>
      </c>
      <c r="H2571">
        <v>39030000</v>
      </c>
      <c r="I2571">
        <v>12100000</v>
      </c>
      <c r="J2571">
        <v>115240000</v>
      </c>
      <c r="K2571">
        <v>890000</v>
      </c>
      <c r="L2571">
        <v>17150000</v>
      </c>
      <c r="M2571">
        <v>21570000</v>
      </c>
      <c r="N2571">
        <v>710000</v>
      </c>
      <c r="O2571">
        <f t="shared" si="444"/>
        <v>9.6245530393325382E-2</v>
      </c>
      <c r="P2571">
        <f t="shared" si="445"/>
        <v>-6.3851523923037631E-3</v>
      </c>
      <c r="Q2571">
        <f t="shared" si="446"/>
        <v>1.9325727907372723E-2</v>
      </c>
      <c r="R2571">
        <f t="shared" si="447"/>
        <v>1.0982462114762472E-2</v>
      </c>
      <c r="S2571">
        <f t="shared" si="448"/>
        <v>0.1661416652477439</v>
      </c>
      <c r="T2571">
        <f t="shared" si="449"/>
        <v>5.1506895964583688E-2</v>
      </c>
      <c r="U2571">
        <f t="shared" si="450"/>
        <v>0.49054997445939041</v>
      </c>
      <c r="V2571">
        <f t="shared" si="451"/>
        <v>3.7885237527668994E-3</v>
      </c>
      <c r="W2571">
        <f t="shared" si="452"/>
        <v>7.3003575685339689E-2</v>
      </c>
      <c r="X2571">
        <f t="shared" si="453"/>
        <v>9.1818491401328112E-2</v>
      </c>
      <c r="Y2571">
        <f t="shared" si="454"/>
        <v>3.0223054656904479E-3</v>
      </c>
    </row>
    <row r="2572" spans="1:25" x14ac:dyDescent="0.2">
      <c r="A2572" t="s">
        <v>138</v>
      </c>
      <c r="B2572" t="s">
        <v>360</v>
      </c>
      <c r="C2572">
        <v>2008</v>
      </c>
      <c r="D2572">
        <v>23460000</v>
      </c>
      <c r="E2572">
        <v>-1510000</v>
      </c>
      <c r="F2572">
        <v>4540000</v>
      </c>
      <c r="G2572">
        <v>2690000</v>
      </c>
      <c r="H2572">
        <v>67560000</v>
      </c>
      <c r="I2572">
        <v>13780000</v>
      </c>
      <c r="J2572">
        <v>122300000</v>
      </c>
      <c r="K2572">
        <v>19530000</v>
      </c>
      <c r="L2572">
        <v>19530000</v>
      </c>
      <c r="M2572">
        <v>8760000</v>
      </c>
      <c r="N2572">
        <v>660000</v>
      </c>
      <c r="O2572">
        <f t="shared" si="444"/>
        <v>8.3398506932100963E-2</v>
      </c>
      <c r="P2572">
        <f t="shared" si="445"/>
        <v>-5.367934589406328E-3</v>
      </c>
      <c r="Q2572">
        <f t="shared" si="446"/>
        <v>1.6139353003910416E-2</v>
      </c>
      <c r="R2572">
        <f t="shared" si="447"/>
        <v>9.562744400995379E-3</v>
      </c>
      <c r="S2572">
        <f t="shared" si="448"/>
        <v>0.24017063633131888</v>
      </c>
      <c r="T2572">
        <f t="shared" si="449"/>
        <v>4.898684678279417E-2</v>
      </c>
      <c r="U2572">
        <f t="shared" si="450"/>
        <v>0.43476715250622111</v>
      </c>
      <c r="V2572">
        <f t="shared" si="451"/>
        <v>6.9427657305367929E-2</v>
      </c>
      <c r="W2572">
        <f t="shared" si="452"/>
        <v>6.9427657305367929E-2</v>
      </c>
      <c r="X2572">
        <f t="shared" si="453"/>
        <v>3.1141130465694989E-2</v>
      </c>
      <c r="Y2572">
        <f t="shared" si="454"/>
        <v>2.3462495556345539E-3</v>
      </c>
    </row>
    <row r="2573" spans="1:25" x14ac:dyDescent="0.2">
      <c r="A2573" t="s">
        <v>138</v>
      </c>
      <c r="B2573" t="s">
        <v>360</v>
      </c>
      <c r="C2573">
        <v>2009</v>
      </c>
      <c r="D2573">
        <v>22250000</v>
      </c>
      <c r="E2573">
        <v>-1510000</v>
      </c>
      <c r="F2573">
        <v>4630000</v>
      </c>
      <c r="G2573">
        <v>2480000</v>
      </c>
      <c r="H2573">
        <v>52690000</v>
      </c>
      <c r="I2573">
        <v>12440000</v>
      </c>
      <c r="J2573">
        <v>113310000</v>
      </c>
      <c r="K2573">
        <v>14580000</v>
      </c>
      <c r="L2573">
        <v>17480000</v>
      </c>
      <c r="M2573">
        <v>11360000</v>
      </c>
      <c r="N2573">
        <v>560000</v>
      </c>
      <c r="O2573">
        <f t="shared" si="444"/>
        <v>8.8903983697606589E-2</v>
      </c>
      <c r="P2573">
        <f t="shared" si="445"/>
        <v>-6.0334838374555477E-3</v>
      </c>
      <c r="Q2573">
        <f t="shared" si="446"/>
        <v>1.8500019978423304E-2</v>
      </c>
      <c r="R2573">
        <f t="shared" si="447"/>
        <v>9.9092979582051377E-3</v>
      </c>
      <c r="S2573">
        <f t="shared" si="448"/>
        <v>0.21053262476525353</v>
      </c>
      <c r="T2573">
        <f t="shared" si="449"/>
        <v>4.9706317177448354E-2</v>
      </c>
      <c r="U2573">
        <f t="shared" si="450"/>
        <v>0.45275102888880009</v>
      </c>
      <c r="V2573">
        <f t="shared" si="451"/>
        <v>5.8257082351060856E-2</v>
      </c>
      <c r="W2573">
        <f t="shared" si="452"/>
        <v>6.9844567866703955E-2</v>
      </c>
      <c r="X2573">
        <f t="shared" si="453"/>
        <v>4.5390977744036443E-2</v>
      </c>
      <c r="Y2573">
        <f t="shared" si="454"/>
        <v>2.2375834099172894E-3</v>
      </c>
    </row>
    <row r="2574" spans="1:25" x14ac:dyDescent="0.2">
      <c r="A2574" t="s">
        <v>138</v>
      </c>
      <c r="B2574" t="s">
        <v>360</v>
      </c>
      <c r="C2574">
        <v>2010</v>
      </c>
      <c r="D2574">
        <v>25550000</v>
      </c>
      <c r="E2574">
        <v>-1510000</v>
      </c>
      <c r="F2574">
        <v>4740000</v>
      </c>
      <c r="G2574">
        <v>3770000</v>
      </c>
      <c r="H2574">
        <v>57470000</v>
      </c>
      <c r="I2574">
        <v>13150000</v>
      </c>
      <c r="J2574">
        <v>123650000</v>
      </c>
      <c r="K2574">
        <v>16540000</v>
      </c>
      <c r="L2574">
        <v>20310000</v>
      </c>
      <c r="M2574">
        <v>12120000</v>
      </c>
      <c r="N2574">
        <v>620000</v>
      </c>
      <c r="O2574">
        <f t="shared" si="444"/>
        <v>9.2435150681957956E-2</v>
      </c>
      <c r="P2574">
        <f t="shared" si="445"/>
        <v>-5.4628993162331319E-3</v>
      </c>
      <c r="Q2574">
        <f t="shared" si="446"/>
        <v>1.7148438913208639E-2</v>
      </c>
      <c r="R2574">
        <f t="shared" si="447"/>
        <v>1.3639159219999277E-2</v>
      </c>
      <c r="S2574">
        <f t="shared" si="448"/>
        <v>0.20791577728736296</v>
      </c>
      <c r="T2574">
        <f t="shared" si="449"/>
        <v>4.7574255634745488E-2</v>
      </c>
      <c r="U2574">
        <f t="shared" si="450"/>
        <v>0.44734271553127603</v>
      </c>
      <c r="V2574">
        <f t="shared" si="451"/>
        <v>5.9838645490394707E-2</v>
      </c>
      <c r="W2574">
        <f t="shared" si="452"/>
        <v>7.3477804710393974E-2</v>
      </c>
      <c r="X2574">
        <f t="shared" si="453"/>
        <v>4.3847907094533484E-2</v>
      </c>
      <c r="Y2574">
        <f t="shared" si="454"/>
        <v>2.2430447523606239E-3</v>
      </c>
    </row>
    <row r="2575" spans="1:25" x14ac:dyDescent="0.2">
      <c r="A2575" t="s">
        <v>138</v>
      </c>
      <c r="B2575" t="s">
        <v>360</v>
      </c>
      <c r="C2575">
        <v>2011</v>
      </c>
      <c r="D2575">
        <v>22510000</v>
      </c>
      <c r="E2575">
        <v>-9860000</v>
      </c>
      <c r="F2575">
        <v>4860000</v>
      </c>
      <c r="G2575">
        <v>4120000</v>
      </c>
      <c r="H2575">
        <v>69240000</v>
      </c>
      <c r="I2575">
        <v>13470000</v>
      </c>
      <c r="J2575">
        <v>126560000</v>
      </c>
      <c r="K2575">
        <v>22500000</v>
      </c>
      <c r="L2575">
        <v>25840000</v>
      </c>
      <c r="M2575">
        <v>5030000</v>
      </c>
      <c r="N2575">
        <v>550000</v>
      </c>
      <c r="O2575">
        <f t="shared" si="444"/>
        <v>7.9032371322238601E-2</v>
      </c>
      <c r="P2575">
        <f t="shared" si="445"/>
        <v>-3.4618355452566536E-2</v>
      </c>
      <c r="Q2575">
        <f t="shared" si="446"/>
        <v>1.7063408468506427E-2</v>
      </c>
      <c r="R2575">
        <f t="shared" si="447"/>
        <v>1.4465276314865529E-2</v>
      </c>
      <c r="S2575">
        <f t="shared" si="448"/>
        <v>0.24310090583526436</v>
      </c>
      <c r="T2575">
        <f t="shared" si="449"/>
        <v>4.7293027175057928E-2</v>
      </c>
      <c r="U2575">
        <f t="shared" si="450"/>
        <v>0.44435081806052945</v>
      </c>
      <c r="V2575">
        <f t="shared" si="451"/>
        <v>7.8997261428270488E-2</v>
      </c>
      <c r="W2575">
        <f t="shared" si="452"/>
        <v>9.0723966013622634E-2</v>
      </c>
      <c r="X2575">
        <f t="shared" si="453"/>
        <v>1.766027666596447E-2</v>
      </c>
      <c r="Y2575">
        <f t="shared" si="454"/>
        <v>1.931044168246612E-3</v>
      </c>
    </row>
    <row r="2576" spans="1:25" x14ac:dyDescent="0.2">
      <c r="A2576" t="s">
        <v>138</v>
      </c>
      <c r="B2576" t="s">
        <v>360</v>
      </c>
      <c r="C2576">
        <v>2012</v>
      </c>
      <c r="D2576">
        <v>22110000</v>
      </c>
      <c r="E2576">
        <v>-9860000</v>
      </c>
      <c r="F2576">
        <v>4930000</v>
      </c>
      <c r="G2576">
        <v>4090000</v>
      </c>
      <c r="H2576">
        <v>63700000</v>
      </c>
      <c r="I2576">
        <v>14590000</v>
      </c>
      <c r="J2576">
        <v>131120000</v>
      </c>
      <c r="K2576">
        <v>16540000</v>
      </c>
      <c r="L2576">
        <v>27180000</v>
      </c>
      <c r="M2576">
        <v>9890000</v>
      </c>
      <c r="N2576">
        <v>610000</v>
      </c>
      <c r="O2576">
        <f t="shared" si="444"/>
        <v>7.7606177606177607E-2</v>
      </c>
      <c r="P2576">
        <f t="shared" si="445"/>
        <v>-3.4608634608634607E-2</v>
      </c>
      <c r="Q2576">
        <f t="shared" si="446"/>
        <v>1.7304317304317304E-2</v>
      </c>
      <c r="R2576">
        <f t="shared" si="447"/>
        <v>1.4355914355914356E-2</v>
      </c>
      <c r="S2576">
        <f t="shared" si="448"/>
        <v>0.22358722358722358</v>
      </c>
      <c r="T2576">
        <f t="shared" si="449"/>
        <v>5.1210951210951212E-2</v>
      </c>
      <c r="U2576">
        <f t="shared" si="450"/>
        <v>0.46023166023166023</v>
      </c>
      <c r="V2576">
        <f t="shared" si="451"/>
        <v>5.8055458055458052E-2</v>
      </c>
      <c r="W2576">
        <f t="shared" si="452"/>
        <v>9.5401895401895406E-2</v>
      </c>
      <c r="X2576">
        <f t="shared" si="453"/>
        <v>3.4713934713934712E-2</v>
      </c>
      <c r="Y2576">
        <f t="shared" si="454"/>
        <v>2.141102141102141E-3</v>
      </c>
    </row>
    <row r="2577" spans="1:25" x14ac:dyDescent="0.2">
      <c r="A2577" t="s">
        <v>138</v>
      </c>
      <c r="B2577" t="s">
        <v>360</v>
      </c>
      <c r="C2577">
        <v>2013</v>
      </c>
      <c r="D2577">
        <v>20260000</v>
      </c>
      <c r="E2577">
        <v>-9860000</v>
      </c>
      <c r="F2577">
        <v>5030000</v>
      </c>
      <c r="G2577">
        <v>4420000</v>
      </c>
      <c r="H2577">
        <v>69890000</v>
      </c>
      <c r="I2577">
        <v>13740000</v>
      </c>
      <c r="J2577">
        <v>142200000</v>
      </c>
      <c r="K2577">
        <v>18030000</v>
      </c>
      <c r="L2577">
        <v>26720000</v>
      </c>
      <c r="M2577">
        <v>7160000</v>
      </c>
      <c r="N2577">
        <v>500000</v>
      </c>
      <c r="O2577">
        <f t="shared" si="444"/>
        <v>6.7966050521654539E-2</v>
      </c>
      <c r="P2577">
        <f t="shared" si="445"/>
        <v>-3.3077258546076689E-2</v>
      </c>
      <c r="Q2577">
        <f t="shared" si="446"/>
        <v>1.6874098426649671E-2</v>
      </c>
      <c r="R2577">
        <f t="shared" si="447"/>
        <v>1.4827736589620584E-2</v>
      </c>
      <c r="S2577">
        <f t="shared" si="448"/>
        <v>0.23445939145895536</v>
      </c>
      <c r="T2577">
        <f t="shared" si="449"/>
        <v>4.6093461706196118E-2</v>
      </c>
      <c r="U2577">
        <f t="shared" si="450"/>
        <v>0.47703713643530476</v>
      </c>
      <c r="V2577">
        <f t="shared" si="451"/>
        <v>6.0485088396121975E-2</v>
      </c>
      <c r="W2577">
        <f t="shared" si="452"/>
        <v>8.9637357844946156E-2</v>
      </c>
      <c r="X2577">
        <f t="shared" si="453"/>
        <v>2.4019591398570902E-2</v>
      </c>
      <c r="Y2577">
        <f t="shared" si="454"/>
        <v>1.6773457680566272E-3</v>
      </c>
    </row>
    <row r="2578" spans="1:25" x14ac:dyDescent="0.2">
      <c r="A2578" t="s">
        <v>138</v>
      </c>
      <c r="B2578" t="s">
        <v>360</v>
      </c>
      <c r="C2578">
        <v>2014</v>
      </c>
      <c r="D2578">
        <v>23010000</v>
      </c>
      <c r="E2578">
        <v>-9860000</v>
      </c>
      <c r="F2578">
        <v>5180000</v>
      </c>
      <c r="G2578">
        <v>4510000</v>
      </c>
      <c r="H2578">
        <v>48600000</v>
      </c>
      <c r="I2578">
        <v>14380000</v>
      </c>
      <c r="J2578">
        <v>104790000</v>
      </c>
      <c r="K2578">
        <v>27200000</v>
      </c>
      <c r="L2578">
        <v>25130000</v>
      </c>
      <c r="M2578">
        <v>5290000</v>
      </c>
      <c r="N2578">
        <v>700000</v>
      </c>
      <c r="O2578">
        <f t="shared" si="444"/>
        <v>9.2435624472743338E-2</v>
      </c>
      <c r="P2578">
        <f t="shared" si="445"/>
        <v>-3.9609528783192065E-2</v>
      </c>
      <c r="Q2578">
        <f t="shared" si="446"/>
        <v>2.0809062788735788E-2</v>
      </c>
      <c r="R2578">
        <f t="shared" si="447"/>
        <v>1.8117543084401236E-2</v>
      </c>
      <c r="S2578">
        <f t="shared" si="448"/>
        <v>0.19523560840396897</v>
      </c>
      <c r="T2578">
        <f t="shared" si="449"/>
        <v>5.776724380347889E-2</v>
      </c>
      <c r="U2578">
        <f t="shared" si="450"/>
        <v>0.42096171614510103</v>
      </c>
      <c r="V2578">
        <f t="shared" si="451"/>
        <v>0.10926766560880569</v>
      </c>
      <c r="W2578">
        <f t="shared" si="452"/>
        <v>0.10095207488048849</v>
      </c>
      <c r="X2578">
        <f t="shared" si="453"/>
        <v>2.1250954083477283E-2</v>
      </c>
      <c r="Y2578">
        <f t="shared" si="454"/>
        <v>2.8120355119913227E-3</v>
      </c>
    </row>
    <row r="2579" spans="1:25" x14ac:dyDescent="0.2">
      <c r="A2579" t="s">
        <v>138</v>
      </c>
      <c r="B2579" t="s">
        <v>360</v>
      </c>
      <c r="C2579">
        <v>2015</v>
      </c>
      <c r="D2579">
        <v>24650000</v>
      </c>
      <c r="E2579">
        <v>-9860000</v>
      </c>
      <c r="F2579">
        <v>5320000</v>
      </c>
      <c r="G2579">
        <v>4790000</v>
      </c>
      <c r="H2579">
        <v>41310000</v>
      </c>
      <c r="I2579">
        <v>15300000</v>
      </c>
      <c r="J2579">
        <v>110900000</v>
      </c>
      <c r="K2579">
        <v>29750000</v>
      </c>
      <c r="L2579">
        <v>23080000</v>
      </c>
      <c r="M2579">
        <v>4250000</v>
      </c>
      <c r="N2579">
        <v>1250000</v>
      </c>
      <c r="O2579">
        <f t="shared" si="444"/>
        <v>9.830900534418123E-2</v>
      </c>
      <c r="P2579">
        <f t="shared" si="445"/>
        <v>-3.9323602137672491E-2</v>
      </c>
      <c r="Q2579">
        <f t="shared" si="446"/>
        <v>2.121719709659408E-2</v>
      </c>
      <c r="R2579">
        <f t="shared" si="447"/>
        <v>1.9103453776820611E-2</v>
      </c>
      <c r="S2579">
        <f t="shared" si="448"/>
        <v>0.16475233309404164</v>
      </c>
      <c r="T2579">
        <f t="shared" si="449"/>
        <v>6.1019382627422826E-2</v>
      </c>
      <c r="U2579">
        <f t="shared" si="450"/>
        <v>0.44229081917524127</v>
      </c>
      <c r="V2579">
        <f t="shared" si="451"/>
        <v>0.11864879955332217</v>
      </c>
      <c r="W2579">
        <f t="shared" si="452"/>
        <v>9.2047539283720184E-2</v>
      </c>
      <c r="X2579">
        <f t="shared" si="453"/>
        <v>1.6949828507617452E-2</v>
      </c>
      <c r="Y2579">
        <f t="shared" si="454"/>
        <v>4.9852436787110157E-3</v>
      </c>
    </row>
    <row r="2580" spans="1:25" x14ac:dyDescent="0.2">
      <c r="A2580" t="s">
        <v>138</v>
      </c>
      <c r="B2580" t="s">
        <v>360</v>
      </c>
      <c r="C2580">
        <v>2016</v>
      </c>
      <c r="D2580">
        <v>23070000</v>
      </c>
      <c r="E2580">
        <v>-2980000</v>
      </c>
      <c r="F2580">
        <v>5450000</v>
      </c>
      <c r="G2580">
        <v>4800000</v>
      </c>
      <c r="H2580">
        <v>42160000</v>
      </c>
      <c r="I2580">
        <v>15910000</v>
      </c>
      <c r="J2580">
        <v>125000000</v>
      </c>
      <c r="K2580">
        <v>31220000</v>
      </c>
      <c r="L2580">
        <v>22480000</v>
      </c>
      <c r="M2580">
        <v>4430000</v>
      </c>
      <c r="N2580">
        <v>1410000</v>
      </c>
      <c r="O2580">
        <f t="shared" si="444"/>
        <v>8.4520974537461074E-2</v>
      </c>
      <c r="P2580">
        <f t="shared" si="445"/>
        <v>-1.0917750503755267E-2</v>
      </c>
      <c r="Q2580">
        <f t="shared" si="446"/>
        <v>1.9967026928008794E-2</v>
      </c>
      <c r="R2580">
        <f t="shared" si="447"/>
        <v>1.7585638395310497E-2</v>
      </c>
      <c r="S2580">
        <f t="shared" si="448"/>
        <v>0.15446052390547718</v>
      </c>
      <c r="T2580">
        <f t="shared" si="449"/>
        <v>5.8289063931122917E-2</v>
      </c>
      <c r="U2580">
        <f t="shared" si="450"/>
        <v>0.45795933321121085</v>
      </c>
      <c r="V2580">
        <f t="shared" si="451"/>
        <v>0.11437992306283203</v>
      </c>
      <c r="W2580">
        <f t="shared" si="452"/>
        <v>8.2359406484704162E-2</v>
      </c>
      <c r="X2580">
        <f t="shared" si="453"/>
        <v>1.6230078769005313E-2</v>
      </c>
      <c r="Y2580">
        <f t="shared" si="454"/>
        <v>5.1657812786224579E-3</v>
      </c>
    </row>
    <row r="2581" spans="1:25" x14ac:dyDescent="0.2">
      <c r="A2581" t="s">
        <v>138</v>
      </c>
      <c r="B2581" t="s">
        <v>360</v>
      </c>
      <c r="C2581">
        <v>2017</v>
      </c>
      <c r="D2581">
        <v>29650000</v>
      </c>
      <c r="E2581">
        <v>-2980000</v>
      </c>
      <c r="F2581">
        <v>5520000</v>
      </c>
      <c r="G2581">
        <v>5040000</v>
      </c>
      <c r="H2581">
        <v>42350000</v>
      </c>
      <c r="I2581">
        <v>15330000</v>
      </c>
      <c r="J2581">
        <v>123880000</v>
      </c>
      <c r="K2581">
        <v>34960000</v>
      </c>
      <c r="L2581">
        <v>22130000</v>
      </c>
      <c r="M2581">
        <v>4740000</v>
      </c>
      <c r="N2581">
        <v>1510000</v>
      </c>
      <c r="O2581">
        <f t="shared" si="444"/>
        <v>0.10509339666111367</v>
      </c>
      <c r="P2581">
        <f t="shared" si="445"/>
        <v>-1.0562506645872469E-2</v>
      </c>
      <c r="Q2581">
        <f t="shared" si="446"/>
        <v>1.9565448552085918E-2</v>
      </c>
      <c r="R2581">
        <f t="shared" si="447"/>
        <v>1.7864105199730619E-2</v>
      </c>
      <c r="S2581">
        <f t="shared" si="448"/>
        <v>0.1501081061921809</v>
      </c>
      <c r="T2581">
        <f t="shared" si="449"/>
        <v>5.4336653315847305E-2</v>
      </c>
      <c r="U2581">
        <f t="shared" si="450"/>
        <v>0.43908836352036296</v>
      </c>
      <c r="V2581">
        <f t="shared" si="451"/>
        <v>0.12391450749654415</v>
      </c>
      <c r="W2581">
        <f t="shared" si="452"/>
        <v>7.8439017474214015E-2</v>
      </c>
      <c r="X2581">
        <f t="shared" si="453"/>
        <v>1.680076560450856E-2</v>
      </c>
      <c r="Y2581">
        <f t="shared" si="454"/>
        <v>5.3521426292843727E-3</v>
      </c>
    </row>
    <row r="2582" spans="1:25" x14ac:dyDescent="0.2">
      <c r="A2582" t="s">
        <v>138</v>
      </c>
      <c r="B2582" t="s">
        <v>360</v>
      </c>
      <c r="C2582">
        <v>2018</v>
      </c>
      <c r="D2582">
        <v>25440000</v>
      </c>
      <c r="E2582">
        <v>-2980000</v>
      </c>
      <c r="F2582">
        <v>5580000</v>
      </c>
      <c r="G2582">
        <v>5110000</v>
      </c>
      <c r="H2582">
        <v>36780000</v>
      </c>
      <c r="I2582">
        <v>17410000</v>
      </c>
      <c r="J2582">
        <v>120810000</v>
      </c>
      <c r="K2582">
        <v>36840000</v>
      </c>
      <c r="L2582">
        <v>21590000</v>
      </c>
      <c r="M2582">
        <v>4650000</v>
      </c>
      <c r="N2582">
        <v>1900000</v>
      </c>
      <c r="O2582">
        <f t="shared" si="444"/>
        <v>9.3142459634606226E-2</v>
      </c>
      <c r="P2582">
        <f t="shared" si="445"/>
        <v>-1.0910555413173215E-2</v>
      </c>
      <c r="Q2582">
        <f t="shared" si="446"/>
        <v>2.0429831948156556E-2</v>
      </c>
      <c r="R2582">
        <f t="shared" si="447"/>
        <v>1.8709039651448028E-2</v>
      </c>
      <c r="S2582">
        <f t="shared" si="448"/>
        <v>0.13466115036795664</v>
      </c>
      <c r="T2582">
        <f t="shared" si="449"/>
        <v>6.3742540182330762E-2</v>
      </c>
      <c r="U2582">
        <f t="shared" si="450"/>
        <v>0.44231684545820671</v>
      </c>
      <c r="V2582">
        <f t="shared" si="451"/>
        <v>0.13488082598030243</v>
      </c>
      <c r="W2582">
        <f t="shared" si="452"/>
        <v>7.9046607842419361E-2</v>
      </c>
      <c r="X2582">
        <f t="shared" si="453"/>
        <v>1.7024859956797131E-2</v>
      </c>
      <c r="Y2582">
        <f t="shared" si="454"/>
        <v>6.9563943909493652E-3</v>
      </c>
    </row>
    <row r="2583" spans="1:25" x14ac:dyDescent="0.2">
      <c r="A2583" t="s">
        <v>140</v>
      </c>
      <c r="B2583" t="s">
        <v>359</v>
      </c>
      <c r="C2583">
        <v>1990</v>
      </c>
      <c r="D2583">
        <v>26370000</v>
      </c>
      <c r="E2583">
        <v>-4330000</v>
      </c>
      <c r="F2583">
        <v>570000</v>
      </c>
      <c r="G2583">
        <v>640000</v>
      </c>
      <c r="H2583">
        <v>1410000</v>
      </c>
      <c r="I2583">
        <v>2690000</v>
      </c>
      <c r="J2583">
        <v>420000</v>
      </c>
      <c r="K2583">
        <v>600000</v>
      </c>
      <c r="L2583">
        <v>20000</v>
      </c>
      <c r="M2583">
        <v>5750000</v>
      </c>
      <c r="N2583">
        <v>1400000</v>
      </c>
      <c r="O2583">
        <f t="shared" si="444"/>
        <v>0.7419808666291503</v>
      </c>
      <c r="P2583">
        <f t="shared" si="445"/>
        <v>-0.12183455261676984</v>
      </c>
      <c r="Q2583">
        <f t="shared" si="446"/>
        <v>1.6038266741699492E-2</v>
      </c>
      <c r="R2583">
        <f t="shared" si="447"/>
        <v>1.8007878446820485E-2</v>
      </c>
      <c r="S2583">
        <f t="shared" si="448"/>
        <v>3.9673607203151377E-2</v>
      </c>
      <c r="T2583">
        <f t="shared" si="449"/>
        <v>7.5689364096792347E-2</v>
      </c>
      <c r="U2583">
        <f t="shared" si="450"/>
        <v>1.1817670230725942E-2</v>
      </c>
      <c r="V2583">
        <f t="shared" si="451"/>
        <v>1.6882386043894203E-2</v>
      </c>
      <c r="W2583">
        <f t="shared" si="452"/>
        <v>5.6274620146314015E-4</v>
      </c>
      <c r="X2583">
        <f t="shared" si="453"/>
        <v>0.16178953292065279</v>
      </c>
      <c r="Y2583">
        <f t="shared" si="454"/>
        <v>3.9392234102419807E-2</v>
      </c>
    </row>
    <row r="2584" spans="1:25" x14ac:dyDescent="0.2">
      <c r="A2584" t="s">
        <v>140</v>
      </c>
      <c r="B2584" t="s">
        <v>359</v>
      </c>
      <c r="C2584">
        <v>1991</v>
      </c>
      <c r="D2584">
        <v>25260000</v>
      </c>
      <c r="E2584">
        <v>-4330000</v>
      </c>
      <c r="F2584">
        <v>600000</v>
      </c>
      <c r="G2584">
        <v>610000</v>
      </c>
      <c r="H2584">
        <v>1400000</v>
      </c>
      <c r="I2584">
        <v>2760000</v>
      </c>
      <c r="J2584">
        <v>410000</v>
      </c>
      <c r="K2584">
        <v>560000</v>
      </c>
      <c r="L2584">
        <v>20000</v>
      </c>
      <c r="M2584">
        <v>5620000</v>
      </c>
      <c r="N2584">
        <v>1200000</v>
      </c>
      <c r="O2584">
        <f t="shared" si="444"/>
        <v>0.7405452946350044</v>
      </c>
      <c r="P2584">
        <f t="shared" si="445"/>
        <v>-0.12694224567575491</v>
      </c>
      <c r="Q2584">
        <f t="shared" si="446"/>
        <v>1.759014951627089E-2</v>
      </c>
      <c r="R2584">
        <f t="shared" si="447"/>
        <v>1.7883318674875404E-2</v>
      </c>
      <c r="S2584">
        <f t="shared" si="448"/>
        <v>4.1043682204632073E-2</v>
      </c>
      <c r="T2584">
        <f t="shared" si="449"/>
        <v>8.0914687774846089E-2</v>
      </c>
      <c r="U2584">
        <f t="shared" si="450"/>
        <v>1.2019935502785108E-2</v>
      </c>
      <c r="V2584">
        <f t="shared" si="451"/>
        <v>1.6417472881852829E-2</v>
      </c>
      <c r="W2584">
        <f t="shared" si="452"/>
        <v>5.863383172090296E-4</v>
      </c>
      <c r="X2584">
        <f t="shared" si="453"/>
        <v>0.16476106713573732</v>
      </c>
      <c r="Y2584">
        <f t="shared" si="454"/>
        <v>3.518029903254178E-2</v>
      </c>
    </row>
    <row r="2585" spans="1:25" x14ac:dyDescent="0.2">
      <c r="A2585" t="s">
        <v>140</v>
      </c>
      <c r="B2585" t="s">
        <v>359</v>
      </c>
      <c r="C2585">
        <v>1992</v>
      </c>
      <c r="D2585">
        <v>25080000</v>
      </c>
      <c r="E2585">
        <v>-4330000</v>
      </c>
      <c r="F2585">
        <v>620000</v>
      </c>
      <c r="G2585">
        <v>660000</v>
      </c>
      <c r="H2585">
        <v>1480000</v>
      </c>
      <c r="I2585">
        <v>2560000</v>
      </c>
      <c r="J2585">
        <v>450000</v>
      </c>
      <c r="K2585">
        <v>540000</v>
      </c>
      <c r="L2585">
        <v>20000</v>
      </c>
      <c r="M2585">
        <v>5840000</v>
      </c>
      <c r="N2585">
        <v>1420000</v>
      </c>
      <c r="O2585">
        <f t="shared" si="444"/>
        <v>0.73034362259755392</v>
      </c>
      <c r="P2585">
        <f t="shared" si="445"/>
        <v>-0.12609202096680255</v>
      </c>
      <c r="Q2585">
        <f t="shared" si="446"/>
        <v>1.8054746651135701E-2</v>
      </c>
      <c r="R2585">
        <f t="shared" si="447"/>
        <v>1.9219569015725101E-2</v>
      </c>
      <c r="S2585">
        <f t="shared" si="448"/>
        <v>4.3098427489807807E-2</v>
      </c>
      <c r="T2585">
        <f t="shared" si="449"/>
        <v>7.454863133372161E-2</v>
      </c>
      <c r="U2585">
        <f t="shared" si="450"/>
        <v>1.3104251601630751E-2</v>
      </c>
      <c r="V2585">
        <f t="shared" si="451"/>
        <v>1.5725101921956901E-2</v>
      </c>
      <c r="W2585">
        <f t="shared" si="452"/>
        <v>5.8241118229470008E-4</v>
      </c>
      <c r="X2585">
        <f t="shared" si="453"/>
        <v>0.17006406523005241</v>
      </c>
      <c r="Y2585">
        <f t="shared" si="454"/>
        <v>4.1351193942923706E-2</v>
      </c>
    </row>
    <row r="2586" spans="1:25" x14ac:dyDescent="0.2">
      <c r="A2586" t="s">
        <v>140</v>
      </c>
      <c r="B2586" t="s">
        <v>359</v>
      </c>
      <c r="C2586">
        <v>1993</v>
      </c>
      <c r="D2586">
        <v>24850000</v>
      </c>
      <c r="E2586">
        <v>-4330000</v>
      </c>
      <c r="F2586">
        <v>640000</v>
      </c>
      <c r="G2586">
        <v>630000</v>
      </c>
      <c r="H2586">
        <v>1570000</v>
      </c>
      <c r="I2586">
        <v>2380000</v>
      </c>
      <c r="J2586">
        <v>480000</v>
      </c>
      <c r="K2586">
        <v>500000</v>
      </c>
      <c r="L2586">
        <v>20000</v>
      </c>
      <c r="M2586">
        <v>5980000</v>
      </c>
      <c r="N2586">
        <v>1610000</v>
      </c>
      <c r="O2586">
        <f t="shared" si="444"/>
        <v>0.72385668511505974</v>
      </c>
      <c r="P2586">
        <f t="shared" si="445"/>
        <v>-0.12612875036411303</v>
      </c>
      <c r="Q2586">
        <f t="shared" si="446"/>
        <v>1.8642586658898921E-2</v>
      </c>
      <c r="R2586">
        <f t="shared" si="447"/>
        <v>1.8351296242353626E-2</v>
      </c>
      <c r="S2586">
        <f t="shared" si="448"/>
        <v>4.5732595397611417E-2</v>
      </c>
      <c r="T2586">
        <f t="shared" si="449"/>
        <v>6.9327119137780363E-2</v>
      </c>
      <c r="U2586">
        <f t="shared" si="450"/>
        <v>1.3981939994174191E-2</v>
      </c>
      <c r="V2586">
        <f t="shared" si="451"/>
        <v>1.4564520827264784E-2</v>
      </c>
      <c r="W2586">
        <f t="shared" si="452"/>
        <v>5.8258083309059127E-4</v>
      </c>
      <c r="X2586">
        <f t="shared" si="453"/>
        <v>0.17419166909408682</v>
      </c>
      <c r="Y2586">
        <f t="shared" si="454"/>
        <v>4.6897757063792601E-2</v>
      </c>
    </row>
    <row r="2587" spans="1:25" x14ac:dyDescent="0.2">
      <c r="A2587" t="s">
        <v>140</v>
      </c>
      <c r="B2587" t="s">
        <v>359</v>
      </c>
      <c r="C2587">
        <v>1994</v>
      </c>
      <c r="D2587">
        <v>25000000</v>
      </c>
      <c r="E2587">
        <v>-4330000</v>
      </c>
      <c r="F2587">
        <v>660000</v>
      </c>
      <c r="G2587">
        <v>650000</v>
      </c>
      <c r="H2587">
        <v>1640000</v>
      </c>
      <c r="I2587">
        <v>2280000</v>
      </c>
      <c r="J2587">
        <v>550000</v>
      </c>
      <c r="K2587">
        <v>530000</v>
      </c>
      <c r="L2587">
        <v>20000</v>
      </c>
      <c r="M2587">
        <v>5990000</v>
      </c>
      <c r="N2587">
        <v>1940000</v>
      </c>
      <c r="O2587">
        <f t="shared" si="444"/>
        <v>0.71571714858288005</v>
      </c>
      <c r="P2587">
        <f t="shared" si="445"/>
        <v>-0.12396221013455483</v>
      </c>
      <c r="Q2587">
        <f t="shared" si="446"/>
        <v>1.8894932722588034E-2</v>
      </c>
      <c r="R2587">
        <f t="shared" si="447"/>
        <v>1.8608645863154881E-2</v>
      </c>
      <c r="S2587">
        <f t="shared" si="448"/>
        <v>4.6951044947036932E-2</v>
      </c>
      <c r="T2587">
        <f t="shared" si="449"/>
        <v>6.527340395075866E-2</v>
      </c>
      <c r="U2587">
        <f t="shared" si="450"/>
        <v>1.5745777268823362E-2</v>
      </c>
      <c r="V2587">
        <f t="shared" si="451"/>
        <v>1.5173203549957057E-2</v>
      </c>
      <c r="W2587">
        <f t="shared" si="452"/>
        <v>5.7257371886630399E-4</v>
      </c>
      <c r="X2587">
        <f t="shared" si="453"/>
        <v>0.17148582880045807</v>
      </c>
      <c r="Y2587">
        <f t="shared" si="454"/>
        <v>5.553965073003149E-2</v>
      </c>
    </row>
    <row r="2588" spans="1:25" x14ac:dyDescent="0.2">
      <c r="A2588" t="s">
        <v>140</v>
      </c>
      <c r="B2588" t="s">
        <v>359</v>
      </c>
      <c r="C2588">
        <v>1995</v>
      </c>
      <c r="D2588">
        <v>24720000</v>
      </c>
      <c r="E2588">
        <v>-4330000</v>
      </c>
      <c r="F2588">
        <v>690000</v>
      </c>
      <c r="G2588">
        <v>710000</v>
      </c>
      <c r="H2588">
        <v>1650000</v>
      </c>
      <c r="I2588">
        <v>2580000</v>
      </c>
      <c r="J2588">
        <v>490000</v>
      </c>
      <c r="K2588">
        <v>740000</v>
      </c>
      <c r="L2588">
        <v>20000</v>
      </c>
      <c r="M2588">
        <v>6050000</v>
      </c>
      <c r="N2588">
        <v>1560000</v>
      </c>
      <c r="O2588">
        <f t="shared" si="444"/>
        <v>0.70871559633027525</v>
      </c>
      <c r="P2588">
        <f t="shared" si="445"/>
        <v>-0.12413990825688073</v>
      </c>
      <c r="Q2588">
        <f t="shared" si="446"/>
        <v>1.9782110091743119E-2</v>
      </c>
      <c r="R2588">
        <f t="shared" si="447"/>
        <v>2.0355504587155963E-2</v>
      </c>
      <c r="S2588">
        <f t="shared" si="448"/>
        <v>4.7305045871559634E-2</v>
      </c>
      <c r="T2588">
        <f t="shared" si="449"/>
        <v>7.3967889908256881E-2</v>
      </c>
      <c r="U2588">
        <f t="shared" si="450"/>
        <v>1.404816513761468E-2</v>
      </c>
      <c r="V2588">
        <f t="shared" si="451"/>
        <v>2.1215596330275231E-2</v>
      </c>
      <c r="W2588">
        <f t="shared" si="452"/>
        <v>5.7339449541284407E-4</v>
      </c>
      <c r="X2588">
        <f t="shared" si="453"/>
        <v>0.17345183486238533</v>
      </c>
      <c r="Y2588">
        <f t="shared" si="454"/>
        <v>4.4724770642201837E-2</v>
      </c>
    </row>
    <row r="2589" spans="1:25" x14ac:dyDescent="0.2">
      <c r="A2589" t="s">
        <v>140</v>
      </c>
      <c r="B2589" t="s">
        <v>359</v>
      </c>
      <c r="C2589">
        <v>1996</v>
      </c>
      <c r="D2589">
        <v>23310000</v>
      </c>
      <c r="E2589">
        <v>-4320000</v>
      </c>
      <c r="F2589">
        <v>710000</v>
      </c>
      <c r="G2589">
        <v>850000</v>
      </c>
      <c r="H2589">
        <v>1860000</v>
      </c>
      <c r="I2589">
        <v>2710000</v>
      </c>
      <c r="J2589">
        <v>580000</v>
      </c>
      <c r="K2589">
        <v>770000</v>
      </c>
      <c r="L2589">
        <v>20000</v>
      </c>
      <c r="M2589">
        <v>6390000</v>
      </c>
      <c r="N2589">
        <v>1590000</v>
      </c>
      <c r="O2589">
        <f t="shared" si="444"/>
        <v>0.67624020887728464</v>
      </c>
      <c r="P2589">
        <f t="shared" si="445"/>
        <v>-0.12532637075718014</v>
      </c>
      <c r="Q2589">
        <f t="shared" si="446"/>
        <v>2.0597621119814332E-2</v>
      </c>
      <c r="R2589">
        <f t="shared" si="447"/>
        <v>2.465912387583406E-2</v>
      </c>
      <c r="S2589">
        <f t="shared" si="448"/>
        <v>5.3959965187119235E-2</v>
      </c>
      <c r="T2589">
        <f t="shared" si="449"/>
        <v>7.8619089062953298E-2</v>
      </c>
      <c r="U2589">
        <f t="shared" si="450"/>
        <v>1.6826225703510299E-2</v>
      </c>
      <c r="V2589">
        <f t="shared" si="451"/>
        <v>2.2338265158108501E-2</v>
      </c>
      <c r="W2589">
        <f t="shared" si="452"/>
        <v>5.8021467943138963E-4</v>
      </c>
      <c r="X2589">
        <f t="shared" si="453"/>
        <v>0.18537859007832899</v>
      </c>
      <c r="Y2589">
        <f t="shared" si="454"/>
        <v>4.6127067014795471E-2</v>
      </c>
    </row>
    <row r="2590" spans="1:25" x14ac:dyDescent="0.2">
      <c r="A2590" t="s">
        <v>140</v>
      </c>
      <c r="B2590" t="s">
        <v>359</v>
      </c>
      <c r="C2590">
        <v>1997</v>
      </c>
      <c r="D2590">
        <v>23210000</v>
      </c>
      <c r="E2590">
        <v>-4200000</v>
      </c>
      <c r="F2590">
        <v>730000</v>
      </c>
      <c r="G2590">
        <v>770000</v>
      </c>
      <c r="H2590">
        <v>1650000</v>
      </c>
      <c r="I2590">
        <v>2680000</v>
      </c>
      <c r="J2590">
        <v>610000</v>
      </c>
      <c r="K2590">
        <v>810000</v>
      </c>
      <c r="L2590">
        <v>20000</v>
      </c>
      <c r="M2590">
        <v>6630000</v>
      </c>
      <c r="N2590">
        <v>1560000</v>
      </c>
      <c r="O2590">
        <f t="shared" si="444"/>
        <v>0.67333913548012769</v>
      </c>
      <c r="P2590">
        <f t="shared" si="445"/>
        <v>-0.12184508268059181</v>
      </c>
      <c r="Q2590">
        <f t="shared" si="446"/>
        <v>2.1177835799245721E-2</v>
      </c>
      <c r="R2590">
        <f t="shared" si="447"/>
        <v>2.2338265158108501E-2</v>
      </c>
      <c r="S2590">
        <f t="shared" si="448"/>
        <v>4.7867711053089644E-2</v>
      </c>
      <c r="T2590">
        <f t="shared" si="449"/>
        <v>7.7748767043806205E-2</v>
      </c>
      <c r="U2590">
        <f t="shared" si="450"/>
        <v>1.7696547722657382E-2</v>
      </c>
      <c r="V2590">
        <f t="shared" si="451"/>
        <v>2.3498694516971279E-2</v>
      </c>
      <c r="W2590">
        <f t="shared" si="452"/>
        <v>5.8021467943138963E-4</v>
      </c>
      <c r="X2590">
        <f t="shared" si="453"/>
        <v>0.19234116623150566</v>
      </c>
      <c r="Y2590">
        <f t="shared" si="454"/>
        <v>4.5256744995648392E-2</v>
      </c>
    </row>
    <row r="2591" spans="1:25" x14ac:dyDescent="0.2">
      <c r="A2591" t="s">
        <v>140</v>
      </c>
      <c r="B2591" t="s">
        <v>359</v>
      </c>
      <c r="C2591">
        <v>1998</v>
      </c>
      <c r="D2591">
        <v>23790000</v>
      </c>
      <c r="E2591">
        <v>-4300000</v>
      </c>
      <c r="F2591">
        <v>760000</v>
      </c>
      <c r="G2591">
        <v>780000</v>
      </c>
      <c r="H2591">
        <v>1430000</v>
      </c>
      <c r="I2591">
        <v>2750000</v>
      </c>
      <c r="J2591">
        <v>1120000</v>
      </c>
      <c r="K2591">
        <v>950000</v>
      </c>
      <c r="L2591">
        <v>20000</v>
      </c>
      <c r="M2591">
        <v>6980000</v>
      </c>
      <c r="N2591">
        <v>1570000</v>
      </c>
      <c r="O2591">
        <f t="shared" si="444"/>
        <v>0.66359832635983262</v>
      </c>
      <c r="P2591">
        <f t="shared" si="445"/>
        <v>-0.11994421199442119</v>
      </c>
      <c r="Q2591">
        <f t="shared" si="446"/>
        <v>2.1199442119944213E-2</v>
      </c>
      <c r="R2591">
        <f t="shared" si="447"/>
        <v>2.1757322175732216E-2</v>
      </c>
      <c r="S2591">
        <f t="shared" si="448"/>
        <v>3.9888423988842396E-2</v>
      </c>
      <c r="T2591">
        <f t="shared" si="449"/>
        <v>7.6708507670850773E-2</v>
      </c>
      <c r="U2591">
        <f t="shared" si="450"/>
        <v>3.1241283124128313E-2</v>
      </c>
      <c r="V2591">
        <f t="shared" si="451"/>
        <v>2.6499302649930265E-2</v>
      </c>
      <c r="W2591">
        <f t="shared" si="452"/>
        <v>5.5788005578800558E-4</v>
      </c>
      <c r="X2591">
        <f t="shared" si="453"/>
        <v>0.19470013947001394</v>
      </c>
      <c r="Y2591">
        <f t="shared" si="454"/>
        <v>4.3793584379358437E-2</v>
      </c>
    </row>
    <row r="2592" spans="1:25" x14ac:dyDescent="0.2">
      <c r="A2592" t="s">
        <v>140</v>
      </c>
      <c r="B2592" t="s">
        <v>359</v>
      </c>
      <c r="C2592">
        <v>1999</v>
      </c>
      <c r="D2592">
        <v>25280000</v>
      </c>
      <c r="E2592">
        <v>-4240000</v>
      </c>
      <c r="F2592">
        <v>780000</v>
      </c>
      <c r="G2592">
        <v>830000</v>
      </c>
      <c r="H2592">
        <v>1290000</v>
      </c>
      <c r="I2592">
        <v>2700000</v>
      </c>
      <c r="J2592">
        <v>1430000</v>
      </c>
      <c r="K2592">
        <v>1190000</v>
      </c>
      <c r="L2592">
        <v>30000</v>
      </c>
      <c r="M2592">
        <v>7200000</v>
      </c>
      <c r="N2592">
        <v>1660000</v>
      </c>
      <c r="O2592">
        <f t="shared" si="444"/>
        <v>0.6626474442988205</v>
      </c>
      <c r="P2592">
        <f t="shared" si="445"/>
        <v>-0.11114023591087811</v>
      </c>
      <c r="Q2592">
        <f t="shared" si="446"/>
        <v>2.0445609436435124E-2</v>
      </c>
      <c r="R2592">
        <f t="shared" si="447"/>
        <v>2.1756225425950196E-2</v>
      </c>
      <c r="S2592">
        <f t="shared" si="448"/>
        <v>3.3813892529488861E-2</v>
      </c>
      <c r="T2592">
        <f t="shared" si="449"/>
        <v>7.0773263433813891E-2</v>
      </c>
      <c r="U2592">
        <f t="shared" si="450"/>
        <v>3.7483617300131063E-2</v>
      </c>
      <c r="V2592">
        <f t="shared" si="451"/>
        <v>3.1192660550458717E-2</v>
      </c>
      <c r="W2592">
        <f t="shared" si="452"/>
        <v>7.8636959370904328E-4</v>
      </c>
      <c r="X2592">
        <f t="shared" si="453"/>
        <v>0.18872870249017037</v>
      </c>
      <c r="Y2592">
        <f t="shared" si="454"/>
        <v>4.3512450851900392E-2</v>
      </c>
    </row>
    <row r="2593" spans="1:25" x14ac:dyDescent="0.2">
      <c r="A2593" t="s">
        <v>140</v>
      </c>
      <c r="B2593" t="s">
        <v>359</v>
      </c>
      <c r="C2593">
        <v>2000</v>
      </c>
      <c r="D2593">
        <v>23150000</v>
      </c>
      <c r="E2593">
        <v>-4179999.9999999902</v>
      </c>
      <c r="F2593">
        <v>800000</v>
      </c>
      <c r="G2593">
        <v>750000</v>
      </c>
      <c r="H2593">
        <v>1430000</v>
      </c>
      <c r="I2593">
        <v>2730000</v>
      </c>
      <c r="J2593">
        <v>2190000</v>
      </c>
      <c r="K2593">
        <v>1130000</v>
      </c>
      <c r="L2593">
        <v>30000</v>
      </c>
      <c r="M2593">
        <v>7480000</v>
      </c>
      <c r="N2593">
        <v>1590000</v>
      </c>
      <c r="O2593">
        <f t="shared" si="444"/>
        <v>0.62398921832884069</v>
      </c>
      <c r="P2593">
        <f t="shared" si="445"/>
        <v>-0.11266846361185953</v>
      </c>
      <c r="Q2593">
        <f t="shared" si="446"/>
        <v>2.156334231805929E-2</v>
      </c>
      <c r="R2593">
        <f t="shared" si="447"/>
        <v>2.0215633423180585E-2</v>
      </c>
      <c r="S2593">
        <f t="shared" si="448"/>
        <v>3.8544474393530981E-2</v>
      </c>
      <c r="T2593">
        <f t="shared" si="449"/>
        <v>7.3584905660377328E-2</v>
      </c>
      <c r="U2593">
        <f t="shared" si="450"/>
        <v>5.9029649595687309E-2</v>
      </c>
      <c r="V2593">
        <f t="shared" si="451"/>
        <v>3.0458221024258748E-2</v>
      </c>
      <c r="W2593">
        <f t="shared" si="452"/>
        <v>8.0862533692722342E-4</v>
      </c>
      <c r="X2593">
        <f t="shared" si="453"/>
        <v>0.20161725067385436</v>
      </c>
      <c r="Y2593">
        <f t="shared" si="454"/>
        <v>4.2857142857142837E-2</v>
      </c>
    </row>
    <row r="2594" spans="1:25" x14ac:dyDescent="0.2">
      <c r="A2594" t="s">
        <v>140</v>
      </c>
      <c r="B2594" t="s">
        <v>359</v>
      </c>
      <c r="C2594">
        <v>2001</v>
      </c>
      <c r="D2594">
        <v>23160000</v>
      </c>
      <c r="E2594">
        <v>15120000</v>
      </c>
      <c r="F2594">
        <v>830000</v>
      </c>
      <c r="G2594">
        <v>830000</v>
      </c>
      <c r="H2594">
        <v>1610000</v>
      </c>
      <c r="I2594">
        <v>2690000</v>
      </c>
      <c r="J2594">
        <v>1590000</v>
      </c>
      <c r="K2594">
        <v>920000</v>
      </c>
      <c r="L2594">
        <v>30000</v>
      </c>
      <c r="M2594">
        <v>7550000</v>
      </c>
      <c r="N2594">
        <v>1690000</v>
      </c>
      <c r="O2594">
        <f t="shared" si="444"/>
        <v>0.41342377722242057</v>
      </c>
      <c r="P2594">
        <f t="shared" si="445"/>
        <v>0.26990360585505174</v>
      </c>
      <c r="Q2594">
        <f t="shared" si="446"/>
        <v>1.4816137093895038E-2</v>
      </c>
      <c r="R2594">
        <f t="shared" si="447"/>
        <v>1.4816137093895038E-2</v>
      </c>
      <c r="S2594">
        <f t="shared" si="448"/>
        <v>2.8739735808639772E-2</v>
      </c>
      <c r="T2594">
        <f t="shared" si="449"/>
        <v>4.8018564798286326E-2</v>
      </c>
      <c r="U2594">
        <f t="shared" si="450"/>
        <v>2.8382720456979649E-2</v>
      </c>
      <c r="V2594">
        <f t="shared" si="451"/>
        <v>1.6422706176365584E-2</v>
      </c>
      <c r="W2594">
        <f t="shared" si="452"/>
        <v>5.355230274901821E-4</v>
      </c>
      <c r="X2594">
        <f t="shared" si="453"/>
        <v>0.13477329525169582</v>
      </c>
      <c r="Y2594">
        <f t="shared" si="454"/>
        <v>3.0167797215280259E-2</v>
      </c>
    </row>
    <row r="2595" spans="1:25" x14ac:dyDescent="0.2">
      <c r="A2595" t="s">
        <v>140</v>
      </c>
      <c r="B2595" t="s">
        <v>359</v>
      </c>
      <c r="C2595">
        <v>2002</v>
      </c>
      <c r="D2595">
        <v>24140000</v>
      </c>
      <c r="E2595">
        <v>15120000</v>
      </c>
      <c r="F2595">
        <v>850000</v>
      </c>
      <c r="G2595">
        <v>910000</v>
      </c>
      <c r="H2595">
        <v>1820000</v>
      </c>
      <c r="I2595">
        <v>2800000</v>
      </c>
      <c r="J2595">
        <v>1130000</v>
      </c>
      <c r="K2595">
        <v>830000</v>
      </c>
      <c r="L2595">
        <v>30000</v>
      </c>
      <c r="M2595">
        <v>7590000</v>
      </c>
      <c r="N2595">
        <v>1650000</v>
      </c>
      <c r="O2595">
        <f t="shared" si="444"/>
        <v>0.42447687708809567</v>
      </c>
      <c r="P2595">
        <f t="shared" si="445"/>
        <v>0.26586952699138383</v>
      </c>
      <c r="Q2595">
        <f t="shared" si="446"/>
        <v>1.4946368911552665E-2</v>
      </c>
      <c r="R2595">
        <f t="shared" si="447"/>
        <v>1.6001406717074028E-2</v>
      </c>
      <c r="S2595">
        <f t="shared" si="448"/>
        <v>3.2002813434148056E-2</v>
      </c>
      <c r="T2595">
        <f t="shared" si="449"/>
        <v>4.9235097590997014E-2</v>
      </c>
      <c r="U2595">
        <f t="shared" si="450"/>
        <v>1.9869878670652364E-2</v>
      </c>
      <c r="V2595">
        <f t="shared" si="451"/>
        <v>1.4594689643045543E-2</v>
      </c>
      <c r="W2595">
        <f t="shared" si="452"/>
        <v>5.2751890276068222E-4</v>
      </c>
      <c r="X2595">
        <f t="shared" si="453"/>
        <v>0.13346228239845262</v>
      </c>
      <c r="Y2595">
        <f t="shared" si="454"/>
        <v>2.9013539651837523E-2</v>
      </c>
    </row>
    <row r="2596" spans="1:25" x14ac:dyDescent="0.2">
      <c r="A2596" t="s">
        <v>140</v>
      </c>
      <c r="B2596" t="s">
        <v>359</v>
      </c>
      <c r="C2596">
        <v>2003</v>
      </c>
      <c r="D2596">
        <v>25880000</v>
      </c>
      <c r="E2596">
        <v>15120000</v>
      </c>
      <c r="F2596">
        <v>870000</v>
      </c>
      <c r="G2596">
        <v>1000000</v>
      </c>
      <c r="H2596">
        <v>1650000</v>
      </c>
      <c r="I2596">
        <v>2500000</v>
      </c>
      <c r="J2596">
        <v>930000</v>
      </c>
      <c r="K2596">
        <v>600000</v>
      </c>
      <c r="L2596">
        <v>30000</v>
      </c>
      <c r="M2596">
        <v>7620000</v>
      </c>
      <c r="N2596">
        <v>1760000</v>
      </c>
      <c r="O2596">
        <f t="shared" si="444"/>
        <v>0.44651483781918566</v>
      </c>
      <c r="P2596">
        <f t="shared" si="445"/>
        <v>0.2608695652173913</v>
      </c>
      <c r="Q2596">
        <f t="shared" si="446"/>
        <v>1.5010351966873706E-2</v>
      </c>
      <c r="R2596">
        <f t="shared" si="447"/>
        <v>1.725327812284334E-2</v>
      </c>
      <c r="S2596">
        <f t="shared" si="448"/>
        <v>2.8467908902691512E-2</v>
      </c>
      <c r="T2596">
        <f t="shared" si="449"/>
        <v>4.3133195307108352E-2</v>
      </c>
      <c r="U2596">
        <f t="shared" si="450"/>
        <v>1.6045548654244308E-2</v>
      </c>
      <c r="V2596">
        <f t="shared" si="451"/>
        <v>1.0351966873706004E-2</v>
      </c>
      <c r="W2596">
        <f t="shared" si="452"/>
        <v>5.1759834368530024E-4</v>
      </c>
      <c r="X2596">
        <f t="shared" si="453"/>
        <v>0.13146997929606624</v>
      </c>
      <c r="Y2596">
        <f t="shared" si="454"/>
        <v>3.036576949620428E-2</v>
      </c>
    </row>
    <row r="2597" spans="1:25" x14ac:dyDescent="0.2">
      <c r="A2597" t="s">
        <v>140</v>
      </c>
      <c r="B2597" t="s">
        <v>359</v>
      </c>
      <c r="C2597">
        <v>2004</v>
      </c>
      <c r="D2597">
        <v>27480000</v>
      </c>
      <c r="E2597">
        <v>15110000</v>
      </c>
      <c r="F2597">
        <v>900000</v>
      </c>
      <c r="G2597">
        <v>1070000</v>
      </c>
      <c r="H2597">
        <v>1610000</v>
      </c>
      <c r="I2597">
        <v>2760000</v>
      </c>
      <c r="J2597">
        <v>1440000</v>
      </c>
      <c r="K2597">
        <v>720000</v>
      </c>
      <c r="L2597">
        <v>30000</v>
      </c>
      <c r="M2597">
        <v>7700000</v>
      </c>
      <c r="N2597">
        <v>1930000</v>
      </c>
      <c r="O2597">
        <f t="shared" si="444"/>
        <v>0.45234567901234568</v>
      </c>
      <c r="P2597">
        <f t="shared" si="445"/>
        <v>0.24872427983539094</v>
      </c>
      <c r="Q2597">
        <f t="shared" si="446"/>
        <v>1.4814814814814815E-2</v>
      </c>
      <c r="R2597">
        <f t="shared" si="447"/>
        <v>1.7613168724279836E-2</v>
      </c>
      <c r="S2597">
        <f t="shared" si="448"/>
        <v>2.6502057613168723E-2</v>
      </c>
      <c r="T2597">
        <f t="shared" si="449"/>
        <v>4.5432098765432097E-2</v>
      </c>
      <c r="U2597">
        <f t="shared" si="450"/>
        <v>2.3703703703703703E-2</v>
      </c>
      <c r="V2597">
        <f t="shared" si="451"/>
        <v>1.1851851851851851E-2</v>
      </c>
      <c r="W2597">
        <f t="shared" si="452"/>
        <v>4.9382716049382717E-4</v>
      </c>
      <c r="X2597">
        <f t="shared" si="453"/>
        <v>0.12674897119341563</v>
      </c>
      <c r="Y2597">
        <f t="shared" si="454"/>
        <v>3.1769547325102877E-2</v>
      </c>
    </row>
    <row r="2598" spans="1:25" x14ac:dyDescent="0.2">
      <c r="A2598" t="s">
        <v>140</v>
      </c>
      <c r="B2598" t="s">
        <v>359</v>
      </c>
      <c r="C2598">
        <v>2005</v>
      </c>
      <c r="D2598">
        <v>26840000</v>
      </c>
      <c r="E2598">
        <v>15120000</v>
      </c>
      <c r="F2598">
        <v>920000</v>
      </c>
      <c r="G2598">
        <v>1220000</v>
      </c>
      <c r="H2598">
        <v>1850000</v>
      </c>
      <c r="I2598">
        <v>2890000</v>
      </c>
      <c r="J2598">
        <v>1710000</v>
      </c>
      <c r="K2598">
        <v>910000</v>
      </c>
      <c r="L2598">
        <v>30000</v>
      </c>
      <c r="M2598">
        <v>7710000</v>
      </c>
      <c r="N2598">
        <v>2000000</v>
      </c>
      <c r="O2598">
        <f t="shared" si="444"/>
        <v>0.43856209150326797</v>
      </c>
      <c r="P2598">
        <f t="shared" si="445"/>
        <v>0.24705882352941178</v>
      </c>
      <c r="Q2598">
        <f t="shared" si="446"/>
        <v>1.5032679738562092E-2</v>
      </c>
      <c r="R2598">
        <f t="shared" si="447"/>
        <v>1.9934640522875816E-2</v>
      </c>
      <c r="S2598">
        <f t="shared" si="448"/>
        <v>3.0228758169934641E-2</v>
      </c>
      <c r="T2598">
        <f t="shared" si="449"/>
        <v>4.7222222222222221E-2</v>
      </c>
      <c r="U2598">
        <f t="shared" si="450"/>
        <v>2.7941176470588237E-2</v>
      </c>
      <c r="V2598">
        <f t="shared" si="451"/>
        <v>1.4869281045751633E-2</v>
      </c>
      <c r="W2598">
        <f t="shared" si="452"/>
        <v>4.9019607843137254E-4</v>
      </c>
      <c r="X2598">
        <f t="shared" si="453"/>
        <v>0.12598039215686274</v>
      </c>
      <c r="Y2598">
        <f t="shared" si="454"/>
        <v>3.2679738562091505E-2</v>
      </c>
    </row>
    <row r="2599" spans="1:25" x14ac:dyDescent="0.2">
      <c r="A2599" t="s">
        <v>140</v>
      </c>
      <c r="B2599" t="s">
        <v>359</v>
      </c>
      <c r="C2599">
        <v>2006</v>
      </c>
      <c r="D2599">
        <v>25900000</v>
      </c>
      <c r="E2599">
        <v>15120000</v>
      </c>
      <c r="F2599">
        <v>950000</v>
      </c>
      <c r="G2599">
        <v>1300000</v>
      </c>
      <c r="H2599">
        <v>2330000</v>
      </c>
      <c r="I2599">
        <v>3240000</v>
      </c>
      <c r="J2599">
        <v>1900000</v>
      </c>
      <c r="K2599">
        <v>840000</v>
      </c>
      <c r="L2599">
        <v>30000</v>
      </c>
      <c r="M2599">
        <v>8039999.9999999898</v>
      </c>
      <c r="N2599">
        <v>2100000</v>
      </c>
      <c r="O2599">
        <f t="shared" si="444"/>
        <v>0.41943319838056686</v>
      </c>
      <c r="P2599">
        <f t="shared" si="445"/>
        <v>0.24485829959514174</v>
      </c>
      <c r="Q2599">
        <f t="shared" si="446"/>
        <v>1.5384615384615387E-2</v>
      </c>
      <c r="R2599">
        <f t="shared" si="447"/>
        <v>2.1052631578947371E-2</v>
      </c>
      <c r="S2599">
        <f t="shared" si="448"/>
        <v>3.7732793522267209E-2</v>
      </c>
      <c r="T2599">
        <f t="shared" si="449"/>
        <v>5.2469635627530369E-2</v>
      </c>
      <c r="U2599">
        <f t="shared" si="450"/>
        <v>3.0769230769230774E-2</v>
      </c>
      <c r="V2599">
        <f t="shared" si="451"/>
        <v>1.3603238866396763E-2</v>
      </c>
      <c r="W2599">
        <f t="shared" si="452"/>
        <v>4.8582995951417012E-4</v>
      </c>
      <c r="X2599">
        <f t="shared" si="453"/>
        <v>0.13020242914979743</v>
      </c>
      <c r="Y2599">
        <f t="shared" si="454"/>
        <v>3.4008097165991909E-2</v>
      </c>
    </row>
    <row r="2600" spans="1:25" x14ac:dyDescent="0.2">
      <c r="A2600" t="s">
        <v>140</v>
      </c>
      <c r="B2600" t="s">
        <v>359</v>
      </c>
      <c r="C2600">
        <v>2007</v>
      </c>
      <c r="D2600">
        <v>42200000</v>
      </c>
      <c r="E2600">
        <v>15120000</v>
      </c>
      <c r="F2600">
        <v>980000</v>
      </c>
      <c r="G2600">
        <v>1500000</v>
      </c>
      <c r="H2600">
        <v>2190000</v>
      </c>
      <c r="I2600">
        <v>3270000</v>
      </c>
      <c r="J2600">
        <v>1890000</v>
      </c>
      <c r="K2600">
        <v>820000</v>
      </c>
      <c r="L2600">
        <v>30000</v>
      </c>
      <c r="M2600">
        <v>8450000</v>
      </c>
      <c r="N2600">
        <v>2290000</v>
      </c>
      <c r="O2600">
        <f t="shared" si="444"/>
        <v>0.53594107188214379</v>
      </c>
      <c r="P2600">
        <f t="shared" si="445"/>
        <v>0.19202438404876809</v>
      </c>
      <c r="Q2600">
        <f t="shared" si="446"/>
        <v>1.2446024892049785E-2</v>
      </c>
      <c r="R2600">
        <f t="shared" si="447"/>
        <v>1.9050038100076199E-2</v>
      </c>
      <c r="S2600">
        <f t="shared" si="448"/>
        <v>2.7813055626111253E-2</v>
      </c>
      <c r="T2600">
        <f t="shared" si="449"/>
        <v>4.1529083058166119E-2</v>
      </c>
      <c r="U2600">
        <f t="shared" si="450"/>
        <v>2.4003048006096012E-2</v>
      </c>
      <c r="V2600">
        <f t="shared" si="451"/>
        <v>1.0414020828041656E-2</v>
      </c>
      <c r="W2600">
        <f t="shared" si="452"/>
        <v>3.8100076200152399E-4</v>
      </c>
      <c r="X2600">
        <f t="shared" si="453"/>
        <v>0.10731521463042926</v>
      </c>
      <c r="Y2600">
        <f t="shared" si="454"/>
        <v>2.9083058166116331E-2</v>
      </c>
    </row>
    <row r="2601" spans="1:25" x14ac:dyDescent="0.2">
      <c r="A2601" t="s">
        <v>140</v>
      </c>
      <c r="B2601" t="s">
        <v>359</v>
      </c>
      <c r="C2601">
        <v>2008</v>
      </c>
      <c r="D2601">
        <v>42560000</v>
      </c>
      <c r="E2601">
        <v>15120000</v>
      </c>
      <c r="F2601">
        <v>1010000</v>
      </c>
      <c r="G2601">
        <v>1670000</v>
      </c>
      <c r="H2601">
        <v>2130000</v>
      </c>
      <c r="I2601">
        <v>3380000</v>
      </c>
      <c r="J2601">
        <v>2410000</v>
      </c>
      <c r="K2601">
        <v>760000</v>
      </c>
      <c r="L2601">
        <v>30000</v>
      </c>
      <c r="M2601">
        <v>8720000</v>
      </c>
      <c r="N2601">
        <v>2000000</v>
      </c>
      <c r="O2601">
        <f t="shared" si="444"/>
        <v>0.53340017546058405</v>
      </c>
      <c r="P2601">
        <f t="shared" si="445"/>
        <v>0.1894974307557338</v>
      </c>
      <c r="Q2601">
        <f t="shared" si="446"/>
        <v>1.2658227848101266E-2</v>
      </c>
      <c r="R2601">
        <f t="shared" si="447"/>
        <v>2.0929941095375361E-2</v>
      </c>
      <c r="S2601">
        <f t="shared" si="448"/>
        <v>2.6695074570748215E-2</v>
      </c>
      <c r="T2601">
        <f t="shared" si="449"/>
        <v>4.2361198145130965E-2</v>
      </c>
      <c r="U2601">
        <f t="shared" si="450"/>
        <v>3.0204286251409952E-2</v>
      </c>
      <c r="V2601">
        <f t="shared" si="451"/>
        <v>9.5250031332247149E-3</v>
      </c>
      <c r="W2601">
        <f t="shared" si="452"/>
        <v>3.7598696578518612E-4</v>
      </c>
      <c r="X2601">
        <f t="shared" si="453"/>
        <v>0.10928687805489409</v>
      </c>
      <c r="Y2601">
        <f t="shared" si="454"/>
        <v>2.5065797719012406E-2</v>
      </c>
    </row>
    <row r="2602" spans="1:25" x14ac:dyDescent="0.2">
      <c r="A2602" t="s">
        <v>140</v>
      </c>
      <c r="B2602" t="s">
        <v>359</v>
      </c>
      <c r="C2602">
        <v>2009</v>
      </c>
      <c r="D2602">
        <v>40760000</v>
      </c>
      <c r="E2602">
        <v>15120000</v>
      </c>
      <c r="F2602">
        <v>1040000</v>
      </c>
      <c r="G2602">
        <v>1930000</v>
      </c>
      <c r="H2602">
        <v>2110000</v>
      </c>
      <c r="I2602">
        <v>4210000</v>
      </c>
      <c r="J2602">
        <v>2960000</v>
      </c>
      <c r="K2602">
        <v>1030000</v>
      </c>
      <c r="L2602">
        <v>30000</v>
      </c>
      <c r="M2602">
        <v>9020000</v>
      </c>
      <c r="N2602">
        <v>2029999.99999999</v>
      </c>
      <c r="O2602">
        <f t="shared" si="444"/>
        <v>0.50797607178464621</v>
      </c>
      <c r="P2602">
        <f t="shared" si="445"/>
        <v>0.18843469591226325</v>
      </c>
      <c r="Q2602">
        <f t="shared" si="446"/>
        <v>1.2961116650049852E-2</v>
      </c>
      <c r="R2602">
        <f t="shared" si="447"/>
        <v>2.4052841475573284E-2</v>
      </c>
      <c r="S2602">
        <f t="shared" si="448"/>
        <v>2.6296111665004989E-2</v>
      </c>
      <c r="T2602">
        <f t="shared" si="449"/>
        <v>5.2467597208374885E-2</v>
      </c>
      <c r="U2602">
        <f t="shared" si="450"/>
        <v>3.6889332003988043E-2</v>
      </c>
      <c r="V2602">
        <f t="shared" si="451"/>
        <v>1.2836490528414759E-2</v>
      </c>
      <c r="W2602">
        <f t="shared" si="452"/>
        <v>3.7387836490528423E-4</v>
      </c>
      <c r="X2602">
        <f t="shared" si="453"/>
        <v>0.11241276171485545</v>
      </c>
      <c r="Y2602">
        <f t="shared" si="454"/>
        <v>2.5299102691924109E-2</v>
      </c>
    </row>
    <row r="2603" spans="1:25" x14ac:dyDescent="0.2">
      <c r="A2603" t="s">
        <v>140</v>
      </c>
      <c r="B2603" t="s">
        <v>359</v>
      </c>
      <c r="C2603">
        <v>2010</v>
      </c>
      <c r="D2603">
        <v>41020000</v>
      </c>
      <c r="E2603">
        <v>15110000</v>
      </c>
      <c r="F2603">
        <v>1070000</v>
      </c>
      <c r="G2603">
        <v>2150000</v>
      </c>
      <c r="H2603">
        <v>2730000</v>
      </c>
      <c r="I2603">
        <v>5040000</v>
      </c>
      <c r="J2603">
        <v>2280000</v>
      </c>
      <c r="K2603">
        <v>1000000</v>
      </c>
      <c r="L2603">
        <v>30000</v>
      </c>
      <c r="M2603">
        <v>9390000</v>
      </c>
      <c r="N2603">
        <v>1840000</v>
      </c>
      <c r="O2603">
        <f t="shared" si="444"/>
        <v>0.50232672054861627</v>
      </c>
      <c r="P2603">
        <f t="shared" si="445"/>
        <v>0.18503551310311045</v>
      </c>
      <c r="Q2603">
        <f t="shared" si="446"/>
        <v>1.3103110457996571E-2</v>
      </c>
      <c r="R2603">
        <f t="shared" si="447"/>
        <v>2.6328679892236102E-2</v>
      </c>
      <c r="S2603">
        <f t="shared" si="448"/>
        <v>3.3431300514327703E-2</v>
      </c>
      <c r="T2603">
        <f t="shared" si="449"/>
        <v>6.1719324026451139E-2</v>
      </c>
      <c r="U2603">
        <f t="shared" si="450"/>
        <v>2.7920646583394562E-2</v>
      </c>
      <c r="V2603">
        <f t="shared" si="451"/>
        <v>1.224589762429586E-2</v>
      </c>
      <c r="W2603">
        <f t="shared" si="452"/>
        <v>3.673769287288758E-4</v>
      </c>
      <c r="X2603">
        <f t="shared" si="453"/>
        <v>0.11498897869213813</v>
      </c>
      <c r="Y2603">
        <f t="shared" si="454"/>
        <v>2.2532451628704386E-2</v>
      </c>
    </row>
    <row r="2604" spans="1:25" x14ac:dyDescent="0.2">
      <c r="A2604" t="s">
        <v>140</v>
      </c>
      <c r="B2604" t="s">
        <v>359</v>
      </c>
      <c r="C2604">
        <v>2011</v>
      </c>
      <c r="D2604">
        <v>42280000</v>
      </c>
      <c r="E2604">
        <v>8289999.9999999898</v>
      </c>
      <c r="F2604">
        <v>1100000</v>
      </c>
      <c r="G2604">
        <v>2560000</v>
      </c>
      <c r="H2604">
        <v>3080000</v>
      </c>
      <c r="I2604">
        <v>4660000</v>
      </c>
      <c r="J2604">
        <v>2560000</v>
      </c>
      <c r="K2604">
        <v>870000</v>
      </c>
      <c r="L2604">
        <v>30000</v>
      </c>
      <c r="M2604">
        <v>9940000</v>
      </c>
      <c r="N2604">
        <v>2340000</v>
      </c>
      <c r="O2604">
        <f t="shared" si="444"/>
        <v>0.54407412173465453</v>
      </c>
      <c r="P2604">
        <f t="shared" si="445"/>
        <v>0.10667867713293</v>
      </c>
      <c r="Q2604">
        <f t="shared" si="446"/>
        <v>1.4155192381932828E-2</v>
      </c>
      <c r="R2604">
        <f t="shared" si="447"/>
        <v>3.2942993179770945E-2</v>
      </c>
      <c r="S2604">
        <f t="shared" si="448"/>
        <v>3.9634538669411919E-2</v>
      </c>
      <c r="T2604">
        <f t="shared" si="449"/>
        <v>5.9966542272551798E-2</v>
      </c>
      <c r="U2604">
        <f t="shared" si="450"/>
        <v>3.2942993179770945E-2</v>
      </c>
      <c r="V2604">
        <f t="shared" si="451"/>
        <v>1.1195470338437782E-2</v>
      </c>
      <c r="W2604">
        <f t="shared" si="452"/>
        <v>3.8605070132544073E-4</v>
      </c>
      <c r="X2604">
        <f t="shared" si="453"/>
        <v>0.12791146570582937</v>
      </c>
      <c r="Y2604">
        <f t="shared" si="454"/>
        <v>3.0111954703384378E-2</v>
      </c>
    </row>
    <row r="2605" spans="1:25" x14ac:dyDescent="0.2">
      <c r="A2605" t="s">
        <v>140</v>
      </c>
      <c r="B2605" t="s">
        <v>359</v>
      </c>
      <c r="C2605">
        <v>2012</v>
      </c>
      <c r="D2605">
        <v>41810000</v>
      </c>
      <c r="E2605">
        <v>8300000</v>
      </c>
      <c r="F2605">
        <v>1140000</v>
      </c>
      <c r="G2605">
        <v>2760000</v>
      </c>
      <c r="H2605">
        <v>2300000</v>
      </c>
      <c r="I2605">
        <v>4940000</v>
      </c>
      <c r="J2605">
        <v>2000000</v>
      </c>
      <c r="K2605">
        <v>980000</v>
      </c>
      <c r="L2605">
        <v>20000</v>
      </c>
      <c r="M2605">
        <v>10470000</v>
      </c>
      <c r="N2605">
        <v>2330000</v>
      </c>
      <c r="O2605">
        <f t="shared" si="444"/>
        <v>0.54263465282284229</v>
      </c>
      <c r="P2605">
        <f t="shared" si="445"/>
        <v>0.10772225827384815</v>
      </c>
      <c r="Q2605">
        <f t="shared" si="446"/>
        <v>1.4795587280986372E-2</v>
      </c>
      <c r="R2605">
        <f t="shared" si="447"/>
        <v>3.5820895522388062E-2</v>
      </c>
      <c r="S2605">
        <f t="shared" si="448"/>
        <v>2.9850746268656716E-2</v>
      </c>
      <c r="T2605">
        <f t="shared" si="449"/>
        <v>6.411421155094095E-2</v>
      </c>
      <c r="U2605">
        <f t="shared" si="450"/>
        <v>2.5957170668397145E-2</v>
      </c>
      <c r="V2605">
        <f t="shared" si="451"/>
        <v>1.2719013627514601E-2</v>
      </c>
      <c r="W2605">
        <f t="shared" si="452"/>
        <v>2.5957170668397143E-4</v>
      </c>
      <c r="X2605">
        <f t="shared" si="453"/>
        <v>0.13588578844905905</v>
      </c>
      <c r="Y2605">
        <f t="shared" si="454"/>
        <v>3.0240103828682672E-2</v>
      </c>
    </row>
    <row r="2606" spans="1:25" x14ac:dyDescent="0.2">
      <c r="A2606" t="s">
        <v>140</v>
      </c>
      <c r="B2606" t="s">
        <v>359</v>
      </c>
      <c r="C2606">
        <v>2013</v>
      </c>
      <c r="D2606">
        <v>41120000</v>
      </c>
      <c r="E2606">
        <v>8289999.9999999898</v>
      </c>
      <c r="F2606">
        <v>1170000</v>
      </c>
      <c r="G2606">
        <v>3090000</v>
      </c>
      <c r="H2606">
        <v>2600000</v>
      </c>
      <c r="I2606">
        <v>5890000</v>
      </c>
      <c r="J2606">
        <v>2560000</v>
      </c>
      <c r="K2606">
        <v>950000</v>
      </c>
      <c r="L2606">
        <v>20000</v>
      </c>
      <c r="M2606">
        <v>11050000</v>
      </c>
      <c r="N2606">
        <v>1880000</v>
      </c>
      <c r="O2606">
        <f t="shared" si="444"/>
        <v>0.52302213177308576</v>
      </c>
      <c r="P2606">
        <f t="shared" si="445"/>
        <v>0.10544390740269638</v>
      </c>
      <c r="Q2606">
        <f t="shared" si="446"/>
        <v>1.4881709488679725E-2</v>
      </c>
      <c r="R2606">
        <f t="shared" si="447"/>
        <v>3.9302976341897736E-2</v>
      </c>
      <c r="S2606">
        <f t="shared" si="448"/>
        <v>3.3070465530399391E-2</v>
      </c>
      <c r="T2606">
        <f t="shared" si="449"/>
        <v>7.4917323836173999E-2</v>
      </c>
      <c r="U2606">
        <f t="shared" si="450"/>
        <v>3.2561689137624014E-2</v>
      </c>
      <c r="V2606">
        <f t="shared" si="451"/>
        <v>1.2083439328415161E-2</v>
      </c>
      <c r="W2606">
        <f t="shared" si="452"/>
        <v>2.5438819638768761E-4</v>
      </c>
      <c r="X2606">
        <f t="shared" si="453"/>
        <v>0.14054947850419741</v>
      </c>
      <c r="Y2606">
        <f t="shared" si="454"/>
        <v>2.3912490460442637E-2</v>
      </c>
    </row>
    <row r="2607" spans="1:25" x14ac:dyDescent="0.2">
      <c r="A2607" t="s">
        <v>140</v>
      </c>
      <c r="B2607" t="s">
        <v>359</v>
      </c>
      <c r="C2607">
        <v>2014</v>
      </c>
      <c r="D2607">
        <v>42400000</v>
      </c>
      <c r="E2607">
        <v>8289999.9999999898</v>
      </c>
      <c r="F2607">
        <v>1210000</v>
      </c>
      <c r="G2607">
        <v>3410000</v>
      </c>
      <c r="H2607">
        <v>3500000</v>
      </c>
      <c r="I2607">
        <v>6580000</v>
      </c>
      <c r="J2607">
        <v>1560000</v>
      </c>
      <c r="K2607">
        <v>1030000</v>
      </c>
      <c r="L2607">
        <v>20000</v>
      </c>
      <c r="M2607">
        <v>11670000</v>
      </c>
      <c r="N2607">
        <v>1810000</v>
      </c>
      <c r="O2607">
        <f t="shared" si="444"/>
        <v>0.52037309769268536</v>
      </c>
      <c r="P2607">
        <f t="shared" si="445"/>
        <v>0.10174275895925368</v>
      </c>
      <c r="Q2607">
        <f t="shared" si="446"/>
        <v>1.4850270004909179E-2</v>
      </c>
      <c r="R2607">
        <f t="shared" si="447"/>
        <v>4.1850760922925868E-2</v>
      </c>
      <c r="S2607">
        <f t="shared" si="448"/>
        <v>4.29553264604811E-2</v>
      </c>
      <c r="T2607">
        <f t="shared" si="449"/>
        <v>8.0756013745704472E-2</v>
      </c>
      <c r="U2607">
        <f t="shared" si="450"/>
        <v>1.9145802650957292E-2</v>
      </c>
      <c r="V2607">
        <f t="shared" si="451"/>
        <v>1.2641138929798724E-2</v>
      </c>
      <c r="W2607">
        <f t="shared" si="452"/>
        <v>2.4545900834560628E-4</v>
      </c>
      <c r="X2607">
        <f t="shared" si="453"/>
        <v>0.14322533136966126</v>
      </c>
      <c r="Y2607">
        <f t="shared" si="454"/>
        <v>2.221404025527737E-2</v>
      </c>
    </row>
    <row r="2608" spans="1:25" x14ac:dyDescent="0.2">
      <c r="A2608" t="s">
        <v>140</v>
      </c>
      <c r="B2608" t="s">
        <v>359</v>
      </c>
      <c r="C2608">
        <v>2015</v>
      </c>
      <c r="D2608">
        <v>42240000</v>
      </c>
      <c r="E2608">
        <v>8320000</v>
      </c>
      <c r="F2608">
        <v>1240000</v>
      </c>
      <c r="G2608">
        <v>3720000</v>
      </c>
      <c r="H2608">
        <v>4030000</v>
      </c>
      <c r="I2608">
        <v>8160000</v>
      </c>
      <c r="J2608">
        <v>1100000</v>
      </c>
      <c r="K2608">
        <v>1280000</v>
      </c>
      <c r="L2608">
        <v>20000</v>
      </c>
      <c r="M2608">
        <v>12200000</v>
      </c>
      <c r="N2608">
        <v>2160000</v>
      </c>
      <c r="O2608">
        <f t="shared" si="444"/>
        <v>0.50005919261276188</v>
      </c>
      <c r="P2608">
        <f t="shared" si="445"/>
        <v>9.8496507635847053E-2</v>
      </c>
      <c r="Q2608">
        <f t="shared" si="446"/>
        <v>1.4679767964957973E-2</v>
      </c>
      <c r="R2608">
        <f t="shared" si="447"/>
        <v>4.403930389487392E-2</v>
      </c>
      <c r="S2608">
        <f t="shared" si="448"/>
        <v>4.7709245886113416E-2</v>
      </c>
      <c r="T2608">
        <f t="shared" si="449"/>
        <v>9.660234402746537E-2</v>
      </c>
      <c r="U2608">
        <f t="shared" si="450"/>
        <v>1.3022374807624009E-2</v>
      </c>
      <c r="V2608">
        <f t="shared" si="451"/>
        <v>1.5153308867053392E-2</v>
      </c>
      <c r="W2608">
        <f t="shared" si="452"/>
        <v>2.3677045104770924E-4</v>
      </c>
      <c r="X2608">
        <f t="shared" si="453"/>
        <v>0.14442997513910263</v>
      </c>
      <c r="Y2608">
        <f t="shared" si="454"/>
        <v>2.5571208713152598E-2</v>
      </c>
    </row>
    <row r="2609" spans="1:25" x14ac:dyDescent="0.2">
      <c r="A2609" t="s">
        <v>140</v>
      </c>
      <c r="B2609" t="s">
        <v>359</v>
      </c>
      <c r="C2609">
        <v>2016</v>
      </c>
      <c r="D2609">
        <v>45760000</v>
      </c>
      <c r="E2609">
        <v>-7620000</v>
      </c>
      <c r="F2609">
        <v>1280000</v>
      </c>
      <c r="G2609">
        <v>4010000</v>
      </c>
      <c r="H2609">
        <v>4120000</v>
      </c>
      <c r="I2609">
        <v>8910000</v>
      </c>
      <c r="J2609">
        <v>1840000</v>
      </c>
      <c r="K2609">
        <v>1230000</v>
      </c>
      <c r="L2609">
        <v>20000</v>
      </c>
      <c r="M2609">
        <v>12390000</v>
      </c>
      <c r="N2609">
        <v>2110000</v>
      </c>
      <c r="O2609">
        <f t="shared" si="444"/>
        <v>0.61796083727211348</v>
      </c>
      <c r="P2609">
        <f t="shared" si="445"/>
        <v>-0.10290344361917624</v>
      </c>
      <c r="Q2609">
        <f t="shared" si="446"/>
        <v>1.7285617825793381E-2</v>
      </c>
      <c r="R2609">
        <f t="shared" si="447"/>
        <v>5.4152599594868331E-2</v>
      </c>
      <c r="S2609">
        <f t="shared" si="448"/>
        <v>5.5638082376772452E-2</v>
      </c>
      <c r="T2609">
        <f t="shared" si="449"/>
        <v>0.12032410533423363</v>
      </c>
      <c r="U2609">
        <f t="shared" si="450"/>
        <v>2.4848075624577987E-2</v>
      </c>
      <c r="V2609">
        <f t="shared" si="451"/>
        <v>1.661039837947333E-2</v>
      </c>
      <c r="W2609">
        <f t="shared" si="452"/>
        <v>2.7008777852802158E-4</v>
      </c>
      <c r="X2609">
        <f t="shared" si="453"/>
        <v>0.16731937879810937</v>
      </c>
      <c r="Y2609">
        <f t="shared" si="454"/>
        <v>2.8494260634706281E-2</v>
      </c>
    </row>
    <row r="2610" spans="1:25" x14ac:dyDescent="0.2">
      <c r="A2610" t="s">
        <v>140</v>
      </c>
      <c r="B2610" t="s">
        <v>359</v>
      </c>
      <c r="C2610">
        <v>2017</v>
      </c>
      <c r="D2610">
        <v>42490000</v>
      </c>
      <c r="E2610">
        <v>-7620000</v>
      </c>
      <c r="F2610">
        <v>1310000</v>
      </c>
      <c r="G2610">
        <v>4160000</v>
      </c>
      <c r="H2610">
        <v>4040000</v>
      </c>
      <c r="I2610">
        <v>8690000</v>
      </c>
      <c r="J2610">
        <v>1900000</v>
      </c>
      <c r="K2610">
        <v>1490000</v>
      </c>
      <c r="L2610">
        <v>20000</v>
      </c>
      <c r="M2610">
        <v>12640000</v>
      </c>
      <c r="N2610">
        <v>2220000</v>
      </c>
      <c r="O2610">
        <f t="shared" si="444"/>
        <v>0.59559854219231845</v>
      </c>
      <c r="P2610">
        <f t="shared" si="445"/>
        <v>-0.10681244743481917</v>
      </c>
      <c r="Q2610">
        <f t="shared" si="446"/>
        <v>1.8362769834594898E-2</v>
      </c>
      <c r="R2610">
        <f t="shared" si="447"/>
        <v>5.8312307261003643E-2</v>
      </c>
      <c r="S2610">
        <f t="shared" si="448"/>
        <v>5.6630221474628539E-2</v>
      </c>
      <c r="T2610">
        <f t="shared" si="449"/>
        <v>0.12181104569666386</v>
      </c>
      <c r="U2610">
        <f t="shared" si="450"/>
        <v>2.6633024950939166E-2</v>
      </c>
      <c r="V2610">
        <f t="shared" si="451"/>
        <v>2.0885898514157557E-2</v>
      </c>
      <c r="W2610">
        <f t="shared" si="452"/>
        <v>2.8034763106251753E-4</v>
      </c>
      <c r="X2610">
        <f t="shared" si="453"/>
        <v>0.17717970283151108</v>
      </c>
      <c r="Y2610">
        <f t="shared" si="454"/>
        <v>3.1118587047939444E-2</v>
      </c>
    </row>
    <row r="2611" spans="1:25" x14ac:dyDescent="0.2">
      <c r="A2611" t="s">
        <v>140</v>
      </c>
      <c r="B2611" t="s">
        <v>359</v>
      </c>
      <c r="C2611">
        <v>2018</v>
      </c>
      <c r="D2611">
        <v>44700000</v>
      </c>
      <c r="E2611">
        <v>-7620000</v>
      </c>
      <c r="F2611">
        <v>1350000</v>
      </c>
      <c r="G2611">
        <v>4320000</v>
      </c>
      <c r="H2611">
        <v>3190000</v>
      </c>
      <c r="I2611">
        <v>9290000</v>
      </c>
      <c r="J2611">
        <v>1900000</v>
      </c>
      <c r="K2611">
        <v>1230000</v>
      </c>
      <c r="L2611">
        <v>20000</v>
      </c>
      <c r="M2611">
        <v>12840000</v>
      </c>
      <c r="N2611">
        <v>2300000</v>
      </c>
      <c r="O2611">
        <f t="shared" si="444"/>
        <v>0.60799782372143629</v>
      </c>
      <c r="P2611">
        <f t="shared" si="445"/>
        <v>-0.10364526659412404</v>
      </c>
      <c r="Q2611">
        <f t="shared" si="446"/>
        <v>1.8362350380848748E-2</v>
      </c>
      <c r="R2611">
        <f t="shared" si="447"/>
        <v>5.8759521218715999E-2</v>
      </c>
      <c r="S2611">
        <f t="shared" si="448"/>
        <v>4.3389553862894448E-2</v>
      </c>
      <c r="T2611">
        <f t="shared" si="449"/>
        <v>0.12636017410228509</v>
      </c>
      <c r="U2611">
        <f t="shared" si="450"/>
        <v>2.5843307943416757E-2</v>
      </c>
      <c r="V2611">
        <f t="shared" si="451"/>
        <v>1.6730141458106636E-2</v>
      </c>
      <c r="W2611">
        <f t="shared" si="452"/>
        <v>2.720348204570185E-4</v>
      </c>
      <c r="X2611">
        <f t="shared" si="453"/>
        <v>0.17464635473340587</v>
      </c>
      <c r="Y2611">
        <f t="shared" si="454"/>
        <v>3.1284004352557127E-2</v>
      </c>
    </row>
    <row r="2612" spans="1:25" x14ac:dyDescent="0.2">
      <c r="A2612" t="s">
        <v>143</v>
      </c>
      <c r="B2612" t="s">
        <v>358</v>
      </c>
      <c r="C2612">
        <v>1990</v>
      </c>
      <c r="D2612">
        <v>10000</v>
      </c>
      <c r="E2612">
        <v>0</v>
      </c>
      <c r="F2612">
        <v>10000</v>
      </c>
      <c r="G2612">
        <v>0</v>
      </c>
      <c r="H2612">
        <v>0</v>
      </c>
      <c r="I2612">
        <v>10000</v>
      </c>
      <c r="J2612">
        <v>10000</v>
      </c>
      <c r="K2612">
        <v>0</v>
      </c>
      <c r="L2612">
        <v>0</v>
      </c>
      <c r="M2612">
        <v>0</v>
      </c>
      <c r="N2612">
        <v>0</v>
      </c>
      <c r="O2612">
        <f t="shared" si="444"/>
        <v>0.25</v>
      </c>
      <c r="P2612">
        <f t="shared" si="445"/>
        <v>0</v>
      </c>
      <c r="Q2612">
        <f t="shared" si="446"/>
        <v>0.25</v>
      </c>
      <c r="R2612">
        <f t="shared" si="447"/>
        <v>0</v>
      </c>
      <c r="S2612">
        <f t="shared" si="448"/>
        <v>0</v>
      </c>
      <c r="T2612">
        <f t="shared" si="449"/>
        <v>0.25</v>
      </c>
      <c r="U2612">
        <f t="shared" si="450"/>
        <v>0.25</v>
      </c>
      <c r="V2612">
        <f t="shared" si="451"/>
        <v>0</v>
      </c>
      <c r="W2612">
        <f t="shared" si="452"/>
        <v>0</v>
      </c>
      <c r="X2612">
        <f t="shared" si="453"/>
        <v>0</v>
      </c>
      <c r="Y2612">
        <f t="shared" si="454"/>
        <v>0</v>
      </c>
    </row>
    <row r="2613" spans="1:25" x14ac:dyDescent="0.2">
      <c r="A2613" t="s">
        <v>143</v>
      </c>
      <c r="B2613" t="s">
        <v>358</v>
      </c>
      <c r="C2613">
        <v>1991</v>
      </c>
      <c r="D2613">
        <v>10000</v>
      </c>
      <c r="E2613">
        <v>0</v>
      </c>
      <c r="F2613">
        <v>10000</v>
      </c>
      <c r="G2613">
        <v>0</v>
      </c>
      <c r="H2613">
        <v>0</v>
      </c>
      <c r="I2613">
        <v>10000</v>
      </c>
      <c r="J2613">
        <v>10000</v>
      </c>
      <c r="K2613">
        <v>0</v>
      </c>
      <c r="L2613">
        <v>0</v>
      </c>
      <c r="M2613">
        <v>0</v>
      </c>
      <c r="N2613">
        <v>0</v>
      </c>
      <c r="O2613">
        <f t="shared" si="444"/>
        <v>0.25</v>
      </c>
      <c r="P2613">
        <f t="shared" si="445"/>
        <v>0</v>
      </c>
      <c r="Q2613">
        <f t="shared" si="446"/>
        <v>0.25</v>
      </c>
      <c r="R2613">
        <f t="shared" si="447"/>
        <v>0</v>
      </c>
      <c r="S2613">
        <f t="shared" si="448"/>
        <v>0</v>
      </c>
      <c r="T2613">
        <f t="shared" si="449"/>
        <v>0.25</v>
      </c>
      <c r="U2613">
        <f t="shared" si="450"/>
        <v>0.25</v>
      </c>
      <c r="V2613">
        <f t="shared" si="451"/>
        <v>0</v>
      </c>
      <c r="W2613">
        <f t="shared" si="452"/>
        <v>0</v>
      </c>
      <c r="X2613">
        <f t="shared" si="453"/>
        <v>0</v>
      </c>
      <c r="Y2613">
        <f t="shared" si="454"/>
        <v>0</v>
      </c>
    </row>
    <row r="2614" spans="1:25" x14ac:dyDescent="0.2">
      <c r="A2614" t="s">
        <v>143</v>
      </c>
      <c r="B2614" t="s">
        <v>358</v>
      </c>
      <c r="C2614">
        <v>1992</v>
      </c>
      <c r="D2614">
        <v>10000</v>
      </c>
      <c r="E2614">
        <v>0</v>
      </c>
      <c r="F2614">
        <v>10000</v>
      </c>
      <c r="G2614">
        <v>0</v>
      </c>
      <c r="H2614">
        <v>0</v>
      </c>
      <c r="I2614">
        <v>10000</v>
      </c>
      <c r="J2614">
        <v>10000</v>
      </c>
      <c r="K2614">
        <v>0</v>
      </c>
      <c r="L2614">
        <v>0</v>
      </c>
      <c r="M2614">
        <v>0</v>
      </c>
      <c r="N2614">
        <v>0</v>
      </c>
      <c r="O2614">
        <f t="shared" si="444"/>
        <v>0.25</v>
      </c>
      <c r="P2614">
        <f t="shared" si="445"/>
        <v>0</v>
      </c>
      <c r="Q2614">
        <f t="shared" si="446"/>
        <v>0.25</v>
      </c>
      <c r="R2614">
        <f t="shared" si="447"/>
        <v>0</v>
      </c>
      <c r="S2614">
        <f t="shared" si="448"/>
        <v>0</v>
      </c>
      <c r="T2614">
        <f t="shared" si="449"/>
        <v>0.25</v>
      </c>
      <c r="U2614">
        <f t="shared" si="450"/>
        <v>0.25</v>
      </c>
      <c r="V2614">
        <f t="shared" si="451"/>
        <v>0</v>
      </c>
      <c r="W2614">
        <f t="shared" si="452"/>
        <v>0</v>
      </c>
      <c r="X2614">
        <f t="shared" si="453"/>
        <v>0</v>
      </c>
      <c r="Y2614">
        <f t="shared" si="454"/>
        <v>0</v>
      </c>
    </row>
    <row r="2615" spans="1:25" x14ac:dyDescent="0.2">
      <c r="A2615" t="s">
        <v>143</v>
      </c>
      <c r="B2615" t="s">
        <v>358</v>
      </c>
      <c r="C2615">
        <v>1993</v>
      </c>
      <c r="D2615">
        <v>10000</v>
      </c>
      <c r="E2615">
        <v>0</v>
      </c>
      <c r="F2615">
        <v>10000</v>
      </c>
      <c r="G2615">
        <v>0</v>
      </c>
      <c r="H2615">
        <v>0</v>
      </c>
      <c r="I2615">
        <v>20000</v>
      </c>
      <c r="J2615">
        <v>10000</v>
      </c>
      <c r="K2615">
        <v>0</v>
      </c>
      <c r="L2615">
        <v>0</v>
      </c>
      <c r="M2615">
        <v>0</v>
      </c>
      <c r="N2615">
        <v>0</v>
      </c>
      <c r="O2615">
        <f t="shared" si="444"/>
        <v>0.2</v>
      </c>
      <c r="P2615">
        <f t="shared" si="445"/>
        <v>0</v>
      </c>
      <c r="Q2615">
        <f t="shared" si="446"/>
        <v>0.2</v>
      </c>
      <c r="R2615">
        <f t="shared" si="447"/>
        <v>0</v>
      </c>
      <c r="S2615">
        <f t="shared" si="448"/>
        <v>0</v>
      </c>
      <c r="T2615">
        <f t="shared" si="449"/>
        <v>0.4</v>
      </c>
      <c r="U2615">
        <f t="shared" si="450"/>
        <v>0.2</v>
      </c>
      <c r="V2615">
        <f t="shared" si="451"/>
        <v>0</v>
      </c>
      <c r="W2615">
        <f t="shared" si="452"/>
        <v>0</v>
      </c>
      <c r="X2615">
        <f t="shared" si="453"/>
        <v>0</v>
      </c>
      <c r="Y2615">
        <f t="shared" si="454"/>
        <v>0</v>
      </c>
    </row>
    <row r="2616" spans="1:25" x14ac:dyDescent="0.2">
      <c r="A2616" t="s">
        <v>143</v>
      </c>
      <c r="B2616" t="s">
        <v>358</v>
      </c>
      <c r="C2616">
        <v>1994</v>
      </c>
      <c r="D2616">
        <v>10000</v>
      </c>
      <c r="E2616">
        <v>0</v>
      </c>
      <c r="F2616">
        <v>10000</v>
      </c>
      <c r="G2616">
        <v>0</v>
      </c>
      <c r="H2616">
        <v>0</v>
      </c>
      <c r="I2616">
        <v>20000</v>
      </c>
      <c r="J2616">
        <v>10000</v>
      </c>
      <c r="K2616">
        <v>0</v>
      </c>
      <c r="L2616">
        <v>0</v>
      </c>
      <c r="M2616">
        <v>0</v>
      </c>
      <c r="N2616">
        <v>0</v>
      </c>
      <c r="O2616">
        <f t="shared" si="444"/>
        <v>0.2</v>
      </c>
      <c r="P2616">
        <f t="shared" si="445"/>
        <v>0</v>
      </c>
      <c r="Q2616">
        <f t="shared" si="446"/>
        <v>0.2</v>
      </c>
      <c r="R2616">
        <f t="shared" si="447"/>
        <v>0</v>
      </c>
      <c r="S2616">
        <f t="shared" si="448"/>
        <v>0</v>
      </c>
      <c r="T2616">
        <f t="shared" si="449"/>
        <v>0.4</v>
      </c>
      <c r="U2616">
        <f t="shared" si="450"/>
        <v>0.2</v>
      </c>
      <c r="V2616">
        <f t="shared" si="451"/>
        <v>0</v>
      </c>
      <c r="W2616">
        <f t="shared" si="452"/>
        <v>0</v>
      </c>
      <c r="X2616">
        <f t="shared" si="453"/>
        <v>0</v>
      </c>
      <c r="Y2616">
        <f t="shared" si="454"/>
        <v>0</v>
      </c>
    </row>
    <row r="2617" spans="1:25" x14ac:dyDescent="0.2">
      <c r="A2617" t="s">
        <v>143</v>
      </c>
      <c r="B2617" t="s">
        <v>358</v>
      </c>
      <c r="C2617">
        <v>1995</v>
      </c>
      <c r="D2617">
        <v>10000</v>
      </c>
      <c r="E2617">
        <v>0</v>
      </c>
      <c r="F2617">
        <v>10000</v>
      </c>
      <c r="G2617">
        <v>0</v>
      </c>
      <c r="H2617">
        <v>0</v>
      </c>
      <c r="I2617">
        <v>20000</v>
      </c>
      <c r="J2617">
        <v>10000</v>
      </c>
      <c r="K2617">
        <v>0</v>
      </c>
      <c r="L2617">
        <v>0</v>
      </c>
      <c r="M2617">
        <v>0</v>
      </c>
      <c r="N2617">
        <v>0</v>
      </c>
      <c r="O2617">
        <f t="shared" si="444"/>
        <v>0.2</v>
      </c>
      <c r="P2617">
        <f t="shared" si="445"/>
        <v>0</v>
      </c>
      <c r="Q2617">
        <f t="shared" si="446"/>
        <v>0.2</v>
      </c>
      <c r="R2617">
        <f t="shared" si="447"/>
        <v>0</v>
      </c>
      <c r="S2617">
        <f t="shared" si="448"/>
        <v>0</v>
      </c>
      <c r="T2617">
        <f t="shared" si="449"/>
        <v>0.4</v>
      </c>
      <c r="U2617">
        <f t="shared" si="450"/>
        <v>0.2</v>
      </c>
      <c r="V2617">
        <f t="shared" si="451"/>
        <v>0</v>
      </c>
      <c r="W2617">
        <f t="shared" si="452"/>
        <v>0</v>
      </c>
      <c r="X2617">
        <f t="shared" si="453"/>
        <v>0</v>
      </c>
      <c r="Y2617">
        <f t="shared" si="454"/>
        <v>0</v>
      </c>
    </row>
    <row r="2618" spans="1:25" x14ac:dyDescent="0.2">
      <c r="A2618" t="s">
        <v>143</v>
      </c>
      <c r="B2618" t="s">
        <v>358</v>
      </c>
      <c r="C2618">
        <v>1996</v>
      </c>
      <c r="D2618">
        <v>10000</v>
      </c>
      <c r="E2618">
        <v>0</v>
      </c>
      <c r="F2618">
        <v>10000</v>
      </c>
      <c r="G2618">
        <v>0</v>
      </c>
      <c r="H2618">
        <v>0</v>
      </c>
      <c r="I2618">
        <v>20000</v>
      </c>
      <c r="J2618">
        <v>10000</v>
      </c>
      <c r="K2618">
        <v>0</v>
      </c>
      <c r="L2618">
        <v>0</v>
      </c>
      <c r="M2618">
        <v>0</v>
      </c>
      <c r="N2618">
        <v>0</v>
      </c>
      <c r="O2618">
        <f t="shared" si="444"/>
        <v>0.2</v>
      </c>
      <c r="P2618">
        <f t="shared" si="445"/>
        <v>0</v>
      </c>
      <c r="Q2618">
        <f t="shared" si="446"/>
        <v>0.2</v>
      </c>
      <c r="R2618">
        <f t="shared" si="447"/>
        <v>0</v>
      </c>
      <c r="S2618">
        <f t="shared" si="448"/>
        <v>0</v>
      </c>
      <c r="T2618">
        <f t="shared" si="449"/>
        <v>0.4</v>
      </c>
      <c r="U2618">
        <f t="shared" si="450"/>
        <v>0.2</v>
      </c>
      <c r="V2618">
        <f t="shared" si="451"/>
        <v>0</v>
      </c>
      <c r="W2618">
        <f t="shared" si="452"/>
        <v>0</v>
      </c>
      <c r="X2618">
        <f t="shared" si="453"/>
        <v>0</v>
      </c>
      <c r="Y2618">
        <f t="shared" si="454"/>
        <v>0</v>
      </c>
    </row>
    <row r="2619" spans="1:25" x14ac:dyDescent="0.2">
      <c r="A2619" t="s">
        <v>143</v>
      </c>
      <c r="B2619" t="s">
        <v>358</v>
      </c>
      <c r="C2619">
        <v>1997</v>
      </c>
      <c r="D2619">
        <v>10000</v>
      </c>
      <c r="E2619">
        <v>0</v>
      </c>
      <c r="F2619">
        <v>10000</v>
      </c>
      <c r="G2619">
        <v>0</v>
      </c>
      <c r="H2619">
        <v>0</v>
      </c>
      <c r="I2619">
        <v>20000</v>
      </c>
      <c r="J2619">
        <v>10000</v>
      </c>
      <c r="K2619">
        <v>10000</v>
      </c>
      <c r="L2619">
        <v>0</v>
      </c>
      <c r="M2619">
        <v>0</v>
      </c>
      <c r="N2619">
        <v>10000</v>
      </c>
      <c r="O2619">
        <f t="shared" si="444"/>
        <v>0.14285714285714285</v>
      </c>
      <c r="P2619">
        <f t="shared" si="445"/>
        <v>0</v>
      </c>
      <c r="Q2619">
        <f t="shared" si="446"/>
        <v>0.14285714285714285</v>
      </c>
      <c r="R2619">
        <f t="shared" si="447"/>
        <v>0</v>
      </c>
      <c r="S2619">
        <f t="shared" si="448"/>
        <v>0</v>
      </c>
      <c r="T2619">
        <f t="shared" si="449"/>
        <v>0.2857142857142857</v>
      </c>
      <c r="U2619">
        <f t="shared" si="450"/>
        <v>0.14285714285714285</v>
      </c>
      <c r="V2619">
        <f t="shared" si="451"/>
        <v>0.14285714285714285</v>
      </c>
      <c r="W2619">
        <f t="shared" si="452"/>
        <v>0</v>
      </c>
      <c r="X2619">
        <f t="shared" si="453"/>
        <v>0</v>
      </c>
      <c r="Y2619">
        <f t="shared" si="454"/>
        <v>0.14285714285714285</v>
      </c>
    </row>
    <row r="2620" spans="1:25" x14ac:dyDescent="0.2">
      <c r="A2620" t="s">
        <v>143</v>
      </c>
      <c r="B2620" t="s">
        <v>358</v>
      </c>
      <c r="C2620">
        <v>1998</v>
      </c>
      <c r="D2620">
        <v>10000</v>
      </c>
      <c r="E2620">
        <v>0</v>
      </c>
      <c r="F2620">
        <v>10000</v>
      </c>
      <c r="G2620">
        <v>0</v>
      </c>
      <c r="H2620">
        <v>0</v>
      </c>
      <c r="I2620">
        <v>20000</v>
      </c>
      <c r="J2620">
        <v>10000</v>
      </c>
      <c r="K2620">
        <v>0</v>
      </c>
      <c r="L2620">
        <v>0</v>
      </c>
      <c r="M2620">
        <v>0</v>
      </c>
      <c r="N2620">
        <v>0</v>
      </c>
      <c r="O2620">
        <f t="shared" si="444"/>
        <v>0.2</v>
      </c>
      <c r="P2620">
        <f t="shared" si="445"/>
        <v>0</v>
      </c>
      <c r="Q2620">
        <f t="shared" si="446"/>
        <v>0.2</v>
      </c>
      <c r="R2620">
        <f t="shared" si="447"/>
        <v>0</v>
      </c>
      <c r="S2620">
        <f t="shared" si="448"/>
        <v>0</v>
      </c>
      <c r="T2620">
        <f t="shared" si="449"/>
        <v>0.4</v>
      </c>
      <c r="U2620">
        <f t="shared" si="450"/>
        <v>0.2</v>
      </c>
      <c r="V2620">
        <f t="shared" si="451"/>
        <v>0</v>
      </c>
      <c r="W2620">
        <f t="shared" si="452"/>
        <v>0</v>
      </c>
      <c r="X2620">
        <f t="shared" si="453"/>
        <v>0</v>
      </c>
      <c r="Y2620">
        <f t="shared" si="454"/>
        <v>0</v>
      </c>
    </row>
    <row r="2621" spans="1:25" x14ac:dyDescent="0.2">
      <c r="A2621" t="s">
        <v>143</v>
      </c>
      <c r="B2621" t="s">
        <v>358</v>
      </c>
      <c r="C2621">
        <v>1999</v>
      </c>
      <c r="D2621">
        <v>10000</v>
      </c>
      <c r="E2621">
        <v>0</v>
      </c>
      <c r="F2621">
        <v>10000</v>
      </c>
      <c r="G2621">
        <v>0</v>
      </c>
      <c r="H2621">
        <v>0</v>
      </c>
      <c r="I2621">
        <v>10000</v>
      </c>
      <c r="J2621">
        <v>10000</v>
      </c>
      <c r="K2621">
        <v>10000</v>
      </c>
      <c r="L2621">
        <v>0</v>
      </c>
      <c r="M2621">
        <v>0</v>
      </c>
      <c r="N2621">
        <v>0</v>
      </c>
      <c r="O2621">
        <f t="shared" si="444"/>
        <v>0.2</v>
      </c>
      <c r="P2621">
        <f t="shared" si="445"/>
        <v>0</v>
      </c>
      <c r="Q2621">
        <f t="shared" si="446"/>
        <v>0.2</v>
      </c>
      <c r="R2621">
        <f t="shared" si="447"/>
        <v>0</v>
      </c>
      <c r="S2621">
        <f t="shared" si="448"/>
        <v>0</v>
      </c>
      <c r="T2621">
        <f t="shared" si="449"/>
        <v>0.2</v>
      </c>
      <c r="U2621">
        <f t="shared" si="450"/>
        <v>0.2</v>
      </c>
      <c r="V2621">
        <f t="shared" si="451"/>
        <v>0.2</v>
      </c>
      <c r="W2621">
        <f t="shared" si="452"/>
        <v>0</v>
      </c>
      <c r="X2621">
        <f t="shared" si="453"/>
        <v>0</v>
      </c>
      <c r="Y2621">
        <f t="shared" si="454"/>
        <v>0</v>
      </c>
    </row>
    <row r="2622" spans="1:25" x14ac:dyDescent="0.2">
      <c r="A2622" t="s">
        <v>143</v>
      </c>
      <c r="B2622" t="s">
        <v>358</v>
      </c>
      <c r="C2622">
        <v>2000</v>
      </c>
      <c r="D2622">
        <v>10000</v>
      </c>
      <c r="E2622">
        <v>0</v>
      </c>
      <c r="F2622">
        <v>10000</v>
      </c>
      <c r="G2622">
        <v>0</v>
      </c>
      <c r="H2622">
        <v>0</v>
      </c>
      <c r="I2622">
        <v>20000</v>
      </c>
      <c r="J2622">
        <v>10000</v>
      </c>
      <c r="K2622">
        <v>0</v>
      </c>
      <c r="L2622">
        <v>0</v>
      </c>
      <c r="M2622">
        <v>0</v>
      </c>
      <c r="N2622">
        <v>0</v>
      </c>
      <c r="O2622">
        <f t="shared" si="444"/>
        <v>0.2</v>
      </c>
      <c r="P2622">
        <f t="shared" si="445"/>
        <v>0</v>
      </c>
      <c r="Q2622">
        <f t="shared" si="446"/>
        <v>0.2</v>
      </c>
      <c r="R2622">
        <f t="shared" si="447"/>
        <v>0</v>
      </c>
      <c r="S2622">
        <f t="shared" si="448"/>
        <v>0</v>
      </c>
      <c r="T2622">
        <f t="shared" si="449"/>
        <v>0.4</v>
      </c>
      <c r="U2622">
        <f t="shared" si="450"/>
        <v>0.2</v>
      </c>
      <c r="V2622">
        <f t="shared" si="451"/>
        <v>0</v>
      </c>
      <c r="W2622">
        <f t="shared" si="452"/>
        <v>0</v>
      </c>
      <c r="X2622">
        <f t="shared" si="453"/>
        <v>0</v>
      </c>
      <c r="Y2622">
        <f t="shared" si="454"/>
        <v>0</v>
      </c>
    </row>
    <row r="2623" spans="1:25" x14ac:dyDescent="0.2">
      <c r="A2623" t="s">
        <v>143</v>
      </c>
      <c r="B2623" t="s">
        <v>358</v>
      </c>
      <c r="C2623">
        <v>2001</v>
      </c>
      <c r="D2623">
        <v>10000</v>
      </c>
      <c r="E2623">
        <v>0</v>
      </c>
      <c r="F2623">
        <v>10000</v>
      </c>
      <c r="G2623">
        <v>0</v>
      </c>
      <c r="H2623">
        <v>0</v>
      </c>
      <c r="I2623">
        <v>20000</v>
      </c>
      <c r="J2623">
        <v>10000</v>
      </c>
      <c r="K2623">
        <v>10000</v>
      </c>
      <c r="L2623">
        <v>0</v>
      </c>
      <c r="M2623">
        <v>0</v>
      </c>
      <c r="N2623">
        <v>0</v>
      </c>
      <c r="O2623">
        <f t="shared" si="444"/>
        <v>0.16666666666666666</v>
      </c>
      <c r="P2623">
        <f t="shared" si="445"/>
        <v>0</v>
      </c>
      <c r="Q2623">
        <f t="shared" si="446"/>
        <v>0.16666666666666666</v>
      </c>
      <c r="R2623">
        <f t="shared" si="447"/>
        <v>0</v>
      </c>
      <c r="S2623">
        <f t="shared" si="448"/>
        <v>0</v>
      </c>
      <c r="T2623">
        <f t="shared" si="449"/>
        <v>0.33333333333333331</v>
      </c>
      <c r="U2623">
        <f t="shared" si="450"/>
        <v>0.16666666666666666</v>
      </c>
      <c r="V2623">
        <f t="shared" si="451"/>
        <v>0.16666666666666666</v>
      </c>
      <c r="W2623">
        <f t="shared" si="452"/>
        <v>0</v>
      </c>
      <c r="X2623">
        <f t="shared" si="453"/>
        <v>0</v>
      </c>
      <c r="Y2623">
        <f t="shared" si="454"/>
        <v>0</v>
      </c>
    </row>
    <row r="2624" spans="1:25" x14ac:dyDescent="0.2">
      <c r="A2624" t="s">
        <v>143</v>
      </c>
      <c r="B2624" t="s">
        <v>358</v>
      </c>
      <c r="C2624">
        <v>2002</v>
      </c>
      <c r="D2624">
        <v>10000</v>
      </c>
      <c r="E2624">
        <v>0</v>
      </c>
      <c r="F2624">
        <v>10000</v>
      </c>
      <c r="G2624">
        <v>0</v>
      </c>
      <c r="H2624">
        <v>0</v>
      </c>
      <c r="I2624">
        <v>20000</v>
      </c>
      <c r="J2624">
        <v>10000</v>
      </c>
      <c r="K2624">
        <v>10000</v>
      </c>
      <c r="L2624">
        <v>0</v>
      </c>
      <c r="M2624">
        <v>0</v>
      </c>
      <c r="N2624">
        <v>10000</v>
      </c>
      <c r="O2624">
        <f t="shared" si="444"/>
        <v>0.14285714285714285</v>
      </c>
      <c r="P2624">
        <f t="shared" si="445"/>
        <v>0</v>
      </c>
      <c r="Q2624">
        <f t="shared" si="446"/>
        <v>0.14285714285714285</v>
      </c>
      <c r="R2624">
        <f t="shared" si="447"/>
        <v>0</v>
      </c>
      <c r="S2624">
        <f t="shared" si="448"/>
        <v>0</v>
      </c>
      <c r="T2624">
        <f t="shared" si="449"/>
        <v>0.2857142857142857</v>
      </c>
      <c r="U2624">
        <f t="shared" si="450"/>
        <v>0.14285714285714285</v>
      </c>
      <c r="V2624">
        <f t="shared" si="451"/>
        <v>0.14285714285714285</v>
      </c>
      <c r="W2624">
        <f t="shared" si="452"/>
        <v>0</v>
      </c>
      <c r="X2624">
        <f t="shared" si="453"/>
        <v>0</v>
      </c>
      <c r="Y2624">
        <f t="shared" si="454"/>
        <v>0.14285714285714285</v>
      </c>
    </row>
    <row r="2625" spans="1:25" x14ac:dyDescent="0.2">
      <c r="A2625" t="s">
        <v>143</v>
      </c>
      <c r="B2625" t="s">
        <v>358</v>
      </c>
      <c r="C2625">
        <v>2003</v>
      </c>
      <c r="D2625">
        <v>10000</v>
      </c>
      <c r="E2625">
        <v>0</v>
      </c>
      <c r="F2625">
        <v>10000</v>
      </c>
      <c r="G2625">
        <v>0</v>
      </c>
      <c r="H2625">
        <v>0</v>
      </c>
      <c r="I2625">
        <v>20000</v>
      </c>
      <c r="J2625">
        <v>20000</v>
      </c>
      <c r="K2625">
        <v>10000</v>
      </c>
      <c r="L2625">
        <v>0</v>
      </c>
      <c r="M2625">
        <v>0</v>
      </c>
      <c r="N2625">
        <v>10000</v>
      </c>
      <c r="O2625">
        <f t="shared" si="444"/>
        <v>0.125</v>
      </c>
      <c r="P2625">
        <f t="shared" si="445"/>
        <v>0</v>
      </c>
      <c r="Q2625">
        <f t="shared" si="446"/>
        <v>0.125</v>
      </c>
      <c r="R2625">
        <f t="shared" si="447"/>
        <v>0</v>
      </c>
      <c r="S2625">
        <f t="shared" si="448"/>
        <v>0</v>
      </c>
      <c r="T2625">
        <f t="shared" si="449"/>
        <v>0.25</v>
      </c>
      <c r="U2625">
        <f t="shared" si="450"/>
        <v>0.25</v>
      </c>
      <c r="V2625">
        <f t="shared" si="451"/>
        <v>0.125</v>
      </c>
      <c r="W2625">
        <f t="shared" si="452"/>
        <v>0</v>
      </c>
      <c r="X2625">
        <f t="shared" si="453"/>
        <v>0</v>
      </c>
      <c r="Y2625">
        <f t="shared" si="454"/>
        <v>0.125</v>
      </c>
    </row>
    <row r="2626" spans="1:25" x14ac:dyDescent="0.2">
      <c r="A2626" t="s">
        <v>143</v>
      </c>
      <c r="B2626" t="s">
        <v>358</v>
      </c>
      <c r="C2626">
        <v>2004</v>
      </c>
      <c r="D2626">
        <v>10000</v>
      </c>
      <c r="E2626">
        <v>0</v>
      </c>
      <c r="F2626">
        <v>10000</v>
      </c>
      <c r="G2626">
        <v>0</v>
      </c>
      <c r="H2626">
        <v>0</v>
      </c>
      <c r="I2626">
        <v>30000</v>
      </c>
      <c r="J2626">
        <v>20000</v>
      </c>
      <c r="K2626">
        <v>10000</v>
      </c>
      <c r="L2626">
        <v>0</v>
      </c>
      <c r="M2626">
        <v>0</v>
      </c>
      <c r="N2626">
        <v>10000</v>
      </c>
      <c r="O2626">
        <f t="shared" si="444"/>
        <v>0.1111111111111111</v>
      </c>
      <c r="P2626">
        <f t="shared" si="445"/>
        <v>0</v>
      </c>
      <c r="Q2626">
        <f t="shared" si="446"/>
        <v>0.1111111111111111</v>
      </c>
      <c r="R2626">
        <f t="shared" si="447"/>
        <v>0</v>
      </c>
      <c r="S2626">
        <f t="shared" si="448"/>
        <v>0</v>
      </c>
      <c r="T2626">
        <f t="shared" si="449"/>
        <v>0.33333333333333331</v>
      </c>
      <c r="U2626">
        <f t="shared" si="450"/>
        <v>0.22222222222222221</v>
      </c>
      <c r="V2626">
        <f t="shared" si="451"/>
        <v>0.1111111111111111</v>
      </c>
      <c r="W2626">
        <f t="shared" si="452"/>
        <v>0</v>
      </c>
      <c r="X2626">
        <f t="shared" si="453"/>
        <v>0</v>
      </c>
      <c r="Y2626">
        <f t="shared" si="454"/>
        <v>0.1111111111111111</v>
      </c>
    </row>
    <row r="2627" spans="1:25" x14ac:dyDescent="0.2">
      <c r="A2627" t="s">
        <v>143</v>
      </c>
      <c r="B2627" t="s">
        <v>358</v>
      </c>
      <c r="C2627">
        <v>2005</v>
      </c>
      <c r="D2627">
        <v>10000</v>
      </c>
      <c r="E2627">
        <v>0</v>
      </c>
      <c r="F2627">
        <v>10000</v>
      </c>
      <c r="G2627">
        <v>0</v>
      </c>
      <c r="H2627">
        <v>0</v>
      </c>
      <c r="I2627">
        <v>40000</v>
      </c>
      <c r="J2627">
        <v>20000</v>
      </c>
      <c r="K2627">
        <v>10000</v>
      </c>
      <c r="L2627">
        <v>0</v>
      </c>
      <c r="M2627">
        <v>0</v>
      </c>
      <c r="N2627">
        <v>10000</v>
      </c>
      <c r="O2627">
        <f t="shared" ref="O2627:O2690" si="455">D2627/SUM($D2627:$N2627)</f>
        <v>0.1</v>
      </c>
      <c r="P2627">
        <f t="shared" ref="P2627:P2690" si="456">E2627/SUM($D2627:$N2627)</f>
        <v>0</v>
      </c>
      <c r="Q2627">
        <f t="shared" ref="Q2627:Q2690" si="457">F2627/SUM($D2627:$N2627)</f>
        <v>0.1</v>
      </c>
      <c r="R2627">
        <f t="shared" ref="R2627:R2690" si="458">G2627/SUM($D2627:$N2627)</f>
        <v>0</v>
      </c>
      <c r="S2627">
        <f t="shared" ref="S2627:S2690" si="459">H2627/SUM($D2627:$N2627)</f>
        <v>0</v>
      </c>
      <c r="T2627">
        <f t="shared" ref="T2627:T2690" si="460">I2627/SUM($D2627:$N2627)</f>
        <v>0.4</v>
      </c>
      <c r="U2627">
        <f t="shared" ref="U2627:U2690" si="461">J2627/SUM($D2627:$N2627)</f>
        <v>0.2</v>
      </c>
      <c r="V2627">
        <f t="shared" ref="V2627:V2690" si="462">K2627/SUM($D2627:$N2627)</f>
        <v>0.1</v>
      </c>
      <c r="W2627">
        <f t="shared" ref="W2627:W2690" si="463">L2627/SUM($D2627:$N2627)</f>
        <v>0</v>
      </c>
      <c r="X2627">
        <f t="shared" ref="X2627:X2690" si="464">M2627/SUM($D2627:$N2627)</f>
        <v>0</v>
      </c>
      <c r="Y2627">
        <f t="shared" ref="Y2627:Y2690" si="465">N2627/SUM($D2627:$N2627)</f>
        <v>0.1</v>
      </c>
    </row>
    <row r="2628" spans="1:25" x14ac:dyDescent="0.2">
      <c r="A2628" t="s">
        <v>143</v>
      </c>
      <c r="B2628" t="s">
        <v>358</v>
      </c>
      <c r="C2628">
        <v>2006</v>
      </c>
      <c r="D2628">
        <v>10000</v>
      </c>
      <c r="E2628">
        <v>0</v>
      </c>
      <c r="F2628">
        <v>10000</v>
      </c>
      <c r="G2628">
        <v>0</v>
      </c>
      <c r="H2628">
        <v>0</v>
      </c>
      <c r="I2628">
        <v>40000</v>
      </c>
      <c r="J2628">
        <v>20000</v>
      </c>
      <c r="K2628">
        <v>10000</v>
      </c>
      <c r="L2628">
        <v>0</v>
      </c>
      <c r="M2628">
        <v>0</v>
      </c>
      <c r="N2628">
        <v>10000</v>
      </c>
      <c r="O2628">
        <f t="shared" si="455"/>
        <v>0.1</v>
      </c>
      <c r="P2628">
        <f t="shared" si="456"/>
        <v>0</v>
      </c>
      <c r="Q2628">
        <f t="shared" si="457"/>
        <v>0.1</v>
      </c>
      <c r="R2628">
        <f t="shared" si="458"/>
        <v>0</v>
      </c>
      <c r="S2628">
        <f t="shared" si="459"/>
        <v>0</v>
      </c>
      <c r="T2628">
        <f t="shared" si="460"/>
        <v>0.4</v>
      </c>
      <c r="U2628">
        <f t="shared" si="461"/>
        <v>0.2</v>
      </c>
      <c r="V2628">
        <f t="shared" si="462"/>
        <v>0.1</v>
      </c>
      <c r="W2628">
        <f t="shared" si="463"/>
        <v>0</v>
      </c>
      <c r="X2628">
        <f t="shared" si="464"/>
        <v>0</v>
      </c>
      <c r="Y2628">
        <f t="shared" si="465"/>
        <v>0.1</v>
      </c>
    </row>
    <row r="2629" spans="1:25" x14ac:dyDescent="0.2">
      <c r="A2629" t="s">
        <v>143</v>
      </c>
      <c r="B2629" t="s">
        <v>358</v>
      </c>
      <c r="C2629">
        <v>2007</v>
      </c>
      <c r="D2629">
        <v>10000</v>
      </c>
      <c r="E2629">
        <v>0</v>
      </c>
      <c r="F2629">
        <v>10000</v>
      </c>
      <c r="G2629">
        <v>0</v>
      </c>
      <c r="H2629">
        <v>0</v>
      </c>
      <c r="I2629">
        <v>30000</v>
      </c>
      <c r="J2629">
        <v>20000</v>
      </c>
      <c r="K2629">
        <v>10000</v>
      </c>
      <c r="L2629">
        <v>0</v>
      </c>
      <c r="M2629">
        <v>0</v>
      </c>
      <c r="N2629">
        <v>10000</v>
      </c>
      <c r="O2629">
        <f t="shared" si="455"/>
        <v>0.1111111111111111</v>
      </c>
      <c r="P2629">
        <f t="shared" si="456"/>
        <v>0</v>
      </c>
      <c r="Q2629">
        <f t="shared" si="457"/>
        <v>0.1111111111111111</v>
      </c>
      <c r="R2629">
        <f t="shared" si="458"/>
        <v>0</v>
      </c>
      <c r="S2629">
        <f t="shared" si="459"/>
        <v>0</v>
      </c>
      <c r="T2629">
        <f t="shared" si="460"/>
        <v>0.33333333333333331</v>
      </c>
      <c r="U2629">
        <f t="shared" si="461"/>
        <v>0.22222222222222221</v>
      </c>
      <c r="V2629">
        <f t="shared" si="462"/>
        <v>0.1111111111111111</v>
      </c>
      <c r="W2629">
        <f t="shared" si="463"/>
        <v>0</v>
      </c>
      <c r="X2629">
        <f t="shared" si="464"/>
        <v>0</v>
      </c>
      <c r="Y2629">
        <f t="shared" si="465"/>
        <v>0.1111111111111111</v>
      </c>
    </row>
    <row r="2630" spans="1:25" x14ac:dyDescent="0.2">
      <c r="A2630" t="s">
        <v>143</v>
      </c>
      <c r="B2630" t="s">
        <v>358</v>
      </c>
      <c r="C2630">
        <v>2008</v>
      </c>
      <c r="D2630">
        <v>10000</v>
      </c>
      <c r="E2630">
        <v>0</v>
      </c>
      <c r="F2630">
        <v>20000</v>
      </c>
      <c r="G2630">
        <v>0</v>
      </c>
      <c r="H2630">
        <v>0</v>
      </c>
      <c r="I2630">
        <v>40000</v>
      </c>
      <c r="J2630">
        <v>20000</v>
      </c>
      <c r="K2630">
        <v>10000</v>
      </c>
      <c r="L2630">
        <v>0</v>
      </c>
      <c r="M2630">
        <v>0</v>
      </c>
      <c r="N2630">
        <v>0</v>
      </c>
      <c r="O2630">
        <f t="shared" si="455"/>
        <v>0.1</v>
      </c>
      <c r="P2630">
        <f t="shared" si="456"/>
        <v>0</v>
      </c>
      <c r="Q2630">
        <f t="shared" si="457"/>
        <v>0.2</v>
      </c>
      <c r="R2630">
        <f t="shared" si="458"/>
        <v>0</v>
      </c>
      <c r="S2630">
        <f t="shared" si="459"/>
        <v>0</v>
      </c>
      <c r="T2630">
        <f t="shared" si="460"/>
        <v>0.4</v>
      </c>
      <c r="U2630">
        <f t="shared" si="461"/>
        <v>0.2</v>
      </c>
      <c r="V2630">
        <f t="shared" si="462"/>
        <v>0.1</v>
      </c>
      <c r="W2630">
        <f t="shared" si="463"/>
        <v>0</v>
      </c>
      <c r="X2630">
        <f t="shared" si="464"/>
        <v>0</v>
      </c>
      <c r="Y2630">
        <f t="shared" si="465"/>
        <v>0</v>
      </c>
    </row>
    <row r="2631" spans="1:25" x14ac:dyDescent="0.2">
      <c r="A2631" t="s">
        <v>143</v>
      </c>
      <c r="B2631" t="s">
        <v>358</v>
      </c>
      <c r="C2631">
        <v>2009</v>
      </c>
      <c r="D2631">
        <v>10000</v>
      </c>
      <c r="E2631">
        <v>0</v>
      </c>
      <c r="F2631">
        <v>20000</v>
      </c>
      <c r="G2631">
        <v>0</v>
      </c>
      <c r="H2631">
        <v>0</v>
      </c>
      <c r="I2631">
        <v>30000</v>
      </c>
      <c r="J2631">
        <v>20000</v>
      </c>
      <c r="K2631">
        <v>10000</v>
      </c>
      <c r="L2631">
        <v>0</v>
      </c>
      <c r="M2631">
        <v>10000</v>
      </c>
      <c r="N2631">
        <v>0</v>
      </c>
      <c r="O2631">
        <f t="shared" si="455"/>
        <v>0.1</v>
      </c>
      <c r="P2631">
        <f t="shared" si="456"/>
        <v>0</v>
      </c>
      <c r="Q2631">
        <f t="shared" si="457"/>
        <v>0.2</v>
      </c>
      <c r="R2631">
        <f t="shared" si="458"/>
        <v>0</v>
      </c>
      <c r="S2631">
        <f t="shared" si="459"/>
        <v>0</v>
      </c>
      <c r="T2631">
        <f t="shared" si="460"/>
        <v>0.3</v>
      </c>
      <c r="U2631">
        <f t="shared" si="461"/>
        <v>0.2</v>
      </c>
      <c r="V2631">
        <f t="shared" si="462"/>
        <v>0.1</v>
      </c>
      <c r="W2631">
        <f t="shared" si="463"/>
        <v>0</v>
      </c>
      <c r="X2631">
        <f t="shared" si="464"/>
        <v>0.1</v>
      </c>
      <c r="Y2631">
        <f t="shared" si="465"/>
        <v>0</v>
      </c>
    </row>
    <row r="2632" spans="1:25" x14ac:dyDescent="0.2">
      <c r="A2632" t="s">
        <v>143</v>
      </c>
      <c r="B2632" t="s">
        <v>358</v>
      </c>
      <c r="C2632">
        <v>2010</v>
      </c>
      <c r="D2632">
        <v>10000</v>
      </c>
      <c r="E2632">
        <v>0</v>
      </c>
      <c r="F2632">
        <v>20000</v>
      </c>
      <c r="G2632">
        <v>0</v>
      </c>
      <c r="H2632">
        <v>0</v>
      </c>
      <c r="I2632">
        <v>20000</v>
      </c>
      <c r="J2632">
        <v>20000</v>
      </c>
      <c r="K2632">
        <v>10000</v>
      </c>
      <c r="L2632">
        <v>0</v>
      </c>
      <c r="M2632">
        <v>10000</v>
      </c>
      <c r="N2632">
        <v>0</v>
      </c>
      <c r="O2632">
        <f t="shared" si="455"/>
        <v>0.1111111111111111</v>
      </c>
      <c r="P2632">
        <f t="shared" si="456"/>
        <v>0</v>
      </c>
      <c r="Q2632">
        <f t="shared" si="457"/>
        <v>0.22222222222222221</v>
      </c>
      <c r="R2632">
        <f t="shared" si="458"/>
        <v>0</v>
      </c>
      <c r="S2632">
        <f t="shared" si="459"/>
        <v>0</v>
      </c>
      <c r="T2632">
        <f t="shared" si="460"/>
        <v>0.22222222222222221</v>
      </c>
      <c r="U2632">
        <f t="shared" si="461"/>
        <v>0.22222222222222221</v>
      </c>
      <c r="V2632">
        <f t="shared" si="462"/>
        <v>0.1111111111111111</v>
      </c>
      <c r="W2632">
        <f t="shared" si="463"/>
        <v>0</v>
      </c>
      <c r="X2632">
        <f t="shared" si="464"/>
        <v>0.1111111111111111</v>
      </c>
      <c r="Y2632">
        <f t="shared" si="465"/>
        <v>0</v>
      </c>
    </row>
    <row r="2633" spans="1:25" x14ac:dyDescent="0.2">
      <c r="A2633" t="s">
        <v>143</v>
      </c>
      <c r="B2633" t="s">
        <v>358</v>
      </c>
      <c r="C2633">
        <v>2011</v>
      </c>
      <c r="D2633">
        <v>10000</v>
      </c>
      <c r="E2633">
        <v>0</v>
      </c>
      <c r="F2633">
        <v>20000</v>
      </c>
      <c r="G2633">
        <v>0</v>
      </c>
      <c r="H2633">
        <v>0</v>
      </c>
      <c r="I2633">
        <v>20000</v>
      </c>
      <c r="J2633">
        <v>20000</v>
      </c>
      <c r="K2633">
        <v>10000</v>
      </c>
      <c r="L2633">
        <v>0</v>
      </c>
      <c r="M2633">
        <v>10000</v>
      </c>
      <c r="N2633">
        <v>0</v>
      </c>
      <c r="O2633">
        <f t="shared" si="455"/>
        <v>0.1111111111111111</v>
      </c>
      <c r="P2633">
        <f t="shared" si="456"/>
        <v>0</v>
      </c>
      <c r="Q2633">
        <f t="shared" si="457"/>
        <v>0.22222222222222221</v>
      </c>
      <c r="R2633">
        <f t="shared" si="458"/>
        <v>0</v>
      </c>
      <c r="S2633">
        <f t="shared" si="459"/>
        <v>0</v>
      </c>
      <c r="T2633">
        <f t="shared" si="460"/>
        <v>0.22222222222222221</v>
      </c>
      <c r="U2633">
        <f t="shared" si="461"/>
        <v>0.22222222222222221</v>
      </c>
      <c r="V2633">
        <f t="shared" si="462"/>
        <v>0.1111111111111111</v>
      </c>
      <c r="W2633">
        <f t="shared" si="463"/>
        <v>0</v>
      </c>
      <c r="X2633">
        <f t="shared" si="464"/>
        <v>0.1111111111111111</v>
      </c>
      <c r="Y2633">
        <f t="shared" si="465"/>
        <v>0</v>
      </c>
    </row>
    <row r="2634" spans="1:25" x14ac:dyDescent="0.2">
      <c r="A2634" t="s">
        <v>143</v>
      </c>
      <c r="B2634" t="s">
        <v>358</v>
      </c>
      <c r="C2634">
        <v>2012</v>
      </c>
      <c r="D2634">
        <v>10000</v>
      </c>
      <c r="E2634">
        <v>0</v>
      </c>
      <c r="F2634">
        <v>20000</v>
      </c>
      <c r="G2634">
        <v>0</v>
      </c>
      <c r="H2634">
        <v>0</v>
      </c>
      <c r="I2634">
        <v>20000</v>
      </c>
      <c r="J2634">
        <v>20000</v>
      </c>
      <c r="K2634">
        <v>10000</v>
      </c>
      <c r="L2634">
        <v>0</v>
      </c>
      <c r="M2634">
        <v>10000</v>
      </c>
      <c r="N2634">
        <v>0</v>
      </c>
      <c r="O2634">
        <f t="shared" si="455"/>
        <v>0.1111111111111111</v>
      </c>
      <c r="P2634">
        <f t="shared" si="456"/>
        <v>0</v>
      </c>
      <c r="Q2634">
        <f t="shared" si="457"/>
        <v>0.22222222222222221</v>
      </c>
      <c r="R2634">
        <f t="shared" si="458"/>
        <v>0</v>
      </c>
      <c r="S2634">
        <f t="shared" si="459"/>
        <v>0</v>
      </c>
      <c r="T2634">
        <f t="shared" si="460"/>
        <v>0.22222222222222221</v>
      </c>
      <c r="U2634">
        <f t="shared" si="461"/>
        <v>0.22222222222222221</v>
      </c>
      <c r="V2634">
        <f t="shared" si="462"/>
        <v>0.1111111111111111</v>
      </c>
      <c r="W2634">
        <f t="shared" si="463"/>
        <v>0</v>
      </c>
      <c r="X2634">
        <f t="shared" si="464"/>
        <v>0.1111111111111111</v>
      </c>
      <c r="Y2634">
        <f t="shared" si="465"/>
        <v>0</v>
      </c>
    </row>
    <row r="2635" spans="1:25" x14ac:dyDescent="0.2">
      <c r="A2635" t="s">
        <v>143</v>
      </c>
      <c r="B2635" t="s">
        <v>358</v>
      </c>
      <c r="C2635">
        <v>2013</v>
      </c>
      <c r="D2635">
        <v>10000</v>
      </c>
      <c r="E2635">
        <v>0</v>
      </c>
      <c r="F2635">
        <v>20000</v>
      </c>
      <c r="G2635">
        <v>0</v>
      </c>
      <c r="H2635">
        <v>0</v>
      </c>
      <c r="I2635">
        <v>30000</v>
      </c>
      <c r="J2635">
        <v>20000</v>
      </c>
      <c r="K2635">
        <v>10000</v>
      </c>
      <c r="L2635">
        <v>0</v>
      </c>
      <c r="M2635">
        <v>10000</v>
      </c>
      <c r="N2635">
        <v>0</v>
      </c>
      <c r="O2635">
        <f t="shared" si="455"/>
        <v>0.1</v>
      </c>
      <c r="P2635">
        <f t="shared" si="456"/>
        <v>0</v>
      </c>
      <c r="Q2635">
        <f t="shared" si="457"/>
        <v>0.2</v>
      </c>
      <c r="R2635">
        <f t="shared" si="458"/>
        <v>0</v>
      </c>
      <c r="S2635">
        <f t="shared" si="459"/>
        <v>0</v>
      </c>
      <c r="T2635">
        <f t="shared" si="460"/>
        <v>0.3</v>
      </c>
      <c r="U2635">
        <f t="shared" si="461"/>
        <v>0.2</v>
      </c>
      <c r="V2635">
        <f t="shared" si="462"/>
        <v>0.1</v>
      </c>
      <c r="W2635">
        <f t="shared" si="463"/>
        <v>0</v>
      </c>
      <c r="X2635">
        <f t="shared" si="464"/>
        <v>0.1</v>
      </c>
      <c r="Y2635">
        <f t="shared" si="465"/>
        <v>0</v>
      </c>
    </row>
    <row r="2636" spans="1:25" x14ac:dyDescent="0.2">
      <c r="A2636" t="s">
        <v>143</v>
      </c>
      <c r="B2636" t="s">
        <v>358</v>
      </c>
      <c r="C2636">
        <v>2014</v>
      </c>
      <c r="D2636">
        <v>10000</v>
      </c>
      <c r="E2636">
        <v>0</v>
      </c>
      <c r="F2636">
        <v>20000</v>
      </c>
      <c r="G2636">
        <v>0</v>
      </c>
      <c r="H2636">
        <v>0</v>
      </c>
      <c r="I2636">
        <v>30000</v>
      </c>
      <c r="J2636">
        <v>20000</v>
      </c>
      <c r="K2636">
        <v>10000</v>
      </c>
      <c r="L2636">
        <v>0</v>
      </c>
      <c r="M2636">
        <v>10000</v>
      </c>
      <c r="N2636">
        <v>0</v>
      </c>
      <c r="O2636">
        <f t="shared" si="455"/>
        <v>0.1</v>
      </c>
      <c r="P2636">
        <f t="shared" si="456"/>
        <v>0</v>
      </c>
      <c r="Q2636">
        <f t="shared" si="457"/>
        <v>0.2</v>
      </c>
      <c r="R2636">
        <f t="shared" si="458"/>
        <v>0</v>
      </c>
      <c r="S2636">
        <f t="shared" si="459"/>
        <v>0</v>
      </c>
      <c r="T2636">
        <f t="shared" si="460"/>
        <v>0.3</v>
      </c>
      <c r="U2636">
        <f t="shared" si="461"/>
        <v>0.2</v>
      </c>
      <c r="V2636">
        <f t="shared" si="462"/>
        <v>0.1</v>
      </c>
      <c r="W2636">
        <f t="shared" si="463"/>
        <v>0</v>
      </c>
      <c r="X2636">
        <f t="shared" si="464"/>
        <v>0.1</v>
      </c>
      <c r="Y2636">
        <f t="shared" si="465"/>
        <v>0</v>
      </c>
    </row>
    <row r="2637" spans="1:25" x14ac:dyDescent="0.2">
      <c r="A2637" t="s">
        <v>143</v>
      </c>
      <c r="B2637" t="s">
        <v>358</v>
      </c>
      <c r="C2637">
        <v>2015</v>
      </c>
      <c r="D2637">
        <v>10000</v>
      </c>
      <c r="E2637">
        <v>0</v>
      </c>
      <c r="F2637">
        <v>20000</v>
      </c>
      <c r="G2637">
        <v>0</v>
      </c>
      <c r="H2637">
        <v>0</v>
      </c>
      <c r="I2637">
        <v>20000</v>
      </c>
      <c r="J2637">
        <v>20000</v>
      </c>
      <c r="K2637">
        <v>10000</v>
      </c>
      <c r="M2637">
        <v>10000</v>
      </c>
      <c r="N2637">
        <v>0</v>
      </c>
      <c r="O2637">
        <f t="shared" si="455"/>
        <v>0.1111111111111111</v>
      </c>
      <c r="P2637">
        <f t="shared" si="456"/>
        <v>0</v>
      </c>
      <c r="Q2637">
        <f t="shared" si="457"/>
        <v>0.22222222222222221</v>
      </c>
      <c r="R2637">
        <f t="shared" si="458"/>
        <v>0</v>
      </c>
      <c r="S2637">
        <f t="shared" si="459"/>
        <v>0</v>
      </c>
      <c r="T2637">
        <f t="shared" si="460"/>
        <v>0.22222222222222221</v>
      </c>
      <c r="U2637">
        <f t="shared" si="461"/>
        <v>0.22222222222222221</v>
      </c>
      <c r="V2637">
        <f t="shared" si="462"/>
        <v>0.1111111111111111</v>
      </c>
      <c r="W2637">
        <f t="shared" si="463"/>
        <v>0</v>
      </c>
      <c r="X2637">
        <f t="shared" si="464"/>
        <v>0.1111111111111111</v>
      </c>
      <c r="Y2637">
        <f t="shared" si="465"/>
        <v>0</v>
      </c>
    </row>
    <row r="2638" spans="1:25" x14ac:dyDescent="0.2">
      <c r="A2638" t="s">
        <v>143</v>
      </c>
      <c r="B2638" t="s">
        <v>358</v>
      </c>
      <c r="C2638">
        <v>2016</v>
      </c>
      <c r="D2638">
        <v>10000</v>
      </c>
      <c r="E2638">
        <v>0</v>
      </c>
      <c r="F2638">
        <v>20000</v>
      </c>
      <c r="G2638">
        <v>0</v>
      </c>
      <c r="H2638">
        <v>0</v>
      </c>
      <c r="I2638">
        <v>30000</v>
      </c>
      <c r="J2638">
        <v>30000</v>
      </c>
      <c r="K2638">
        <v>10000</v>
      </c>
      <c r="M2638">
        <v>10000</v>
      </c>
      <c r="N2638">
        <v>0</v>
      </c>
      <c r="O2638">
        <f t="shared" si="455"/>
        <v>9.0909090909090912E-2</v>
      </c>
      <c r="P2638">
        <f t="shared" si="456"/>
        <v>0</v>
      </c>
      <c r="Q2638">
        <f t="shared" si="457"/>
        <v>0.18181818181818182</v>
      </c>
      <c r="R2638">
        <f t="shared" si="458"/>
        <v>0</v>
      </c>
      <c r="S2638">
        <f t="shared" si="459"/>
        <v>0</v>
      </c>
      <c r="T2638">
        <f t="shared" si="460"/>
        <v>0.27272727272727271</v>
      </c>
      <c r="U2638">
        <f t="shared" si="461"/>
        <v>0.27272727272727271</v>
      </c>
      <c r="V2638">
        <f t="shared" si="462"/>
        <v>9.0909090909090912E-2</v>
      </c>
      <c r="W2638">
        <f t="shared" si="463"/>
        <v>0</v>
      </c>
      <c r="X2638">
        <f t="shared" si="464"/>
        <v>9.0909090909090912E-2</v>
      </c>
      <c r="Y2638">
        <f t="shared" si="465"/>
        <v>0</v>
      </c>
    </row>
    <row r="2639" spans="1:25" x14ac:dyDescent="0.2">
      <c r="A2639" t="s">
        <v>143</v>
      </c>
      <c r="B2639" t="s">
        <v>358</v>
      </c>
      <c r="C2639">
        <v>2017</v>
      </c>
      <c r="D2639">
        <v>10000</v>
      </c>
      <c r="E2639">
        <v>0</v>
      </c>
      <c r="F2639">
        <v>20000</v>
      </c>
      <c r="G2639">
        <v>0</v>
      </c>
      <c r="H2639">
        <v>0</v>
      </c>
      <c r="I2639">
        <v>30000</v>
      </c>
      <c r="J2639">
        <v>30000</v>
      </c>
      <c r="K2639">
        <v>10000</v>
      </c>
      <c r="M2639">
        <v>10000</v>
      </c>
      <c r="N2639">
        <v>0</v>
      </c>
      <c r="O2639">
        <f t="shared" si="455"/>
        <v>9.0909090909090912E-2</v>
      </c>
      <c r="P2639">
        <f t="shared" si="456"/>
        <v>0</v>
      </c>
      <c r="Q2639">
        <f t="shared" si="457"/>
        <v>0.18181818181818182</v>
      </c>
      <c r="R2639">
        <f t="shared" si="458"/>
        <v>0</v>
      </c>
      <c r="S2639">
        <f t="shared" si="459"/>
        <v>0</v>
      </c>
      <c r="T2639">
        <f t="shared" si="460"/>
        <v>0.27272727272727271</v>
      </c>
      <c r="U2639">
        <f t="shared" si="461"/>
        <v>0.27272727272727271</v>
      </c>
      <c r="V2639">
        <f t="shared" si="462"/>
        <v>9.0909090909090912E-2</v>
      </c>
      <c r="W2639">
        <f t="shared" si="463"/>
        <v>0</v>
      </c>
      <c r="X2639">
        <f t="shared" si="464"/>
        <v>9.0909090909090912E-2</v>
      </c>
      <c r="Y2639">
        <f t="shared" si="465"/>
        <v>0</v>
      </c>
    </row>
    <row r="2640" spans="1:25" x14ac:dyDescent="0.2">
      <c r="A2640" t="s">
        <v>143</v>
      </c>
      <c r="B2640" t="s">
        <v>358</v>
      </c>
      <c r="C2640">
        <v>2018</v>
      </c>
      <c r="D2640">
        <v>10000</v>
      </c>
      <c r="E2640">
        <v>0</v>
      </c>
      <c r="F2640">
        <v>20000</v>
      </c>
      <c r="G2640">
        <v>0</v>
      </c>
      <c r="H2640">
        <v>0</v>
      </c>
      <c r="I2640">
        <v>30000</v>
      </c>
      <c r="J2640">
        <v>30000</v>
      </c>
      <c r="K2640">
        <v>10000</v>
      </c>
      <c r="M2640">
        <v>10000</v>
      </c>
      <c r="N2640">
        <v>0</v>
      </c>
      <c r="O2640">
        <f t="shared" si="455"/>
        <v>9.0909090909090912E-2</v>
      </c>
      <c r="P2640">
        <f t="shared" si="456"/>
        <v>0</v>
      </c>
      <c r="Q2640">
        <f t="shared" si="457"/>
        <v>0.18181818181818182</v>
      </c>
      <c r="R2640">
        <f t="shared" si="458"/>
        <v>0</v>
      </c>
      <c r="S2640">
        <f t="shared" si="459"/>
        <v>0</v>
      </c>
      <c r="T2640">
        <f t="shared" si="460"/>
        <v>0.27272727272727271</v>
      </c>
      <c r="U2640">
        <f t="shared" si="461"/>
        <v>0.27272727272727271</v>
      </c>
      <c r="V2640">
        <f t="shared" si="462"/>
        <v>9.0909090909090912E-2</v>
      </c>
      <c r="W2640">
        <f t="shared" si="463"/>
        <v>0</v>
      </c>
      <c r="X2640">
        <f t="shared" si="464"/>
        <v>9.0909090909090912E-2</v>
      </c>
      <c r="Y2640">
        <f t="shared" si="465"/>
        <v>0</v>
      </c>
    </row>
    <row r="2641" spans="1:25" x14ac:dyDescent="0.2">
      <c r="A2641" t="s">
        <v>146</v>
      </c>
      <c r="B2641" t="s">
        <v>357</v>
      </c>
      <c r="C2641">
        <v>1990</v>
      </c>
      <c r="D2641">
        <v>200000</v>
      </c>
      <c r="E2641">
        <v>-20000</v>
      </c>
      <c r="F2641">
        <v>990000</v>
      </c>
      <c r="G2641">
        <v>500000</v>
      </c>
      <c r="H2641">
        <v>4059999.9999999902</v>
      </c>
      <c r="I2641">
        <v>2840000</v>
      </c>
      <c r="J2641">
        <v>20500000</v>
      </c>
      <c r="K2641">
        <v>160000</v>
      </c>
      <c r="L2641">
        <v>2750000</v>
      </c>
      <c r="M2641">
        <v>60000</v>
      </c>
      <c r="N2641">
        <v>1080000</v>
      </c>
      <c r="O2641">
        <f t="shared" si="455"/>
        <v>6.0386473429951707E-3</v>
      </c>
      <c r="P2641">
        <f t="shared" si="456"/>
        <v>-6.038647342995171E-4</v>
      </c>
      <c r="Q2641">
        <f t="shared" si="457"/>
        <v>2.9891304347826095E-2</v>
      </c>
      <c r="R2641">
        <f t="shared" si="458"/>
        <v>1.5096618357487926E-2</v>
      </c>
      <c r="S2641">
        <f t="shared" si="459"/>
        <v>0.12258454106280166</v>
      </c>
      <c r="T2641">
        <f t="shared" si="460"/>
        <v>8.5748792270531421E-2</v>
      </c>
      <c r="U2641">
        <f t="shared" si="461"/>
        <v>0.61896135265700492</v>
      </c>
      <c r="V2641">
        <f t="shared" si="462"/>
        <v>4.8309178743961368E-3</v>
      </c>
      <c r="W2641">
        <f t="shared" si="463"/>
        <v>8.3031400966183597E-2</v>
      </c>
      <c r="X2641">
        <f t="shared" si="464"/>
        <v>1.8115942028985512E-3</v>
      </c>
      <c r="Y2641">
        <f t="shared" si="465"/>
        <v>3.2608695652173919E-2</v>
      </c>
    </row>
    <row r="2642" spans="1:25" x14ac:dyDescent="0.2">
      <c r="A2642" t="s">
        <v>146</v>
      </c>
      <c r="B2642" t="s">
        <v>357</v>
      </c>
      <c r="C2642">
        <v>1991</v>
      </c>
      <c r="D2642">
        <v>70000</v>
      </c>
      <c r="E2642">
        <v>-20000</v>
      </c>
      <c r="F2642">
        <v>1010000</v>
      </c>
      <c r="G2642">
        <v>250000</v>
      </c>
      <c r="H2642">
        <v>990000</v>
      </c>
      <c r="I2642">
        <v>1900000</v>
      </c>
      <c r="J2642">
        <v>4590000</v>
      </c>
      <c r="K2642">
        <v>60000</v>
      </c>
      <c r="L2642">
        <v>29820000</v>
      </c>
      <c r="M2642">
        <v>70000</v>
      </c>
      <c r="N2642">
        <v>440000</v>
      </c>
      <c r="O2642">
        <f t="shared" si="455"/>
        <v>1.7866258295048494E-3</v>
      </c>
      <c r="P2642">
        <f t="shared" si="456"/>
        <v>-5.1046452271567128E-4</v>
      </c>
      <c r="Q2642">
        <f t="shared" si="457"/>
        <v>2.57784583971414E-2</v>
      </c>
      <c r="R2642">
        <f t="shared" si="458"/>
        <v>6.3808065339458911E-3</v>
      </c>
      <c r="S2642">
        <f t="shared" si="459"/>
        <v>2.5267993874425729E-2</v>
      </c>
      <c r="T2642">
        <f t="shared" si="460"/>
        <v>4.8494129657988772E-2</v>
      </c>
      <c r="U2642">
        <f t="shared" si="461"/>
        <v>0.11715160796324656</v>
      </c>
      <c r="V2642">
        <f t="shared" si="462"/>
        <v>1.5313935681470138E-3</v>
      </c>
      <c r="W2642">
        <f t="shared" si="463"/>
        <v>0.76110260336906588</v>
      </c>
      <c r="X2642">
        <f t="shared" si="464"/>
        <v>1.7866258295048494E-3</v>
      </c>
      <c r="Y2642">
        <f t="shared" si="465"/>
        <v>1.1230219499744768E-2</v>
      </c>
    </row>
    <row r="2643" spans="1:25" x14ac:dyDescent="0.2">
      <c r="A2643" t="s">
        <v>146</v>
      </c>
      <c r="B2643" t="s">
        <v>357</v>
      </c>
      <c r="C2643">
        <v>1992</v>
      </c>
      <c r="D2643">
        <v>80000</v>
      </c>
      <c r="E2643">
        <v>-20000</v>
      </c>
      <c r="F2643">
        <v>1030000</v>
      </c>
      <c r="G2643">
        <v>510000</v>
      </c>
      <c r="H2643">
        <v>5260000</v>
      </c>
      <c r="I2643">
        <v>4540000</v>
      </c>
      <c r="J2643">
        <v>11810000</v>
      </c>
      <c r="K2643">
        <v>260000</v>
      </c>
      <c r="L2643">
        <v>2790000</v>
      </c>
      <c r="M2643">
        <v>80000</v>
      </c>
      <c r="N2643">
        <v>2220000</v>
      </c>
      <c r="O2643">
        <f t="shared" si="455"/>
        <v>2.8011204481792717E-3</v>
      </c>
      <c r="P2643">
        <f t="shared" si="456"/>
        <v>-7.0028011204481793E-4</v>
      </c>
      <c r="Q2643">
        <f t="shared" si="457"/>
        <v>3.606442577030812E-2</v>
      </c>
      <c r="R2643">
        <f t="shared" si="458"/>
        <v>1.7857142857142856E-2</v>
      </c>
      <c r="S2643">
        <f t="shared" si="459"/>
        <v>0.18417366946778713</v>
      </c>
      <c r="T2643">
        <f t="shared" si="460"/>
        <v>0.15896358543417366</v>
      </c>
      <c r="U2643">
        <f t="shared" si="461"/>
        <v>0.41351540616246496</v>
      </c>
      <c r="V2643">
        <f t="shared" si="462"/>
        <v>9.1036414565826337E-3</v>
      </c>
      <c r="W2643">
        <f t="shared" si="463"/>
        <v>9.7689075630252101E-2</v>
      </c>
      <c r="X2643">
        <f t="shared" si="464"/>
        <v>2.8011204481792717E-3</v>
      </c>
      <c r="Y2643">
        <f t="shared" si="465"/>
        <v>7.7731092436974791E-2</v>
      </c>
    </row>
    <row r="2644" spans="1:25" x14ac:dyDescent="0.2">
      <c r="A2644" t="s">
        <v>146</v>
      </c>
      <c r="B2644" t="s">
        <v>357</v>
      </c>
      <c r="C2644">
        <v>1993</v>
      </c>
      <c r="D2644">
        <v>140000</v>
      </c>
      <c r="E2644">
        <v>-20000</v>
      </c>
      <c r="F2644">
        <v>1050000</v>
      </c>
      <c r="G2644">
        <v>580000</v>
      </c>
      <c r="H2644">
        <v>7170000</v>
      </c>
      <c r="I2644">
        <v>4780000</v>
      </c>
      <c r="J2644">
        <v>15920000</v>
      </c>
      <c r="K2644">
        <v>260000</v>
      </c>
      <c r="L2644">
        <v>3000000</v>
      </c>
      <c r="M2644">
        <v>90000</v>
      </c>
      <c r="N2644">
        <v>2060000</v>
      </c>
      <c r="O2644">
        <f t="shared" si="455"/>
        <v>3.9965743648301454E-3</v>
      </c>
      <c r="P2644">
        <f t="shared" si="456"/>
        <v>-5.7093919497573512E-4</v>
      </c>
      <c r="Q2644">
        <f t="shared" si="457"/>
        <v>2.9974307736226093E-2</v>
      </c>
      <c r="R2644">
        <f t="shared" si="458"/>
        <v>1.6557236654296318E-2</v>
      </c>
      <c r="S2644">
        <f t="shared" si="459"/>
        <v>0.20468170139880104</v>
      </c>
      <c r="T2644">
        <f t="shared" si="460"/>
        <v>0.13645446759920069</v>
      </c>
      <c r="U2644">
        <f t="shared" si="461"/>
        <v>0.45446759920068514</v>
      </c>
      <c r="V2644">
        <f t="shared" si="462"/>
        <v>7.4222095346845561E-3</v>
      </c>
      <c r="W2644">
        <f t="shared" si="463"/>
        <v>8.5640879246360269E-2</v>
      </c>
      <c r="X2644">
        <f t="shared" si="464"/>
        <v>2.5692263773908078E-3</v>
      </c>
      <c r="Y2644">
        <f t="shared" si="465"/>
        <v>5.8806737082500712E-2</v>
      </c>
    </row>
    <row r="2645" spans="1:25" x14ac:dyDescent="0.2">
      <c r="A2645" t="s">
        <v>146</v>
      </c>
      <c r="B2645" t="s">
        <v>357</v>
      </c>
      <c r="C2645">
        <v>1994</v>
      </c>
      <c r="D2645">
        <v>180000</v>
      </c>
      <c r="E2645">
        <v>-20000</v>
      </c>
      <c r="F2645">
        <v>1080000</v>
      </c>
      <c r="G2645">
        <v>860000</v>
      </c>
      <c r="H2645">
        <v>6180000</v>
      </c>
      <c r="I2645">
        <v>5040000</v>
      </c>
      <c r="J2645">
        <v>20900000</v>
      </c>
      <c r="K2645">
        <v>280000</v>
      </c>
      <c r="L2645">
        <v>3210000</v>
      </c>
      <c r="M2645">
        <v>100000</v>
      </c>
      <c r="N2645">
        <v>2750000</v>
      </c>
      <c r="O2645">
        <f t="shared" si="455"/>
        <v>4.4378698224852072E-3</v>
      </c>
      <c r="P2645">
        <f t="shared" si="456"/>
        <v>-4.9309664694280081E-4</v>
      </c>
      <c r="Q2645">
        <f t="shared" si="457"/>
        <v>2.6627218934911243E-2</v>
      </c>
      <c r="R2645">
        <f t="shared" si="458"/>
        <v>2.1203155818540435E-2</v>
      </c>
      <c r="S2645">
        <f t="shared" si="459"/>
        <v>0.15236686390532544</v>
      </c>
      <c r="T2645">
        <f t="shared" si="460"/>
        <v>0.1242603550295858</v>
      </c>
      <c r="U2645">
        <f t="shared" si="461"/>
        <v>0.51528599605522685</v>
      </c>
      <c r="V2645">
        <f t="shared" si="462"/>
        <v>6.9033530571992107E-3</v>
      </c>
      <c r="W2645">
        <f t="shared" si="463"/>
        <v>7.9142011834319528E-2</v>
      </c>
      <c r="X2645">
        <f t="shared" si="464"/>
        <v>2.465483234714004E-3</v>
      </c>
      <c r="Y2645">
        <f t="shared" si="465"/>
        <v>6.7800788954635108E-2</v>
      </c>
    </row>
    <row r="2646" spans="1:25" x14ac:dyDescent="0.2">
      <c r="A2646" t="s">
        <v>146</v>
      </c>
      <c r="B2646" t="s">
        <v>357</v>
      </c>
      <c r="C2646">
        <v>1995</v>
      </c>
      <c r="D2646">
        <v>210000</v>
      </c>
      <c r="E2646">
        <v>-20000</v>
      </c>
      <c r="F2646">
        <v>1100000</v>
      </c>
      <c r="G2646">
        <v>1320000</v>
      </c>
      <c r="H2646">
        <v>6010000</v>
      </c>
      <c r="I2646">
        <v>5340000</v>
      </c>
      <c r="J2646">
        <v>20430000</v>
      </c>
      <c r="K2646">
        <v>310000</v>
      </c>
      <c r="L2646">
        <v>3410000</v>
      </c>
      <c r="M2646">
        <v>100000</v>
      </c>
      <c r="N2646">
        <v>2980000</v>
      </c>
      <c r="O2646">
        <f t="shared" si="455"/>
        <v>5.0983248361252727E-3</v>
      </c>
      <c r="P2646">
        <f t="shared" si="456"/>
        <v>-4.8555474629764507E-4</v>
      </c>
      <c r="Q2646">
        <f t="shared" si="457"/>
        <v>2.6705511046370478E-2</v>
      </c>
      <c r="R2646">
        <f t="shared" si="458"/>
        <v>3.2046613255644577E-2</v>
      </c>
      <c r="S2646">
        <f t="shared" si="459"/>
        <v>0.14590920126244233</v>
      </c>
      <c r="T2646">
        <f t="shared" si="460"/>
        <v>0.12964311726147124</v>
      </c>
      <c r="U2646">
        <f t="shared" si="461"/>
        <v>0.49599417334304441</v>
      </c>
      <c r="V2646">
        <f t="shared" si="462"/>
        <v>7.526098567613498E-3</v>
      </c>
      <c r="W2646">
        <f t="shared" si="463"/>
        <v>8.2787084243748477E-2</v>
      </c>
      <c r="X2646">
        <f t="shared" si="464"/>
        <v>2.4277737314882253E-3</v>
      </c>
      <c r="Y2646">
        <f t="shared" si="465"/>
        <v>7.2347657198349111E-2</v>
      </c>
    </row>
    <row r="2647" spans="1:25" x14ac:dyDescent="0.2">
      <c r="A2647" t="s">
        <v>146</v>
      </c>
      <c r="B2647" t="s">
        <v>357</v>
      </c>
      <c r="C2647">
        <v>1996</v>
      </c>
      <c r="D2647">
        <v>270000</v>
      </c>
      <c r="E2647">
        <v>-20000</v>
      </c>
      <c r="F2647">
        <v>1130000</v>
      </c>
      <c r="G2647">
        <v>1670000</v>
      </c>
      <c r="H2647">
        <v>4670000</v>
      </c>
      <c r="I2647">
        <v>5450000</v>
      </c>
      <c r="J2647">
        <v>20790000</v>
      </c>
      <c r="K2647">
        <v>310000</v>
      </c>
      <c r="L2647">
        <v>3430000</v>
      </c>
      <c r="M2647">
        <v>110000</v>
      </c>
      <c r="N2647">
        <v>2940000</v>
      </c>
      <c r="O2647">
        <f t="shared" si="455"/>
        <v>6.6257668711656439E-3</v>
      </c>
      <c r="P2647">
        <f t="shared" si="456"/>
        <v>-4.9079754601226997E-4</v>
      </c>
      <c r="Q2647">
        <f t="shared" si="457"/>
        <v>2.773006134969325E-2</v>
      </c>
      <c r="R2647">
        <f t="shared" si="458"/>
        <v>4.0981595092024536E-2</v>
      </c>
      <c r="S2647">
        <f t="shared" si="459"/>
        <v>0.11460122699386503</v>
      </c>
      <c r="T2647">
        <f t="shared" si="460"/>
        <v>0.13374233128834356</v>
      </c>
      <c r="U2647">
        <f t="shared" si="461"/>
        <v>0.51018404907975456</v>
      </c>
      <c r="V2647">
        <f t="shared" si="462"/>
        <v>7.6073619631901838E-3</v>
      </c>
      <c r="W2647">
        <f t="shared" si="463"/>
        <v>8.4171779141104297E-2</v>
      </c>
      <c r="X2647">
        <f t="shared" si="464"/>
        <v>2.6993865030674846E-3</v>
      </c>
      <c r="Y2647">
        <f t="shared" si="465"/>
        <v>7.2147239263803675E-2</v>
      </c>
    </row>
    <row r="2648" spans="1:25" x14ac:dyDescent="0.2">
      <c r="A2648" t="s">
        <v>146</v>
      </c>
      <c r="B2648" t="s">
        <v>357</v>
      </c>
      <c r="C2648">
        <v>1997</v>
      </c>
      <c r="D2648">
        <v>270000</v>
      </c>
      <c r="E2648">
        <v>-20000</v>
      </c>
      <c r="F2648">
        <v>1150000</v>
      </c>
      <c r="G2648">
        <v>2000000</v>
      </c>
      <c r="H2648">
        <v>4270000</v>
      </c>
      <c r="I2648">
        <v>5700000</v>
      </c>
      <c r="J2648">
        <v>22050000</v>
      </c>
      <c r="K2648">
        <v>320000</v>
      </c>
      <c r="L2648">
        <v>3440000</v>
      </c>
      <c r="M2648">
        <v>110000</v>
      </c>
      <c r="N2648">
        <v>3320000</v>
      </c>
      <c r="O2648">
        <f t="shared" si="455"/>
        <v>6.3365407181412816E-3</v>
      </c>
      <c r="P2648">
        <f t="shared" si="456"/>
        <v>-4.6937338652898382E-4</v>
      </c>
      <c r="Q2648">
        <f t="shared" si="457"/>
        <v>2.6988969725416569E-2</v>
      </c>
      <c r="R2648">
        <f t="shared" si="458"/>
        <v>4.6937338652898383E-2</v>
      </c>
      <c r="S2648">
        <f t="shared" si="459"/>
        <v>0.10021121802393804</v>
      </c>
      <c r="T2648">
        <f t="shared" si="460"/>
        <v>0.13377141516076038</v>
      </c>
      <c r="U2648">
        <f t="shared" si="461"/>
        <v>0.51748415864820463</v>
      </c>
      <c r="V2648">
        <f t="shared" si="462"/>
        <v>7.5099741844637411E-3</v>
      </c>
      <c r="W2648">
        <f t="shared" si="463"/>
        <v>8.0732222482985214E-2</v>
      </c>
      <c r="X2648">
        <f t="shared" si="464"/>
        <v>2.581553625909411E-3</v>
      </c>
      <c r="Y2648">
        <f t="shared" si="465"/>
        <v>7.7915982163811306E-2</v>
      </c>
    </row>
    <row r="2649" spans="1:25" x14ac:dyDescent="0.2">
      <c r="A2649" t="s">
        <v>146</v>
      </c>
      <c r="B2649" t="s">
        <v>357</v>
      </c>
      <c r="C2649">
        <v>1998</v>
      </c>
      <c r="D2649">
        <v>290000</v>
      </c>
      <c r="E2649">
        <v>-20000</v>
      </c>
      <c r="F2649">
        <v>1180000</v>
      </c>
      <c r="G2649">
        <v>2069999.99999999</v>
      </c>
      <c r="H2649">
        <v>6470000</v>
      </c>
      <c r="I2649">
        <v>5840000</v>
      </c>
      <c r="J2649">
        <v>25800000</v>
      </c>
      <c r="K2649">
        <v>320000</v>
      </c>
      <c r="L2649">
        <v>3450000</v>
      </c>
      <c r="M2649">
        <v>110000</v>
      </c>
      <c r="N2649">
        <v>3380000</v>
      </c>
      <c r="O2649">
        <f t="shared" si="455"/>
        <v>5.9316833708324829E-3</v>
      </c>
      <c r="P2649">
        <f t="shared" si="456"/>
        <v>-4.0908161178155054E-4</v>
      </c>
      <c r="Q2649">
        <f t="shared" si="457"/>
        <v>2.4135815095111483E-2</v>
      </c>
      <c r="R2649">
        <f t="shared" si="458"/>
        <v>4.2339946819390274E-2</v>
      </c>
      <c r="S2649">
        <f t="shared" si="459"/>
        <v>0.13233790141133159</v>
      </c>
      <c r="T2649">
        <f t="shared" si="460"/>
        <v>0.11945183064021275</v>
      </c>
      <c r="U2649">
        <f t="shared" si="461"/>
        <v>0.52771527919820016</v>
      </c>
      <c r="V2649">
        <f t="shared" si="462"/>
        <v>6.5453057885048087E-3</v>
      </c>
      <c r="W2649">
        <f t="shared" si="463"/>
        <v>7.0566578032317473E-2</v>
      </c>
      <c r="X2649">
        <f t="shared" si="464"/>
        <v>2.2499488647985278E-3</v>
      </c>
      <c r="Y2649">
        <f t="shared" si="465"/>
        <v>6.9134792391082042E-2</v>
      </c>
    </row>
    <row r="2650" spans="1:25" x14ac:dyDescent="0.2">
      <c r="A2650" t="s">
        <v>146</v>
      </c>
      <c r="B2650" t="s">
        <v>357</v>
      </c>
      <c r="C2650">
        <v>1999</v>
      </c>
      <c r="D2650">
        <v>320000</v>
      </c>
      <c r="E2650">
        <v>-20000</v>
      </c>
      <c r="F2650">
        <v>1210000</v>
      </c>
      <c r="G2650">
        <v>2430000</v>
      </c>
      <c r="H2650">
        <v>5460000</v>
      </c>
      <c r="I2650">
        <v>6010000</v>
      </c>
      <c r="J2650">
        <v>30450000</v>
      </c>
      <c r="K2650">
        <v>330000</v>
      </c>
      <c r="L2650">
        <v>3460000</v>
      </c>
      <c r="M2650">
        <v>110000</v>
      </c>
      <c r="N2650">
        <v>3240000</v>
      </c>
      <c r="O2650">
        <f t="shared" si="455"/>
        <v>6.0377358490566035E-3</v>
      </c>
      <c r="P2650">
        <f t="shared" si="456"/>
        <v>-3.7735849056603772E-4</v>
      </c>
      <c r="Q2650">
        <f t="shared" si="457"/>
        <v>2.2830188679245283E-2</v>
      </c>
      <c r="R2650">
        <f t="shared" si="458"/>
        <v>4.5849056603773586E-2</v>
      </c>
      <c r="S2650">
        <f t="shared" si="459"/>
        <v>0.1030188679245283</v>
      </c>
      <c r="T2650">
        <f t="shared" si="460"/>
        <v>0.11339622641509434</v>
      </c>
      <c r="U2650">
        <f t="shared" si="461"/>
        <v>0.57452830188679249</v>
      </c>
      <c r="V2650">
        <f t="shared" si="462"/>
        <v>6.2264150943396228E-3</v>
      </c>
      <c r="W2650">
        <f t="shared" si="463"/>
        <v>6.5283018867924522E-2</v>
      </c>
      <c r="X2650">
        <f t="shared" si="464"/>
        <v>2.0754716981132076E-3</v>
      </c>
      <c r="Y2650">
        <f t="shared" si="465"/>
        <v>6.1132075471698112E-2</v>
      </c>
    </row>
    <row r="2651" spans="1:25" x14ac:dyDescent="0.2">
      <c r="A2651" t="s">
        <v>146</v>
      </c>
      <c r="B2651" t="s">
        <v>357</v>
      </c>
      <c r="C2651">
        <v>2000</v>
      </c>
      <c r="D2651">
        <v>320000</v>
      </c>
      <c r="E2651">
        <v>-20000</v>
      </c>
      <c r="F2651">
        <v>1240000</v>
      </c>
      <c r="G2651">
        <v>2670000</v>
      </c>
      <c r="H2651">
        <v>7620000</v>
      </c>
      <c r="I2651">
        <v>6020000</v>
      </c>
      <c r="J2651">
        <v>31810000</v>
      </c>
      <c r="K2651">
        <v>330000</v>
      </c>
      <c r="L2651">
        <v>3470000</v>
      </c>
      <c r="M2651">
        <v>120000</v>
      </c>
      <c r="N2651">
        <v>2610000</v>
      </c>
      <c r="O2651">
        <f t="shared" si="455"/>
        <v>5.6949635166399712E-3</v>
      </c>
      <c r="P2651">
        <f t="shared" si="456"/>
        <v>-3.559352197899982E-4</v>
      </c>
      <c r="Q2651">
        <f t="shared" si="457"/>
        <v>2.2067983626979891E-2</v>
      </c>
      <c r="R2651">
        <f t="shared" si="458"/>
        <v>4.7517351841964761E-2</v>
      </c>
      <c r="S2651">
        <f t="shared" si="459"/>
        <v>0.13561131873998933</v>
      </c>
      <c r="T2651">
        <f t="shared" si="460"/>
        <v>0.10713650115678947</v>
      </c>
      <c r="U2651">
        <f t="shared" si="461"/>
        <v>0.56611496707599218</v>
      </c>
      <c r="V2651">
        <f t="shared" si="462"/>
        <v>5.8729311265349705E-3</v>
      </c>
      <c r="W2651">
        <f t="shared" si="463"/>
        <v>6.1754760633564693E-2</v>
      </c>
      <c r="X2651">
        <f t="shared" si="464"/>
        <v>2.1356113187399892E-3</v>
      </c>
      <c r="Y2651">
        <f t="shared" si="465"/>
        <v>4.6449546182594767E-2</v>
      </c>
    </row>
    <row r="2652" spans="1:25" x14ac:dyDescent="0.2">
      <c r="A2652" t="s">
        <v>146</v>
      </c>
      <c r="B2652" t="s">
        <v>357</v>
      </c>
      <c r="C2652">
        <v>2001</v>
      </c>
      <c r="D2652">
        <v>260000</v>
      </c>
      <c r="E2652">
        <v>-20000</v>
      </c>
      <c r="F2652">
        <v>1280000</v>
      </c>
      <c r="G2652">
        <v>2710000</v>
      </c>
      <c r="H2652">
        <v>7120000</v>
      </c>
      <c r="I2652">
        <v>6130000</v>
      </c>
      <c r="J2652">
        <v>36060000</v>
      </c>
      <c r="K2652">
        <v>340000</v>
      </c>
      <c r="L2652">
        <v>3480000</v>
      </c>
      <c r="M2652">
        <v>120000</v>
      </c>
      <c r="N2652">
        <v>2490000</v>
      </c>
      <c r="O2652">
        <f t="shared" si="455"/>
        <v>4.3355010838752707E-3</v>
      </c>
      <c r="P2652">
        <f t="shared" si="456"/>
        <v>-3.3350008337502084E-4</v>
      </c>
      <c r="Q2652">
        <f t="shared" si="457"/>
        <v>2.1344005336001334E-2</v>
      </c>
      <c r="R2652">
        <f t="shared" si="458"/>
        <v>4.5189261297315327E-2</v>
      </c>
      <c r="S2652">
        <f t="shared" si="459"/>
        <v>0.11872602968150742</v>
      </c>
      <c r="T2652">
        <f t="shared" si="460"/>
        <v>0.10221777555444389</v>
      </c>
      <c r="U2652">
        <f t="shared" si="461"/>
        <v>0.60130065032516256</v>
      </c>
      <c r="V2652">
        <f t="shared" si="462"/>
        <v>5.6695014173753543E-3</v>
      </c>
      <c r="W2652">
        <f t="shared" si="463"/>
        <v>5.8029014507253625E-2</v>
      </c>
      <c r="X2652">
        <f t="shared" si="464"/>
        <v>2.0010005002501249E-3</v>
      </c>
      <c r="Y2652">
        <f t="shared" si="465"/>
        <v>4.1520760380190098E-2</v>
      </c>
    </row>
    <row r="2653" spans="1:25" x14ac:dyDescent="0.2">
      <c r="A2653" t="s">
        <v>146</v>
      </c>
      <c r="B2653" t="s">
        <v>357</v>
      </c>
      <c r="C2653">
        <v>2002</v>
      </c>
      <c r="D2653">
        <v>320000</v>
      </c>
      <c r="E2653">
        <v>-20000</v>
      </c>
      <c r="F2653">
        <v>1320000</v>
      </c>
      <c r="G2653">
        <v>3110000</v>
      </c>
      <c r="H2653">
        <v>6670000</v>
      </c>
      <c r="I2653">
        <v>6510000</v>
      </c>
      <c r="J2653">
        <v>38010000</v>
      </c>
      <c r="K2653">
        <v>360000</v>
      </c>
      <c r="L2653">
        <v>4030000</v>
      </c>
      <c r="M2653">
        <v>130000</v>
      </c>
      <c r="N2653">
        <v>3080000</v>
      </c>
      <c r="O2653">
        <f t="shared" si="455"/>
        <v>5.0377833753148613E-3</v>
      </c>
      <c r="P2653">
        <f t="shared" si="456"/>
        <v>-3.1486146095717883E-4</v>
      </c>
      <c r="Q2653">
        <f t="shared" si="457"/>
        <v>2.0780856423173802E-2</v>
      </c>
      <c r="R2653">
        <f t="shared" si="458"/>
        <v>4.8960957178841309E-2</v>
      </c>
      <c r="S2653">
        <f t="shared" si="459"/>
        <v>0.10500629722921914</v>
      </c>
      <c r="T2653">
        <f t="shared" si="460"/>
        <v>0.10248740554156172</v>
      </c>
      <c r="U2653">
        <f t="shared" si="461"/>
        <v>0.59839420654911835</v>
      </c>
      <c r="V2653">
        <f t="shared" si="462"/>
        <v>5.6675062972292188E-3</v>
      </c>
      <c r="W2653">
        <f t="shared" si="463"/>
        <v>6.3444584382871538E-2</v>
      </c>
      <c r="X2653">
        <f t="shared" si="464"/>
        <v>2.0465994962216624E-3</v>
      </c>
      <c r="Y2653">
        <f t="shared" si="465"/>
        <v>4.848866498740554E-2</v>
      </c>
    </row>
    <row r="2654" spans="1:25" x14ac:dyDescent="0.2">
      <c r="A2654" t="s">
        <v>146</v>
      </c>
      <c r="B2654" t="s">
        <v>357</v>
      </c>
      <c r="C2654">
        <v>2003</v>
      </c>
      <c r="D2654">
        <v>340000</v>
      </c>
      <c r="E2654">
        <v>-20000</v>
      </c>
      <c r="F2654">
        <v>1360000</v>
      </c>
      <c r="G2654">
        <v>3350000</v>
      </c>
      <c r="H2654">
        <v>8420000</v>
      </c>
      <c r="I2654">
        <v>7080000</v>
      </c>
      <c r="J2654">
        <v>37060000</v>
      </c>
      <c r="K2654">
        <v>370000</v>
      </c>
      <c r="L2654">
        <v>4900000</v>
      </c>
      <c r="M2654">
        <v>140000</v>
      </c>
      <c r="N2654">
        <v>4500000</v>
      </c>
      <c r="O2654">
        <f t="shared" si="455"/>
        <v>5.0370370370370369E-3</v>
      </c>
      <c r="P2654">
        <f t="shared" si="456"/>
        <v>-2.9629629629629629E-4</v>
      </c>
      <c r="Q2654">
        <f t="shared" si="457"/>
        <v>2.0148148148148148E-2</v>
      </c>
      <c r="R2654">
        <f t="shared" si="458"/>
        <v>4.9629629629629628E-2</v>
      </c>
      <c r="S2654">
        <f t="shared" si="459"/>
        <v>0.12474074074074074</v>
      </c>
      <c r="T2654">
        <f t="shared" si="460"/>
        <v>0.10488888888888889</v>
      </c>
      <c r="U2654">
        <f t="shared" si="461"/>
        <v>0.54903703703703699</v>
      </c>
      <c r="V2654">
        <f t="shared" si="462"/>
        <v>5.4814814814814813E-3</v>
      </c>
      <c r="W2654">
        <f t="shared" si="463"/>
        <v>7.2592592592592597E-2</v>
      </c>
      <c r="X2654">
        <f t="shared" si="464"/>
        <v>2.0740740740740741E-3</v>
      </c>
      <c r="Y2654">
        <f t="shared" si="465"/>
        <v>6.6666666666666666E-2</v>
      </c>
    </row>
    <row r="2655" spans="1:25" x14ac:dyDescent="0.2">
      <c r="A2655" t="s">
        <v>146</v>
      </c>
      <c r="B2655" t="s">
        <v>357</v>
      </c>
      <c r="C2655">
        <v>2004</v>
      </c>
      <c r="D2655">
        <v>310000</v>
      </c>
      <c r="E2655">
        <v>-20000</v>
      </c>
      <c r="F2655">
        <v>1400000</v>
      </c>
      <c r="G2655">
        <v>3770000</v>
      </c>
      <c r="H2655">
        <v>7990000</v>
      </c>
      <c r="I2655">
        <v>7540000</v>
      </c>
      <c r="J2655">
        <v>40850000</v>
      </c>
      <c r="K2655">
        <v>370000</v>
      </c>
      <c r="L2655">
        <v>4800000</v>
      </c>
      <c r="M2655">
        <v>150000</v>
      </c>
      <c r="N2655">
        <v>4240000</v>
      </c>
      <c r="O2655">
        <f t="shared" si="455"/>
        <v>4.3417366946778713E-3</v>
      </c>
      <c r="P2655">
        <f t="shared" si="456"/>
        <v>-2.8011204481792715E-4</v>
      </c>
      <c r="Q2655">
        <f t="shared" si="457"/>
        <v>1.9607843137254902E-2</v>
      </c>
      <c r="R2655">
        <f t="shared" si="458"/>
        <v>5.2801120448179271E-2</v>
      </c>
      <c r="S2655">
        <f t="shared" si="459"/>
        <v>0.11190476190476191</v>
      </c>
      <c r="T2655">
        <f t="shared" si="460"/>
        <v>0.10560224089635854</v>
      </c>
      <c r="U2655">
        <f t="shared" si="461"/>
        <v>0.57212885154061621</v>
      </c>
      <c r="V2655">
        <f t="shared" si="462"/>
        <v>5.1820728291316525E-3</v>
      </c>
      <c r="W2655">
        <f t="shared" si="463"/>
        <v>6.7226890756302518E-2</v>
      </c>
      <c r="X2655">
        <f t="shared" si="464"/>
        <v>2.1008403361344537E-3</v>
      </c>
      <c r="Y2655">
        <f t="shared" si="465"/>
        <v>5.9383753501400557E-2</v>
      </c>
    </row>
    <row r="2656" spans="1:25" x14ac:dyDescent="0.2">
      <c r="A2656" t="s">
        <v>146</v>
      </c>
      <c r="B2656" t="s">
        <v>357</v>
      </c>
      <c r="C2656">
        <v>2005</v>
      </c>
      <c r="D2656">
        <v>320000</v>
      </c>
      <c r="E2656">
        <v>-20000</v>
      </c>
      <c r="F2656">
        <v>1430000</v>
      </c>
      <c r="G2656">
        <v>3730000</v>
      </c>
      <c r="H2656">
        <v>11520000</v>
      </c>
      <c r="I2656">
        <v>8160000</v>
      </c>
      <c r="J2656">
        <v>44640000</v>
      </c>
      <c r="K2656">
        <v>430000</v>
      </c>
      <c r="L2656">
        <v>4850000</v>
      </c>
      <c r="M2656">
        <v>160000</v>
      </c>
      <c r="N2656">
        <v>4010000</v>
      </c>
      <c r="O2656">
        <f t="shared" si="455"/>
        <v>4.0388741638268336E-3</v>
      </c>
      <c r="P2656">
        <f t="shared" si="456"/>
        <v>-2.524296352391771E-4</v>
      </c>
      <c r="Q2656">
        <f t="shared" si="457"/>
        <v>1.8048718919601161E-2</v>
      </c>
      <c r="R2656">
        <f t="shared" si="458"/>
        <v>4.7078126972106525E-2</v>
      </c>
      <c r="S2656">
        <f t="shared" si="459"/>
        <v>0.145399469897766</v>
      </c>
      <c r="T2656">
        <f t="shared" si="460"/>
        <v>0.10299129117758425</v>
      </c>
      <c r="U2656">
        <f t="shared" si="461"/>
        <v>0.56342294585384323</v>
      </c>
      <c r="V2656">
        <f t="shared" si="462"/>
        <v>5.4272371576423069E-3</v>
      </c>
      <c r="W2656">
        <f t="shared" si="463"/>
        <v>6.121418654550044E-2</v>
      </c>
      <c r="X2656">
        <f t="shared" si="464"/>
        <v>2.0194370819134168E-3</v>
      </c>
      <c r="Y2656">
        <f t="shared" si="465"/>
        <v>5.0612141865455006E-2</v>
      </c>
    </row>
    <row r="2657" spans="1:25" x14ac:dyDescent="0.2">
      <c r="A2657" t="s">
        <v>146</v>
      </c>
      <c r="B2657" t="s">
        <v>357</v>
      </c>
      <c r="C2657">
        <v>2006</v>
      </c>
      <c r="D2657">
        <v>320000</v>
      </c>
      <c r="E2657">
        <v>-20000</v>
      </c>
      <c r="F2657">
        <v>1510000</v>
      </c>
      <c r="G2657">
        <v>4310000</v>
      </c>
      <c r="H2657">
        <v>10600000</v>
      </c>
      <c r="I2657">
        <v>9260000</v>
      </c>
      <c r="J2657">
        <v>47020000</v>
      </c>
      <c r="K2657">
        <v>440000</v>
      </c>
      <c r="L2657">
        <v>4630000</v>
      </c>
      <c r="M2657">
        <v>180000</v>
      </c>
      <c r="N2657">
        <v>4310000</v>
      </c>
      <c r="O2657">
        <f t="shared" si="455"/>
        <v>3.875968992248062E-3</v>
      </c>
      <c r="P2657">
        <f t="shared" si="456"/>
        <v>-2.4224806201550387E-4</v>
      </c>
      <c r="Q2657">
        <f t="shared" si="457"/>
        <v>1.8289728682170544E-2</v>
      </c>
      <c r="R2657">
        <f t="shared" si="458"/>
        <v>5.2204457364341088E-2</v>
      </c>
      <c r="S2657">
        <f t="shared" si="459"/>
        <v>0.12839147286821706</v>
      </c>
      <c r="T2657">
        <f t="shared" si="460"/>
        <v>0.1121608527131783</v>
      </c>
      <c r="U2657">
        <f t="shared" si="461"/>
        <v>0.56952519379844957</v>
      </c>
      <c r="V2657">
        <f t="shared" si="462"/>
        <v>5.3294573643410852E-3</v>
      </c>
      <c r="W2657">
        <f t="shared" si="463"/>
        <v>5.608042635658915E-2</v>
      </c>
      <c r="X2657">
        <f t="shared" si="464"/>
        <v>2.1802325581395349E-3</v>
      </c>
      <c r="Y2657">
        <f t="shared" si="465"/>
        <v>5.2204457364341088E-2</v>
      </c>
    </row>
    <row r="2658" spans="1:25" x14ac:dyDescent="0.2">
      <c r="A2658" t="s">
        <v>146</v>
      </c>
      <c r="B2658" t="s">
        <v>357</v>
      </c>
      <c r="C2658">
        <v>2007</v>
      </c>
      <c r="D2658">
        <v>330000</v>
      </c>
      <c r="E2658">
        <v>-20000</v>
      </c>
      <c r="F2658">
        <v>1590000</v>
      </c>
      <c r="G2658">
        <v>4880000</v>
      </c>
      <c r="H2658">
        <v>8980000</v>
      </c>
      <c r="I2658">
        <v>9570000</v>
      </c>
      <c r="J2658">
        <v>48490000</v>
      </c>
      <c r="K2658">
        <v>470000</v>
      </c>
      <c r="L2658">
        <v>3430000</v>
      </c>
      <c r="M2658">
        <v>200000</v>
      </c>
      <c r="N2658">
        <v>4970000</v>
      </c>
      <c r="O2658">
        <f t="shared" si="455"/>
        <v>3.9811798769453493E-3</v>
      </c>
      <c r="P2658">
        <f t="shared" si="456"/>
        <v>-2.4128362890577873E-4</v>
      </c>
      <c r="Q2658">
        <f t="shared" si="457"/>
        <v>1.9182048498009412E-2</v>
      </c>
      <c r="R2658">
        <f t="shared" si="458"/>
        <v>5.8873205453010016E-2</v>
      </c>
      <c r="S2658">
        <f t="shared" si="459"/>
        <v>0.10833634937869466</v>
      </c>
      <c r="T2658">
        <f t="shared" si="460"/>
        <v>0.11545421643141512</v>
      </c>
      <c r="U2658">
        <f t="shared" si="461"/>
        <v>0.58499215828206053</v>
      </c>
      <c r="V2658">
        <f t="shared" si="462"/>
        <v>5.6701652792858007E-3</v>
      </c>
      <c r="W2658">
        <f t="shared" si="463"/>
        <v>4.1380142357341054E-2</v>
      </c>
      <c r="X2658">
        <f t="shared" si="464"/>
        <v>2.4128362890577875E-3</v>
      </c>
      <c r="Y2658">
        <f t="shared" si="465"/>
        <v>5.9958981783086014E-2</v>
      </c>
    </row>
    <row r="2659" spans="1:25" x14ac:dyDescent="0.2">
      <c r="A2659" t="s">
        <v>146</v>
      </c>
      <c r="B2659" t="s">
        <v>357</v>
      </c>
      <c r="C2659">
        <v>2008</v>
      </c>
      <c r="D2659">
        <v>370000</v>
      </c>
      <c r="E2659">
        <v>-20000</v>
      </c>
      <c r="F2659">
        <v>1660000</v>
      </c>
      <c r="G2659">
        <v>5570000</v>
      </c>
      <c r="H2659">
        <v>9190000</v>
      </c>
      <c r="I2659">
        <v>10540000</v>
      </c>
      <c r="J2659">
        <v>51350000</v>
      </c>
      <c r="K2659">
        <v>520000</v>
      </c>
      <c r="L2659">
        <v>3320000</v>
      </c>
      <c r="M2659">
        <v>220000</v>
      </c>
      <c r="N2659">
        <v>5340000</v>
      </c>
      <c r="O2659">
        <f t="shared" si="455"/>
        <v>4.2016806722689074E-3</v>
      </c>
      <c r="P2659">
        <f t="shared" si="456"/>
        <v>-2.2711787417669771E-4</v>
      </c>
      <c r="Q2659">
        <f t="shared" si="457"/>
        <v>1.8850783556665911E-2</v>
      </c>
      <c r="R2659">
        <f t="shared" si="458"/>
        <v>6.3252327958210314E-2</v>
      </c>
      <c r="S2659">
        <f t="shared" si="459"/>
        <v>0.1043606631841926</v>
      </c>
      <c r="T2659">
        <f t="shared" si="460"/>
        <v>0.11969111969111969</v>
      </c>
      <c r="U2659">
        <f t="shared" si="461"/>
        <v>0.58312514194867138</v>
      </c>
      <c r="V2659">
        <f t="shared" si="462"/>
        <v>5.9050647285941405E-3</v>
      </c>
      <c r="W2659">
        <f t="shared" si="463"/>
        <v>3.7701567113331821E-2</v>
      </c>
      <c r="X2659">
        <f t="shared" si="464"/>
        <v>2.4982966159436746E-3</v>
      </c>
      <c r="Y2659">
        <f t="shared" si="465"/>
        <v>6.0640472405178288E-2</v>
      </c>
    </row>
    <row r="2660" spans="1:25" x14ac:dyDescent="0.2">
      <c r="A2660" t="s">
        <v>146</v>
      </c>
      <c r="B2660" t="s">
        <v>357</v>
      </c>
      <c r="C2660">
        <v>2009</v>
      </c>
      <c r="D2660">
        <v>400000</v>
      </c>
      <c r="E2660">
        <v>-20000</v>
      </c>
      <c r="F2660">
        <v>1740000</v>
      </c>
      <c r="G2660">
        <v>5910000</v>
      </c>
      <c r="H2660">
        <v>9800000</v>
      </c>
      <c r="I2660">
        <v>11730000</v>
      </c>
      <c r="J2660">
        <v>51900000</v>
      </c>
      <c r="K2660">
        <v>510000</v>
      </c>
      <c r="L2660">
        <v>3270000</v>
      </c>
      <c r="M2660">
        <v>230000</v>
      </c>
      <c r="N2660">
        <v>3640000</v>
      </c>
      <c r="O2660">
        <f t="shared" si="455"/>
        <v>4.4888340253619119E-3</v>
      </c>
      <c r="P2660">
        <f t="shared" si="456"/>
        <v>-2.2444170126809562E-4</v>
      </c>
      <c r="Q2660">
        <f t="shared" si="457"/>
        <v>1.952642801032432E-2</v>
      </c>
      <c r="R2660">
        <f t="shared" si="458"/>
        <v>6.6322522724722249E-2</v>
      </c>
      <c r="S2660">
        <f t="shared" si="459"/>
        <v>0.10997643362136685</v>
      </c>
      <c r="T2660">
        <f t="shared" si="460"/>
        <v>0.13163505779373808</v>
      </c>
      <c r="U2660">
        <f t="shared" si="461"/>
        <v>0.58242621479070811</v>
      </c>
      <c r="V2660">
        <f t="shared" si="462"/>
        <v>5.7232633823364378E-3</v>
      </c>
      <c r="W2660">
        <f t="shared" si="463"/>
        <v>3.6696218157333635E-2</v>
      </c>
      <c r="X2660">
        <f t="shared" si="464"/>
        <v>2.5810795645830995E-3</v>
      </c>
      <c r="Y2660">
        <f t="shared" si="465"/>
        <v>4.0848389630793402E-2</v>
      </c>
    </row>
    <row r="2661" spans="1:25" x14ac:dyDescent="0.2">
      <c r="A2661" t="s">
        <v>146</v>
      </c>
      <c r="B2661" t="s">
        <v>357</v>
      </c>
      <c r="C2661">
        <v>2010</v>
      </c>
      <c r="D2661">
        <v>360000</v>
      </c>
      <c r="E2661">
        <v>-20000</v>
      </c>
      <c r="F2661">
        <v>1810000</v>
      </c>
      <c r="G2661">
        <v>6450000</v>
      </c>
      <c r="H2661">
        <v>10500000</v>
      </c>
      <c r="I2661">
        <v>12670000</v>
      </c>
      <c r="J2661">
        <v>53490000</v>
      </c>
      <c r="K2661">
        <v>490000</v>
      </c>
      <c r="L2661">
        <v>3210000</v>
      </c>
      <c r="M2661">
        <v>250000</v>
      </c>
      <c r="N2661">
        <v>3960000</v>
      </c>
      <c r="O2661">
        <f t="shared" si="455"/>
        <v>3.8639046903509713E-3</v>
      </c>
      <c r="P2661">
        <f t="shared" si="456"/>
        <v>-2.1466137168616508E-4</v>
      </c>
      <c r="Q2661">
        <f t="shared" si="457"/>
        <v>1.942685413759794E-2</v>
      </c>
      <c r="R2661">
        <f t="shared" si="458"/>
        <v>6.9228292368788233E-2</v>
      </c>
      <c r="S2661">
        <f t="shared" si="459"/>
        <v>0.11269722013523667</v>
      </c>
      <c r="T2661">
        <f t="shared" si="460"/>
        <v>0.13598797896318557</v>
      </c>
      <c r="U2661">
        <f t="shared" si="461"/>
        <v>0.57411183857464854</v>
      </c>
      <c r="V2661">
        <f t="shared" si="462"/>
        <v>5.2592036063110444E-3</v>
      </c>
      <c r="W2661">
        <f t="shared" si="463"/>
        <v>3.4453150155629497E-2</v>
      </c>
      <c r="X2661">
        <f t="shared" si="464"/>
        <v>2.6832671460770632E-3</v>
      </c>
      <c r="Y2661">
        <f t="shared" si="465"/>
        <v>4.2502951593860687E-2</v>
      </c>
    </row>
    <row r="2662" spans="1:25" x14ac:dyDescent="0.2">
      <c r="A2662" t="s">
        <v>146</v>
      </c>
      <c r="B2662" t="s">
        <v>357</v>
      </c>
      <c r="C2662">
        <v>2011</v>
      </c>
      <c r="D2662">
        <v>380000</v>
      </c>
      <c r="E2662">
        <v>-10000</v>
      </c>
      <c r="F2662">
        <v>1890000</v>
      </c>
      <c r="G2662">
        <v>7730000</v>
      </c>
      <c r="H2662">
        <v>11940000</v>
      </c>
      <c r="I2662">
        <v>12150000</v>
      </c>
      <c r="J2662">
        <v>55330000</v>
      </c>
      <c r="K2662">
        <v>550000</v>
      </c>
      <c r="L2662">
        <v>3340000</v>
      </c>
      <c r="M2662">
        <v>260000</v>
      </c>
      <c r="N2662">
        <v>5480000</v>
      </c>
      <c r="O2662">
        <f t="shared" si="455"/>
        <v>3.8368336025848141E-3</v>
      </c>
      <c r="P2662">
        <f t="shared" si="456"/>
        <v>-1.0096930533117933E-4</v>
      </c>
      <c r="Q2662">
        <f t="shared" si="457"/>
        <v>1.9083198707592893E-2</v>
      </c>
      <c r="R2662">
        <f t="shared" si="458"/>
        <v>7.8049273021001619E-2</v>
      </c>
      <c r="S2662">
        <f t="shared" si="459"/>
        <v>0.12055735056542811</v>
      </c>
      <c r="T2662">
        <f t="shared" si="460"/>
        <v>0.12267770597738288</v>
      </c>
      <c r="U2662">
        <f t="shared" si="461"/>
        <v>0.5586631663974152</v>
      </c>
      <c r="V2662">
        <f t="shared" si="462"/>
        <v>5.5533117932148627E-3</v>
      </c>
      <c r="W2662">
        <f t="shared" si="463"/>
        <v>3.3723747980613894E-2</v>
      </c>
      <c r="X2662">
        <f t="shared" si="464"/>
        <v>2.6252019386106625E-3</v>
      </c>
      <c r="Y2662">
        <f t="shared" si="465"/>
        <v>5.5331179321486269E-2</v>
      </c>
    </row>
    <row r="2663" spans="1:25" x14ac:dyDescent="0.2">
      <c r="A2663" t="s">
        <v>146</v>
      </c>
      <c r="B2663" t="s">
        <v>357</v>
      </c>
      <c r="C2663">
        <v>2012</v>
      </c>
      <c r="D2663">
        <v>410000</v>
      </c>
      <c r="E2663">
        <v>-10000</v>
      </c>
      <c r="F2663">
        <v>1970000</v>
      </c>
      <c r="G2663">
        <v>8970000</v>
      </c>
      <c r="H2663">
        <v>11860000</v>
      </c>
      <c r="I2663">
        <v>12490000</v>
      </c>
      <c r="J2663">
        <v>57410000</v>
      </c>
      <c r="K2663">
        <v>570000</v>
      </c>
      <c r="L2663">
        <v>3530000</v>
      </c>
      <c r="M2663">
        <v>270000</v>
      </c>
      <c r="N2663">
        <v>5480000</v>
      </c>
      <c r="O2663">
        <f t="shared" si="455"/>
        <v>3.9825157843613405E-3</v>
      </c>
      <c r="P2663">
        <f t="shared" si="456"/>
        <v>-9.7134531325886346E-5</v>
      </c>
      <c r="Q2663">
        <f t="shared" si="457"/>
        <v>1.9135502671199612E-2</v>
      </c>
      <c r="R2663">
        <f t="shared" si="458"/>
        <v>8.7129674599320056E-2</v>
      </c>
      <c r="S2663">
        <f t="shared" si="459"/>
        <v>0.11520155415250122</v>
      </c>
      <c r="T2663">
        <f t="shared" si="460"/>
        <v>0.12132102962603206</v>
      </c>
      <c r="U2663">
        <f t="shared" si="461"/>
        <v>0.5576493443419136</v>
      </c>
      <c r="V2663">
        <f t="shared" si="462"/>
        <v>5.5366682855755222E-3</v>
      </c>
      <c r="W2663">
        <f t="shared" si="463"/>
        <v>3.4288489558037885E-2</v>
      </c>
      <c r="X2663">
        <f t="shared" si="464"/>
        <v>2.6226323457989313E-3</v>
      </c>
      <c r="Y2663">
        <f t="shared" si="465"/>
        <v>5.3229723166585724E-2</v>
      </c>
    </row>
    <row r="2664" spans="1:25" x14ac:dyDescent="0.2">
      <c r="A2664" t="s">
        <v>146</v>
      </c>
      <c r="B2664" t="s">
        <v>357</v>
      </c>
      <c r="C2664">
        <v>2013</v>
      </c>
      <c r="D2664">
        <v>420000</v>
      </c>
      <c r="E2664">
        <v>-10000</v>
      </c>
      <c r="F2664">
        <v>2049999.99999999</v>
      </c>
      <c r="G2664">
        <v>10380000</v>
      </c>
      <c r="H2664">
        <v>12280000</v>
      </c>
      <c r="I2664">
        <v>13150000</v>
      </c>
      <c r="J2664">
        <v>57880000</v>
      </c>
      <c r="K2664">
        <v>530000</v>
      </c>
      <c r="L2664">
        <v>3600000</v>
      </c>
      <c r="M2664">
        <v>290000</v>
      </c>
      <c r="N2664">
        <v>5510000</v>
      </c>
      <c r="O2664">
        <f t="shared" si="455"/>
        <v>3.9592760180995482E-3</v>
      </c>
      <c r="P2664">
        <f t="shared" si="456"/>
        <v>-9.4268476621417815E-5</v>
      </c>
      <c r="Q2664">
        <f t="shared" si="457"/>
        <v>1.9325037707390556E-2</v>
      </c>
      <c r="R2664">
        <f t="shared" si="458"/>
        <v>9.7850678733031687E-2</v>
      </c>
      <c r="S2664">
        <f t="shared" si="459"/>
        <v>0.11576168929110107</v>
      </c>
      <c r="T2664">
        <f t="shared" si="460"/>
        <v>0.12396304675716442</v>
      </c>
      <c r="U2664">
        <f t="shared" si="461"/>
        <v>0.54562594268476627</v>
      </c>
      <c r="V2664">
        <f t="shared" si="462"/>
        <v>4.9962292609351438E-3</v>
      </c>
      <c r="W2664">
        <f t="shared" si="463"/>
        <v>3.3936651583710412E-2</v>
      </c>
      <c r="X2664">
        <f t="shared" si="464"/>
        <v>2.7337858220211164E-3</v>
      </c>
      <c r="Y2664">
        <f t="shared" si="465"/>
        <v>5.1941930618401216E-2</v>
      </c>
    </row>
    <row r="2665" spans="1:25" x14ac:dyDescent="0.2">
      <c r="A2665" t="s">
        <v>146</v>
      </c>
      <c r="B2665" t="s">
        <v>357</v>
      </c>
      <c r="C2665">
        <v>2014</v>
      </c>
      <c r="D2665">
        <v>440000</v>
      </c>
      <c r="E2665">
        <v>-10000</v>
      </c>
      <c r="F2665">
        <v>2130000</v>
      </c>
      <c r="G2665">
        <v>11860000</v>
      </c>
      <c r="H2665">
        <v>9730000</v>
      </c>
      <c r="I2665">
        <v>13340000</v>
      </c>
      <c r="J2665">
        <v>58160000</v>
      </c>
      <c r="K2665">
        <v>640000</v>
      </c>
      <c r="L2665">
        <v>3730000</v>
      </c>
      <c r="M2665">
        <v>300000</v>
      </c>
      <c r="N2665">
        <v>5900000</v>
      </c>
      <c r="O2665">
        <f t="shared" si="455"/>
        <v>4.1423460741856523E-3</v>
      </c>
      <c r="P2665">
        <f t="shared" si="456"/>
        <v>-9.4144228958764828E-5</v>
      </c>
      <c r="Q2665">
        <f t="shared" si="457"/>
        <v>2.005272076821691E-2</v>
      </c>
      <c r="R2665">
        <f t="shared" si="458"/>
        <v>0.11165505554509508</v>
      </c>
      <c r="S2665">
        <f t="shared" si="459"/>
        <v>9.160233477687818E-2</v>
      </c>
      <c r="T2665">
        <f t="shared" si="460"/>
        <v>0.12558840143099229</v>
      </c>
      <c r="U2665">
        <f t="shared" si="461"/>
        <v>0.54754283562417627</v>
      </c>
      <c r="V2665">
        <f t="shared" si="462"/>
        <v>6.025230653360949E-3</v>
      </c>
      <c r="W2665">
        <f t="shared" si="463"/>
        <v>3.5115797401619284E-2</v>
      </c>
      <c r="X2665">
        <f t="shared" si="464"/>
        <v>2.8243268687629447E-3</v>
      </c>
      <c r="Y2665">
        <f t="shared" si="465"/>
        <v>5.5545095085671251E-2</v>
      </c>
    </row>
    <row r="2666" spans="1:25" x14ac:dyDescent="0.2">
      <c r="A2666" t="s">
        <v>146</v>
      </c>
      <c r="B2666" t="s">
        <v>357</v>
      </c>
      <c r="C2666">
        <v>2015</v>
      </c>
      <c r="D2666">
        <v>470000</v>
      </c>
      <c r="E2666">
        <v>-10000</v>
      </c>
      <c r="F2666">
        <v>2210000</v>
      </c>
      <c r="G2666">
        <v>13190000</v>
      </c>
      <c r="H2666">
        <v>11090000</v>
      </c>
      <c r="I2666">
        <v>14020000</v>
      </c>
      <c r="J2666">
        <v>60410000</v>
      </c>
      <c r="K2666">
        <v>650000</v>
      </c>
      <c r="L2666">
        <v>3880000</v>
      </c>
      <c r="M2666">
        <v>310000</v>
      </c>
      <c r="N2666">
        <v>6230000</v>
      </c>
      <c r="O2666">
        <f t="shared" si="455"/>
        <v>4.1796353935082261E-3</v>
      </c>
      <c r="P2666">
        <f t="shared" si="456"/>
        <v>-8.8928412627834597E-5</v>
      </c>
      <c r="Q2666">
        <f t="shared" si="457"/>
        <v>1.9653179190751446E-2</v>
      </c>
      <c r="R2666">
        <f t="shared" si="458"/>
        <v>0.11729657625611382</v>
      </c>
      <c r="S2666">
        <f t="shared" si="459"/>
        <v>9.8621609604268565E-2</v>
      </c>
      <c r="T2666">
        <f t="shared" si="460"/>
        <v>0.1246776345042241</v>
      </c>
      <c r="U2666">
        <f t="shared" si="461"/>
        <v>0.53721654068474878</v>
      </c>
      <c r="V2666">
        <f t="shared" si="462"/>
        <v>5.7803468208092483E-3</v>
      </c>
      <c r="W2666">
        <f t="shared" si="463"/>
        <v>3.4504224099599821E-2</v>
      </c>
      <c r="X2666">
        <f t="shared" si="464"/>
        <v>2.7567807914628726E-3</v>
      </c>
      <c r="Y2666">
        <f t="shared" si="465"/>
        <v>5.5402401067140949E-2</v>
      </c>
    </row>
    <row r="2667" spans="1:25" x14ac:dyDescent="0.2">
      <c r="A2667" t="s">
        <v>146</v>
      </c>
      <c r="B2667" t="s">
        <v>357</v>
      </c>
      <c r="C2667">
        <v>2016</v>
      </c>
      <c r="D2667">
        <v>490000</v>
      </c>
      <c r="E2667">
        <v>0</v>
      </c>
      <c r="F2667">
        <v>2280000</v>
      </c>
      <c r="G2667">
        <v>14780000</v>
      </c>
      <c r="H2667">
        <v>11680000</v>
      </c>
      <c r="I2667">
        <v>14210000</v>
      </c>
      <c r="J2667">
        <v>61400000</v>
      </c>
      <c r="K2667">
        <v>800000</v>
      </c>
      <c r="L2667">
        <v>3900000</v>
      </c>
      <c r="M2667">
        <v>310000</v>
      </c>
      <c r="N2667">
        <v>5780000</v>
      </c>
      <c r="O2667">
        <f t="shared" si="455"/>
        <v>4.2376545879097118E-3</v>
      </c>
      <c r="P2667">
        <f t="shared" si="456"/>
        <v>0</v>
      </c>
      <c r="Q2667">
        <f t="shared" si="457"/>
        <v>1.9718066245783965E-2</v>
      </c>
      <c r="R2667">
        <f t="shared" si="458"/>
        <v>0.12782149961082764</v>
      </c>
      <c r="S2667">
        <f t="shared" si="459"/>
        <v>0.10101184813629681</v>
      </c>
      <c r="T2667">
        <f t="shared" si="460"/>
        <v>0.12289198304938165</v>
      </c>
      <c r="U2667">
        <f t="shared" si="461"/>
        <v>0.53100406468909456</v>
      </c>
      <c r="V2667">
        <f t="shared" si="462"/>
        <v>6.9186197353627949E-3</v>
      </c>
      <c r="W2667">
        <f t="shared" si="463"/>
        <v>3.3728271209893627E-2</v>
      </c>
      <c r="X2667">
        <f t="shared" si="464"/>
        <v>2.6809651474530832E-3</v>
      </c>
      <c r="Y2667">
        <f t="shared" si="465"/>
        <v>4.9987027587996197E-2</v>
      </c>
    </row>
    <row r="2668" spans="1:25" x14ac:dyDescent="0.2">
      <c r="A2668" t="s">
        <v>146</v>
      </c>
      <c r="B2668" t="s">
        <v>357</v>
      </c>
      <c r="C2668">
        <v>2017</v>
      </c>
      <c r="D2668">
        <v>510000</v>
      </c>
      <c r="E2668">
        <v>0</v>
      </c>
      <c r="F2668">
        <v>2360000</v>
      </c>
      <c r="G2668">
        <v>16430000</v>
      </c>
      <c r="H2668">
        <v>12500000</v>
      </c>
      <c r="I2668">
        <v>15020000</v>
      </c>
      <c r="J2668">
        <v>59640000</v>
      </c>
      <c r="K2668">
        <v>890000</v>
      </c>
      <c r="L2668">
        <v>3790000</v>
      </c>
      <c r="M2668">
        <v>320000</v>
      </c>
      <c r="N2668">
        <v>5930000</v>
      </c>
      <c r="O2668">
        <f t="shared" si="455"/>
        <v>4.3444927165857397E-3</v>
      </c>
      <c r="P2668">
        <f t="shared" si="456"/>
        <v>0</v>
      </c>
      <c r="Q2668">
        <f t="shared" si="457"/>
        <v>2.0103927080671265E-2</v>
      </c>
      <c r="R2668">
        <f t="shared" si="458"/>
        <v>0.13996081437941904</v>
      </c>
      <c r="S2668">
        <f t="shared" si="459"/>
        <v>0.1064826646221995</v>
      </c>
      <c r="T2668">
        <f t="shared" si="460"/>
        <v>0.12794956981003491</v>
      </c>
      <c r="U2668">
        <f t="shared" si="461"/>
        <v>0.50805008944543828</v>
      </c>
      <c r="V2668">
        <f t="shared" si="462"/>
        <v>7.5815657211006048E-3</v>
      </c>
      <c r="W2668">
        <f t="shared" si="463"/>
        <v>3.2285543913450891E-2</v>
      </c>
      <c r="X2668">
        <f t="shared" si="464"/>
        <v>2.7259562143283071E-3</v>
      </c>
      <c r="Y2668">
        <f t="shared" si="465"/>
        <v>5.0515376096771446E-2</v>
      </c>
    </row>
    <row r="2669" spans="1:25" x14ac:dyDescent="0.2">
      <c r="A2669" t="s">
        <v>146</v>
      </c>
      <c r="B2669" t="s">
        <v>357</v>
      </c>
      <c r="C2669">
        <v>2018</v>
      </c>
      <c r="D2669">
        <v>520000</v>
      </c>
      <c r="E2669">
        <v>0</v>
      </c>
      <c r="F2669">
        <v>2440000</v>
      </c>
      <c r="G2669">
        <v>18090000</v>
      </c>
      <c r="H2669">
        <v>10620000</v>
      </c>
      <c r="I2669">
        <v>15870000</v>
      </c>
      <c r="J2669">
        <v>60380000</v>
      </c>
      <c r="K2669">
        <v>930000</v>
      </c>
      <c r="L2669">
        <v>3810000</v>
      </c>
      <c r="M2669">
        <v>330000</v>
      </c>
      <c r="N2669">
        <v>5920000</v>
      </c>
      <c r="O2669">
        <f t="shared" si="455"/>
        <v>4.3730552518711626E-3</v>
      </c>
      <c r="P2669">
        <f t="shared" si="456"/>
        <v>0</v>
      </c>
      <c r="Q2669">
        <f t="shared" si="457"/>
        <v>2.0519720797241611E-2</v>
      </c>
      <c r="R2669">
        <f t="shared" si="458"/>
        <v>0.1521318644352872</v>
      </c>
      <c r="S2669">
        <f t="shared" si="459"/>
        <v>8.9311243797830286E-2</v>
      </c>
      <c r="T2669">
        <f t="shared" si="460"/>
        <v>0.13346228239845262</v>
      </c>
      <c r="U2669">
        <f t="shared" si="461"/>
        <v>0.50777899251534775</v>
      </c>
      <c r="V2669">
        <f t="shared" si="462"/>
        <v>7.8210411235388102E-3</v>
      </c>
      <c r="W2669">
        <f t="shared" si="463"/>
        <v>3.2041039441594484E-2</v>
      </c>
      <c r="X2669">
        <f t="shared" si="464"/>
        <v>2.7752081406105457E-3</v>
      </c>
      <c r="Y2669">
        <f t="shared" si="465"/>
        <v>4.9785552098225549E-2</v>
      </c>
    </row>
    <row r="2670" spans="1:25" x14ac:dyDescent="0.2">
      <c r="A2670" t="s">
        <v>141</v>
      </c>
      <c r="B2670" t="s">
        <v>356</v>
      </c>
      <c r="C2670">
        <v>1990</v>
      </c>
      <c r="D2670">
        <v>5590000</v>
      </c>
      <c r="E2670">
        <v>-1030000</v>
      </c>
      <c r="F2670">
        <v>2190000</v>
      </c>
      <c r="G2670">
        <v>0</v>
      </c>
      <c r="H2670">
        <v>8450000</v>
      </c>
      <c r="I2670">
        <v>6020000</v>
      </c>
      <c r="J2670">
        <v>3920000</v>
      </c>
      <c r="K2670">
        <v>0</v>
      </c>
      <c r="L2670">
        <v>1680000</v>
      </c>
      <c r="M2670">
        <v>4800000</v>
      </c>
      <c r="N2670">
        <v>260000</v>
      </c>
      <c r="O2670">
        <f t="shared" si="455"/>
        <v>0.17534504391468006</v>
      </c>
      <c r="P2670">
        <f t="shared" si="456"/>
        <v>-3.2308657465495612E-2</v>
      </c>
      <c r="Q2670">
        <f t="shared" si="457"/>
        <v>6.8695106649937263E-2</v>
      </c>
      <c r="R2670">
        <f t="shared" si="458"/>
        <v>0</v>
      </c>
      <c r="S2670">
        <f t="shared" si="459"/>
        <v>0.26505646173149311</v>
      </c>
      <c r="T2670">
        <f t="shared" si="460"/>
        <v>0.18883312421580928</v>
      </c>
      <c r="U2670">
        <f t="shared" si="461"/>
        <v>0.12296110414052698</v>
      </c>
      <c r="V2670">
        <f t="shared" si="462"/>
        <v>0</v>
      </c>
      <c r="W2670">
        <f t="shared" si="463"/>
        <v>5.2697616060225848E-2</v>
      </c>
      <c r="X2670">
        <f t="shared" si="464"/>
        <v>0.15056461731493098</v>
      </c>
      <c r="Y2670">
        <f t="shared" si="465"/>
        <v>8.1555834378920951E-3</v>
      </c>
    </row>
    <row r="2671" spans="1:25" x14ac:dyDescent="0.2">
      <c r="A2671" t="s">
        <v>141</v>
      </c>
      <c r="B2671" t="s">
        <v>356</v>
      </c>
      <c r="C2671">
        <v>1991</v>
      </c>
      <c r="D2671">
        <v>5390000</v>
      </c>
      <c r="E2671">
        <v>-1030000</v>
      </c>
      <c r="F2671">
        <v>2480000</v>
      </c>
      <c r="G2671">
        <v>0</v>
      </c>
      <c r="H2671">
        <v>7560000</v>
      </c>
      <c r="I2671">
        <v>4660000</v>
      </c>
      <c r="J2671">
        <v>3930000</v>
      </c>
      <c r="K2671">
        <v>0</v>
      </c>
      <c r="L2671">
        <v>1690000</v>
      </c>
      <c r="M2671">
        <v>4690000</v>
      </c>
      <c r="N2671">
        <v>220000</v>
      </c>
      <c r="O2671">
        <f t="shared" si="455"/>
        <v>0.18215613382899629</v>
      </c>
      <c r="P2671">
        <f t="shared" si="456"/>
        <v>-3.4809057113889826E-2</v>
      </c>
      <c r="Q2671">
        <f t="shared" si="457"/>
        <v>8.3812098681987163E-2</v>
      </c>
      <c r="R2671">
        <f t="shared" si="458"/>
        <v>0</v>
      </c>
      <c r="S2671">
        <f t="shared" si="459"/>
        <v>0.25549172017573507</v>
      </c>
      <c r="T2671">
        <f t="shared" si="460"/>
        <v>0.15748563703954038</v>
      </c>
      <c r="U2671">
        <f t="shared" si="461"/>
        <v>0.13281514025008448</v>
      </c>
      <c r="V2671">
        <f t="shared" si="462"/>
        <v>0</v>
      </c>
      <c r="W2671">
        <f t="shared" si="463"/>
        <v>5.7113889827644475E-2</v>
      </c>
      <c r="X2671">
        <f t="shared" si="464"/>
        <v>0.15849949307198377</v>
      </c>
      <c r="Y2671">
        <f t="shared" si="465"/>
        <v>7.4349442379182153E-3</v>
      </c>
    </row>
    <row r="2672" spans="1:25" x14ac:dyDescent="0.2">
      <c r="A2672" t="s">
        <v>141</v>
      </c>
      <c r="B2672" t="s">
        <v>356</v>
      </c>
      <c r="C2672">
        <v>1992</v>
      </c>
      <c r="D2672">
        <v>5080000</v>
      </c>
      <c r="E2672">
        <v>-1020000</v>
      </c>
      <c r="F2672">
        <v>2260000</v>
      </c>
      <c r="G2672">
        <v>510000</v>
      </c>
      <c r="H2672">
        <v>3390000</v>
      </c>
      <c r="I2672">
        <v>2710000</v>
      </c>
      <c r="J2672">
        <v>2710000</v>
      </c>
      <c r="K2672">
        <v>0</v>
      </c>
      <c r="L2672">
        <v>1300000</v>
      </c>
      <c r="M2672">
        <v>4770000</v>
      </c>
      <c r="N2672">
        <v>180000</v>
      </c>
      <c r="O2672">
        <f t="shared" si="455"/>
        <v>0.23206943809958885</v>
      </c>
      <c r="P2672">
        <f t="shared" si="456"/>
        <v>-4.6596619460941069E-2</v>
      </c>
      <c r="Q2672">
        <f t="shared" si="457"/>
        <v>0.10324349017816355</v>
      </c>
      <c r="R2672">
        <f t="shared" si="458"/>
        <v>2.3298309730470534E-2</v>
      </c>
      <c r="S2672">
        <f t="shared" si="459"/>
        <v>0.15486523526724533</v>
      </c>
      <c r="T2672">
        <f t="shared" si="460"/>
        <v>0.12380082229328461</v>
      </c>
      <c r="U2672">
        <f t="shared" si="461"/>
        <v>0.12380082229328461</v>
      </c>
      <c r="V2672">
        <f t="shared" si="462"/>
        <v>0</v>
      </c>
      <c r="W2672">
        <f t="shared" si="463"/>
        <v>5.9387848332571949E-2</v>
      </c>
      <c r="X2672">
        <f t="shared" si="464"/>
        <v>0.21790772042028322</v>
      </c>
      <c r="Y2672">
        <f t="shared" si="465"/>
        <v>8.2229328460484245E-3</v>
      </c>
    </row>
    <row r="2673" spans="1:25" x14ac:dyDescent="0.2">
      <c r="A2673" t="s">
        <v>141</v>
      </c>
      <c r="B2673" t="s">
        <v>356</v>
      </c>
      <c r="C2673">
        <v>1993</v>
      </c>
      <c r="D2673">
        <v>4750000</v>
      </c>
      <c r="E2673">
        <v>-1020000</v>
      </c>
      <c r="F2673">
        <v>1790000</v>
      </c>
      <c r="G2673">
        <v>330000</v>
      </c>
      <c r="H2673">
        <v>2920000</v>
      </c>
      <c r="I2673">
        <v>1580000</v>
      </c>
      <c r="J2673">
        <v>1520000</v>
      </c>
      <c r="K2673">
        <v>0</v>
      </c>
      <c r="L2673">
        <v>1020000</v>
      </c>
      <c r="M2673">
        <v>3980000</v>
      </c>
      <c r="N2673">
        <v>50000</v>
      </c>
      <c r="O2673">
        <f t="shared" si="455"/>
        <v>0.28073286052009455</v>
      </c>
      <c r="P2673">
        <f t="shared" si="456"/>
        <v>-6.0283687943262408E-2</v>
      </c>
      <c r="Q2673">
        <f t="shared" si="457"/>
        <v>0.1057919621749409</v>
      </c>
      <c r="R2673">
        <f t="shared" si="458"/>
        <v>1.9503546099290781E-2</v>
      </c>
      <c r="S2673">
        <f t="shared" si="459"/>
        <v>0.17257683215130024</v>
      </c>
      <c r="T2673">
        <f t="shared" si="460"/>
        <v>9.3380614657210398E-2</v>
      </c>
      <c r="U2673">
        <f t="shared" si="461"/>
        <v>8.9834515366430265E-2</v>
      </c>
      <c r="V2673">
        <f t="shared" si="462"/>
        <v>0</v>
      </c>
      <c r="W2673">
        <f t="shared" si="463"/>
        <v>6.0283687943262408E-2</v>
      </c>
      <c r="X2673">
        <f t="shared" si="464"/>
        <v>0.23522458628841608</v>
      </c>
      <c r="Y2673">
        <f t="shared" si="465"/>
        <v>2.9550827423167848E-3</v>
      </c>
    </row>
    <row r="2674" spans="1:25" x14ac:dyDescent="0.2">
      <c r="A2674" t="s">
        <v>141</v>
      </c>
      <c r="B2674" t="s">
        <v>356</v>
      </c>
      <c r="C2674">
        <v>1994</v>
      </c>
      <c r="D2674">
        <v>4290000</v>
      </c>
      <c r="E2674">
        <v>-1020000</v>
      </c>
      <c r="F2674">
        <v>1090000</v>
      </c>
      <c r="G2674">
        <v>190000</v>
      </c>
      <c r="H2674">
        <v>2650000</v>
      </c>
      <c r="I2674">
        <v>500000</v>
      </c>
      <c r="J2674">
        <v>1190000</v>
      </c>
      <c r="K2674">
        <v>0</v>
      </c>
      <c r="L2674">
        <v>610000</v>
      </c>
      <c r="M2674">
        <v>2170000</v>
      </c>
      <c r="N2674">
        <v>40000</v>
      </c>
      <c r="O2674">
        <f t="shared" si="455"/>
        <v>0.3663535439795047</v>
      </c>
      <c r="P2674">
        <f t="shared" si="456"/>
        <v>-8.7105038428693424E-2</v>
      </c>
      <c r="Q2674">
        <f t="shared" si="457"/>
        <v>9.308283518360376E-2</v>
      </c>
      <c r="R2674">
        <f t="shared" si="458"/>
        <v>1.6225448334756618E-2</v>
      </c>
      <c r="S2674">
        <f t="shared" si="459"/>
        <v>0.22630230572160548</v>
      </c>
      <c r="T2674">
        <f t="shared" si="460"/>
        <v>4.2698548249359522E-2</v>
      </c>
      <c r="U2674">
        <f t="shared" si="461"/>
        <v>0.10162254483347566</v>
      </c>
      <c r="V2674">
        <f t="shared" si="462"/>
        <v>0</v>
      </c>
      <c r="W2674">
        <f t="shared" si="463"/>
        <v>5.2092228864218618E-2</v>
      </c>
      <c r="X2674">
        <f t="shared" si="464"/>
        <v>0.18531169940222034</v>
      </c>
      <c r="Y2674">
        <f t="shared" si="465"/>
        <v>3.4158838599487617E-3</v>
      </c>
    </row>
    <row r="2675" spans="1:25" x14ac:dyDescent="0.2">
      <c r="A2675" t="s">
        <v>141</v>
      </c>
      <c r="B2675" t="s">
        <v>356</v>
      </c>
      <c r="C2675">
        <v>1995</v>
      </c>
      <c r="D2675">
        <v>3510000</v>
      </c>
      <c r="E2675">
        <v>-1020000</v>
      </c>
      <c r="F2675">
        <v>1170000</v>
      </c>
      <c r="G2675">
        <v>180000</v>
      </c>
      <c r="H2675">
        <v>560000</v>
      </c>
      <c r="I2675">
        <v>1120000</v>
      </c>
      <c r="J2675">
        <v>2200000</v>
      </c>
      <c r="K2675">
        <v>0</v>
      </c>
      <c r="L2675">
        <v>560000</v>
      </c>
      <c r="M2675">
        <v>710000</v>
      </c>
      <c r="N2675">
        <v>190000</v>
      </c>
      <c r="O2675">
        <f t="shared" si="455"/>
        <v>0.38235294117647056</v>
      </c>
      <c r="P2675">
        <f t="shared" si="456"/>
        <v>-0.1111111111111111</v>
      </c>
      <c r="Q2675">
        <f t="shared" si="457"/>
        <v>0.12745098039215685</v>
      </c>
      <c r="R2675">
        <f t="shared" si="458"/>
        <v>1.9607843137254902E-2</v>
      </c>
      <c r="S2675">
        <f t="shared" si="459"/>
        <v>6.1002178649237473E-2</v>
      </c>
      <c r="T2675">
        <f t="shared" si="460"/>
        <v>0.12200435729847495</v>
      </c>
      <c r="U2675">
        <f t="shared" si="461"/>
        <v>0.23965141612200436</v>
      </c>
      <c r="V2675">
        <f t="shared" si="462"/>
        <v>0</v>
      </c>
      <c r="W2675">
        <f t="shared" si="463"/>
        <v>6.1002178649237473E-2</v>
      </c>
      <c r="X2675">
        <f t="shared" si="464"/>
        <v>7.7342047930283223E-2</v>
      </c>
      <c r="Y2675">
        <f t="shared" si="465"/>
        <v>2.0697167755991286E-2</v>
      </c>
    </row>
    <row r="2676" spans="1:25" x14ac:dyDescent="0.2">
      <c r="A2676" t="s">
        <v>141</v>
      </c>
      <c r="B2676" t="s">
        <v>356</v>
      </c>
      <c r="C2676">
        <v>1996</v>
      </c>
      <c r="D2676">
        <v>3300000</v>
      </c>
      <c r="E2676">
        <v>-1020000</v>
      </c>
      <c r="F2676">
        <v>990000</v>
      </c>
      <c r="G2676">
        <v>290000</v>
      </c>
      <c r="H2676">
        <v>1010000</v>
      </c>
      <c r="I2676">
        <v>1180000</v>
      </c>
      <c r="J2676">
        <v>2480000</v>
      </c>
      <c r="K2676">
        <v>0</v>
      </c>
      <c r="L2676">
        <v>660000</v>
      </c>
      <c r="M2676">
        <v>1030000</v>
      </c>
      <c r="N2676">
        <v>210000</v>
      </c>
      <c r="O2676">
        <f t="shared" si="455"/>
        <v>0.32576505429417574</v>
      </c>
      <c r="P2676">
        <f t="shared" si="456"/>
        <v>-0.10069101678183613</v>
      </c>
      <c r="Q2676">
        <f t="shared" si="457"/>
        <v>9.7729516288252716E-2</v>
      </c>
      <c r="R2676">
        <f t="shared" si="458"/>
        <v>2.8627838104639685E-2</v>
      </c>
      <c r="S2676">
        <f t="shared" si="459"/>
        <v>9.970384995064166E-2</v>
      </c>
      <c r="T2676">
        <f t="shared" si="460"/>
        <v>0.11648568608094768</v>
      </c>
      <c r="U2676">
        <f t="shared" si="461"/>
        <v>0.24481737413622903</v>
      </c>
      <c r="V2676">
        <f t="shared" si="462"/>
        <v>0</v>
      </c>
      <c r="W2676">
        <f t="shared" si="463"/>
        <v>6.5153010858835139E-2</v>
      </c>
      <c r="X2676">
        <f t="shared" si="464"/>
        <v>0.1016781836130306</v>
      </c>
      <c r="Y2676">
        <f t="shared" si="465"/>
        <v>2.0730503455083909E-2</v>
      </c>
    </row>
    <row r="2677" spans="1:25" x14ac:dyDescent="0.2">
      <c r="A2677" t="s">
        <v>141</v>
      </c>
      <c r="B2677" t="s">
        <v>356</v>
      </c>
      <c r="C2677">
        <v>1997</v>
      </c>
      <c r="D2677">
        <v>3180000</v>
      </c>
      <c r="E2677">
        <v>-1010000</v>
      </c>
      <c r="F2677">
        <v>1070000</v>
      </c>
      <c r="G2677">
        <v>350000</v>
      </c>
      <c r="H2677">
        <v>1060000</v>
      </c>
      <c r="I2677">
        <v>1260000</v>
      </c>
      <c r="J2677">
        <v>2410000</v>
      </c>
      <c r="K2677">
        <v>0</v>
      </c>
      <c r="L2677">
        <v>640000</v>
      </c>
      <c r="M2677">
        <v>860000</v>
      </c>
      <c r="N2677">
        <v>140000</v>
      </c>
      <c r="O2677">
        <f t="shared" si="455"/>
        <v>0.31927710843373491</v>
      </c>
      <c r="P2677">
        <f t="shared" si="456"/>
        <v>-0.10140562248995984</v>
      </c>
      <c r="Q2677">
        <f t="shared" si="457"/>
        <v>0.10742971887550201</v>
      </c>
      <c r="R2677">
        <f t="shared" si="458"/>
        <v>3.5140562248995984E-2</v>
      </c>
      <c r="S2677">
        <f t="shared" si="459"/>
        <v>0.10642570281124498</v>
      </c>
      <c r="T2677">
        <f t="shared" si="460"/>
        <v>0.12650602409638553</v>
      </c>
      <c r="U2677">
        <f t="shared" si="461"/>
        <v>0.24196787148594379</v>
      </c>
      <c r="V2677">
        <f t="shared" si="462"/>
        <v>0</v>
      </c>
      <c r="W2677">
        <f t="shared" si="463"/>
        <v>6.4257028112449793E-2</v>
      </c>
      <c r="X2677">
        <f t="shared" si="464"/>
        <v>8.6345381526104423E-2</v>
      </c>
      <c r="Y2677">
        <f t="shared" si="465"/>
        <v>1.4056224899598393E-2</v>
      </c>
    </row>
    <row r="2678" spans="1:25" x14ac:dyDescent="0.2">
      <c r="A2678" t="s">
        <v>141</v>
      </c>
      <c r="B2678" t="s">
        <v>356</v>
      </c>
      <c r="C2678">
        <v>1998</v>
      </c>
      <c r="D2678">
        <v>3290000</v>
      </c>
      <c r="E2678">
        <v>-1020000</v>
      </c>
      <c r="F2678">
        <v>850000</v>
      </c>
      <c r="G2678">
        <v>380000</v>
      </c>
      <c r="H2678">
        <v>1170000</v>
      </c>
      <c r="I2678">
        <v>1220000</v>
      </c>
      <c r="J2678">
        <v>1810000</v>
      </c>
      <c r="K2678">
        <v>0</v>
      </c>
      <c r="L2678">
        <v>620000</v>
      </c>
      <c r="M2678">
        <v>1690000</v>
      </c>
      <c r="N2678">
        <v>160000</v>
      </c>
      <c r="O2678">
        <f t="shared" si="455"/>
        <v>0.32350049164208455</v>
      </c>
      <c r="P2678">
        <f t="shared" si="456"/>
        <v>-0.10029498525073746</v>
      </c>
      <c r="Q2678">
        <f t="shared" si="457"/>
        <v>8.3579154375614556E-2</v>
      </c>
      <c r="R2678">
        <f t="shared" si="458"/>
        <v>3.7364798426745331E-2</v>
      </c>
      <c r="S2678">
        <f t="shared" si="459"/>
        <v>0.11504424778761062</v>
      </c>
      <c r="T2678">
        <f t="shared" si="460"/>
        <v>0.119960668633235</v>
      </c>
      <c r="U2678">
        <f t="shared" si="461"/>
        <v>0.17797443461160276</v>
      </c>
      <c r="V2678">
        <f t="shared" si="462"/>
        <v>0</v>
      </c>
      <c r="W2678">
        <f t="shared" si="463"/>
        <v>6.0963618485742381E-2</v>
      </c>
      <c r="X2678">
        <f t="shared" si="464"/>
        <v>0.16617502458210423</v>
      </c>
      <c r="Y2678">
        <f t="shared" si="465"/>
        <v>1.5732546705998034E-2</v>
      </c>
    </row>
    <row r="2679" spans="1:25" x14ac:dyDescent="0.2">
      <c r="A2679" t="s">
        <v>141</v>
      </c>
      <c r="B2679" t="s">
        <v>356</v>
      </c>
      <c r="C2679">
        <v>1999</v>
      </c>
      <c r="D2679">
        <v>3360000</v>
      </c>
      <c r="E2679">
        <v>-1020000</v>
      </c>
      <c r="F2679">
        <v>900000</v>
      </c>
      <c r="G2679">
        <v>240000</v>
      </c>
      <c r="H2679">
        <v>1150000</v>
      </c>
      <c r="I2679">
        <v>1130000</v>
      </c>
      <c r="J2679">
        <v>1740000</v>
      </c>
      <c r="K2679">
        <v>0</v>
      </c>
      <c r="L2679">
        <v>370000</v>
      </c>
      <c r="M2679">
        <v>800000</v>
      </c>
      <c r="N2679">
        <v>120000</v>
      </c>
      <c r="O2679">
        <f t="shared" si="455"/>
        <v>0.38225255972696248</v>
      </c>
      <c r="P2679">
        <f t="shared" si="456"/>
        <v>-0.11604095563139932</v>
      </c>
      <c r="Q2679">
        <f t="shared" si="457"/>
        <v>0.10238907849829351</v>
      </c>
      <c r="R2679">
        <f t="shared" si="458"/>
        <v>2.7303754266211604E-2</v>
      </c>
      <c r="S2679">
        <f t="shared" si="459"/>
        <v>0.13083048919226395</v>
      </c>
      <c r="T2679">
        <f t="shared" si="460"/>
        <v>0.12855517633674629</v>
      </c>
      <c r="U2679">
        <f t="shared" si="461"/>
        <v>0.19795221843003413</v>
      </c>
      <c r="V2679">
        <f t="shared" si="462"/>
        <v>0</v>
      </c>
      <c r="W2679">
        <f t="shared" si="463"/>
        <v>4.209328782707622E-2</v>
      </c>
      <c r="X2679">
        <f t="shared" si="464"/>
        <v>9.1012514220705346E-2</v>
      </c>
      <c r="Y2679">
        <f t="shared" si="465"/>
        <v>1.3651877133105802E-2</v>
      </c>
    </row>
    <row r="2680" spans="1:25" x14ac:dyDescent="0.2">
      <c r="A2680" t="s">
        <v>141</v>
      </c>
      <c r="B2680" t="s">
        <v>356</v>
      </c>
      <c r="C2680">
        <v>2000</v>
      </c>
      <c r="D2680">
        <v>3430000</v>
      </c>
      <c r="E2680">
        <v>-1020000</v>
      </c>
      <c r="F2680">
        <v>850000</v>
      </c>
      <c r="G2680">
        <v>300000</v>
      </c>
      <c r="H2680">
        <v>840000</v>
      </c>
      <c r="I2680">
        <v>850000</v>
      </c>
      <c r="J2680">
        <v>2009999.99999999</v>
      </c>
      <c r="K2680">
        <v>30000</v>
      </c>
      <c r="L2680">
        <v>420000</v>
      </c>
      <c r="M2680">
        <v>930000</v>
      </c>
      <c r="N2680">
        <v>120000</v>
      </c>
      <c r="O2680">
        <f t="shared" si="455"/>
        <v>0.39155251141552561</v>
      </c>
      <c r="P2680">
        <f t="shared" si="456"/>
        <v>-0.11643835616438371</v>
      </c>
      <c r="Q2680">
        <f t="shared" si="457"/>
        <v>9.7031963470319754E-2</v>
      </c>
      <c r="R2680">
        <f t="shared" si="458"/>
        <v>3.42465753424658E-2</v>
      </c>
      <c r="S2680">
        <f t="shared" si="459"/>
        <v>9.5890410958904229E-2</v>
      </c>
      <c r="T2680">
        <f t="shared" si="460"/>
        <v>9.7031963470319754E-2</v>
      </c>
      <c r="U2680">
        <f t="shared" si="461"/>
        <v>0.22945205479451969</v>
      </c>
      <c r="V2680">
        <f t="shared" si="462"/>
        <v>3.4246575342465799E-3</v>
      </c>
      <c r="W2680">
        <f t="shared" si="463"/>
        <v>4.7945205479452115E-2</v>
      </c>
      <c r="X2680">
        <f t="shared" si="464"/>
        <v>0.10616438356164397</v>
      </c>
      <c r="Y2680">
        <f t="shared" si="465"/>
        <v>1.369863013698632E-2</v>
      </c>
    </row>
    <row r="2681" spans="1:25" x14ac:dyDescent="0.2">
      <c r="A2681" t="s">
        <v>141</v>
      </c>
      <c r="B2681" t="s">
        <v>356</v>
      </c>
      <c r="C2681">
        <v>2001</v>
      </c>
      <c r="D2681">
        <v>3480000</v>
      </c>
      <c r="E2681">
        <v>-10000</v>
      </c>
      <c r="F2681">
        <v>880000</v>
      </c>
      <c r="G2681">
        <v>290000</v>
      </c>
      <c r="H2681">
        <v>620000</v>
      </c>
      <c r="I2681">
        <v>890000</v>
      </c>
      <c r="J2681">
        <v>1770000</v>
      </c>
      <c r="K2681">
        <v>20000</v>
      </c>
      <c r="L2681">
        <v>440000</v>
      </c>
      <c r="M2681">
        <v>690000</v>
      </c>
      <c r="N2681">
        <v>70000</v>
      </c>
      <c r="O2681">
        <f t="shared" si="455"/>
        <v>0.38074398249452956</v>
      </c>
      <c r="P2681">
        <f t="shared" si="456"/>
        <v>-1.0940919037199124E-3</v>
      </c>
      <c r="Q2681">
        <f t="shared" si="457"/>
        <v>9.6280087527352301E-2</v>
      </c>
      <c r="R2681">
        <f t="shared" si="458"/>
        <v>3.1728665207877461E-2</v>
      </c>
      <c r="S2681">
        <f t="shared" si="459"/>
        <v>6.7833698030634576E-2</v>
      </c>
      <c r="T2681">
        <f t="shared" si="460"/>
        <v>9.7374179431072211E-2</v>
      </c>
      <c r="U2681">
        <f t="shared" si="461"/>
        <v>0.1936542669584245</v>
      </c>
      <c r="V2681">
        <f t="shared" si="462"/>
        <v>2.1881838074398249E-3</v>
      </c>
      <c r="W2681">
        <f t="shared" si="463"/>
        <v>4.8140043763676151E-2</v>
      </c>
      <c r="X2681">
        <f t="shared" si="464"/>
        <v>7.5492341356673959E-2</v>
      </c>
      <c r="Y2681">
        <f t="shared" si="465"/>
        <v>7.658643326039387E-3</v>
      </c>
    </row>
    <row r="2682" spans="1:25" x14ac:dyDescent="0.2">
      <c r="A2682" t="s">
        <v>141</v>
      </c>
      <c r="B2682" t="s">
        <v>356</v>
      </c>
      <c r="C2682">
        <v>2002</v>
      </c>
      <c r="D2682">
        <v>3410000</v>
      </c>
      <c r="E2682">
        <v>-10000</v>
      </c>
      <c r="F2682">
        <v>790000</v>
      </c>
      <c r="G2682">
        <v>320000</v>
      </c>
      <c r="H2682">
        <v>1490000</v>
      </c>
      <c r="I2682">
        <v>780000</v>
      </c>
      <c r="J2682">
        <v>1620000</v>
      </c>
      <c r="K2682">
        <v>20000</v>
      </c>
      <c r="L2682">
        <v>550000</v>
      </c>
      <c r="M2682">
        <v>1060000</v>
      </c>
      <c r="N2682">
        <v>110000</v>
      </c>
      <c r="O2682">
        <f t="shared" si="455"/>
        <v>0.33629191321499013</v>
      </c>
      <c r="P2682">
        <f t="shared" si="456"/>
        <v>-9.8619329388560163E-4</v>
      </c>
      <c r="Q2682">
        <f t="shared" si="457"/>
        <v>7.790927021696252E-2</v>
      </c>
      <c r="R2682">
        <f t="shared" si="458"/>
        <v>3.1558185404339252E-2</v>
      </c>
      <c r="S2682">
        <f t="shared" si="459"/>
        <v>0.14694280078895464</v>
      </c>
      <c r="T2682">
        <f t="shared" si="460"/>
        <v>7.6923076923076927E-2</v>
      </c>
      <c r="U2682">
        <f t="shared" si="461"/>
        <v>0.15976331360946747</v>
      </c>
      <c r="V2682">
        <f t="shared" si="462"/>
        <v>1.9723865877712033E-3</v>
      </c>
      <c r="W2682">
        <f t="shared" si="463"/>
        <v>5.4240631163708086E-2</v>
      </c>
      <c r="X2682">
        <f t="shared" si="464"/>
        <v>0.10453648915187377</v>
      </c>
      <c r="Y2682">
        <f t="shared" si="465"/>
        <v>1.0848126232741617E-2</v>
      </c>
    </row>
    <row r="2683" spans="1:25" x14ac:dyDescent="0.2">
      <c r="A2683" t="s">
        <v>141</v>
      </c>
      <c r="B2683" t="s">
        <v>356</v>
      </c>
      <c r="C2683">
        <v>2003</v>
      </c>
      <c r="D2683">
        <v>3580000</v>
      </c>
      <c r="E2683">
        <v>-10000</v>
      </c>
      <c r="F2683">
        <v>720000</v>
      </c>
      <c r="G2683">
        <v>420000</v>
      </c>
      <c r="H2683">
        <v>1680000</v>
      </c>
      <c r="I2683">
        <v>940000</v>
      </c>
      <c r="J2683">
        <v>1670000</v>
      </c>
      <c r="K2683">
        <v>20000</v>
      </c>
      <c r="L2683">
        <v>450000</v>
      </c>
      <c r="M2683">
        <v>1190000</v>
      </c>
      <c r="N2683">
        <v>100000</v>
      </c>
      <c r="O2683">
        <f t="shared" si="455"/>
        <v>0.33271375464684017</v>
      </c>
      <c r="P2683">
        <f t="shared" si="456"/>
        <v>-9.2936802973977691E-4</v>
      </c>
      <c r="Q2683">
        <f t="shared" si="457"/>
        <v>6.6914498141263934E-2</v>
      </c>
      <c r="R2683">
        <f t="shared" si="458"/>
        <v>3.9033457249070633E-2</v>
      </c>
      <c r="S2683">
        <f t="shared" si="459"/>
        <v>0.15613382899628253</v>
      </c>
      <c r="T2683">
        <f t="shared" si="460"/>
        <v>8.7360594795539037E-2</v>
      </c>
      <c r="U2683">
        <f t="shared" si="461"/>
        <v>0.15520446096654275</v>
      </c>
      <c r="V2683">
        <f t="shared" si="462"/>
        <v>1.8587360594795538E-3</v>
      </c>
      <c r="W2683">
        <f t="shared" si="463"/>
        <v>4.1821561338289966E-2</v>
      </c>
      <c r="X2683">
        <f t="shared" si="464"/>
        <v>0.11059479553903345</v>
      </c>
      <c r="Y2683">
        <f t="shared" si="465"/>
        <v>9.2936802973977699E-3</v>
      </c>
    </row>
    <row r="2684" spans="1:25" x14ac:dyDescent="0.2">
      <c r="A2684" t="s">
        <v>141</v>
      </c>
      <c r="B2684" t="s">
        <v>356</v>
      </c>
      <c r="C2684">
        <v>2004</v>
      </c>
      <c r="D2684">
        <v>3540000</v>
      </c>
      <c r="E2684">
        <v>-10000</v>
      </c>
      <c r="F2684">
        <v>880000</v>
      </c>
      <c r="G2684">
        <v>470000</v>
      </c>
      <c r="H2684">
        <v>1590000</v>
      </c>
      <c r="I2684">
        <v>1190000</v>
      </c>
      <c r="J2684">
        <v>1660000</v>
      </c>
      <c r="K2684">
        <v>30000</v>
      </c>
      <c r="L2684">
        <v>500000</v>
      </c>
      <c r="M2684">
        <v>970000</v>
      </c>
      <c r="N2684">
        <v>150000</v>
      </c>
      <c r="O2684">
        <f t="shared" si="455"/>
        <v>0.32269826800364632</v>
      </c>
      <c r="P2684">
        <f t="shared" si="456"/>
        <v>-9.1157702825888785E-4</v>
      </c>
      <c r="Q2684">
        <f t="shared" si="457"/>
        <v>8.0218778486782133E-2</v>
      </c>
      <c r="R2684">
        <f t="shared" si="458"/>
        <v>4.2844120328167729E-2</v>
      </c>
      <c r="S2684">
        <f t="shared" si="459"/>
        <v>0.14494074749316319</v>
      </c>
      <c r="T2684">
        <f t="shared" si="460"/>
        <v>0.10847766636280766</v>
      </c>
      <c r="U2684">
        <f t="shared" si="461"/>
        <v>0.15132178669097537</v>
      </c>
      <c r="V2684">
        <f t="shared" si="462"/>
        <v>2.7347310847766638E-3</v>
      </c>
      <c r="W2684">
        <f t="shared" si="463"/>
        <v>4.5578851412944391E-2</v>
      </c>
      <c r="X2684">
        <f t="shared" si="464"/>
        <v>8.8422971741112119E-2</v>
      </c>
      <c r="Y2684">
        <f t="shared" si="465"/>
        <v>1.3673655423883319E-2</v>
      </c>
    </row>
    <row r="2685" spans="1:25" x14ac:dyDescent="0.2">
      <c r="A2685" t="s">
        <v>141</v>
      </c>
      <c r="B2685" t="s">
        <v>356</v>
      </c>
      <c r="C2685">
        <v>2005</v>
      </c>
      <c r="D2685">
        <v>3640000</v>
      </c>
      <c r="E2685">
        <v>-10000</v>
      </c>
      <c r="F2685">
        <v>760000</v>
      </c>
      <c r="G2685">
        <v>510000</v>
      </c>
      <c r="H2685">
        <v>740000</v>
      </c>
      <c r="I2685">
        <v>1090000</v>
      </c>
      <c r="J2685">
        <v>2080000</v>
      </c>
      <c r="K2685">
        <v>250000</v>
      </c>
      <c r="L2685">
        <v>450000</v>
      </c>
      <c r="M2685">
        <v>970000</v>
      </c>
      <c r="N2685">
        <v>390000</v>
      </c>
      <c r="O2685">
        <f t="shared" si="455"/>
        <v>0.33486660533578655</v>
      </c>
      <c r="P2685">
        <f t="shared" si="456"/>
        <v>-9.1996320147194111E-4</v>
      </c>
      <c r="Q2685">
        <f t="shared" si="457"/>
        <v>6.9917203311867529E-2</v>
      </c>
      <c r="R2685">
        <f t="shared" si="458"/>
        <v>4.6918123275068994E-2</v>
      </c>
      <c r="S2685">
        <f t="shared" si="459"/>
        <v>6.8077276908923637E-2</v>
      </c>
      <c r="T2685">
        <f t="shared" si="460"/>
        <v>0.10027598896044158</v>
      </c>
      <c r="U2685">
        <f t="shared" si="461"/>
        <v>0.19135234590616376</v>
      </c>
      <c r="V2685">
        <f t="shared" si="462"/>
        <v>2.2999080036798528E-2</v>
      </c>
      <c r="W2685">
        <f t="shared" si="463"/>
        <v>4.1398344066237353E-2</v>
      </c>
      <c r="X2685">
        <f t="shared" si="464"/>
        <v>8.9236430542778286E-2</v>
      </c>
      <c r="Y2685">
        <f t="shared" si="465"/>
        <v>3.5878564857405704E-2</v>
      </c>
    </row>
    <row r="2686" spans="1:25" x14ac:dyDescent="0.2">
      <c r="A2686" t="s">
        <v>141</v>
      </c>
      <c r="B2686" t="s">
        <v>356</v>
      </c>
      <c r="C2686">
        <v>2006</v>
      </c>
      <c r="D2686">
        <v>3740000</v>
      </c>
      <c r="E2686">
        <v>-10000</v>
      </c>
      <c r="F2686">
        <v>760000</v>
      </c>
      <c r="G2686">
        <v>560000</v>
      </c>
      <c r="H2686">
        <v>730000</v>
      </c>
      <c r="I2686">
        <v>1160000</v>
      </c>
      <c r="J2686">
        <v>1950000</v>
      </c>
      <c r="K2686">
        <v>240000</v>
      </c>
      <c r="L2686">
        <v>410000</v>
      </c>
      <c r="M2686">
        <v>1060000</v>
      </c>
      <c r="N2686">
        <v>860000</v>
      </c>
      <c r="O2686">
        <f t="shared" si="455"/>
        <v>0.32635253054101221</v>
      </c>
      <c r="P2686">
        <f t="shared" si="456"/>
        <v>-8.7260034904013963E-4</v>
      </c>
      <c r="Q2686">
        <f t="shared" si="457"/>
        <v>6.6317626527050616E-2</v>
      </c>
      <c r="R2686">
        <f t="shared" si="458"/>
        <v>4.8865619546247817E-2</v>
      </c>
      <c r="S2686">
        <f t="shared" si="459"/>
        <v>6.3699825479930194E-2</v>
      </c>
      <c r="T2686">
        <f t="shared" si="460"/>
        <v>0.1012216404886562</v>
      </c>
      <c r="U2686">
        <f t="shared" si="461"/>
        <v>0.17015706806282724</v>
      </c>
      <c r="V2686">
        <f t="shared" si="462"/>
        <v>2.0942408376963352E-2</v>
      </c>
      <c r="W2686">
        <f t="shared" si="463"/>
        <v>3.5776614310645723E-2</v>
      </c>
      <c r="X2686">
        <f t="shared" si="464"/>
        <v>9.2495636998254804E-2</v>
      </c>
      <c r="Y2686">
        <f t="shared" si="465"/>
        <v>7.5043630017452012E-2</v>
      </c>
    </row>
    <row r="2687" spans="1:25" x14ac:dyDescent="0.2">
      <c r="A2687" t="s">
        <v>141</v>
      </c>
      <c r="B2687" t="s">
        <v>356</v>
      </c>
      <c r="C2687">
        <v>2007</v>
      </c>
      <c r="D2687">
        <v>3840000</v>
      </c>
      <c r="E2687">
        <v>-10000</v>
      </c>
      <c r="F2687">
        <v>760000</v>
      </c>
      <c r="G2687">
        <v>640000</v>
      </c>
      <c r="H2687">
        <v>970000</v>
      </c>
      <c r="I2687">
        <v>1750000</v>
      </c>
      <c r="J2687">
        <v>1930000</v>
      </c>
      <c r="K2687">
        <v>260000</v>
      </c>
      <c r="L2687">
        <v>370000</v>
      </c>
      <c r="M2687">
        <v>1350000</v>
      </c>
      <c r="N2687">
        <v>740000</v>
      </c>
      <c r="O2687">
        <f t="shared" si="455"/>
        <v>0.30476190476190479</v>
      </c>
      <c r="P2687">
        <f t="shared" si="456"/>
        <v>-7.9365079365079365E-4</v>
      </c>
      <c r="Q2687">
        <f t="shared" si="457"/>
        <v>6.0317460317460318E-2</v>
      </c>
      <c r="R2687">
        <f t="shared" si="458"/>
        <v>5.0793650793650794E-2</v>
      </c>
      <c r="S2687">
        <f t="shared" si="459"/>
        <v>7.6984126984126988E-2</v>
      </c>
      <c r="T2687">
        <f t="shared" si="460"/>
        <v>0.1388888888888889</v>
      </c>
      <c r="U2687">
        <f t="shared" si="461"/>
        <v>0.15317460317460319</v>
      </c>
      <c r="V2687">
        <f t="shared" si="462"/>
        <v>2.0634920634920634E-2</v>
      </c>
      <c r="W2687">
        <f t="shared" si="463"/>
        <v>2.9365079365079365E-2</v>
      </c>
      <c r="X2687">
        <f t="shared" si="464"/>
        <v>0.10714285714285714</v>
      </c>
      <c r="Y2687">
        <f t="shared" si="465"/>
        <v>5.873015873015873E-2</v>
      </c>
    </row>
    <row r="2688" spans="1:25" x14ac:dyDescent="0.2">
      <c r="A2688" t="s">
        <v>141</v>
      </c>
      <c r="B2688" t="s">
        <v>356</v>
      </c>
      <c r="C2688">
        <v>2008</v>
      </c>
      <c r="D2688">
        <v>3980000</v>
      </c>
      <c r="E2688">
        <v>-10000</v>
      </c>
      <c r="F2688">
        <v>750000</v>
      </c>
      <c r="G2688">
        <v>650000</v>
      </c>
      <c r="H2688">
        <v>1050000</v>
      </c>
      <c r="I2688">
        <v>1960000</v>
      </c>
      <c r="J2688">
        <v>2290000</v>
      </c>
      <c r="K2688">
        <v>240000</v>
      </c>
      <c r="L2688">
        <v>330000</v>
      </c>
      <c r="M2688">
        <v>1800000</v>
      </c>
      <c r="N2688">
        <v>890000</v>
      </c>
      <c r="O2688">
        <f t="shared" si="455"/>
        <v>0.2857142857142857</v>
      </c>
      <c r="P2688">
        <f t="shared" si="456"/>
        <v>-7.1787508973438624E-4</v>
      </c>
      <c r="Q2688">
        <f t="shared" si="457"/>
        <v>5.3840631730078969E-2</v>
      </c>
      <c r="R2688">
        <f t="shared" si="458"/>
        <v>4.6661880832735106E-2</v>
      </c>
      <c r="S2688">
        <f t="shared" si="459"/>
        <v>7.5376884422110546E-2</v>
      </c>
      <c r="T2688">
        <f t="shared" si="460"/>
        <v>0.1407035175879397</v>
      </c>
      <c r="U2688">
        <f t="shared" si="461"/>
        <v>0.16439339554917445</v>
      </c>
      <c r="V2688">
        <f t="shared" si="462"/>
        <v>1.7229002153625269E-2</v>
      </c>
      <c r="W2688">
        <f t="shared" si="463"/>
        <v>2.3689877961234746E-2</v>
      </c>
      <c r="X2688">
        <f t="shared" si="464"/>
        <v>0.12921751615218952</v>
      </c>
      <c r="Y2688">
        <f t="shared" si="465"/>
        <v>6.3890882986360378E-2</v>
      </c>
    </row>
    <row r="2689" spans="1:25" x14ac:dyDescent="0.2">
      <c r="A2689" t="s">
        <v>141</v>
      </c>
      <c r="B2689" t="s">
        <v>356</v>
      </c>
      <c r="C2689">
        <v>2009</v>
      </c>
      <c r="D2689">
        <v>4350000</v>
      </c>
      <c r="E2689">
        <v>-10000</v>
      </c>
      <c r="F2689">
        <v>750000</v>
      </c>
      <c r="G2689">
        <v>400000</v>
      </c>
      <c r="H2689">
        <v>430000</v>
      </c>
      <c r="I2689">
        <v>2270000</v>
      </c>
      <c r="J2689">
        <v>2130000</v>
      </c>
      <c r="K2689">
        <v>220000</v>
      </c>
      <c r="L2689">
        <v>290000</v>
      </c>
      <c r="M2689">
        <v>1810000</v>
      </c>
      <c r="N2689">
        <v>1020000</v>
      </c>
      <c r="O2689">
        <f t="shared" si="455"/>
        <v>0.31844802342606149</v>
      </c>
      <c r="P2689">
        <f t="shared" si="456"/>
        <v>-7.320644216691069E-4</v>
      </c>
      <c r="Q2689">
        <f t="shared" si="457"/>
        <v>5.4904831625183018E-2</v>
      </c>
      <c r="R2689">
        <f t="shared" si="458"/>
        <v>2.9282576866764276E-2</v>
      </c>
      <c r="S2689">
        <f t="shared" si="459"/>
        <v>3.1478770131771597E-2</v>
      </c>
      <c r="T2689">
        <f t="shared" si="460"/>
        <v>0.16617862371888725</v>
      </c>
      <c r="U2689">
        <f t="shared" si="461"/>
        <v>0.15592972181551976</v>
      </c>
      <c r="V2689">
        <f t="shared" si="462"/>
        <v>1.6105417276720352E-2</v>
      </c>
      <c r="W2689">
        <f t="shared" si="463"/>
        <v>2.12298682284041E-2</v>
      </c>
      <c r="X2689">
        <f t="shared" si="464"/>
        <v>0.13250366032210834</v>
      </c>
      <c r="Y2689">
        <f t="shared" si="465"/>
        <v>7.4670571010248904E-2</v>
      </c>
    </row>
    <row r="2690" spans="1:25" x14ac:dyDescent="0.2">
      <c r="A2690" t="s">
        <v>141</v>
      </c>
      <c r="B2690" t="s">
        <v>356</v>
      </c>
      <c r="C2690">
        <v>2010</v>
      </c>
      <c r="D2690">
        <v>4440000</v>
      </c>
      <c r="E2690">
        <v>-10000</v>
      </c>
      <c r="F2690">
        <v>750000</v>
      </c>
      <c r="G2690">
        <v>480000</v>
      </c>
      <c r="H2690">
        <v>650000</v>
      </c>
      <c r="I2690">
        <v>1980000</v>
      </c>
      <c r="J2690">
        <v>1680000</v>
      </c>
      <c r="K2690">
        <v>180000</v>
      </c>
      <c r="L2690">
        <v>250000</v>
      </c>
      <c r="M2690">
        <v>1930000</v>
      </c>
      <c r="N2690">
        <v>830000</v>
      </c>
      <c r="O2690">
        <f t="shared" si="455"/>
        <v>0.33738601823708209</v>
      </c>
      <c r="P2690">
        <f t="shared" si="456"/>
        <v>-7.5987841945288754E-4</v>
      </c>
      <c r="Q2690">
        <f t="shared" si="457"/>
        <v>5.6990881458966566E-2</v>
      </c>
      <c r="R2690">
        <f t="shared" si="458"/>
        <v>3.64741641337386E-2</v>
      </c>
      <c r="S2690">
        <f t="shared" si="459"/>
        <v>4.939209726443769E-2</v>
      </c>
      <c r="T2690">
        <f t="shared" si="460"/>
        <v>0.15045592705167174</v>
      </c>
      <c r="U2690">
        <f t="shared" si="461"/>
        <v>0.1276595744680851</v>
      </c>
      <c r="V2690">
        <f t="shared" si="462"/>
        <v>1.3677811550151976E-2</v>
      </c>
      <c r="W2690">
        <f t="shared" si="463"/>
        <v>1.8996960486322188E-2</v>
      </c>
      <c r="X2690">
        <f t="shared" si="464"/>
        <v>0.14665653495440731</v>
      </c>
      <c r="Y2690">
        <f t="shared" si="465"/>
        <v>6.3069908814589667E-2</v>
      </c>
    </row>
    <row r="2691" spans="1:25" x14ac:dyDescent="0.2">
      <c r="A2691" t="s">
        <v>141</v>
      </c>
      <c r="B2691" t="s">
        <v>356</v>
      </c>
      <c r="C2691">
        <v>2011</v>
      </c>
      <c r="D2691">
        <v>4550000</v>
      </c>
      <c r="E2691">
        <v>-740000</v>
      </c>
      <c r="F2691">
        <v>750000</v>
      </c>
      <c r="G2691">
        <v>590000</v>
      </c>
      <c r="H2691">
        <v>570000</v>
      </c>
      <c r="I2691">
        <v>2770000</v>
      </c>
      <c r="J2691">
        <v>1770000</v>
      </c>
      <c r="K2691">
        <v>250000</v>
      </c>
      <c r="L2691">
        <v>240000</v>
      </c>
      <c r="M2691">
        <v>2270000</v>
      </c>
      <c r="N2691">
        <v>160000</v>
      </c>
      <c r="O2691">
        <f t="shared" ref="O2691:O2754" si="466">D2691/SUM($D2691:$N2691)</f>
        <v>0.34522003034901366</v>
      </c>
      <c r="P2691">
        <f t="shared" ref="P2691:P2754" si="467">E2691/SUM($D2691:$N2691)</f>
        <v>-5.614567526555387E-2</v>
      </c>
      <c r="Q2691">
        <f t="shared" ref="Q2691:Q2754" si="468">F2691/SUM($D2691:$N2691)</f>
        <v>5.6904400606980272E-2</v>
      </c>
      <c r="R2691">
        <f t="shared" ref="R2691:R2754" si="469">G2691/SUM($D2691:$N2691)</f>
        <v>4.4764795144157814E-2</v>
      </c>
      <c r="S2691">
        <f t="shared" ref="S2691:S2754" si="470">H2691/SUM($D2691:$N2691)</f>
        <v>4.3247344461305008E-2</v>
      </c>
      <c r="T2691">
        <f t="shared" ref="T2691:T2754" si="471">I2691/SUM($D2691:$N2691)</f>
        <v>0.2101669195751138</v>
      </c>
      <c r="U2691">
        <f t="shared" ref="U2691:U2754" si="472">J2691/SUM($D2691:$N2691)</f>
        <v>0.13429438543247343</v>
      </c>
      <c r="V2691">
        <f t="shared" ref="V2691:V2754" si="473">K2691/SUM($D2691:$N2691)</f>
        <v>1.8968133535660091E-2</v>
      </c>
      <c r="W2691">
        <f t="shared" ref="W2691:W2754" si="474">L2691/SUM($D2691:$N2691)</f>
        <v>1.8209408194233688E-2</v>
      </c>
      <c r="X2691">
        <f t="shared" ref="X2691:X2754" si="475">M2691/SUM($D2691:$N2691)</f>
        <v>0.17223065250379363</v>
      </c>
      <c r="Y2691">
        <f t="shared" ref="Y2691:Y2754" si="476">N2691/SUM($D2691:$N2691)</f>
        <v>1.2139605462822459E-2</v>
      </c>
    </row>
    <row r="2692" spans="1:25" x14ac:dyDescent="0.2">
      <c r="A2692" t="s">
        <v>141</v>
      </c>
      <c r="B2692" t="s">
        <v>356</v>
      </c>
      <c r="C2692">
        <v>2012</v>
      </c>
      <c r="D2692">
        <v>4670000</v>
      </c>
      <c r="E2692">
        <v>-740000</v>
      </c>
      <c r="F2692">
        <v>750000</v>
      </c>
      <c r="G2692">
        <v>670000</v>
      </c>
      <c r="H2692">
        <v>1520000</v>
      </c>
      <c r="I2692">
        <v>3940000</v>
      </c>
      <c r="J2692">
        <v>1880000</v>
      </c>
      <c r="K2692">
        <v>270000</v>
      </c>
      <c r="L2692">
        <v>240000</v>
      </c>
      <c r="M2692">
        <v>2390000</v>
      </c>
      <c r="N2692">
        <v>90000</v>
      </c>
      <c r="O2692">
        <f t="shared" si="466"/>
        <v>0.29783163265306123</v>
      </c>
      <c r="P2692">
        <f t="shared" si="467"/>
        <v>-4.7193877551020405E-2</v>
      </c>
      <c r="Q2692">
        <f t="shared" si="468"/>
        <v>4.7831632653061222E-2</v>
      </c>
      <c r="R2692">
        <f t="shared" si="469"/>
        <v>4.2729591836734693E-2</v>
      </c>
      <c r="S2692">
        <f t="shared" si="470"/>
        <v>9.6938775510204078E-2</v>
      </c>
      <c r="T2692">
        <f t="shared" si="471"/>
        <v>0.25127551020408162</v>
      </c>
      <c r="U2692">
        <f t="shared" si="472"/>
        <v>0.11989795918367346</v>
      </c>
      <c r="V2692">
        <f t="shared" si="473"/>
        <v>1.7219387755102039E-2</v>
      </c>
      <c r="W2692">
        <f t="shared" si="474"/>
        <v>1.5306122448979591E-2</v>
      </c>
      <c r="X2692">
        <f t="shared" si="475"/>
        <v>0.15242346938775511</v>
      </c>
      <c r="Y2692">
        <f t="shared" si="476"/>
        <v>5.7397959183673472E-3</v>
      </c>
    </row>
    <row r="2693" spans="1:25" x14ac:dyDescent="0.2">
      <c r="A2693" t="s">
        <v>141</v>
      </c>
      <c r="B2693" t="s">
        <v>356</v>
      </c>
      <c r="C2693">
        <v>2013</v>
      </c>
      <c r="D2693">
        <v>4850000</v>
      </c>
      <c r="E2693">
        <v>-740000</v>
      </c>
      <c r="F2693">
        <v>760000</v>
      </c>
      <c r="G2693">
        <v>830000</v>
      </c>
      <c r="H2693">
        <v>740000</v>
      </c>
      <c r="I2693">
        <v>3940000</v>
      </c>
      <c r="J2693">
        <v>1640000</v>
      </c>
      <c r="K2693">
        <v>470000</v>
      </c>
      <c r="L2693">
        <v>240000</v>
      </c>
      <c r="M2693">
        <v>2410000</v>
      </c>
      <c r="N2693">
        <v>150000</v>
      </c>
      <c r="O2693">
        <f t="shared" si="466"/>
        <v>0.31720078482668412</v>
      </c>
      <c r="P2693">
        <f t="shared" si="467"/>
        <v>-4.8397645519947678E-2</v>
      </c>
      <c r="Q2693">
        <f t="shared" si="468"/>
        <v>4.9705689993459777E-2</v>
      </c>
      <c r="R2693">
        <f t="shared" si="469"/>
        <v>5.4283845650752123E-2</v>
      </c>
      <c r="S2693">
        <f t="shared" si="470"/>
        <v>4.8397645519947678E-2</v>
      </c>
      <c r="T2693">
        <f t="shared" si="471"/>
        <v>0.25768476128188356</v>
      </c>
      <c r="U2693">
        <f t="shared" si="472"/>
        <v>0.10725964682799215</v>
      </c>
      <c r="V2693">
        <f t="shared" si="473"/>
        <v>3.0739045127534337E-2</v>
      </c>
      <c r="W2693">
        <f t="shared" si="474"/>
        <v>1.5696533682145193E-2</v>
      </c>
      <c r="X2693">
        <f t="shared" si="475"/>
        <v>0.15761935905820798</v>
      </c>
      <c r="Y2693">
        <f t="shared" si="476"/>
        <v>9.8103335513407448E-3</v>
      </c>
    </row>
    <row r="2694" spans="1:25" x14ac:dyDescent="0.2">
      <c r="A2694" t="s">
        <v>141</v>
      </c>
      <c r="B2694" t="s">
        <v>356</v>
      </c>
      <c r="C2694">
        <v>2014</v>
      </c>
      <c r="D2694">
        <v>5030000</v>
      </c>
      <c r="E2694">
        <v>-740000</v>
      </c>
      <c r="F2694">
        <v>760000</v>
      </c>
      <c r="G2694">
        <v>850000</v>
      </c>
      <c r="H2694">
        <v>1400000</v>
      </c>
      <c r="I2694">
        <v>3150000</v>
      </c>
      <c r="J2694">
        <v>2280000</v>
      </c>
      <c r="K2694">
        <v>1510000</v>
      </c>
      <c r="L2694">
        <v>240000</v>
      </c>
      <c r="M2694">
        <v>1190000</v>
      </c>
      <c r="N2694">
        <v>10000</v>
      </c>
      <c r="O2694">
        <f t="shared" si="466"/>
        <v>0.32079081632653061</v>
      </c>
      <c r="P2694">
        <f t="shared" si="467"/>
        <v>-4.7193877551020405E-2</v>
      </c>
      <c r="Q2694">
        <f t="shared" si="468"/>
        <v>4.8469387755102039E-2</v>
      </c>
      <c r="R2694">
        <f t="shared" si="469"/>
        <v>5.4209183673469385E-2</v>
      </c>
      <c r="S2694">
        <f t="shared" si="470"/>
        <v>8.9285714285714288E-2</v>
      </c>
      <c r="T2694">
        <f t="shared" si="471"/>
        <v>0.20089285714285715</v>
      </c>
      <c r="U2694">
        <f t="shared" si="472"/>
        <v>0.14540816326530612</v>
      </c>
      <c r="V2694">
        <f t="shared" si="473"/>
        <v>9.6301020408163268E-2</v>
      </c>
      <c r="W2694">
        <f t="shared" si="474"/>
        <v>1.5306122448979591E-2</v>
      </c>
      <c r="X2694">
        <f t="shared" si="475"/>
        <v>7.5892857142857137E-2</v>
      </c>
      <c r="Y2694">
        <f t="shared" si="476"/>
        <v>6.3775510204081628E-4</v>
      </c>
    </row>
    <row r="2695" spans="1:25" x14ac:dyDescent="0.2">
      <c r="A2695" t="s">
        <v>141</v>
      </c>
      <c r="B2695" t="s">
        <v>356</v>
      </c>
      <c r="C2695">
        <v>2015</v>
      </c>
      <c r="D2695">
        <v>4990000</v>
      </c>
      <c r="E2695">
        <v>-740000</v>
      </c>
      <c r="F2695">
        <v>760000</v>
      </c>
      <c r="G2695">
        <v>760000</v>
      </c>
      <c r="H2695">
        <v>1820000</v>
      </c>
      <c r="I2695">
        <v>2680000</v>
      </c>
      <c r="J2695">
        <v>2750000</v>
      </c>
      <c r="K2695">
        <v>1800000</v>
      </c>
      <c r="L2695">
        <v>230000</v>
      </c>
      <c r="M2695">
        <v>1170000</v>
      </c>
      <c r="N2695">
        <v>320000</v>
      </c>
      <c r="O2695">
        <f t="shared" si="466"/>
        <v>0.30169286577992743</v>
      </c>
      <c r="P2695">
        <f t="shared" si="467"/>
        <v>-4.4740024183796856E-2</v>
      </c>
      <c r="Q2695">
        <f t="shared" si="468"/>
        <v>4.5949214026602174E-2</v>
      </c>
      <c r="R2695">
        <f t="shared" si="469"/>
        <v>4.5949214026602174E-2</v>
      </c>
      <c r="S2695">
        <f t="shared" si="470"/>
        <v>0.11003627569528417</v>
      </c>
      <c r="T2695">
        <f t="shared" si="471"/>
        <v>0.16203143893591293</v>
      </c>
      <c r="U2695">
        <f t="shared" si="472"/>
        <v>0.16626360338573157</v>
      </c>
      <c r="V2695">
        <f t="shared" si="473"/>
        <v>0.10882708585247884</v>
      </c>
      <c r="W2695">
        <f t="shared" si="474"/>
        <v>1.3905683192261185E-2</v>
      </c>
      <c r="X2695">
        <f t="shared" si="475"/>
        <v>7.0737605804111245E-2</v>
      </c>
      <c r="Y2695">
        <f t="shared" si="476"/>
        <v>1.9347037484885126E-2</v>
      </c>
    </row>
    <row r="2696" spans="1:25" x14ac:dyDescent="0.2">
      <c r="A2696" t="s">
        <v>141</v>
      </c>
      <c r="B2696" t="s">
        <v>356</v>
      </c>
      <c r="C2696">
        <v>2016</v>
      </c>
      <c r="D2696">
        <v>5110000</v>
      </c>
      <c r="E2696">
        <v>-3270000</v>
      </c>
      <c r="F2696">
        <v>770000</v>
      </c>
      <c r="G2696">
        <v>670000</v>
      </c>
      <c r="H2696">
        <v>900000</v>
      </c>
      <c r="I2696">
        <v>3320000</v>
      </c>
      <c r="J2696">
        <v>1830000</v>
      </c>
      <c r="K2696">
        <v>2760000</v>
      </c>
      <c r="L2696">
        <v>230000</v>
      </c>
      <c r="M2696">
        <v>930000</v>
      </c>
      <c r="N2696">
        <v>320000</v>
      </c>
      <c r="O2696">
        <f t="shared" si="466"/>
        <v>0.37656595431098011</v>
      </c>
      <c r="P2696">
        <f t="shared" si="467"/>
        <v>-0.24097273397199706</v>
      </c>
      <c r="Q2696">
        <f t="shared" si="468"/>
        <v>5.6742815033161385E-2</v>
      </c>
      <c r="R2696">
        <f t="shared" si="469"/>
        <v>4.9373618275607961E-2</v>
      </c>
      <c r="S2696">
        <f t="shared" si="470"/>
        <v>6.6322770817980839E-2</v>
      </c>
      <c r="T2696">
        <f t="shared" si="471"/>
        <v>0.24465733235077378</v>
      </c>
      <c r="U2696">
        <f t="shared" si="472"/>
        <v>0.13485630066322771</v>
      </c>
      <c r="V2696">
        <f t="shared" si="473"/>
        <v>0.20338983050847459</v>
      </c>
      <c r="W2696">
        <f t="shared" si="474"/>
        <v>1.6949152542372881E-2</v>
      </c>
      <c r="X2696">
        <f t="shared" si="475"/>
        <v>6.8533529845246868E-2</v>
      </c>
      <c r="Y2696">
        <f t="shared" si="476"/>
        <v>2.3581429624170966E-2</v>
      </c>
    </row>
    <row r="2697" spans="1:25" x14ac:dyDescent="0.2">
      <c r="A2697" t="s">
        <v>141</v>
      </c>
      <c r="B2697" t="s">
        <v>356</v>
      </c>
      <c r="C2697">
        <v>2017</v>
      </c>
      <c r="D2697">
        <v>5190000</v>
      </c>
      <c r="E2697">
        <v>-3270000</v>
      </c>
      <c r="F2697">
        <v>770000</v>
      </c>
      <c r="G2697">
        <v>660000</v>
      </c>
      <c r="H2697">
        <v>860000</v>
      </c>
      <c r="I2697">
        <v>1860000</v>
      </c>
      <c r="J2697">
        <v>1500000</v>
      </c>
      <c r="K2697">
        <v>4580000</v>
      </c>
      <c r="L2697">
        <v>230000</v>
      </c>
      <c r="M2697">
        <v>580000</v>
      </c>
      <c r="N2697">
        <v>60000</v>
      </c>
      <c r="O2697">
        <f t="shared" si="466"/>
        <v>0.39861751152073732</v>
      </c>
      <c r="P2697">
        <f t="shared" si="467"/>
        <v>-0.25115207373271892</v>
      </c>
      <c r="Q2697">
        <f t="shared" si="468"/>
        <v>5.9139784946236562E-2</v>
      </c>
      <c r="R2697">
        <f t="shared" si="469"/>
        <v>5.0691244239631339E-2</v>
      </c>
      <c r="S2697">
        <f t="shared" si="470"/>
        <v>6.6052227342549924E-2</v>
      </c>
      <c r="T2697">
        <f t="shared" si="471"/>
        <v>0.14285714285714285</v>
      </c>
      <c r="U2697">
        <f t="shared" si="472"/>
        <v>0.1152073732718894</v>
      </c>
      <c r="V2697">
        <f t="shared" si="473"/>
        <v>0.35176651305683565</v>
      </c>
      <c r="W2697">
        <f t="shared" si="474"/>
        <v>1.7665130568356373E-2</v>
      </c>
      <c r="X2697">
        <f t="shared" si="475"/>
        <v>4.4546850998463901E-2</v>
      </c>
      <c r="Y2697">
        <f t="shared" si="476"/>
        <v>4.608294930875576E-3</v>
      </c>
    </row>
    <row r="2698" spans="1:25" x14ac:dyDescent="0.2">
      <c r="A2698" t="s">
        <v>141</v>
      </c>
      <c r="B2698" t="s">
        <v>356</v>
      </c>
      <c r="C2698">
        <v>2018</v>
      </c>
      <c r="D2698">
        <v>5430000</v>
      </c>
      <c r="E2698">
        <v>-3270000</v>
      </c>
      <c r="F2698">
        <v>780000</v>
      </c>
      <c r="G2698">
        <v>650000</v>
      </c>
      <c r="H2698">
        <v>1190000</v>
      </c>
      <c r="I2698">
        <v>1520000</v>
      </c>
      <c r="J2698">
        <v>1580000</v>
      </c>
      <c r="K2698">
        <v>6110000</v>
      </c>
      <c r="L2698">
        <v>230000</v>
      </c>
      <c r="M2698">
        <v>640000</v>
      </c>
      <c r="N2698">
        <v>20000</v>
      </c>
      <c r="O2698">
        <f t="shared" si="466"/>
        <v>0.36491935483870969</v>
      </c>
      <c r="P2698">
        <f t="shared" si="467"/>
        <v>-0.21975806451612903</v>
      </c>
      <c r="Q2698">
        <f t="shared" si="468"/>
        <v>5.2419354838709679E-2</v>
      </c>
      <c r="R2698">
        <f t="shared" si="469"/>
        <v>4.3682795698924734E-2</v>
      </c>
      <c r="S2698">
        <f t="shared" si="470"/>
        <v>7.9973118279569891E-2</v>
      </c>
      <c r="T2698">
        <f t="shared" si="471"/>
        <v>0.10215053763440861</v>
      </c>
      <c r="U2698">
        <f t="shared" si="472"/>
        <v>0.10618279569892473</v>
      </c>
      <c r="V2698">
        <f t="shared" si="473"/>
        <v>0.4106182795698925</v>
      </c>
      <c r="W2698">
        <f t="shared" si="474"/>
        <v>1.5456989247311828E-2</v>
      </c>
      <c r="X2698">
        <f t="shared" si="475"/>
        <v>4.3010752688172046E-2</v>
      </c>
      <c r="Y2698">
        <f t="shared" si="476"/>
        <v>1.3440860215053765E-3</v>
      </c>
    </row>
    <row r="2699" spans="1:25" x14ac:dyDescent="0.2">
      <c r="A2699" t="s">
        <v>147</v>
      </c>
      <c r="B2699" t="s">
        <v>355</v>
      </c>
      <c r="C2699">
        <v>1990</v>
      </c>
      <c r="D2699">
        <v>5930000</v>
      </c>
      <c r="E2699">
        <v>12590000</v>
      </c>
      <c r="F2699">
        <v>340000</v>
      </c>
      <c r="G2699">
        <v>0</v>
      </c>
      <c r="L2699">
        <v>0</v>
      </c>
      <c r="M2699">
        <v>1070000</v>
      </c>
      <c r="O2699">
        <f t="shared" si="466"/>
        <v>0.29754139488208731</v>
      </c>
      <c r="P2699">
        <f t="shared" si="467"/>
        <v>0.6317109884596086</v>
      </c>
      <c r="Q2699">
        <f t="shared" si="468"/>
        <v>1.7059708981435023E-2</v>
      </c>
      <c r="R2699">
        <f t="shared" si="469"/>
        <v>0</v>
      </c>
      <c r="S2699">
        <f t="shared" si="470"/>
        <v>0</v>
      </c>
      <c r="T2699">
        <f t="shared" si="471"/>
        <v>0</v>
      </c>
      <c r="U2699">
        <f t="shared" si="472"/>
        <v>0</v>
      </c>
      <c r="V2699">
        <f t="shared" si="473"/>
        <v>0</v>
      </c>
      <c r="W2699">
        <f t="shared" si="474"/>
        <v>0</v>
      </c>
      <c r="X2699">
        <f t="shared" si="475"/>
        <v>5.368790767686904E-2</v>
      </c>
      <c r="Y2699">
        <f t="shared" si="476"/>
        <v>0</v>
      </c>
    </row>
    <row r="2700" spans="1:25" x14ac:dyDescent="0.2">
      <c r="A2700" t="s">
        <v>147</v>
      </c>
      <c r="B2700" t="s">
        <v>355</v>
      </c>
      <c r="C2700">
        <v>1991</v>
      </c>
      <c r="D2700">
        <v>5840000</v>
      </c>
      <c r="E2700">
        <v>12590000</v>
      </c>
      <c r="F2700">
        <v>320000</v>
      </c>
      <c r="G2700">
        <v>0</v>
      </c>
      <c r="L2700">
        <v>0</v>
      </c>
      <c r="M2700">
        <v>1020000</v>
      </c>
      <c r="O2700">
        <f t="shared" si="466"/>
        <v>0.29539706626201317</v>
      </c>
      <c r="P2700">
        <f t="shared" si="467"/>
        <v>0.63682346990389482</v>
      </c>
      <c r="Q2700">
        <f t="shared" si="468"/>
        <v>1.6186140617096612E-2</v>
      </c>
      <c r="R2700">
        <f t="shared" si="469"/>
        <v>0</v>
      </c>
      <c r="S2700">
        <f t="shared" si="470"/>
        <v>0</v>
      </c>
      <c r="T2700">
        <f t="shared" si="471"/>
        <v>0</v>
      </c>
      <c r="U2700">
        <f t="shared" si="472"/>
        <v>0</v>
      </c>
      <c r="V2700">
        <f t="shared" si="473"/>
        <v>0</v>
      </c>
      <c r="W2700">
        <f t="shared" si="474"/>
        <v>0</v>
      </c>
      <c r="X2700">
        <f t="shared" si="475"/>
        <v>5.1593323216995446E-2</v>
      </c>
      <c r="Y2700">
        <f t="shared" si="476"/>
        <v>0</v>
      </c>
    </row>
    <row r="2701" spans="1:25" x14ac:dyDescent="0.2">
      <c r="A2701" t="s">
        <v>147</v>
      </c>
      <c r="B2701" t="s">
        <v>355</v>
      </c>
      <c r="C2701">
        <v>1992</v>
      </c>
      <c r="D2701">
        <v>6110000</v>
      </c>
      <c r="E2701">
        <v>12590000</v>
      </c>
      <c r="F2701">
        <v>300000</v>
      </c>
      <c r="G2701">
        <v>10000</v>
      </c>
      <c r="L2701">
        <v>0</v>
      </c>
      <c r="M2701">
        <v>960000</v>
      </c>
      <c r="O2701">
        <f t="shared" si="466"/>
        <v>0.3059589384076114</v>
      </c>
      <c r="P2701">
        <f t="shared" si="467"/>
        <v>0.63044566850275419</v>
      </c>
      <c r="Q2701">
        <f t="shared" si="468"/>
        <v>1.5022533800701052E-2</v>
      </c>
      <c r="R2701">
        <f t="shared" si="469"/>
        <v>5.00751126690035E-4</v>
      </c>
      <c r="S2701">
        <f t="shared" si="470"/>
        <v>0</v>
      </c>
      <c r="T2701">
        <f t="shared" si="471"/>
        <v>0</v>
      </c>
      <c r="U2701">
        <f t="shared" si="472"/>
        <v>0</v>
      </c>
      <c r="V2701">
        <f t="shared" si="473"/>
        <v>0</v>
      </c>
      <c r="W2701">
        <f t="shared" si="474"/>
        <v>0</v>
      </c>
      <c r="X2701">
        <f t="shared" si="475"/>
        <v>4.8072108162243367E-2</v>
      </c>
      <c r="Y2701">
        <f t="shared" si="476"/>
        <v>0</v>
      </c>
    </row>
    <row r="2702" spans="1:25" x14ac:dyDescent="0.2">
      <c r="A2702" t="s">
        <v>147</v>
      </c>
      <c r="B2702" t="s">
        <v>355</v>
      </c>
      <c r="C2702">
        <v>1993</v>
      </c>
      <c r="D2702">
        <v>6140000</v>
      </c>
      <c r="E2702">
        <v>12590000</v>
      </c>
      <c r="F2702">
        <v>280000</v>
      </c>
      <c r="G2702">
        <v>10000</v>
      </c>
      <c r="L2702">
        <v>0</v>
      </c>
      <c r="M2702">
        <v>910000</v>
      </c>
      <c r="O2702">
        <f t="shared" si="466"/>
        <v>0.30807827395885601</v>
      </c>
      <c r="P2702">
        <f t="shared" si="467"/>
        <v>0.6317109884596086</v>
      </c>
      <c r="Q2702">
        <f t="shared" si="468"/>
        <v>1.4049172102358254E-2</v>
      </c>
      <c r="R2702">
        <f t="shared" si="469"/>
        <v>5.0175614651279475E-4</v>
      </c>
      <c r="S2702">
        <f t="shared" si="470"/>
        <v>0</v>
      </c>
      <c r="T2702">
        <f t="shared" si="471"/>
        <v>0</v>
      </c>
      <c r="U2702">
        <f t="shared" si="472"/>
        <v>0</v>
      </c>
      <c r="V2702">
        <f t="shared" si="473"/>
        <v>0</v>
      </c>
      <c r="W2702">
        <f t="shared" si="474"/>
        <v>0</v>
      </c>
      <c r="X2702">
        <f t="shared" si="475"/>
        <v>4.5659809332664322E-2</v>
      </c>
      <c r="Y2702">
        <f t="shared" si="476"/>
        <v>0</v>
      </c>
    </row>
    <row r="2703" spans="1:25" x14ac:dyDescent="0.2">
      <c r="A2703" t="s">
        <v>147</v>
      </c>
      <c r="B2703" t="s">
        <v>355</v>
      </c>
      <c r="C2703">
        <v>1994</v>
      </c>
      <c r="D2703">
        <v>6500000</v>
      </c>
      <c r="E2703">
        <v>12590000</v>
      </c>
      <c r="F2703">
        <v>260000</v>
      </c>
      <c r="G2703">
        <v>10000</v>
      </c>
      <c r="L2703">
        <v>0</v>
      </c>
      <c r="M2703">
        <v>850000</v>
      </c>
      <c r="O2703">
        <f t="shared" si="466"/>
        <v>0.32162295893122217</v>
      </c>
      <c r="P2703">
        <f t="shared" si="467"/>
        <v>0.62295893122216728</v>
      </c>
      <c r="Q2703">
        <f t="shared" si="468"/>
        <v>1.2864918357248886E-2</v>
      </c>
      <c r="R2703">
        <f t="shared" si="469"/>
        <v>4.9480455220188031E-4</v>
      </c>
      <c r="S2703">
        <f t="shared" si="470"/>
        <v>0</v>
      </c>
      <c r="T2703">
        <f t="shared" si="471"/>
        <v>0</v>
      </c>
      <c r="U2703">
        <f t="shared" si="472"/>
        <v>0</v>
      </c>
      <c r="V2703">
        <f t="shared" si="473"/>
        <v>0</v>
      </c>
      <c r="W2703">
        <f t="shared" si="474"/>
        <v>0</v>
      </c>
      <c r="X2703">
        <f t="shared" si="475"/>
        <v>4.2058386937159825E-2</v>
      </c>
      <c r="Y2703">
        <f t="shared" si="476"/>
        <v>0</v>
      </c>
    </row>
    <row r="2704" spans="1:25" x14ac:dyDescent="0.2">
      <c r="A2704" t="s">
        <v>147</v>
      </c>
      <c r="B2704" t="s">
        <v>355</v>
      </c>
      <c r="C2704">
        <v>1995</v>
      </c>
      <c r="D2704">
        <v>6530000</v>
      </c>
      <c r="E2704">
        <v>12590000</v>
      </c>
      <c r="F2704">
        <v>240000</v>
      </c>
      <c r="G2704">
        <v>10000</v>
      </c>
      <c r="L2704">
        <v>0</v>
      </c>
      <c r="M2704">
        <v>800000</v>
      </c>
      <c r="O2704">
        <f t="shared" si="466"/>
        <v>0.32374814080317305</v>
      </c>
      <c r="P2704">
        <f t="shared" si="467"/>
        <v>0.62419434804164597</v>
      </c>
      <c r="Q2704">
        <f t="shared" si="468"/>
        <v>1.1898859692612791E-2</v>
      </c>
      <c r="R2704">
        <f t="shared" si="469"/>
        <v>4.9578582052553293E-4</v>
      </c>
      <c r="S2704">
        <f t="shared" si="470"/>
        <v>0</v>
      </c>
      <c r="T2704">
        <f t="shared" si="471"/>
        <v>0</v>
      </c>
      <c r="U2704">
        <f t="shared" si="472"/>
        <v>0</v>
      </c>
      <c r="V2704">
        <f t="shared" si="473"/>
        <v>0</v>
      </c>
      <c r="W2704">
        <f t="shared" si="474"/>
        <v>0</v>
      </c>
      <c r="X2704">
        <f t="shared" si="475"/>
        <v>3.966286564204264E-2</v>
      </c>
      <c r="Y2704">
        <f t="shared" si="476"/>
        <v>0</v>
      </c>
    </row>
    <row r="2705" spans="1:25" x14ac:dyDescent="0.2">
      <c r="A2705" t="s">
        <v>147</v>
      </c>
      <c r="B2705" t="s">
        <v>355</v>
      </c>
      <c r="C2705">
        <v>1996</v>
      </c>
      <c r="D2705">
        <v>6490000</v>
      </c>
      <c r="E2705">
        <v>12880000</v>
      </c>
      <c r="F2705">
        <v>220000</v>
      </c>
      <c r="G2705">
        <v>40000</v>
      </c>
      <c r="L2705">
        <v>0</v>
      </c>
      <c r="M2705">
        <v>740000</v>
      </c>
      <c r="O2705">
        <f t="shared" si="466"/>
        <v>0.31860579283259693</v>
      </c>
      <c r="P2705">
        <f t="shared" si="467"/>
        <v>0.63230240549828176</v>
      </c>
      <c r="Q2705">
        <f t="shared" si="468"/>
        <v>1.0800196367206676E-2</v>
      </c>
      <c r="R2705">
        <f t="shared" si="469"/>
        <v>1.9636720667648502E-3</v>
      </c>
      <c r="S2705">
        <f t="shared" si="470"/>
        <v>0</v>
      </c>
      <c r="T2705">
        <f t="shared" si="471"/>
        <v>0</v>
      </c>
      <c r="U2705">
        <f t="shared" si="472"/>
        <v>0</v>
      </c>
      <c r="V2705">
        <f t="shared" si="473"/>
        <v>0</v>
      </c>
      <c r="W2705">
        <f t="shared" si="474"/>
        <v>0</v>
      </c>
      <c r="X2705">
        <f t="shared" si="475"/>
        <v>3.6327933235149733E-2</v>
      </c>
      <c r="Y2705">
        <f t="shared" si="476"/>
        <v>0</v>
      </c>
    </row>
    <row r="2706" spans="1:25" x14ac:dyDescent="0.2">
      <c r="A2706" t="s">
        <v>147</v>
      </c>
      <c r="B2706" t="s">
        <v>355</v>
      </c>
      <c r="C2706">
        <v>1997</v>
      </c>
      <c r="D2706">
        <v>6720000</v>
      </c>
      <c r="E2706">
        <v>12280000</v>
      </c>
      <c r="F2706">
        <v>200000</v>
      </c>
      <c r="G2706">
        <v>40000</v>
      </c>
      <c r="L2706">
        <v>0</v>
      </c>
      <c r="M2706">
        <v>690000</v>
      </c>
      <c r="O2706">
        <f t="shared" si="466"/>
        <v>0.33718013045659811</v>
      </c>
      <c r="P2706">
        <f t="shared" si="467"/>
        <v>0.61615654791771202</v>
      </c>
      <c r="Q2706">
        <f t="shared" si="468"/>
        <v>1.0035122930255895E-2</v>
      </c>
      <c r="R2706">
        <f t="shared" si="469"/>
        <v>2.007024586051179E-3</v>
      </c>
      <c r="S2706">
        <f t="shared" si="470"/>
        <v>0</v>
      </c>
      <c r="T2706">
        <f t="shared" si="471"/>
        <v>0</v>
      </c>
      <c r="U2706">
        <f t="shared" si="472"/>
        <v>0</v>
      </c>
      <c r="V2706">
        <f t="shared" si="473"/>
        <v>0</v>
      </c>
      <c r="W2706">
        <f t="shared" si="474"/>
        <v>0</v>
      </c>
      <c r="X2706">
        <f t="shared" si="475"/>
        <v>3.4621174109382841E-2</v>
      </c>
      <c r="Y2706">
        <f t="shared" si="476"/>
        <v>0</v>
      </c>
    </row>
    <row r="2707" spans="1:25" x14ac:dyDescent="0.2">
      <c r="A2707" t="s">
        <v>147</v>
      </c>
      <c r="B2707" t="s">
        <v>355</v>
      </c>
      <c r="C2707">
        <v>1998</v>
      </c>
      <c r="D2707">
        <v>6270000</v>
      </c>
      <c r="E2707">
        <v>14440000</v>
      </c>
      <c r="F2707">
        <v>180000</v>
      </c>
      <c r="G2707">
        <v>40000</v>
      </c>
      <c r="L2707">
        <v>0</v>
      </c>
      <c r="M2707">
        <v>630000</v>
      </c>
      <c r="O2707">
        <f t="shared" si="466"/>
        <v>0.29081632653061223</v>
      </c>
      <c r="P2707">
        <f t="shared" si="467"/>
        <v>0.66975881261595549</v>
      </c>
      <c r="Q2707">
        <f t="shared" si="468"/>
        <v>8.3487940630797772E-3</v>
      </c>
      <c r="R2707">
        <f t="shared" si="469"/>
        <v>1.8552875695732839E-3</v>
      </c>
      <c r="S2707">
        <f t="shared" si="470"/>
        <v>0</v>
      </c>
      <c r="T2707">
        <f t="shared" si="471"/>
        <v>0</v>
      </c>
      <c r="U2707">
        <f t="shared" si="472"/>
        <v>0</v>
      </c>
      <c r="V2707">
        <f t="shared" si="473"/>
        <v>0</v>
      </c>
      <c r="W2707">
        <f t="shared" si="474"/>
        <v>0</v>
      </c>
      <c r="X2707">
        <f t="shared" si="475"/>
        <v>2.922077922077922E-2</v>
      </c>
      <c r="Y2707">
        <f t="shared" si="476"/>
        <v>0</v>
      </c>
    </row>
    <row r="2708" spans="1:25" x14ac:dyDescent="0.2">
      <c r="A2708" t="s">
        <v>147</v>
      </c>
      <c r="B2708" t="s">
        <v>355</v>
      </c>
      <c r="C2708">
        <v>1999</v>
      </c>
      <c r="D2708">
        <v>6140000</v>
      </c>
      <c r="E2708">
        <v>13240000</v>
      </c>
      <c r="F2708">
        <v>160000</v>
      </c>
      <c r="G2708">
        <v>40000</v>
      </c>
      <c r="L2708">
        <v>0</v>
      </c>
      <c r="M2708">
        <v>580000</v>
      </c>
      <c r="O2708">
        <f t="shared" si="466"/>
        <v>0.30456349206349204</v>
      </c>
      <c r="P2708">
        <f t="shared" si="467"/>
        <v>0.65674603174603174</v>
      </c>
      <c r="Q2708">
        <f t="shared" si="468"/>
        <v>7.9365079365079361E-3</v>
      </c>
      <c r="R2708">
        <f t="shared" si="469"/>
        <v>1.984126984126984E-3</v>
      </c>
      <c r="S2708">
        <f t="shared" si="470"/>
        <v>0</v>
      </c>
      <c r="T2708">
        <f t="shared" si="471"/>
        <v>0</v>
      </c>
      <c r="U2708">
        <f t="shared" si="472"/>
        <v>0</v>
      </c>
      <c r="V2708">
        <f t="shared" si="473"/>
        <v>0</v>
      </c>
      <c r="W2708">
        <f t="shared" si="474"/>
        <v>0</v>
      </c>
      <c r="X2708">
        <f t="shared" si="475"/>
        <v>2.8769841269841268E-2</v>
      </c>
      <c r="Y2708">
        <f t="shared" si="476"/>
        <v>0</v>
      </c>
    </row>
    <row r="2709" spans="1:25" x14ac:dyDescent="0.2">
      <c r="A2709" t="s">
        <v>147</v>
      </c>
      <c r="B2709" t="s">
        <v>355</v>
      </c>
      <c r="C2709">
        <v>2000</v>
      </c>
      <c r="D2709">
        <v>6490000</v>
      </c>
      <c r="E2709">
        <v>12340000</v>
      </c>
      <c r="F2709">
        <v>140000</v>
      </c>
      <c r="G2709">
        <v>50000</v>
      </c>
      <c r="H2709">
        <v>90000</v>
      </c>
      <c r="I2709">
        <v>780000</v>
      </c>
      <c r="J2709">
        <v>0</v>
      </c>
      <c r="K2709">
        <v>10000</v>
      </c>
      <c r="L2709">
        <v>0</v>
      </c>
      <c r="M2709">
        <v>520000</v>
      </c>
      <c r="N2709">
        <v>120000</v>
      </c>
      <c r="O2709">
        <f t="shared" si="466"/>
        <v>0.31596884128529701</v>
      </c>
      <c r="P2709">
        <f t="shared" si="467"/>
        <v>0.60077896786757545</v>
      </c>
      <c r="Q2709">
        <f t="shared" si="468"/>
        <v>6.815968841285297E-3</v>
      </c>
      <c r="R2709">
        <f t="shared" si="469"/>
        <v>2.4342745861733205E-3</v>
      </c>
      <c r="S2709">
        <f t="shared" si="470"/>
        <v>4.3816942551119769E-3</v>
      </c>
      <c r="T2709">
        <f t="shared" si="471"/>
        <v>3.7974683544303799E-2</v>
      </c>
      <c r="U2709">
        <f t="shared" si="472"/>
        <v>0</v>
      </c>
      <c r="V2709">
        <f t="shared" si="473"/>
        <v>4.8685491723466409E-4</v>
      </c>
      <c r="W2709">
        <f t="shared" si="474"/>
        <v>0</v>
      </c>
      <c r="X2709">
        <f t="shared" si="475"/>
        <v>2.5316455696202531E-2</v>
      </c>
      <c r="Y2709">
        <f t="shared" si="476"/>
        <v>5.8422590068159686E-3</v>
      </c>
    </row>
    <row r="2710" spans="1:25" x14ac:dyDescent="0.2">
      <c r="A2710" t="s">
        <v>147</v>
      </c>
      <c r="B2710" t="s">
        <v>355</v>
      </c>
      <c r="C2710">
        <v>2001</v>
      </c>
      <c r="D2710">
        <v>6710000</v>
      </c>
      <c r="E2710">
        <v>12490000</v>
      </c>
      <c r="F2710">
        <v>150000</v>
      </c>
      <c r="G2710">
        <v>50000</v>
      </c>
      <c r="H2710">
        <v>90000</v>
      </c>
      <c r="I2710">
        <v>870000</v>
      </c>
      <c r="J2710">
        <v>0</v>
      </c>
      <c r="K2710">
        <v>10000</v>
      </c>
      <c r="L2710">
        <v>0</v>
      </c>
      <c r="M2710">
        <v>530000</v>
      </c>
      <c r="N2710">
        <v>120000</v>
      </c>
      <c r="O2710">
        <f t="shared" si="466"/>
        <v>0.31921979067554712</v>
      </c>
      <c r="P2710">
        <f t="shared" si="467"/>
        <v>0.5941960038058991</v>
      </c>
      <c r="Q2710">
        <f t="shared" si="468"/>
        <v>7.136060894386299E-3</v>
      </c>
      <c r="R2710">
        <f t="shared" si="469"/>
        <v>2.3786869647954329E-3</v>
      </c>
      <c r="S2710">
        <f t="shared" si="470"/>
        <v>4.2816365366317791E-3</v>
      </c>
      <c r="T2710">
        <f t="shared" si="471"/>
        <v>4.1389153187440533E-2</v>
      </c>
      <c r="U2710">
        <f t="shared" si="472"/>
        <v>0</v>
      </c>
      <c r="V2710">
        <f t="shared" si="473"/>
        <v>4.7573739295908661E-4</v>
      </c>
      <c r="W2710">
        <f t="shared" si="474"/>
        <v>0</v>
      </c>
      <c r="X2710">
        <f t="shared" si="475"/>
        <v>2.5214081826831589E-2</v>
      </c>
      <c r="Y2710">
        <f t="shared" si="476"/>
        <v>5.708848715509039E-3</v>
      </c>
    </row>
    <row r="2711" spans="1:25" x14ac:dyDescent="0.2">
      <c r="A2711" t="s">
        <v>147</v>
      </c>
      <c r="B2711" t="s">
        <v>355</v>
      </c>
      <c r="C2711">
        <v>2002</v>
      </c>
      <c r="D2711">
        <v>6890000</v>
      </c>
      <c r="E2711">
        <v>13280000</v>
      </c>
      <c r="F2711">
        <v>150000</v>
      </c>
      <c r="G2711">
        <v>110000</v>
      </c>
      <c r="H2711">
        <v>120000</v>
      </c>
      <c r="I2711">
        <v>890000</v>
      </c>
      <c r="J2711">
        <v>0</v>
      </c>
      <c r="K2711">
        <v>10000</v>
      </c>
      <c r="L2711">
        <v>0</v>
      </c>
      <c r="M2711">
        <v>530000</v>
      </c>
      <c r="N2711">
        <v>120000</v>
      </c>
      <c r="O2711">
        <f t="shared" si="466"/>
        <v>0.31176470588235294</v>
      </c>
      <c r="P2711">
        <f t="shared" si="467"/>
        <v>0.60090497737556559</v>
      </c>
      <c r="Q2711">
        <f t="shared" si="468"/>
        <v>6.7873303167420816E-3</v>
      </c>
      <c r="R2711">
        <f t="shared" si="469"/>
        <v>4.9773755656108594E-3</v>
      </c>
      <c r="S2711">
        <f t="shared" si="470"/>
        <v>5.4298642533936649E-3</v>
      </c>
      <c r="T2711">
        <f t="shared" si="471"/>
        <v>4.0271493212669686E-2</v>
      </c>
      <c r="U2711">
        <f t="shared" si="472"/>
        <v>0</v>
      </c>
      <c r="V2711">
        <f t="shared" si="473"/>
        <v>4.5248868778280545E-4</v>
      </c>
      <c r="W2711">
        <f t="shared" si="474"/>
        <v>0</v>
      </c>
      <c r="X2711">
        <f t="shared" si="475"/>
        <v>2.3981900452488689E-2</v>
      </c>
      <c r="Y2711">
        <f t="shared" si="476"/>
        <v>5.4298642533936649E-3</v>
      </c>
    </row>
    <row r="2712" spans="1:25" x14ac:dyDescent="0.2">
      <c r="A2712" t="s">
        <v>147</v>
      </c>
      <c r="B2712" t="s">
        <v>355</v>
      </c>
      <c r="C2712">
        <v>2003</v>
      </c>
      <c r="D2712">
        <v>7050000</v>
      </c>
      <c r="E2712">
        <v>13630000</v>
      </c>
      <c r="F2712">
        <v>150000</v>
      </c>
      <c r="G2712">
        <v>120000</v>
      </c>
      <c r="H2712">
        <v>120000</v>
      </c>
      <c r="I2712">
        <v>930000</v>
      </c>
      <c r="J2712">
        <v>0</v>
      </c>
      <c r="K2712">
        <v>10000</v>
      </c>
      <c r="L2712">
        <v>0</v>
      </c>
      <c r="M2712">
        <v>530000</v>
      </c>
      <c r="N2712">
        <v>120000</v>
      </c>
      <c r="O2712">
        <f t="shared" si="466"/>
        <v>0.31112091791703445</v>
      </c>
      <c r="P2712">
        <f t="shared" si="467"/>
        <v>0.60150044130626656</v>
      </c>
      <c r="Q2712">
        <f t="shared" si="468"/>
        <v>6.6195939982347752E-3</v>
      </c>
      <c r="R2712">
        <f t="shared" si="469"/>
        <v>5.2956751985878204E-3</v>
      </c>
      <c r="S2712">
        <f t="shared" si="470"/>
        <v>5.2956751985878204E-3</v>
      </c>
      <c r="T2712">
        <f t="shared" si="471"/>
        <v>4.1041482789055603E-2</v>
      </c>
      <c r="U2712">
        <f t="shared" si="472"/>
        <v>0</v>
      </c>
      <c r="V2712">
        <f t="shared" si="473"/>
        <v>4.4130626654898501E-4</v>
      </c>
      <c r="W2712">
        <f t="shared" si="474"/>
        <v>0</v>
      </c>
      <c r="X2712">
        <f t="shared" si="475"/>
        <v>2.3389232127096204E-2</v>
      </c>
      <c r="Y2712">
        <f t="shared" si="476"/>
        <v>5.2956751985878204E-3</v>
      </c>
    </row>
    <row r="2713" spans="1:25" x14ac:dyDescent="0.2">
      <c r="A2713" t="s">
        <v>147</v>
      </c>
      <c r="B2713" t="s">
        <v>355</v>
      </c>
      <c r="C2713">
        <v>2004</v>
      </c>
      <c r="D2713">
        <v>7430000</v>
      </c>
      <c r="E2713">
        <v>17440000</v>
      </c>
      <c r="F2713">
        <v>160000</v>
      </c>
      <c r="G2713">
        <v>120000</v>
      </c>
      <c r="H2713">
        <v>140000</v>
      </c>
      <c r="I2713">
        <v>960000</v>
      </c>
      <c r="J2713">
        <v>0</v>
      </c>
      <c r="K2713">
        <v>10000</v>
      </c>
      <c r="L2713">
        <v>0</v>
      </c>
      <c r="M2713">
        <v>530000</v>
      </c>
      <c r="N2713">
        <v>120000</v>
      </c>
      <c r="O2713">
        <f t="shared" si="466"/>
        <v>0.27610553697510221</v>
      </c>
      <c r="P2713">
        <f t="shared" si="467"/>
        <v>0.64808621330360461</v>
      </c>
      <c r="Q2713">
        <f t="shared" si="468"/>
        <v>5.945745076179859E-3</v>
      </c>
      <c r="R2713">
        <f t="shared" si="469"/>
        <v>4.459308807134894E-3</v>
      </c>
      <c r="S2713">
        <f t="shared" si="470"/>
        <v>5.2025269416573761E-3</v>
      </c>
      <c r="T2713">
        <f t="shared" si="471"/>
        <v>3.5674470457079152E-2</v>
      </c>
      <c r="U2713">
        <f t="shared" si="472"/>
        <v>0</v>
      </c>
      <c r="V2713">
        <f t="shared" si="473"/>
        <v>3.7160906726124119E-4</v>
      </c>
      <c r="W2713">
        <f t="shared" si="474"/>
        <v>0</v>
      </c>
      <c r="X2713">
        <f t="shared" si="475"/>
        <v>1.9695280564845784E-2</v>
      </c>
      <c r="Y2713">
        <f t="shared" si="476"/>
        <v>4.459308807134894E-3</v>
      </c>
    </row>
    <row r="2714" spans="1:25" x14ac:dyDescent="0.2">
      <c r="A2714" t="s">
        <v>147</v>
      </c>
      <c r="B2714" t="s">
        <v>355</v>
      </c>
      <c r="C2714">
        <v>2005</v>
      </c>
      <c r="D2714">
        <v>7310000</v>
      </c>
      <c r="E2714">
        <v>14770000</v>
      </c>
      <c r="F2714">
        <v>160000</v>
      </c>
      <c r="G2714">
        <v>120000</v>
      </c>
      <c r="H2714">
        <v>150000</v>
      </c>
      <c r="I2714">
        <v>1000000</v>
      </c>
      <c r="J2714">
        <v>0</v>
      </c>
      <c r="K2714">
        <v>10000</v>
      </c>
      <c r="L2714">
        <v>0</v>
      </c>
      <c r="M2714">
        <v>540000</v>
      </c>
      <c r="N2714">
        <v>120000</v>
      </c>
      <c r="O2714">
        <f t="shared" si="466"/>
        <v>0.30231596360628621</v>
      </c>
      <c r="P2714">
        <f t="shared" si="467"/>
        <v>0.61083540115798185</v>
      </c>
      <c r="Q2714">
        <f t="shared" si="468"/>
        <v>6.6170388751033912E-3</v>
      </c>
      <c r="R2714">
        <f t="shared" si="469"/>
        <v>4.9627791563275434E-3</v>
      </c>
      <c r="S2714">
        <f t="shared" si="470"/>
        <v>6.2034739454094297E-3</v>
      </c>
      <c r="T2714">
        <f t="shared" si="471"/>
        <v>4.1356492969396197E-2</v>
      </c>
      <c r="U2714">
        <f t="shared" si="472"/>
        <v>0</v>
      </c>
      <c r="V2714">
        <f t="shared" si="473"/>
        <v>4.1356492969396195E-4</v>
      </c>
      <c r="W2714">
        <f t="shared" si="474"/>
        <v>0</v>
      </c>
      <c r="X2714">
        <f t="shared" si="475"/>
        <v>2.2332506203473945E-2</v>
      </c>
      <c r="Y2714">
        <f t="shared" si="476"/>
        <v>4.9627791563275434E-3</v>
      </c>
    </row>
    <row r="2715" spans="1:25" x14ac:dyDescent="0.2">
      <c r="A2715" t="s">
        <v>147</v>
      </c>
      <c r="B2715" t="s">
        <v>355</v>
      </c>
      <c r="C2715">
        <v>2006</v>
      </c>
      <c r="D2715">
        <v>7290000</v>
      </c>
      <c r="E2715">
        <v>13470000</v>
      </c>
      <c r="F2715">
        <v>170000</v>
      </c>
      <c r="G2715">
        <v>180000</v>
      </c>
      <c r="H2715">
        <v>410000</v>
      </c>
      <c r="I2715">
        <v>1070000</v>
      </c>
      <c r="J2715">
        <v>0</v>
      </c>
      <c r="K2715">
        <v>10000</v>
      </c>
      <c r="L2715">
        <v>0</v>
      </c>
      <c r="M2715">
        <v>540000</v>
      </c>
      <c r="N2715">
        <v>120000</v>
      </c>
      <c r="O2715">
        <f t="shared" si="466"/>
        <v>0.31341358555460019</v>
      </c>
      <c r="P2715">
        <f t="shared" si="467"/>
        <v>0.57910576096302668</v>
      </c>
      <c r="Q2715">
        <f t="shared" si="468"/>
        <v>7.3086844368013756E-3</v>
      </c>
      <c r="R2715">
        <f t="shared" si="469"/>
        <v>7.7386070507308681E-3</v>
      </c>
      <c r="S2715">
        <f t="shared" si="470"/>
        <v>1.7626827171109201E-2</v>
      </c>
      <c r="T2715">
        <f t="shared" si="471"/>
        <v>4.6001719690455717E-2</v>
      </c>
      <c r="U2715">
        <f t="shared" si="472"/>
        <v>0</v>
      </c>
      <c r="V2715">
        <f t="shared" si="473"/>
        <v>4.299226139294927E-4</v>
      </c>
      <c r="W2715">
        <f t="shared" si="474"/>
        <v>0</v>
      </c>
      <c r="X2715">
        <f t="shared" si="475"/>
        <v>2.3215821152192607E-2</v>
      </c>
      <c r="Y2715">
        <f t="shared" si="476"/>
        <v>5.1590713671539126E-3</v>
      </c>
    </row>
    <row r="2716" spans="1:25" x14ac:dyDescent="0.2">
      <c r="A2716" t="s">
        <v>147</v>
      </c>
      <c r="B2716" t="s">
        <v>355</v>
      </c>
      <c r="C2716">
        <v>2007</v>
      </c>
      <c r="D2716">
        <v>7710000</v>
      </c>
      <c r="E2716">
        <v>17790000</v>
      </c>
      <c r="F2716">
        <v>170000</v>
      </c>
      <c r="G2716">
        <v>180000</v>
      </c>
      <c r="H2716">
        <v>400000</v>
      </c>
      <c r="I2716">
        <v>1170000</v>
      </c>
      <c r="J2716">
        <v>0</v>
      </c>
      <c r="K2716">
        <v>10000</v>
      </c>
      <c r="L2716">
        <v>0</v>
      </c>
      <c r="M2716">
        <v>540000</v>
      </c>
      <c r="N2716">
        <v>120000</v>
      </c>
      <c r="O2716">
        <f t="shared" si="466"/>
        <v>0.2744749021003916</v>
      </c>
      <c r="P2716">
        <f t="shared" si="467"/>
        <v>0.63332146671413314</v>
      </c>
      <c r="Q2716">
        <f t="shared" si="468"/>
        <v>6.0519757920968319E-3</v>
      </c>
      <c r="R2716">
        <f t="shared" si="469"/>
        <v>6.4079743681025279E-3</v>
      </c>
      <c r="S2716">
        <f t="shared" si="470"/>
        <v>1.423994304022784E-2</v>
      </c>
      <c r="T2716">
        <f t="shared" si="471"/>
        <v>4.1651833392666426E-2</v>
      </c>
      <c r="U2716">
        <f t="shared" si="472"/>
        <v>0</v>
      </c>
      <c r="V2716">
        <f t="shared" si="473"/>
        <v>3.55998576005696E-4</v>
      </c>
      <c r="W2716">
        <f t="shared" si="474"/>
        <v>0</v>
      </c>
      <c r="X2716">
        <f t="shared" si="475"/>
        <v>1.9223923104307584E-2</v>
      </c>
      <c r="Y2716">
        <f t="shared" si="476"/>
        <v>4.271982912068352E-3</v>
      </c>
    </row>
    <row r="2717" spans="1:25" x14ac:dyDescent="0.2">
      <c r="A2717" t="s">
        <v>147</v>
      </c>
      <c r="B2717" t="s">
        <v>355</v>
      </c>
      <c r="C2717">
        <v>2008</v>
      </c>
      <c r="D2717">
        <v>7770000</v>
      </c>
      <c r="E2717">
        <v>12990000</v>
      </c>
      <c r="F2717">
        <v>180000</v>
      </c>
      <c r="G2717">
        <v>180000</v>
      </c>
      <c r="H2717">
        <v>540000</v>
      </c>
      <c r="I2717">
        <v>1350000</v>
      </c>
      <c r="J2717">
        <v>0</v>
      </c>
      <c r="K2717">
        <v>10000</v>
      </c>
      <c r="L2717">
        <v>0</v>
      </c>
      <c r="M2717">
        <v>540000</v>
      </c>
      <c r="N2717">
        <v>120000</v>
      </c>
      <c r="O2717">
        <f t="shared" si="466"/>
        <v>0.328125</v>
      </c>
      <c r="P2717">
        <f t="shared" si="467"/>
        <v>0.54856418918918914</v>
      </c>
      <c r="Q2717">
        <f t="shared" si="468"/>
        <v>7.6013513513513518E-3</v>
      </c>
      <c r="R2717">
        <f t="shared" si="469"/>
        <v>7.6013513513513518E-3</v>
      </c>
      <c r="S2717">
        <f t="shared" si="470"/>
        <v>2.2804054054054054E-2</v>
      </c>
      <c r="T2717">
        <f t="shared" si="471"/>
        <v>5.7010135135135136E-2</v>
      </c>
      <c r="U2717">
        <f t="shared" si="472"/>
        <v>0</v>
      </c>
      <c r="V2717">
        <f t="shared" si="473"/>
        <v>4.2229729729729732E-4</v>
      </c>
      <c r="W2717">
        <f t="shared" si="474"/>
        <v>0</v>
      </c>
      <c r="X2717">
        <f t="shared" si="475"/>
        <v>2.2804054054054054E-2</v>
      </c>
      <c r="Y2717">
        <f t="shared" si="476"/>
        <v>5.0675675675675678E-3</v>
      </c>
    </row>
    <row r="2718" spans="1:25" x14ac:dyDescent="0.2">
      <c r="A2718" t="s">
        <v>147</v>
      </c>
      <c r="B2718" t="s">
        <v>355</v>
      </c>
      <c r="C2718">
        <v>2009</v>
      </c>
      <c r="D2718">
        <v>8119999.9999999898</v>
      </c>
      <c r="E2718">
        <v>13560000</v>
      </c>
      <c r="F2718">
        <v>180000</v>
      </c>
      <c r="G2718">
        <v>420000</v>
      </c>
      <c r="H2718">
        <v>640000</v>
      </c>
      <c r="I2718">
        <v>1510000</v>
      </c>
      <c r="J2718">
        <v>0</v>
      </c>
      <c r="K2718">
        <v>10000</v>
      </c>
      <c r="L2718">
        <v>0</v>
      </c>
      <c r="M2718">
        <v>540000</v>
      </c>
      <c r="N2718">
        <v>120000</v>
      </c>
      <c r="O2718">
        <f t="shared" si="466"/>
        <v>0.32350597609561726</v>
      </c>
      <c r="P2718">
        <f t="shared" si="467"/>
        <v>0.54023904382470145</v>
      </c>
      <c r="Q2718">
        <f t="shared" si="468"/>
        <v>7.1713147410358601E-3</v>
      </c>
      <c r="R2718">
        <f t="shared" si="469"/>
        <v>1.6733067729083673E-2</v>
      </c>
      <c r="S2718">
        <f t="shared" si="470"/>
        <v>2.5498007968127501E-2</v>
      </c>
      <c r="T2718">
        <f t="shared" si="471"/>
        <v>6.0159362549800824E-2</v>
      </c>
      <c r="U2718">
        <f t="shared" si="472"/>
        <v>0</v>
      </c>
      <c r="V2718">
        <f t="shared" si="473"/>
        <v>3.9840637450199221E-4</v>
      </c>
      <c r="W2718">
        <f t="shared" si="474"/>
        <v>0</v>
      </c>
      <c r="X2718">
        <f t="shared" si="475"/>
        <v>2.1513944223107578E-2</v>
      </c>
      <c r="Y2718">
        <f t="shared" si="476"/>
        <v>4.7808764940239067E-3</v>
      </c>
    </row>
    <row r="2719" spans="1:25" x14ac:dyDescent="0.2">
      <c r="A2719" t="s">
        <v>147</v>
      </c>
      <c r="B2719" t="s">
        <v>355</v>
      </c>
      <c r="C2719">
        <v>2010</v>
      </c>
      <c r="D2719">
        <v>8720000</v>
      </c>
      <c r="E2719">
        <v>16270000</v>
      </c>
      <c r="F2719">
        <v>180000</v>
      </c>
      <c r="G2719">
        <v>500000</v>
      </c>
      <c r="H2719">
        <v>890000</v>
      </c>
      <c r="I2719">
        <v>1520000</v>
      </c>
      <c r="J2719">
        <v>0</v>
      </c>
      <c r="K2719">
        <v>10000</v>
      </c>
      <c r="L2719">
        <v>10000</v>
      </c>
      <c r="M2719">
        <v>540000</v>
      </c>
      <c r="N2719">
        <v>120000</v>
      </c>
      <c r="O2719">
        <f t="shared" si="466"/>
        <v>0.30319888734353267</v>
      </c>
      <c r="P2719">
        <f t="shared" si="467"/>
        <v>0.56571627260083446</v>
      </c>
      <c r="Q2719">
        <f t="shared" si="468"/>
        <v>6.2586926286509036E-3</v>
      </c>
      <c r="R2719">
        <f t="shared" si="469"/>
        <v>1.7385257301808066E-2</v>
      </c>
      <c r="S2719">
        <f t="shared" si="470"/>
        <v>3.0945757997218357E-2</v>
      </c>
      <c r="T2719">
        <f t="shared" si="471"/>
        <v>5.2851182197496523E-2</v>
      </c>
      <c r="U2719">
        <f t="shared" si="472"/>
        <v>0</v>
      </c>
      <c r="V2719">
        <f t="shared" si="473"/>
        <v>3.4770514603616132E-4</v>
      </c>
      <c r="W2719">
        <f t="shared" si="474"/>
        <v>3.4770514603616132E-4</v>
      </c>
      <c r="X2719">
        <f t="shared" si="475"/>
        <v>1.8776077885952713E-2</v>
      </c>
      <c r="Y2719">
        <f t="shared" si="476"/>
        <v>4.172461752433936E-3</v>
      </c>
    </row>
    <row r="2720" spans="1:25" x14ac:dyDescent="0.2">
      <c r="A2720" t="s">
        <v>147</v>
      </c>
      <c r="B2720" t="s">
        <v>355</v>
      </c>
      <c r="C2720">
        <v>2011</v>
      </c>
      <c r="D2720">
        <v>8300000</v>
      </c>
      <c r="E2720">
        <v>9410000</v>
      </c>
      <c r="F2720">
        <v>190000</v>
      </c>
      <c r="G2720">
        <v>540000</v>
      </c>
      <c r="H2720">
        <v>1030000</v>
      </c>
      <c r="I2720">
        <v>1510000</v>
      </c>
      <c r="J2720">
        <v>0</v>
      </c>
      <c r="K2720">
        <v>10000</v>
      </c>
      <c r="L2720">
        <v>10000</v>
      </c>
      <c r="M2720">
        <v>540000</v>
      </c>
      <c r="N2720">
        <v>120000</v>
      </c>
      <c r="O2720">
        <f t="shared" si="466"/>
        <v>0.38319482917820868</v>
      </c>
      <c r="P2720">
        <f t="shared" si="467"/>
        <v>0.43444136657433058</v>
      </c>
      <c r="Q2720">
        <f t="shared" si="468"/>
        <v>8.771929824561403E-3</v>
      </c>
      <c r="R2720">
        <f t="shared" si="469"/>
        <v>2.4930747922437674E-2</v>
      </c>
      <c r="S2720">
        <f t="shared" si="470"/>
        <v>4.7553093259464448E-2</v>
      </c>
      <c r="T2720">
        <f t="shared" si="471"/>
        <v>6.9713758079409049E-2</v>
      </c>
      <c r="U2720">
        <f t="shared" si="472"/>
        <v>0</v>
      </c>
      <c r="V2720">
        <f t="shared" si="473"/>
        <v>4.6168051708217911E-4</v>
      </c>
      <c r="W2720">
        <f t="shared" si="474"/>
        <v>4.6168051708217911E-4</v>
      </c>
      <c r="X2720">
        <f t="shared" si="475"/>
        <v>2.4930747922437674E-2</v>
      </c>
      <c r="Y2720">
        <f t="shared" si="476"/>
        <v>5.5401662049861496E-3</v>
      </c>
    </row>
    <row r="2721" spans="1:25" x14ac:dyDescent="0.2">
      <c r="A2721" t="s">
        <v>147</v>
      </c>
      <c r="B2721" t="s">
        <v>355</v>
      </c>
      <c r="C2721">
        <v>2012</v>
      </c>
      <c r="D2721">
        <v>9050000</v>
      </c>
      <c r="E2721">
        <v>10320000</v>
      </c>
      <c r="F2721">
        <v>190000</v>
      </c>
      <c r="G2721">
        <v>620000</v>
      </c>
      <c r="H2721">
        <v>1010000</v>
      </c>
      <c r="I2721">
        <v>1690000</v>
      </c>
      <c r="J2721">
        <v>0</v>
      </c>
      <c r="K2721">
        <v>10000</v>
      </c>
      <c r="L2721">
        <v>10000</v>
      </c>
      <c r="M2721">
        <v>540000</v>
      </c>
      <c r="N2721">
        <v>120000</v>
      </c>
      <c r="O2721">
        <f t="shared" si="466"/>
        <v>0.38412563667232597</v>
      </c>
      <c r="P2721">
        <f t="shared" si="467"/>
        <v>0.43803056027164688</v>
      </c>
      <c r="Q2721">
        <f t="shared" si="468"/>
        <v>8.0645161290322578E-3</v>
      </c>
      <c r="R2721">
        <f t="shared" si="469"/>
        <v>2.6315789473684209E-2</v>
      </c>
      <c r="S2721">
        <f t="shared" si="470"/>
        <v>4.2869269949066216E-2</v>
      </c>
      <c r="T2721">
        <f t="shared" si="471"/>
        <v>7.1731748726655345E-2</v>
      </c>
      <c r="U2721">
        <f t="shared" si="472"/>
        <v>0</v>
      </c>
      <c r="V2721">
        <f t="shared" si="473"/>
        <v>4.2444821731748726E-4</v>
      </c>
      <c r="W2721">
        <f t="shared" si="474"/>
        <v>4.2444821731748726E-4</v>
      </c>
      <c r="X2721">
        <f t="shared" si="475"/>
        <v>2.2920203735144314E-2</v>
      </c>
      <c r="Y2721">
        <f t="shared" si="476"/>
        <v>5.0933786078098476E-3</v>
      </c>
    </row>
    <row r="2722" spans="1:25" x14ac:dyDescent="0.2">
      <c r="A2722" t="s">
        <v>147</v>
      </c>
      <c r="B2722" t="s">
        <v>355</v>
      </c>
      <c r="C2722">
        <v>2013</v>
      </c>
      <c r="D2722">
        <v>9100000</v>
      </c>
      <c r="E2722">
        <v>10620000</v>
      </c>
      <c r="F2722">
        <v>190000</v>
      </c>
      <c r="G2722">
        <v>630000</v>
      </c>
      <c r="H2722">
        <v>1410000</v>
      </c>
      <c r="I2722">
        <v>1920000</v>
      </c>
      <c r="J2722">
        <v>0</v>
      </c>
      <c r="K2722">
        <v>10000</v>
      </c>
      <c r="L2722">
        <v>10000</v>
      </c>
      <c r="M2722">
        <v>540000</v>
      </c>
      <c r="N2722">
        <v>120000</v>
      </c>
      <c r="O2722">
        <f t="shared" si="466"/>
        <v>0.37067209775967414</v>
      </c>
      <c r="P2722">
        <f t="shared" si="467"/>
        <v>0.4325865580448065</v>
      </c>
      <c r="Q2722">
        <f t="shared" si="468"/>
        <v>7.7393075356415476E-3</v>
      </c>
      <c r="R2722">
        <f t="shared" si="469"/>
        <v>2.5661914460285134E-2</v>
      </c>
      <c r="S2722">
        <f t="shared" si="470"/>
        <v>5.743380855397149E-2</v>
      </c>
      <c r="T2722">
        <f t="shared" si="471"/>
        <v>7.8207739307535648E-2</v>
      </c>
      <c r="U2722">
        <f t="shared" si="472"/>
        <v>0</v>
      </c>
      <c r="V2722">
        <f t="shared" si="473"/>
        <v>4.0733197556008148E-4</v>
      </c>
      <c r="W2722">
        <f t="shared" si="474"/>
        <v>4.0733197556008148E-4</v>
      </c>
      <c r="X2722">
        <f t="shared" si="475"/>
        <v>2.1995926680244398E-2</v>
      </c>
      <c r="Y2722">
        <f t="shared" si="476"/>
        <v>4.887983706720978E-3</v>
      </c>
    </row>
    <row r="2723" spans="1:25" x14ac:dyDescent="0.2">
      <c r="A2723" t="s">
        <v>147</v>
      </c>
      <c r="B2723" t="s">
        <v>355</v>
      </c>
      <c r="C2723">
        <v>2014</v>
      </c>
      <c r="D2723">
        <v>9240000</v>
      </c>
      <c r="E2723">
        <v>10460000</v>
      </c>
      <c r="F2723">
        <v>200000</v>
      </c>
      <c r="G2723">
        <v>980000</v>
      </c>
      <c r="H2723">
        <v>1260000</v>
      </c>
      <c r="I2723">
        <v>2230000</v>
      </c>
      <c r="J2723">
        <v>0</v>
      </c>
      <c r="K2723">
        <v>10000</v>
      </c>
      <c r="L2723">
        <v>10000</v>
      </c>
      <c r="M2723">
        <v>540000</v>
      </c>
      <c r="N2723">
        <v>120000</v>
      </c>
      <c r="O2723">
        <f t="shared" si="466"/>
        <v>0.36886227544910177</v>
      </c>
      <c r="P2723">
        <f t="shared" si="467"/>
        <v>0.41756487025948102</v>
      </c>
      <c r="Q2723">
        <f t="shared" si="468"/>
        <v>7.9840319361277438E-3</v>
      </c>
      <c r="R2723">
        <f t="shared" si="469"/>
        <v>3.9121756487025948E-2</v>
      </c>
      <c r="S2723">
        <f t="shared" si="470"/>
        <v>5.0299401197604787E-2</v>
      </c>
      <c r="T2723">
        <f t="shared" si="471"/>
        <v>8.9021956087824358E-2</v>
      </c>
      <c r="U2723">
        <f t="shared" si="472"/>
        <v>0</v>
      </c>
      <c r="V2723">
        <f t="shared" si="473"/>
        <v>3.992015968063872E-4</v>
      </c>
      <c r="W2723">
        <f t="shared" si="474"/>
        <v>3.992015968063872E-4</v>
      </c>
      <c r="X2723">
        <f t="shared" si="475"/>
        <v>2.1556886227544911E-2</v>
      </c>
      <c r="Y2723">
        <f t="shared" si="476"/>
        <v>4.7904191616766467E-3</v>
      </c>
    </row>
    <row r="2724" spans="1:25" x14ac:dyDescent="0.2">
      <c r="A2724" t="s">
        <v>147</v>
      </c>
      <c r="B2724" t="s">
        <v>355</v>
      </c>
      <c r="C2724">
        <v>2015</v>
      </c>
      <c r="D2724">
        <v>9530000</v>
      </c>
      <c r="E2724">
        <v>10260000</v>
      </c>
      <c r="F2724">
        <v>200000</v>
      </c>
      <c r="G2724">
        <v>1030000</v>
      </c>
      <c r="H2724">
        <v>1620000</v>
      </c>
      <c r="I2724">
        <v>2350000</v>
      </c>
      <c r="J2724">
        <v>3710000</v>
      </c>
      <c r="K2724">
        <v>10000</v>
      </c>
      <c r="L2724">
        <v>10000</v>
      </c>
      <c r="M2724">
        <v>550000</v>
      </c>
      <c r="N2724">
        <v>120000</v>
      </c>
      <c r="O2724">
        <f t="shared" si="466"/>
        <v>0.32425995236474991</v>
      </c>
      <c r="P2724">
        <f t="shared" si="467"/>
        <v>0.34909833276624702</v>
      </c>
      <c r="Q2724">
        <f t="shared" si="468"/>
        <v>6.8050357264375638E-3</v>
      </c>
      <c r="R2724">
        <f t="shared" si="469"/>
        <v>3.5045933991153452E-2</v>
      </c>
      <c r="S2724">
        <f t="shared" si="470"/>
        <v>5.5120789384144268E-2</v>
      </c>
      <c r="T2724">
        <f t="shared" si="471"/>
        <v>7.9959169785641368E-2</v>
      </c>
      <c r="U2724">
        <f t="shared" si="472"/>
        <v>0.1262334127254168</v>
      </c>
      <c r="V2724">
        <f t="shared" si="473"/>
        <v>3.4025178632187818E-4</v>
      </c>
      <c r="W2724">
        <f t="shared" si="474"/>
        <v>3.4025178632187818E-4</v>
      </c>
      <c r="X2724">
        <f t="shared" si="475"/>
        <v>1.8713848247703301E-2</v>
      </c>
      <c r="Y2724">
        <f t="shared" si="476"/>
        <v>4.0830214358625379E-3</v>
      </c>
    </row>
    <row r="2725" spans="1:25" x14ac:dyDescent="0.2">
      <c r="A2725" t="s">
        <v>147</v>
      </c>
      <c r="B2725" t="s">
        <v>355</v>
      </c>
      <c r="C2725">
        <v>2016</v>
      </c>
      <c r="D2725">
        <v>9940000</v>
      </c>
      <c r="E2725">
        <v>11250000</v>
      </c>
      <c r="F2725">
        <v>210000</v>
      </c>
      <c r="G2725">
        <v>1050000</v>
      </c>
      <c r="H2725">
        <v>530000</v>
      </c>
      <c r="I2725">
        <v>2990000</v>
      </c>
      <c r="J2725">
        <v>10870000</v>
      </c>
      <c r="K2725">
        <v>20000</v>
      </c>
      <c r="L2725">
        <v>10000</v>
      </c>
      <c r="M2725">
        <v>550000</v>
      </c>
      <c r="N2725">
        <v>120000</v>
      </c>
      <c r="O2725">
        <f t="shared" si="466"/>
        <v>0.26478423015450187</v>
      </c>
      <c r="P2725">
        <f t="shared" si="467"/>
        <v>0.29968034096963242</v>
      </c>
      <c r="Q2725">
        <f t="shared" si="468"/>
        <v>5.5940330314331382E-3</v>
      </c>
      <c r="R2725">
        <f t="shared" si="469"/>
        <v>2.7970165157165688E-2</v>
      </c>
      <c r="S2725">
        <f t="shared" si="470"/>
        <v>1.4118273841236016E-2</v>
      </c>
      <c r="T2725">
        <f t="shared" si="471"/>
        <v>7.9648375066595625E-2</v>
      </c>
      <c r="U2725">
        <f t="shared" si="472"/>
        <v>0.2895578050079915</v>
      </c>
      <c r="V2725">
        <f t="shared" si="473"/>
        <v>5.3276505061267978E-4</v>
      </c>
      <c r="W2725">
        <f t="shared" si="474"/>
        <v>2.6638252530633989E-4</v>
      </c>
      <c r="X2725">
        <f t="shared" si="475"/>
        <v>1.4651038891848695E-2</v>
      </c>
      <c r="Y2725">
        <f t="shared" si="476"/>
        <v>3.1965903036760787E-3</v>
      </c>
    </row>
    <row r="2726" spans="1:25" x14ac:dyDescent="0.2">
      <c r="A2726" t="s">
        <v>147</v>
      </c>
      <c r="B2726" t="s">
        <v>355</v>
      </c>
      <c r="C2726">
        <v>2017</v>
      </c>
      <c r="D2726">
        <v>9810000</v>
      </c>
      <c r="E2726">
        <v>9560000</v>
      </c>
      <c r="F2726">
        <v>210000</v>
      </c>
      <c r="G2726">
        <v>1070000</v>
      </c>
      <c r="H2726">
        <v>560000</v>
      </c>
      <c r="I2726">
        <v>3040000</v>
      </c>
      <c r="J2726">
        <v>13920000</v>
      </c>
      <c r="K2726">
        <v>40000</v>
      </c>
      <c r="L2726">
        <v>10000</v>
      </c>
      <c r="M2726">
        <v>550000</v>
      </c>
      <c r="N2726">
        <v>110000</v>
      </c>
      <c r="O2726">
        <f t="shared" si="466"/>
        <v>0.25231481481481483</v>
      </c>
      <c r="P2726">
        <f t="shared" si="467"/>
        <v>0.24588477366255143</v>
      </c>
      <c r="Q2726">
        <f t="shared" si="468"/>
        <v>5.4012345679012343E-3</v>
      </c>
      <c r="R2726">
        <f t="shared" si="469"/>
        <v>2.7520576131687242E-2</v>
      </c>
      <c r="S2726">
        <f t="shared" si="470"/>
        <v>1.4403292181069959E-2</v>
      </c>
      <c r="T2726">
        <f t="shared" si="471"/>
        <v>7.8189300411522639E-2</v>
      </c>
      <c r="U2726">
        <f t="shared" si="472"/>
        <v>0.35802469135802467</v>
      </c>
      <c r="V2726">
        <f t="shared" si="473"/>
        <v>1.02880658436214E-3</v>
      </c>
      <c r="W2726">
        <f t="shared" si="474"/>
        <v>2.57201646090535E-4</v>
      </c>
      <c r="X2726">
        <f t="shared" si="475"/>
        <v>1.4146090534979424E-2</v>
      </c>
      <c r="Y2726">
        <f t="shared" si="476"/>
        <v>2.8292181069958849E-3</v>
      </c>
    </row>
    <row r="2727" spans="1:25" x14ac:dyDescent="0.2">
      <c r="A2727" t="s">
        <v>147</v>
      </c>
      <c r="B2727" t="s">
        <v>355</v>
      </c>
      <c r="C2727">
        <v>2018</v>
      </c>
      <c r="D2727">
        <v>9580000</v>
      </c>
      <c r="E2727">
        <v>9360000</v>
      </c>
      <c r="F2727">
        <v>210000</v>
      </c>
      <c r="G2727">
        <v>1090000</v>
      </c>
      <c r="H2727">
        <v>630000</v>
      </c>
      <c r="I2727">
        <v>3120000</v>
      </c>
      <c r="J2727">
        <v>14040000</v>
      </c>
      <c r="K2727">
        <v>40000</v>
      </c>
      <c r="L2727">
        <v>10000</v>
      </c>
      <c r="M2727">
        <v>550000</v>
      </c>
      <c r="N2727">
        <v>170000</v>
      </c>
      <c r="O2727">
        <f t="shared" si="466"/>
        <v>0.24690721649484537</v>
      </c>
      <c r="P2727">
        <f t="shared" si="467"/>
        <v>0.24123711340206186</v>
      </c>
      <c r="Q2727">
        <f t="shared" si="468"/>
        <v>5.4123711340206184E-3</v>
      </c>
      <c r="R2727">
        <f t="shared" si="469"/>
        <v>2.809278350515464E-2</v>
      </c>
      <c r="S2727">
        <f t="shared" si="470"/>
        <v>1.6237113402061857E-2</v>
      </c>
      <c r="T2727">
        <f t="shared" si="471"/>
        <v>8.0412371134020624E-2</v>
      </c>
      <c r="U2727">
        <f t="shared" si="472"/>
        <v>0.36185567010309277</v>
      </c>
      <c r="V2727">
        <f t="shared" si="473"/>
        <v>1.0309278350515464E-3</v>
      </c>
      <c r="W2727">
        <f t="shared" si="474"/>
        <v>2.577319587628866E-4</v>
      </c>
      <c r="X2727">
        <f t="shared" si="475"/>
        <v>1.4175257731958763E-2</v>
      </c>
      <c r="Y2727">
        <f t="shared" si="476"/>
        <v>4.3814432989690722E-3</v>
      </c>
    </row>
    <row r="2728" spans="1:25" x14ac:dyDescent="0.2">
      <c r="A2728" t="s">
        <v>157</v>
      </c>
      <c r="B2728" t="s">
        <v>354</v>
      </c>
      <c r="C2728">
        <v>1990</v>
      </c>
      <c r="D2728">
        <v>5220000</v>
      </c>
      <c r="E2728">
        <v>-13000000</v>
      </c>
      <c r="F2728">
        <v>660000</v>
      </c>
      <c r="G2728">
        <v>20000</v>
      </c>
      <c r="H2728">
        <v>2560000</v>
      </c>
      <c r="I2728">
        <v>3060000</v>
      </c>
      <c r="J2728">
        <v>9840000</v>
      </c>
      <c r="K2728">
        <v>2540000</v>
      </c>
      <c r="L2728">
        <v>250000</v>
      </c>
      <c r="M2728">
        <v>1200000</v>
      </c>
      <c r="N2728">
        <v>1710000</v>
      </c>
      <c r="O2728">
        <f t="shared" si="466"/>
        <v>0.3712660028449502</v>
      </c>
      <c r="P2728">
        <f t="shared" si="467"/>
        <v>-0.92460881934566141</v>
      </c>
      <c r="Q2728">
        <f t="shared" si="468"/>
        <v>4.694167852062589E-2</v>
      </c>
      <c r="R2728">
        <f t="shared" si="469"/>
        <v>1.4224751066856331E-3</v>
      </c>
      <c r="S2728">
        <f t="shared" si="470"/>
        <v>0.18207681365576103</v>
      </c>
      <c r="T2728">
        <f t="shared" si="471"/>
        <v>0.21763869132290184</v>
      </c>
      <c r="U2728">
        <f t="shared" si="472"/>
        <v>0.69985775248933146</v>
      </c>
      <c r="V2728">
        <f t="shared" si="473"/>
        <v>0.18065433854907539</v>
      </c>
      <c r="W2728">
        <f t="shared" si="474"/>
        <v>1.7780938833570414E-2</v>
      </c>
      <c r="X2728">
        <f t="shared" si="475"/>
        <v>8.5348506401137975E-2</v>
      </c>
      <c r="Y2728">
        <f t="shared" si="476"/>
        <v>0.12162162162162163</v>
      </c>
    </row>
    <row r="2729" spans="1:25" x14ac:dyDescent="0.2">
      <c r="A2729" t="s">
        <v>157</v>
      </c>
      <c r="B2729" t="s">
        <v>354</v>
      </c>
      <c r="C2729">
        <v>1991</v>
      </c>
      <c r="D2729">
        <v>5030000</v>
      </c>
      <c r="E2729">
        <v>-13000000</v>
      </c>
      <c r="F2729">
        <v>690000</v>
      </c>
      <c r="G2729">
        <v>20000</v>
      </c>
      <c r="H2729">
        <v>1840000</v>
      </c>
      <c r="I2729">
        <v>2790000</v>
      </c>
      <c r="J2729">
        <v>8830000</v>
      </c>
      <c r="K2729">
        <v>2910000</v>
      </c>
      <c r="L2729">
        <v>240000</v>
      </c>
      <c r="M2729">
        <v>1290000</v>
      </c>
      <c r="N2729">
        <v>740000</v>
      </c>
      <c r="O2729">
        <f t="shared" si="466"/>
        <v>0.44200351493848855</v>
      </c>
      <c r="P2729">
        <f t="shared" si="467"/>
        <v>-1.1423550087873462</v>
      </c>
      <c r="Q2729">
        <f t="shared" si="468"/>
        <v>6.0632688927943761E-2</v>
      </c>
      <c r="R2729">
        <f t="shared" si="469"/>
        <v>1.7574692442882249E-3</v>
      </c>
      <c r="S2729">
        <f t="shared" si="470"/>
        <v>0.16168717047451669</v>
      </c>
      <c r="T2729">
        <f t="shared" si="471"/>
        <v>0.24516695957820739</v>
      </c>
      <c r="U2729">
        <f t="shared" si="472"/>
        <v>0.77592267135325133</v>
      </c>
      <c r="V2729">
        <f t="shared" si="473"/>
        <v>0.25571177504393672</v>
      </c>
      <c r="W2729">
        <f t="shared" si="474"/>
        <v>2.10896309314587E-2</v>
      </c>
      <c r="X2729">
        <f t="shared" si="475"/>
        <v>0.11335676625659051</v>
      </c>
      <c r="Y2729">
        <f t="shared" si="476"/>
        <v>6.5026362038664326E-2</v>
      </c>
    </row>
    <row r="2730" spans="1:25" x14ac:dyDescent="0.2">
      <c r="A2730" t="s">
        <v>157</v>
      </c>
      <c r="B2730" t="s">
        <v>354</v>
      </c>
      <c r="C2730">
        <v>1992</v>
      </c>
      <c r="D2730">
        <v>5670000</v>
      </c>
      <c r="E2730">
        <v>-12960000</v>
      </c>
      <c r="F2730">
        <v>650000</v>
      </c>
      <c r="G2730">
        <v>160000</v>
      </c>
      <c r="H2730">
        <v>1580000</v>
      </c>
      <c r="I2730">
        <v>2450000</v>
      </c>
      <c r="J2730">
        <v>7080000</v>
      </c>
      <c r="K2730">
        <v>2100000</v>
      </c>
      <c r="L2730">
        <v>220000</v>
      </c>
      <c r="M2730">
        <v>1020000</v>
      </c>
      <c r="N2730">
        <v>650000</v>
      </c>
      <c r="O2730">
        <f t="shared" si="466"/>
        <v>0.65777262180974483</v>
      </c>
      <c r="P2730">
        <f t="shared" si="467"/>
        <v>-1.5034802784222738</v>
      </c>
      <c r="Q2730">
        <f t="shared" si="468"/>
        <v>7.5406032482598612E-2</v>
      </c>
      <c r="R2730">
        <f t="shared" si="469"/>
        <v>1.8561484918793503E-2</v>
      </c>
      <c r="S2730">
        <f t="shared" si="470"/>
        <v>0.18329466357308585</v>
      </c>
      <c r="T2730">
        <f t="shared" si="471"/>
        <v>0.28422273781902552</v>
      </c>
      <c r="U2730">
        <f t="shared" si="472"/>
        <v>0.82134570765661252</v>
      </c>
      <c r="V2730">
        <f t="shared" si="473"/>
        <v>0.24361948955916474</v>
      </c>
      <c r="W2730">
        <f t="shared" si="474"/>
        <v>2.5522041763341066E-2</v>
      </c>
      <c r="X2730">
        <f t="shared" si="475"/>
        <v>0.11832946635730858</v>
      </c>
      <c r="Y2730">
        <f t="shared" si="476"/>
        <v>7.5406032482598612E-2</v>
      </c>
    </row>
    <row r="2731" spans="1:25" x14ac:dyDescent="0.2">
      <c r="A2731" t="s">
        <v>157</v>
      </c>
      <c r="B2731" t="s">
        <v>354</v>
      </c>
      <c r="C2731">
        <v>1993</v>
      </c>
      <c r="D2731">
        <v>4790000</v>
      </c>
      <c r="E2731">
        <v>-12960000</v>
      </c>
      <c r="F2731">
        <v>580000</v>
      </c>
      <c r="G2731">
        <v>40000</v>
      </c>
      <c r="H2731">
        <v>1580000</v>
      </c>
      <c r="I2731">
        <v>2280000</v>
      </c>
      <c r="J2731">
        <v>5320000</v>
      </c>
      <c r="K2731">
        <v>2020000</v>
      </c>
      <c r="L2731">
        <v>210000</v>
      </c>
      <c r="M2731">
        <v>940000</v>
      </c>
      <c r="N2731">
        <v>750000</v>
      </c>
      <c r="O2731">
        <f t="shared" si="466"/>
        <v>0.86306306306306302</v>
      </c>
      <c r="P2731">
        <f t="shared" si="467"/>
        <v>-2.3351351351351353</v>
      </c>
      <c r="Q2731">
        <f t="shared" si="468"/>
        <v>0.10450450450450451</v>
      </c>
      <c r="R2731">
        <f t="shared" si="469"/>
        <v>7.2072072072072073E-3</v>
      </c>
      <c r="S2731">
        <f t="shared" si="470"/>
        <v>0.28468468468468466</v>
      </c>
      <c r="T2731">
        <f t="shared" si="471"/>
        <v>0.41081081081081083</v>
      </c>
      <c r="U2731">
        <f t="shared" si="472"/>
        <v>0.95855855855855854</v>
      </c>
      <c r="V2731">
        <f t="shared" si="473"/>
        <v>0.36396396396396397</v>
      </c>
      <c r="W2731">
        <f t="shared" si="474"/>
        <v>3.783783783783784E-2</v>
      </c>
      <c r="X2731">
        <f t="shared" si="475"/>
        <v>0.16936936936936936</v>
      </c>
      <c r="Y2731">
        <f t="shared" si="476"/>
        <v>0.13513513513513514</v>
      </c>
    </row>
    <row r="2732" spans="1:25" x14ac:dyDescent="0.2">
      <c r="A2732" t="s">
        <v>157</v>
      </c>
      <c r="B2732" t="s">
        <v>354</v>
      </c>
      <c r="C2732">
        <v>1994</v>
      </c>
      <c r="D2732">
        <v>3380000</v>
      </c>
      <c r="E2732">
        <v>-12960000</v>
      </c>
      <c r="F2732">
        <v>570000</v>
      </c>
      <c r="G2732">
        <v>100000</v>
      </c>
      <c r="H2732">
        <v>1430000</v>
      </c>
      <c r="I2732">
        <v>2110000</v>
      </c>
      <c r="J2732">
        <v>4460000</v>
      </c>
      <c r="K2732">
        <v>1630000</v>
      </c>
      <c r="L2732">
        <v>200000</v>
      </c>
      <c r="M2732">
        <v>880000</v>
      </c>
      <c r="N2732">
        <v>960000</v>
      </c>
      <c r="O2732">
        <f t="shared" si="466"/>
        <v>1.2246376811594204</v>
      </c>
      <c r="P2732">
        <f t="shared" si="467"/>
        <v>-4.6956521739130439</v>
      </c>
      <c r="Q2732">
        <f t="shared" si="468"/>
        <v>0.20652173913043478</v>
      </c>
      <c r="R2732">
        <f t="shared" si="469"/>
        <v>3.6231884057971016E-2</v>
      </c>
      <c r="S2732">
        <f t="shared" si="470"/>
        <v>0.51811594202898548</v>
      </c>
      <c r="T2732">
        <f t="shared" si="471"/>
        <v>0.76449275362318836</v>
      </c>
      <c r="U2732">
        <f t="shared" si="472"/>
        <v>1.6159420289855073</v>
      </c>
      <c r="V2732">
        <f t="shared" si="473"/>
        <v>0.59057971014492749</v>
      </c>
      <c r="W2732">
        <f t="shared" si="474"/>
        <v>7.2463768115942032E-2</v>
      </c>
      <c r="X2732">
        <f t="shared" si="475"/>
        <v>0.3188405797101449</v>
      </c>
      <c r="Y2732">
        <f t="shared" si="476"/>
        <v>0.34782608695652173</v>
      </c>
    </row>
    <row r="2733" spans="1:25" x14ac:dyDescent="0.2">
      <c r="A2733" t="s">
        <v>157</v>
      </c>
      <c r="B2733" t="s">
        <v>354</v>
      </c>
      <c r="C2733">
        <v>1995</v>
      </c>
      <c r="D2733">
        <v>2850000</v>
      </c>
      <c r="E2733">
        <v>-12880000</v>
      </c>
      <c r="F2733">
        <v>580000</v>
      </c>
      <c r="G2733">
        <v>120000</v>
      </c>
      <c r="H2733">
        <v>1370000</v>
      </c>
      <c r="I2733">
        <v>2009999.99999999</v>
      </c>
      <c r="J2733">
        <v>4099999.9999999902</v>
      </c>
      <c r="K2733">
        <v>1030000</v>
      </c>
      <c r="L2733">
        <v>200000</v>
      </c>
      <c r="M2733">
        <v>770000</v>
      </c>
      <c r="N2733">
        <v>550000</v>
      </c>
      <c r="O2733">
        <f t="shared" si="466"/>
        <v>4.0714285714286875</v>
      </c>
      <c r="P2733">
        <f t="shared" si="467"/>
        <v>-18.400000000000528</v>
      </c>
      <c r="Q2733">
        <f t="shared" si="468"/>
        <v>0.82857142857145227</v>
      </c>
      <c r="R2733">
        <f t="shared" si="469"/>
        <v>0.17142857142857634</v>
      </c>
      <c r="S2733">
        <f t="shared" si="470"/>
        <v>1.957142857142913</v>
      </c>
      <c r="T2733">
        <f t="shared" si="471"/>
        <v>2.8714285714286394</v>
      </c>
      <c r="U2733">
        <f t="shared" si="472"/>
        <v>5.8571428571430104</v>
      </c>
      <c r="V2733">
        <f t="shared" si="473"/>
        <v>1.4714285714286135</v>
      </c>
      <c r="W2733">
        <f t="shared" si="474"/>
        <v>0.28571428571429391</v>
      </c>
      <c r="X2733">
        <f t="shared" si="475"/>
        <v>1.1000000000000314</v>
      </c>
      <c r="Y2733">
        <f t="shared" si="476"/>
        <v>0.78571428571430824</v>
      </c>
    </row>
    <row r="2734" spans="1:25" x14ac:dyDescent="0.2">
      <c r="A2734" t="s">
        <v>157</v>
      </c>
      <c r="B2734" t="s">
        <v>354</v>
      </c>
      <c r="C2734">
        <v>1996</v>
      </c>
      <c r="D2734">
        <v>2820000</v>
      </c>
      <c r="E2734">
        <v>-12880000</v>
      </c>
      <c r="F2734">
        <v>590000</v>
      </c>
      <c r="G2734">
        <v>130000</v>
      </c>
      <c r="H2734">
        <v>1240000</v>
      </c>
      <c r="I2734">
        <v>1930000</v>
      </c>
      <c r="J2734">
        <v>4320000</v>
      </c>
      <c r="K2734">
        <v>1010000</v>
      </c>
      <c r="L2734">
        <v>190000</v>
      </c>
      <c r="M2734">
        <v>770000</v>
      </c>
      <c r="N2734">
        <v>410000</v>
      </c>
      <c r="O2734">
        <f t="shared" si="466"/>
        <v>5.3207547169811322</v>
      </c>
      <c r="P2734">
        <f t="shared" si="467"/>
        <v>-24.30188679245283</v>
      </c>
      <c r="Q2734">
        <f t="shared" si="468"/>
        <v>1.1132075471698113</v>
      </c>
      <c r="R2734">
        <f t="shared" si="469"/>
        <v>0.24528301886792453</v>
      </c>
      <c r="S2734">
        <f t="shared" si="470"/>
        <v>2.3396226415094339</v>
      </c>
      <c r="T2734">
        <f t="shared" si="471"/>
        <v>3.641509433962264</v>
      </c>
      <c r="U2734">
        <f t="shared" si="472"/>
        <v>8.1509433962264151</v>
      </c>
      <c r="V2734">
        <f t="shared" si="473"/>
        <v>1.9056603773584906</v>
      </c>
      <c r="W2734">
        <f t="shared" si="474"/>
        <v>0.35849056603773582</v>
      </c>
      <c r="X2734">
        <f t="shared" si="475"/>
        <v>1.4528301886792452</v>
      </c>
      <c r="Y2734">
        <f t="shared" si="476"/>
        <v>0.77358490566037741</v>
      </c>
    </row>
    <row r="2735" spans="1:25" x14ac:dyDescent="0.2">
      <c r="A2735" t="s">
        <v>157</v>
      </c>
      <c r="B2735" t="s">
        <v>354</v>
      </c>
      <c r="C2735">
        <v>1997</v>
      </c>
      <c r="D2735">
        <v>2730000</v>
      </c>
      <c r="E2735">
        <v>-12870000</v>
      </c>
      <c r="F2735">
        <v>610000</v>
      </c>
      <c r="G2735">
        <v>130000</v>
      </c>
      <c r="H2735">
        <v>1420000</v>
      </c>
      <c r="I2735">
        <v>1970000</v>
      </c>
      <c r="J2735">
        <v>3810000</v>
      </c>
      <c r="K2735">
        <v>880000</v>
      </c>
      <c r="L2735">
        <v>180000</v>
      </c>
      <c r="M2735">
        <v>700000</v>
      </c>
      <c r="N2735">
        <v>320000</v>
      </c>
      <c r="O2735">
        <f t="shared" si="466"/>
        <v>-22.75</v>
      </c>
      <c r="P2735">
        <f t="shared" si="467"/>
        <v>107.25</v>
      </c>
      <c r="Q2735">
        <f t="shared" si="468"/>
        <v>-5.083333333333333</v>
      </c>
      <c r="R2735">
        <f t="shared" si="469"/>
        <v>-1.0833333333333333</v>
      </c>
      <c r="S2735">
        <f t="shared" si="470"/>
        <v>-11.833333333333334</v>
      </c>
      <c r="T2735">
        <f t="shared" si="471"/>
        <v>-16.416666666666668</v>
      </c>
      <c r="U2735">
        <f t="shared" si="472"/>
        <v>-31.75</v>
      </c>
      <c r="V2735">
        <f t="shared" si="473"/>
        <v>-7.333333333333333</v>
      </c>
      <c r="W2735">
        <f t="shared" si="474"/>
        <v>-1.5</v>
      </c>
      <c r="X2735">
        <f t="shared" si="475"/>
        <v>-5.833333333333333</v>
      </c>
      <c r="Y2735">
        <f t="shared" si="476"/>
        <v>-2.6666666666666665</v>
      </c>
    </row>
    <row r="2736" spans="1:25" x14ac:dyDescent="0.2">
      <c r="A2736" t="s">
        <v>157</v>
      </c>
      <c r="B2736" t="s">
        <v>354</v>
      </c>
      <c r="C2736">
        <v>1998</v>
      </c>
      <c r="D2736">
        <v>2700000</v>
      </c>
      <c r="E2736">
        <v>-12850000</v>
      </c>
      <c r="F2736">
        <v>620000</v>
      </c>
      <c r="G2736">
        <v>130000</v>
      </c>
      <c r="H2736">
        <v>1320000</v>
      </c>
      <c r="I2736">
        <v>1940000</v>
      </c>
      <c r="J2736">
        <v>3680000</v>
      </c>
      <c r="K2736">
        <v>790000</v>
      </c>
      <c r="L2736">
        <v>170000</v>
      </c>
      <c r="M2736">
        <v>630000</v>
      </c>
      <c r="N2736">
        <v>140000</v>
      </c>
      <c r="O2736">
        <f t="shared" si="466"/>
        <v>-3.6986301369863015</v>
      </c>
      <c r="P2736">
        <f t="shared" si="467"/>
        <v>17.602739726027398</v>
      </c>
      <c r="Q2736">
        <f t="shared" si="468"/>
        <v>-0.84931506849315064</v>
      </c>
      <c r="R2736">
        <f t="shared" si="469"/>
        <v>-0.17808219178082191</v>
      </c>
      <c r="S2736">
        <f t="shared" si="470"/>
        <v>-1.8082191780821917</v>
      </c>
      <c r="T2736">
        <f t="shared" si="471"/>
        <v>-2.6575342465753424</v>
      </c>
      <c r="U2736">
        <f t="shared" si="472"/>
        <v>-5.0410958904109586</v>
      </c>
      <c r="V2736">
        <f t="shared" si="473"/>
        <v>-1.0821917808219179</v>
      </c>
      <c r="W2736">
        <f t="shared" si="474"/>
        <v>-0.23287671232876711</v>
      </c>
      <c r="X2736">
        <f t="shared" si="475"/>
        <v>-0.86301369863013699</v>
      </c>
      <c r="Y2736">
        <f t="shared" si="476"/>
        <v>-0.19178082191780821</v>
      </c>
    </row>
    <row r="2737" spans="1:25" x14ac:dyDescent="0.2">
      <c r="A2737" t="s">
        <v>157</v>
      </c>
      <c r="B2737" t="s">
        <v>354</v>
      </c>
      <c r="C2737">
        <v>1999</v>
      </c>
      <c r="D2737">
        <v>2570000</v>
      </c>
      <c r="E2737">
        <v>-12780000</v>
      </c>
      <c r="F2737">
        <v>630000</v>
      </c>
      <c r="G2737">
        <v>170000</v>
      </c>
      <c r="H2737">
        <v>1180000</v>
      </c>
      <c r="I2737">
        <v>1910000</v>
      </c>
      <c r="J2737">
        <v>3250000</v>
      </c>
      <c r="K2737">
        <v>760000</v>
      </c>
      <c r="L2737">
        <v>160000</v>
      </c>
      <c r="M2737">
        <v>630000</v>
      </c>
      <c r="N2737">
        <v>120000</v>
      </c>
      <c r="O2737">
        <f t="shared" si="466"/>
        <v>-1.8357142857142856</v>
      </c>
      <c r="P2737">
        <f t="shared" si="467"/>
        <v>9.1285714285714281</v>
      </c>
      <c r="Q2737">
        <f t="shared" si="468"/>
        <v>-0.45</v>
      </c>
      <c r="R2737">
        <f t="shared" si="469"/>
        <v>-0.12142857142857143</v>
      </c>
      <c r="S2737">
        <f t="shared" si="470"/>
        <v>-0.84285714285714286</v>
      </c>
      <c r="T2737">
        <f t="shared" si="471"/>
        <v>-1.3642857142857143</v>
      </c>
      <c r="U2737">
        <f t="shared" si="472"/>
        <v>-2.3214285714285716</v>
      </c>
      <c r="V2737">
        <f t="shared" si="473"/>
        <v>-0.54285714285714282</v>
      </c>
      <c r="W2737">
        <f t="shared" si="474"/>
        <v>-0.11428571428571428</v>
      </c>
      <c r="X2737">
        <f t="shared" si="475"/>
        <v>-0.45</v>
      </c>
      <c r="Y2737">
        <f t="shared" si="476"/>
        <v>-8.5714285714285715E-2</v>
      </c>
    </row>
    <row r="2738" spans="1:25" x14ac:dyDescent="0.2">
      <c r="A2738" t="s">
        <v>157</v>
      </c>
      <c r="B2738" t="s">
        <v>354</v>
      </c>
      <c r="C2738">
        <v>2000</v>
      </c>
      <c r="D2738">
        <v>2370000</v>
      </c>
      <c r="E2738">
        <v>-12690000</v>
      </c>
      <c r="F2738">
        <v>690000</v>
      </c>
      <c r="G2738">
        <v>120000</v>
      </c>
      <c r="H2738">
        <v>1030000</v>
      </c>
      <c r="I2738">
        <v>2120000</v>
      </c>
      <c r="J2738">
        <v>2710000</v>
      </c>
      <c r="K2738">
        <v>660000</v>
      </c>
      <c r="L2738">
        <v>150000</v>
      </c>
      <c r="M2738">
        <v>610000</v>
      </c>
      <c r="N2738">
        <v>110000</v>
      </c>
      <c r="O2738">
        <f t="shared" si="466"/>
        <v>-1.1179245283018868</v>
      </c>
      <c r="P2738">
        <f t="shared" si="467"/>
        <v>5.9858490566037732</v>
      </c>
      <c r="Q2738">
        <f t="shared" si="468"/>
        <v>-0.32547169811320753</v>
      </c>
      <c r="R2738">
        <f t="shared" si="469"/>
        <v>-5.6603773584905662E-2</v>
      </c>
      <c r="S2738">
        <f t="shared" si="470"/>
        <v>-0.48584905660377359</v>
      </c>
      <c r="T2738">
        <f t="shared" si="471"/>
        <v>-1</v>
      </c>
      <c r="U2738">
        <f t="shared" si="472"/>
        <v>-1.2783018867924529</v>
      </c>
      <c r="V2738">
        <f t="shared" si="473"/>
        <v>-0.31132075471698112</v>
      </c>
      <c r="W2738">
        <f t="shared" si="474"/>
        <v>-7.0754716981132074E-2</v>
      </c>
      <c r="X2738">
        <f t="shared" si="475"/>
        <v>-0.28773584905660377</v>
      </c>
      <c r="Y2738">
        <f t="shared" si="476"/>
        <v>-5.1886792452830191E-2</v>
      </c>
    </row>
    <row r="2739" spans="1:25" x14ac:dyDescent="0.2">
      <c r="A2739" t="s">
        <v>157</v>
      </c>
      <c r="B2739" t="s">
        <v>354</v>
      </c>
      <c r="C2739">
        <v>2001</v>
      </c>
      <c r="D2739">
        <v>2420000</v>
      </c>
      <c r="E2739">
        <v>-13890000</v>
      </c>
      <c r="F2739">
        <v>720000</v>
      </c>
      <c r="G2739">
        <v>150000</v>
      </c>
      <c r="H2739">
        <v>1000000</v>
      </c>
      <c r="I2739">
        <v>2510000</v>
      </c>
      <c r="J2739">
        <v>2610000</v>
      </c>
      <c r="K2739">
        <v>790000</v>
      </c>
      <c r="L2739">
        <v>150000</v>
      </c>
      <c r="M2739">
        <v>670000</v>
      </c>
      <c r="N2739">
        <v>700000</v>
      </c>
      <c r="O2739">
        <f t="shared" si="466"/>
        <v>-1.1152073732718895</v>
      </c>
      <c r="P2739">
        <f t="shared" si="467"/>
        <v>6.4009216589861753</v>
      </c>
      <c r="Q2739">
        <f t="shared" si="468"/>
        <v>-0.33179723502304148</v>
      </c>
      <c r="R2739">
        <f t="shared" si="469"/>
        <v>-6.9124423963133647E-2</v>
      </c>
      <c r="S2739">
        <f t="shared" si="470"/>
        <v>-0.46082949308755761</v>
      </c>
      <c r="T2739">
        <f t="shared" si="471"/>
        <v>-1.1566820276497696</v>
      </c>
      <c r="U2739">
        <f t="shared" si="472"/>
        <v>-1.2027649769585254</v>
      </c>
      <c r="V2739">
        <f t="shared" si="473"/>
        <v>-0.36405529953917048</v>
      </c>
      <c r="W2739">
        <f t="shared" si="474"/>
        <v>-6.9124423963133647E-2</v>
      </c>
      <c r="X2739">
        <f t="shared" si="475"/>
        <v>-0.30875576036866359</v>
      </c>
      <c r="Y2739">
        <f t="shared" si="476"/>
        <v>-0.32258064516129031</v>
      </c>
    </row>
    <row r="2740" spans="1:25" x14ac:dyDescent="0.2">
      <c r="A2740" t="s">
        <v>157</v>
      </c>
      <c r="B2740" t="s">
        <v>354</v>
      </c>
      <c r="C2740">
        <v>2002</v>
      </c>
      <c r="D2740">
        <v>2470000</v>
      </c>
      <c r="E2740">
        <v>-13890000</v>
      </c>
      <c r="F2740">
        <v>720000</v>
      </c>
      <c r="G2740">
        <v>160000</v>
      </c>
      <c r="H2740">
        <v>1050000</v>
      </c>
      <c r="I2740">
        <v>2590000</v>
      </c>
      <c r="J2740">
        <v>2490000</v>
      </c>
      <c r="K2740">
        <v>800000</v>
      </c>
      <c r="L2740">
        <v>150000</v>
      </c>
      <c r="M2740">
        <v>640000</v>
      </c>
      <c r="N2740">
        <v>730000</v>
      </c>
      <c r="O2740">
        <f t="shared" si="466"/>
        <v>-1.1818181818181819</v>
      </c>
      <c r="P2740">
        <f t="shared" si="467"/>
        <v>6.6459330143540667</v>
      </c>
      <c r="Q2740">
        <f t="shared" si="468"/>
        <v>-0.34449760765550241</v>
      </c>
      <c r="R2740">
        <f t="shared" si="469"/>
        <v>-7.6555023923444973E-2</v>
      </c>
      <c r="S2740">
        <f t="shared" si="470"/>
        <v>-0.50239234449760761</v>
      </c>
      <c r="T2740">
        <f t="shared" si="471"/>
        <v>-1.2392344497607655</v>
      </c>
      <c r="U2740">
        <f t="shared" si="472"/>
        <v>-1.1913875598086126</v>
      </c>
      <c r="V2740">
        <f t="shared" si="473"/>
        <v>-0.38277511961722488</v>
      </c>
      <c r="W2740">
        <f t="shared" si="474"/>
        <v>-7.1770334928229665E-2</v>
      </c>
      <c r="X2740">
        <f t="shared" si="475"/>
        <v>-0.30622009569377989</v>
      </c>
      <c r="Y2740">
        <f t="shared" si="476"/>
        <v>-0.34928229665071769</v>
      </c>
    </row>
    <row r="2741" spans="1:25" x14ac:dyDescent="0.2">
      <c r="A2741" t="s">
        <v>157</v>
      </c>
      <c r="B2741" t="s">
        <v>354</v>
      </c>
      <c r="C2741">
        <v>2003</v>
      </c>
      <c r="D2741">
        <v>2400000</v>
      </c>
      <c r="E2741">
        <v>-13860000</v>
      </c>
      <c r="F2741">
        <v>670000</v>
      </c>
      <c r="G2741">
        <v>180000</v>
      </c>
      <c r="H2741">
        <v>1090000</v>
      </c>
      <c r="I2741">
        <v>2740000</v>
      </c>
      <c r="J2741">
        <v>2440000</v>
      </c>
      <c r="K2741">
        <v>830000</v>
      </c>
      <c r="L2741">
        <v>120000</v>
      </c>
      <c r="M2741">
        <v>700000</v>
      </c>
      <c r="N2741">
        <v>710000</v>
      </c>
      <c r="O2741">
        <f t="shared" si="466"/>
        <v>-1.2121212121212122</v>
      </c>
      <c r="P2741">
        <f t="shared" si="467"/>
        <v>7</v>
      </c>
      <c r="Q2741">
        <f t="shared" si="468"/>
        <v>-0.3383838383838384</v>
      </c>
      <c r="R2741">
        <f t="shared" si="469"/>
        <v>-9.0909090909090912E-2</v>
      </c>
      <c r="S2741">
        <f t="shared" si="470"/>
        <v>-0.5505050505050505</v>
      </c>
      <c r="T2741">
        <f t="shared" si="471"/>
        <v>-1.3838383838383839</v>
      </c>
      <c r="U2741">
        <f t="shared" si="472"/>
        <v>-1.2323232323232323</v>
      </c>
      <c r="V2741">
        <f t="shared" si="473"/>
        <v>-0.41919191919191917</v>
      </c>
      <c r="W2741">
        <f t="shared" si="474"/>
        <v>-6.0606060606060608E-2</v>
      </c>
      <c r="X2741">
        <f t="shared" si="475"/>
        <v>-0.35353535353535354</v>
      </c>
      <c r="Y2741">
        <f t="shared" si="476"/>
        <v>-0.35858585858585856</v>
      </c>
    </row>
    <row r="2742" spans="1:25" x14ac:dyDescent="0.2">
      <c r="A2742" t="s">
        <v>157</v>
      </c>
      <c r="B2742" t="s">
        <v>354</v>
      </c>
      <c r="C2742">
        <v>2004</v>
      </c>
      <c r="D2742">
        <v>2440000</v>
      </c>
      <c r="E2742">
        <v>-13860000</v>
      </c>
      <c r="F2742">
        <v>660000</v>
      </c>
      <c r="G2742">
        <v>200000</v>
      </c>
      <c r="H2742">
        <v>1110000</v>
      </c>
      <c r="I2742">
        <v>2880000</v>
      </c>
      <c r="J2742">
        <v>2230000</v>
      </c>
      <c r="K2742">
        <v>890000</v>
      </c>
      <c r="L2742">
        <v>120000</v>
      </c>
      <c r="M2742">
        <v>730000</v>
      </c>
      <c r="N2742">
        <v>780000</v>
      </c>
      <c r="O2742">
        <f t="shared" si="466"/>
        <v>-1.3406593406593406</v>
      </c>
      <c r="P2742">
        <f t="shared" si="467"/>
        <v>7.615384615384615</v>
      </c>
      <c r="Q2742">
        <f t="shared" si="468"/>
        <v>-0.36263736263736263</v>
      </c>
      <c r="R2742">
        <f t="shared" si="469"/>
        <v>-0.10989010989010989</v>
      </c>
      <c r="S2742">
        <f t="shared" si="470"/>
        <v>-0.60989010989010994</v>
      </c>
      <c r="T2742">
        <f t="shared" si="471"/>
        <v>-1.5824175824175823</v>
      </c>
      <c r="U2742">
        <f t="shared" si="472"/>
        <v>-1.2252747252747254</v>
      </c>
      <c r="V2742">
        <f t="shared" si="473"/>
        <v>-0.48901098901098899</v>
      </c>
      <c r="W2742">
        <f t="shared" si="474"/>
        <v>-6.5934065934065936E-2</v>
      </c>
      <c r="X2742">
        <f t="shared" si="475"/>
        <v>-0.40109890109890112</v>
      </c>
      <c r="Y2742">
        <f t="shared" si="476"/>
        <v>-0.42857142857142855</v>
      </c>
    </row>
    <row r="2743" spans="1:25" x14ac:dyDescent="0.2">
      <c r="A2743" t="s">
        <v>157</v>
      </c>
      <c r="B2743" t="s">
        <v>354</v>
      </c>
      <c r="C2743">
        <v>2005</v>
      </c>
      <c r="D2743">
        <v>2450000</v>
      </c>
      <c r="E2743">
        <v>-13860000</v>
      </c>
      <c r="F2743">
        <v>690000</v>
      </c>
      <c r="G2743">
        <v>210000</v>
      </c>
      <c r="H2743">
        <v>1120000</v>
      </c>
      <c r="I2743">
        <v>3000000</v>
      </c>
      <c r="J2743">
        <v>2210000</v>
      </c>
      <c r="K2743">
        <v>880000</v>
      </c>
      <c r="L2743">
        <v>130000</v>
      </c>
      <c r="M2743">
        <v>720000</v>
      </c>
      <c r="N2743">
        <v>1000000</v>
      </c>
      <c r="O2743">
        <f t="shared" si="466"/>
        <v>-1.6896551724137931</v>
      </c>
      <c r="P2743">
        <f t="shared" si="467"/>
        <v>9.5586206896551715</v>
      </c>
      <c r="Q2743">
        <f t="shared" si="468"/>
        <v>-0.47586206896551725</v>
      </c>
      <c r="R2743">
        <f t="shared" si="469"/>
        <v>-0.14482758620689656</v>
      </c>
      <c r="S2743">
        <f t="shared" si="470"/>
        <v>-0.77241379310344827</v>
      </c>
      <c r="T2743">
        <f t="shared" si="471"/>
        <v>-2.0689655172413794</v>
      </c>
      <c r="U2743">
        <f t="shared" si="472"/>
        <v>-1.5241379310344827</v>
      </c>
      <c r="V2743">
        <f t="shared" si="473"/>
        <v>-0.60689655172413792</v>
      </c>
      <c r="W2743">
        <f t="shared" si="474"/>
        <v>-8.9655172413793102E-2</v>
      </c>
      <c r="X2743">
        <f t="shared" si="475"/>
        <v>-0.49655172413793103</v>
      </c>
      <c r="Y2743">
        <f t="shared" si="476"/>
        <v>-0.68965517241379315</v>
      </c>
    </row>
    <row r="2744" spans="1:25" x14ac:dyDescent="0.2">
      <c r="A2744" t="s">
        <v>157</v>
      </c>
      <c r="B2744" t="s">
        <v>354</v>
      </c>
      <c r="C2744">
        <v>2006</v>
      </c>
      <c r="D2744">
        <v>2480000</v>
      </c>
      <c r="E2744">
        <v>-13850000</v>
      </c>
      <c r="F2744">
        <v>700000</v>
      </c>
      <c r="G2744">
        <v>280000</v>
      </c>
      <c r="H2744">
        <v>1170000</v>
      </c>
      <c r="I2744">
        <v>3320000</v>
      </c>
      <c r="J2744">
        <v>2230000</v>
      </c>
      <c r="K2744">
        <v>930000</v>
      </c>
      <c r="L2744">
        <v>100000</v>
      </c>
      <c r="M2744">
        <v>730000</v>
      </c>
      <c r="N2744">
        <v>820000</v>
      </c>
      <c r="O2744">
        <f t="shared" si="466"/>
        <v>-2.2752293577981653</v>
      </c>
      <c r="P2744">
        <f t="shared" si="467"/>
        <v>12.706422018348624</v>
      </c>
      <c r="Q2744">
        <f t="shared" si="468"/>
        <v>-0.64220183486238536</v>
      </c>
      <c r="R2744">
        <f t="shared" si="469"/>
        <v>-0.25688073394495414</v>
      </c>
      <c r="S2744">
        <f t="shared" si="470"/>
        <v>-1.073394495412844</v>
      </c>
      <c r="T2744">
        <f t="shared" si="471"/>
        <v>-3.0458715596330275</v>
      </c>
      <c r="U2744">
        <f t="shared" si="472"/>
        <v>-2.0458715596330275</v>
      </c>
      <c r="V2744">
        <f t="shared" si="473"/>
        <v>-0.85321100917431192</v>
      </c>
      <c r="W2744">
        <f t="shared" si="474"/>
        <v>-9.1743119266055051E-2</v>
      </c>
      <c r="X2744">
        <f t="shared" si="475"/>
        <v>-0.66972477064220182</v>
      </c>
      <c r="Y2744">
        <f t="shared" si="476"/>
        <v>-0.75229357798165142</v>
      </c>
    </row>
    <row r="2745" spans="1:25" x14ac:dyDescent="0.2">
      <c r="A2745" t="s">
        <v>157</v>
      </c>
      <c r="B2745" t="s">
        <v>354</v>
      </c>
      <c r="C2745">
        <v>2007</v>
      </c>
      <c r="D2745">
        <v>2520000</v>
      </c>
      <c r="E2745">
        <v>-13840000</v>
      </c>
      <c r="F2745">
        <v>720000</v>
      </c>
      <c r="G2745">
        <v>310000</v>
      </c>
      <c r="H2745">
        <v>1190000</v>
      </c>
      <c r="I2745">
        <v>3750000</v>
      </c>
      <c r="J2745">
        <v>2100000</v>
      </c>
      <c r="K2745">
        <v>930000</v>
      </c>
      <c r="L2745">
        <v>100000</v>
      </c>
      <c r="M2745">
        <v>730000</v>
      </c>
      <c r="N2745">
        <v>800000</v>
      </c>
      <c r="O2745">
        <f t="shared" si="466"/>
        <v>-3.652173913043478</v>
      </c>
      <c r="P2745">
        <f t="shared" si="467"/>
        <v>20.057971014492754</v>
      </c>
      <c r="Q2745">
        <f t="shared" si="468"/>
        <v>-1.0434782608695652</v>
      </c>
      <c r="R2745">
        <f t="shared" si="469"/>
        <v>-0.44927536231884058</v>
      </c>
      <c r="S2745">
        <f t="shared" si="470"/>
        <v>-1.7246376811594204</v>
      </c>
      <c r="T2745">
        <f t="shared" si="471"/>
        <v>-5.4347826086956523</v>
      </c>
      <c r="U2745">
        <f t="shared" si="472"/>
        <v>-3.0434782608695654</v>
      </c>
      <c r="V2745">
        <f t="shared" si="473"/>
        <v>-1.3478260869565217</v>
      </c>
      <c r="W2745">
        <f t="shared" si="474"/>
        <v>-0.14492753623188406</v>
      </c>
      <c r="X2745">
        <f t="shared" si="475"/>
        <v>-1.0579710144927537</v>
      </c>
      <c r="Y2745">
        <f t="shared" si="476"/>
        <v>-1.1594202898550725</v>
      </c>
    </row>
    <row r="2746" spans="1:25" x14ac:dyDescent="0.2">
      <c r="A2746" t="s">
        <v>157</v>
      </c>
      <c r="B2746" t="s">
        <v>354</v>
      </c>
      <c r="C2746">
        <v>2008</v>
      </c>
      <c r="D2746">
        <v>2600000</v>
      </c>
      <c r="E2746">
        <v>-13820000</v>
      </c>
      <c r="F2746">
        <v>720000</v>
      </c>
      <c r="G2746">
        <v>340000</v>
      </c>
      <c r="H2746">
        <v>1100000</v>
      </c>
      <c r="I2746">
        <v>3550000</v>
      </c>
      <c r="J2746">
        <v>2060000</v>
      </c>
      <c r="K2746">
        <v>900000</v>
      </c>
      <c r="L2746">
        <v>100000</v>
      </c>
      <c r="M2746">
        <v>650000</v>
      </c>
      <c r="N2746">
        <v>940000</v>
      </c>
      <c r="O2746">
        <f t="shared" si="466"/>
        <v>-3.0232558139534884</v>
      </c>
      <c r="P2746">
        <f t="shared" si="467"/>
        <v>16.069767441860463</v>
      </c>
      <c r="Q2746">
        <f t="shared" si="468"/>
        <v>-0.83720930232558144</v>
      </c>
      <c r="R2746">
        <f t="shared" si="469"/>
        <v>-0.39534883720930231</v>
      </c>
      <c r="S2746">
        <f t="shared" si="470"/>
        <v>-1.2790697674418605</v>
      </c>
      <c r="T2746">
        <f t="shared" si="471"/>
        <v>-4.1279069767441863</v>
      </c>
      <c r="U2746">
        <f t="shared" si="472"/>
        <v>-2.3953488372093021</v>
      </c>
      <c r="V2746">
        <f t="shared" si="473"/>
        <v>-1.0465116279069768</v>
      </c>
      <c r="W2746">
        <f t="shared" si="474"/>
        <v>-0.11627906976744186</v>
      </c>
      <c r="X2746">
        <f t="shared" si="475"/>
        <v>-0.7558139534883721</v>
      </c>
      <c r="Y2746">
        <f t="shared" si="476"/>
        <v>-1.0930232558139534</v>
      </c>
    </row>
    <row r="2747" spans="1:25" x14ac:dyDescent="0.2">
      <c r="A2747" t="s">
        <v>157</v>
      </c>
      <c r="B2747" t="s">
        <v>354</v>
      </c>
      <c r="C2747">
        <v>2009</v>
      </c>
      <c r="D2747">
        <v>2550000</v>
      </c>
      <c r="E2747">
        <v>-13820000</v>
      </c>
      <c r="F2747">
        <v>700000</v>
      </c>
      <c r="G2747">
        <v>360000</v>
      </c>
      <c r="H2747">
        <v>870000</v>
      </c>
      <c r="I2747">
        <v>3110000</v>
      </c>
      <c r="J2747">
        <v>1980000</v>
      </c>
      <c r="K2747">
        <v>900000</v>
      </c>
      <c r="L2747">
        <v>100000</v>
      </c>
      <c r="M2747">
        <v>660000</v>
      </c>
      <c r="N2747">
        <v>1170000</v>
      </c>
      <c r="O2747">
        <f t="shared" si="466"/>
        <v>-1.795774647887324</v>
      </c>
      <c r="P2747">
        <f t="shared" si="467"/>
        <v>9.7323943661971839</v>
      </c>
      <c r="Q2747">
        <f t="shared" si="468"/>
        <v>-0.49295774647887325</v>
      </c>
      <c r="R2747">
        <f t="shared" si="469"/>
        <v>-0.25352112676056338</v>
      </c>
      <c r="S2747">
        <f t="shared" si="470"/>
        <v>-0.61267605633802813</v>
      </c>
      <c r="T2747">
        <f t="shared" si="471"/>
        <v>-2.1901408450704225</v>
      </c>
      <c r="U2747">
        <f t="shared" si="472"/>
        <v>-1.3943661971830985</v>
      </c>
      <c r="V2747">
        <f t="shared" si="473"/>
        <v>-0.63380281690140849</v>
      </c>
      <c r="W2747">
        <f t="shared" si="474"/>
        <v>-7.0422535211267609E-2</v>
      </c>
      <c r="X2747">
        <f t="shared" si="475"/>
        <v>-0.46478873239436619</v>
      </c>
      <c r="Y2747">
        <f t="shared" si="476"/>
        <v>-0.823943661971831</v>
      </c>
    </row>
    <row r="2748" spans="1:25" x14ac:dyDescent="0.2">
      <c r="A2748" t="s">
        <v>157</v>
      </c>
      <c r="B2748" t="s">
        <v>354</v>
      </c>
      <c r="C2748">
        <v>2010</v>
      </c>
      <c r="D2748">
        <v>2560000</v>
      </c>
      <c r="E2748">
        <v>-13800000</v>
      </c>
      <c r="F2748">
        <v>730000</v>
      </c>
      <c r="G2748">
        <v>630000</v>
      </c>
      <c r="H2748">
        <v>1140000</v>
      </c>
      <c r="I2748">
        <v>3180000</v>
      </c>
      <c r="J2748">
        <v>2370000</v>
      </c>
      <c r="K2748">
        <v>1020000</v>
      </c>
      <c r="L2748">
        <v>90000</v>
      </c>
      <c r="M2748">
        <v>680000</v>
      </c>
      <c r="N2748">
        <v>1150000</v>
      </c>
      <c r="O2748">
        <f t="shared" si="466"/>
        <v>-10.24</v>
      </c>
      <c r="P2748">
        <f t="shared" si="467"/>
        <v>55.2</v>
      </c>
      <c r="Q2748">
        <f t="shared" si="468"/>
        <v>-2.92</v>
      </c>
      <c r="R2748">
        <f t="shared" si="469"/>
        <v>-2.52</v>
      </c>
      <c r="S2748">
        <f t="shared" si="470"/>
        <v>-4.5599999999999996</v>
      </c>
      <c r="T2748">
        <f t="shared" si="471"/>
        <v>-12.72</v>
      </c>
      <c r="U2748">
        <f t="shared" si="472"/>
        <v>-9.48</v>
      </c>
      <c r="V2748">
        <f t="shared" si="473"/>
        <v>-4.08</v>
      </c>
      <c r="W2748">
        <f t="shared" si="474"/>
        <v>-0.36</v>
      </c>
      <c r="X2748">
        <f t="shared" si="475"/>
        <v>-2.72</v>
      </c>
      <c r="Y2748">
        <f t="shared" si="476"/>
        <v>-4.5999999999999996</v>
      </c>
    </row>
    <row r="2749" spans="1:25" x14ac:dyDescent="0.2">
      <c r="A2749" t="s">
        <v>157</v>
      </c>
      <c r="B2749" t="s">
        <v>354</v>
      </c>
      <c r="C2749">
        <v>2011</v>
      </c>
      <c r="D2749">
        <v>2590000</v>
      </c>
      <c r="E2749">
        <v>-2650000</v>
      </c>
      <c r="F2749">
        <v>690000</v>
      </c>
      <c r="G2749">
        <v>760000</v>
      </c>
      <c r="H2749">
        <v>1040000</v>
      </c>
      <c r="I2749">
        <v>2820000</v>
      </c>
      <c r="J2749">
        <v>2180000</v>
      </c>
      <c r="K2749">
        <v>920000</v>
      </c>
      <c r="L2749">
        <v>60000</v>
      </c>
      <c r="M2749">
        <v>690000</v>
      </c>
      <c r="N2749">
        <v>1030000</v>
      </c>
      <c r="O2749">
        <f t="shared" si="466"/>
        <v>0.25567620927936824</v>
      </c>
      <c r="P2749">
        <f t="shared" si="467"/>
        <v>-0.26159921026653504</v>
      </c>
      <c r="Q2749">
        <f t="shared" si="468"/>
        <v>6.8114511352418555E-2</v>
      </c>
      <c r="R2749">
        <f t="shared" si="469"/>
        <v>7.5024679170779859E-2</v>
      </c>
      <c r="S2749">
        <f t="shared" si="470"/>
        <v>0.10266535044422508</v>
      </c>
      <c r="T2749">
        <f t="shared" si="471"/>
        <v>0.27838104639684108</v>
      </c>
      <c r="U2749">
        <f t="shared" si="472"/>
        <v>0.21520236920039487</v>
      </c>
      <c r="V2749">
        <f t="shared" si="473"/>
        <v>9.0819348469891412E-2</v>
      </c>
      <c r="W2749">
        <f t="shared" si="474"/>
        <v>5.9230009871668312E-3</v>
      </c>
      <c r="X2749">
        <f t="shared" si="475"/>
        <v>6.8114511352418555E-2</v>
      </c>
      <c r="Y2749">
        <f t="shared" si="476"/>
        <v>0.1016781836130306</v>
      </c>
    </row>
    <row r="2750" spans="1:25" x14ac:dyDescent="0.2">
      <c r="A2750" t="s">
        <v>157</v>
      </c>
      <c r="B2750" t="s">
        <v>354</v>
      </c>
      <c r="C2750">
        <v>2012</v>
      </c>
      <c r="D2750">
        <v>2660000</v>
      </c>
      <c r="E2750">
        <v>-2650000</v>
      </c>
      <c r="F2750">
        <v>710000</v>
      </c>
      <c r="G2750">
        <v>780000</v>
      </c>
      <c r="H2750">
        <v>1070000</v>
      </c>
      <c r="I2750">
        <v>2730000</v>
      </c>
      <c r="J2750">
        <v>1980000</v>
      </c>
      <c r="K2750">
        <v>860000</v>
      </c>
      <c r="L2750">
        <v>80000</v>
      </c>
      <c r="M2750">
        <v>680000</v>
      </c>
      <c r="N2750">
        <v>1120000</v>
      </c>
      <c r="O2750">
        <f t="shared" si="466"/>
        <v>0.26546906187624753</v>
      </c>
      <c r="P2750">
        <f t="shared" si="467"/>
        <v>-0.26447105788423153</v>
      </c>
      <c r="Q2750">
        <f t="shared" si="468"/>
        <v>7.0858283433133731E-2</v>
      </c>
      <c r="R2750">
        <f t="shared" si="469"/>
        <v>7.7844311377245512E-2</v>
      </c>
      <c r="S2750">
        <f t="shared" si="470"/>
        <v>0.10678642714570859</v>
      </c>
      <c r="T2750">
        <f t="shared" si="471"/>
        <v>0.27245508982035926</v>
      </c>
      <c r="U2750">
        <f t="shared" si="472"/>
        <v>0.19760479041916168</v>
      </c>
      <c r="V2750">
        <f t="shared" si="473"/>
        <v>8.5828343313373259E-2</v>
      </c>
      <c r="W2750">
        <f t="shared" si="474"/>
        <v>7.9840319361277438E-3</v>
      </c>
      <c r="X2750">
        <f t="shared" si="475"/>
        <v>6.7864271457085831E-2</v>
      </c>
      <c r="Y2750">
        <f t="shared" si="476"/>
        <v>0.11177644710578842</v>
      </c>
    </row>
    <row r="2751" spans="1:25" x14ac:dyDescent="0.2">
      <c r="A2751" t="s">
        <v>157</v>
      </c>
      <c r="B2751" t="s">
        <v>354</v>
      </c>
      <c r="C2751">
        <v>2013</v>
      </c>
      <c r="D2751">
        <v>2700000</v>
      </c>
      <c r="E2751">
        <v>-2650000</v>
      </c>
      <c r="F2751">
        <v>700000</v>
      </c>
      <c r="G2751">
        <v>760000</v>
      </c>
      <c r="H2751">
        <v>890000</v>
      </c>
      <c r="I2751">
        <v>2760000</v>
      </c>
      <c r="J2751">
        <v>2080000</v>
      </c>
      <c r="K2751">
        <v>820000</v>
      </c>
      <c r="L2751">
        <v>100000</v>
      </c>
      <c r="M2751">
        <v>670000</v>
      </c>
      <c r="N2751">
        <v>1130000</v>
      </c>
      <c r="O2751">
        <f t="shared" si="466"/>
        <v>0.27108433734939757</v>
      </c>
      <c r="P2751">
        <f t="shared" si="467"/>
        <v>-0.26606425702811243</v>
      </c>
      <c r="Q2751">
        <f t="shared" si="468"/>
        <v>7.0281124497991967E-2</v>
      </c>
      <c r="R2751">
        <f t="shared" si="469"/>
        <v>7.6305220883534142E-2</v>
      </c>
      <c r="S2751">
        <f t="shared" si="470"/>
        <v>8.9357429718875503E-2</v>
      </c>
      <c r="T2751">
        <f t="shared" si="471"/>
        <v>0.27710843373493976</v>
      </c>
      <c r="U2751">
        <f t="shared" si="472"/>
        <v>0.20883534136546184</v>
      </c>
      <c r="V2751">
        <f t="shared" si="473"/>
        <v>8.2329317269076302E-2</v>
      </c>
      <c r="W2751">
        <f t="shared" si="474"/>
        <v>1.0040160642570281E-2</v>
      </c>
      <c r="X2751">
        <f t="shared" si="475"/>
        <v>6.7269076305220887E-2</v>
      </c>
      <c r="Y2751">
        <f t="shared" si="476"/>
        <v>0.11345381526104417</v>
      </c>
    </row>
    <row r="2752" spans="1:25" x14ac:dyDescent="0.2">
      <c r="A2752" t="s">
        <v>157</v>
      </c>
      <c r="B2752" t="s">
        <v>354</v>
      </c>
      <c r="C2752">
        <v>2014</v>
      </c>
      <c r="D2752">
        <v>2760000</v>
      </c>
      <c r="E2752">
        <v>-2680000</v>
      </c>
      <c r="F2752">
        <v>700000</v>
      </c>
      <c r="G2752">
        <v>800000</v>
      </c>
      <c r="H2752">
        <v>850000</v>
      </c>
      <c r="I2752">
        <v>2880000</v>
      </c>
      <c r="J2752">
        <v>1790000</v>
      </c>
      <c r="K2752">
        <v>850000</v>
      </c>
      <c r="L2752">
        <v>140000</v>
      </c>
      <c r="M2752">
        <v>680000</v>
      </c>
      <c r="N2752">
        <v>1060000</v>
      </c>
      <c r="O2752">
        <f t="shared" si="466"/>
        <v>0.28077314343845372</v>
      </c>
      <c r="P2752">
        <f t="shared" si="467"/>
        <v>-0.27263479145473041</v>
      </c>
      <c r="Q2752">
        <f t="shared" si="468"/>
        <v>7.1210579857578837E-2</v>
      </c>
      <c r="R2752">
        <f t="shared" si="469"/>
        <v>8.1383519837232965E-2</v>
      </c>
      <c r="S2752">
        <f t="shared" si="470"/>
        <v>8.6469989827060015E-2</v>
      </c>
      <c r="T2752">
        <f t="shared" si="471"/>
        <v>0.29298067141403866</v>
      </c>
      <c r="U2752">
        <f t="shared" si="472"/>
        <v>0.18209562563580875</v>
      </c>
      <c r="V2752">
        <f t="shared" si="473"/>
        <v>8.6469989827060015E-2</v>
      </c>
      <c r="W2752">
        <f t="shared" si="474"/>
        <v>1.4242115971515769E-2</v>
      </c>
      <c r="X2752">
        <f t="shared" si="475"/>
        <v>6.9175991861648023E-2</v>
      </c>
      <c r="Y2752">
        <f t="shared" si="476"/>
        <v>0.10783316378433368</v>
      </c>
    </row>
    <row r="2753" spans="1:25" x14ac:dyDescent="0.2">
      <c r="A2753" t="s">
        <v>157</v>
      </c>
      <c r="B2753" t="s">
        <v>354</v>
      </c>
      <c r="C2753">
        <v>2015</v>
      </c>
      <c r="D2753">
        <v>2870000</v>
      </c>
      <c r="E2753">
        <v>-2680000</v>
      </c>
      <c r="F2753">
        <v>660000</v>
      </c>
      <c r="G2753">
        <v>720000</v>
      </c>
      <c r="H2753">
        <v>750000</v>
      </c>
      <c r="I2753">
        <v>3060000</v>
      </c>
      <c r="J2753">
        <v>1860000</v>
      </c>
      <c r="K2753">
        <v>810000</v>
      </c>
      <c r="L2753">
        <v>100000</v>
      </c>
      <c r="M2753">
        <v>670000</v>
      </c>
      <c r="N2753">
        <v>1120000</v>
      </c>
      <c r="O2753">
        <f t="shared" si="466"/>
        <v>0.28873239436619719</v>
      </c>
      <c r="P2753">
        <f t="shared" si="467"/>
        <v>-0.26961770623742454</v>
      </c>
      <c r="Q2753">
        <f t="shared" si="468"/>
        <v>6.6398390342052319E-2</v>
      </c>
      <c r="R2753">
        <f t="shared" si="469"/>
        <v>7.2434607645875254E-2</v>
      </c>
      <c r="S2753">
        <f t="shared" si="470"/>
        <v>7.5452716297786715E-2</v>
      </c>
      <c r="T2753">
        <f t="shared" si="471"/>
        <v>0.30784708249496984</v>
      </c>
      <c r="U2753">
        <f t="shared" si="472"/>
        <v>0.18712273641851107</v>
      </c>
      <c r="V2753">
        <f t="shared" si="473"/>
        <v>8.1488933601609664E-2</v>
      </c>
      <c r="W2753">
        <f t="shared" si="474"/>
        <v>1.0060362173038229E-2</v>
      </c>
      <c r="X2753">
        <f t="shared" si="475"/>
        <v>6.7404426559356134E-2</v>
      </c>
      <c r="Y2753">
        <f t="shared" si="476"/>
        <v>0.11267605633802817</v>
      </c>
    </row>
    <row r="2754" spans="1:25" x14ac:dyDescent="0.2">
      <c r="A2754" t="s">
        <v>157</v>
      </c>
      <c r="B2754" t="s">
        <v>354</v>
      </c>
      <c r="C2754">
        <v>2016</v>
      </c>
      <c r="D2754">
        <v>2840000</v>
      </c>
      <c r="E2754">
        <v>-2780000</v>
      </c>
      <c r="F2754">
        <v>670000</v>
      </c>
      <c r="G2754">
        <v>620000</v>
      </c>
      <c r="H2754">
        <v>640000</v>
      </c>
      <c r="I2754">
        <v>3080000</v>
      </c>
      <c r="J2754">
        <v>1880000</v>
      </c>
      <c r="K2754">
        <v>800000</v>
      </c>
      <c r="L2754">
        <v>120000</v>
      </c>
      <c r="M2754">
        <v>700000</v>
      </c>
      <c r="N2754">
        <v>1360000</v>
      </c>
      <c r="O2754">
        <f t="shared" si="466"/>
        <v>0.28600201409869086</v>
      </c>
      <c r="P2754">
        <f t="shared" si="467"/>
        <v>-0.2799597180261833</v>
      </c>
      <c r="Q2754">
        <f t="shared" si="468"/>
        <v>6.747230614300101E-2</v>
      </c>
      <c r="R2754">
        <f t="shared" si="469"/>
        <v>6.2437059415911378E-2</v>
      </c>
      <c r="S2754">
        <f t="shared" si="470"/>
        <v>6.4451158106747231E-2</v>
      </c>
      <c r="T2754">
        <f t="shared" si="471"/>
        <v>0.31017119838872104</v>
      </c>
      <c r="U2754">
        <f t="shared" si="472"/>
        <v>0.18932527693856999</v>
      </c>
      <c r="V2754">
        <f t="shared" si="473"/>
        <v>8.0563947633434038E-2</v>
      </c>
      <c r="W2754">
        <f t="shared" si="474"/>
        <v>1.2084592145015106E-2</v>
      </c>
      <c r="X2754">
        <f t="shared" si="475"/>
        <v>7.0493454179254789E-2</v>
      </c>
      <c r="Y2754">
        <f t="shared" si="476"/>
        <v>0.13695871097683787</v>
      </c>
    </row>
    <row r="2755" spans="1:25" x14ac:dyDescent="0.2">
      <c r="A2755" t="s">
        <v>157</v>
      </c>
      <c r="B2755" t="s">
        <v>354</v>
      </c>
      <c r="C2755">
        <v>2017</v>
      </c>
      <c r="D2755">
        <v>2800000</v>
      </c>
      <c r="E2755">
        <v>-2780000</v>
      </c>
      <c r="F2755">
        <v>670000</v>
      </c>
      <c r="G2755">
        <v>690000</v>
      </c>
      <c r="H2755">
        <v>620000</v>
      </c>
      <c r="I2755">
        <v>3240000</v>
      </c>
      <c r="J2755">
        <v>1570000</v>
      </c>
      <c r="K2755">
        <v>820000</v>
      </c>
      <c r="L2755">
        <v>120000</v>
      </c>
      <c r="M2755">
        <v>720000</v>
      </c>
      <c r="N2755">
        <v>1240000</v>
      </c>
      <c r="O2755">
        <f t="shared" ref="O2755:O2818" si="477">D2755/SUM($D2755:$N2755)</f>
        <v>0.28836251287332648</v>
      </c>
      <c r="P2755">
        <f t="shared" ref="P2755:P2818" si="478">E2755/SUM($D2755:$N2755)</f>
        <v>-0.286302780638517</v>
      </c>
      <c r="Q2755">
        <f t="shared" ref="Q2755:Q2818" si="479">F2755/SUM($D2755:$N2755)</f>
        <v>6.9001029866117405E-2</v>
      </c>
      <c r="R2755">
        <f t="shared" ref="R2755:R2818" si="480">G2755/SUM($D2755:$N2755)</f>
        <v>7.1060762100926878E-2</v>
      </c>
      <c r="S2755">
        <f t="shared" ref="S2755:S2818" si="481">H2755/SUM($D2755:$N2755)</f>
        <v>6.3851699279093718E-2</v>
      </c>
      <c r="T2755">
        <f t="shared" ref="T2755:T2818" si="482">I2755/SUM($D2755:$N2755)</f>
        <v>0.3336766220391349</v>
      </c>
      <c r="U2755">
        <f t="shared" ref="U2755:U2818" si="483">J2755/SUM($D2755:$N2755)</f>
        <v>0.16168898043254376</v>
      </c>
      <c r="V2755">
        <f t="shared" ref="V2755:V2818" si="484">K2755/SUM($D2755:$N2755)</f>
        <v>8.4449021627188467E-2</v>
      </c>
      <c r="W2755">
        <f t="shared" ref="W2755:W2818" si="485">L2755/SUM($D2755:$N2755)</f>
        <v>1.2358393408856848E-2</v>
      </c>
      <c r="X2755">
        <f t="shared" ref="X2755:X2818" si="486">M2755/SUM($D2755:$N2755)</f>
        <v>7.4150360453141093E-2</v>
      </c>
      <c r="Y2755">
        <f t="shared" ref="Y2755:Y2818" si="487">N2755/SUM($D2755:$N2755)</f>
        <v>0.12770339855818744</v>
      </c>
    </row>
    <row r="2756" spans="1:25" x14ac:dyDescent="0.2">
      <c r="A2756" t="s">
        <v>157</v>
      </c>
      <c r="B2756" t="s">
        <v>354</v>
      </c>
      <c r="C2756">
        <v>2018</v>
      </c>
      <c r="D2756">
        <v>2720000</v>
      </c>
      <c r="E2756">
        <v>-2780000</v>
      </c>
      <c r="F2756">
        <v>670000</v>
      </c>
      <c r="G2756">
        <v>680000</v>
      </c>
      <c r="H2756">
        <v>710000</v>
      </c>
      <c r="I2756">
        <v>3240000</v>
      </c>
      <c r="J2756">
        <v>1960000</v>
      </c>
      <c r="K2756">
        <v>840000</v>
      </c>
      <c r="L2756">
        <v>120000</v>
      </c>
      <c r="M2756">
        <v>730000</v>
      </c>
      <c r="N2756">
        <v>580000</v>
      </c>
      <c r="O2756">
        <f t="shared" si="477"/>
        <v>0.28722280887011614</v>
      </c>
      <c r="P2756">
        <f t="shared" si="478"/>
        <v>-0.29355860612460399</v>
      </c>
      <c r="Q2756">
        <f t="shared" si="479"/>
        <v>7.0749736008447736E-2</v>
      </c>
      <c r="R2756">
        <f t="shared" si="480"/>
        <v>7.1805702217529035E-2</v>
      </c>
      <c r="S2756">
        <f t="shared" si="481"/>
        <v>7.4973600844772961E-2</v>
      </c>
      <c r="T2756">
        <f t="shared" si="482"/>
        <v>0.34213305174234426</v>
      </c>
      <c r="U2756">
        <f t="shared" si="483"/>
        <v>0.20696937697993664</v>
      </c>
      <c r="V2756">
        <f t="shared" si="484"/>
        <v>8.8701161562829992E-2</v>
      </c>
      <c r="W2756">
        <f t="shared" si="485"/>
        <v>1.2671594508975714E-2</v>
      </c>
      <c r="X2756">
        <f t="shared" si="486"/>
        <v>7.7085533262935588E-2</v>
      </c>
      <c r="Y2756">
        <f t="shared" si="487"/>
        <v>6.1246040126715945E-2</v>
      </c>
    </row>
    <row r="2757" spans="1:25" x14ac:dyDescent="0.2">
      <c r="A2757" t="s">
        <v>148</v>
      </c>
      <c r="B2757" t="s">
        <v>353</v>
      </c>
      <c r="C2757">
        <v>1990</v>
      </c>
      <c r="D2757">
        <v>460000</v>
      </c>
      <c r="E2757">
        <v>10000</v>
      </c>
      <c r="F2757">
        <v>1060000</v>
      </c>
      <c r="G2757">
        <v>130000</v>
      </c>
      <c r="H2757">
        <v>330000</v>
      </c>
      <c r="I2757">
        <v>1860000</v>
      </c>
      <c r="J2757">
        <v>2800000</v>
      </c>
      <c r="K2757">
        <v>530000</v>
      </c>
      <c r="L2757">
        <v>0</v>
      </c>
      <c r="M2757">
        <v>60000</v>
      </c>
      <c r="N2757">
        <v>160000</v>
      </c>
      <c r="O2757">
        <f t="shared" si="477"/>
        <v>6.2162162162162166E-2</v>
      </c>
      <c r="P2757">
        <f t="shared" si="478"/>
        <v>1.3513513513513514E-3</v>
      </c>
      <c r="Q2757">
        <f t="shared" si="479"/>
        <v>0.14324324324324325</v>
      </c>
      <c r="R2757">
        <f t="shared" si="480"/>
        <v>1.7567567567567569E-2</v>
      </c>
      <c r="S2757">
        <f t="shared" si="481"/>
        <v>4.4594594594594597E-2</v>
      </c>
      <c r="T2757">
        <f t="shared" si="482"/>
        <v>0.25135135135135134</v>
      </c>
      <c r="U2757">
        <f t="shared" si="483"/>
        <v>0.3783783783783784</v>
      </c>
      <c r="V2757">
        <f t="shared" si="484"/>
        <v>7.1621621621621626E-2</v>
      </c>
      <c r="W2757">
        <f t="shared" si="485"/>
        <v>0</v>
      </c>
      <c r="X2757">
        <f t="shared" si="486"/>
        <v>8.1081081081081086E-3</v>
      </c>
      <c r="Y2757">
        <f t="shared" si="487"/>
        <v>2.1621621621621623E-2</v>
      </c>
    </row>
    <row r="2758" spans="1:25" x14ac:dyDescent="0.2">
      <c r="A2758" t="s">
        <v>148</v>
      </c>
      <c r="B2758" t="s">
        <v>353</v>
      </c>
      <c r="C2758">
        <v>1991</v>
      </c>
      <c r="D2758">
        <v>490000</v>
      </c>
      <c r="E2758">
        <v>10000</v>
      </c>
      <c r="F2758">
        <v>1080000</v>
      </c>
      <c r="G2758">
        <v>120000</v>
      </c>
      <c r="H2758">
        <v>560000</v>
      </c>
      <c r="I2758">
        <v>2330000</v>
      </c>
      <c r="J2758">
        <v>3170000</v>
      </c>
      <c r="K2758">
        <v>890000</v>
      </c>
      <c r="L2758">
        <v>0</v>
      </c>
      <c r="M2758">
        <v>70000</v>
      </c>
      <c r="N2758">
        <v>270000</v>
      </c>
      <c r="O2758">
        <f t="shared" si="477"/>
        <v>5.4505005561735265E-2</v>
      </c>
      <c r="P2758">
        <f t="shared" si="478"/>
        <v>1.1123470522803114E-3</v>
      </c>
      <c r="Q2758">
        <f t="shared" si="479"/>
        <v>0.12013348164627363</v>
      </c>
      <c r="R2758">
        <f t="shared" si="480"/>
        <v>1.3348164627363738E-2</v>
      </c>
      <c r="S2758">
        <f t="shared" si="481"/>
        <v>6.2291434927697439E-2</v>
      </c>
      <c r="T2758">
        <f t="shared" si="482"/>
        <v>0.25917686318131256</v>
      </c>
      <c r="U2758">
        <f t="shared" si="483"/>
        <v>0.35261401557285871</v>
      </c>
      <c r="V2758">
        <f t="shared" si="484"/>
        <v>9.8998887652947717E-2</v>
      </c>
      <c r="W2758">
        <f t="shared" si="485"/>
        <v>0</v>
      </c>
      <c r="X2758">
        <f t="shared" si="486"/>
        <v>7.7864293659621799E-3</v>
      </c>
      <c r="Y2758">
        <f t="shared" si="487"/>
        <v>3.0033370411568408E-2</v>
      </c>
    </row>
    <row r="2759" spans="1:25" x14ac:dyDescent="0.2">
      <c r="A2759" t="s">
        <v>148</v>
      </c>
      <c r="B2759" t="s">
        <v>353</v>
      </c>
      <c r="C2759">
        <v>1992</v>
      </c>
      <c r="D2759">
        <v>510000</v>
      </c>
      <c r="E2759">
        <v>10000</v>
      </c>
      <c r="F2759">
        <v>1100000</v>
      </c>
      <c r="G2759">
        <v>170000</v>
      </c>
      <c r="H2759">
        <v>340000</v>
      </c>
      <c r="I2759">
        <v>3230000</v>
      </c>
      <c r="J2759">
        <v>2620000</v>
      </c>
      <c r="K2759">
        <v>710000</v>
      </c>
      <c r="L2759">
        <v>0</v>
      </c>
      <c r="M2759">
        <v>90000</v>
      </c>
      <c r="N2759">
        <v>370000</v>
      </c>
      <c r="O2759">
        <f t="shared" si="477"/>
        <v>5.5737704918032788E-2</v>
      </c>
      <c r="P2759">
        <f t="shared" si="478"/>
        <v>1.092896174863388E-3</v>
      </c>
      <c r="Q2759">
        <f t="shared" si="479"/>
        <v>0.12021857923497267</v>
      </c>
      <c r="R2759">
        <f t="shared" si="480"/>
        <v>1.8579234972677595E-2</v>
      </c>
      <c r="S2759">
        <f t="shared" si="481"/>
        <v>3.7158469945355189E-2</v>
      </c>
      <c r="T2759">
        <f t="shared" si="482"/>
        <v>0.35300546448087433</v>
      </c>
      <c r="U2759">
        <f t="shared" si="483"/>
        <v>0.28633879781420762</v>
      </c>
      <c r="V2759">
        <f t="shared" si="484"/>
        <v>7.7595628415300544E-2</v>
      </c>
      <c r="W2759">
        <f t="shared" si="485"/>
        <v>0</v>
      </c>
      <c r="X2759">
        <f t="shared" si="486"/>
        <v>9.8360655737704927E-3</v>
      </c>
      <c r="Y2759">
        <f t="shared" si="487"/>
        <v>4.0437158469945354E-2</v>
      </c>
    </row>
    <row r="2760" spans="1:25" x14ac:dyDescent="0.2">
      <c r="A2760" t="s">
        <v>148</v>
      </c>
      <c r="B2760" t="s">
        <v>353</v>
      </c>
      <c r="C2760">
        <v>1993</v>
      </c>
      <c r="D2760">
        <v>540000</v>
      </c>
      <c r="E2760">
        <v>10000</v>
      </c>
      <c r="F2760">
        <v>1130000</v>
      </c>
      <c r="G2760">
        <v>250000</v>
      </c>
      <c r="H2760">
        <v>600000</v>
      </c>
      <c r="I2760">
        <v>3770000</v>
      </c>
      <c r="J2760">
        <v>3190000</v>
      </c>
      <c r="K2760">
        <v>2580000</v>
      </c>
      <c r="L2760">
        <v>0</v>
      </c>
      <c r="M2760">
        <v>100000</v>
      </c>
      <c r="N2760">
        <v>380000</v>
      </c>
      <c r="O2760">
        <f t="shared" si="477"/>
        <v>4.3027888446215141E-2</v>
      </c>
      <c r="P2760">
        <f t="shared" si="478"/>
        <v>7.9681274900398409E-4</v>
      </c>
      <c r="Q2760">
        <f t="shared" si="479"/>
        <v>9.00398406374502E-2</v>
      </c>
      <c r="R2760">
        <f t="shared" si="480"/>
        <v>1.9920318725099601E-2</v>
      </c>
      <c r="S2760">
        <f t="shared" si="481"/>
        <v>4.7808764940239043E-2</v>
      </c>
      <c r="T2760">
        <f t="shared" si="482"/>
        <v>0.30039840637450199</v>
      </c>
      <c r="U2760">
        <f t="shared" si="483"/>
        <v>0.25418326693227089</v>
      </c>
      <c r="V2760">
        <f t="shared" si="484"/>
        <v>0.20557768924302788</v>
      </c>
      <c r="W2760">
        <f t="shared" si="485"/>
        <v>0</v>
      </c>
      <c r="X2760">
        <f t="shared" si="486"/>
        <v>7.9681274900398405E-3</v>
      </c>
      <c r="Y2760">
        <f t="shared" si="487"/>
        <v>3.0278884462151396E-2</v>
      </c>
    </row>
    <row r="2761" spans="1:25" x14ac:dyDescent="0.2">
      <c r="A2761" t="s">
        <v>148</v>
      </c>
      <c r="B2761" t="s">
        <v>353</v>
      </c>
      <c r="C2761">
        <v>1994</v>
      </c>
      <c r="D2761">
        <v>500000</v>
      </c>
      <c r="E2761">
        <v>10000</v>
      </c>
      <c r="F2761">
        <v>1150000</v>
      </c>
      <c r="G2761">
        <v>230000</v>
      </c>
      <c r="H2761">
        <v>1000000</v>
      </c>
      <c r="I2761">
        <v>3540000</v>
      </c>
      <c r="J2761">
        <v>3530000</v>
      </c>
      <c r="K2761">
        <v>3050000</v>
      </c>
      <c r="L2761">
        <v>0</v>
      </c>
      <c r="M2761">
        <v>120000</v>
      </c>
      <c r="N2761">
        <v>470000</v>
      </c>
      <c r="O2761">
        <f t="shared" si="477"/>
        <v>3.6764705882352942E-2</v>
      </c>
      <c r="P2761">
        <f t="shared" si="478"/>
        <v>7.3529411764705881E-4</v>
      </c>
      <c r="Q2761">
        <f t="shared" si="479"/>
        <v>8.455882352941177E-2</v>
      </c>
      <c r="R2761">
        <f t="shared" si="480"/>
        <v>1.6911764705882352E-2</v>
      </c>
      <c r="S2761">
        <f t="shared" si="481"/>
        <v>7.3529411764705885E-2</v>
      </c>
      <c r="T2761">
        <f t="shared" si="482"/>
        <v>0.26029411764705884</v>
      </c>
      <c r="U2761">
        <f t="shared" si="483"/>
        <v>0.25955882352941179</v>
      </c>
      <c r="V2761">
        <f t="shared" si="484"/>
        <v>0.22426470588235295</v>
      </c>
      <c r="W2761">
        <f t="shared" si="485"/>
        <v>0</v>
      </c>
      <c r="X2761">
        <f t="shared" si="486"/>
        <v>8.8235294117647058E-3</v>
      </c>
      <c r="Y2761">
        <f t="shared" si="487"/>
        <v>3.4558823529411767E-2</v>
      </c>
    </row>
    <row r="2762" spans="1:25" x14ac:dyDescent="0.2">
      <c r="A2762" t="s">
        <v>148</v>
      </c>
      <c r="B2762" t="s">
        <v>353</v>
      </c>
      <c r="C2762">
        <v>1995</v>
      </c>
      <c r="D2762">
        <v>570000</v>
      </c>
      <c r="E2762">
        <v>10000</v>
      </c>
      <c r="F2762">
        <v>1300000</v>
      </c>
      <c r="G2762">
        <v>560000</v>
      </c>
      <c r="H2762">
        <v>1390000</v>
      </c>
      <c r="I2762">
        <v>4179999.9999999902</v>
      </c>
      <c r="J2762">
        <v>3620000</v>
      </c>
      <c r="K2762">
        <v>3640000</v>
      </c>
      <c r="L2762">
        <v>0</v>
      </c>
      <c r="M2762">
        <v>110000</v>
      </c>
      <c r="N2762">
        <v>660000</v>
      </c>
      <c r="O2762">
        <f t="shared" si="477"/>
        <v>3.5536159600997527E-2</v>
      </c>
      <c r="P2762">
        <f t="shared" si="478"/>
        <v>6.2344139650872849E-4</v>
      </c>
      <c r="Q2762">
        <f t="shared" si="479"/>
        <v>8.1047381546134709E-2</v>
      </c>
      <c r="R2762">
        <f t="shared" si="480"/>
        <v>3.4912718204488796E-2</v>
      </c>
      <c r="S2762">
        <f t="shared" si="481"/>
        <v>8.6658354114713274E-2</v>
      </c>
      <c r="T2762">
        <f t="shared" si="482"/>
        <v>0.26059850374064791</v>
      </c>
      <c r="U2762">
        <f t="shared" si="483"/>
        <v>0.22568578553615973</v>
      </c>
      <c r="V2762">
        <f t="shared" si="484"/>
        <v>0.22693266832917719</v>
      </c>
      <c r="W2762">
        <f t="shared" si="485"/>
        <v>0</v>
      </c>
      <c r="X2762">
        <f t="shared" si="486"/>
        <v>6.8578553615960139E-3</v>
      </c>
      <c r="Y2762">
        <f t="shared" si="487"/>
        <v>4.1147132169576085E-2</v>
      </c>
    </row>
    <row r="2763" spans="1:25" x14ac:dyDescent="0.2">
      <c r="A2763" t="s">
        <v>148</v>
      </c>
      <c r="B2763" t="s">
        <v>353</v>
      </c>
      <c r="C2763">
        <v>1996</v>
      </c>
      <c r="D2763">
        <v>580000</v>
      </c>
      <c r="E2763">
        <v>10000</v>
      </c>
      <c r="F2763">
        <v>1450000</v>
      </c>
      <c r="G2763">
        <v>920000</v>
      </c>
      <c r="H2763">
        <v>1070000</v>
      </c>
      <c r="I2763">
        <v>4330000</v>
      </c>
      <c r="J2763">
        <v>4970000</v>
      </c>
      <c r="K2763">
        <v>2970000</v>
      </c>
      <c r="L2763">
        <v>0</v>
      </c>
      <c r="M2763">
        <v>110000</v>
      </c>
      <c r="N2763">
        <v>340000</v>
      </c>
      <c r="O2763">
        <f t="shared" si="477"/>
        <v>3.4626865671641791E-2</v>
      </c>
      <c r="P2763">
        <f t="shared" si="478"/>
        <v>5.9701492537313433E-4</v>
      </c>
      <c r="Q2763">
        <f t="shared" si="479"/>
        <v>8.6567164179104483E-2</v>
      </c>
      <c r="R2763">
        <f t="shared" si="480"/>
        <v>5.492537313432836E-2</v>
      </c>
      <c r="S2763">
        <f t="shared" si="481"/>
        <v>6.3880597014925378E-2</v>
      </c>
      <c r="T2763">
        <f t="shared" si="482"/>
        <v>0.25850746268656716</v>
      </c>
      <c r="U2763">
        <f t="shared" si="483"/>
        <v>0.29671641791044778</v>
      </c>
      <c r="V2763">
        <f t="shared" si="484"/>
        <v>0.17731343283582091</v>
      </c>
      <c r="W2763">
        <f t="shared" si="485"/>
        <v>0</v>
      </c>
      <c r="X2763">
        <f t="shared" si="486"/>
        <v>6.5671641791044772E-3</v>
      </c>
      <c r="Y2763">
        <f t="shared" si="487"/>
        <v>2.0298507462686566E-2</v>
      </c>
    </row>
    <row r="2764" spans="1:25" x14ac:dyDescent="0.2">
      <c r="A2764" t="s">
        <v>148</v>
      </c>
      <c r="B2764" t="s">
        <v>353</v>
      </c>
      <c r="C2764">
        <v>1997</v>
      </c>
      <c r="D2764">
        <v>590000</v>
      </c>
      <c r="E2764">
        <v>10000</v>
      </c>
      <c r="F2764">
        <v>1600000</v>
      </c>
      <c r="G2764">
        <v>1040000</v>
      </c>
      <c r="H2764">
        <v>1370000</v>
      </c>
      <c r="I2764">
        <v>4170000</v>
      </c>
      <c r="J2764">
        <v>5940000</v>
      </c>
      <c r="K2764">
        <v>3800000</v>
      </c>
      <c r="L2764">
        <v>0</v>
      </c>
      <c r="M2764">
        <v>100000</v>
      </c>
      <c r="N2764">
        <v>350000</v>
      </c>
      <c r="O2764">
        <f t="shared" si="477"/>
        <v>3.1101739588824461E-2</v>
      </c>
      <c r="P2764">
        <f t="shared" si="478"/>
        <v>5.2714812862414342E-4</v>
      </c>
      <c r="Q2764">
        <f t="shared" si="479"/>
        <v>8.4343700579862943E-2</v>
      </c>
      <c r="R2764">
        <f t="shared" si="480"/>
        <v>5.4823405376910911E-2</v>
      </c>
      <c r="S2764">
        <f t="shared" si="481"/>
        <v>7.2219293621507641E-2</v>
      </c>
      <c r="T2764">
        <f t="shared" si="482"/>
        <v>0.21982076963626779</v>
      </c>
      <c r="U2764">
        <f t="shared" si="483"/>
        <v>0.3131259884027412</v>
      </c>
      <c r="V2764">
        <f t="shared" si="484"/>
        <v>0.20031628887717448</v>
      </c>
      <c r="W2764">
        <f t="shared" si="485"/>
        <v>0</v>
      </c>
      <c r="X2764">
        <f t="shared" si="486"/>
        <v>5.2714812862414339E-3</v>
      </c>
      <c r="Y2764">
        <f t="shared" si="487"/>
        <v>1.8450184501845018E-2</v>
      </c>
    </row>
    <row r="2765" spans="1:25" x14ac:dyDescent="0.2">
      <c r="A2765" t="s">
        <v>148</v>
      </c>
      <c r="B2765" t="s">
        <v>353</v>
      </c>
      <c r="C2765">
        <v>1998</v>
      </c>
      <c r="D2765">
        <v>610000</v>
      </c>
      <c r="E2765">
        <v>10000</v>
      </c>
      <c r="F2765">
        <v>1750000</v>
      </c>
      <c r="G2765">
        <v>1580000</v>
      </c>
      <c r="H2765">
        <v>980000</v>
      </c>
      <c r="I2765">
        <v>4460000</v>
      </c>
      <c r="J2765">
        <v>7990000</v>
      </c>
      <c r="K2765">
        <v>1490000</v>
      </c>
      <c r="L2765">
        <v>0</v>
      </c>
      <c r="M2765">
        <v>90000</v>
      </c>
      <c r="N2765">
        <v>340000</v>
      </c>
      <c r="O2765">
        <f t="shared" si="477"/>
        <v>3.1606217616580314E-2</v>
      </c>
      <c r="P2765">
        <f t="shared" si="478"/>
        <v>5.1813471502590671E-4</v>
      </c>
      <c r="Q2765">
        <f t="shared" si="479"/>
        <v>9.0673575129533682E-2</v>
      </c>
      <c r="R2765">
        <f t="shared" si="480"/>
        <v>8.1865284974093261E-2</v>
      </c>
      <c r="S2765">
        <f t="shared" si="481"/>
        <v>5.0777202072538857E-2</v>
      </c>
      <c r="T2765">
        <f t="shared" si="482"/>
        <v>0.23108808290155441</v>
      </c>
      <c r="U2765">
        <f t="shared" si="483"/>
        <v>0.41398963730569949</v>
      </c>
      <c r="V2765">
        <f t="shared" si="484"/>
        <v>7.7202072538860106E-2</v>
      </c>
      <c r="W2765">
        <f t="shared" si="485"/>
        <v>0</v>
      </c>
      <c r="X2765">
        <f t="shared" si="486"/>
        <v>4.6632124352331602E-3</v>
      </c>
      <c r="Y2765">
        <f t="shared" si="487"/>
        <v>1.7616580310880828E-2</v>
      </c>
    </row>
    <row r="2766" spans="1:25" x14ac:dyDescent="0.2">
      <c r="A2766" t="s">
        <v>148</v>
      </c>
      <c r="B2766" t="s">
        <v>353</v>
      </c>
      <c r="C2766">
        <v>1999</v>
      </c>
      <c r="D2766">
        <v>610000</v>
      </c>
      <c r="E2766">
        <v>10000</v>
      </c>
      <c r="F2766">
        <v>1900000</v>
      </c>
      <c r="G2766">
        <v>1640000</v>
      </c>
      <c r="H2766">
        <v>1480000</v>
      </c>
      <c r="I2766">
        <v>4250000</v>
      </c>
      <c r="J2766">
        <v>8119999.9999999898</v>
      </c>
      <c r="K2766">
        <v>1860000</v>
      </c>
      <c r="L2766">
        <v>0</v>
      </c>
      <c r="M2766">
        <v>80000</v>
      </c>
      <c r="N2766">
        <v>400000</v>
      </c>
      <c r="O2766">
        <f t="shared" si="477"/>
        <v>2.9975429975429992E-2</v>
      </c>
      <c r="P2766">
        <f t="shared" si="478"/>
        <v>4.9140049140049171E-4</v>
      </c>
      <c r="Q2766">
        <f t="shared" si="479"/>
        <v>9.3366093366093417E-2</v>
      </c>
      <c r="R2766">
        <f t="shared" si="480"/>
        <v>8.0589680589680635E-2</v>
      </c>
      <c r="S2766">
        <f t="shared" si="481"/>
        <v>7.2727272727272765E-2</v>
      </c>
      <c r="T2766">
        <f t="shared" si="482"/>
        <v>0.20884520884520896</v>
      </c>
      <c r="U2766">
        <f t="shared" si="483"/>
        <v>0.39901719901719873</v>
      </c>
      <c r="V2766">
        <f t="shared" si="484"/>
        <v>9.1400491400491446E-2</v>
      </c>
      <c r="W2766">
        <f t="shared" si="485"/>
        <v>0</v>
      </c>
      <c r="X2766">
        <f t="shared" si="486"/>
        <v>3.9312039312039337E-3</v>
      </c>
      <c r="Y2766">
        <f t="shared" si="487"/>
        <v>1.9656019656019666E-2</v>
      </c>
    </row>
    <row r="2767" spans="1:25" x14ac:dyDescent="0.2">
      <c r="A2767" t="s">
        <v>148</v>
      </c>
      <c r="B2767" t="s">
        <v>353</v>
      </c>
      <c r="C2767">
        <v>2000</v>
      </c>
      <c r="D2767">
        <v>610000</v>
      </c>
      <c r="E2767">
        <v>10000</v>
      </c>
      <c r="F2767">
        <v>2040000</v>
      </c>
      <c r="G2767">
        <v>1990000</v>
      </c>
      <c r="H2767">
        <v>1190000</v>
      </c>
      <c r="I2767">
        <v>4000000</v>
      </c>
      <c r="J2767">
        <v>7200000</v>
      </c>
      <c r="K2767">
        <v>1650000</v>
      </c>
      <c r="L2767">
        <v>0</v>
      </c>
      <c r="M2767">
        <v>80000</v>
      </c>
      <c r="N2767">
        <v>400000</v>
      </c>
      <c r="O2767">
        <f t="shared" si="477"/>
        <v>3.1820552947313507E-2</v>
      </c>
      <c r="P2767">
        <f t="shared" si="478"/>
        <v>5.2164840897235261E-4</v>
      </c>
      <c r="Q2767">
        <f t="shared" si="479"/>
        <v>0.10641627543035993</v>
      </c>
      <c r="R2767">
        <f t="shared" si="480"/>
        <v>0.10380803338549817</v>
      </c>
      <c r="S2767">
        <f t="shared" si="481"/>
        <v>6.2076160667709962E-2</v>
      </c>
      <c r="T2767">
        <f t="shared" si="482"/>
        <v>0.20865936358894105</v>
      </c>
      <c r="U2767">
        <f t="shared" si="483"/>
        <v>0.37558685446009388</v>
      </c>
      <c r="V2767">
        <f t="shared" si="484"/>
        <v>8.6071987480438178E-2</v>
      </c>
      <c r="W2767">
        <f t="shared" si="485"/>
        <v>0</v>
      </c>
      <c r="X2767">
        <f t="shared" si="486"/>
        <v>4.1731872717788209E-3</v>
      </c>
      <c r="Y2767">
        <f t="shared" si="487"/>
        <v>2.0865936358894107E-2</v>
      </c>
    </row>
    <row r="2768" spans="1:25" x14ac:dyDescent="0.2">
      <c r="A2768" t="s">
        <v>148</v>
      </c>
      <c r="B2768" t="s">
        <v>353</v>
      </c>
      <c r="C2768">
        <v>2001</v>
      </c>
      <c r="D2768">
        <v>640000</v>
      </c>
      <c r="E2768">
        <v>10000</v>
      </c>
      <c r="F2768">
        <v>2089999.99999999</v>
      </c>
      <c r="G2768">
        <v>2080000</v>
      </c>
      <c r="H2768">
        <v>1720000</v>
      </c>
      <c r="I2768">
        <v>3740000</v>
      </c>
      <c r="J2768">
        <v>7630000</v>
      </c>
      <c r="K2768">
        <v>2120000</v>
      </c>
      <c r="L2768">
        <v>0</v>
      </c>
      <c r="M2768">
        <v>80000</v>
      </c>
      <c r="N2768">
        <v>410000</v>
      </c>
      <c r="O2768">
        <f t="shared" si="477"/>
        <v>3.1189083820662784E-2</v>
      </c>
      <c r="P2768">
        <f t="shared" si="478"/>
        <v>4.8732943469785599E-4</v>
      </c>
      <c r="Q2768">
        <f t="shared" si="479"/>
        <v>0.10185185185185142</v>
      </c>
      <c r="R2768">
        <f t="shared" si="480"/>
        <v>0.10136452241715405</v>
      </c>
      <c r="S2768">
        <f t="shared" si="481"/>
        <v>8.382066276803124E-2</v>
      </c>
      <c r="T2768">
        <f t="shared" si="482"/>
        <v>0.18226120857699815</v>
      </c>
      <c r="U2768">
        <f t="shared" si="483"/>
        <v>0.37183235867446413</v>
      </c>
      <c r="V2768">
        <f t="shared" si="484"/>
        <v>0.10331384015594547</v>
      </c>
      <c r="W2768">
        <f t="shared" si="485"/>
        <v>0</v>
      </c>
      <c r="X2768">
        <f t="shared" si="486"/>
        <v>3.898635477582848E-3</v>
      </c>
      <c r="Y2768">
        <f t="shared" si="487"/>
        <v>1.9980506822612095E-2</v>
      </c>
    </row>
    <row r="2769" spans="1:25" x14ac:dyDescent="0.2">
      <c r="A2769" t="s">
        <v>148</v>
      </c>
      <c r="B2769" t="s">
        <v>353</v>
      </c>
      <c r="C2769">
        <v>2002</v>
      </c>
      <c r="D2769">
        <v>600000</v>
      </c>
      <c r="E2769">
        <v>10000</v>
      </c>
      <c r="F2769">
        <v>2140000</v>
      </c>
      <c r="G2769">
        <v>2089999.99999999</v>
      </c>
      <c r="H2769">
        <v>1120000</v>
      </c>
      <c r="I2769">
        <v>3750000</v>
      </c>
      <c r="J2769">
        <v>8530000</v>
      </c>
      <c r="K2769">
        <v>1760000</v>
      </c>
      <c r="L2769">
        <v>0</v>
      </c>
      <c r="M2769">
        <v>70000</v>
      </c>
      <c r="N2769">
        <v>410000</v>
      </c>
      <c r="O2769">
        <f t="shared" si="477"/>
        <v>2.9296875000000017E-2</v>
      </c>
      <c r="P2769">
        <f t="shared" si="478"/>
        <v>4.8828125000000022E-4</v>
      </c>
      <c r="Q2769">
        <f t="shared" si="479"/>
        <v>0.10449218750000006</v>
      </c>
      <c r="R2769">
        <f t="shared" si="480"/>
        <v>0.10205078124999957</v>
      </c>
      <c r="S2769">
        <f t="shared" si="481"/>
        <v>5.4687500000000028E-2</v>
      </c>
      <c r="T2769">
        <f t="shared" si="482"/>
        <v>0.18310546875000011</v>
      </c>
      <c r="U2769">
        <f t="shared" si="483"/>
        <v>0.41650390625000022</v>
      </c>
      <c r="V2769">
        <f t="shared" si="484"/>
        <v>8.5937500000000042E-2</v>
      </c>
      <c r="W2769">
        <f t="shared" si="485"/>
        <v>0</v>
      </c>
      <c r="X2769">
        <f t="shared" si="486"/>
        <v>3.4179687500000017E-3</v>
      </c>
      <c r="Y2769">
        <f t="shared" si="487"/>
        <v>2.001953125000001E-2</v>
      </c>
    </row>
    <row r="2770" spans="1:25" x14ac:dyDescent="0.2">
      <c r="A2770" t="s">
        <v>148</v>
      </c>
      <c r="B2770" t="s">
        <v>353</v>
      </c>
      <c r="C2770">
        <v>2003</v>
      </c>
      <c r="D2770">
        <v>630000</v>
      </c>
      <c r="E2770">
        <v>10000</v>
      </c>
      <c r="F2770">
        <v>2190000</v>
      </c>
      <c r="G2770">
        <v>2750000</v>
      </c>
      <c r="H2770">
        <v>1530000</v>
      </c>
      <c r="I2770">
        <v>4000000</v>
      </c>
      <c r="J2770">
        <v>8560000</v>
      </c>
      <c r="K2770">
        <v>1020000</v>
      </c>
      <c r="L2770">
        <v>0</v>
      </c>
      <c r="M2770">
        <v>70000</v>
      </c>
      <c r="N2770">
        <v>400000</v>
      </c>
      <c r="O2770">
        <f t="shared" si="477"/>
        <v>2.9773156899810964E-2</v>
      </c>
      <c r="P2770">
        <f t="shared" si="478"/>
        <v>4.7258979206049151E-4</v>
      </c>
      <c r="Q2770">
        <f t="shared" si="479"/>
        <v>0.10349716446124764</v>
      </c>
      <c r="R2770">
        <f t="shared" si="480"/>
        <v>0.12996219281663515</v>
      </c>
      <c r="S2770">
        <f t="shared" si="481"/>
        <v>7.2306238185255195E-2</v>
      </c>
      <c r="T2770">
        <f t="shared" si="482"/>
        <v>0.1890359168241966</v>
      </c>
      <c r="U2770">
        <f t="shared" si="483"/>
        <v>0.4045368620037807</v>
      </c>
      <c r="V2770">
        <f t="shared" si="484"/>
        <v>4.8204158790170135E-2</v>
      </c>
      <c r="W2770">
        <f t="shared" si="485"/>
        <v>0</v>
      </c>
      <c r="X2770">
        <f t="shared" si="486"/>
        <v>3.3081285444234404E-3</v>
      </c>
      <c r="Y2770">
        <f t="shared" si="487"/>
        <v>1.890359168241966E-2</v>
      </c>
    </row>
    <row r="2771" spans="1:25" x14ac:dyDescent="0.2">
      <c r="A2771" t="s">
        <v>148</v>
      </c>
      <c r="B2771" t="s">
        <v>353</v>
      </c>
      <c r="C2771">
        <v>2004</v>
      </c>
      <c r="D2771">
        <v>650000</v>
      </c>
      <c r="E2771">
        <v>10000</v>
      </c>
      <c r="F2771">
        <v>2240000</v>
      </c>
      <c r="G2771">
        <v>3080000</v>
      </c>
      <c r="H2771">
        <v>1830000</v>
      </c>
      <c r="I2771">
        <v>4019999.9999999902</v>
      </c>
      <c r="J2771">
        <v>7460000</v>
      </c>
      <c r="K2771">
        <v>1950000</v>
      </c>
      <c r="L2771">
        <v>0</v>
      </c>
      <c r="M2771">
        <v>70000</v>
      </c>
      <c r="N2771">
        <v>410000</v>
      </c>
      <c r="O2771">
        <f t="shared" si="477"/>
        <v>2.992633517495397E-2</v>
      </c>
      <c r="P2771">
        <f t="shared" si="478"/>
        <v>4.604051565377534E-4</v>
      </c>
      <c r="Q2771">
        <f t="shared" si="479"/>
        <v>0.10313075506445676</v>
      </c>
      <c r="R2771">
        <f t="shared" si="480"/>
        <v>0.14180478821362805</v>
      </c>
      <c r="S2771">
        <f t="shared" si="481"/>
        <v>8.4254143646408874E-2</v>
      </c>
      <c r="T2771">
        <f t="shared" si="482"/>
        <v>0.18508287292817641</v>
      </c>
      <c r="U2771">
        <f t="shared" si="483"/>
        <v>0.34346224677716403</v>
      </c>
      <c r="V2771">
        <f t="shared" si="484"/>
        <v>8.9779005524861913E-2</v>
      </c>
      <c r="W2771">
        <f t="shared" si="485"/>
        <v>0</v>
      </c>
      <c r="X2771">
        <f t="shared" si="486"/>
        <v>3.2228360957642739E-3</v>
      </c>
      <c r="Y2771">
        <f t="shared" si="487"/>
        <v>1.8876611418047889E-2</v>
      </c>
    </row>
    <row r="2772" spans="1:25" x14ac:dyDescent="0.2">
      <c r="A2772" t="s">
        <v>148</v>
      </c>
      <c r="B2772" t="s">
        <v>353</v>
      </c>
      <c r="C2772">
        <v>2005</v>
      </c>
      <c r="D2772">
        <v>590000</v>
      </c>
      <c r="E2772">
        <v>10000</v>
      </c>
      <c r="F2772">
        <v>2280000</v>
      </c>
      <c r="G2772">
        <v>3250000</v>
      </c>
      <c r="H2772">
        <v>1810000</v>
      </c>
      <c r="I2772">
        <v>4050000</v>
      </c>
      <c r="J2772">
        <v>7360000</v>
      </c>
      <c r="K2772">
        <v>1310000</v>
      </c>
      <c r="L2772">
        <v>0</v>
      </c>
      <c r="M2772">
        <v>70000</v>
      </c>
      <c r="N2772">
        <v>470000</v>
      </c>
      <c r="O2772">
        <f t="shared" si="477"/>
        <v>2.7830188679245284E-2</v>
      </c>
      <c r="P2772">
        <f t="shared" si="478"/>
        <v>4.7169811320754717E-4</v>
      </c>
      <c r="Q2772">
        <f t="shared" si="479"/>
        <v>0.10754716981132076</v>
      </c>
      <c r="R2772">
        <f t="shared" si="480"/>
        <v>0.15330188679245282</v>
      </c>
      <c r="S2772">
        <f t="shared" si="481"/>
        <v>8.5377358490566033E-2</v>
      </c>
      <c r="T2772">
        <f t="shared" si="482"/>
        <v>0.19103773584905662</v>
      </c>
      <c r="U2772">
        <f t="shared" si="483"/>
        <v>0.3471698113207547</v>
      </c>
      <c r="V2772">
        <f t="shared" si="484"/>
        <v>6.1792452830188679E-2</v>
      </c>
      <c r="W2772">
        <f t="shared" si="485"/>
        <v>0</v>
      </c>
      <c r="X2772">
        <f t="shared" si="486"/>
        <v>3.3018867924528303E-3</v>
      </c>
      <c r="Y2772">
        <f t="shared" si="487"/>
        <v>2.2169811320754716E-2</v>
      </c>
    </row>
    <row r="2773" spans="1:25" x14ac:dyDescent="0.2">
      <c r="A2773" t="s">
        <v>148</v>
      </c>
      <c r="B2773" t="s">
        <v>353</v>
      </c>
      <c r="C2773">
        <v>2006</v>
      </c>
      <c r="D2773">
        <v>570000</v>
      </c>
      <c r="E2773">
        <v>10000</v>
      </c>
      <c r="F2773">
        <v>2330000</v>
      </c>
      <c r="G2773">
        <v>2600000</v>
      </c>
      <c r="H2773">
        <v>780000</v>
      </c>
      <c r="I2773">
        <v>3900000</v>
      </c>
      <c r="J2773">
        <v>8240000</v>
      </c>
      <c r="K2773">
        <v>1310000</v>
      </c>
      <c r="L2773">
        <v>0</v>
      </c>
      <c r="M2773">
        <v>70000</v>
      </c>
      <c r="N2773">
        <v>330000</v>
      </c>
      <c r="O2773">
        <f t="shared" si="477"/>
        <v>2.8301886792452831E-2</v>
      </c>
      <c r="P2773">
        <f t="shared" si="478"/>
        <v>4.965243296921549E-4</v>
      </c>
      <c r="Q2773">
        <f t="shared" si="479"/>
        <v>0.1156901688182721</v>
      </c>
      <c r="R2773">
        <f t="shared" si="480"/>
        <v>0.12909632571996027</v>
      </c>
      <c r="S2773">
        <f t="shared" si="481"/>
        <v>3.8728897715988087E-2</v>
      </c>
      <c r="T2773">
        <f t="shared" si="482"/>
        <v>0.1936444885799404</v>
      </c>
      <c r="U2773">
        <f t="shared" si="483"/>
        <v>0.40913604766633566</v>
      </c>
      <c r="V2773">
        <f t="shared" si="484"/>
        <v>6.5044687189672296E-2</v>
      </c>
      <c r="W2773">
        <f t="shared" si="485"/>
        <v>0</v>
      </c>
      <c r="X2773">
        <f t="shared" si="486"/>
        <v>3.4756703078450842E-3</v>
      </c>
      <c r="Y2773">
        <f t="shared" si="487"/>
        <v>1.6385302879841111E-2</v>
      </c>
    </row>
    <row r="2774" spans="1:25" x14ac:dyDescent="0.2">
      <c r="A2774" t="s">
        <v>148</v>
      </c>
      <c r="B2774" t="s">
        <v>353</v>
      </c>
      <c r="C2774">
        <v>2007</v>
      </c>
      <c r="D2774">
        <v>590000</v>
      </c>
      <c r="E2774">
        <v>10000</v>
      </c>
      <c r="F2774">
        <v>2380000</v>
      </c>
      <c r="G2774">
        <v>2940000</v>
      </c>
      <c r="H2774">
        <v>520000</v>
      </c>
      <c r="I2774">
        <v>3070000</v>
      </c>
      <c r="J2774">
        <v>8050000</v>
      </c>
      <c r="K2774">
        <v>1140000</v>
      </c>
      <c r="L2774">
        <v>0</v>
      </c>
      <c r="M2774">
        <v>80000</v>
      </c>
      <c r="N2774">
        <v>420000</v>
      </c>
      <c r="O2774">
        <f t="shared" si="477"/>
        <v>3.0729166666666665E-2</v>
      </c>
      <c r="P2774">
        <f t="shared" si="478"/>
        <v>5.2083333333333333E-4</v>
      </c>
      <c r="Q2774">
        <f t="shared" si="479"/>
        <v>0.12395833333333334</v>
      </c>
      <c r="R2774">
        <f t="shared" si="480"/>
        <v>0.15312500000000001</v>
      </c>
      <c r="S2774">
        <f t="shared" si="481"/>
        <v>2.7083333333333334E-2</v>
      </c>
      <c r="T2774">
        <f t="shared" si="482"/>
        <v>0.15989583333333332</v>
      </c>
      <c r="U2774">
        <f t="shared" si="483"/>
        <v>0.41927083333333331</v>
      </c>
      <c r="V2774">
        <f t="shared" si="484"/>
        <v>5.9374999999999997E-2</v>
      </c>
      <c r="W2774">
        <f t="shared" si="485"/>
        <v>0</v>
      </c>
      <c r="X2774">
        <f t="shared" si="486"/>
        <v>4.1666666666666666E-3</v>
      </c>
      <c r="Y2774">
        <f t="shared" si="487"/>
        <v>2.1874999999999999E-2</v>
      </c>
    </row>
    <row r="2775" spans="1:25" x14ac:dyDescent="0.2">
      <c r="A2775" t="s">
        <v>148</v>
      </c>
      <c r="B2775" t="s">
        <v>353</v>
      </c>
      <c r="C2775">
        <v>2008</v>
      </c>
      <c r="D2775">
        <v>580000</v>
      </c>
      <c r="E2775">
        <v>10000</v>
      </c>
      <c r="F2775">
        <v>2430000</v>
      </c>
      <c r="G2775">
        <v>3090000</v>
      </c>
      <c r="H2775">
        <v>950000</v>
      </c>
      <c r="I2775">
        <v>4450000</v>
      </c>
      <c r="J2775">
        <v>9620000</v>
      </c>
      <c r="K2775">
        <v>1310000</v>
      </c>
      <c r="L2775">
        <v>10000</v>
      </c>
      <c r="M2775">
        <v>80000</v>
      </c>
      <c r="N2775">
        <v>530000</v>
      </c>
      <c r="O2775">
        <f t="shared" si="477"/>
        <v>2.5151777970511709E-2</v>
      </c>
      <c r="P2775">
        <f t="shared" si="478"/>
        <v>4.3365134431916737E-4</v>
      </c>
      <c r="Q2775">
        <f t="shared" si="479"/>
        <v>0.10537727666955768</v>
      </c>
      <c r="R2775">
        <f t="shared" si="480"/>
        <v>0.13399826539462273</v>
      </c>
      <c r="S2775">
        <f t="shared" si="481"/>
        <v>4.1196877710320899E-2</v>
      </c>
      <c r="T2775">
        <f t="shared" si="482"/>
        <v>0.19297484822202948</v>
      </c>
      <c r="U2775">
        <f t="shared" si="483"/>
        <v>0.41717259323503902</v>
      </c>
      <c r="V2775">
        <f t="shared" si="484"/>
        <v>5.6808326105810929E-2</v>
      </c>
      <c r="W2775">
        <f t="shared" si="485"/>
        <v>4.3365134431916737E-4</v>
      </c>
      <c r="X2775">
        <f t="shared" si="486"/>
        <v>3.469210754553339E-3</v>
      </c>
      <c r="Y2775">
        <f t="shared" si="487"/>
        <v>2.298352124891587E-2</v>
      </c>
    </row>
    <row r="2776" spans="1:25" x14ac:dyDescent="0.2">
      <c r="A2776" t="s">
        <v>148</v>
      </c>
      <c r="B2776" t="s">
        <v>353</v>
      </c>
      <c r="C2776">
        <v>2009</v>
      </c>
      <c r="D2776">
        <v>620000</v>
      </c>
      <c r="E2776">
        <v>10000</v>
      </c>
      <c r="F2776">
        <v>2480000</v>
      </c>
      <c r="G2776">
        <v>3400000</v>
      </c>
      <c r="H2776">
        <v>1130000</v>
      </c>
      <c r="I2776">
        <v>5120000</v>
      </c>
      <c r="J2776">
        <v>9970000</v>
      </c>
      <c r="K2776">
        <v>3140000</v>
      </c>
      <c r="L2776">
        <v>10000</v>
      </c>
      <c r="M2776">
        <v>90000</v>
      </c>
      <c r="N2776">
        <v>560000</v>
      </c>
      <c r="O2776">
        <f t="shared" si="477"/>
        <v>2.3369770071617037E-2</v>
      </c>
      <c r="P2776">
        <f t="shared" si="478"/>
        <v>3.769317753486619E-4</v>
      </c>
      <c r="Q2776">
        <f t="shared" si="479"/>
        <v>9.3479080286468147E-2</v>
      </c>
      <c r="R2776">
        <f t="shared" si="480"/>
        <v>0.12815680361854503</v>
      </c>
      <c r="S2776">
        <f t="shared" si="481"/>
        <v>4.2593290614398795E-2</v>
      </c>
      <c r="T2776">
        <f t="shared" si="482"/>
        <v>0.19298906897851489</v>
      </c>
      <c r="U2776">
        <f t="shared" si="483"/>
        <v>0.37580098002261592</v>
      </c>
      <c r="V2776">
        <f t="shared" si="484"/>
        <v>0.11835657745947983</v>
      </c>
      <c r="W2776">
        <f t="shared" si="485"/>
        <v>3.769317753486619E-4</v>
      </c>
      <c r="X2776">
        <f t="shared" si="486"/>
        <v>3.3923859781379568E-3</v>
      </c>
      <c r="Y2776">
        <f t="shared" si="487"/>
        <v>2.1108179419525065E-2</v>
      </c>
    </row>
    <row r="2777" spans="1:25" x14ac:dyDescent="0.2">
      <c r="A2777" t="s">
        <v>148</v>
      </c>
      <c r="B2777" t="s">
        <v>353</v>
      </c>
      <c r="C2777">
        <v>2010</v>
      </c>
      <c r="D2777">
        <v>610000</v>
      </c>
      <c r="E2777">
        <v>10000</v>
      </c>
      <c r="F2777">
        <v>2530000</v>
      </c>
      <c r="G2777">
        <v>3530000</v>
      </c>
      <c r="H2777">
        <v>820000</v>
      </c>
      <c r="I2777">
        <v>5050000</v>
      </c>
      <c r="J2777">
        <v>11250000</v>
      </c>
      <c r="K2777">
        <v>1170000</v>
      </c>
      <c r="L2777">
        <v>10000</v>
      </c>
      <c r="M2777">
        <v>90000</v>
      </c>
      <c r="N2777">
        <v>710000</v>
      </c>
      <c r="O2777">
        <f t="shared" si="477"/>
        <v>2.3661753297129558E-2</v>
      </c>
      <c r="P2777">
        <f t="shared" si="478"/>
        <v>3.8789759503491078E-4</v>
      </c>
      <c r="Q2777">
        <f t="shared" si="479"/>
        <v>9.8138091543832434E-2</v>
      </c>
      <c r="R2777">
        <f t="shared" si="480"/>
        <v>0.1369278510473235</v>
      </c>
      <c r="S2777">
        <f t="shared" si="481"/>
        <v>3.1807602792862683E-2</v>
      </c>
      <c r="T2777">
        <f t="shared" si="482"/>
        <v>0.19588828549262993</v>
      </c>
      <c r="U2777">
        <f t="shared" si="483"/>
        <v>0.43638479441427463</v>
      </c>
      <c r="V2777">
        <f t="shared" si="484"/>
        <v>4.538401861908456E-2</v>
      </c>
      <c r="W2777">
        <f t="shared" si="485"/>
        <v>3.8789759503491078E-4</v>
      </c>
      <c r="X2777">
        <f t="shared" si="486"/>
        <v>3.4910783553141972E-3</v>
      </c>
      <c r="Y2777">
        <f t="shared" si="487"/>
        <v>2.7540729247478666E-2</v>
      </c>
    </row>
    <row r="2778" spans="1:25" x14ac:dyDescent="0.2">
      <c r="A2778" t="s">
        <v>148</v>
      </c>
      <c r="B2778" t="s">
        <v>353</v>
      </c>
      <c r="C2778">
        <v>2011</v>
      </c>
      <c r="D2778">
        <v>760000</v>
      </c>
      <c r="E2778">
        <v>-80000</v>
      </c>
      <c r="F2778">
        <v>2600000</v>
      </c>
      <c r="G2778">
        <v>3700000</v>
      </c>
      <c r="H2778">
        <v>1150000</v>
      </c>
      <c r="I2778">
        <v>5070000</v>
      </c>
      <c r="J2778">
        <v>11690000</v>
      </c>
      <c r="K2778">
        <v>690000</v>
      </c>
      <c r="L2778">
        <v>10000</v>
      </c>
      <c r="M2778">
        <v>90000</v>
      </c>
      <c r="N2778">
        <v>720000</v>
      </c>
      <c r="O2778">
        <f t="shared" si="477"/>
        <v>2.8787878787878789E-2</v>
      </c>
      <c r="P2778">
        <f t="shared" si="478"/>
        <v>-3.0303030303030303E-3</v>
      </c>
      <c r="Q2778">
        <f t="shared" si="479"/>
        <v>9.8484848484848481E-2</v>
      </c>
      <c r="R2778">
        <f t="shared" si="480"/>
        <v>0.14015151515151514</v>
      </c>
      <c r="S2778">
        <f t="shared" si="481"/>
        <v>4.3560606060606064E-2</v>
      </c>
      <c r="T2778">
        <f t="shared" si="482"/>
        <v>0.19204545454545455</v>
      </c>
      <c r="U2778">
        <f t="shared" si="483"/>
        <v>0.44280303030303031</v>
      </c>
      <c r="V2778">
        <f t="shared" si="484"/>
        <v>2.6136363636363635E-2</v>
      </c>
      <c r="W2778">
        <f t="shared" si="485"/>
        <v>3.7878787878787879E-4</v>
      </c>
      <c r="X2778">
        <f t="shared" si="486"/>
        <v>3.4090909090909089E-3</v>
      </c>
      <c r="Y2778">
        <f t="shared" si="487"/>
        <v>2.7272727272727271E-2</v>
      </c>
    </row>
    <row r="2779" spans="1:25" x14ac:dyDescent="0.2">
      <c r="A2779" t="s">
        <v>148</v>
      </c>
      <c r="B2779" t="s">
        <v>353</v>
      </c>
      <c r="C2779">
        <v>2012</v>
      </c>
      <c r="D2779">
        <v>800000</v>
      </c>
      <c r="E2779">
        <v>-80000</v>
      </c>
      <c r="F2779">
        <v>2660000</v>
      </c>
      <c r="G2779">
        <v>3710000</v>
      </c>
      <c r="H2779">
        <v>1120000</v>
      </c>
      <c r="I2779">
        <v>8119999.9999999898</v>
      </c>
      <c r="J2779">
        <v>11140000</v>
      </c>
      <c r="K2779">
        <v>700000</v>
      </c>
      <c r="L2779">
        <v>10000</v>
      </c>
      <c r="M2779">
        <v>100000</v>
      </c>
      <c r="N2779">
        <v>660000</v>
      </c>
      <c r="O2779">
        <f t="shared" si="477"/>
        <v>2.7643400138217013E-2</v>
      </c>
      <c r="P2779">
        <f t="shared" si="478"/>
        <v>-2.7643400138217013E-3</v>
      </c>
      <c r="Q2779">
        <f t="shared" si="479"/>
        <v>9.1914305459571563E-2</v>
      </c>
      <c r="R2779">
        <f t="shared" si="480"/>
        <v>0.1281962681409814</v>
      </c>
      <c r="S2779">
        <f t="shared" si="481"/>
        <v>3.8700760193503818E-2</v>
      </c>
      <c r="T2779">
        <f t="shared" si="482"/>
        <v>0.2805805114029023</v>
      </c>
      <c r="U2779">
        <f t="shared" si="483"/>
        <v>0.38493434692467188</v>
      </c>
      <c r="V2779">
        <f t="shared" si="484"/>
        <v>2.4187975120939884E-2</v>
      </c>
      <c r="W2779">
        <f t="shared" si="485"/>
        <v>3.4554250172771266E-4</v>
      </c>
      <c r="X2779">
        <f t="shared" si="486"/>
        <v>3.4554250172771266E-3</v>
      </c>
      <c r="Y2779">
        <f t="shared" si="487"/>
        <v>2.2805805114029035E-2</v>
      </c>
    </row>
    <row r="2780" spans="1:25" x14ac:dyDescent="0.2">
      <c r="A2780" t="s">
        <v>148</v>
      </c>
      <c r="B2780" t="s">
        <v>353</v>
      </c>
      <c r="C2780">
        <v>2013</v>
      </c>
      <c r="D2780">
        <v>780000</v>
      </c>
      <c r="E2780">
        <v>-80000</v>
      </c>
      <c r="F2780">
        <v>2720000</v>
      </c>
      <c r="G2780">
        <v>4040000</v>
      </c>
      <c r="H2780">
        <v>990000</v>
      </c>
      <c r="I2780">
        <v>6720000</v>
      </c>
      <c r="J2780">
        <v>12230000</v>
      </c>
      <c r="K2780">
        <v>780000</v>
      </c>
      <c r="L2780">
        <v>0</v>
      </c>
      <c r="M2780">
        <v>100000</v>
      </c>
      <c r="N2780">
        <v>830000</v>
      </c>
      <c r="O2780">
        <f t="shared" si="477"/>
        <v>2.679491583648231E-2</v>
      </c>
      <c r="P2780">
        <f t="shared" si="478"/>
        <v>-2.7481964960494676E-3</v>
      </c>
      <c r="Q2780">
        <f t="shared" si="479"/>
        <v>9.3438680865681897E-2</v>
      </c>
      <c r="R2780">
        <f t="shared" si="480"/>
        <v>0.13878392305049811</v>
      </c>
      <c r="S2780">
        <f t="shared" si="481"/>
        <v>3.4008931638612162E-2</v>
      </c>
      <c r="T2780">
        <f t="shared" si="482"/>
        <v>0.23084850566815526</v>
      </c>
      <c r="U2780">
        <f t="shared" si="483"/>
        <v>0.42013053933356237</v>
      </c>
      <c r="V2780">
        <f t="shared" si="484"/>
        <v>2.679491583648231E-2</v>
      </c>
      <c r="W2780">
        <f t="shared" si="485"/>
        <v>0</v>
      </c>
      <c r="X2780">
        <f t="shared" si="486"/>
        <v>3.4352456200618343E-3</v>
      </c>
      <c r="Y2780">
        <f t="shared" si="487"/>
        <v>2.8512538646513225E-2</v>
      </c>
    </row>
    <row r="2781" spans="1:25" x14ac:dyDescent="0.2">
      <c r="A2781" t="s">
        <v>148</v>
      </c>
      <c r="B2781" t="s">
        <v>353</v>
      </c>
      <c r="C2781">
        <v>2014</v>
      </c>
      <c r="D2781">
        <v>780000</v>
      </c>
      <c r="E2781">
        <v>-80000</v>
      </c>
      <c r="F2781">
        <v>2790000</v>
      </c>
      <c r="G2781">
        <v>4090000</v>
      </c>
      <c r="H2781">
        <v>1190000</v>
      </c>
      <c r="I2781">
        <v>7120000</v>
      </c>
      <c r="J2781">
        <v>13510000</v>
      </c>
      <c r="K2781">
        <v>660000</v>
      </c>
      <c r="L2781">
        <v>0</v>
      </c>
      <c r="M2781">
        <v>170000</v>
      </c>
      <c r="N2781">
        <v>730000</v>
      </c>
      <c r="O2781">
        <f t="shared" si="477"/>
        <v>2.5193798449612403E-2</v>
      </c>
      <c r="P2781">
        <f t="shared" si="478"/>
        <v>-2.5839793281653748E-3</v>
      </c>
      <c r="Q2781">
        <f t="shared" si="479"/>
        <v>9.0116279069767435E-2</v>
      </c>
      <c r="R2781">
        <f t="shared" si="480"/>
        <v>0.13210594315245477</v>
      </c>
      <c r="S2781">
        <f t="shared" si="481"/>
        <v>3.8436692506459945E-2</v>
      </c>
      <c r="T2781">
        <f t="shared" si="482"/>
        <v>0.22997416020671835</v>
      </c>
      <c r="U2781">
        <f t="shared" si="483"/>
        <v>0.43636950904392763</v>
      </c>
      <c r="V2781">
        <f t="shared" si="484"/>
        <v>2.1317829457364341E-2</v>
      </c>
      <c r="W2781">
        <f t="shared" si="485"/>
        <v>0</v>
      </c>
      <c r="X2781">
        <f t="shared" si="486"/>
        <v>5.4909560723514208E-3</v>
      </c>
      <c r="Y2781">
        <f t="shared" si="487"/>
        <v>2.3578811369509043E-2</v>
      </c>
    </row>
    <row r="2782" spans="1:25" x14ac:dyDescent="0.2">
      <c r="A2782" t="s">
        <v>148</v>
      </c>
      <c r="B2782" t="s">
        <v>353</v>
      </c>
      <c r="C2782">
        <v>2015</v>
      </c>
      <c r="D2782">
        <v>770000</v>
      </c>
      <c r="E2782">
        <v>-80000</v>
      </c>
      <c r="F2782">
        <v>2850000</v>
      </c>
      <c r="G2782">
        <v>4310000</v>
      </c>
      <c r="H2782">
        <v>1190000</v>
      </c>
      <c r="I2782">
        <v>8350000</v>
      </c>
      <c r="J2782">
        <v>14270000</v>
      </c>
      <c r="K2782">
        <v>710000</v>
      </c>
      <c r="M2782">
        <v>210000</v>
      </c>
      <c r="N2782">
        <v>660000</v>
      </c>
      <c r="O2782">
        <f t="shared" si="477"/>
        <v>2.3164861612515041E-2</v>
      </c>
      <c r="P2782">
        <f t="shared" si="478"/>
        <v>-2.4067388688327317E-3</v>
      </c>
      <c r="Q2782">
        <f t="shared" si="479"/>
        <v>8.5740072202166062E-2</v>
      </c>
      <c r="R2782">
        <f t="shared" si="480"/>
        <v>0.12966305655836341</v>
      </c>
      <c r="S2782">
        <f t="shared" si="481"/>
        <v>3.5800240673886881E-2</v>
      </c>
      <c r="T2782">
        <f t="shared" si="482"/>
        <v>0.25120336943441635</v>
      </c>
      <c r="U2782">
        <f t="shared" si="483"/>
        <v>0.42930204572803848</v>
      </c>
      <c r="V2782">
        <f t="shared" si="484"/>
        <v>2.1359807460890494E-2</v>
      </c>
      <c r="W2782">
        <f t="shared" si="485"/>
        <v>0</v>
      </c>
      <c r="X2782">
        <f t="shared" si="486"/>
        <v>6.3176895306859202E-3</v>
      </c>
      <c r="Y2782">
        <f t="shared" si="487"/>
        <v>1.9855595667870037E-2</v>
      </c>
    </row>
    <row r="2783" spans="1:25" x14ac:dyDescent="0.2">
      <c r="A2783" t="s">
        <v>148</v>
      </c>
      <c r="B2783" t="s">
        <v>353</v>
      </c>
      <c r="C2783">
        <v>2016</v>
      </c>
      <c r="D2783">
        <v>800000</v>
      </c>
      <c r="E2783">
        <v>-80000</v>
      </c>
      <c r="F2783">
        <v>2930000</v>
      </c>
      <c r="G2783">
        <v>4490000</v>
      </c>
      <c r="H2783">
        <v>1080000</v>
      </c>
      <c r="I2783">
        <v>8860000</v>
      </c>
      <c r="J2783">
        <v>14670000</v>
      </c>
      <c r="K2783">
        <v>710000</v>
      </c>
      <c r="M2783">
        <v>250000</v>
      </c>
      <c r="N2783">
        <v>780000</v>
      </c>
      <c r="O2783">
        <f t="shared" si="477"/>
        <v>2.319512902290519E-2</v>
      </c>
      <c r="P2783">
        <f t="shared" si="478"/>
        <v>-2.3195129022905189E-3</v>
      </c>
      <c r="Q2783">
        <f t="shared" si="479"/>
        <v>8.4952160046390252E-2</v>
      </c>
      <c r="R2783">
        <f t="shared" si="480"/>
        <v>0.13018266164105538</v>
      </c>
      <c r="S2783">
        <f t="shared" si="481"/>
        <v>3.1313424180922006E-2</v>
      </c>
      <c r="T2783">
        <f t="shared" si="482"/>
        <v>0.25688605392867497</v>
      </c>
      <c r="U2783">
        <f t="shared" si="483"/>
        <v>0.42534067845752394</v>
      </c>
      <c r="V2783">
        <f t="shared" si="484"/>
        <v>2.0585677007828356E-2</v>
      </c>
      <c r="W2783">
        <f t="shared" si="485"/>
        <v>0</v>
      </c>
      <c r="X2783">
        <f t="shared" si="486"/>
        <v>7.2484778196578717E-3</v>
      </c>
      <c r="Y2783">
        <f t="shared" si="487"/>
        <v>2.2615250797332561E-2</v>
      </c>
    </row>
    <row r="2784" spans="1:25" x14ac:dyDescent="0.2">
      <c r="A2784" t="s">
        <v>148</v>
      </c>
      <c r="B2784" t="s">
        <v>353</v>
      </c>
      <c r="C2784">
        <v>2017</v>
      </c>
      <c r="D2784">
        <v>820000</v>
      </c>
      <c r="E2784">
        <v>-80000</v>
      </c>
      <c r="F2784">
        <v>3000000</v>
      </c>
      <c r="G2784">
        <v>4740000</v>
      </c>
      <c r="H2784">
        <v>1150000</v>
      </c>
      <c r="I2784">
        <v>9330000</v>
      </c>
      <c r="J2784">
        <v>15670000</v>
      </c>
      <c r="K2784">
        <v>700000</v>
      </c>
      <c r="M2784">
        <v>190000</v>
      </c>
      <c r="N2784">
        <v>860000</v>
      </c>
      <c r="O2784">
        <f t="shared" si="477"/>
        <v>2.2539857064321055E-2</v>
      </c>
      <c r="P2784">
        <f t="shared" si="478"/>
        <v>-2.1990104452996153E-3</v>
      </c>
      <c r="Q2784">
        <f t="shared" si="479"/>
        <v>8.2462891698735566E-2</v>
      </c>
      <c r="R2784">
        <f t="shared" si="480"/>
        <v>0.1302913688840022</v>
      </c>
      <c r="S2784">
        <f t="shared" si="481"/>
        <v>3.161077515118197E-2</v>
      </c>
      <c r="T2784">
        <f t="shared" si="482"/>
        <v>0.2564595931830676</v>
      </c>
      <c r="U2784">
        <f t="shared" si="483"/>
        <v>0.43073117097306213</v>
      </c>
      <c r="V2784">
        <f t="shared" si="484"/>
        <v>1.9241341396371632E-2</v>
      </c>
      <c r="W2784">
        <f t="shared" si="485"/>
        <v>0</v>
      </c>
      <c r="X2784">
        <f t="shared" si="486"/>
        <v>5.2226498075865864E-3</v>
      </c>
      <c r="Y2784">
        <f t="shared" si="487"/>
        <v>2.3639362286970864E-2</v>
      </c>
    </row>
    <row r="2785" spans="1:25" x14ac:dyDescent="0.2">
      <c r="A2785" t="s">
        <v>148</v>
      </c>
      <c r="B2785" t="s">
        <v>353</v>
      </c>
      <c r="C2785">
        <v>2018</v>
      </c>
      <c r="D2785">
        <v>800000</v>
      </c>
      <c r="E2785">
        <v>-80000</v>
      </c>
      <c r="F2785">
        <v>3070000</v>
      </c>
      <c r="G2785">
        <v>5000000</v>
      </c>
      <c r="H2785">
        <v>1160000</v>
      </c>
      <c r="I2785">
        <v>8109999.9999999898</v>
      </c>
      <c r="J2785">
        <v>15340000</v>
      </c>
      <c r="K2785">
        <v>680000</v>
      </c>
      <c r="M2785">
        <v>180000</v>
      </c>
      <c r="N2785">
        <v>840000</v>
      </c>
      <c r="O2785">
        <f t="shared" si="477"/>
        <v>2.27920227920228E-2</v>
      </c>
      <c r="P2785">
        <f t="shared" si="478"/>
        <v>-2.2792022792022804E-3</v>
      </c>
      <c r="Q2785">
        <f t="shared" si="479"/>
        <v>8.7464387464387505E-2</v>
      </c>
      <c r="R2785">
        <f t="shared" si="480"/>
        <v>0.14245014245014251</v>
      </c>
      <c r="S2785">
        <f t="shared" si="481"/>
        <v>3.3048433048433065E-2</v>
      </c>
      <c r="T2785">
        <f t="shared" si="482"/>
        <v>0.23105413105413086</v>
      </c>
      <c r="U2785">
        <f t="shared" si="483"/>
        <v>0.43703703703703722</v>
      </c>
      <c r="V2785">
        <f t="shared" si="484"/>
        <v>1.9373219373219383E-2</v>
      </c>
      <c r="W2785">
        <f t="shared" si="485"/>
        <v>0</v>
      </c>
      <c r="X2785">
        <f t="shared" si="486"/>
        <v>5.1282051282051308E-3</v>
      </c>
      <c r="Y2785">
        <f t="shared" si="487"/>
        <v>2.393162393162394E-2</v>
      </c>
    </row>
    <row r="2786" spans="1:25" x14ac:dyDescent="0.2">
      <c r="A2786" t="s">
        <v>154</v>
      </c>
      <c r="B2786" t="s">
        <v>352</v>
      </c>
      <c r="C2786">
        <v>1990</v>
      </c>
      <c r="D2786">
        <v>1430000</v>
      </c>
      <c r="E2786">
        <v>20000</v>
      </c>
      <c r="F2786">
        <v>170000</v>
      </c>
      <c r="G2786">
        <v>0</v>
      </c>
      <c r="H2786">
        <v>1060000</v>
      </c>
      <c r="I2786">
        <v>250000</v>
      </c>
      <c r="J2786">
        <v>0</v>
      </c>
      <c r="K2786">
        <v>90000</v>
      </c>
      <c r="L2786">
        <v>0</v>
      </c>
      <c r="M2786">
        <v>320000</v>
      </c>
      <c r="N2786">
        <v>0</v>
      </c>
      <c r="O2786">
        <f t="shared" si="477"/>
        <v>0.42814371257485029</v>
      </c>
      <c r="P2786">
        <f t="shared" si="478"/>
        <v>5.9880239520958087E-3</v>
      </c>
      <c r="Q2786">
        <f t="shared" si="479"/>
        <v>5.089820359281437E-2</v>
      </c>
      <c r="R2786">
        <f t="shared" si="480"/>
        <v>0</v>
      </c>
      <c r="S2786">
        <f t="shared" si="481"/>
        <v>0.31736526946107785</v>
      </c>
      <c r="T2786">
        <f t="shared" si="482"/>
        <v>7.4850299401197598E-2</v>
      </c>
      <c r="U2786">
        <f t="shared" si="483"/>
        <v>0</v>
      </c>
      <c r="V2786">
        <f t="shared" si="484"/>
        <v>2.6946107784431138E-2</v>
      </c>
      <c r="W2786">
        <f t="shared" si="485"/>
        <v>0</v>
      </c>
      <c r="X2786">
        <f t="shared" si="486"/>
        <v>9.580838323353294E-2</v>
      </c>
      <c r="Y2786">
        <f t="shared" si="487"/>
        <v>0</v>
      </c>
    </row>
    <row r="2787" spans="1:25" x14ac:dyDescent="0.2">
      <c r="A2787" t="s">
        <v>154</v>
      </c>
      <c r="B2787" t="s">
        <v>352</v>
      </c>
      <c r="C2787">
        <v>1991</v>
      </c>
      <c r="D2787">
        <v>1420000</v>
      </c>
      <c r="E2787">
        <v>20000</v>
      </c>
      <c r="F2787">
        <v>170000</v>
      </c>
      <c r="G2787">
        <v>0</v>
      </c>
      <c r="H2787">
        <v>1110000</v>
      </c>
      <c r="I2787">
        <v>250000</v>
      </c>
      <c r="J2787">
        <v>0</v>
      </c>
      <c r="K2787">
        <v>90000</v>
      </c>
      <c r="L2787">
        <v>0</v>
      </c>
      <c r="M2787">
        <v>330000</v>
      </c>
      <c r="N2787">
        <v>0</v>
      </c>
      <c r="O2787">
        <f t="shared" si="477"/>
        <v>0.41887905604719766</v>
      </c>
      <c r="P2787">
        <f t="shared" si="478"/>
        <v>5.8997050147492625E-3</v>
      </c>
      <c r="Q2787">
        <f t="shared" si="479"/>
        <v>5.0147492625368731E-2</v>
      </c>
      <c r="R2787">
        <f t="shared" si="480"/>
        <v>0</v>
      </c>
      <c r="S2787">
        <f t="shared" si="481"/>
        <v>0.32743362831858408</v>
      </c>
      <c r="T2787">
        <f t="shared" si="482"/>
        <v>7.3746312684365781E-2</v>
      </c>
      <c r="U2787">
        <f t="shared" si="483"/>
        <v>0</v>
      </c>
      <c r="V2787">
        <f t="shared" si="484"/>
        <v>2.6548672566371681E-2</v>
      </c>
      <c r="W2787">
        <f t="shared" si="485"/>
        <v>0</v>
      </c>
      <c r="X2787">
        <f t="shared" si="486"/>
        <v>9.7345132743362831E-2</v>
      </c>
      <c r="Y2787">
        <f t="shared" si="487"/>
        <v>0</v>
      </c>
    </row>
    <row r="2788" spans="1:25" x14ac:dyDescent="0.2">
      <c r="A2788" t="s">
        <v>154</v>
      </c>
      <c r="B2788" t="s">
        <v>352</v>
      </c>
      <c r="C2788">
        <v>1992</v>
      </c>
      <c r="D2788">
        <v>1570000</v>
      </c>
      <c r="E2788">
        <v>20000</v>
      </c>
      <c r="F2788">
        <v>170000</v>
      </c>
      <c r="G2788">
        <v>0</v>
      </c>
      <c r="H2788">
        <v>1160000</v>
      </c>
      <c r="I2788">
        <v>250000</v>
      </c>
      <c r="J2788">
        <v>0</v>
      </c>
      <c r="K2788">
        <v>90000</v>
      </c>
      <c r="L2788">
        <v>0</v>
      </c>
      <c r="M2788">
        <v>340000</v>
      </c>
      <c r="N2788">
        <v>0</v>
      </c>
      <c r="O2788">
        <f t="shared" si="477"/>
        <v>0.43611111111111112</v>
      </c>
      <c r="P2788">
        <f t="shared" si="478"/>
        <v>5.5555555555555558E-3</v>
      </c>
      <c r="Q2788">
        <f t="shared" si="479"/>
        <v>4.7222222222222221E-2</v>
      </c>
      <c r="R2788">
        <f t="shared" si="480"/>
        <v>0</v>
      </c>
      <c r="S2788">
        <f t="shared" si="481"/>
        <v>0.32222222222222224</v>
      </c>
      <c r="T2788">
        <f t="shared" si="482"/>
        <v>6.9444444444444448E-2</v>
      </c>
      <c r="U2788">
        <f t="shared" si="483"/>
        <v>0</v>
      </c>
      <c r="V2788">
        <f t="shared" si="484"/>
        <v>2.5000000000000001E-2</v>
      </c>
      <c r="W2788">
        <f t="shared" si="485"/>
        <v>0</v>
      </c>
      <c r="X2788">
        <f t="shared" si="486"/>
        <v>9.4444444444444442E-2</v>
      </c>
      <c r="Y2788">
        <f t="shared" si="487"/>
        <v>0</v>
      </c>
    </row>
    <row r="2789" spans="1:25" x14ac:dyDescent="0.2">
      <c r="A2789" t="s">
        <v>154</v>
      </c>
      <c r="B2789" t="s">
        <v>352</v>
      </c>
      <c r="C2789">
        <v>1993</v>
      </c>
      <c r="D2789">
        <v>1530000</v>
      </c>
      <c r="E2789">
        <v>20000</v>
      </c>
      <c r="F2789">
        <v>180000</v>
      </c>
      <c r="G2789">
        <v>0</v>
      </c>
      <c r="H2789">
        <v>1190000</v>
      </c>
      <c r="I2789">
        <v>250000</v>
      </c>
      <c r="J2789">
        <v>0</v>
      </c>
      <c r="K2789">
        <v>100000</v>
      </c>
      <c r="L2789">
        <v>0</v>
      </c>
      <c r="M2789">
        <v>340000</v>
      </c>
      <c r="N2789">
        <v>0</v>
      </c>
      <c r="O2789">
        <f t="shared" si="477"/>
        <v>0.42382271468144045</v>
      </c>
      <c r="P2789">
        <f t="shared" si="478"/>
        <v>5.5401662049861496E-3</v>
      </c>
      <c r="Q2789">
        <f t="shared" si="479"/>
        <v>4.9861495844875349E-2</v>
      </c>
      <c r="R2789">
        <f t="shared" si="480"/>
        <v>0</v>
      </c>
      <c r="S2789">
        <f t="shared" si="481"/>
        <v>0.32963988919667592</v>
      </c>
      <c r="T2789">
        <f t="shared" si="482"/>
        <v>6.9252077562326875E-2</v>
      </c>
      <c r="U2789">
        <f t="shared" si="483"/>
        <v>0</v>
      </c>
      <c r="V2789">
        <f t="shared" si="484"/>
        <v>2.7700831024930747E-2</v>
      </c>
      <c r="W2789">
        <f t="shared" si="485"/>
        <v>0</v>
      </c>
      <c r="X2789">
        <f t="shared" si="486"/>
        <v>9.4182825484764546E-2</v>
      </c>
      <c r="Y2789">
        <f t="shared" si="487"/>
        <v>0</v>
      </c>
    </row>
    <row r="2790" spans="1:25" x14ac:dyDescent="0.2">
      <c r="A2790" t="s">
        <v>154</v>
      </c>
      <c r="B2790" t="s">
        <v>352</v>
      </c>
      <c r="C2790">
        <v>1994</v>
      </c>
      <c r="D2790">
        <v>1490000</v>
      </c>
      <c r="E2790">
        <v>20000</v>
      </c>
      <c r="F2790">
        <v>180000</v>
      </c>
      <c r="G2790">
        <v>0</v>
      </c>
      <c r="H2790">
        <v>1230000</v>
      </c>
      <c r="I2790">
        <v>260000</v>
      </c>
      <c r="J2790">
        <v>0</v>
      </c>
      <c r="K2790">
        <v>100000</v>
      </c>
      <c r="L2790">
        <v>0</v>
      </c>
      <c r="M2790">
        <v>350000</v>
      </c>
      <c r="N2790">
        <v>0</v>
      </c>
      <c r="O2790">
        <f t="shared" si="477"/>
        <v>0.41046831955922863</v>
      </c>
      <c r="P2790">
        <f t="shared" si="478"/>
        <v>5.5096418732782371E-3</v>
      </c>
      <c r="Q2790">
        <f t="shared" si="479"/>
        <v>4.9586776859504134E-2</v>
      </c>
      <c r="R2790">
        <f t="shared" si="480"/>
        <v>0</v>
      </c>
      <c r="S2790">
        <f t="shared" si="481"/>
        <v>0.33884297520661155</v>
      </c>
      <c r="T2790">
        <f t="shared" si="482"/>
        <v>7.1625344352617082E-2</v>
      </c>
      <c r="U2790">
        <f t="shared" si="483"/>
        <v>0</v>
      </c>
      <c r="V2790">
        <f t="shared" si="484"/>
        <v>2.7548209366391185E-2</v>
      </c>
      <c r="W2790">
        <f t="shared" si="485"/>
        <v>0</v>
      </c>
      <c r="X2790">
        <f t="shared" si="486"/>
        <v>9.6418732782369149E-2</v>
      </c>
      <c r="Y2790">
        <f t="shared" si="487"/>
        <v>0</v>
      </c>
    </row>
    <row r="2791" spans="1:25" x14ac:dyDescent="0.2">
      <c r="A2791" t="s">
        <v>154</v>
      </c>
      <c r="B2791" t="s">
        <v>352</v>
      </c>
      <c r="C2791">
        <v>1995</v>
      </c>
      <c r="D2791">
        <v>1410000</v>
      </c>
      <c r="E2791">
        <v>20000</v>
      </c>
      <c r="F2791">
        <v>190000</v>
      </c>
      <c r="G2791">
        <v>10000</v>
      </c>
      <c r="H2791">
        <v>1260000</v>
      </c>
      <c r="I2791">
        <v>260000</v>
      </c>
      <c r="J2791">
        <v>0</v>
      </c>
      <c r="K2791">
        <v>100000</v>
      </c>
      <c r="L2791">
        <v>0</v>
      </c>
      <c r="M2791">
        <v>360000</v>
      </c>
      <c r="N2791">
        <v>0</v>
      </c>
      <c r="O2791">
        <f t="shared" si="477"/>
        <v>0.39058171745152354</v>
      </c>
      <c r="P2791">
        <f t="shared" si="478"/>
        <v>5.5401662049861496E-3</v>
      </c>
      <c r="Q2791">
        <f t="shared" si="479"/>
        <v>5.2631578947368418E-2</v>
      </c>
      <c r="R2791">
        <f t="shared" si="480"/>
        <v>2.7700831024930748E-3</v>
      </c>
      <c r="S2791">
        <f t="shared" si="481"/>
        <v>0.34903047091412742</v>
      </c>
      <c r="T2791">
        <f t="shared" si="482"/>
        <v>7.2022160664819951E-2</v>
      </c>
      <c r="U2791">
        <f t="shared" si="483"/>
        <v>0</v>
      </c>
      <c r="V2791">
        <f t="shared" si="484"/>
        <v>2.7700831024930747E-2</v>
      </c>
      <c r="W2791">
        <f t="shared" si="485"/>
        <v>0</v>
      </c>
      <c r="X2791">
        <f t="shared" si="486"/>
        <v>9.9722991689750698E-2</v>
      </c>
      <c r="Y2791">
        <f t="shared" si="487"/>
        <v>0</v>
      </c>
    </row>
    <row r="2792" spans="1:25" x14ac:dyDescent="0.2">
      <c r="A2792" t="s">
        <v>154</v>
      </c>
      <c r="B2792" t="s">
        <v>352</v>
      </c>
      <c r="C2792">
        <v>1996</v>
      </c>
      <c r="D2792">
        <v>1370000</v>
      </c>
      <c r="E2792">
        <v>0</v>
      </c>
      <c r="F2792">
        <v>190000</v>
      </c>
      <c r="G2792">
        <v>10000</v>
      </c>
      <c r="H2792">
        <v>1280000</v>
      </c>
      <c r="I2792">
        <v>260000</v>
      </c>
      <c r="J2792">
        <v>0</v>
      </c>
      <c r="K2792">
        <v>100000</v>
      </c>
      <c r="L2792">
        <v>0</v>
      </c>
      <c r="M2792">
        <v>370000</v>
      </c>
      <c r="N2792">
        <v>0</v>
      </c>
      <c r="O2792">
        <f t="shared" si="477"/>
        <v>0.38268156424581007</v>
      </c>
      <c r="P2792">
        <f t="shared" si="478"/>
        <v>0</v>
      </c>
      <c r="Q2792">
        <f t="shared" si="479"/>
        <v>5.3072625698324022E-2</v>
      </c>
      <c r="R2792">
        <f t="shared" si="480"/>
        <v>2.7932960893854749E-3</v>
      </c>
      <c r="S2792">
        <f t="shared" si="481"/>
        <v>0.35754189944134079</v>
      </c>
      <c r="T2792">
        <f t="shared" si="482"/>
        <v>7.2625698324022353E-2</v>
      </c>
      <c r="U2792">
        <f t="shared" si="483"/>
        <v>0</v>
      </c>
      <c r="V2792">
        <f t="shared" si="484"/>
        <v>2.7932960893854747E-2</v>
      </c>
      <c r="W2792">
        <f t="shared" si="485"/>
        <v>0</v>
      </c>
      <c r="X2792">
        <f t="shared" si="486"/>
        <v>0.10335195530726257</v>
      </c>
      <c r="Y2792">
        <f t="shared" si="487"/>
        <v>0</v>
      </c>
    </row>
    <row r="2793" spans="1:25" x14ac:dyDescent="0.2">
      <c r="A2793" t="s">
        <v>154</v>
      </c>
      <c r="B2793" t="s">
        <v>352</v>
      </c>
      <c r="C2793">
        <v>1997</v>
      </c>
      <c r="D2793">
        <v>1320000</v>
      </c>
      <c r="E2793">
        <v>10000</v>
      </c>
      <c r="F2793">
        <v>190000</v>
      </c>
      <c r="G2793">
        <v>10000</v>
      </c>
      <c r="H2793">
        <v>1310000</v>
      </c>
      <c r="I2793">
        <v>260000</v>
      </c>
      <c r="J2793">
        <v>0</v>
      </c>
      <c r="K2793">
        <v>110000</v>
      </c>
      <c r="L2793">
        <v>0</v>
      </c>
      <c r="M2793">
        <v>390000</v>
      </c>
      <c r="N2793">
        <v>0</v>
      </c>
      <c r="O2793">
        <f t="shared" si="477"/>
        <v>0.36666666666666664</v>
      </c>
      <c r="P2793">
        <f t="shared" si="478"/>
        <v>2.7777777777777779E-3</v>
      </c>
      <c r="Q2793">
        <f t="shared" si="479"/>
        <v>5.2777777777777778E-2</v>
      </c>
      <c r="R2793">
        <f t="shared" si="480"/>
        <v>2.7777777777777779E-3</v>
      </c>
      <c r="S2793">
        <f t="shared" si="481"/>
        <v>0.36388888888888887</v>
      </c>
      <c r="T2793">
        <f t="shared" si="482"/>
        <v>7.2222222222222215E-2</v>
      </c>
      <c r="U2793">
        <f t="shared" si="483"/>
        <v>0</v>
      </c>
      <c r="V2793">
        <f t="shared" si="484"/>
        <v>3.0555555555555555E-2</v>
      </c>
      <c r="W2793">
        <f t="shared" si="485"/>
        <v>0</v>
      </c>
      <c r="X2793">
        <f t="shared" si="486"/>
        <v>0.10833333333333334</v>
      </c>
      <c r="Y2793">
        <f t="shared" si="487"/>
        <v>0</v>
      </c>
    </row>
    <row r="2794" spans="1:25" x14ac:dyDescent="0.2">
      <c r="A2794" t="s">
        <v>154</v>
      </c>
      <c r="B2794" t="s">
        <v>352</v>
      </c>
      <c r="C2794">
        <v>1998</v>
      </c>
      <c r="D2794">
        <v>1230000</v>
      </c>
      <c r="E2794">
        <v>80000</v>
      </c>
      <c r="F2794">
        <v>200000</v>
      </c>
      <c r="G2794">
        <v>20000</v>
      </c>
      <c r="H2794">
        <v>1330000</v>
      </c>
      <c r="I2794">
        <v>270000</v>
      </c>
      <c r="J2794">
        <v>0</v>
      </c>
      <c r="K2794">
        <v>110000</v>
      </c>
      <c r="L2794">
        <v>0</v>
      </c>
      <c r="M2794">
        <v>410000</v>
      </c>
      <c r="N2794">
        <v>0</v>
      </c>
      <c r="O2794">
        <f t="shared" si="477"/>
        <v>0.33698630136986302</v>
      </c>
      <c r="P2794">
        <f t="shared" si="478"/>
        <v>2.1917808219178082E-2</v>
      </c>
      <c r="Q2794">
        <f t="shared" si="479"/>
        <v>5.4794520547945202E-2</v>
      </c>
      <c r="R2794">
        <f t="shared" si="480"/>
        <v>5.4794520547945206E-3</v>
      </c>
      <c r="S2794">
        <f t="shared" si="481"/>
        <v>0.36438356164383562</v>
      </c>
      <c r="T2794">
        <f t="shared" si="482"/>
        <v>7.3972602739726029E-2</v>
      </c>
      <c r="U2794">
        <f t="shared" si="483"/>
        <v>0</v>
      </c>
      <c r="V2794">
        <f t="shared" si="484"/>
        <v>3.0136986301369864E-2</v>
      </c>
      <c r="W2794">
        <f t="shared" si="485"/>
        <v>0</v>
      </c>
      <c r="X2794">
        <f t="shared" si="486"/>
        <v>0.11232876712328767</v>
      </c>
      <c r="Y2794">
        <f t="shared" si="487"/>
        <v>0</v>
      </c>
    </row>
    <row r="2795" spans="1:25" x14ac:dyDescent="0.2">
      <c r="A2795" t="s">
        <v>154</v>
      </c>
      <c r="B2795" t="s">
        <v>352</v>
      </c>
      <c r="C2795">
        <v>1999</v>
      </c>
      <c r="D2795">
        <v>1750000</v>
      </c>
      <c r="E2795">
        <v>10000</v>
      </c>
      <c r="F2795">
        <v>200000</v>
      </c>
      <c r="G2795">
        <v>20000</v>
      </c>
      <c r="H2795">
        <v>1350000</v>
      </c>
      <c r="I2795">
        <v>270000</v>
      </c>
      <c r="J2795">
        <v>0</v>
      </c>
      <c r="K2795">
        <v>110000</v>
      </c>
      <c r="L2795">
        <v>0</v>
      </c>
      <c r="M2795">
        <v>420000</v>
      </c>
      <c r="N2795">
        <v>0</v>
      </c>
      <c r="O2795">
        <f t="shared" si="477"/>
        <v>0.42372881355932202</v>
      </c>
      <c r="P2795">
        <f t="shared" si="478"/>
        <v>2.4213075060532689E-3</v>
      </c>
      <c r="Q2795">
        <f t="shared" si="479"/>
        <v>4.8426150121065374E-2</v>
      </c>
      <c r="R2795">
        <f t="shared" si="480"/>
        <v>4.8426150121065378E-3</v>
      </c>
      <c r="S2795">
        <f t="shared" si="481"/>
        <v>0.32687651331719131</v>
      </c>
      <c r="T2795">
        <f t="shared" si="482"/>
        <v>6.5375302663438259E-2</v>
      </c>
      <c r="U2795">
        <f t="shared" si="483"/>
        <v>0</v>
      </c>
      <c r="V2795">
        <f t="shared" si="484"/>
        <v>2.6634382566585957E-2</v>
      </c>
      <c r="W2795">
        <f t="shared" si="485"/>
        <v>0</v>
      </c>
      <c r="X2795">
        <f t="shared" si="486"/>
        <v>0.10169491525423729</v>
      </c>
      <c r="Y2795">
        <f t="shared" si="487"/>
        <v>0</v>
      </c>
    </row>
    <row r="2796" spans="1:25" x14ac:dyDescent="0.2">
      <c r="A2796" t="s">
        <v>154</v>
      </c>
      <c r="B2796" t="s">
        <v>352</v>
      </c>
      <c r="C2796">
        <v>2000</v>
      </c>
      <c r="D2796">
        <v>1670000</v>
      </c>
      <c r="E2796">
        <v>0</v>
      </c>
      <c r="F2796">
        <v>200000</v>
      </c>
      <c r="G2796">
        <v>20000</v>
      </c>
      <c r="H2796">
        <v>1370000</v>
      </c>
      <c r="I2796">
        <v>270000</v>
      </c>
      <c r="J2796">
        <v>0</v>
      </c>
      <c r="K2796">
        <v>110000</v>
      </c>
      <c r="L2796">
        <v>0</v>
      </c>
      <c r="M2796">
        <v>440000</v>
      </c>
      <c r="N2796">
        <v>0</v>
      </c>
      <c r="O2796">
        <f t="shared" si="477"/>
        <v>0.40931372549019607</v>
      </c>
      <c r="P2796">
        <f t="shared" si="478"/>
        <v>0</v>
      </c>
      <c r="Q2796">
        <f t="shared" si="479"/>
        <v>4.9019607843137254E-2</v>
      </c>
      <c r="R2796">
        <f t="shared" si="480"/>
        <v>4.9019607843137254E-3</v>
      </c>
      <c r="S2796">
        <f t="shared" si="481"/>
        <v>0.33578431372549017</v>
      </c>
      <c r="T2796">
        <f t="shared" si="482"/>
        <v>6.6176470588235295E-2</v>
      </c>
      <c r="U2796">
        <f t="shared" si="483"/>
        <v>0</v>
      </c>
      <c r="V2796">
        <f t="shared" si="484"/>
        <v>2.6960784313725492E-2</v>
      </c>
      <c r="W2796">
        <f t="shared" si="485"/>
        <v>0</v>
      </c>
      <c r="X2796">
        <f t="shared" si="486"/>
        <v>0.10784313725490197</v>
      </c>
      <c r="Y2796">
        <f t="shared" si="487"/>
        <v>0</v>
      </c>
    </row>
    <row r="2797" spans="1:25" x14ac:dyDescent="0.2">
      <c r="A2797" t="s">
        <v>154</v>
      </c>
      <c r="B2797" t="s">
        <v>352</v>
      </c>
      <c r="C2797">
        <v>2001</v>
      </c>
      <c r="D2797">
        <v>1640000</v>
      </c>
      <c r="E2797">
        <v>0</v>
      </c>
      <c r="F2797">
        <v>210000</v>
      </c>
      <c r="G2797">
        <v>20000</v>
      </c>
      <c r="H2797">
        <v>1390000</v>
      </c>
      <c r="I2797">
        <v>270000</v>
      </c>
      <c r="J2797">
        <v>0</v>
      </c>
      <c r="K2797">
        <v>110000</v>
      </c>
      <c r="L2797">
        <v>0</v>
      </c>
      <c r="M2797">
        <v>440000</v>
      </c>
      <c r="N2797">
        <v>0</v>
      </c>
      <c r="O2797">
        <f t="shared" si="477"/>
        <v>0.40196078431372551</v>
      </c>
      <c r="P2797">
        <f t="shared" si="478"/>
        <v>0</v>
      </c>
      <c r="Q2797">
        <f t="shared" si="479"/>
        <v>5.1470588235294115E-2</v>
      </c>
      <c r="R2797">
        <f t="shared" si="480"/>
        <v>4.9019607843137254E-3</v>
      </c>
      <c r="S2797">
        <f t="shared" si="481"/>
        <v>0.34068627450980393</v>
      </c>
      <c r="T2797">
        <f t="shared" si="482"/>
        <v>6.6176470588235295E-2</v>
      </c>
      <c r="U2797">
        <f t="shared" si="483"/>
        <v>0</v>
      </c>
      <c r="V2797">
        <f t="shared" si="484"/>
        <v>2.6960784313725492E-2</v>
      </c>
      <c r="W2797">
        <f t="shared" si="485"/>
        <v>0</v>
      </c>
      <c r="X2797">
        <f t="shared" si="486"/>
        <v>0.10784313725490197</v>
      </c>
      <c r="Y2797">
        <f t="shared" si="487"/>
        <v>0</v>
      </c>
    </row>
    <row r="2798" spans="1:25" x14ac:dyDescent="0.2">
      <c r="A2798" t="s">
        <v>154</v>
      </c>
      <c r="B2798" t="s">
        <v>352</v>
      </c>
      <c r="C2798">
        <v>2002</v>
      </c>
      <c r="D2798">
        <v>1450000</v>
      </c>
      <c r="E2798">
        <v>0</v>
      </c>
      <c r="F2798">
        <v>210000</v>
      </c>
      <c r="G2798">
        <v>20000</v>
      </c>
      <c r="H2798">
        <v>1410000</v>
      </c>
      <c r="I2798">
        <v>280000</v>
      </c>
      <c r="J2798">
        <v>0</v>
      </c>
      <c r="K2798">
        <v>120000</v>
      </c>
      <c r="L2798">
        <v>0</v>
      </c>
      <c r="M2798">
        <v>450000</v>
      </c>
      <c r="N2798">
        <v>0</v>
      </c>
      <c r="O2798">
        <f t="shared" si="477"/>
        <v>0.36802030456852791</v>
      </c>
      <c r="P2798">
        <f t="shared" si="478"/>
        <v>0</v>
      </c>
      <c r="Q2798">
        <f t="shared" si="479"/>
        <v>5.3299492385786802E-2</v>
      </c>
      <c r="R2798">
        <f t="shared" si="480"/>
        <v>5.076142131979695E-3</v>
      </c>
      <c r="S2798">
        <f t="shared" si="481"/>
        <v>0.35786802030456855</v>
      </c>
      <c r="T2798">
        <f t="shared" si="482"/>
        <v>7.1065989847715741E-2</v>
      </c>
      <c r="U2798">
        <f t="shared" si="483"/>
        <v>0</v>
      </c>
      <c r="V2798">
        <f t="shared" si="484"/>
        <v>3.0456852791878174E-2</v>
      </c>
      <c r="W2798">
        <f t="shared" si="485"/>
        <v>0</v>
      </c>
      <c r="X2798">
        <f t="shared" si="486"/>
        <v>0.11421319796954314</v>
      </c>
      <c r="Y2798">
        <f t="shared" si="487"/>
        <v>0</v>
      </c>
    </row>
    <row r="2799" spans="1:25" x14ac:dyDescent="0.2">
      <c r="A2799" t="s">
        <v>154</v>
      </c>
      <c r="B2799" t="s">
        <v>352</v>
      </c>
      <c r="C2799">
        <v>2003</v>
      </c>
      <c r="D2799">
        <v>1510000</v>
      </c>
      <c r="E2799">
        <v>0</v>
      </c>
      <c r="F2799">
        <v>210000</v>
      </c>
      <c r="G2799">
        <v>30000</v>
      </c>
      <c r="H2799">
        <v>1430000</v>
      </c>
      <c r="I2799">
        <v>280000</v>
      </c>
      <c r="J2799">
        <v>0</v>
      </c>
      <c r="K2799">
        <v>120000</v>
      </c>
      <c r="L2799">
        <v>0</v>
      </c>
      <c r="M2799">
        <v>450000</v>
      </c>
      <c r="N2799">
        <v>0</v>
      </c>
      <c r="O2799">
        <f t="shared" si="477"/>
        <v>0.37468982630272951</v>
      </c>
      <c r="P2799">
        <f t="shared" si="478"/>
        <v>0</v>
      </c>
      <c r="Q2799">
        <f t="shared" si="479"/>
        <v>5.2109181141439205E-2</v>
      </c>
      <c r="R2799">
        <f t="shared" si="480"/>
        <v>7.4441687344913151E-3</v>
      </c>
      <c r="S2799">
        <f t="shared" si="481"/>
        <v>0.35483870967741937</v>
      </c>
      <c r="T2799">
        <f t="shared" si="482"/>
        <v>6.9478908188585611E-2</v>
      </c>
      <c r="U2799">
        <f t="shared" si="483"/>
        <v>0</v>
      </c>
      <c r="V2799">
        <f t="shared" si="484"/>
        <v>2.9776674937965261E-2</v>
      </c>
      <c r="W2799">
        <f t="shared" si="485"/>
        <v>0</v>
      </c>
      <c r="X2799">
        <f t="shared" si="486"/>
        <v>0.11166253101736973</v>
      </c>
      <c r="Y2799">
        <f t="shared" si="487"/>
        <v>0</v>
      </c>
    </row>
    <row r="2800" spans="1:25" x14ac:dyDescent="0.2">
      <c r="A2800" t="s">
        <v>154</v>
      </c>
      <c r="B2800" t="s">
        <v>352</v>
      </c>
      <c r="C2800">
        <v>2004</v>
      </c>
      <c r="D2800">
        <v>1430000</v>
      </c>
      <c r="E2800">
        <v>0</v>
      </c>
      <c r="F2800">
        <v>210000</v>
      </c>
      <c r="G2800">
        <v>30000</v>
      </c>
      <c r="H2800">
        <v>1460000</v>
      </c>
      <c r="I2800">
        <v>280000</v>
      </c>
      <c r="J2800">
        <v>0</v>
      </c>
      <c r="K2800">
        <v>130000</v>
      </c>
      <c r="L2800">
        <v>0</v>
      </c>
      <c r="M2800">
        <v>450000</v>
      </c>
      <c r="N2800">
        <v>0</v>
      </c>
      <c r="O2800">
        <f t="shared" si="477"/>
        <v>0.35839598997493732</v>
      </c>
      <c r="P2800">
        <f t="shared" si="478"/>
        <v>0</v>
      </c>
      <c r="Q2800">
        <f t="shared" si="479"/>
        <v>5.2631578947368418E-2</v>
      </c>
      <c r="R2800">
        <f t="shared" si="480"/>
        <v>7.5187969924812026E-3</v>
      </c>
      <c r="S2800">
        <f t="shared" si="481"/>
        <v>0.36591478696741853</v>
      </c>
      <c r="T2800">
        <f t="shared" si="482"/>
        <v>7.0175438596491224E-2</v>
      </c>
      <c r="U2800">
        <f t="shared" si="483"/>
        <v>0</v>
      </c>
      <c r="V2800">
        <f t="shared" si="484"/>
        <v>3.2581453634085211E-2</v>
      </c>
      <c r="W2800">
        <f t="shared" si="485"/>
        <v>0</v>
      </c>
      <c r="X2800">
        <f t="shared" si="486"/>
        <v>0.11278195488721804</v>
      </c>
      <c r="Y2800">
        <f t="shared" si="487"/>
        <v>0</v>
      </c>
    </row>
    <row r="2801" spans="1:25" x14ac:dyDescent="0.2">
      <c r="A2801" t="s">
        <v>154</v>
      </c>
      <c r="B2801" t="s">
        <v>352</v>
      </c>
      <c r="C2801">
        <v>2005</v>
      </c>
      <c r="D2801">
        <v>1590000</v>
      </c>
      <c r="E2801">
        <v>0</v>
      </c>
      <c r="F2801">
        <v>220000</v>
      </c>
      <c r="G2801">
        <v>30000</v>
      </c>
      <c r="H2801">
        <v>1480000</v>
      </c>
      <c r="I2801">
        <v>320000</v>
      </c>
      <c r="J2801">
        <v>0</v>
      </c>
      <c r="K2801">
        <v>100000</v>
      </c>
      <c r="L2801">
        <v>0</v>
      </c>
      <c r="M2801">
        <v>450000</v>
      </c>
      <c r="N2801">
        <v>0</v>
      </c>
      <c r="O2801">
        <f t="shared" si="477"/>
        <v>0.37947494033412887</v>
      </c>
      <c r="P2801">
        <f t="shared" si="478"/>
        <v>0</v>
      </c>
      <c r="Q2801">
        <f t="shared" si="479"/>
        <v>5.2505966587112173E-2</v>
      </c>
      <c r="R2801">
        <f t="shared" si="480"/>
        <v>7.1599045346062056E-3</v>
      </c>
      <c r="S2801">
        <f t="shared" si="481"/>
        <v>0.3532219570405728</v>
      </c>
      <c r="T2801">
        <f t="shared" si="482"/>
        <v>7.6372315035799526E-2</v>
      </c>
      <c r="U2801">
        <f t="shared" si="483"/>
        <v>0</v>
      </c>
      <c r="V2801">
        <f t="shared" si="484"/>
        <v>2.386634844868735E-2</v>
      </c>
      <c r="W2801">
        <f t="shared" si="485"/>
        <v>0</v>
      </c>
      <c r="X2801">
        <f t="shared" si="486"/>
        <v>0.10739856801909307</v>
      </c>
      <c r="Y2801">
        <f t="shared" si="487"/>
        <v>0</v>
      </c>
    </row>
    <row r="2802" spans="1:25" x14ac:dyDescent="0.2">
      <c r="A2802" t="s">
        <v>154</v>
      </c>
      <c r="B2802" t="s">
        <v>352</v>
      </c>
      <c r="C2802">
        <v>2006</v>
      </c>
      <c r="D2802">
        <v>1520000</v>
      </c>
      <c r="E2802">
        <v>0</v>
      </c>
      <c r="F2802">
        <v>220000</v>
      </c>
      <c r="G2802">
        <v>30000</v>
      </c>
      <c r="H2802">
        <v>1510000</v>
      </c>
      <c r="I2802">
        <v>310000</v>
      </c>
      <c r="J2802">
        <v>0</v>
      </c>
      <c r="K2802">
        <v>110000</v>
      </c>
      <c r="L2802">
        <v>0</v>
      </c>
      <c r="M2802">
        <v>560000</v>
      </c>
      <c r="N2802">
        <v>0</v>
      </c>
      <c r="O2802">
        <f t="shared" si="477"/>
        <v>0.35680751173708919</v>
      </c>
      <c r="P2802">
        <f t="shared" si="478"/>
        <v>0</v>
      </c>
      <c r="Q2802">
        <f t="shared" si="479"/>
        <v>5.1643192488262914E-2</v>
      </c>
      <c r="R2802">
        <f t="shared" si="480"/>
        <v>7.0422535211267607E-3</v>
      </c>
      <c r="S2802">
        <f t="shared" si="481"/>
        <v>0.35446009389671362</v>
      </c>
      <c r="T2802">
        <f t="shared" si="482"/>
        <v>7.2769953051643188E-2</v>
      </c>
      <c r="U2802">
        <f t="shared" si="483"/>
        <v>0</v>
      </c>
      <c r="V2802">
        <f t="shared" si="484"/>
        <v>2.5821596244131457E-2</v>
      </c>
      <c r="W2802">
        <f t="shared" si="485"/>
        <v>0</v>
      </c>
      <c r="X2802">
        <f t="shared" si="486"/>
        <v>0.13145539906103287</v>
      </c>
      <c r="Y2802">
        <f t="shared" si="487"/>
        <v>0</v>
      </c>
    </row>
    <row r="2803" spans="1:25" x14ac:dyDescent="0.2">
      <c r="A2803" t="s">
        <v>154</v>
      </c>
      <c r="B2803" t="s">
        <v>352</v>
      </c>
      <c r="C2803">
        <v>2007</v>
      </c>
      <c r="D2803">
        <v>1570000</v>
      </c>
      <c r="E2803">
        <v>0</v>
      </c>
      <c r="F2803">
        <v>220000</v>
      </c>
      <c r="G2803">
        <v>40000</v>
      </c>
      <c r="H2803">
        <v>1530000</v>
      </c>
      <c r="I2803">
        <v>320000</v>
      </c>
      <c r="J2803">
        <v>0</v>
      </c>
      <c r="K2803">
        <v>110000</v>
      </c>
      <c r="L2803">
        <v>0</v>
      </c>
      <c r="M2803">
        <v>670000</v>
      </c>
      <c r="N2803">
        <v>0</v>
      </c>
      <c r="O2803">
        <f t="shared" si="477"/>
        <v>0.35201793721973096</v>
      </c>
      <c r="P2803">
        <f t="shared" si="478"/>
        <v>0</v>
      </c>
      <c r="Q2803">
        <f t="shared" si="479"/>
        <v>4.9327354260089683E-2</v>
      </c>
      <c r="R2803">
        <f t="shared" si="480"/>
        <v>8.9686098654708519E-3</v>
      </c>
      <c r="S2803">
        <f t="shared" si="481"/>
        <v>0.34304932735426008</v>
      </c>
      <c r="T2803">
        <f t="shared" si="482"/>
        <v>7.1748878923766815E-2</v>
      </c>
      <c r="U2803">
        <f t="shared" si="483"/>
        <v>0</v>
      </c>
      <c r="V2803">
        <f t="shared" si="484"/>
        <v>2.4663677130044841E-2</v>
      </c>
      <c r="W2803">
        <f t="shared" si="485"/>
        <v>0</v>
      </c>
      <c r="X2803">
        <f t="shared" si="486"/>
        <v>0.15022421524663676</v>
      </c>
      <c r="Y2803">
        <f t="shared" si="487"/>
        <v>0</v>
      </c>
    </row>
    <row r="2804" spans="1:25" x14ac:dyDescent="0.2">
      <c r="A2804" t="s">
        <v>154</v>
      </c>
      <c r="B2804" t="s">
        <v>352</v>
      </c>
      <c r="C2804">
        <v>2008</v>
      </c>
      <c r="D2804">
        <v>1480000</v>
      </c>
      <c r="E2804">
        <v>0</v>
      </c>
      <c r="F2804">
        <v>230000</v>
      </c>
      <c r="G2804">
        <v>50000</v>
      </c>
      <c r="H2804">
        <v>1560000</v>
      </c>
      <c r="I2804">
        <v>350000</v>
      </c>
      <c r="J2804">
        <v>0</v>
      </c>
      <c r="K2804">
        <v>100000</v>
      </c>
      <c r="L2804">
        <v>0</v>
      </c>
      <c r="M2804">
        <v>770000</v>
      </c>
      <c r="N2804">
        <v>0</v>
      </c>
      <c r="O2804">
        <f t="shared" si="477"/>
        <v>0.32599118942731276</v>
      </c>
      <c r="P2804">
        <f t="shared" si="478"/>
        <v>0</v>
      </c>
      <c r="Q2804">
        <f t="shared" si="479"/>
        <v>5.0660792951541848E-2</v>
      </c>
      <c r="R2804">
        <f t="shared" si="480"/>
        <v>1.1013215859030838E-2</v>
      </c>
      <c r="S2804">
        <f t="shared" si="481"/>
        <v>0.34361233480176212</v>
      </c>
      <c r="T2804">
        <f t="shared" si="482"/>
        <v>7.7092511013215861E-2</v>
      </c>
      <c r="U2804">
        <f t="shared" si="483"/>
        <v>0</v>
      </c>
      <c r="V2804">
        <f t="shared" si="484"/>
        <v>2.2026431718061675E-2</v>
      </c>
      <c r="W2804">
        <f t="shared" si="485"/>
        <v>0</v>
      </c>
      <c r="X2804">
        <f t="shared" si="486"/>
        <v>0.1696035242290749</v>
      </c>
      <c r="Y2804">
        <f t="shared" si="487"/>
        <v>0</v>
      </c>
    </row>
    <row r="2805" spans="1:25" x14ac:dyDescent="0.2">
      <c r="A2805" t="s">
        <v>154</v>
      </c>
      <c r="B2805" t="s">
        <v>352</v>
      </c>
      <c r="C2805">
        <v>2009</v>
      </c>
      <c r="D2805">
        <v>1490000</v>
      </c>
      <c r="E2805">
        <v>0</v>
      </c>
      <c r="F2805">
        <v>230000</v>
      </c>
      <c r="G2805">
        <v>50000</v>
      </c>
      <c r="H2805">
        <v>1590000</v>
      </c>
      <c r="I2805">
        <v>390000</v>
      </c>
      <c r="J2805">
        <v>0</v>
      </c>
      <c r="K2805">
        <v>130000</v>
      </c>
      <c r="L2805">
        <v>0</v>
      </c>
      <c r="M2805">
        <v>880000</v>
      </c>
      <c r="N2805">
        <v>0</v>
      </c>
      <c r="O2805">
        <f t="shared" si="477"/>
        <v>0.31302521008403361</v>
      </c>
      <c r="P2805">
        <f t="shared" si="478"/>
        <v>0</v>
      </c>
      <c r="Q2805">
        <f t="shared" si="479"/>
        <v>4.8319327731092439E-2</v>
      </c>
      <c r="R2805">
        <f t="shared" si="480"/>
        <v>1.050420168067227E-2</v>
      </c>
      <c r="S2805">
        <f t="shared" si="481"/>
        <v>0.33403361344537813</v>
      </c>
      <c r="T2805">
        <f t="shared" si="482"/>
        <v>8.1932773109243698E-2</v>
      </c>
      <c r="U2805">
        <f t="shared" si="483"/>
        <v>0</v>
      </c>
      <c r="V2805">
        <f t="shared" si="484"/>
        <v>2.7310924369747899E-2</v>
      </c>
      <c r="W2805">
        <f t="shared" si="485"/>
        <v>0</v>
      </c>
      <c r="X2805">
        <f t="shared" si="486"/>
        <v>0.18487394957983194</v>
      </c>
      <c r="Y2805">
        <f t="shared" si="487"/>
        <v>0</v>
      </c>
    </row>
    <row r="2806" spans="1:25" x14ac:dyDescent="0.2">
      <c r="A2806" t="s">
        <v>154</v>
      </c>
      <c r="B2806" t="s">
        <v>352</v>
      </c>
      <c r="C2806">
        <v>2010</v>
      </c>
      <c r="D2806">
        <v>1470000</v>
      </c>
      <c r="E2806">
        <v>0</v>
      </c>
      <c r="F2806">
        <v>230000</v>
      </c>
      <c r="G2806">
        <v>60000</v>
      </c>
      <c r="H2806">
        <v>1640000</v>
      </c>
      <c r="I2806">
        <v>400000</v>
      </c>
      <c r="J2806">
        <v>0</v>
      </c>
      <c r="K2806">
        <v>120000</v>
      </c>
      <c r="L2806">
        <v>0</v>
      </c>
      <c r="M2806">
        <v>990000</v>
      </c>
      <c r="N2806">
        <v>0</v>
      </c>
      <c r="O2806">
        <f t="shared" si="477"/>
        <v>0.29938900203665986</v>
      </c>
      <c r="P2806">
        <f t="shared" si="478"/>
        <v>0</v>
      </c>
      <c r="Q2806">
        <f t="shared" si="479"/>
        <v>4.684317718940937E-2</v>
      </c>
      <c r="R2806">
        <f t="shared" si="480"/>
        <v>1.2219959266802444E-2</v>
      </c>
      <c r="S2806">
        <f t="shared" si="481"/>
        <v>0.33401221995926678</v>
      </c>
      <c r="T2806">
        <f t="shared" si="482"/>
        <v>8.1466395112016296E-2</v>
      </c>
      <c r="U2806">
        <f t="shared" si="483"/>
        <v>0</v>
      </c>
      <c r="V2806">
        <f t="shared" si="484"/>
        <v>2.4439918533604887E-2</v>
      </c>
      <c r="W2806">
        <f t="shared" si="485"/>
        <v>0</v>
      </c>
      <c r="X2806">
        <f t="shared" si="486"/>
        <v>0.20162932790224034</v>
      </c>
      <c r="Y2806">
        <f t="shared" si="487"/>
        <v>0</v>
      </c>
    </row>
    <row r="2807" spans="1:25" x14ac:dyDescent="0.2">
      <c r="A2807" t="s">
        <v>154</v>
      </c>
      <c r="B2807" t="s">
        <v>352</v>
      </c>
      <c r="C2807">
        <v>2011</v>
      </c>
      <c r="D2807">
        <v>1510000</v>
      </c>
      <c r="E2807">
        <v>0</v>
      </c>
      <c r="F2807">
        <v>230000</v>
      </c>
      <c r="G2807">
        <v>70000</v>
      </c>
      <c r="H2807">
        <v>1680000</v>
      </c>
      <c r="I2807">
        <v>410000</v>
      </c>
      <c r="J2807">
        <v>0</v>
      </c>
      <c r="K2807">
        <v>120000</v>
      </c>
      <c r="L2807">
        <v>0</v>
      </c>
      <c r="M2807">
        <v>1080000</v>
      </c>
      <c r="N2807">
        <v>0</v>
      </c>
      <c r="O2807">
        <f t="shared" si="477"/>
        <v>0.29607843137254902</v>
      </c>
      <c r="P2807">
        <f t="shared" si="478"/>
        <v>0</v>
      </c>
      <c r="Q2807">
        <f t="shared" si="479"/>
        <v>4.5098039215686274E-2</v>
      </c>
      <c r="R2807">
        <f t="shared" si="480"/>
        <v>1.3725490196078431E-2</v>
      </c>
      <c r="S2807">
        <f t="shared" si="481"/>
        <v>0.32941176470588235</v>
      </c>
      <c r="T2807">
        <f t="shared" si="482"/>
        <v>8.0392156862745104E-2</v>
      </c>
      <c r="U2807">
        <f t="shared" si="483"/>
        <v>0</v>
      </c>
      <c r="V2807">
        <f t="shared" si="484"/>
        <v>2.3529411764705882E-2</v>
      </c>
      <c r="W2807">
        <f t="shared" si="485"/>
        <v>0</v>
      </c>
      <c r="X2807">
        <f t="shared" si="486"/>
        <v>0.21176470588235294</v>
      </c>
      <c r="Y2807">
        <f t="shared" si="487"/>
        <v>0</v>
      </c>
    </row>
    <row r="2808" spans="1:25" x14ac:dyDescent="0.2">
      <c r="A2808" t="s">
        <v>154</v>
      </c>
      <c r="B2808" t="s">
        <v>352</v>
      </c>
      <c r="C2808">
        <v>2012</v>
      </c>
      <c r="D2808">
        <v>1500000</v>
      </c>
      <c r="E2808">
        <v>0</v>
      </c>
      <c r="F2808">
        <v>240000</v>
      </c>
      <c r="G2808">
        <v>80000</v>
      </c>
      <c r="H2808">
        <v>1730000</v>
      </c>
      <c r="I2808">
        <v>440000</v>
      </c>
      <c r="J2808">
        <v>0</v>
      </c>
      <c r="K2808">
        <v>110000</v>
      </c>
      <c r="L2808">
        <v>0</v>
      </c>
      <c r="M2808">
        <v>1180000</v>
      </c>
      <c r="N2808">
        <v>0</v>
      </c>
      <c r="O2808">
        <f t="shared" si="477"/>
        <v>0.28409090909090912</v>
      </c>
      <c r="P2808">
        <f t="shared" si="478"/>
        <v>0</v>
      </c>
      <c r="Q2808">
        <f t="shared" si="479"/>
        <v>4.5454545454545456E-2</v>
      </c>
      <c r="R2808">
        <f t="shared" si="480"/>
        <v>1.5151515151515152E-2</v>
      </c>
      <c r="S2808">
        <f t="shared" si="481"/>
        <v>0.32765151515151514</v>
      </c>
      <c r="T2808">
        <f t="shared" si="482"/>
        <v>8.3333333333333329E-2</v>
      </c>
      <c r="U2808">
        <f t="shared" si="483"/>
        <v>0</v>
      </c>
      <c r="V2808">
        <f t="shared" si="484"/>
        <v>2.0833333333333332E-2</v>
      </c>
      <c r="W2808">
        <f t="shared" si="485"/>
        <v>0</v>
      </c>
      <c r="X2808">
        <f t="shared" si="486"/>
        <v>0.22348484848484848</v>
      </c>
      <c r="Y2808">
        <f t="shared" si="487"/>
        <v>0</v>
      </c>
    </row>
    <row r="2809" spans="1:25" x14ac:dyDescent="0.2">
      <c r="A2809" t="s">
        <v>154</v>
      </c>
      <c r="B2809" t="s">
        <v>352</v>
      </c>
      <c r="C2809">
        <v>2013</v>
      </c>
      <c r="D2809">
        <v>1390000</v>
      </c>
      <c r="E2809">
        <v>0</v>
      </c>
      <c r="F2809">
        <v>240000</v>
      </c>
      <c r="G2809">
        <v>90000</v>
      </c>
      <c r="H2809">
        <v>1770000</v>
      </c>
      <c r="I2809">
        <v>420000</v>
      </c>
      <c r="J2809">
        <v>0</v>
      </c>
      <c r="K2809">
        <v>110000</v>
      </c>
      <c r="L2809">
        <v>0</v>
      </c>
      <c r="M2809">
        <v>1280000</v>
      </c>
      <c r="N2809">
        <v>0</v>
      </c>
      <c r="O2809">
        <f t="shared" si="477"/>
        <v>0.26226415094339622</v>
      </c>
      <c r="P2809">
        <f t="shared" si="478"/>
        <v>0</v>
      </c>
      <c r="Q2809">
        <f t="shared" si="479"/>
        <v>4.5283018867924525E-2</v>
      </c>
      <c r="R2809">
        <f t="shared" si="480"/>
        <v>1.6981132075471698E-2</v>
      </c>
      <c r="S2809">
        <f t="shared" si="481"/>
        <v>0.33396226415094338</v>
      </c>
      <c r="T2809">
        <f t="shared" si="482"/>
        <v>7.9245283018867921E-2</v>
      </c>
      <c r="U2809">
        <f t="shared" si="483"/>
        <v>0</v>
      </c>
      <c r="V2809">
        <f t="shared" si="484"/>
        <v>2.0754716981132074E-2</v>
      </c>
      <c r="W2809">
        <f t="shared" si="485"/>
        <v>0</v>
      </c>
      <c r="X2809">
        <f t="shared" si="486"/>
        <v>0.24150943396226415</v>
      </c>
      <c r="Y2809">
        <f t="shared" si="487"/>
        <v>0</v>
      </c>
    </row>
    <row r="2810" spans="1:25" x14ac:dyDescent="0.2">
      <c r="A2810" t="s">
        <v>154</v>
      </c>
      <c r="B2810" t="s">
        <v>352</v>
      </c>
      <c r="C2810">
        <v>2014</v>
      </c>
      <c r="D2810">
        <v>1360000</v>
      </c>
      <c r="E2810">
        <v>0</v>
      </c>
      <c r="F2810">
        <v>250000</v>
      </c>
      <c r="G2810">
        <v>100000</v>
      </c>
      <c r="H2810">
        <v>1780000</v>
      </c>
      <c r="I2810">
        <v>430000</v>
      </c>
      <c r="J2810">
        <v>0</v>
      </c>
      <c r="K2810">
        <v>100000</v>
      </c>
      <c r="L2810">
        <v>0</v>
      </c>
      <c r="M2810">
        <v>1370000</v>
      </c>
      <c r="N2810">
        <v>0</v>
      </c>
      <c r="O2810">
        <f t="shared" si="477"/>
        <v>0.25231910946196662</v>
      </c>
      <c r="P2810">
        <f t="shared" si="478"/>
        <v>0</v>
      </c>
      <c r="Q2810">
        <f t="shared" si="479"/>
        <v>4.6382189239332093E-2</v>
      </c>
      <c r="R2810">
        <f t="shared" si="480"/>
        <v>1.8552875695732839E-2</v>
      </c>
      <c r="S2810">
        <f t="shared" si="481"/>
        <v>0.33024118738404451</v>
      </c>
      <c r="T2810">
        <f t="shared" si="482"/>
        <v>7.9777365491651209E-2</v>
      </c>
      <c r="U2810">
        <f t="shared" si="483"/>
        <v>0</v>
      </c>
      <c r="V2810">
        <f t="shared" si="484"/>
        <v>1.8552875695732839E-2</v>
      </c>
      <c r="W2810">
        <f t="shared" si="485"/>
        <v>0</v>
      </c>
      <c r="X2810">
        <f t="shared" si="486"/>
        <v>0.25417439703153988</v>
      </c>
      <c r="Y2810">
        <f t="shared" si="487"/>
        <v>0</v>
      </c>
    </row>
    <row r="2811" spans="1:25" x14ac:dyDescent="0.2">
      <c r="A2811" t="s">
        <v>154</v>
      </c>
      <c r="B2811" t="s">
        <v>352</v>
      </c>
      <c r="C2811">
        <v>2015</v>
      </c>
      <c r="D2811">
        <v>1340000</v>
      </c>
      <c r="E2811">
        <v>0</v>
      </c>
      <c r="F2811">
        <v>250000</v>
      </c>
      <c r="G2811">
        <v>110000</v>
      </c>
      <c r="H2811">
        <v>1650000</v>
      </c>
      <c r="I2811">
        <v>480000</v>
      </c>
      <c r="J2811">
        <v>0</v>
      </c>
      <c r="K2811">
        <v>100000</v>
      </c>
      <c r="M2811">
        <v>1470000</v>
      </c>
      <c r="N2811">
        <v>0</v>
      </c>
      <c r="O2811">
        <f t="shared" si="477"/>
        <v>0.24814814814814815</v>
      </c>
      <c r="P2811">
        <f t="shared" si="478"/>
        <v>0</v>
      </c>
      <c r="Q2811">
        <f t="shared" si="479"/>
        <v>4.6296296296296294E-2</v>
      </c>
      <c r="R2811">
        <f t="shared" si="480"/>
        <v>2.0370370370370372E-2</v>
      </c>
      <c r="S2811">
        <f t="shared" si="481"/>
        <v>0.30555555555555558</v>
      </c>
      <c r="T2811">
        <f t="shared" si="482"/>
        <v>8.8888888888888892E-2</v>
      </c>
      <c r="U2811">
        <f t="shared" si="483"/>
        <v>0</v>
      </c>
      <c r="V2811">
        <f t="shared" si="484"/>
        <v>1.8518518518518517E-2</v>
      </c>
      <c r="W2811">
        <f t="shared" si="485"/>
        <v>0</v>
      </c>
      <c r="X2811">
        <f t="shared" si="486"/>
        <v>0.2722222222222222</v>
      </c>
      <c r="Y2811">
        <f t="shared" si="487"/>
        <v>0</v>
      </c>
    </row>
    <row r="2812" spans="1:25" x14ac:dyDescent="0.2">
      <c r="A2812" t="s">
        <v>154</v>
      </c>
      <c r="B2812" t="s">
        <v>352</v>
      </c>
      <c r="C2812">
        <v>2016</v>
      </c>
      <c r="D2812">
        <v>1300000</v>
      </c>
      <c r="E2812">
        <v>0</v>
      </c>
      <c r="F2812">
        <v>250000</v>
      </c>
      <c r="G2812">
        <v>120000</v>
      </c>
      <c r="H2812">
        <v>1650000</v>
      </c>
      <c r="I2812">
        <v>510000</v>
      </c>
      <c r="J2812">
        <v>0</v>
      </c>
      <c r="K2812">
        <v>110000</v>
      </c>
      <c r="M2812">
        <v>1490000</v>
      </c>
      <c r="N2812">
        <v>0</v>
      </c>
      <c r="O2812">
        <f t="shared" si="477"/>
        <v>0.23941068139963168</v>
      </c>
      <c r="P2812">
        <f t="shared" si="478"/>
        <v>0</v>
      </c>
      <c r="Q2812">
        <f t="shared" si="479"/>
        <v>4.6040515653775323E-2</v>
      </c>
      <c r="R2812">
        <f t="shared" si="480"/>
        <v>2.2099447513812154E-2</v>
      </c>
      <c r="S2812">
        <f t="shared" si="481"/>
        <v>0.30386740331491713</v>
      </c>
      <c r="T2812">
        <f t="shared" si="482"/>
        <v>9.3922651933701654E-2</v>
      </c>
      <c r="U2812">
        <f t="shared" si="483"/>
        <v>0</v>
      </c>
      <c r="V2812">
        <f t="shared" si="484"/>
        <v>2.0257826887661142E-2</v>
      </c>
      <c r="W2812">
        <f t="shared" si="485"/>
        <v>0</v>
      </c>
      <c r="X2812">
        <f t="shared" si="486"/>
        <v>0.27440147329650094</v>
      </c>
      <c r="Y2812">
        <f t="shared" si="487"/>
        <v>0</v>
      </c>
    </row>
    <row r="2813" spans="1:25" x14ac:dyDescent="0.2">
      <c r="A2813" t="s">
        <v>154</v>
      </c>
      <c r="B2813" t="s">
        <v>352</v>
      </c>
      <c r="C2813">
        <v>2017</v>
      </c>
      <c r="D2813">
        <v>1440000</v>
      </c>
      <c r="E2813">
        <v>0</v>
      </c>
      <c r="F2813">
        <v>260000</v>
      </c>
      <c r="G2813">
        <v>130000</v>
      </c>
      <c r="H2813">
        <v>1660000</v>
      </c>
      <c r="I2813">
        <v>640000</v>
      </c>
      <c r="J2813">
        <v>0</v>
      </c>
      <c r="K2813">
        <v>140000</v>
      </c>
      <c r="M2813">
        <v>1510000</v>
      </c>
      <c r="N2813">
        <v>0</v>
      </c>
      <c r="O2813">
        <f t="shared" si="477"/>
        <v>0.2491349480968858</v>
      </c>
      <c r="P2813">
        <f t="shared" si="478"/>
        <v>0</v>
      </c>
      <c r="Q2813">
        <f t="shared" si="479"/>
        <v>4.4982698961937718E-2</v>
      </c>
      <c r="R2813">
        <f t="shared" si="480"/>
        <v>2.2491349480968859E-2</v>
      </c>
      <c r="S2813">
        <f t="shared" si="481"/>
        <v>0.28719723183391005</v>
      </c>
      <c r="T2813">
        <f t="shared" si="482"/>
        <v>0.11072664359861592</v>
      </c>
      <c r="U2813">
        <f t="shared" si="483"/>
        <v>0</v>
      </c>
      <c r="V2813">
        <f t="shared" si="484"/>
        <v>2.4221453287197232E-2</v>
      </c>
      <c r="W2813">
        <f t="shared" si="485"/>
        <v>0</v>
      </c>
      <c r="X2813">
        <f t="shared" si="486"/>
        <v>0.26124567474048443</v>
      </c>
      <c r="Y2813">
        <f t="shared" si="487"/>
        <v>0</v>
      </c>
    </row>
    <row r="2814" spans="1:25" x14ac:dyDescent="0.2">
      <c r="A2814" t="s">
        <v>154</v>
      </c>
      <c r="B2814" t="s">
        <v>352</v>
      </c>
      <c r="C2814">
        <v>2018</v>
      </c>
      <c r="D2814">
        <v>1350000</v>
      </c>
      <c r="E2814">
        <v>0</v>
      </c>
      <c r="F2814">
        <v>260000</v>
      </c>
      <c r="G2814">
        <v>140000</v>
      </c>
      <c r="H2814">
        <v>1740000</v>
      </c>
      <c r="I2814">
        <v>680000</v>
      </c>
      <c r="J2814">
        <v>0</v>
      </c>
      <c r="K2814">
        <v>140000</v>
      </c>
      <c r="M2814">
        <v>1530000</v>
      </c>
      <c r="N2814">
        <v>0</v>
      </c>
      <c r="O2814">
        <f t="shared" si="477"/>
        <v>0.23116438356164384</v>
      </c>
      <c r="P2814">
        <f t="shared" si="478"/>
        <v>0</v>
      </c>
      <c r="Q2814">
        <f t="shared" si="479"/>
        <v>4.4520547945205477E-2</v>
      </c>
      <c r="R2814">
        <f t="shared" si="480"/>
        <v>2.3972602739726026E-2</v>
      </c>
      <c r="S2814">
        <f t="shared" si="481"/>
        <v>0.29794520547945208</v>
      </c>
      <c r="T2814">
        <f t="shared" si="482"/>
        <v>0.11643835616438356</v>
      </c>
      <c r="U2814">
        <f t="shared" si="483"/>
        <v>0</v>
      </c>
      <c r="V2814">
        <f t="shared" si="484"/>
        <v>2.3972602739726026E-2</v>
      </c>
      <c r="W2814">
        <f t="shared" si="485"/>
        <v>0</v>
      </c>
      <c r="X2814">
        <f t="shared" si="486"/>
        <v>0.26198630136986301</v>
      </c>
      <c r="Y2814">
        <f t="shared" si="487"/>
        <v>0</v>
      </c>
    </row>
    <row r="2815" spans="1:25" x14ac:dyDescent="0.2">
      <c r="A2815" t="s">
        <v>149</v>
      </c>
      <c r="B2815" t="s">
        <v>351</v>
      </c>
      <c r="C2815">
        <v>1990</v>
      </c>
      <c r="D2815">
        <v>340000</v>
      </c>
      <c r="E2815">
        <v>13520000</v>
      </c>
      <c r="F2815">
        <v>60000</v>
      </c>
      <c r="G2815">
        <v>20000</v>
      </c>
      <c r="H2815">
        <v>0</v>
      </c>
      <c r="I2815">
        <v>110000</v>
      </c>
      <c r="J2815">
        <v>250000</v>
      </c>
      <c r="K2815">
        <v>20000</v>
      </c>
      <c r="L2815">
        <v>0</v>
      </c>
      <c r="M2815">
        <v>2810000</v>
      </c>
      <c r="N2815">
        <v>80000</v>
      </c>
      <c r="O2815">
        <f t="shared" si="477"/>
        <v>1.9755955839628123E-2</v>
      </c>
      <c r="P2815">
        <f t="shared" si="478"/>
        <v>0.78558977338756542</v>
      </c>
      <c r="Q2815">
        <f t="shared" si="479"/>
        <v>3.4863451481696689E-3</v>
      </c>
      <c r="R2815">
        <f t="shared" si="480"/>
        <v>1.1621150493898896E-3</v>
      </c>
      <c r="S2815">
        <f t="shared" si="481"/>
        <v>0</v>
      </c>
      <c r="T2815">
        <f t="shared" si="482"/>
        <v>6.3916327716443929E-3</v>
      </c>
      <c r="U2815">
        <f t="shared" si="483"/>
        <v>1.452643811737362E-2</v>
      </c>
      <c r="V2815">
        <f t="shared" si="484"/>
        <v>1.1621150493898896E-3</v>
      </c>
      <c r="W2815">
        <f t="shared" si="485"/>
        <v>0</v>
      </c>
      <c r="X2815">
        <f t="shared" si="486"/>
        <v>0.16327716443927948</v>
      </c>
      <c r="Y2815">
        <f t="shared" si="487"/>
        <v>4.6484601975595582E-3</v>
      </c>
    </row>
    <row r="2816" spans="1:25" x14ac:dyDescent="0.2">
      <c r="A2816" t="s">
        <v>149</v>
      </c>
      <c r="B2816" t="s">
        <v>351</v>
      </c>
      <c r="C2816">
        <v>1991</v>
      </c>
      <c r="D2816">
        <v>300000</v>
      </c>
      <c r="E2816">
        <v>13520000</v>
      </c>
      <c r="F2816">
        <v>60000</v>
      </c>
      <c r="G2816">
        <v>0</v>
      </c>
      <c r="H2816">
        <v>0</v>
      </c>
      <c r="I2816">
        <v>80000</v>
      </c>
      <c r="J2816">
        <v>210000</v>
      </c>
      <c r="K2816">
        <v>20000</v>
      </c>
      <c r="L2816">
        <v>0</v>
      </c>
      <c r="M2816">
        <v>2650000</v>
      </c>
      <c r="N2816">
        <v>50000</v>
      </c>
      <c r="O2816">
        <f t="shared" si="477"/>
        <v>1.7761989342806393E-2</v>
      </c>
      <c r="P2816">
        <f t="shared" si="478"/>
        <v>0.80047365304914153</v>
      </c>
      <c r="Q2816">
        <f t="shared" si="479"/>
        <v>3.552397868561279E-3</v>
      </c>
      <c r="R2816">
        <f t="shared" si="480"/>
        <v>0</v>
      </c>
      <c r="S2816">
        <f t="shared" si="481"/>
        <v>0</v>
      </c>
      <c r="T2816">
        <f t="shared" si="482"/>
        <v>4.7365304914150381E-3</v>
      </c>
      <c r="U2816">
        <f t="shared" si="483"/>
        <v>1.2433392539964476E-2</v>
      </c>
      <c r="V2816">
        <f t="shared" si="484"/>
        <v>1.1841326228537595E-3</v>
      </c>
      <c r="W2816">
        <f t="shared" si="485"/>
        <v>0</v>
      </c>
      <c r="X2816">
        <f t="shared" si="486"/>
        <v>0.15689757252812314</v>
      </c>
      <c r="Y2816">
        <f t="shared" si="487"/>
        <v>2.960331557134399E-3</v>
      </c>
    </row>
    <row r="2817" spans="1:25" x14ac:dyDescent="0.2">
      <c r="A2817" t="s">
        <v>149</v>
      </c>
      <c r="B2817" t="s">
        <v>351</v>
      </c>
      <c r="C2817">
        <v>1992</v>
      </c>
      <c r="D2817">
        <v>300000</v>
      </c>
      <c r="E2817">
        <v>13520000</v>
      </c>
      <c r="F2817">
        <v>60000</v>
      </c>
      <c r="G2817">
        <v>10000</v>
      </c>
      <c r="H2817">
        <v>0</v>
      </c>
      <c r="I2817">
        <v>90000</v>
      </c>
      <c r="J2817">
        <v>230000</v>
      </c>
      <c r="K2817">
        <v>20000</v>
      </c>
      <c r="L2817">
        <v>0</v>
      </c>
      <c r="M2817">
        <v>2490000</v>
      </c>
      <c r="N2817">
        <v>50000</v>
      </c>
      <c r="O2817">
        <f t="shared" si="477"/>
        <v>1.7889087656529516E-2</v>
      </c>
      <c r="P2817">
        <f t="shared" si="478"/>
        <v>0.80620155038759689</v>
      </c>
      <c r="Q2817">
        <f t="shared" si="479"/>
        <v>3.5778175313059034E-3</v>
      </c>
      <c r="R2817">
        <f t="shared" si="480"/>
        <v>5.963029218843172E-4</v>
      </c>
      <c r="S2817">
        <f t="shared" si="481"/>
        <v>0</v>
      </c>
      <c r="T2817">
        <f t="shared" si="482"/>
        <v>5.3667262969588547E-3</v>
      </c>
      <c r="U2817">
        <f t="shared" si="483"/>
        <v>1.3714967203339297E-2</v>
      </c>
      <c r="V2817">
        <f t="shared" si="484"/>
        <v>1.1926058437686344E-3</v>
      </c>
      <c r="W2817">
        <f t="shared" si="485"/>
        <v>0</v>
      </c>
      <c r="X2817">
        <f t="shared" si="486"/>
        <v>0.14847942754919499</v>
      </c>
      <c r="Y2817">
        <f t="shared" si="487"/>
        <v>2.9815146094215863E-3</v>
      </c>
    </row>
    <row r="2818" spans="1:25" x14ac:dyDescent="0.2">
      <c r="A2818" t="s">
        <v>149</v>
      </c>
      <c r="B2818" t="s">
        <v>351</v>
      </c>
      <c r="C2818">
        <v>1993</v>
      </c>
      <c r="D2818">
        <v>270000</v>
      </c>
      <c r="E2818">
        <v>13520000</v>
      </c>
      <c r="F2818">
        <v>60000</v>
      </c>
      <c r="G2818">
        <v>10000</v>
      </c>
      <c r="H2818">
        <v>0</v>
      </c>
      <c r="I2818">
        <v>100000</v>
      </c>
      <c r="J2818">
        <v>230000</v>
      </c>
      <c r="K2818">
        <v>20000</v>
      </c>
      <c r="L2818">
        <v>0</v>
      </c>
      <c r="M2818">
        <v>2350000</v>
      </c>
      <c r="N2818">
        <v>50000</v>
      </c>
      <c r="O2818">
        <f t="shared" si="477"/>
        <v>1.6255267910897049E-2</v>
      </c>
      <c r="P2818">
        <f t="shared" si="478"/>
        <v>0.81396748946417818</v>
      </c>
      <c r="Q2818">
        <f t="shared" si="479"/>
        <v>3.6122817579771222E-3</v>
      </c>
      <c r="R2818">
        <f t="shared" si="480"/>
        <v>6.020469596628537E-4</v>
      </c>
      <c r="S2818">
        <f t="shared" si="481"/>
        <v>0</v>
      </c>
      <c r="T2818">
        <f t="shared" si="482"/>
        <v>6.020469596628537E-3</v>
      </c>
      <c r="U2818">
        <f t="shared" si="483"/>
        <v>1.3847080072245636E-2</v>
      </c>
      <c r="V2818">
        <f t="shared" si="484"/>
        <v>1.2040939193257074E-3</v>
      </c>
      <c r="W2818">
        <f t="shared" si="485"/>
        <v>0</v>
      </c>
      <c r="X2818">
        <f t="shared" si="486"/>
        <v>0.14148103552077063</v>
      </c>
      <c r="Y2818">
        <f t="shared" si="487"/>
        <v>3.0102347983142685E-3</v>
      </c>
    </row>
    <row r="2819" spans="1:25" x14ac:dyDescent="0.2">
      <c r="A2819" t="s">
        <v>149</v>
      </c>
      <c r="B2819" t="s">
        <v>351</v>
      </c>
      <c r="C2819">
        <v>1994</v>
      </c>
      <c r="D2819">
        <v>260000</v>
      </c>
      <c r="E2819">
        <v>13520000</v>
      </c>
      <c r="F2819">
        <v>60000</v>
      </c>
      <c r="G2819">
        <v>10000</v>
      </c>
      <c r="H2819">
        <v>0</v>
      </c>
      <c r="I2819">
        <v>100000</v>
      </c>
      <c r="J2819">
        <v>230000</v>
      </c>
      <c r="K2819">
        <v>20000</v>
      </c>
      <c r="L2819">
        <v>0</v>
      </c>
      <c r="M2819">
        <v>2190000</v>
      </c>
      <c r="N2819">
        <v>50000</v>
      </c>
      <c r="O2819">
        <f t="shared" ref="O2819:O2882" si="488">D2819/SUM($D2819:$N2819)</f>
        <v>1.5815085158150853E-2</v>
      </c>
      <c r="P2819">
        <f t="shared" ref="P2819:P2882" si="489">E2819/SUM($D2819:$N2819)</f>
        <v>0.82238442822384428</v>
      </c>
      <c r="Q2819">
        <f t="shared" ref="Q2819:Q2882" si="490">F2819/SUM($D2819:$N2819)</f>
        <v>3.6496350364963502E-3</v>
      </c>
      <c r="R2819">
        <f t="shared" ref="R2819:R2882" si="491">G2819/SUM($D2819:$N2819)</f>
        <v>6.0827250608272508E-4</v>
      </c>
      <c r="S2819">
        <f t="shared" ref="S2819:S2882" si="492">H2819/SUM($D2819:$N2819)</f>
        <v>0</v>
      </c>
      <c r="T2819">
        <f t="shared" ref="T2819:T2882" si="493">I2819/SUM($D2819:$N2819)</f>
        <v>6.082725060827251E-3</v>
      </c>
      <c r="U2819">
        <f t="shared" ref="U2819:U2882" si="494">J2819/SUM($D2819:$N2819)</f>
        <v>1.3990267639902677E-2</v>
      </c>
      <c r="V2819">
        <f t="shared" ref="V2819:V2882" si="495">K2819/SUM($D2819:$N2819)</f>
        <v>1.2165450121654502E-3</v>
      </c>
      <c r="W2819">
        <f t="shared" ref="W2819:W2882" si="496">L2819/SUM($D2819:$N2819)</f>
        <v>0</v>
      </c>
      <c r="X2819">
        <f t="shared" ref="X2819:X2882" si="497">M2819/SUM($D2819:$N2819)</f>
        <v>0.13321167883211679</v>
      </c>
      <c r="Y2819">
        <f t="shared" ref="Y2819:Y2882" si="498">N2819/SUM($D2819:$N2819)</f>
        <v>3.0413625304136255E-3</v>
      </c>
    </row>
    <row r="2820" spans="1:25" x14ac:dyDescent="0.2">
      <c r="A2820" t="s">
        <v>149</v>
      </c>
      <c r="B2820" t="s">
        <v>351</v>
      </c>
      <c r="C2820">
        <v>1995</v>
      </c>
      <c r="D2820">
        <v>270000</v>
      </c>
      <c r="E2820">
        <v>13530000</v>
      </c>
      <c r="F2820">
        <v>60000</v>
      </c>
      <c r="G2820">
        <v>10000</v>
      </c>
      <c r="H2820">
        <v>0</v>
      </c>
      <c r="I2820">
        <v>100000</v>
      </c>
      <c r="J2820">
        <v>230000</v>
      </c>
      <c r="K2820">
        <v>20000</v>
      </c>
      <c r="L2820">
        <v>0</v>
      </c>
      <c r="M2820">
        <v>2040000</v>
      </c>
      <c r="N2820">
        <v>50000</v>
      </c>
      <c r="O2820">
        <f t="shared" si="488"/>
        <v>1.6554261189454321E-2</v>
      </c>
      <c r="P2820">
        <f t="shared" si="489"/>
        <v>0.82955242182709998</v>
      </c>
      <c r="Q2820">
        <f t="shared" si="490"/>
        <v>3.678724708767627E-3</v>
      </c>
      <c r="R2820">
        <f t="shared" si="491"/>
        <v>6.131207847946045E-4</v>
      </c>
      <c r="S2820">
        <f t="shared" si="492"/>
        <v>0</v>
      </c>
      <c r="T2820">
        <f t="shared" si="493"/>
        <v>6.1312078479460455E-3</v>
      </c>
      <c r="U2820">
        <f t="shared" si="494"/>
        <v>1.4101778050275904E-2</v>
      </c>
      <c r="V2820">
        <f t="shared" si="495"/>
        <v>1.226241569589209E-3</v>
      </c>
      <c r="W2820">
        <f t="shared" si="496"/>
        <v>0</v>
      </c>
      <c r="X2820">
        <f t="shared" si="497"/>
        <v>0.12507664009809932</v>
      </c>
      <c r="Y2820">
        <f t="shared" si="498"/>
        <v>3.0656039239730227E-3</v>
      </c>
    </row>
    <row r="2821" spans="1:25" x14ac:dyDescent="0.2">
      <c r="A2821" t="s">
        <v>149</v>
      </c>
      <c r="B2821" t="s">
        <v>351</v>
      </c>
      <c r="C2821">
        <v>1996</v>
      </c>
      <c r="D2821">
        <v>250000</v>
      </c>
      <c r="E2821">
        <v>13450000</v>
      </c>
      <c r="F2821">
        <v>60000</v>
      </c>
      <c r="G2821">
        <v>20000</v>
      </c>
      <c r="H2821">
        <v>0</v>
      </c>
      <c r="I2821">
        <v>110000</v>
      </c>
      <c r="J2821">
        <v>230000</v>
      </c>
      <c r="K2821">
        <v>20000</v>
      </c>
      <c r="L2821">
        <v>0</v>
      </c>
      <c r="M2821">
        <v>2150000</v>
      </c>
      <c r="N2821">
        <v>50000</v>
      </c>
      <c r="O2821">
        <f t="shared" si="488"/>
        <v>1.5299877600979192E-2</v>
      </c>
      <c r="P2821">
        <f t="shared" si="489"/>
        <v>0.82313341493268055</v>
      </c>
      <c r="Q2821">
        <f t="shared" si="490"/>
        <v>3.6719706242350062E-3</v>
      </c>
      <c r="R2821">
        <f t="shared" si="491"/>
        <v>1.2239902080783353E-3</v>
      </c>
      <c r="S2821">
        <f t="shared" si="492"/>
        <v>0</v>
      </c>
      <c r="T2821">
        <f t="shared" si="493"/>
        <v>6.7319461444308448E-3</v>
      </c>
      <c r="U2821">
        <f t="shared" si="494"/>
        <v>1.4075887392900856E-2</v>
      </c>
      <c r="V2821">
        <f t="shared" si="495"/>
        <v>1.2239902080783353E-3</v>
      </c>
      <c r="W2821">
        <f t="shared" si="496"/>
        <v>0</v>
      </c>
      <c r="X2821">
        <f t="shared" si="497"/>
        <v>0.13157894736842105</v>
      </c>
      <c r="Y2821">
        <f t="shared" si="498"/>
        <v>3.0599755201958386E-3</v>
      </c>
    </row>
    <row r="2822" spans="1:25" x14ac:dyDescent="0.2">
      <c r="A2822" t="s">
        <v>149</v>
      </c>
      <c r="B2822" t="s">
        <v>351</v>
      </c>
      <c r="C2822">
        <v>1997</v>
      </c>
      <c r="D2822">
        <v>280000</v>
      </c>
      <c r="E2822">
        <v>13430000</v>
      </c>
      <c r="F2822">
        <v>70000</v>
      </c>
      <c r="G2822">
        <v>30000</v>
      </c>
      <c r="H2822">
        <v>0</v>
      </c>
      <c r="I2822">
        <v>110000</v>
      </c>
      <c r="J2822">
        <v>240000</v>
      </c>
      <c r="K2822">
        <v>20000</v>
      </c>
      <c r="L2822">
        <v>0</v>
      </c>
      <c r="M2822">
        <v>2270000</v>
      </c>
      <c r="N2822">
        <v>50000</v>
      </c>
      <c r="O2822">
        <f t="shared" si="488"/>
        <v>1.6969696969696971E-2</v>
      </c>
      <c r="P2822">
        <f t="shared" si="489"/>
        <v>0.81393939393939396</v>
      </c>
      <c r="Q2822">
        <f t="shared" si="490"/>
        <v>4.2424242424242429E-3</v>
      </c>
      <c r="R2822">
        <f t="shared" si="491"/>
        <v>1.8181818181818182E-3</v>
      </c>
      <c r="S2822">
        <f t="shared" si="492"/>
        <v>0</v>
      </c>
      <c r="T2822">
        <f t="shared" si="493"/>
        <v>6.6666666666666671E-3</v>
      </c>
      <c r="U2822">
        <f t="shared" si="494"/>
        <v>1.4545454545454545E-2</v>
      </c>
      <c r="V2822">
        <f t="shared" si="495"/>
        <v>1.2121212121212121E-3</v>
      </c>
      <c r="W2822">
        <f t="shared" si="496"/>
        <v>0</v>
      </c>
      <c r="X2822">
        <f t="shared" si="497"/>
        <v>0.13757575757575757</v>
      </c>
      <c r="Y2822">
        <f t="shared" si="498"/>
        <v>3.0303030303030303E-3</v>
      </c>
    </row>
    <row r="2823" spans="1:25" x14ac:dyDescent="0.2">
      <c r="A2823" t="s">
        <v>149</v>
      </c>
      <c r="B2823" t="s">
        <v>351</v>
      </c>
      <c r="C2823">
        <v>1998</v>
      </c>
      <c r="D2823">
        <v>290000</v>
      </c>
      <c r="E2823">
        <v>13460000</v>
      </c>
      <c r="F2823">
        <v>70000</v>
      </c>
      <c r="G2823">
        <v>30000</v>
      </c>
      <c r="H2823">
        <v>0</v>
      </c>
      <c r="I2823">
        <v>120000</v>
      </c>
      <c r="J2823">
        <v>250000</v>
      </c>
      <c r="K2823">
        <v>20000</v>
      </c>
      <c r="L2823">
        <v>0</v>
      </c>
      <c r="M2823">
        <v>2400000</v>
      </c>
      <c r="N2823">
        <v>40000</v>
      </c>
      <c r="O2823">
        <f t="shared" si="488"/>
        <v>1.7386091127098321E-2</v>
      </c>
      <c r="P2823">
        <f t="shared" si="489"/>
        <v>0.80695443645083931</v>
      </c>
      <c r="Q2823">
        <f t="shared" si="490"/>
        <v>4.1966426858513189E-3</v>
      </c>
      <c r="R2823">
        <f t="shared" si="491"/>
        <v>1.7985611510791368E-3</v>
      </c>
      <c r="S2823">
        <f t="shared" si="492"/>
        <v>0</v>
      </c>
      <c r="T2823">
        <f t="shared" si="493"/>
        <v>7.1942446043165471E-3</v>
      </c>
      <c r="U2823">
        <f t="shared" si="494"/>
        <v>1.498800959232614E-2</v>
      </c>
      <c r="V2823">
        <f t="shared" si="495"/>
        <v>1.199040767386091E-3</v>
      </c>
      <c r="W2823">
        <f t="shared" si="496"/>
        <v>0</v>
      </c>
      <c r="X2823">
        <f t="shared" si="497"/>
        <v>0.14388489208633093</v>
      </c>
      <c r="Y2823">
        <f t="shared" si="498"/>
        <v>2.3980815347721821E-3</v>
      </c>
    </row>
    <row r="2824" spans="1:25" x14ac:dyDescent="0.2">
      <c r="A2824" t="s">
        <v>149</v>
      </c>
      <c r="B2824" t="s">
        <v>351</v>
      </c>
      <c r="C2824">
        <v>1999</v>
      </c>
      <c r="D2824">
        <v>290000</v>
      </c>
      <c r="E2824">
        <v>13450000</v>
      </c>
      <c r="F2824">
        <v>70000</v>
      </c>
      <c r="G2824">
        <v>40000</v>
      </c>
      <c r="H2824">
        <v>0</v>
      </c>
      <c r="I2824">
        <v>120000</v>
      </c>
      <c r="J2824">
        <v>150000</v>
      </c>
      <c r="K2824">
        <v>20000</v>
      </c>
      <c r="L2824">
        <v>0</v>
      </c>
      <c r="M2824">
        <v>2520000</v>
      </c>
      <c r="N2824">
        <v>50000</v>
      </c>
      <c r="O2824">
        <f t="shared" si="488"/>
        <v>1.7354877318970677E-2</v>
      </c>
      <c r="P2824">
        <f t="shared" si="489"/>
        <v>0.80490724117295032</v>
      </c>
      <c r="Q2824">
        <f t="shared" si="490"/>
        <v>4.1891083183722318E-3</v>
      </c>
      <c r="R2824">
        <f t="shared" si="491"/>
        <v>2.3937761819269898E-3</v>
      </c>
      <c r="S2824">
        <f t="shared" si="492"/>
        <v>0</v>
      </c>
      <c r="T2824">
        <f t="shared" si="493"/>
        <v>7.1813285457809697E-3</v>
      </c>
      <c r="U2824">
        <f t="shared" si="494"/>
        <v>8.9766606822262122E-3</v>
      </c>
      <c r="V2824">
        <f t="shared" si="495"/>
        <v>1.1968880909634949E-3</v>
      </c>
      <c r="W2824">
        <f t="shared" si="496"/>
        <v>0</v>
      </c>
      <c r="X2824">
        <f t="shared" si="497"/>
        <v>0.15080789946140036</v>
      </c>
      <c r="Y2824">
        <f t="shared" si="498"/>
        <v>2.9922202274087371E-3</v>
      </c>
    </row>
    <row r="2825" spans="1:25" x14ac:dyDescent="0.2">
      <c r="A2825" t="s">
        <v>149</v>
      </c>
      <c r="B2825" t="s">
        <v>351</v>
      </c>
      <c r="C2825">
        <v>2000</v>
      </c>
      <c r="D2825">
        <v>290000</v>
      </c>
      <c r="E2825">
        <v>13460000</v>
      </c>
      <c r="F2825">
        <v>80000</v>
      </c>
      <c r="G2825">
        <v>70000</v>
      </c>
      <c r="H2825">
        <v>0</v>
      </c>
      <c r="I2825">
        <v>130000</v>
      </c>
      <c r="J2825">
        <v>150000</v>
      </c>
      <c r="K2825">
        <v>20000</v>
      </c>
      <c r="L2825">
        <v>0</v>
      </c>
      <c r="M2825">
        <v>2640000</v>
      </c>
      <c r="N2825">
        <v>50000</v>
      </c>
      <c r="O2825">
        <f t="shared" si="488"/>
        <v>1.7169923031379514E-2</v>
      </c>
      <c r="P2825">
        <f t="shared" si="489"/>
        <v>0.79692125518058021</v>
      </c>
      <c r="Q2825">
        <f t="shared" si="490"/>
        <v>4.7365304914150381E-3</v>
      </c>
      <c r="R2825">
        <f t="shared" si="491"/>
        <v>4.1444641799881585E-3</v>
      </c>
      <c r="S2825">
        <f t="shared" si="492"/>
        <v>0</v>
      </c>
      <c r="T2825">
        <f t="shared" si="493"/>
        <v>7.6968620485494375E-3</v>
      </c>
      <c r="U2825">
        <f t="shared" si="494"/>
        <v>8.8809946714031966E-3</v>
      </c>
      <c r="V2825">
        <f t="shared" si="495"/>
        <v>1.1841326228537595E-3</v>
      </c>
      <c r="W2825">
        <f t="shared" si="496"/>
        <v>0</v>
      </c>
      <c r="X2825">
        <f t="shared" si="497"/>
        <v>0.15630550621669628</v>
      </c>
      <c r="Y2825">
        <f t="shared" si="498"/>
        <v>2.960331557134399E-3</v>
      </c>
    </row>
    <row r="2826" spans="1:25" x14ac:dyDescent="0.2">
      <c r="A2826" t="s">
        <v>149</v>
      </c>
      <c r="B2826" t="s">
        <v>351</v>
      </c>
      <c r="C2826">
        <v>2001</v>
      </c>
      <c r="D2826">
        <v>290000</v>
      </c>
      <c r="E2826">
        <v>13430000</v>
      </c>
      <c r="F2826">
        <v>80000</v>
      </c>
      <c r="G2826">
        <v>70000</v>
      </c>
      <c r="H2826">
        <v>0</v>
      </c>
      <c r="I2826">
        <v>190000</v>
      </c>
      <c r="J2826">
        <v>170000</v>
      </c>
      <c r="K2826">
        <v>20000</v>
      </c>
      <c r="L2826">
        <v>0</v>
      </c>
      <c r="M2826">
        <v>2670000</v>
      </c>
      <c r="N2826">
        <v>50000</v>
      </c>
      <c r="O2826">
        <f t="shared" si="488"/>
        <v>1.7088980553918678E-2</v>
      </c>
      <c r="P2826">
        <f t="shared" si="489"/>
        <v>0.7913965822038892</v>
      </c>
      <c r="Q2826">
        <f t="shared" si="490"/>
        <v>4.7142015321154978E-3</v>
      </c>
      <c r="R2826">
        <f t="shared" si="491"/>
        <v>4.1249263406010605E-3</v>
      </c>
      <c r="S2826">
        <f t="shared" si="492"/>
        <v>0</v>
      </c>
      <c r="T2826">
        <f t="shared" si="493"/>
        <v>1.1196228638774307E-2</v>
      </c>
      <c r="U2826">
        <f t="shared" si="494"/>
        <v>1.0017678255745434E-2</v>
      </c>
      <c r="V2826">
        <f t="shared" si="495"/>
        <v>1.1785503830288745E-3</v>
      </c>
      <c r="W2826">
        <f t="shared" si="496"/>
        <v>0</v>
      </c>
      <c r="X2826">
        <f t="shared" si="497"/>
        <v>0.15733647613435475</v>
      </c>
      <c r="Y2826">
        <f t="shared" si="498"/>
        <v>2.9463759575721863E-3</v>
      </c>
    </row>
    <row r="2827" spans="1:25" x14ac:dyDescent="0.2">
      <c r="A2827" t="s">
        <v>149</v>
      </c>
      <c r="B2827" t="s">
        <v>351</v>
      </c>
      <c r="C2827">
        <v>2002</v>
      </c>
      <c r="D2827">
        <v>280000</v>
      </c>
      <c r="E2827">
        <v>13440000</v>
      </c>
      <c r="F2827">
        <v>80000</v>
      </c>
      <c r="G2827">
        <v>70000</v>
      </c>
      <c r="H2827">
        <v>0</v>
      </c>
      <c r="I2827">
        <v>230000</v>
      </c>
      <c r="J2827">
        <v>170000</v>
      </c>
      <c r="K2827">
        <v>0</v>
      </c>
      <c r="L2827">
        <v>0</v>
      </c>
      <c r="M2827">
        <v>2740000</v>
      </c>
      <c r="N2827">
        <v>40000</v>
      </c>
      <c r="O2827">
        <f t="shared" si="488"/>
        <v>1.6422287390029325E-2</v>
      </c>
      <c r="P2827">
        <f t="shared" si="489"/>
        <v>0.78826979472140768</v>
      </c>
      <c r="Q2827">
        <f t="shared" si="490"/>
        <v>4.6920821114369501E-3</v>
      </c>
      <c r="R2827">
        <f t="shared" si="491"/>
        <v>4.1055718475073314E-3</v>
      </c>
      <c r="S2827">
        <f t="shared" si="492"/>
        <v>0</v>
      </c>
      <c r="T2827">
        <f t="shared" si="493"/>
        <v>1.3489736070381233E-2</v>
      </c>
      <c r="U2827">
        <f t="shared" si="494"/>
        <v>9.9706744868035199E-3</v>
      </c>
      <c r="V2827">
        <f t="shared" si="495"/>
        <v>0</v>
      </c>
      <c r="W2827">
        <f t="shared" si="496"/>
        <v>0</v>
      </c>
      <c r="X2827">
        <f t="shared" si="497"/>
        <v>0.16070381231671554</v>
      </c>
      <c r="Y2827">
        <f t="shared" si="498"/>
        <v>2.3460410557184751E-3</v>
      </c>
    </row>
    <row r="2828" spans="1:25" x14ac:dyDescent="0.2">
      <c r="A2828" t="s">
        <v>149</v>
      </c>
      <c r="B2828" t="s">
        <v>351</v>
      </c>
      <c r="C2828">
        <v>2003</v>
      </c>
      <c r="D2828">
        <v>300000</v>
      </c>
      <c r="E2828">
        <v>13510000</v>
      </c>
      <c r="F2828">
        <v>80000</v>
      </c>
      <c r="G2828">
        <v>60000</v>
      </c>
      <c r="H2828">
        <v>0</v>
      </c>
      <c r="I2828">
        <v>260000</v>
      </c>
      <c r="J2828">
        <v>170000</v>
      </c>
      <c r="K2828">
        <v>0</v>
      </c>
      <c r="L2828">
        <v>0</v>
      </c>
      <c r="M2828">
        <v>2840000</v>
      </c>
      <c r="N2828">
        <v>40000</v>
      </c>
      <c r="O2828">
        <f t="shared" si="488"/>
        <v>1.7381228273464659E-2</v>
      </c>
      <c r="P2828">
        <f t="shared" si="489"/>
        <v>0.78273464658169178</v>
      </c>
      <c r="Q2828">
        <f t="shared" si="490"/>
        <v>4.6349942062572421E-3</v>
      </c>
      <c r="R2828">
        <f t="shared" si="491"/>
        <v>3.4762456546929316E-3</v>
      </c>
      <c r="S2828">
        <f t="shared" si="492"/>
        <v>0</v>
      </c>
      <c r="T2828">
        <f t="shared" si="493"/>
        <v>1.5063731170336037E-2</v>
      </c>
      <c r="U2828">
        <f t="shared" si="494"/>
        <v>9.8493626882966388E-3</v>
      </c>
      <c r="V2828">
        <f t="shared" si="495"/>
        <v>0</v>
      </c>
      <c r="W2828">
        <f t="shared" si="496"/>
        <v>0</v>
      </c>
      <c r="X2828">
        <f t="shared" si="497"/>
        <v>0.1645422943221321</v>
      </c>
      <c r="Y2828">
        <f t="shared" si="498"/>
        <v>2.3174971031286211E-3</v>
      </c>
    </row>
    <row r="2829" spans="1:25" x14ac:dyDescent="0.2">
      <c r="A2829" t="s">
        <v>149</v>
      </c>
      <c r="B2829" t="s">
        <v>351</v>
      </c>
      <c r="C2829">
        <v>2004</v>
      </c>
      <c r="D2829">
        <v>300000</v>
      </c>
      <c r="E2829">
        <v>13470000</v>
      </c>
      <c r="F2829">
        <v>80000</v>
      </c>
      <c r="G2829">
        <v>100000</v>
      </c>
      <c r="H2829">
        <v>0</v>
      </c>
      <c r="I2829">
        <v>310000</v>
      </c>
      <c r="J2829">
        <v>160000</v>
      </c>
      <c r="K2829">
        <v>0</v>
      </c>
      <c r="L2829">
        <v>0</v>
      </c>
      <c r="M2829">
        <v>2920000</v>
      </c>
      <c r="N2829">
        <v>40000</v>
      </c>
      <c r="O2829">
        <f t="shared" si="488"/>
        <v>1.7261219792865361E-2</v>
      </c>
      <c r="P2829">
        <f t="shared" si="489"/>
        <v>0.77502876869965476</v>
      </c>
      <c r="Q2829">
        <f t="shared" si="490"/>
        <v>4.6029919447640967E-3</v>
      </c>
      <c r="R2829">
        <f t="shared" si="491"/>
        <v>5.7537399309551211E-3</v>
      </c>
      <c r="S2829">
        <f t="shared" si="492"/>
        <v>0</v>
      </c>
      <c r="T2829">
        <f t="shared" si="493"/>
        <v>1.7836593785960874E-2</v>
      </c>
      <c r="U2829">
        <f t="shared" si="494"/>
        <v>9.2059838895281933E-3</v>
      </c>
      <c r="V2829">
        <f t="shared" si="495"/>
        <v>0</v>
      </c>
      <c r="W2829">
        <f t="shared" si="496"/>
        <v>0</v>
      </c>
      <c r="X2829">
        <f t="shared" si="497"/>
        <v>0.16800920598388952</v>
      </c>
      <c r="Y2829">
        <f t="shared" si="498"/>
        <v>2.3014959723820483E-3</v>
      </c>
    </row>
    <row r="2830" spans="1:25" x14ac:dyDescent="0.2">
      <c r="A2830" t="s">
        <v>149</v>
      </c>
      <c r="B2830" t="s">
        <v>351</v>
      </c>
      <c r="C2830">
        <v>2005</v>
      </c>
      <c r="D2830">
        <v>290000</v>
      </c>
      <c r="E2830">
        <v>13440000</v>
      </c>
      <c r="F2830">
        <v>90000</v>
      </c>
      <c r="G2830">
        <v>110000</v>
      </c>
      <c r="H2830">
        <v>60000</v>
      </c>
      <c r="I2830">
        <v>340000</v>
      </c>
      <c r="J2830">
        <v>170000</v>
      </c>
      <c r="K2830">
        <v>0</v>
      </c>
      <c r="L2830">
        <v>0</v>
      </c>
      <c r="M2830">
        <v>3010000</v>
      </c>
      <c r="N2830">
        <v>40000</v>
      </c>
      <c r="O2830">
        <f t="shared" si="488"/>
        <v>1.6524216524216526E-2</v>
      </c>
      <c r="P2830">
        <f t="shared" si="489"/>
        <v>0.76581196581196587</v>
      </c>
      <c r="Q2830">
        <f t="shared" si="490"/>
        <v>5.1282051282051282E-3</v>
      </c>
      <c r="R2830">
        <f t="shared" si="491"/>
        <v>6.2678062678062675E-3</v>
      </c>
      <c r="S2830">
        <f t="shared" si="492"/>
        <v>3.4188034188034188E-3</v>
      </c>
      <c r="T2830">
        <f t="shared" si="493"/>
        <v>1.9373219373219373E-2</v>
      </c>
      <c r="U2830">
        <f t="shared" si="494"/>
        <v>9.6866096866096863E-3</v>
      </c>
      <c r="V2830">
        <f t="shared" si="495"/>
        <v>0</v>
      </c>
      <c r="W2830">
        <f t="shared" si="496"/>
        <v>0</v>
      </c>
      <c r="X2830">
        <f t="shared" si="497"/>
        <v>0.17150997150997152</v>
      </c>
      <c r="Y2830">
        <f t="shared" si="498"/>
        <v>2.2792022792022791E-3</v>
      </c>
    </row>
    <row r="2831" spans="1:25" x14ac:dyDescent="0.2">
      <c r="A2831" t="s">
        <v>149</v>
      </c>
      <c r="B2831" t="s">
        <v>351</v>
      </c>
      <c r="C2831">
        <v>2006</v>
      </c>
      <c r="D2831">
        <v>330000</v>
      </c>
      <c r="E2831">
        <v>13600000</v>
      </c>
      <c r="F2831">
        <v>90000</v>
      </c>
      <c r="G2831">
        <v>130000</v>
      </c>
      <c r="H2831">
        <v>40000</v>
      </c>
      <c r="I2831">
        <v>370000</v>
      </c>
      <c r="J2831">
        <v>170000</v>
      </c>
      <c r="K2831">
        <v>0</v>
      </c>
      <c r="L2831">
        <v>0</v>
      </c>
      <c r="M2831">
        <v>3150000</v>
      </c>
      <c r="N2831">
        <v>40000</v>
      </c>
      <c r="O2831">
        <f t="shared" si="488"/>
        <v>1.8415178571428572E-2</v>
      </c>
      <c r="P2831">
        <f t="shared" si="489"/>
        <v>0.7589285714285714</v>
      </c>
      <c r="Q2831">
        <f t="shared" si="490"/>
        <v>5.0223214285714289E-3</v>
      </c>
      <c r="R2831">
        <f t="shared" si="491"/>
        <v>7.254464285714286E-3</v>
      </c>
      <c r="S2831">
        <f t="shared" si="492"/>
        <v>2.232142857142857E-3</v>
      </c>
      <c r="T2831">
        <f t="shared" si="493"/>
        <v>2.0647321428571428E-2</v>
      </c>
      <c r="U2831">
        <f t="shared" si="494"/>
        <v>9.4866071428571421E-3</v>
      </c>
      <c r="V2831">
        <f t="shared" si="495"/>
        <v>0</v>
      </c>
      <c r="W2831">
        <f t="shared" si="496"/>
        <v>0</v>
      </c>
      <c r="X2831">
        <f t="shared" si="497"/>
        <v>0.17578125</v>
      </c>
      <c r="Y2831">
        <f t="shared" si="498"/>
        <v>2.232142857142857E-3</v>
      </c>
    </row>
    <row r="2832" spans="1:25" x14ac:dyDescent="0.2">
      <c r="A2832" t="s">
        <v>149</v>
      </c>
      <c r="B2832" t="s">
        <v>351</v>
      </c>
      <c r="C2832">
        <v>2007</v>
      </c>
      <c r="D2832">
        <v>360000</v>
      </c>
      <c r="E2832">
        <v>13460000</v>
      </c>
      <c r="F2832">
        <v>90000</v>
      </c>
      <c r="G2832">
        <v>140000</v>
      </c>
      <c r="H2832">
        <v>30000</v>
      </c>
      <c r="I2832">
        <v>330000</v>
      </c>
      <c r="J2832">
        <v>210000</v>
      </c>
      <c r="K2832">
        <v>0</v>
      </c>
      <c r="L2832">
        <v>0</v>
      </c>
      <c r="M2832">
        <v>3260000</v>
      </c>
      <c r="N2832">
        <v>40000</v>
      </c>
      <c r="O2832">
        <f t="shared" si="488"/>
        <v>2.0089285714285716E-2</v>
      </c>
      <c r="P2832">
        <f t="shared" si="489"/>
        <v>0.7511160714285714</v>
      </c>
      <c r="Q2832">
        <f t="shared" si="490"/>
        <v>5.0223214285714289E-3</v>
      </c>
      <c r="R2832">
        <f t="shared" si="491"/>
        <v>7.8125E-3</v>
      </c>
      <c r="S2832">
        <f t="shared" si="492"/>
        <v>1.6741071428571428E-3</v>
      </c>
      <c r="T2832">
        <f t="shared" si="493"/>
        <v>1.8415178571428572E-2</v>
      </c>
      <c r="U2832">
        <f t="shared" si="494"/>
        <v>1.171875E-2</v>
      </c>
      <c r="V2832">
        <f t="shared" si="495"/>
        <v>0</v>
      </c>
      <c r="W2832">
        <f t="shared" si="496"/>
        <v>0</v>
      </c>
      <c r="X2832">
        <f t="shared" si="497"/>
        <v>0.18191964285714285</v>
      </c>
      <c r="Y2832">
        <f t="shared" si="498"/>
        <v>2.232142857142857E-3</v>
      </c>
    </row>
    <row r="2833" spans="1:25" x14ac:dyDescent="0.2">
      <c r="A2833" t="s">
        <v>149</v>
      </c>
      <c r="B2833" t="s">
        <v>351</v>
      </c>
      <c r="C2833">
        <v>2008</v>
      </c>
      <c r="D2833">
        <v>380000</v>
      </c>
      <c r="E2833">
        <v>13500000</v>
      </c>
      <c r="F2833">
        <v>100000</v>
      </c>
      <c r="G2833">
        <v>130000</v>
      </c>
      <c r="H2833">
        <v>20000</v>
      </c>
      <c r="I2833">
        <v>270000</v>
      </c>
      <c r="J2833">
        <v>210000</v>
      </c>
      <c r="K2833">
        <v>0</v>
      </c>
      <c r="L2833">
        <v>0</v>
      </c>
      <c r="M2833">
        <v>3390000</v>
      </c>
      <c r="N2833">
        <v>40000</v>
      </c>
      <c r="O2833">
        <f t="shared" si="488"/>
        <v>2.1064301552106431E-2</v>
      </c>
      <c r="P2833">
        <f t="shared" si="489"/>
        <v>0.74833702882483366</v>
      </c>
      <c r="Q2833">
        <f t="shared" si="490"/>
        <v>5.5432372505543242E-3</v>
      </c>
      <c r="R2833">
        <f t="shared" si="491"/>
        <v>7.2062084257206206E-3</v>
      </c>
      <c r="S2833">
        <f t="shared" si="492"/>
        <v>1.1086474501108647E-3</v>
      </c>
      <c r="T2833">
        <f t="shared" si="493"/>
        <v>1.4966740576496674E-2</v>
      </c>
      <c r="U2833">
        <f t="shared" si="494"/>
        <v>1.164079822616408E-2</v>
      </c>
      <c r="V2833">
        <f t="shared" si="495"/>
        <v>0</v>
      </c>
      <c r="W2833">
        <f t="shared" si="496"/>
        <v>0</v>
      </c>
      <c r="X2833">
        <f t="shared" si="497"/>
        <v>0.18791574279379158</v>
      </c>
      <c r="Y2833">
        <f t="shared" si="498"/>
        <v>2.2172949002217295E-3</v>
      </c>
    </row>
    <row r="2834" spans="1:25" x14ac:dyDescent="0.2">
      <c r="A2834" t="s">
        <v>149</v>
      </c>
      <c r="B2834" t="s">
        <v>351</v>
      </c>
      <c r="C2834">
        <v>2009</v>
      </c>
      <c r="D2834">
        <v>640000</v>
      </c>
      <c r="E2834">
        <v>14060000</v>
      </c>
      <c r="F2834">
        <v>100000</v>
      </c>
      <c r="G2834">
        <v>130000</v>
      </c>
      <c r="H2834">
        <v>10000</v>
      </c>
      <c r="I2834">
        <v>290000</v>
      </c>
      <c r="J2834">
        <v>200000</v>
      </c>
      <c r="K2834">
        <v>0</v>
      </c>
      <c r="L2834">
        <v>0</v>
      </c>
      <c r="M2834">
        <v>3530000</v>
      </c>
      <c r="N2834">
        <v>40000</v>
      </c>
      <c r="O2834">
        <f t="shared" si="488"/>
        <v>3.3684210526315789E-2</v>
      </c>
      <c r="P2834">
        <f t="shared" si="489"/>
        <v>0.74</v>
      </c>
      <c r="Q2834">
        <f t="shared" si="490"/>
        <v>5.263157894736842E-3</v>
      </c>
      <c r="R2834">
        <f t="shared" si="491"/>
        <v>6.842105263157895E-3</v>
      </c>
      <c r="S2834">
        <f t="shared" si="492"/>
        <v>5.263157894736842E-4</v>
      </c>
      <c r="T2834">
        <f t="shared" si="493"/>
        <v>1.5263157894736841E-2</v>
      </c>
      <c r="U2834">
        <f t="shared" si="494"/>
        <v>1.0526315789473684E-2</v>
      </c>
      <c r="V2834">
        <f t="shared" si="495"/>
        <v>0</v>
      </c>
      <c r="W2834">
        <f t="shared" si="496"/>
        <v>0</v>
      </c>
      <c r="X2834">
        <f t="shared" si="497"/>
        <v>0.18578947368421053</v>
      </c>
      <c r="Y2834">
        <f t="shared" si="498"/>
        <v>2.1052631578947368E-3</v>
      </c>
    </row>
    <row r="2835" spans="1:25" x14ac:dyDescent="0.2">
      <c r="A2835" t="s">
        <v>149</v>
      </c>
      <c r="B2835" t="s">
        <v>351</v>
      </c>
      <c r="C2835">
        <v>2010</v>
      </c>
      <c r="D2835">
        <v>450000</v>
      </c>
      <c r="E2835">
        <v>13480000</v>
      </c>
      <c r="F2835">
        <v>100000</v>
      </c>
      <c r="G2835">
        <v>140000</v>
      </c>
      <c r="H2835">
        <v>40000</v>
      </c>
      <c r="I2835">
        <v>430000</v>
      </c>
      <c r="J2835">
        <v>210000</v>
      </c>
      <c r="K2835">
        <v>0</v>
      </c>
      <c r="L2835">
        <v>0</v>
      </c>
      <c r="M2835">
        <v>3690000</v>
      </c>
      <c r="N2835">
        <v>50000</v>
      </c>
      <c r="O2835">
        <f t="shared" si="488"/>
        <v>2.4206562668101131E-2</v>
      </c>
      <c r="P2835">
        <f t="shared" si="489"/>
        <v>0.7251210328133405</v>
      </c>
      <c r="Q2835">
        <f t="shared" si="490"/>
        <v>5.3792361484669175E-3</v>
      </c>
      <c r="R2835">
        <f t="shared" si="491"/>
        <v>7.5309306078536848E-3</v>
      </c>
      <c r="S2835">
        <f t="shared" si="492"/>
        <v>2.1516944593867669E-3</v>
      </c>
      <c r="T2835">
        <f t="shared" si="493"/>
        <v>2.3130715438407747E-2</v>
      </c>
      <c r="U2835">
        <f t="shared" si="494"/>
        <v>1.1296395911780527E-2</v>
      </c>
      <c r="V2835">
        <f t="shared" si="495"/>
        <v>0</v>
      </c>
      <c r="W2835">
        <f t="shared" si="496"/>
        <v>0</v>
      </c>
      <c r="X2835">
        <f t="shared" si="497"/>
        <v>0.19849381387842926</v>
      </c>
      <c r="Y2835">
        <f t="shared" si="498"/>
        <v>2.6896180742334587E-3</v>
      </c>
    </row>
    <row r="2836" spans="1:25" x14ac:dyDescent="0.2">
      <c r="A2836" t="s">
        <v>149</v>
      </c>
      <c r="B2836" t="s">
        <v>351</v>
      </c>
      <c r="C2836">
        <v>2011</v>
      </c>
      <c r="D2836">
        <v>460000</v>
      </c>
      <c r="E2836">
        <v>13520000</v>
      </c>
      <c r="F2836">
        <v>110000</v>
      </c>
      <c r="G2836">
        <v>160000</v>
      </c>
      <c r="H2836">
        <v>60000</v>
      </c>
      <c r="I2836">
        <v>500000</v>
      </c>
      <c r="J2836">
        <v>230000</v>
      </c>
      <c r="K2836">
        <v>0</v>
      </c>
      <c r="L2836">
        <v>0</v>
      </c>
      <c r="M2836">
        <v>4290000</v>
      </c>
      <c r="N2836">
        <v>50000</v>
      </c>
      <c r="O2836">
        <f t="shared" si="488"/>
        <v>2.3735810113519093E-2</v>
      </c>
      <c r="P2836">
        <f t="shared" si="489"/>
        <v>0.69762641898864808</v>
      </c>
      <c r="Q2836">
        <f t="shared" si="490"/>
        <v>5.6759545923632613E-3</v>
      </c>
      <c r="R2836">
        <f t="shared" si="491"/>
        <v>8.2559339525283791E-3</v>
      </c>
      <c r="S2836">
        <f t="shared" si="492"/>
        <v>3.0959752321981426E-3</v>
      </c>
      <c r="T2836">
        <f t="shared" si="493"/>
        <v>2.5799793601651185E-2</v>
      </c>
      <c r="U2836">
        <f t="shared" si="494"/>
        <v>1.1867905056759546E-2</v>
      </c>
      <c r="V2836">
        <f t="shared" si="495"/>
        <v>0</v>
      </c>
      <c r="W2836">
        <f t="shared" si="496"/>
        <v>0</v>
      </c>
      <c r="X2836">
        <f t="shared" si="497"/>
        <v>0.22136222910216719</v>
      </c>
      <c r="Y2836">
        <f t="shared" si="498"/>
        <v>2.5799793601651187E-3</v>
      </c>
    </row>
    <row r="2837" spans="1:25" x14ac:dyDescent="0.2">
      <c r="A2837" t="s">
        <v>149</v>
      </c>
      <c r="B2837" t="s">
        <v>351</v>
      </c>
      <c r="C2837">
        <v>2012</v>
      </c>
      <c r="D2837">
        <v>480000</v>
      </c>
      <c r="E2837">
        <v>13480000</v>
      </c>
      <c r="F2837">
        <v>110000</v>
      </c>
      <c r="G2837">
        <v>200000</v>
      </c>
      <c r="H2837">
        <v>100000</v>
      </c>
      <c r="I2837">
        <v>550000</v>
      </c>
      <c r="J2837">
        <v>240000</v>
      </c>
      <c r="K2837">
        <v>0</v>
      </c>
      <c r="L2837">
        <v>0</v>
      </c>
      <c r="M2837">
        <v>4890000</v>
      </c>
      <c r="N2837">
        <v>50000</v>
      </c>
      <c r="O2837">
        <f t="shared" si="488"/>
        <v>2.3880597014925373E-2</v>
      </c>
      <c r="P2837">
        <f t="shared" si="489"/>
        <v>0.6706467661691542</v>
      </c>
      <c r="Q2837">
        <f t="shared" si="490"/>
        <v>5.4726368159203984E-3</v>
      </c>
      <c r="R2837">
        <f t="shared" si="491"/>
        <v>9.9502487562189053E-3</v>
      </c>
      <c r="S2837">
        <f t="shared" si="492"/>
        <v>4.9751243781094526E-3</v>
      </c>
      <c r="T2837">
        <f t="shared" si="493"/>
        <v>2.736318407960199E-2</v>
      </c>
      <c r="U2837">
        <f t="shared" si="494"/>
        <v>1.1940298507462687E-2</v>
      </c>
      <c r="V2837">
        <f t="shared" si="495"/>
        <v>0</v>
      </c>
      <c r="W2837">
        <f t="shared" si="496"/>
        <v>0</v>
      </c>
      <c r="X2837">
        <f t="shared" si="497"/>
        <v>0.24328358208955222</v>
      </c>
      <c r="Y2837">
        <f t="shared" si="498"/>
        <v>2.4875621890547263E-3</v>
      </c>
    </row>
    <row r="2838" spans="1:25" x14ac:dyDescent="0.2">
      <c r="A2838" t="s">
        <v>149</v>
      </c>
      <c r="B2838" t="s">
        <v>351</v>
      </c>
      <c r="C2838">
        <v>2013</v>
      </c>
      <c r="D2838">
        <v>460000</v>
      </c>
      <c r="E2838">
        <v>13490000</v>
      </c>
      <c r="F2838">
        <v>110000</v>
      </c>
      <c r="G2838">
        <v>250000</v>
      </c>
      <c r="H2838">
        <v>50000</v>
      </c>
      <c r="I2838">
        <v>540000</v>
      </c>
      <c r="J2838">
        <v>230000</v>
      </c>
      <c r="K2838">
        <v>0</v>
      </c>
      <c r="L2838">
        <v>0</v>
      </c>
      <c r="M2838">
        <v>5490000</v>
      </c>
      <c r="N2838">
        <v>50000</v>
      </c>
      <c r="O2838">
        <f t="shared" si="488"/>
        <v>2.2254475084663765E-2</v>
      </c>
      <c r="P2838">
        <f t="shared" si="489"/>
        <v>0.65263667150459603</v>
      </c>
      <c r="Q2838">
        <f t="shared" si="490"/>
        <v>5.3217223028543779E-3</v>
      </c>
      <c r="R2838">
        <f t="shared" si="491"/>
        <v>1.2094823415578132E-2</v>
      </c>
      <c r="S2838">
        <f t="shared" si="492"/>
        <v>2.4189646831156266E-3</v>
      </c>
      <c r="T2838">
        <f t="shared" si="493"/>
        <v>2.6124818577648767E-2</v>
      </c>
      <c r="U2838">
        <f t="shared" si="494"/>
        <v>1.1127237542331882E-2</v>
      </c>
      <c r="V2838">
        <f t="shared" si="495"/>
        <v>0</v>
      </c>
      <c r="W2838">
        <f t="shared" si="496"/>
        <v>0</v>
      </c>
      <c r="X2838">
        <f t="shared" si="497"/>
        <v>0.26560232220609581</v>
      </c>
      <c r="Y2838">
        <f t="shared" si="498"/>
        <v>2.4189646831156266E-3</v>
      </c>
    </row>
    <row r="2839" spans="1:25" x14ac:dyDescent="0.2">
      <c r="A2839" t="s">
        <v>149</v>
      </c>
      <c r="B2839" t="s">
        <v>351</v>
      </c>
      <c r="C2839">
        <v>2014</v>
      </c>
      <c r="D2839">
        <v>510000</v>
      </c>
      <c r="E2839">
        <v>13760000</v>
      </c>
      <c r="F2839">
        <v>120000</v>
      </c>
      <c r="G2839">
        <v>310000</v>
      </c>
      <c r="H2839">
        <v>100000</v>
      </c>
      <c r="I2839">
        <v>750000</v>
      </c>
      <c r="J2839">
        <v>230000</v>
      </c>
      <c r="K2839">
        <v>0</v>
      </c>
      <c r="L2839">
        <v>0</v>
      </c>
      <c r="M2839">
        <v>6100000</v>
      </c>
      <c r="N2839">
        <v>50000</v>
      </c>
      <c r="O2839">
        <f t="shared" si="488"/>
        <v>2.3255813953488372E-2</v>
      </c>
      <c r="P2839">
        <f t="shared" si="489"/>
        <v>0.62745098039215685</v>
      </c>
      <c r="Q2839">
        <f t="shared" si="490"/>
        <v>5.4719562243502051E-3</v>
      </c>
      <c r="R2839">
        <f t="shared" si="491"/>
        <v>1.4135886912904697E-2</v>
      </c>
      <c r="S2839">
        <f t="shared" si="492"/>
        <v>4.5599635202918376E-3</v>
      </c>
      <c r="T2839">
        <f t="shared" si="493"/>
        <v>3.4199726402188782E-2</v>
      </c>
      <c r="U2839">
        <f t="shared" si="494"/>
        <v>1.0487916096671226E-2</v>
      </c>
      <c r="V2839">
        <f t="shared" si="495"/>
        <v>0</v>
      </c>
      <c r="W2839">
        <f t="shared" si="496"/>
        <v>0</v>
      </c>
      <c r="X2839">
        <f t="shared" si="497"/>
        <v>0.27815777473780212</v>
      </c>
      <c r="Y2839">
        <f t="shared" si="498"/>
        <v>2.2799817601459188E-3</v>
      </c>
    </row>
    <row r="2840" spans="1:25" x14ac:dyDescent="0.2">
      <c r="A2840" t="s">
        <v>149</v>
      </c>
      <c r="B2840" t="s">
        <v>351</v>
      </c>
      <c r="C2840">
        <v>2015</v>
      </c>
      <c r="D2840">
        <v>630000</v>
      </c>
      <c r="E2840">
        <v>14280000</v>
      </c>
      <c r="F2840">
        <v>120000</v>
      </c>
      <c r="G2840">
        <v>330000</v>
      </c>
      <c r="H2840">
        <v>90000</v>
      </c>
      <c r="I2840">
        <v>800000</v>
      </c>
      <c r="J2840">
        <v>240000</v>
      </c>
      <c r="K2840">
        <v>0</v>
      </c>
      <c r="L2840">
        <v>0</v>
      </c>
      <c r="M2840">
        <v>6700000</v>
      </c>
      <c r="N2840">
        <v>40000</v>
      </c>
      <c r="O2840">
        <f t="shared" si="488"/>
        <v>2.7120103314679293E-2</v>
      </c>
      <c r="P2840">
        <f t="shared" si="489"/>
        <v>0.61472234179939733</v>
      </c>
      <c r="Q2840">
        <f t="shared" si="490"/>
        <v>5.165733964700818E-3</v>
      </c>
      <c r="R2840">
        <f t="shared" si="491"/>
        <v>1.4205768402927249E-2</v>
      </c>
      <c r="S2840">
        <f t="shared" si="492"/>
        <v>3.8743004735256135E-3</v>
      </c>
      <c r="T2840">
        <f t="shared" si="493"/>
        <v>3.4438226431338786E-2</v>
      </c>
      <c r="U2840">
        <f t="shared" si="494"/>
        <v>1.0331467929401636E-2</v>
      </c>
      <c r="V2840">
        <f t="shared" si="495"/>
        <v>0</v>
      </c>
      <c r="W2840">
        <f t="shared" si="496"/>
        <v>0</v>
      </c>
      <c r="X2840">
        <f t="shared" si="497"/>
        <v>0.28842014636246233</v>
      </c>
      <c r="Y2840">
        <f t="shared" si="498"/>
        <v>1.7219113215669393E-3</v>
      </c>
    </row>
    <row r="2841" spans="1:25" x14ac:dyDescent="0.2">
      <c r="A2841" t="s">
        <v>149</v>
      </c>
      <c r="B2841" t="s">
        <v>351</v>
      </c>
      <c r="C2841">
        <v>2016</v>
      </c>
      <c r="D2841">
        <v>530000</v>
      </c>
      <c r="E2841">
        <v>13500000</v>
      </c>
      <c r="F2841">
        <v>120000</v>
      </c>
      <c r="G2841">
        <v>330000</v>
      </c>
      <c r="H2841">
        <v>110000</v>
      </c>
      <c r="I2841">
        <v>870000</v>
      </c>
      <c r="J2841">
        <v>310000</v>
      </c>
      <c r="K2841">
        <v>0</v>
      </c>
      <c r="L2841">
        <v>0</v>
      </c>
      <c r="M2841">
        <v>6800000</v>
      </c>
      <c r="N2841">
        <v>50000</v>
      </c>
      <c r="O2841">
        <f t="shared" si="488"/>
        <v>2.3430592396109638E-2</v>
      </c>
      <c r="P2841">
        <f t="shared" si="489"/>
        <v>0.59681697612732099</v>
      </c>
      <c r="Q2841">
        <f t="shared" si="490"/>
        <v>5.3050397877984082E-3</v>
      </c>
      <c r="R2841">
        <f t="shared" si="491"/>
        <v>1.4588859416445624E-2</v>
      </c>
      <c r="S2841">
        <f t="shared" si="492"/>
        <v>4.8629531388152082E-3</v>
      </c>
      <c r="T2841">
        <f t="shared" si="493"/>
        <v>3.8461538461538464E-2</v>
      </c>
      <c r="U2841">
        <f t="shared" si="494"/>
        <v>1.3704686118479222E-2</v>
      </c>
      <c r="V2841">
        <f t="shared" si="495"/>
        <v>0</v>
      </c>
      <c r="W2841">
        <f t="shared" si="496"/>
        <v>0</v>
      </c>
      <c r="X2841">
        <f t="shared" si="497"/>
        <v>0.30061892130857648</v>
      </c>
      <c r="Y2841">
        <f t="shared" si="498"/>
        <v>2.2104332449160036E-3</v>
      </c>
    </row>
    <row r="2842" spans="1:25" x14ac:dyDescent="0.2">
      <c r="A2842" t="s">
        <v>149</v>
      </c>
      <c r="B2842" t="s">
        <v>351</v>
      </c>
      <c r="C2842">
        <v>2017</v>
      </c>
      <c r="D2842">
        <v>500000</v>
      </c>
      <c r="E2842">
        <v>13500000</v>
      </c>
      <c r="F2842">
        <v>130000</v>
      </c>
      <c r="G2842">
        <v>360000</v>
      </c>
      <c r="H2842">
        <v>100000</v>
      </c>
      <c r="I2842">
        <v>760000</v>
      </c>
      <c r="J2842">
        <v>280000</v>
      </c>
      <c r="K2842">
        <v>0</v>
      </c>
      <c r="L2842">
        <v>0</v>
      </c>
      <c r="M2842">
        <v>6890000</v>
      </c>
      <c r="N2842">
        <v>40000</v>
      </c>
      <c r="O2842">
        <f t="shared" si="488"/>
        <v>2.2163120567375887E-2</v>
      </c>
      <c r="P2842">
        <f t="shared" si="489"/>
        <v>0.59840425531914898</v>
      </c>
      <c r="Q2842">
        <f t="shared" si="490"/>
        <v>5.7624113475177301E-3</v>
      </c>
      <c r="R2842">
        <f t="shared" si="491"/>
        <v>1.5957446808510637E-2</v>
      </c>
      <c r="S2842">
        <f t="shared" si="492"/>
        <v>4.4326241134751776E-3</v>
      </c>
      <c r="T2842">
        <f t="shared" si="493"/>
        <v>3.3687943262411348E-2</v>
      </c>
      <c r="U2842">
        <f t="shared" si="494"/>
        <v>1.2411347517730497E-2</v>
      </c>
      <c r="V2842">
        <f t="shared" si="495"/>
        <v>0</v>
      </c>
      <c r="W2842">
        <f t="shared" si="496"/>
        <v>0</v>
      </c>
      <c r="X2842">
        <f t="shared" si="497"/>
        <v>0.30540780141843971</v>
      </c>
      <c r="Y2842">
        <f t="shared" si="498"/>
        <v>1.7730496453900709E-3</v>
      </c>
    </row>
    <row r="2843" spans="1:25" x14ac:dyDescent="0.2">
      <c r="A2843" t="s">
        <v>149</v>
      </c>
      <c r="B2843" t="s">
        <v>351</v>
      </c>
      <c r="C2843">
        <v>2018</v>
      </c>
      <c r="D2843">
        <v>500000</v>
      </c>
      <c r="E2843">
        <v>13460000</v>
      </c>
      <c r="F2843">
        <v>130000</v>
      </c>
      <c r="G2843">
        <v>380000</v>
      </c>
      <c r="H2843">
        <v>100000</v>
      </c>
      <c r="I2843">
        <v>800000</v>
      </c>
      <c r="J2843">
        <v>300000</v>
      </c>
      <c r="K2843">
        <v>0</v>
      </c>
      <c r="L2843">
        <v>0</v>
      </c>
      <c r="M2843">
        <v>6990000</v>
      </c>
      <c r="N2843">
        <v>40000</v>
      </c>
      <c r="O2843">
        <f t="shared" si="488"/>
        <v>2.2026431718061675E-2</v>
      </c>
      <c r="P2843">
        <f t="shared" si="489"/>
        <v>0.59295154185022025</v>
      </c>
      <c r="Q2843">
        <f t="shared" si="490"/>
        <v>5.7268722466960352E-3</v>
      </c>
      <c r="R2843">
        <f t="shared" si="491"/>
        <v>1.6740088105726872E-2</v>
      </c>
      <c r="S2843">
        <f t="shared" si="492"/>
        <v>4.4052863436123352E-3</v>
      </c>
      <c r="T2843">
        <f t="shared" si="493"/>
        <v>3.5242290748898682E-2</v>
      </c>
      <c r="U2843">
        <f t="shared" si="494"/>
        <v>1.3215859030837005E-2</v>
      </c>
      <c r="V2843">
        <f t="shared" si="495"/>
        <v>0</v>
      </c>
      <c r="W2843">
        <f t="shared" si="496"/>
        <v>0</v>
      </c>
      <c r="X2843">
        <f t="shared" si="497"/>
        <v>0.30792951541850222</v>
      </c>
      <c r="Y2843">
        <f t="shared" si="498"/>
        <v>1.762114537444934E-3</v>
      </c>
    </row>
    <row r="2844" spans="1:25" x14ac:dyDescent="0.2">
      <c r="A2844" t="s">
        <v>150</v>
      </c>
      <c r="B2844" t="s">
        <v>350</v>
      </c>
      <c r="C2844">
        <v>1990</v>
      </c>
      <c r="D2844">
        <v>2290000</v>
      </c>
      <c r="E2844">
        <v>0</v>
      </c>
      <c r="F2844">
        <v>950000</v>
      </c>
      <c r="G2844">
        <v>1190000</v>
      </c>
      <c r="H2844">
        <v>2080000</v>
      </c>
      <c r="I2844">
        <v>6190000</v>
      </c>
      <c r="J2844">
        <v>16260000</v>
      </c>
      <c r="K2844">
        <v>1310000</v>
      </c>
      <c r="L2844">
        <v>74610000</v>
      </c>
      <c r="M2844">
        <v>430000</v>
      </c>
      <c r="N2844">
        <v>890000</v>
      </c>
      <c r="O2844">
        <f t="shared" si="488"/>
        <v>2.1563088512241056E-2</v>
      </c>
      <c r="P2844">
        <f t="shared" si="489"/>
        <v>0</v>
      </c>
      <c r="Q2844">
        <f t="shared" si="490"/>
        <v>8.9453860640301315E-3</v>
      </c>
      <c r="R2844">
        <f t="shared" si="491"/>
        <v>1.1205273069679849E-2</v>
      </c>
      <c r="S2844">
        <f t="shared" si="492"/>
        <v>1.9585687382297552E-2</v>
      </c>
      <c r="T2844">
        <f t="shared" si="493"/>
        <v>5.8286252354048967E-2</v>
      </c>
      <c r="U2844">
        <f t="shared" si="494"/>
        <v>0.15310734463276837</v>
      </c>
      <c r="V2844">
        <f t="shared" si="495"/>
        <v>1.2335216572504708E-2</v>
      </c>
      <c r="W2844">
        <f t="shared" si="496"/>
        <v>0.7025423728813559</v>
      </c>
      <c r="X2844">
        <f t="shared" si="497"/>
        <v>4.0489642184557435E-3</v>
      </c>
      <c r="Y2844">
        <f t="shared" si="498"/>
        <v>8.3804143126177018E-3</v>
      </c>
    </row>
    <row r="2845" spans="1:25" x14ac:dyDescent="0.2">
      <c r="A2845" t="s">
        <v>150</v>
      </c>
      <c r="B2845" t="s">
        <v>350</v>
      </c>
      <c r="C2845">
        <v>1991</v>
      </c>
      <c r="D2845">
        <v>2250000</v>
      </c>
      <c r="E2845">
        <v>0</v>
      </c>
      <c r="F2845">
        <v>980000</v>
      </c>
      <c r="G2845">
        <v>1080000</v>
      </c>
      <c r="H2845">
        <v>2200000</v>
      </c>
      <c r="I2845">
        <v>6230000</v>
      </c>
      <c r="J2845">
        <v>15800000</v>
      </c>
      <c r="K2845">
        <v>1430000</v>
      </c>
      <c r="L2845">
        <v>72300000</v>
      </c>
      <c r="M2845">
        <v>440000</v>
      </c>
      <c r="N2845">
        <v>920000</v>
      </c>
      <c r="O2845">
        <f t="shared" si="488"/>
        <v>2.1711859500144745E-2</v>
      </c>
      <c r="P2845">
        <f t="shared" si="489"/>
        <v>0</v>
      </c>
      <c r="Q2845">
        <f t="shared" si="490"/>
        <v>9.4567210267297117E-3</v>
      </c>
      <c r="R2845">
        <f t="shared" si="491"/>
        <v>1.0421692560069478E-2</v>
      </c>
      <c r="S2845">
        <f t="shared" si="492"/>
        <v>2.1229373733474863E-2</v>
      </c>
      <c r="T2845">
        <f t="shared" si="493"/>
        <v>6.0117726527067449E-2</v>
      </c>
      <c r="U2845">
        <f t="shared" si="494"/>
        <v>0.1524655022676831</v>
      </c>
      <c r="V2845">
        <f t="shared" si="495"/>
        <v>1.379909292675866E-2</v>
      </c>
      <c r="W2845">
        <f t="shared" si="496"/>
        <v>0.69767441860465118</v>
      </c>
      <c r="X2845">
        <f t="shared" si="497"/>
        <v>4.2458747466949725E-3</v>
      </c>
      <c r="Y2845">
        <f t="shared" si="498"/>
        <v>8.8777381067258517E-3</v>
      </c>
    </row>
    <row r="2846" spans="1:25" x14ac:dyDescent="0.2">
      <c r="A2846" t="s">
        <v>150</v>
      </c>
      <c r="B2846" t="s">
        <v>350</v>
      </c>
      <c r="C2846">
        <v>1992</v>
      </c>
      <c r="D2846">
        <v>2120000</v>
      </c>
      <c r="E2846">
        <v>0</v>
      </c>
      <c r="F2846">
        <v>1010000</v>
      </c>
      <c r="G2846">
        <v>1070000</v>
      </c>
      <c r="H2846">
        <v>2400000</v>
      </c>
      <c r="I2846">
        <v>6330000</v>
      </c>
      <c r="J2846">
        <v>15190000</v>
      </c>
      <c r="K2846">
        <v>1500000</v>
      </c>
      <c r="L2846">
        <v>69710000</v>
      </c>
      <c r="M2846">
        <v>450000</v>
      </c>
      <c r="N2846">
        <v>930000</v>
      </c>
      <c r="O2846">
        <f t="shared" si="488"/>
        <v>2.1050541157779764E-2</v>
      </c>
      <c r="P2846">
        <f t="shared" si="489"/>
        <v>0</v>
      </c>
      <c r="Q2846">
        <f t="shared" si="490"/>
        <v>1.0028795551583756E-2</v>
      </c>
      <c r="R2846">
        <f t="shared" si="491"/>
        <v>1.0624565584351106E-2</v>
      </c>
      <c r="S2846">
        <f t="shared" si="492"/>
        <v>2.3830801310694073E-2</v>
      </c>
      <c r="T2846">
        <f t="shared" si="493"/>
        <v>6.2853738456955618E-2</v>
      </c>
      <c r="U2846">
        <f t="shared" si="494"/>
        <v>0.15082911329560122</v>
      </c>
      <c r="V2846">
        <f t="shared" si="495"/>
        <v>1.4894250819183795E-2</v>
      </c>
      <c r="W2846">
        <f t="shared" si="496"/>
        <v>0.69218548307020156</v>
      </c>
      <c r="X2846">
        <f t="shared" si="497"/>
        <v>4.4682752457551383E-3</v>
      </c>
      <c r="Y2846">
        <f t="shared" si="498"/>
        <v>9.2344355078939535E-3</v>
      </c>
    </row>
    <row r="2847" spans="1:25" x14ac:dyDescent="0.2">
      <c r="A2847" t="s">
        <v>150</v>
      </c>
      <c r="B2847" t="s">
        <v>350</v>
      </c>
      <c r="C2847">
        <v>1993</v>
      </c>
      <c r="D2847">
        <v>2089999.99999999</v>
      </c>
      <c r="E2847">
        <v>0</v>
      </c>
      <c r="F2847">
        <v>1040000</v>
      </c>
      <c r="G2847">
        <v>1090000</v>
      </c>
      <c r="H2847">
        <v>2029999.99999999</v>
      </c>
      <c r="I2847">
        <v>7440000</v>
      </c>
      <c r="J2847">
        <v>15640000</v>
      </c>
      <c r="K2847">
        <v>1610000</v>
      </c>
      <c r="L2847">
        <v>69090000</v>
      </c>
      <c r="M2847">
        <v>470000</v>
      </c>
      <c r="N2847">
        <v>1030000</v>
      </c>
      <c r="O2847">
        <f t="shared" si="488"/>
        <v>2.0585048754062744E-2</v>
      </c>
      <c r="P2847">
        <f t="shared" si="489"/>
        <v>0</v>
      </c>
      <c r="Q2847">
        <f t="shared" si="490"/>
        <v>1.0243277848911655E-2</v>
      </c>
      <c r="R2847">
        <f t="shared" si="491"/>
        <v>1.073574313010933E-2</v>
      </c>
      <c r="S2847">
        <f t="shared" si="492"/>
        <v>1.9994090416625535E-2</v>
      </c>
      <c r="T2847">
        <f t="shared" si="493"/>
        <v>7.3278833842214147E-2</v>
      </c>
      <c r="U2847">
        <f t="shared" si="494"/>
        <v>0.15404313995863297</v>
      </c>
      <c r="V2847">
        <f t="shared" si="495"/>
        <v>1.5857382054565158E-2</v>
      </c>
      <c r="W2847">
        <f t="shared" si="496"/>
        <v>0.68048852555894834</v>
      </c>
      <c r="X2847">
        <f t="shared" si="497"/>
        <v>4.6291736432581519E-3</v>
      </c>
      <c r="Y2847">
        <f t="shared" si="498"/>
        <v>1.0144784792672119E-2</v>
      </c>
    </row>
    <row r="2848" spans="1:25" x14ac:dyDescent="0.2">
      <c r="A2848" t="s">
        <v>150</v>
      </c>
      <c r="B2848" t="s">
        <v>350</v>
      </c>
      <c r="C2848">
        <v>1994</v>
      </c>
      <c r="D2848">
        <v>2009999.99999999</v>
      </c>
      <c r="E2848">
        <v>0</v>
      </c>
      <c r="F2848">
        <v>1060000</v>
      </c>
      <c r="G2848">
        <v>1720000</v>
      </c>
      <c r="H2848">
        <v>2370000</v>
      </c>
      <c r="I2848">
        <v>8840000</v>
      </c>
      <c r="J2848">
        <v>18120000</v>
      </c>
      <c r="K2848">
        <v>1810000</v>
      </c>
      <c r="L2848">
        <v>69290000</v>
      </c>
      <c r="M2848">
        <v>480000</v>
      </c>
      <c r="N2848">
        <v>1160000</v>
      </c>
      <c r="O2848">
        <f t="shared" si="488"/>
        <v>1.8809657495788792E-2</v>
      </c>
      <c r="P2848">
        <f t="shared" si="489"/>
        <v>0</v>
      </c>
      <c r="Q2848">
        <f t="shared" si="490"/>
        <v>9.9195208684259798E-3</v>
      </c>
      <c r="R2848">
        <f t="shared" si="491"/>
        <v>1.6095826314804419E-2</v>
      </c>
      <c r="S2848">
        <f t="shared" si="492"/>
        <v>2.2178551375631669E-2</v>
      </c>
      <c r="T2848">
        <f t="shared" si="493"/>
        <v>8.2725060827250618E-2</v>
      </c>
      <c r="U2848">
        <f t="shared" si="494"/>
        <v>0.16956765861875353</v>
      </c>
      <c r="V2848">
        <f t="shared" si="495"/>
        <v>1.6938049784765114E-2</v>
      </c>
      <c r="W2848">
        <f t="shared" si="496"/>
        <v>0.64841849148418496</v>
      </c>
      <c r="X2848">
        <f t="shared" si="497"/>
        <v>4.4918585064570469E-3</v>
      </c>
      <c r="Y2848">
        <f t="shared" si="498"/>
        <v>1.0855324723937864E-2</v>
      </c>
    </row>
    <row r="2849" spans="1:25" x14ac:dyDescent="0.2">
      <c r="A2849" t="s">
        <v>150</v>
      </c>
      <c r="B2849" t="s">
        <v>350</v>
      </c>
      <c r="C2849">
        <v>1995</v>
      </c>
      <c r="D2849">
        <v>2100000</v>
      </c>
      <c r="E2849">
        <v>0</v>
      </c>
      <c r="F2849">
        <v>1090000</v>
      </c>
      <c r="G2849">
        <v>1490000</v>
      </c>
      <c r="H2849">
        <v>2740000</v>
      </c>
      <c r="I2849">
        <v>9510000</v>
      </c>
      <c r="J2849">
        <v>18750000</v>
      </c>
      <c r="K2849">
        <v>1960000</v>
      </c>
      <c r="L2849">
        <v>69430000</v>
      </c>
      <c r="M2849">
        <v>490000</v>
      </c>
      <c r="N2849">
        <v>1200000</v>
      </c>
      <c r="O2849">
        <f t="shared" si="488"/>
        <v>1.9308569326958441E-2</v>
      </c>
      <c r="P2849">
        <f t="shared" si="489"/>
        <v>0</v>
      </c>
      <c r="Q2849">
        <f t="shared" si="490"/>
        <v>1.0022066936373667E-2</v>
      </c>
      <c r="R2849">
        <f t="shared" si="491"/>
        <v>1.3699889665318132E-2</v>
      </c>
      <c r="S2849">
        <f t="shared" si="492"/>
        <v>2.5193085693269585E-2</v>
      </c>
      <c r="T2849">
        <f t="shared" si="493"/>
        <v>8.7440235380654652E-2</v>
      </c>
      <c r="U2849">
        <f t="shared" si="494"/>
        <v>0.17239794041927178</v>
      </c>
      <c r="V2849">
        <f t="shared" si="495"/>
        <v>1.8021331371827879E-2</v>
      </c>
      <c r="W2849">
        <f t="shared" si="496"/>
        <v>0.63837808017653552</v>
      </c>
      <c r="X2849">
        <f t="shared" si="497"/>
        <v>4.5053328429569698E-3</v>
      </c>
      <c r="Y2849">
        <f t="shared" si="498"/>
        <v>1.1033468186833395E-2</v>
      </c>
    </row>
    <row r="2850" spans="1:25" x14ac:dyDescent="0.2">
      <c r="A2850" t="s">
        <v>150</v>
      </c>
      <c r="B2850" t="s">
        <v>350</v>
      </c>
      <c r="C2850">
        <v>1996</v>
      </c>
      <c r="D2850">
        <v>2110000</v>
      </c>
      <c r="E2850">
        <v>0</v>
      </c>
      <c r="F2850">
        <v>1120000</v>
      </c>
      <c r="G2850">
        <v>1730000</v>
      </c>
      <c r="H2850">
        <v>2710000</v>
      </c>
      <c r="I2850">
        <v>10520000</v>
      </c>
      <c r="J2850">
        <v>19360000</v>
      </c>
      <c r="K2850">
        <v>2089999.99999999</v>
      </c>
      <c r="L2850">
        <v>69660000</v>
      </c>
      <c r="M2850">
        <v>520000</v>
      </c>
      <c r="N2850">
        <v>1890000</v>
      </c>
      <c r="O2850">
        <f t="shared" si="488"/>
        <v>1.8888192641661444E-2</v>
      </c>
      <c r="P2850">
        <f t="shared" si="489"/>
        <v>0</v>
      </c>
      <c r="Q2850">
        <f t="shared" si="490"/>
        <v>1.00259600751947E-2</v>
      </c>
      <c r="R2850">
        <f t="shared" si="491"/>
        <v>1.5486527616148956E-2</v>
      </c>
      <c r="S2850">
        <f t="shared" si="492"/>
        <v>2.4259242681944321E-2</v>
      </c>
      <c r="T2850">
        <f t="shared" si="493"/>
        <v>9.4172410706293078E-2</v>
      </c>
      <c r="U2850">
        <f t="shared" si="494"/>
        <v>0.1733058812997941</v>
      </c>
      <c r="V2850">
        <f t="shared" si="495"/>
        <v>1.8709157640318594E-2</v>
      </c>
      <c r="W2850">
        <f t="shared" si="496"/>
        <v>0.62357890967684182</v>
      </c>
      <c r="X2850">
        <f t="shared" si="497"/>
        <v>4.6549100349118251E-3</v>
      </c>
      <c r="Y2850">
        <f t="shared" si="498"/>
        <v>1.6918807626891057E-2</v>
      </c>
    </row>
    <row r="2851" spans="1:25" x14ac:dyDescent="0.2">
      <c r="A2851" t="s">
        <v>150</v>
      </c>
      <c r="B2851" t="s">
        <v>350</v>
      </c>
      <c r="C2851">
        <v>1997</v>
      </c>
      <c r="D2851">
        <v>2009999.99999999</v>
      </c>
      <c r="E2851">
        <v>0</v>
      </c>
      <c r="F2851">
        <v>1150000</v>
      </c>
      <c r="G2851">
        <v>1400000</v>
      </c>
      <c r="H2851">
        <v>3110000</v>
      </c>
      <c r="I2851">
        <v>10100000</v>
      </c>
      <c r="J2851">
        <v>19140000</v>
      </c>
      <c r="K2851">
        <v>2180000</v>
      </c>
      <c r="L2851">
        <v>69930000</v>
      </c>
      <c r="M2851">
        <v>550000</v>
      </c>
      <c r="N2851">
        <v>1820000</v>
      </c>
      <c r="O2851">
        <f t="shared" si="488"/>
        <v>1.8044707783463419E-2</v>
      </c>
      <c r="P2851">
        <f t="shared" si="489"/>
        <v>0</v>
      </c>
      <c r="Q2851">
        <f t="shared" si="490"/>
        <v>1.032408654277763E-2</v>
      </c>
      <c r="R2851">
        <f t="shared" si="491"/>
        <v>1.2568453182511896E-2</v>
      </c>
      <c r="S2851">
        <f t="shared" si="492"/>
        <v>2.7919920998294285E-2</v>
      </c>
      <c r="T2851">
        <f t="shared" si="493"/>
        <v>9.06724122452644E-2</v>
      </c>
      <c r="U2851">
        <f t="shared" si="494"/>
        <v>0.17182870993805549</v>
      </c>
      <c r="V2851">
        <f t="shared" si="495"/>
        <v>1.9570877098482809E-2</v>
      </c>
      <c r="W2851">
        <f t="shared" si="496"/>
        <v>0.62779423646646926</v>
      </c>
      <c r="X2851">
        <f t="shared" si="497"/>
        <v>4.9376066074153877E-3</v>
      </c>
      <c r="Y2851">
        <f t="shared" si="498"/>
        <v>1.6338989137265465E-2</v>
      </c>
    </row>
    <row r="2852" spans="1:25" x14ac:dyDescent="0.2">
      <c r="A2852" t="s">
        <v>150</v>
      </c>
      <c r="B2852" t="s">
        <v>350</v>
      </c>
      <c r="C2852">
        <v>1998</v>
      </c>
      <c r="D2852">
        <v>2160000</v>
      </c>
      <c r="E2852">
        <v>0</v>
      </c>
      <c r="F2852">
        <v>1180000</v>
      </c>
      <c r="G2852">
        <v>1700000</v>
      </c>
      <c r="H2852">
        <v>3010000</v>
      </c>
      <c r="I2852">
        <v>9950000</v>
      </c>
      <c r="J2852">
        <v>20190000</v>
      </c>
      <c r="K2852">
        <v>2210000</v>
      </c>
      <c r="L2852">
        <v>70050000</v>
      </c>
      <c r="M2852">
        <v>580000</v>
      </c>
      <c r="N2852">
        <v>1890000</v>
      </c>
      <c r="O2852">
        <f t="shared" si="488"/>
        <v>1.9128586609989374E-2</v>
      </c>
      <c r="P2852">
        <f t="shared" si="489"/>
        <v>0</v>
      </c>
      <c r="Q2852">
        <f t="shared" si="490"/>
        <v>1.044987601842012E-2</v>
      </c>
      <c r="R2852">
        <f t="shared" si="491"/>
        <v>1.5054906128232378E-2</v>
      </c>
      <c r="S2852">
        <f t="shared" si="492"/>
        <v>2.6656039674105562E-2</v>
      </c>
      <c r="T2852">
        <f t="shared" si="493"/>
        <v>8.8115479985830678E-2</v>
      </c>
      <c r="U2852">
        <f t="shared" si="494"/>
        <v>0.17879914984059511</v>
      </c>
      <c r="V2852">
        <f t="shared" si="495"/>
        <v>1.9571377966702091E-2</v>
      </c>
      <c r="W2852">
        <f t="shared" si="496"/>
        <v>0.62035069075451643</v>
      </c>
      <c r="X2852">
        <f t="shared" si="497"/>
        <v>5.136379737867517E-3</v>
      </c>
      <c r="Y2852">
        <f t="shared" si="498"/>
        <v>1.67375132837407E-2</v>
      </c>
    </row>
    <row r="2853" spans="1:25" x14ac:dyDescent="0.2">
      <c r="A2853" t="s">
        <v>150</v>
      </c>
      <c r="B2853" t="s">
        <v>350</v>
      </c>
      <c r="C2853">
        <v>1999</v>
      </c>
      <c r="D2853">
        <v>2130000</v>
      </c>
      <c r="E2853">
        <v>0</v>
      </c>
      <c r="F2853">
        <v>1210000</v>
      </c>
      <c r="G2853">
        <v>1790000</v>
      </c>
      <c r="H2853">
        <v>3060000</v>
      </c>
      <c r="I2853">
        <v>10950000</v>
      </c>
      <c r="J2853">
        <v>18100000</v>
      </c>
      <c r="K2853">
        <v>2380000</v>
      </c>
      <c r="L2853">
        <v>69230000</v>
      </c>
      <c r="M2853">
        <v>620000</v>
      </c>
      <c r="N2853">
        <v>1890000</v>
      </c>
      <c r="O2853">
        <f t="shared" si="488"/>
        <v>1.9127155172413791E-2</v>
      </c>
      <c r="P2853">
        <f t="shared" si="489"/>
        <v>0</v>
      </c>
      <c r="Q2853">
        <f t="shared" si="490"/>
        <v>1.086566091954023E-2</v>
      </c>
      <c r="R2853">
        <f t="shared" si="491"/>
        <v>1.6073994252873564E-2</v>
      </c>
      <c r="S2853">
        <f t="shared" si="492"/>
        <v>2.7478448275862068E-2</v>
      </c>
      <c r="T2853">
        <f t="shared" si="493"/>
        <v>9.8329741379310345E-2</v>
      </c>
      <c r="U2853">
        <f t="shared" si="494"/>
        <v>0.16253591954022989</v>
      </c>
      <c r="V2853">
        <f t="shared" si="495"/>
        <v>2.1372126436781609E-2</v>
      </c>
      <c r="W2853">
        <f t="shared" si="496"/>
        <v>0.62167744252873558</v>
      </c>
      <c r="X2853">
        <f t="shared" si="497"/>
        <v>5.567528735632184E-3</v>
      </c>
      <c r="Y2853">
        <f t="shared" si="498"/>
        <v>1.6971982758620691E-2</v>
      </c>
    </row>
    <row r="2854" spans="1:25" x14ac:dyDescent="0.2">
      <c r="A2854" t="s">
        <v>150</v>
      </c>
      <c r="B2854" t="s">
        <v>350</v>
      </c>
      <c r="C2854">
        <v>2000</v>
      </c>
      <c r="D2854">
        <v>1830000</v>
      </c>
      <c r="E2854">
        <v>0</v>
      </c>
      <c r="F2854">
        <v>1230000</v>
      </c>
      <c r="G2854">
        <v>1890000</v>
      </c>
      <c r="H2854">
        <v>3200000</v>
      </c>
      <c r="I2854">
        <v>11130000</v>
      </c>
      <c r="J2854">
        <v>20000000</v>
      </c>
      <c r="K2854">
        <v>2410000</v>
      </c>
      <c r="L2854">
        <v>68960000</v>
      </c>
      <c r="M2854">
        <v>650000</v>
      </c>
      <c r="N2854">
        <v>2210000</v>
      </c>
      <c r="O2854">
        <f t="shared" si="488"/>
        <v>1.6121927583472823E-2</v>
      </c>
      <c r="P2854">
        <f t="shared" si="489"/>
        <v>0</v>
      </c>
      <c r="Q2854">
        <f t="shared" si="490"/>
        <v>1.0836049687252224E-2</v>
      </c>
      <c r="R2854">
        <f t="shared" si="491"/>
        <v>1.6650515373094883E-2</v>
      </c>
      <c r="S2854">
        <f t="shared" si="492"/>
        <v>2.8191348779843185E-2</v>
      </c>
      <c r="T2854">
        <f t="shared" si="493"/>
        <v>9.8053034974892081E-2</v>
      </c>
      <c r="U2854">
        <f t="shared" si="494"/>
        <v>0.17619592987401991</v>
      </c>
      <c r="V2854">
        <f t="shared" si="495"/>
        <v>2.12316095498194E-2</v>
      </c>
      <c r="W2854">
        <f t="shared" si="496"/>
        <v>0.60752356620562065</v>
      </c>
      <c r="X2854">
        <f t="shared" si="497"/>
        <v>5.7263677209056472E-3</v>
      </c>
      <c r="Y2854">
        <f t="shared" si="498"/>
        <v>1.9469650251079201E-2</v>
      </c>
    </row>
    <row r="2855" spans="1:25" x14ac:dyDescent="0.2">
      <c r="A2855" t="s">
        <v>150</v>
      </c>
      <c r="B2855" t="s">
        <v>350</v>
      </c>
      <c r="C2855">
        <v>2001</v>
      </c>
      <c r="D2855">
        <v>1840000</v>
      </c>
      <c r="E2855">
        <v>0</v>
      </c>
      <c r="F2855">
        <v>1260000</v>
      </c>
      <c r="G2855">
        <v>1930000</v>
      </c>
      <c r="H2855">
        <v>3290000</v>
      </c>
      <c r="I2855">
        <v>11490000</v>
      </c>
      <c r="J2855">
        <v>20500000</v>
      </c>
      <c r="K2855">
        <v>2480000</v>
      </c>
      <c r="L2855">
        <v>71900000</v>
      </c>
      <c r="M2855">
        <v>670000</v>
      </c>
      <c r="N2855">
        <v>1530000</v>
      </c>
      <c r="O2855">
        <f t="shared" si="488"/>
        <v>1.574129523483617E-2</v>
      </c>
      <c r="P2855">
        <f t="shared" si="489"/>
        <v>0</v>
      </c>
      <c r="Q2855">
        <f t="shared" si="490"/>
        <v>1.0779365215159552E-2</v>
      </c>
      <c r="R2855">
        <f t="shared" si="491"/>
        <v>1.6511249893061852E-2</v>
      </c>
      <c r="S2855">
        <f t="shared" si="492"/>
        <v>2.8146120284027718E-2</v>
      </c>
      <c r="T2855">
        <f t="shared" si="493"/>
        <v>9.8297544700145442E-2</v>
      </c>
      <c r="U2855">
        <f t="shared" si="494"/>
        <v>0.17537856104029428</v>
      </c>
      <c r="V2855">
        <f t="shared" si="495"/>
        <v>2.121652835999658E-2</v>
      </c>
      <c r="W2855">
        <f t="shared" si="496"/>
        <v>0.61510822140473953</v>
      </c>
      <c r="X2855">
        <f t="shared" si="497"/>
        <v>5.7318846779023016E-3</v>
      </c>
      <c r="Y2855">
        <f t="shared" si="498"/>
        <v>1.3089229189836599E-2</v>
      </c>
    </row>
    <row r="2856" spans="1:25" x14ac:dyDescent="0.2">
      <c r="A2856" t="s">
        <v>150</v>
      </c>
      <c r="B2856" t="s">
        <v>350</v>
      </c>
      <c r="C2856">
        <v>2002</v>
      </c>
      <c r="D2856">
        <v>1960000</v>
      </c>
      <c r="E2856">
        <v>0</v>
      </c>
      <c r="F2856">
        <v>1290000</v>
      </c>
      <c r="G2856">
        <v>2100000</v>
      </c>
      <c r="H2856">
        <v>3180000</v>
      </c>
      <c r="I2856">
        <v>11710000</v>
      </c>
      <c r="J2856">
        <v>22390000</v>
      </c>
      <c r="K2856">
        <v>2540000</v>
      </c>
      <c r="L2856">
        <v>74290000</v>
      </c>
      <c r="M2856">
        <v>700000</v>
      </c>
      <c r="N2856">
        <v>1540000</v>
      </c>
      <c r="O2856">
        <f t="shared" si="488"/>
        <v>1.6105176663927689E-2</v>
      </c>
      <c r="P2856">
        <f t="shared" si="489"/>
        <v>0</v>
      </c>
      <c r="Q2856">
        <f t="shared" si="490"/>
        <v>1.0599835661462612E-2</v>
      </c>
      <c r="R2856">
        <f t="shared" si="491"/>
        <v>1.7255546425636811E-2</v>
      </c>
      <c r="S2856">
        <f t="shared" si="492"/>
        <v>2.6129827444535743E-2</v>
      </c>
      <c r="T2856">
        <f t="shared" si="493"/>
        <v>9.6220213640098598E-2</v>
      </c>
      <c r="U2856">
        <f t="shared" si="494"/>
        <v>0.18397699260476583</v>
      </c>
      <c r="V2856">
        <f t="shared" si="495"/>
        <v>2.0870994248151191E-2</v>
      </c>
      <c r="W2856">
        <f t="shared" si="496"/>
        <v>0.61043549712407563</v>
      </c>
      <c r="X2856">
        <f t="shared" si="497"/>
        <v>5.7518488085456041E-3</v>
      </c>
      <c r="Y2856">
        <f t="shared" si="498"/>
        <v>1.2654067378800329E-2</v>
      </c>
    </row>
    <row r="2857" spans="1:25" x14ac:dyDescent="0.2">
      <c r="A2857" t="s">
        <v>150</v>
      </c>
      <c r="B2857" t="s">
        <v>350</v>
      </c>
      <c r="C2857">
        <v>2003</v>
      </c>
      <c r="D2857">
        <v>2060000</v>
      </c>
      <c r="E2857">
        <v>0</v>
      </c>
      <c r="F2857">
        <v>1320000</v>
      </c>
      <c r="G2857">
        <v>2220000</v>
      </c>
      <c r="H2857">
        <v>3160000</v>
      </c>
      <c r="I2857">
        <v>11890000</v>
      </c>
      <c r="J2857">
        <v>23880000</v>
      </c>
      <c r="K2857">
        <v>2590000</v>
      </c>
      <c r="L2857">
        <v>75580000</v>
      </c>
      <c r="M2857">
        <v>720000</v>
      </c>
      <c r="N2857">
        <v>1630000</v>
      </c>
      <c r="O2857">
        <f t="shared" si="488"/>
        <v>1.6473410635745703E-2</v>
      </c>
      <c r="P2857">
        <f t="shared" si="489"/>
        <v>0</v>
      </c>
      <c r="Q2857">
        <f t="shared" si="490"/>
        <v>1.055577768892443E-2</v>
      </c>
      <c r="R2857">
        <f t="shared" si="491"/>
        <v>1.7752898840463816E-2</v>
      </c>
      <c r="S2857">
        <f t="shared" si="492"/>
        <v>2.5269892043182727E-2</v>
      </c>
      <c r="T2857">
        <f t="shared" si="493"/>
        <v>9.5081967213114751E-2</v>
      </c>
      <c r="U2857">
        <f t="shared" si="494"/>
        <v>0.19096361455417832</v>
      </c>
      <c r="V2857">
        <f t="shared" si="495"/>
        <v>2.0711715313874449E-2</v>
      </c>
      <c r="W2857">
        <f t="shared" si="496"/>
        <v>0.6043982407037185</v>
      </c>
      <c r="X2857">
        <f t="shared" si="497"/>
        <v>5.7576969212315074E-3</v>
      </c>
      <c r="Y2857">
        <f t="shared" si="498"/>
        <v>1.3034786085565775E-2</v>
      </c>
    </row>
    <row r="2858" spans="1:25" x14ac:dyDescent="0.2">
      <c r="A2858" t="s">
        <v>150</v>
      </c>
      <c r="B2858" t="s">
        <v>350</v>
      </c>
      <c r="C2858">
        <v>2004</v>
      </c>
      <c r="D2858">
        <v>2270000</v>
      </c>
      <c r="E2858">
        <v>0</v>
      </c>
      <c r="F2858">
        <v>1350000</v>
      </c>
      <c r="G2858">
        <v>2310000</v>
      </c>
      <c r="H2858">
        <v>3650000</v>
      </c>
      <c r="I2858">
        <v>12380000</v>
      </c>
      <c r="J2858">
        <v>23910000</v>
      </c>
      <c r="K2858">
        <v>2470000</v>
      </c>
      <c r="L2858">
        <v>78240000</v>
      </c>
      <c r="M2858">
        <v>740000</v>
      </c>
      <c r="N2858">
        <v>1770000</v>
      </c>
      <c r="O2858">
        <f t="shared" si="488"/>
        <v>1.7584630877682236E-2</v>
      </c>
      <c r="P2858">
        <f t="shared" si="489"/>
        <v>0</v>
      </c>
      <c r="Q2858">
        <f t="shared" si="490"/>
        <v>1.0457820125493842E-2</v>
      </c>
      <c r="R2858">
        <f t="shared" si="491"/>
        <v>1.7894492214733906E-2</v>
      </c>
      <c r="S2858">
        <f t="shared" si="492"/>
        <v>2.8274847005964832E-2</v>
      </c>
      <c r="T2858">
        <f t="shared" si="493"/>
        <v>9.5902083817491671E-2</v>
      </c>
      <c r="U2858">
        <f t="shared" si="494"/>
        <v>0.18521961422263536</v>
      </c>
      <c r="V2858">
        <f t="shared" si="495"/>
        <v>1.9133937562940583E-2</v>
      </c>
      <c r="W2858">
        <f t="shared" si="496"/>
        <v>0.60608877527306526</v>
      </c>
      <c r="X2858">
        <f t="shared" si="497"/>
        <v>5.7324347354558835E-3</v>
      </c>
      <c r="Y2858">
        <f t="shared" si="498"/>
        <v>1.3711364164536371E-2</v>
      </c>
    </row>
    <row r="2859" spans="1:25" x14ac:dyDescent="0.2">
      <c r="A2859" t="s">
        <v>150</v>
      </c>
      <c r="B2859" t="s">
        <v>350</v>
      </c>
      <c r="C2859">
        <v>2005</v>
      </c>
      <c r="D2859">
        <v>2410000</v>
      </c>
      <c r="E2859">
        <v>0</v>
      </c>
      <c r="F2859">
        <v>1380000</v>
      </c>
      <c r="G2859">
        <v>2360000</v>
      </c>
      <c r="H2859">
        <v>3420000</v>
      </c>
      <c r="I2859">
        <v>12860000</v>
      </c>
      <c r="J2859">
        <v>24370000</v>
      </c>
      <c r="K2859">
        <v>2460000</v>
      </c>
      <c r="L2859">
        <v>83590000</v>
      </c>
      <c r="M2859">
        <v>770000</v>
      </c>
      <c r="N2859">
        <v>1650000</v>
      </c>
      <c r="O2859">
        <f t="shared" si="488"/>
        <v>1.7816219413025799E-2</v>
      </c>
      <c r="P2859">
        <f t="shared" si="489"/>
        <v>0</v>
      </c>
      <c r="Q2859">
        <f t="shared" si="490"/>
        <v>1.0201818585052118E-2</v>
      </c>
      <c r="R2859">
        <f t="shared" si="491"/>
        <v>1.7446588304871738E-2</v>
      </c>
      <c r="S2859">
        <f t="shared" si="492"/>
        <v>2.5282767797737856E-2</v>
      </c>
      <c r="T2859">
        <f t="shared" si="493"/>
        <v>9.5069121017224811E-2</v>
      </c>
      <c r="U2859">
        <f t="shared" si="494"/>
        <v>0.18015820211428993</v>
      </c>
      <c r="V2859">
        <f t="shared" si="495"/>
        <v>1.8185850521179863E-2</v>
      </c>
      <c r="W2859">
        <f t="shared" si="496"/>
        <v>0.61794928661196125</v>
      </c>
      <c r="X2859">
        <f t="shared" si="497"/>
        <v>5.6923190655725582E-3</v>
      </c>
      <c r="Y2859">
        <f t="shared" si="498"/>
        <v>1.2197826569084054E-2</v>
      </c>
    </row>
    <row r="2860" spans="1:25" x14ac:dyDescent="0.2">
      <c r="A2860" t="s">
        <v>150</v>
      </c>
      <c r="B2860" t="s">
        <v>350</v>
      </c>
      <c r="C2860">
        <v>2006</v>
      </c>
      <c r="D2860">
        <v>2610000</v>
      </c>
      <c r="E2860">
        <v>0</v>
      </c>
      <c r="F2860">
        <v>1400000</v>
      </c>
      <c r="G2860">
        <v>3160000</v>
      </c>
      <c r="H2860">
        <v>2980000</v>
      </c>
      <c r="I2860">
        <v>12960000</v>
      </c>
      <c r="J2860">
        <v>24390000</v>
      </c>
      <c r="K2860">
        <v>1650000</v>
      </c>
      <c r="L2860">
        <v>84810000</v>
      </c>
      <c r="M2860">
        <v>790000</v>
      </c>
      <c r="N2860">
        <v>2069999.99999999</v>
      </c>
      <c r="O2860">
        <f t="shared" si="488"/>
        <v>1.9076158456366028E-2</v>
      </c>
      <c r="P2860">
        <f t="shared" si="489"/>
        <v>0</v>
      </c>
      <c r="Q2860">
        <f t="shared" si="490"/>
        <v>1.023242216050285E-2</v>
      </c>
      <c r="R2860">
        <f t="shared" si="491"/>
        <v>2.3096038590849292E-2</v>
      </c>
      <c r="S2860">
        <f t="shared" si="492"/>
        <v>2.1780441455927495E-2</v>
      </c>
      <c r="T2860">
        <f t="shared" si="493"/>
        <v>9.472299371436925E-2</v>
      </c>
      <c r="U2860">
        <f t="shared" si="494"/>
        <v>0.17826341178190322</v>
      </c>
      <c r="V2860">
        <f t="shared" si="495"/>
        <v>1.2059640403449787E-2</v>
      </c>
      <c r="W2860">
        <f t="shared" si="496"/>
        <v>0.61986551673731916</v>
      </c>
      <c r="X2860">
        <f t="shared" si="497"/>
        <v>5.7740096477123231E-3</v>
      </c>
      <c r="Y2860">
        <f t="shared" si="498"/>
        <v>1.5129367051600571E-2</v>
      </c>
    </row>
    <row r="2861" spans="1:25" x14ac:dyDescent="0.2">
      <c r="A2861" t="s">
        <v>150</v>
      </c>
      <c r="B2861" t="s">
        <v>350</v>
      </c>
      <c r="C2861">
        <v>2007</v>
      </c>
      <c r="D2861">
        <v>2740000</v>
      </c>
      <c r="E2861">
        <v>0</v>
      </c>
      <c r="F2861">
        <v>1430000</v>
      </c>
      <c r="G2861">
        <v>3250000</v>
      </c>
      <c r="H2861">
        <v>2830000</v>
      </c>
      <c r="I2861">
        <v>11790000</v>
      </c>
      <c r="J2861">
        <v>22740000</v>
      </c>
      <c r="K2861">
        <v>1610000</v>
      </c>
      <c r="L2861">
        <v>85320000</v>
      </c>
      <c r="M2861">
        <v>810000</v>
      </c>
      <c r="N2861">
        <v>2029999.99999999</v>
      </c>
      <c r="O2861">
        <f t="shared" si="488"/>
        <v>2.0364176885916015E-2</v>
      </c>
      <c r="P2861">
        <f t="shared" si="489"/>
        <v>0</v>
      </c>
      <c r="Q2861">
        <f t="shared" si="490"/>
        <v>1.0628019323671498E-2</v>
      </c>
      <c r="R2861">
        <f t="shared" si="491"/>
        <v>2.4154589371980676E-2</v>
      </c>
      <c r="S2861">
        <f t="shared" si="492"/>
        <v>2.103307320698625E-2</v>
      </c>
      <c r="T2861">
        <f t="shared" si="493"/>
        <v>8.7625418060200674E-2</v>
      </c>
      <c r="U2861">
        <f t="shared" si="494"/>
        <v>0.1690078037904125</v>
      </c>
      <c r="V2861">
        <f t="shared" si="495"/>
        <v>1.1965811965811967E-2</v>
      </c>
      <c r="W2861">
        <f t="shared" si="496"/>
        <v>0.63411371237458192</v>
      </c>
      <c r="X2861">
        <f t="shared" si="497"/>
        <v>6.0200668896321068E-3</v>
      </c>
      <c r="Y2861">
        <f t="shared" si="498"/>
        <v>1.5087328130806318E-2</v>
      </c>
    </row>
    <row r="2862" spans="1:25" x14ac:dyDescent="0.2">
      <c r="A2862" t="s">
        <v>150</v>
      </c>
      <c r="B2862" t="s">
        <v>350</v>
      </c>
      <c r="C2862">
        <v>2008</v>
      </c>
      <c r="D2862">
        <v>2750000</v>
      </c>
      <c r="E2862">
        <v>0</v>
      </c>
      <c r="F2862">
        <v>1460000</v>
      </c>
      <c r="G2862">
        <v>3510000</v>
      </c>
      <c r="H2862">
        <v>3720000</v>
      </c>
      <c r="I2862">
        <v>13460000</v>
      </c>
      <c r="J2862">
        <v>23260000</v>
      </c>
      <c r="K2862">
        <v>1750000</v>
      </c>
      <c r="L2862">
        <v>87700000</v>
      </c>
      <c r="M2862">
        <v>830000</v>
      </c>
      <c r="N2862">
        <v>1960000</v>
      </c>
      <c r="O2862">
        <f t="shared" si="488"/>
        <v>1.9586894586894586E-2</v>
      </c>
      <c r="P2862">
        <f t="shared" si="489"/>
        <v>0</v>
      </c>
      <c r="Q2862">
        <f t="shared" si="490"/>
        <v>1.0398860398860399E-2</v>
      </c>
      <c r="R2862">
        <f t="shared" si="491"/>
        <v>2.5000000000000001E-2</v>
      </c>
      <c r="S2862">
        <f t="shared" si="492"/>
        <v>2.6495726495726495E-2</v>
      </c>
      <c r="T2862">
        <f t="shared" si="493"/>
        <v>9.5868945868945871E-2</v>
      </c>
      <c r="U2862">
        <f t="shared" si="494"/>
        <v>0.16566951566951568</v>
      </c>
      <c r="V2862">
        <f t="shared" si="495"/>
        <v>1.2464387464387465E-2</v>
      </c>
      <c r="W2862">
        <f t="shared" si="496"/>
        <v>0.62464387464387461</v>
      </c>
      <c r="X2862">
        <f t="shared" si="497"/>
        <v>5.9116809116809121E-3</v>
      </c>
      <c r="Y2862">
        <f t="shared" si="498"/>
        <v>1.396011396011396E-2</v>
      </c>
    </row>
    <row r="2863" spans="1:25" x14ac:dyDescent="0.2">
      <c r="A2863" t="s">
        <v>150</v>
      </c>
      <c r="B2863" t="s">
        <v>350</v>
      </c>
      <c r="C2863">
        <v>2009</v>
      </c>
      <c r="D2863">
        <v>2840000</v>
      </c>
      <c r="E2863">
        <v>0</v>
      </c>
      <c r="F2863">
        <v>1490000</v>
      </c>
      <c r="G2863">
        <v>4050000</v>
      </c>
      <c r="H2863">
        <v>3810000</v>
      </c>
      <c r="I2863">
        <v>15610000</v>
      </c>
      <c r="J2863">
        <v>23850000</v>
      </c>
      <c r="K2863">
        <v>2069999.99999999</v>
      </c>
      <c r="L2863">
        <v>87010000</v>
      </c>
      <c r="M2863">
        <v>850000</v>
      </c>
      <c r="N2863">
        <v>1760000</v>
      </c>
      <c r="O2863">
        <f t="shared" si="488"/>
        <v>1.9813031952002232E-2</v>
      </c>
      <c r="P2863">
        <f t="shared" si="489"/>
        <v>0</v>
      </c>
      <c r="Q2863">
        <f t="shared" si="490"/>
        <v>1.0394865355099763E-2</v>
      </c>
      <c r="R2863">
        <f t="shared" si="491"/>
        <v>2.8254499790707408E-2</v>
      </c>
      <c r="S2863">
        <f t="shared" si="492"/>
        <v>2.6580159062369192E-2</v>
      </c>
      <c r="T2863">
        <f t="shared" si="493"/>
        <v>0.10890191153899818</v>
      </c>
      <c r="U2863">
        <f t="shared" si="494"/>
        <v>0.16638760987861029</v>
      </c>
      <c r="V2863">
        <f t="shared" si="495"/>
        <v>1.4441188781917051E-2</v>
      </c>
      <c r="W2863">
        <f t="shared" si="496"/>
        <v>0.60701827821961774</v>
      </c>
      <c r="X2863">
        <f t="shared" si="497"/>
        <v>5.929956746197851E-3</v>
      </c>
      <c r="Y2863">
        <f t="shared" si="498"/>
        <v>1.2278498674480257E-2</v>
      </c>
    </row>
    <row r="2864" spans="1:25" x14ac:dyDescent="0.2">
      <c r="A2864" t="s">
        <v>150</v>
      </c>
      <c r="B2864" t="s">
        <v>350</v>
      </c>
      <c r="C2864">
        <v>2010</v>
      </c>
      <c r="D2864">
        <v>2940000</v>
      </c>
      <c r="E2864">
        <v>0</v>
      </c>
      <c r="F2864">
        <v>1520000</v>
      </c>
      <c r="G2864">
        <v>4400000</v>
      </c>
      <c r="H2864">
        <v>3550000</v>
      </c>
      <c r="I2864">
        <v>18250000</v>
      </c>
      <c r="J2864">
        <v>24270000</v>
      </c>
      <c r="K2864">
        <v>2120000</v>
      </c>
      <c r="L2864">
        <v>87900000</v>
      </c>
      <c r="M2864">
        <v>870000</v>
      </c>
      <c r="N2864">
        <v>1670000</v>
      </c>
      <c r="O2864">
        <f t="shared" si="488"/>
        <v>1.9933554817275746E-2</v>
      </c>
      <c r="P2864">
        <f t="shared" si="489"/>
        <v>0</v>
      </c>
      <c r="Q2864">
        <f t="shared" si="490"/>
        <v>1.0305783442945285E-2</v>
      </c>
      <c r="R2864">
        <f t="shared" si="491"/>
        <v>2.9832531019052141E-2</v>
      </c>
      <c r="S2864">
        <f t="shared" si="492"/>
        <v>2.4069428435826157E-2</v>
      </c>
      <c r="T2864">
        <f t="shared" si="493"/>
        <v>0.12373720252220489</v>
      </c>
      <c r="U2864">
        <f t="shared" si="494"/>
        <v>0.16455352905281714</v>
      </c>
      <c r="V2864">
        <f t="shared" si="495"/>
        <v>1.4373855854634212E-2</v>
      </c>
      <c r="W2864">
        <f t="shared" si="496"/>
        <v>0.59597260831242793</v>
      </c>
      <c r="X2864">
        <f t="shared" si="497"/>
        <v>5.8987049969489455E-3</v>
      </c>
      <c r="Y2864">
        <f t="shared" si="498"/>
        <v>1.1322801545867517E-2</v>
      </c>
    </row>
    <row r="2865" spans="1:25" x14ac:dyDescent="0.2">
      <c r="A2865" t="s">
        <v>150</v>
      </c>
      <c r="B2865" t="s">
        <v>350</v>
      </c>
      <c r="C2865">
        <v>2011</v>
      </c>
      <c r="D2865">
        <v>2960000</v>
      </c>
      <c r="E2865">
        <v>0</v>
      </c>
      <c r="F2865">
        <v>1540000</v>
      </c>
      <c r="G2865">
        <v>3350000</v>
      </c>
      <c r="H2865">
        <v>1280000</v>
      </c>
      <c r="I2865">
        <v>13620000</v>
      </c>
      <c r="J2865">
        <v>18340000</v>
      </c>
      <c r="K2865">
        <v>1180000</v>
      </c>
      <c r="L2865">
        <v>72040000</v>
      </c>
      <c r="M2865">
        <v>870000</v>
      </c>
      <c r="N2865">
        <v>390000</v>
      </c>
      <c r="O2865">
        <f t="shared" si="488"/>
        <v>2.5612183092498055E-2</v>
      </c>
      <c r="P2865">
        <f t="shared" si="489"/>
        <v>0</v>
      </c>
      <c r="Q2865">
        <f t="shared" si="490"/>
        <v>1.3325257419745608E-2</v>
      </c>
      <c r="R2865">
        <f t="shared" si="491"/>
        <v>2.8986761270225838E-2</v>
      </c>
      <c r="S2865">
        <f t="shared" si="492"/>
        <v>1.1075538634593752E-2</v>
      </c>
      <c r="T2865">
        <f t="shared" si="493"/>
        <v>0.11785065328372415</v>
      </c>
      <c r="U2865">
        <f t="shared" si="494"/>
        <v>0.15869170199878863</v>
      </c>
      <c r="V2865">
        <f t="shared" si="495"/>
        <v>1.0210262178766116E-2</v>
      </c>
      <c r="W2865">
        <f t="shared" si="496"/>
        <v>0.6233451587782296</v>
      </c>
      <c r="X2865">
        <f t="shared" si="497"/>
        <v>7.5279051657004409E-3</v>
      </c>
      <c r="Y2865">
        <f t="shared" si="498"/>
        <v>3.3745781777277839E-3</v>
      </c>
    </row>
    <row r="2866" spans="1:25" x14ac:dyDescent="0.2">
      <c r="A2866" t="s">
        <v>150</v>
      </c>
      <c r="B2866" t="s">
        <v>350</v>
      </c>
      <c r="C2866">
        <v>2012</v>
      </c>
      <c r="D2866">
        <v>2960000</v>
      </c>
      <c r="E2866">
        <v>0</v>
      </c>
      <c r="F2866">
        <v>1550000</v>
      </c>
      <c r="G2866">
        <v>3080000</v>
      </c>
      <c r="H2866">
        <v>1340000</v>
      </c>
      <c r="I2866">
        <v>16890000</v>
      </c>
      <c r="J2866">
        <v>24040000</v>
      </c>
      <c r="K2866">
        <v>2100000</v>
      </c>
      <c r="L2866">
        <v>65099999.999999903</v>
      </c>
      <c r="M2866">
        <v>860000</v>
      </c>
      <c r="N2866">
        <v>1660000</v>
      </c>
      <c r="O2866">
        <f t="shared" si="488"/>
        <v>2.4753303227964561E-2</v>
      </c>
      <c r="P2866">
        <f t="shared" si="489"/>
        <v>0</v>
      </c>
      <c r="Q2866">
        <f t="shared" si="490"/>
        <v>1.2962033784913875E-2</v>
      </c>
      <c r="R2866">
        <f t="shared" si="491"/>
        <v>2.5756815520990153E-2</v>
      </c>
      <c r="S2866">
        <f t="shared" si="492"/>
        <v>1.1205887272119092E-2</v>
      </c>
      <c r="T2866">
        <f t="shared" si="493"/>
        <v>0.14124435524335183</v>
      </c>
      <c r="U2866">
        <f t="shared" si="494"/>
        <v>0.20103696270279325</v>
      </c>
      <c r="V2866">
        <f t="shared" si="495"/>
        <v>1.7561465127947831E-2</v>
      </c>
      <c r="W2866">
        <f t="shared" si="496"/>
        <v>0.54440541896638195</v>
      </c>
      <c r="X2866">
        <f t="shared" si="497"/>
        <v>7.1918381000167309E-3</v>
      </c>
      <c r="Y2866">
        <f t="shared" si="498"/>
        <v>1.3881920053520666E-2</v>
      </c>
    </row>
    <row r="2867" spans="1:25" x14ac:dyDescent="0.2">
      <c r="A2867" t="s">
        <v>150</v>
      </c>
      <c r="B2867" t="s">
        <v>350</v>
      </c>
      <c r="C2867">
        <v>2013</v>
      </c>
      <c r="D2867">
        <v>2980000</v>
      </c>
      <c r="E2867">
        <v>0</v>
      </c>
      <c r="F2867">
        <v>1570000</v>
      </c>
      <c r="G2867">
        <v>3410000</v>
      </c>
      <c r="H2867">
        <v>2810000</v>
      </c>
      <c r="I2867">
        <v>17690000</v>
      </c>
      <c r="J2867">
        <v>25930000</v>
      </c>
      <c r="K2867">
        <v>1870000</v>
      </c>
      <c r="L2867">
        <v>52030000</v>
      </c>
      <c r="M2867">
        <v>860000</v>
      </c>
      <c r="N2867">
        <v>1160000</v>
      </c>
      <c r="O2867">
        <f t="shared" si="488"/>
        <v>2.7014776538845073E-2</v>
      </c>
      <c r="P2867">
        <f t="shared" si="489"/>
        <v>0</v>
      </c>
      <c r="Q2867">
        <f t="shared" si="490"/>
        <v>1.4232617169794216E-2</v>
      </c>
      <c r="R2867">
        <f t="shared" si="491"/>
        <v>3.0912881878342853E-2</v>
      </c>
      <c r="S2867">
        <f t="shared" si="492"/>
        <v>2.5473665125555253E-2</v>
      </c>
      <c r="T2867">
        <f t="shared" si="493"/>
        <v>0.16036624059468771</v>
      </c>
      <c r="U2867">
        <f t="shared" si="494"/>
        <v>0.23506481733297072</v>
      </c>
      <c r="V2867">
        <f t="shared" si="495"/>
        <v>1.6952225546188016E-2</v>
      </c>
      <c r="W2867">
        <f t="shared" si="496"/>
        <v>0.47167074607923126</v>
      </c>
      <c r="X2867">
        <f t="shared" si="497"/>
        <v>7.7962106789955582E-3</v>
      </c>
      <c r="Y2867">
        <f t="shared" si="498"/>
        <v>1.0515819055389357E-2</v>
      </c>
    </row>
    <row r="2868" spans="1:25" x14ac:dyDescent="0.2">
      <c r="A2868" t="s">
        <v>150</v>
      </c>
      <c r="B2868" t="s">
        <v>350</v>
      </c>
      <c r="C2868">
        <v>2014</v>
      </c>
      <c r="D2868">
        <v>2870000</v>
      </c>
      <c r="E2868">
        <v>0</v>
      </c>
      <c r="F2868">
        <v>1580000</v>
      </c>
      <c r="G2868">
        <v>3710000</v>
      </c>
      <c r="H2868">
        <v>5200000</v>
      </c>
      <c r="I2868">
        <v>19560000</v>
      </c>
      <c r="J2868">
        <v>24400000</v>
      </c>
      <c r="K2868">
        <v>1610000</v>
      </c>
      <c r="L2868">
        <v>42460000</v>
      </c>
      <c r="M2868">
        <v>860000</v>
      </c>
      <c r="N2868">
        <v>610000</v>
      </c>
      <c r="O2868">
        <f t="shared" si="488"/>
        <v>2.7902002722146609E-2</v>
      </c>
      <c r="P2868">
        <f t="shared" si="489"/>
        <v>0</v>
      </c>
      <c r="Q2868">
        <f t="shared" si="490"/>
        <v>1.5360684425432626E-2</v>
      </c>
      <c r="R2868">
        <f t="shared" si="491"/>
        <v>3.6068442543262684E-2</v>
      </c>
      <c r="S2868">
        <f t="shared" si="492"/>
        <v>5.0554151273575737E-2</v>
      </c>
      <c r="T2868">
        <f t="shared" si="493"/>
        <v>0.19016138440598873</v>
      </c>
      <c r="U2868">
        <f t="shared" si="494"/>
        <v>0.23721563289908615</v>
      </c>
      <c r="V2868">
        <f t="shared" si="495"/>
        <v>1.5652342990472488E-2</v>
      </c>
      <c r="W2868">
        <f t="shared" si="496"/>
        <v>0.41279408905308185</v>
      </c>
      <c r="X2868">
        <f t="shared" si="497"/>
        <v>8.360878864475986E-3</v>
      </c>
      <c r="Y2868">
        <f t="shared" si="498"/>
        <v>5.930390822477153E-3</v>
      </c>
    </row>
    <row r="2869" spans="1:25" x14ac:dyDescent="0.2">
      <c r="A2869" t="s">
        <v>150</v>
      </c>
      <c r="B2869" t="s">
        <v>350</v>
      </c>
      <c r="C2869">
        <v>2015</v>
      </c>
      <c r="D2869">
        <v>2840000</v>
      </c>
      <c r="E2869">
        <v>0</v>
      </c>
      <c r="F2869">
        <v>1600000</v>
      </c>
      <c r="G2869">
        <v>3800000</v>
      </c>
      <c r="H2869">
        <v>3870000</v>
      </c>
      <c r="I2869">
        <v>15150000</v>
      </c>
      <c r="J2869">
        <v>25090000</v>
      </c>
      <c r="K2869">
        <v>1160000</v>
      </c>
      <c r="L2869">
        <v>30520000</v>
      </c>
      <c r="M2869">
        <v>860000</v>
      </c>
      <c r="N2869">
        <v>420000</v>
      </c>
      <c r="O2869">
        <f t="shared" si="488"/>
        <v>3.3290352830852188E-2</v>
      </c>
      <c r="P2869">
        <f t="shared" si="489"/>
        <v>0</v>
      </c>
      <c r="Q2869">
        <f t="shared" si="490"/>
        <v>1.8755128355409684E-2</v>
      </c>
      <c r="R2869">
        <f t="shared" si="491"/>
        <v>4.4543429844097995E-2</v>
      </c>
      <c r="S2869">
        <f t="shared" si="492"/>
        <v>4.5363966709647166E-2</v>
      </c>
      <c r="T2869">
        <f t="shared" si="493"/>
        <v>0.17758762161528543</v>
      </c>
      <c r="U2869">
        <f t="shared" si="494"/>
        <v>0.29410385652326809</v>
      </c>
      <c r="V2869">
        <f t="shared" si="495"/>
        <v>1.359746805767202E-2</v>
      </c>
      <c r="W2869">
        <f t="shared" si="496"/>
        <v>0.35775407337943971</v>
      </c>
      <c r="X2869">
        <f t="shared" si="497"/>
        <v>1.0080881491032704E-2</v>
      </c>
      <c r="Y2869">
        <f t="shared" si="498"/>
        <v>4.9232211932950416E-3</v>
      </c>
    </row>
    <row r="2870" spans="1:25" x14ac:dyDescent="0.2">
      <c r="A2870" t="s">
        <v>150</v>
      </c>
      <c r="B2870" t="s">
        <v>350</v>
      </c>
      <c r="C2870">
        <v>2016</v>
      </c>
      <c r="D2870">
        <v>2920000</v>
      </c>
      <c r="E2870">
        <v>0</v>
      </c>
      <c r="F2870">
        <v>1620000</v>
      </c>
      <c r="G2870">
        <v>4090000</v>
      </c>
      <c r="H2870">
        <v>3940000</v>
      </c>
      <c r="I2870">
        <v>18280000</v>
      </c>
      <c r="J2870">
        <v>20440000</v>
      </c>
      <c r="K2870">
        <v>1190000</v>
      </c>
      <c r="L2870">
        <v>33270000</v>
      </c>
      <c r="M2870">
        <v>870000</v>
      </c>
      <c r="N2870">
        <v>430000</v>
      </c>
      <c r="O2870">
        <f t="shared" si="488"/>
        <v>3.354394026421597E-2</v>
      </c>
      <c r="P2870">
        <f t="shared" si="489"/>
        <v>0</v>
      </c>
      <c r="Q2870">
        <f t="shared" si="490"/>
        <v>1.8609994256174614E-2</v>
      </c>
      <c r="R2870">
        <f t="shared" si="491"/>
        <v>4.6984491671453188E-2</v>
      </c>
      <c r="S2870">
        <f t="shared" si="492"/>
        <v>4.526134405514072E-2</v>
      </c>
      <c r="T2870">
        <f t="shared" si="493"/>
        <v>0.20999425617461229</v>
      </c>
      <c r="U2870">
        <f t="shared" si="494"/>
        <v>0.23480758184951178</v>
      </c>
      <c r="V2870">
        <f t="shared" si="495"/>
        <v>1.3670304422745548E-2</v>
      </c>
      <c r="W2870">
        <f t="shared" si="496"/>
        <v>0.38219414129810453</v>
      </c>
      <c r="X2870">
        <f t="shared" si="497"/>
        <v>9.9942561746122916E-3</v>
      </c>
      <c r="Y2870">
        <f t="shared" si="498"/>
        <v>4.9396898334290642E-3</v>
      </c>
    </row>
    <row r="2871" spans="1:25" x14ac:dyDescent="0.2">
      <c r="A2871" t="s">
        <v>150</v>
      </c>
      <c r="B2871" t="s">
        <v>350</v>
      </c>
      <c r="C2871">
        <v>2017</v>
      </c>
      <c r="D2871">
        <v>2940000</v>
      </c>
      <c r="E2871">
        <v>0</v>
      </c>
      <c r="F2871">
        <v>1650000</v>
      </c>
      <c r="G2871">
        <v>4450000</v>
      </c>
      <c r="H2871">
        <v>4630000</v>
      </c>
      <c r="I2871">
        <v>17240000</v>
      </c>
      <c r="J2871">
        <v>21840000</v>
      </c>
      <c r="K2871">
        <v>1240000</v>
      </c>
      <c r="L2871">
        <v>41700000</v>
      </c>
      <c r="M2871">
        <v>880000</v>
      </c>
      <c r="N2871">
        <v>860000</v>
      </c>
      <c r="O2871">
        <f t="shared" si="488"/>
        <v>3.0175510623011392E-2</v>
      </c>
      <c r="P2871">
        <f t="shared" si="489"/>
        <v>0</v>
      </c>
      <c r="Q2871">
        <f t="shared" si="490"/>
        <v>1.6935235553730884E-2</v>
      </c>
      <c r="R2871">
        <f t="shared" si="491"/>
        <v>4.5673817099456018E-2</v>
      </c>
      <c r="S2871">
        <f t="shared" si="492"/>
        <v>4.7521297341681208E-2</v>
      </c>
      <c r="T2871">
        <f t="shared" si="493"/>
        <v>0.17694755208867904</v>
      </c>
      <c r="U2871">
        <f t="shared" si="494"/>
        <v>0.22416093605665607</v>
      </c>
      <c r="V2871">
        <f t="shared" si="495"/>
        <v>1.2727086113106845E-2</v>
      </c>
      <c r="W2871">
        <f t="shared" si="496"/>
        <v>0.42799958944883504</v>
      </c>
      <c r="X2871">
        <f t="shared" si="497"/>
        <v>9.0321256286564709E-3</v>
      </c>
      <c r="Y2871">
        <f t="shared" si="498"/>
        <v>8.8268500461870063E-3</v>
      </c>
    </row>
    <row r="2872" spans="1:25" x14ac:dyDescent="0.2">
      <c r="A2872" t="s">
        <v>150</v>
      </c>
      <c r="B2872" t="s">
        <v>350</v>
      </c>
      <c r="C2872">
        <v>2018</v>
      </c>
      <c r="D2872">
        <v>2970000</v>
      </c>
      <c r="E2872">
        <v>0</v>
      </c>
      <c r="F2872">
        <v>1670000</v>
      </c>
      <c r="G2872">
        <v>4820000</v>
      </c>
      <c r="H2872">
        <v>5030000</v>
      </c>
      <c r="I2872">
        <v>16770000</v>
      </c>
      <c r="J2872">
        <v>22660000</v>
      </c>
      <c r="K2872">
        <v>1180000</v>
      </c>
      <c r="L2872">
        <v>47050000</v>
      </c>
      <c r="M2872">
        <v>900000</v>
      </c>
      <c r="N2872">
        <v>1050000</v>
      </c>
      <c r="O2872">
        <f t="shared" si="488"/>
        <v>2.8530259365994237E-2</v>
      </c>
      <c r="P2872">
        <f t="shared" si="489"/>
        <v>0</v>
      </c>
      <c r="Q2872">
        <f t="shared" si="490"/>
        <v>1.6042267050912586E-2</v>
      </c>
      <c r="R2872">
        <f t="shared" si="491"/>
        <v>4.6301633045148893E-2</v>
      </c>
      <c r="S2872">
        <f t="shared" si="492"/>
        <v>4.8318924111431315E-2</v>
      </c>
      <c r="T2872">
        <f t="shared" si="493"/>
        <v>0.16109510086455331</v>
      </c>
      <c r="U2872">
        <f t="shared" si="494"/>
        <v>0.21767531219980787</v>
      </c>
      <c r="V2872">
        <f t="shared" si="495"/>
        <v>1.1335254562920269E-2</v>
      </c>
      <c r="W2872">
        <f t="shared" si="496"/>
        <v>0.45196926032660906</v>
      </c>
      <c r="X2872">
        <f t="shared" si="497"/>
        <v>8.6455331412103754E-3</v>
      </c>
      <c r="Y2872">
        <f t="shared" si="498"/>
        <v>1.0086455331412104E-2</v>
      </c>
    </row>
    <row r="2873" spans="1:25" x14ac:dyDescent="0.2">
      <c r="A2873" t="s">
        <v>152</v>
      </c>
      <c r="B2873" t="s">
        <v>349</v>
      </c>
      <c r="C2873">
        <v>1990</v>
      </c>
      <c r="D2873">
        <v>20000</v>
      </c>
      <c r="E2873">
        <v>20000</v>
      </c>
      <c r="F2873">
        <v>0</v>
      </c>
      <c r="G2873">
        <v>0</v>
      </c>
      <c r="L2873">
        <v>0</v>
      </c>
      <c r="M2873">
        <v>0</v>
      </c>
      <c r="O2873">
        <f t="shared" si="488"/>
        <v>0.5</v>
      </c>
      <c r="P2873">
        <f t="shared" si="489"/>
        <v>0.5</v>
      </c>
      <c r="Q2873">
        <f t="shared" si="490"/>
        <v>0</v>
      </c>
      <c r="R2873">
        <f t="shared" si="491"/>
        <v>0</v>
      </c>
      <c r="S2873">
        <f t="shared" si="492"/>
        <v>0</v>
      </c>
      <c r="T2873">
        <f t="shared" si="493"/>
        <v>0</v>
      </c>
      <c r="U2873">
        <f t="shared" si="494"/>
        <v>0</v>
      </c>
      <c r="V2873">
        <f t="shared" si="495"/>
        <v>0</v>
      </c>
      <c r="W2873">
        <f t="shared" si="496"/>
        <v>0</v>
      </c>
      <c r="X2873">
        <f t="shared" si="497"/>
        <v>0</v>
      </c>
      <c r="Y2873">
        <f t="shared" si="498"/>
        <v>0</v>
      </c>
    </row>
    <row r="2874" spans="1:25" x14ac:dyDescent="0.2">
      <c r="A2874" t="s">
        <v>152</v>
      </c>
      <c r="B2874" t="s">
        <v>349</v>
      </c>
      <c r="C2874">
        <v>1991</v>
      </c>
      <c r="D2874">
        <v>20000</v>
      </c>
      <c r="E2874">
        <v>20000</v>
      </c>
      <c r="F2874">
        <v>0</v>
      </c>
      <c r="G2874">
        <v>0</v>
      </c>
      <c r="L2874">
        <v>0</v>
      </c>
      <c r="M2874">
        <v>0</v>
      </c>
      <c r="O2874">
        <f t="shared" si="488"/>
        <v>0.5</v>
      </c>
      <c r="P2874">
        <f t="shared" si="489"/>
        <v>0.5</v>
      </c>
      <c r="Q2874">
        <f t="shared" si="490"/>
        <v>0</v>
      </c>
      <c r="R2874">
        <f t="shared" si="491"/>
        <v>0</v>
      </c>
      <c r="S2874">
        <f t="shared" si="492"/>
        <v>0</v>
      </c>
      <c r="T2874">
        <f t="shared" si="493"/>
        <v>0</v>
      </c>
      <c r="U2874">
        <f t="shared" si="494"/>
        <v>0</v>
      </c>
      <c r="V2874">
        <f t="shared" si="495"/>
        <v>0</v>
      </c>
      <c r="W2874">
        <f t="shared" si="496"/>
        <v>0</v>
      </c>
      <c r="X2874">
        <f t="shared" si="497"/>
        <v>0</v>
      </c>
      <c r="Y2874">
        <f t="shared" si="498"/>
        <v>0</v>
      </c>
    </row>
    <row r="2875" spans="1:25" x14ac:dyDescent="0.2">
      <c r="A2875" t="s">
        <v>152</v>
      </c>
      <c r="B2875" t="s">
        <v>349</v>
      </c>
      <c r="C2875">
        <v>1992</v>
      </c>
      <c r="D2875">
        <v>20000</v>
      </c>
      <c r="E2875">
        <v>20000</v>
      </c>
      <c r="F2875">
        <v>0</v>
      </c>
      <c r="G2875">
        <v>0</v>
      </c>
      <c r="L2875">
        <v>0</v>
      </c>
      <c r="M2875">
        <v>0</v>
      </c>
      <c r="O2875">
        <f t="shared" si="488"/>
        <v>0.5</v>
      </c>
      <c r="P2875">
        <f t="shared" si="489"/>
        <v>0.5</v>
      </c>
      <c r="Q2875">
        <f t="shared" si="490"/>
        <v>0</v>
      </c>
      <c r="R2875">
        <f t="shared" si="491"/>
        <v>0</v>
      </c>
      <c r="S2875">
        <f t="shared" si="492"/>
        <v>0</v>
      </c>
      <c r="T2875">
        <f t="shared" si="493"/>
        <v>0</v>
      </c>
      <c r="U2875">
        <f t="shared" si="494"/>
        <v>0</v>
      </c>
      <c r="V2875">
        <f t="shared" si="495"/>
        <v>0</v>
      </c>
      <c r="W2875">
        <f t="shared" si="496"/>
        <v>0</v>
      </c>
      <c r="X2875">
        <f t="shared" si="497"/>
        <v>0</v>
      </c>
      <c r="Y2875">
        <f t="shared" si="498"/>
        <v>0</v>
      </c>
    </row>
    <row r="2876" spans="1:25" x14ac:dyDescent="0.2">
      <c r="A2876" t="s">
        <v>152</v>
      </c>
      <c r="B2876" t="s">
        <v>349</v>
      </c>
      <c r="C2876">
        <v>1993</v>
      </c>
      <c r="D2876">
        <v>20000</v>
      </c>
      <c r="E2876">
        <v>20000</v>
      </c>
      <c r="F2876">
        <v>0</v>
      </c>
      <c r="G2876">
        <v>0</v>
      </c>
      <c r="L2876">
        <v>0</v>
      </c>
      <c r="M2876">
        <v>0</v>
      </c>
      <c r="O2876">
        <f t="shared" si="488"/>
        <v>0.5</v>
      </c>
      <c r="P2876">
        <f t="shared" si="489"/>
        <v>0.5</v>
      </c>
      <c r="Q2876">
        <f t="shared" si="490"/>
        <v>0</v>
      </c>
      <c r="R2876">
        <f t="shared" si="491"/>
        <v>0</v>
      </c>
      <c r="S2876">
        <f t="shared" si="492"/>
        <v>0</v>
      </c>
      <c r="T2876">
        <f t="shared" si="493"/>
        <v>0</v>
      </c>
      <c r="U2876">
        <f t="shared" si="494"/>
        <v>0</v>
      </c>
      <c r="V2876">
        <f t="shared" si="495"/>
        <v>0</v>
      </c>
      <c r="W2876">
        <f t="shared" si="496"/>
        <v>0</v>
      </c>
      <c r="X2876">
        <f t="shared" si="497"/>
        <v>0</v>
      </c>
      <c r="Y2876">
        <f t="shared" si="498"/>
        <v>0</v>
      </c>
    </row>
    <row r="2877" spans="1:25" x14ac:dyDescent="0.2">
      <c r="A2877" t="s">
        <v>152</v>
      </c>
      <c r="B2877" t="s">
        <v>349</v>
      </c>
      <c r="C2877">
        <v>1994</v>
      </c>
      <c r="D2877">
        <v>20000</v>
      </c>
      <c r="E2877">
        <v>20000</v>
      </c>
      <c r="F2877">
        <v>0</v>
      </c>
      <c r="G2877">
        <v>0</v>
      </c>
      <c r="L2877">
        <v>0</v>
      </c>
      <c r="M2877">
        <v>0</v>
      </c>
      <c r="O2877">
        <f t="shared" si="488"/>
        <v>0.5</v>
      </c>
      <c r="P2877">
        <f t="shared" si="489"/>
        <v>0.5</v>
      </c>
      <c r="Q2877">
        <f t="shared" si="490"/>
        <v>0</v>
      </c>
      <c r="R2877">
        <f t="shared" si="491"/>
        <v>0</v>
      </c>
      <c r="S2877">
        <f t="shared" si="492"/>
        <v>0</v>
      </c>
      <c r="T2877">
        <f t="shared" si="493"/>
        <v>0</v>
      </c>
      <c r="U2877">
        <f t="shared" si="494"/>
        <v>0</v>
      </c>
      <c r="V2877">
        <f t="shared" si="495"/>
        <v>0</v>
      </c>
      <c r="W2877">
        <f t="shared" si="496"/>
        <v>0</v>
      </c>
      <c r="X2877">
        <f t="shared" si="497"/>
        <v>0</v>
      </c>
      <c r="Y2877">
        <f t="shared" si="498"/>
        <v>0</v>
      </c>
    </row>
    <row r="2878" spans="1:25" x14ac:dyDescent="0.2">
      <c r="A2878" t="s">
        <v>152</v>
      </c>
      <c r="B2878" t="s">
        <v>349</v>
      </c>
      <c r="C2878">
        <v>1995</v>
      </c>
      <c r="D2878">
        <v>20000</v>
      </c>
      <c r="E2878">
        <v>20000</v>
      </c>
      <c r="F2878">
        <v>0</v>
      </c>
      <c r="G2878">
        <v>0</v>
      </c>
      <c r="L2878">
        <v>0</v>
      </c>
      <c r="M2878">
        <v>0</v>
      </c>
      <c r="O2878">
        <f t="shared" si="488"/>
        <v>0.5</v>
      </c>
      <c r="P2878">
        <f t="shared" si="489"/>
        <v>0.5</v>
      </c>
      <c r="Q2878">
        <f t="shared" si="490"/>
        <v>0</v>
      </c>
      <c r="R2878">
        <f t="shared" si="491"/>
        <v>0</v>
      </c>
      <c r="S2878">
        <f t="shared" si="492"/>
        <v>0</v>
      </c>
      <c r="T2878">
        <f t="shared" si="493"/>
        <v>0</v>
      </c>
      <c r="U2878">
        <f t="shared" si="494"/>
        <v>0</v>
      </c>
      <c r="V2878">
        <f t="shared" si="495"/>
        <v>0</v>
      </c>
      <c r="W2878">
        <f t="shared" si="496"/>
        <v>0</v>
      </c>
      <c r="X2878">
        <f t="shared" si="497"/>
        <v>0</v>
      </c>
      <c r="Y2878">
        <f t="shared" si="498"/>
        <v>0</v>
      </c>
    </row>
    <row r="2879" spans="1:25" x14ac:dyDescent="0.2">
      <c r="A2879" t="s">
        <v>152</v>
      </c>
      <c r="B2879" t="s">
        <v>349</v>
      </c>
      <c r="C2879">
        <v>1996</v>
      </c>
      <c r="D2879">
        <v>20000</v>
      </c>
      <c r="E2879">
        <v>20000</v>
      </c>
      <c r="F2879">
        <v>0</v>
      </c>
      <c r="G2879">
        <v>0</v>
      </c>
      <c r="L2879">
        <v>0</v>
      </c>
      <c r="M2879">
        <v>0</v>
      </c>
      <c r="O2879">
        <f t="shared" si="488"/>
        <v>0.5</v>
      </c>
      <c r="P2879">
        <f t="shared" si="489"/>
        <v>0.5</v>
      </c>
      <c r="Q2879">
        <f t="shared" si="490"/>
        <v>0</v>
      </c>
      <c r="R2879">
        <f t="shared" si="491"/>
        <v>0</v>
      </c>
      <c r="S2879">
        <f t="shared" si="492"/>
        <v>0</v>
      </c>
      <c r="T2879">
        <f t="shared" si="493"/>
        <v>0</v>
      </c>
      <c r="U2879">
        <f t="shared" si="494"/>
        <v>0</v>
      </c>
      <c r="V2879">
        <f t="shared" si="495"/>
        <v>0</v>
      </c>
      <c r="W2879">
        <f t="shared" si="496"/>
        <v>0</v>
      </c>
      <c r="X2879">
        <f t="shared" si="497"/>
        <v>0</v>
      </c>
      <c r="Y2879">
        <f t="shared" si="498"/>
        <v>0</v>
      </c>
    </row>
    <row r="2880" spans="1:25" x14ac:dyDescent="0.2">
      <c r="A2880" t="s">
        <v>152</v>
      </c>
      <c r="B2880" t="s">
        <v>349</v>
      </c>
      <c r="C2880">
        <v>1997</v>
      </c>
      <c r="D2880">
        <v>20000</v>
      </c>
      <c r="E2880">
        <v>20000</v>
      </c>
      <c r="F2880">
        <v>0</v>
      </c>
      <c r="G2880">
        <v>0</v>
      </c>
      <c r="L2880">
        <v>0</v>
      </c>
      <c r="M2880">
        <v>0</v>
      </c>
      <c r="O2880">
        <f t="shared" si="488"/>
        <v>0.5</v>
      </c>
      <c r="P2880">
        <f t="shared" si="489"/>
        <v>0.5</v>
      </c>
      <c r="Q2880">
        <f t="shared" si="490"/>
        <v>0</v>
      </c>
      <c r="R2880">
        <f t="shared" si="491"/>
        <v>0</v>
      </c>
      <c r="S2880">
        <f t="shared" si="492"/>
        <v>0</v>
      </c>
      <c r="T2880">
        <f t="shared" si="493"/>
        <v>0</v>
      </c>
      <c r="U2880">
        <f t="shared" si="494"/>
        <v>0</v>
      </c>
      <c r="V2880">
        <f t="shared" si="495"/>
        <v>0</v>
      </c>
      <c r="W2880">
        <f t="shared" si="496"/>
        <v>0</v>
      </c>
      <c r="X2880">
        <f t="shared" si="497"/>
        <v>0</v>
      </c>
      <c r="Y2880">
        <f t="shared" si="498"/>
        <v>0</v>
      </c>
    </row>
    <row r="2881" spans="1:25" x14ac:dyDescent="0.2">
      <c r="A2881" t="s">
        <v>152</v>
      </c>
      <c r="B2881" t="s">
        <v>349</v>
      </c>
      <c r="C2881">
        <v>1998</v>
      </c>
      <c r="D2881">
        <v>20000</v>
      </c>
      <c r="E2881">
        <v>20000</v>
      </c>
      <c r="F2881">
        <v>0</v>
      </c>
      <c r="G2881">
        <v>0</v>
      </c>
      <c r="L2881">
        <v>0</v>
      </c>
      <c r="M2881">
        <v>0</v>
      </c>
      <c r="O2881">
        <f t="shared" si="488"/>
        <v>0.5</v>
      </c>
      <c r="P2881">
        <f t="shared" si="489"/>
        <v>0.5</v>
      </c>
      <c r="Q2881">
        <f t="shared" si="490"/>
        <v>0</v>
      </c>
      <c r="R2881">
        <f t="shared" si="491"/>
        <v>0</v>
      </c>
      <c r="S2881">
        <f t="shared" si="492"/>
        <v>0</v>
      </c>
      <c r="T2881">
        <f t="shared" si="493"/>
        <v>0</v>
      </c>
      <c r="U2881">
        <f t="shared" si="494"/>
        <v>0</v>
      </c>
      <c r="V2881">
        <f t="shared" si="495"/>
        <v>0</v>
      </c>
      <c r="W2881">
        <f t="shared" si="496"/>
        <v>0</v>
      </c>
      <c r="X2881">
        <f t="shared" si="497"/>
        <v>0</v>
      </c>
      <c r="Y2881">
        <f t="shared" si="498"/>
        <v>0</v>
      </c>
    </row>
    <row r="2882" spans="1:25" x14ac:dyDescent="0.2">
      <c r="A2882" t="s">
        <v>152</v>
      </c>
      <c r="B2882" t="s">
        <v>349</v>
      </c>
      <c r="C2882">
        <v>1999</v>
      </c>
      <c r="D2882">
        <v>20000</v>
      </c>
      <c r="E2882">
        <v>20000</v>
      </c>
      <c r="F2882">
        <v>0</v>
      </c>
      <c r="G2882">
        <v>0</v>
      </c>
      <c r="L2882">
        <v>0</v>
      </c>
      <c r="M2882">
        <v>0</v>
      </c>
      <c r="O2882">
        <f t="shared" si="488"/>
        <v>0.5</v>
      </c>
      <c r="P2882">
        <f t="shared" si="489"/>
        <v>0.5</v>
      </c>
      <c r="Q2882">
        <f t="shared" si="490"/>
        <v>0</v>
      </c>
      <c r="R2882">
        <f t="shared" si="491"/>
        <v>0</v>
      </c>
      <c r="S2882">
        <f t="shared" si="492"/>
        <v>0</v>
      </c>
      <c r="T2882">
        <f t="shared" si="493"/>
        <v>0</v>
      </c>
      <c r="U2882">
        <f t="shared" si="494"/>
        <v>0</v>
      </c>
      <c r="V2882">
        <f t="shared" si="495"/>
        <v>0</v>
      </c>
      <c r="W2882">
        <f t="shared" si="496"/>
        <v>0</v>
      </c>
      <c r="X2882">
        <f t="shared" si="497"/>
        <v>0</v>
      </c>
      <c r="Y2882">
        <f t="shared" si="498"/>
        <v>0</v>
      </c>
    </row>
    <row r="2883" spans="1:25" x14ac:dyDescent="0.2">
      <c r="A2883" t="s">
        <v>152</v>
      </c>
      <c r="B2883" t="s">
        <v>349</v>
      </c>
      <c r="C2883">
        <v>2000</v>
      </c>
      <c r="D2883">
        <v>20000</v>
      </c>
      <c r="E2883">
        <v>20000</v>
      </c>
      <c r="F2883">
        <v>0</v>
      </c>
      <c r="G2883">
        <v>0</v>
      </c>
      <c r="L2883">
        <v>0</v>
      </c>
      <c r="M2883">
        <v>0</v>
      </c>
      <c r="O2883">
        <f t="shared" ref="O2883:O2946" si="499">D2883/SUM($D2883:$N2883)</f>
        <v>0.5</v>
      </c>
      <c r="P2883">
        <f t="shared" ref="P2883:P2946" si="500">E2883/SUM($D2883:$N2883)</f>
        <v>0.5</v>
      </c>
      <c r="Q2883">
        <f t="shared" ref="Q2883:Q2946" si="501">F2883/SUM($D2883:$N2883)</f>
        <v>0</v>
      </c>
      <c r="R2883">
        <f t="shared" ref="R2883:R2946" si="502">G2883/SUM($D2883:$N2883)</f>
        <v>0</v>
      </c>
      <c r="S2883">
        <f t="shared" ref="S2883:S2946" si="503">H2883/SUM($D2883:$N2883)</f>
        <v>0</v>
      </c>
      <c r="T2883">
        <f t="shared" ref="T2883:T2946" si="504">I2883/SUM($D2883:$N2883)</f>
        <v>0</v>
      </c>
      <c r="U2883">
        <f t="shared" ref="U2883:U2946" si="505">J2883/SUM($D2883:$N2883)</f>
        <v>0</v>
      </c>
      <c r="V2883">
        <f t="shared" ref="V2883:V2946" si="506">K2883/SUM($D2883:$N2883)</f>
        <v>0</v>
      </c>
      <c r="W2883">
        <f t="shared" ref="W2883:W2946" si="507">L2883/SUM($D2883:$N2883)</f>
        <v>0</v>
      </c>
      <c r="X2883">
        <f t="shared" ref="X2883:X2946" si="508">M2883/SUM($D2883:$N2883)</f>
        <v>0</v>
      </c>
      <c r="Y2883">
        <f t="shared" ref="Y2883:Y2946" si="509">N2883/SUM($D2883:$N2883)</f>
        <v>0</v>
      </c>
    </row>
    <row r="2884" spans="1:25" x14ac:dyDescent="0.2">
      <c r="A2884" t="s">
        <v>152</v>
      </c>
      <c r="B2884" t="s">
        <v>349</v>
      </c>
      <c r="C2884">
        <v>2001</v>
      </c>
      <c r="D2884">
        <v>20000</v>
      </c>
      <c r="E2884">
        <v>30000</v>
      </c>
      <c r="F2884">
        <v>0</v>
      </c>
      <c r="G2884">
        <v>10000</v>
      </c>
      <c r="L2884">
        <v>0</v>
      </c>
      <c r="M2884">
        <v>0</v>
      </c>
      <c r="O2884">
        <f t="shared" si="499"/>
        <v>0.33333333333333331</v>
      </c>
      <c r="P2884">
        <f t="shared" si="500"/>
        <v>0.5</v>
      </c>
      <c r="Q2884">
        <f t="shared" si="501"/>
        <v>0</v>
      </c>
      <c r="R2884">
        <f t="shared" si="502"/>
        <v>0.16666666666666666</v>
      </c>
      <c r="S2884">
        <f t="shared" si="503"/>
        <v>0</v>
      </c>
      <c r="T2884">
        <f t="shared" si="504"/>
        <v>0</v>
      </c>
      <c r="U2884">
        <f t="shared" si="505"/>
        <v>0</v>
      </c>
      <c r="V2884">
        <f t="shared" si="506"/>
        <v>0</v>
      </c>
      <c r="W2884">
        <f t="shared" si="507"/>
        <v>0</v>
      </c>
      <c r="X2884">
        <f t="shared" si="508"/>
        <v>0</v>
      </c>
      <c r="Y2884">
        <f t="shared" si="509"/>
        <v>0</v>
      </c>
    </row>
    <row r="2885" spans="1:25" x14ac:dyDescent="0.2">
      <c r="A2885" t="s">
        <v>152</v>
      </c>
      <c r="B2885" t="s">
        <v>349</v>
      </c>
      <c r="C2885">
        <v>2002</v>
      </c>
      <c r="D2885">
        <v>20000</v>
      </c>
      <c r="E2885">
        <v>30000</v>
      </c>
      <c r="F2885">
        <v>0</v>
      </c>
      <c r="G2885">
        <v>10000</v>
      </c>
      <c r="L2885">
        <v>0</v>
      </c>
      <c r="M2885">
        <v>0</v>
      </c>
      <c r="O2885">
        <f t="shared" si="499"/>
        <v>0.33333333333333331</v>
      </c>
      <c r="P2885">
        <f t="shared" si="500"/>
        <v>0.5</v>
      </c>
      <c r="Q2885">
        <f t="shared" si="501"/>
        <v>0</v>
      </c>
      <c r="R2885">
        <f t="shared" si="502"/>
        <v>0.16666666666666666</v>
      </c>
      <c r="S2885">
        <f t="shared" si="503"/>
        <v>0</v>
      </c>
      <c r="T2885">
        <f t="shared" si="504"/>
        <v>0</v>
      </c>
      <c r="U2885">
        <f t="shared" si="505"/>
        <v>0</v>
      </c>
      <c r="V2885">
        <f t="shared" si="506"/>
        <v>0</v>
      </c>
      <c r="W2885">
        <f t="shared" si="507"/>
        <v>0</v>
      </c>
      <c r="X2885">
        <f t="shared" si="508"/>
        <v>0</v>
      </c>
      <c r="Y2885">
        <f t="shared" si="509"/>
        <v>0</v>
      </c>
    </row>
    <row r="2886" spans="1:25" x14ac:dyDescent="0.2">
      <c r="A2886" t="s">
        <v>152</v>
      </c>
      <c r="B2886" t="s">
        <v>349</v>
      </c>
      <c r="C2886">
        <v>2003</v>
      </c>
      <c r="D2886">
        <v>20000</v>
      </c>
      <c r="E2886">
        <v>30000</v>
      </c>
      <c r="F2886">
        <v>0</v>
      </c>
      <c r="G2886">
        <v>10000</v>
      </c>
      <c r="L2886">
        <v>0</v>
      </c>
      <c r="M2886">
        <v>0</v>
      </c>
      <c r="O2886">
        <f t="shared" si="499"/>
        <v>0.33333333333333331</v>
      </c>
      <c r="P2886">
        <f t="shared" si="500"/>
        <v>0.5</v>
      </c>
      <c r="Q2886">
        <f t="shared" si="501"/>
        <v>0</v>
      </c>
      <c r="R2886">
        <f t="shared" si="502"/>
        <v>0.16666666666666666</v>
      </c>
      <c r="S2886">
        <f t="shared" si="503"/>
        <v>0</v>
      </c>
      <c r="T2886">
        <f t="shared" si="504"/>
        <v>0</v>
      </c>
      <c r="U2886">
        <f t="shared" si="505"/>
        <v>0</v>
      </c>
      <c r="V2886">
        <f t="shared" si="506"/>
        <v>0</v>
      </c>
      <c r="W2886">
        <f t="shared" si="507"/>
        <v>0</v>
      </c>
      <c r="X2886">
        <f t="shared" si="508"/>
        <v>0</v>
      </c>
      <c r="Y2886">
        <f t="shared" si="509"/>
        <v>0</v>
      </c>
    </row>
    <row r="2887" spans="1:25" x14ac:dyDescent="0.2">
      <c r="A2887" t="s">
        <v>152</v>
      </c>
      <c r="B2887" t="s">
        <v>349</v>
      </c>
      <c r="C2887">
        <v>2004</v>
      </c>
      <c r="D2887">
        <v>20000</v>
      </c>
      <c r="E2887">
        <v>30000</v>
      </c>
      <c r="F2887">
        <v>0</v>
      </c>
      <c r="G2887">
        <v>10000</v>
      </c>
      <c r="L2887">
        <v>0</v>
      </c>
      <c r="M2887">
        <v>0</v>
      </c>
      <c r="O2887">
        <f t="shared" si="499"/>
        <v>0.33333333333333331</v>
      </c>
      <c r="P2887">
        <f t="shared" si="500"/>
        <v>0.5</v>
      </c>
      <c r="Q2887">
        <f t="shared" si="501"/>
        <v>0</v>
      </c>
      <c r="R2887">
        <f t="shared" si="502"/>
        <v>0.16666666666666666</v>
      </c>
      <c r="S2887">
        <f t="shared" si="503"/>
        <v>0</v>
      </c>
      <c r="T2887">
        <f t="shared" si="504"/>
        <v>0</v>
      </c>
      <c r="U2887">
        <f t="shared" si="505"/>
        <v>0</v>
      </c>
      <c r="V2887">
        <f t="shared" si="506"/>
        <v>0</v>
      </c>
      <c r="W2887">
        <f t="shared" si="507"/>
        <v>0</v>
      </c>
      <c r="X2887">
        <f t="shared" si="508"/>
        <v>0</v>
      </c>
      <c r="Y2887">
        <f t="shared" si="509"/>
        <v>0</v>
      </c>
    </row>
    <row r="2888" spans="1:25" x14ac:dyDescent="0.2">
      <c r="A2888" t="s">
        <v>152</v>
      </c>
      <c r="B2888" t="s">
        <v>349</v>
      </c>
      <c r="C2888">
        <v>2005</v>
      </c>
      <c r="D2888">
        <v>20000</v>
      </c>
      <c r="E2888">
        <v>30000</v>
      </c>
      <c r="F2888">
        <v>0</v>
      </c>
      <c r="G2888">
        <v>10000</v>
      </c>
      <c r="L2888">
        <v>0</v>
      </c>
      <c r="M2888">
        <v>0</v>
      </c>
      <c r="O2888">
        <f t="shared" si="499"/>
        <v>0.33333333333333331</v>
      </c>
      <c r="P2888">
        <f t="shared" si="500"/>
        <v>0.5</v>
      </c>
      <c r="Q2888">
        <f t="shared" si="501"/>
        <v>0</v>
      </c>
      <c r="R2888">
        <f t="shared" si="502"/>
        <v>0.16666666666666666</v>
      </c>
      <c r="S2888">
        <f t="shared" si="503"/>
        <v>0</v>
      </c>
      <c r="T2888">
        <f t="shared" si="504"/>
        <v>0</v>
      </c>
      <c r="U2888">
        <f t="shared" si="505"/>
        <v>0</v>
      </c>
      <c r="V2888">
        <f t="shared" si="506"/>
        <v>0</v>
      </c>
      <c r="W2888">
        <f t="shared" si="507"/>
        <v>0</v>
      </c>
      <c r="X2888">
        <f t="shared" si="508"/>
        <v>0</v>
      </c>
      <c r="Y2888">
        <f t="shared" si="509"/>
        <v>0</v>
      </c>
    </row>
    <row r="2889" spans="1:25" x14ac:dyDescent="0.2">
      <c r="A2889" t="s">
        <v>152</v>
      </c>
      <c r="B2889" t="s">
        <v>349</v>
      </c>
      <c r="C2889">
        <v>2006</v>
      </c>
      <c r="D2889">
        <v>20000</v>
      </c>
      <c r="E2889">
        <v>30000</v>
      </c>
      <c r="F2889">
        <v>0</v>
      </c>
      <c r="G2889">
        <v>10000</v>
      </c>
      <c r="L2889">
        <v>0</v>
      </c>
      <c r="M2889">
        <v>0</v>
      </c>
      <c r="O2889">
        <f t="shared" si="499"/>
        <v>0.33333333333333331</v>
      </c>
      <c r="P2889">
        <f t="shared" si="500"/>
        <v>0.5</v>
      </c>
      <c r="Q2889">
        <f t="shared" si="501"/>
        <v>0</v>
      </c>
      <c r="R2889">
        <f t="shared" si="502"/>
        <v>0.16666666666666666</v>
      </c>
      <c r="S2889">
        <f t="shared" si="503"/>
        <v>0</v>
      </c>
      <c r="T2889">
        <f t="shared" si="504"/>
        <v>0</v>
      </c>
      <c r="U2889">
        <f t="shared" si="505"/>
        <v>0</v>
      </c>
      <c r="V2889">
        <f t="shared" si="506"/>
        <v>0</v>
      </c>
      <c r="W2889">
        <f t="shared" si="507"/>
        <v>0</v>
      </c>
      <c r="X2889">
        <f t="shared" si="508"/>
        <v>0</v>
      </c>
      <c r="Y2889">
        <f t="shared" si="509"/>
        <v>0</v>
      </c>
    </row>
    <row r="2890" spans="1:25" x14ac:dyDescent="0.2">
      <c r="A2890" t="s">
        <v>152</v>
      </c>
      <c r="B2890" t="s">
        <v>349</v>
      </c>
      <c r="C2890">
        <v>2007</v>
      </c>
      <c r="D2890">
        <v>20000</v>
      </c>
      <c r="E2890">
        <v>30000</v>
      </c>
      <c r="F2890">
        <v>0</v>
      </c>
      <c r="G2890">
        <v>10000</v>
      </c>
      <c r="L2890">
        <v>0</v>
      </c>
      <c r="M2890">
        <v>0</v>
      </c>
      <c r="O2890">
        <f t="shared" si="499"/>
        <v>0.33333333333333331</v>
      </c>
      <c r="P2890">
        <f t="shared" si="500"/>
        <v>0.5</v>
      </c>
      <c r="Q2890">
        <f t="shared" si="501"/>
        <v>0</v>
      </c>
      <c r="R2890">
        <f t="shared" si="502"/>
        <v>0.16666666666666666</v>
      </c>
      <c r="S2890">
        <f t="shared" si="503"/>
        <v>0</v>
      </c>
      <c r="T2890">
        <f t="shared" si="504"/>
        <v>0</v>
      </c>
      <c r="U2890">
        <f t="shared" si="505"/>
        <v>0</v>
      </c>
      <c r="V2890">
        <f t="shared" si="506"/>
        <v>0</v>
      </c>
      <c r="W2890">
        <f t="shared" si="507"/>
        <v>0</v>
      </c>
      <c r="X2890">
        <f t="shared" si="508"/>
        <v>0</v>
      </c>
      <c r="Y2890">
        <f t="shared" si="509"/>
        <v>0</v>
      </c>
    </row>
    <row r="2891" spans="1:25" x14ac:dyDescent="0.2">
      <c r="A2891" t="s">
        <v>152</v>
      </c>
      <c r="B2891" t="s">
        <v>349</v>
      </c>
      <c r="C2891">
        <v>2008</v>
      </c>
      <c r="D2891">
        <v>20000</v>
      </c>
      <c r="E2891">
        <v>30000</v>
      </c>
      <c r="F2891">
        <v>0</v>
      </c>
      <c r="G2891">
        <v>10000</v>
      </c>
      <c r="L2891">
        <v>0</v>
      </c>
      <c r="M2891">
        <v>0</v>
      </c>
      <c r="O2891">
        <f t="shared" si="499"/>
        <v>0.33333333333333331</v>
      </c>
      <c r="P2891">
        <f t="shared" si="500"/>
        <v>0.5</v>
      </c>
      <c r="Q2891">
        <f t="shared" si="501"/>
        <v>0</v>
      </c>
      <c r="R2891">
        <f t="shared" si="502"/>
        <v>0.16666666666666666</v>
      </c>
      <c r="S2891">
        <f t="shared" si="503"/>
        <v>0</v>
      </c>
      <c r="T2891">
        <f t="shared" si="504"/>
        <v>0</v>
      </c>
      <c r="U2891">
        <f t="shared" si="505"/>
        <v>0</v>
      </c>
      <c r="V2891">
        <f t="shared" si="506"/>
        <v>0</v>
      </c>
      <c r="W2891">
        <f t="shared" si="507"/>
        <v>0</v>
      </c>
      <c r="X2891">
        <f t="shared" si="508"/>
        <v>0</v>
      </c>
      <c r="Y2891">
        <f t="shared" si="509"/>
        <v>0</v>
      </c>
    </row>
    <row r="2892" spans="1:25" x14ac:dyDescent="0.2">
      <c r="A2892" t="s">
        <v>152</v>
      </c>
      <c r="B2892" t="s">
        <v>349</v>
      </c>
      <c r="C2892">
        <v>2009</v>
      </c>
      <c r="D2892">
        <v>20000</v>
      </c>
      <c r="E2892">
        <v>30000</v>
      </c>
      <c r="F2892">
        <v>0</v>
      </c>
      <c r="G2892">
        <v>10000</v>
      </c>
      <c r="L2892">
        <v>0</v>
      </c>
      <c r="M2892">
        <v>0</v>
      </c>
      <c r="O2892">
        <f t="shared" si="499"/>
        <v>0.33333333333333331</v>
      </c>
      <c r="P2892">
        <f t="shared" si="500"/>
        <v>0.5</v>
      </c>
      <c r="Q2892">
        <f t="shared" si="501"/>
        <v>0</v>
      </c>
      <c r="R2892">
        <f t="shared" si="502"/>
        <v>0.16666666666666666</v>
      </c>
      <c r="S2892">
        <f t="shared" si="503"/>
        <v>0</v>
      </c>
      <c r="T2892">
        <f t="shared" si="504"/>
        <v>0</v>
      </c>
      <c r="U2892">
        <f t="shared" si="505"/>
        <v>0</v>
      </c>
      <c r="V2892">
        <f t="shared" si="506"/>
        <v>0</v>
      </c>
      <c r="W2892">
        <f t="shared" si="507"/>
        <v>0</v>
      </c>
      <c r="X2892">
        <f t="shared" si="508"/>
        <v>0</v>
      </c>
      <c r="Y2892">
        <f t="shared" si="509"/>
        <v>0</v>
      </c>
    </row>
    <row r="2893" spans="1:25" x14ac:dyDescent="0.2">
      <c r="A2893" t="s">
        <v>152</v>
      </c>
      <c r="B2893" t="s">
        <v>349</v>
      </c>
      <c r="C2893">
        <v>2010</v>
      </c>
      <c r="D2893">
        <v>20000</v>
      </c>
      <c r="E2893">
        <v>30000</v>
      </c>
      <c r="F2893">
        <v>0</v>
      </c>
      <c r="G2893">
        <v>10000</v>
      </c>
      <c r="L2893">
        <v>0</v>
      </c>
      <c r="M2893">
        <v>0</v>
      </c>
      <c r="O2893">
        <f t="shared" si="499"/>
        <v>0.33333333333333331</v>
      </c>
      <c r="P2893">
        <f t="shared" si="500"/>
        <v>0.5</v>
      </c>
      <c r="Q2893">
        <f t="shared" si="501"/>
        <v>0</v>
      </c>
      <c r="R2893">
        <f t="shared" si="502"/>
        <v>0.16666666666666666</v>
      </c>
      <c r="S2893">
        <f t="shared" si="503"/>
        <v>0</v>
      </c>
      <c r="T2893">
        <f t="shared" si="504"/>
        <v>0</v>
      </c>
      <c r="U2893">
        <f t="shared" si="505"/>
        <v>0</v>
      </c>
      <c r="V2893">
        <f t="shared" si="506"/>
        <v>0</v>
      </c>
      <c r="W2893">
        <f t="shared" si="507"/>
        <v>0</v>
      </c>
      <c r="X2893">
        <f t="shared" si="508"/>
        <v>0</v>
      </c>
      <c r="Y2893">
        <f t="shared" si="509"/>
        <v>0</v>
      </c>
    </row>
    <row r="2894" spans="1:25" x14ac:dyDescent="0.2">
      <c r="A2894" t="s">
        <v>152</v>
      </c>
      <c r="B2894" t="s">
        <v>349</v>
      </c>
      <c r="C2894">
        <v>2011</v>
      </c>
      <c r="D2894">
        <v>20000</v>
      </c>
      <c r="E2894">
        <v>0</v>
      </c>
      <c r="F2894">
        <v>0</v>
      </c>
      <c r="G2894">
        <v>10000</v>
      </c>
      <c r="L2894">
        <v>0</v>
      </c>
      <c r="M2894">
        <v>0</v>
      </c>
      <c r="O2894">
        <f t="shared" si="499"/>
        <v>0.66666666666666663</v>
      </c>
      <c r="P2894">
        <f t="shared" si="500"/>
        <v>0</v>
      </c>
      <c r="Q2894">
        <f t="shared" si="501"/>
        <v>0</v>
      </c>
      <c r="R2894">
        <f t="shared" si="502"/>
        <v>0.33333333333333331</v>
      </c>
      <c r="S2894">
        <f t="shared" si="503"/>
        <v>0</v>
      </c>
      <c r="T2894">
        <f t="shared" si="504"/>
        <v>0</v>
      </c>
      <c r="U2894">
        <f t="shared" si="505"/>
        <v>0</v>
      </c>
      <c r="V2894">
        <f t="shared" si="506"/>
        <v>0</v>
      </c>
      <c r="W2894">
        <f t="shared" si="507"/>
        <v>0</v>
      </c>
      <c r="X2894">
        <f t="shared" si="508"/>
        <v>0</v>
      </c>
      <c r="Y2894">
        <f t="shared" si="509"/>
        <v>0</v>
      </c>
    </row>
    <row r="2895" spans="1:25" x14ac:dyDescent="0.2">
      <c r="A2895" t="s">
        <v>152</v>
      </c>
      <c r="B2895" t="s">
        <v>349</v>
      </c>
      <c r="C2895">
        <v>2012</v>
      </c>
      <c r="D2895">
        <v>20000</v>
      </c>
      <c r="E2895">
        <v>0</v>
      </c>
      <c r="F2895">
        <v>0</v>
      </c>
      <c r="G2895">
        <v>10000</v>
      </c>
      <c r="L2895">
        <v>0</v>
      </c>
      <c r="M2895">
        <v>0</v>
      </c>
      <c r="O2895">
        <f t="shared" si="499"/>
        <v>0.66666666666666663</v>
      </c>
      <c r="P2895">
        <f t="shared" si="500"/>
        <v>0</v>
      </c>
      <c r="Q2895">
        <f t="shared" si="501"/>
        <v>0</v>
      </c>
      <c r="R2895">
        <f t="shared" si="502"/>
        <v>0.33333333333333331</v>
      </c>
      <c r="S2895">
        <f t="shared" si="503"/>
        <v>0</v>
      </c>
      <c r="T2895">
        <f t="shared" si="504"/>
        <v>0</v>
      </c>
      <c r="U2895">
        <f t="shared" si="505"/>
        <v>0</v>
      </c>
      <c r="V2895">
        <f t="shared" si="506"/>
        <v>0</v>
      </c>
      <c r="W2895">
        <f t="shared" si="507"/>
        <v>0</v>
      </c>
      <c r="X2895">
        <f t="shared" si="508"/>
        <v>0</v>
      </c>
      <c r="Y2895">
        <f t="shared" si="509"/>
        <v>0</v>
      </c>
    </row>
    <row r="2896" spans="1:25" x14ac:dyDescent="0.2">
      <c r="A2896" t="s">
        <v>152</v>
      </c>
      <c r="B2896" t="s">
        <v>349</v>
      </c>
      <c r="C2896">
        <v>2013</v>
      </c>
      <c r="D2896">
        <v>20000</v>
      </c>
      <c r="E2896">
        <v>0</v>
      </c>
      <c r="F2896">
        <v>0</v>
      </c>
      <c r="G2896">
        <v>10000</v>
      </c>
      <c r="L2896">
        <v>0</v>
      </c>
      <c r="M2896">
        <v>0</v>
      </c>
      <c r="O2896">
        <f t="shared" si="499"/>
        <v>0.66666666666666663</v>
      </c>
      <c r="P2896">
        <f t="shared" si="500"/>
        <v>0</v>
      </c>
      <c r="Q2896">
        <f t="shared" si="501"/>
        <v>0</v>
      </c>
      <c r="R2896">
        <f t="shared" si="502"/>
        <v>0.33333333333333331</v>
      </c>
      <c r="S2896">
        <f t="shared" si="503"/>
        <v>0</v>
      </c>
      <c r="T2896">
        <f t="shared" si="504"/>
        <v>0</v>
      </c>
      <c r="U2896">
        <f t="shared" si="505"/>
        <v>0</v>
      </c>
      <c r="V2896">
        <f t="shared" si="506"/>
        <v>0</v>
      </c>
      <c r="W2896">
        <f t="shared" si="507"/>
        <v>0</v>
      </c>
      <c r="X2896">
        <f t="shared" si="508"/>
        <v>0</v>
      </c>
      <c r="Y2896">
        <f t="shared" si="509"/>
        <v>0</v>
      </c>
    </row>
    <row r="2897" spans="1:25" x14ac:dyDescent="0.2">
      <c r="A2897" t="s">
        <v>152</v>
      </c>
      <c r="B2897" t="s">
        <v>349</v>
      </c>
      <c r="C2897">
        <v>2014</v>
      </c>
      <c r="D2897">
        <v>20000</v>
      </c>
      <c r="E2897">
        <v>0</v>
      </c>
      <c r="F2897">
        <v>0</v>
      </c>
      <c r="G2897">
        <v>10000</v>
      </c>
      <c r="L2897">
        <v>0</v>
      </c>
      <c r="M2897">
        <v>0</v>
      </c>
      <c r="O2897">
        <f t="shared" si="499"/>
        <v>0.66666666666666663</v>
      </c>
      <c r="P2897">
        <f t="shared" si="500"/>
        <v>0</v>
      </c>
      <c r="Q2897">
        <f t="shared" si="501"/>
        <v>0</v>
      </c>
      <c r="R2897">
        <f t="shared" si="502"/>
        <v>0.33333333333333331</v>
      </c>
      <c r="S2897">
        <f t="shared" si="503"/>
        <v>0</v>
      </c>
      <c r="T2897">
        <f t="shared" si="504"/>
        <v>0</v>
      </c>
      <c r="U2897">
        <f t="shared" si="505"/>
        <v>0</v>
      </c>
      <c r="V2897">
        <f t="shared" si="506"/>
        <v>0</v>
      </c>
      <c r="W2897">
        <f t="shared" si="507"/>
        <v>0</v>
      </c>
      <c r="X2897">
        <f t="shared" si="508"/>
        <v>0</v>
      </c>
      <c r="Y2897">
        <f t="shared" si="509"/>
        <v>0</v>
      </c>
    </row>
    <row r="2898" spans="1:25" x14ac:dyDescent="0.2">
      <c r="A2898" t="s">
        <v>152</v>
      </c>
      <c r="B2898" t="s">
        <v>349</v>
      </c>
      <c r="C2898">
        <v>2015</v>
      </c>
      <c r="D2898">
        <v>20000</v>
      </c>
      <c r="E2898">
        <v>0</v>
      </c>
      <c r="F2898">
        <v>0</v>
      </c>
      <c r="G2898">
        <v>10000</v>
      </c>
      <c r="L2898">
        <v>0</v>
      </c>
      <c r="M2898">
        <v>0</v>
      </c>
      <c r="O2898">
        <f t="shared" si="499"/>
        <v>0.66666666666666663</v>
      </c>
      <c r="P2898">
        <f t="shared" si="500"/>
        <v>0</v>
      </c>
      <c r="Q2898">
        <f t="shared" si="501"/>
        <v>0</v>
      </c>
      <c r="R2898">
        <f t="shared" si="502"/>
        <v>0.33333333333333331</v>
      </c>
      <c r="S2898">
        <f t="shared" si="503"/>
        <v>0</v>
      </c>
      <c r="T2898">
        <f t="shared" si="504"/>
        <v>0</v>
      </c>
      <c r="U2898">
        <f t="shared" si="505"/>
        <v>0</v>
      </c>
      <c r="V2898">
        <f t="shared" si="506"/>
        <v>0</v>
      </c>
      <c r="W2898">
        <f t="shared" si="507"/>
        <v>0</v>
      </c>
      <c r="X2898">
        <f t="shared" si="508"/>
        <v>0</v>
      </c>
      <c r="Y2898">
        <f t="shared" si="509"/>
        <v>0</v>
      </c>
    </row>
    <row r="2899" spans="1:25" x14ac:dyDescent="0.2">
      <c r="A2899" t="s">
        <v>152</v>
      </c>
      <c r="B2899" t="s">
        <v>349</v>
      </c>
      <c r="C2899">
        <v>2016</v>
      </c>
      <c r="D2899">
        <v>20000</v>
      </c>
      <c r="E2899">
        <v>0</v>
      </c>
      <c r="F2899">
        <v>0</v>
      </c>
      <c r="G2899">
        <v>10000</v>
      </c>
      <c r="L2899">
        <v>0</v>
      </c>
      <c r="M2899">
        <v>0</v>
      </c>
      <c r="O2899">
        <f t="shared" si="499"/>
        <v>0.66666666666666663</v>
      </c>
      <c r="P2899">
        <f t="shared" si="500"/>
        <v>0</v>
      </c>
      <c r="Q2899">
        <f t="shared" si="501"/>
        <v>0</v>
      </c>
      <c r="R2899">
        <f t="shared" si="502"/>
        <v>0.33333333333333331</v>
      </c>
      <c r="S2899">
        <f t="shared" si="503"/>
        <v>0</v>
      </c>
      <c r="T2899">
        <f t="shared" si="504"/>
        <v>0</v>
      </c>
      <c r="U2899">
        <f t="shared" si="505"/>
        <v>0</v>
      </c>
      <c r="V2899">
        <f t="shared" si="506"/>
        <v>0</v>
      </c>
      <c r="W2899">
        <f t="shared" si="507"/>
        <v>0</v>
      </c>
      <c r="X2899">
        <f t="shared" si="508"/>
        <v>0</v>
      </c>
      <c r="Y2899">
        <f t="shared" si="509"/>
        <v>0</v>
      </c>
    </row>
    <row r="2900" spans="1:25" x14ac:dyDescent="0.2">
      <c r="A2900" t="s">
        <v>152</v>
      </c>
      <c r="B2900" t="s">
        <v>349</v>
      </c>
      <c r="C2900">
        <v>2017</v>
      </c>
      <c r="D2900">
        <v>20000</v>
      </c>
      <c r="E2900">
        <v>0</v>
      </c>
      <c r="F2900">
        <v>0</v>
      </c>
      <c r="G2900">
        <v>10000</v>
      </c>
      <c r="L2900">
        <v>0</v>
      </c>
      <c r="M2900">
        <v>0</v>
      </c>
      <c r="O2900">
        <f t="shared" si="499"/>
        <v>0.66666666666666663</v>
      </c>
      <c r="P2900">
        <f t="shared" si="500"/>
        <v>0</v>
      </c>
      <c r="Q2900">
        <f t="shared" si="501"/>
        <v>0</v>
      </c>
      <c r="R2900">
        <f t="shared" si="502"/>
        <v>0.33333333333333331</v>
      </c>
      <c r="S2900">
        <f t="shared" si="503"/>
        <v>0</v>
      </c>
      <c r="T2900">
        <f t="shared" si="504"/>
        <v>0</v>
      </c>
      <c r="U2900">
        <f t="shared" si="505"/>
        <v>0</v>
      </c>
      <c r="V2900">
        <f t="shared" si="506"/>
        <v>0</v>
      </c>
      <c r="W2900">
        <f t="shared" si="507"/>
        <v>0</v>
      </c>
      <c r="X2900">
        <f t="shared" si="508"/>
        <v>0</v>
      </c>
      <c r="Y2900">
        <f t="shared" si="509"/>
        <v>0</v>
      </c>
    </row>
    <row r="2901" spans="1:25" x14ac:dyDescent="0.2">
      <c r="A2901" t="s">
        <v>152</v>
      </c>
      <c r="B2901" t="s">
        <v>349</v>
      </c>
      <c r="C2901">
        <v>2018</v>
      </c>
      <c r="D2901">
        <v>20000</v>
      </c>
      <c r="E2901">
        <v>0</v>
      </c>
      <c r="F2901">
        <v>0</v>
      </c>
      <c r="G2901">
        <v>10000</v>
      </c>
      <c r="L2901">
        <v>0</v>
      </c>
      <c r="M2901">
        <v>0</v>
      </c>
      <c r="O2901">
        <f t="shared" si="499"/>
        <v>0.66666666666666663</v>
      </c>
      <c r="P2901">
        <f t="shared" si="500"/>
        <v>0</v>
      </c>
      <c r="Q2901">
        <f t="shared" si="501"/>
        <v>0</v>
      </c>
      <c r="R2901">
        <f t="shared" si="502"/>
        <v>0.33333333333333331</v>
      </c>
      <c r="S2901">
        <f t="shared" si="503"/>
        <v>0</v>
      </c>
      <c r="T2901">
        <f t="shared" si="504"/>
        <v>0</v>
      </c>
      <c r="U2901">
        <f t="shared" si="505"/>
        <v>0</v>
      </c>
      <c r="V2901">
        <f t="shared" si="506"/>
        <v>0</v>
      </c>
      <c r="W2901">
        <f t="shared" si="507"/>
        <v>0</v>
      </c>
      <c r="X2901">
        <f t="shared" si="508"/>
        <v>0</v>
      </c>
      <c r="Y2901">
        <f t="shared" si="509"/>
        <v>0</v>
      </c>
    </row>
    <row r="2902" spans="1:25" x14ac:dyDescent="0.2">
      <c r="A2902" t="s">
        <v>155</v>
      </c>
      <c r="B2902" t="s">
        <v>348</v>
      </c>
      <c r="C2902">
        <v>1990</v>
      </c>
      <c r="D2902">
        <v>9460000</v>
      </c>
      <c r="E2902">
        <v>680000</v>
      </c>
      <c r="F2902">
        <v>1570000</v>
      </c>
      <c r="G2902">
        <v>990000</v>
      </c>
      <c r="H2902">
        <v>6130000</v>
      </c>
      <c r="I2902">
        <v>5510000</v>
      </c>
      <c r="J2902">
        <v>13660000</v>
      </c>
      <c r="K2902">
        <v>5420000</v>
      </c>
      <c r="L2902">
        <v>270000</v>
      </c>
      <c r="M2902">
        <v>2120000</v>
      </c>
      <c r="N2902">
        <v>700000</v>
      </c>
      <c r="O2902">
        <f t="shared" si="499"/>
        <v>0.20339711889916148</v>
      </c>
      <c r="P2902">
        <f t="shared" si="500"/>
        <v>1.4620511717910126E-2</v>
      </c>
      <c r="Q2902">
        <f t="shared" si="501"/>
        <v>3.3756181466351322E-2</v>
      </c>
      <c r="R2902">
        <f t="shared" si="502"/>
        <v>2.1285745001075038E-2</v>
      </c>
      <c r="S2902">
        <f t="shared" si="503"/>
        <v>0.13179961298645454</v>
      </c>
      <c r="T2902">
        <f t="shared" si="504"/>
        <v>0.11846914642012471</v>
      </c>
      <c r="U2902">
        <f t="shared" si="505"/>
        <v>0.29370027950978284</v>
      </c>
      <c r="V2902">
        <f t="shared" si="506"/>
        <v>0.11653407869275424</v>
      </c>
      <c r="W2902">
        <f t="shared" si="507"/>
        <v>5.8052031821113738E-3</v>
      </c>
      <c r="X2902">
        <f t="shared" si="508"/>
        <v>4.5581595355837452E-2</v>
      </c>
      <c r="Y2902">
        <f t="shared" si="509"/>
        <v>1.5050526768436896E-2</v>
      </c>
    </row>
    <row r="2903" spans="1:25" x14ac:dyDescent="0.2">
      <c r="A2903" t="s">
        <v>155</v>
      </c>
      <c r="B2903" t="s">
        <v>348</v>
      </c>
      <c r="C2903">
        <v>1991</v>
      </c>
      <c r="D2903">
        <v>9120000</v>
      </c>
      <c r="E2903">
        <v>680000</v>
      </c>
      <c r="F2903">
        <v>1590000</v>
      </c>
      <c r="G2903">
        <v>1040000</v>
      </c>
      <c r="H2903">
        <v>6180000</v>
      </c>
      <c r="I2903">
        <v>6080000</v>
      </c>
      <c r="J2903">
        <v>14710000</v>
      </c>
      <c r="K2903">
        <v>6120000</v>
      </c>
      <c r="L2903">
        <v>260000</v>
      </c>
      <c r="M2903">
        <v>1780000</v>
      </c>
      <c r="N2903">
        <v>980000</v>
      </c>
      <c r="O2903">
        <f t="shared" si="499"/>
        <v>0.18788627935723115</v>
      </c>
      <c r="P2903">
        <f t="shared" si="500"/>
        <v>1.4009064688916358E-2</v>
      </c>
      <c r="Q2903">
        <f t="shared" si="501"/>
        <v>3.2756489493201486E-2</v>
      </c>
      <c r="R2903">
        <f t="shared" si="502"/>
        <v>2.1425628347754428E-2</v>
      </c>
      <c r="S2903">
        <f t="shared" si="503"/>
        <v>0.1273176761433869</v>
      </c>
      <c r="T2903">
        <f t="shared" si="504"/>
        <v>0.12525751957148742</v>
      </c>
      <c r="U2903">
        <f t="shared" si="505"/>
        <v>0.30304903172641123</v>
      </c>
      <c r="V2903">
        <f t="shared" si="506"/>
        <v>0.12608158220024721</v>
      </c>
      <c r="W2903">
        <f t="shared" si="507"/>
        <v>5.356407086938607E-3</v>
      </c>
      <c r="X2903">
        <f t="shared" si="508"/>
        <v>3.6670786979810466E-2</v>
      </c>
      <c r="Y2903">
        <f t="shared" si="509"/>
        <v>2.018953440461475E-2</v>
      </c>
    </row>
    <row r="2904" spans="1:25" x14ac:dyDescent="0.2">
      <c r="A2904" t="s">
        <v>155</v>
      </c>
      <c r="B2904" t="s">
        <v>348</v>
      </c>
      <c r="C2904">
        <v>1992</v>
      </c>
      <c r="D2904">
        <v>9200000</v>
      </c>
      <c r="E2904">
        <v>680000</v>
      </c>
      <c r="F2904">
        <v>1570000</v>
      </c>
      <c r="G2904">
        <v>1530000</v>
      </c>
      <c r="H2904">
        <v>3030000</v>
      </c>
      <c r="I2904">
        <v>4010000</v>
      </c>
      <c r="J2904">
        <v>8640000</v>
      </c>
      <c r="K2904">
        <v>2810000</v>
      </c>
      <c r="L2904">
        <v>250000</v>
      </c>
      <c r="M2904">
        <v>1120000</v>
      </c>
      <c r="N2904">
        <v>1120000</v>
      </c>
      <c r="O2904">
        <f t="shared" si="499"/>
        <v>0.27090694935217902</v>
      </c>
      <c r="P2904">
        <f t="shared" si="500"/>
        <v>2.0023557126030624E-2</v>
      </c>
      <c r="Q2904">
        <f t="shared" si="501"/>
        <v>4.623085983510012E-2</v>
      </c>
      <c r="R2904">
        <f t="shared" si="502"/>
        <v>4.5053003533568906E-2</v>
      </c>
      <c r="S2904">
        <f t="shared" si="503"/>
        <v>8.9222614840989395E-2</v>
      </c>
      <c r="T2904">
        <f t="shared" si="504"/>
        <v>0.11808009422850413</v>
      </c>
      <c r="U2904">
        <f t="shared" si="505"/>
        <v>0.25441696113074203</v>
      </c>
      <c r="V2904">
        <f t="shared" si="506"/>
        <v>8.2744405182567732E-2</v>
      </c>
      <c r="W2904">
        <f t="shared" si="507"/>
        <v>7.3616018845700827E-3</v>
      </c>
      <c r="X2904">
        <f t="shared" si="508"/>
        <v>3.2979976442873968E-2</v>
      </c>
      <c r="Y2904">
        <f t="shared" si="509"/>
        <v>3.2979976442873968E-2</v>
      </c>
    </row>
    <row r="2905" spans="1:25" x14ac:dyDescent="0.2">
      <c r="A2905" t="s">
        <v>155</v>
      </c>
      <c r="B2905" t="s">
        <v>348</v>
      </c>
      <c r="C2905">
        <v>1993</v>
      </c>
      <c r="D2905">
        <v>7490000</v>
      </c>
      <c r="E2905">
        <v>680000</v>
      </c>
      <c r="F2905">
        <v>1590000</v>
      </c>
      <c r="G2905">
        <v>1170000</v>
      </c>
      <c r="H2905">
        <v>1980000</v>
      </c>
      <c r="I2905">
        <v>3070000</v>
      </c>
      <c r="J2905">
        <v>7320000</v>
      </c>
      <c r="K2905">
        <v>2360000</v>
      </c>
      <c r="L2905">
        <v>240000</v>
      </c>
      <c r="M2905">
        <v>1030000</v>
      </c>
      <c r="N2905">
        <v>620000</v>
      </c>
      <c r="O2905">
        <f t="shared" si="499"/>
        <v>0.27186932849364792</v>
      </c>
      <c r="P2905">
        <f t="shared" si="500"/>
        <v>2.4682395644283123E-2</v>
      </c>
      <c r="Q2905">
        <f t="shared" si="501"/>
        <v>5.7713248638838477E-2</v>
      </c>
      <c r="R2905">
        <f t="shared" si="502"/>
        <v>4.2468239564428314E-2</v>
      </c>
      <c r="S2905">
        <f t="shared" si="503"/>
        <v>7.186932849364791E-2</v>
      </c>
      <c r="T2905">
        <f t="shared" si="504"/>
        <v>0.11143375680580762</v>
      </c>
      <c r="U2905">
        <f t="shared" si="505"/>
        <v>0.26569872958257712</v>
      </c>
      <c r="V2905">
        <f t="shared" si="506"/>
        <v>8.5662431941923772E-2</v>
      </c>
      <c r="W2905">
        <f t="shared" si="507"/>
        <v>8.7114337568058083E-3</v>
      </c>
      <c r="X2905">
        <f t="shared" si="508"/>
        <v>3.7386569872958256E-2</v>
      </c>
      <c r="Y2905">
        <f t="shared" si="509"/>
        <v>2.2504537205081668E-2</v>
      </c>
    </row>
    <row r="2906" spans="1:25" x14ac:dyDescent="0.2">
      <c r="A2906" t="s">
        <v>155</v>
      </c>
      <c r="B2906" t="s">
        <v>348</v>
      </c>
      <c r="C2906">
        <v>1994</v>
      </c>
      <c r="D2906">
        <v>6610000</v>
      </c>
      <c r="E2906">
        <v>680000</v>
      </c>
      <c r="F2906">
        <v>1540000</v>
      </c>
      <c r="G2906">
        <v>1030000</v>
      </c>
      <c r="H2906">
        <v>2029999.99999999</v>
      </c>
      <c r="I2906">
        <v>2400000</v>
      </c>
      <c r="J2906">
        <v>7270000</v>
      </c>
      <c r="K2906">
        <v>2240000</v>
      </c>
      <c r="L2906">
        <v>240000</v>
      </c>
      <c r="M2906">
        <v>860000</v>
      </c>
      <c r="N2906">
        <v>600000</v>
      </c>
      <c r="O2906">
        <f t="shared" si="499"/>
        <v>0.25921568627450986</v>
      </c>
      <c r="P2906">
        <f t="shared" si="500"/>
        <v>2.6666666666666675E-2</v>
      </c>
      <c r="Q2906">
        <f t="shared" si="501"/>
        <v>6.0392156862745114E-2</v>
      </c>
      <c r="R2906">
        <f t="shared" si="502"/>
        <v>4.039215686274511E-2</v>
      </c>
      <c r="S2906">
        <f t="shared" si="503"/>
        <v>7.9607843137254539E-2</v>
      </c>
      <c r="T2906">
        <f t="shared" si="504"/>
        <v>9.4117647058823556E-2</v>
      </c>
      <c r="U2906">
        <f t="shared" si="505"/>
        <v>0.28509803921568638</v>
      </c>
      <c r="V2906">
        <f t="shared" si="506"/>
        <v>8.784313725490199E-2</v>
      </c>
      <c r="W2906">
        <f t="shared" si="507"/>
        <v>9.4117647058823556E-3</v>
      </c>
      <c r="X2906">
        <f t="shared" si="508"/>
        <v>3.3725490196078442E-2</v>
      </c>
      <c r="Y2906">
        <f t="shared" si="509"/>
        <v>2.3529411764705889E-2</v>
      </c>
    </row>
    <row r="2907" spans="1:25" x14ac:dyDescent="0.2">
      <c r="A2907" t="s">
        <v>155</v>
      </c>
      <c r="B2907" t="s">
        <v>348</v>
      </c>
      <c r="C2907">
        <v>1995</v>
      </c>
      <c r="D2907">
        <v>6010000</v>
      </c>
      <c r="E2907">
        <v>670000</v>
      </c>
      <c r="F2907">
        <v>1570000</v>
      </c>
      <c r="G2907">
        <v>1030000</v>
      </c>
      <c r="H2907">
        <v>1740000</v>
      </c>
      <c r="I2907">
        <v>2940000</v>
      </c>
      <c r="J2907">
        <v>6410000</v>
      </c>
      <c r="K2907">
        <v>1930000</v>
      </c>
      <c r="L2907">
        <v>230000</v>
      </c>
      <c r="M2907">
        <v>770000</v>
      </c>
      <c r="N2907">
        <v>570000</v>
      </c>
      <c r="O2907">
        <f t="shared" si="499"/>
        <v>0.25178047758692917</v>
      </c>
      <c r="P2907">
        <f t="shared" si="500"/>
        <v>2.8068705488060328E-2</v>
      </c>
      <c r="Q2907">
        <f t="shared" si="501"/>
        <v>6.5772936740678675E-2</v>
      </c>
      <c r="R2907">
        <f t="shared" si="502"/>
        <v>4.3150397989107664E-2</v>
      </c>
      <c r="S2907">
        <f t="shared" si="503"/>
        <v>7.289484708839547E-2</v>
      </c>
      <c r="T2907">
        <f t="shared" si="504"/>
        <v>0.12316715542521994</v>
      </c>
      <c r="U2907">
        <f t="shared" si="505"/>
        <v>0.26853791369920404</v>
      </c>
      <c r="V2907">
        <f t="shared" si="506"/>
        <v>8.0854629241726012E-2</v>
      </c>
      <c r="W2907">
        <f t="shared" si="507"/>
        <v>9.6355257645580235E-3</v>
      </c>
      <c r="X2907">
        <f t="shared" si="508"/>
        <v>3.2258064516129031E-2</v>
      </c>
      <c r="Y2907">
        <f t="shared" si="509"/>
        <v>2.387934645999162E-2</v>
      </c>
    </row>
    <row r="2908" spans="1:25" x14ac:dyDescent="0.2">
      <c r="A2908" t="s">
        <v>155</v>
      </c>
      <c r="B2908" t="s">
        <v>348</v>
      </c>
      <c r="C2908">
        <v>1996</v>
      </c>
      <c r="D2908">
        <v>6080000</v>
      </c>
      <c r="E2908">
        <v>660000</v>
      </c>
      <c r="F2908">
        <v>1570000</v>
      </c>
      <c r="G2908">
        <v>1270000</v>
      </c>
      <c r="H2908">
        <v>1530000</v>
      </c>
      <c r="I2908">
        <v>3240000</v>
      </c>
      <c r="J2908">
        <v>7100000</v>
      </c>
      <c r="K2908">
        <v>1620000</v>
      </c>
      <c r="L2908">
        <v>210000</v>
      </c>
      <c r="M2908">
        <v>770000</v>
      </c>
      <c r="N2908">
        <v>520000</v>
      </c>
      <c r="O2908">
        <f t="shared" si="499"/>
        <v>0.24745624745624745</v>
      </c>
      <c r="P2908">
        <f t="shared" si="500"/>
        <v>2.6862026862026864E-2</v>
      </c>
      <c r="Q2908">
        <f t="shared" si="501"/>
        <v>6.3899063899063899E-2</v>
      </c>
      <c r="R2908">
        <f t="shared" si="502"/>
        <v>5.168905168905169E-2</v>
      </c>
      <c r="S2908">
        <f t="shared" si="503"/>
        <v>6.2271062271062272E-2</v>
      </c>
      <c r="T2908">
        <f t="shared" si="504"/>
        <v>0.13186813186813187</v>
      </c>
      <c r="U2908">
        <f t="shared" si="505"/>
        <v>0.28897028897028898</v>
      </c>
      <c r="V2908">
        <f t="shared" si="506"/>
        <v>6.5934065934065936E-2</v>
      </c>
      <c r="W2908">
        <f t="shared" si="507"/>
        <v>8.5470085470085479E-3</v>
      </c>
      <c r="X2908">
        <f t="shared" si="508"/>
        <v>3.1339031339031341E-2</v>
      </c>
      <c r="Y2908">
        <f t="shared" si="509"/>
        <v>2.1164021164021163E-2</v>
      </c>
    </row>
    <row r="2909" spans="1:25" x14ac:dyDescent="0.2">
      <c r="A2909" t="s">
        <v>155</v>
      </c>
      <c r="B2909" t="s">
        <v>348</v>
      </c>
      <c r="C2909">
        <v>1997</v>
      </c>
      <c r="D2909">
        <v>6080000</v>
      </c>
      <c r="E2909">
        <v>650000</v>
      </c>
      <c r="F2909">
        <v>1570000</v>
      </c>
      <c r="G2909">
        <v>1410000</v>
      </c>
      <c r="H2909">
        <v>1550000</v>
      </c>
      <c r="I2909">
        <v>3630000</v>
      </c>
      <c r="J2909">
        <v>6650000</v>
      </c>
      <c r="K2909">
        <v>1380000</v>
      </c>
      <c r="L2909">
        <v>210000</v>
      </c>
      <c r="M2909">
        <v>690000</v>
      </c>
      <c r="N2909">
        <v>290000</v>
      </c>
      <c r="O2909">
        <f t="shared" si="499"/>
        <v>0.2521775197013687</v>
      </c>
      <c r="P2909">
        <f t="shared" si="500"/>
        <v>2.6959767731231855E-2</v>
      </c>
      <c r="Q2909">
        <f t="shared" si="501"/>
        <v>6.5118208212360015E-2</v>
      </c>
      <c r="R2909">
        <f t="shared" si="502"/>
        <v>5.8481957693902943E-2</v>
      </c>
      <c r="S2909">
        <f t="shared" si="503"/>
        <v>6.4288676897552882E-2</v>
      </c>
      <c r="T2909">
        <f t="shared" si="504"/>
        <v>0.15055993363749481</v>
      </c>
      <c r="U2909">
        <f t="shared" si="505"/>
        <v>0.27581916217337205</v>
      </c>
      <c r="V2909">
        <f t="shared" si="506"/>
        <v>5.7237660721692243E-2</v>
      </c>
      <c r="W2909">
        <f t="shared" si="507"/>
        <v>8.7100788054749068E-3</v>
      </c>
      <c r="X2909">
        <f t="shared" si="508"/>
        <v>2.8618830360846122E-2</v>
      </c>
      <c r="Y2909">
        <f t="shared" si="509"/>
        <v>1.2028204064703443E-2</v>
      </c>
    </row>
    <row r="2910" spans="1:25" x14ac:dyDescent="0.2">
      <c r="A2910" t="s">
        <v>155</v>
      </c>
      <c r="B2910" t="s">
        <v>348</v>
      </c>
      <c r="C2910">
        <v>1998</v>
      </c>
      <c r="D2910">
        <v>5930000</v>
      </c>
      <c r="E2910">
        <v>640000</v>
      </c>
      <c r="F2910">
        <v>1560000</v>
      </c>
      <c r="G2910">
        <v>1730000</v>
      </c>
      <c r="H2910">
        <v>1520000</v>
      </c>
      <c r="I2910">
        <v>3820000</v>
      </c>
      <c r="J2910">
        <v>7490000</v>
      </c>
      <c r="K2910">
        <v>1150000</v>
      </c>
      <c r="L2910">
        <v>200000</v>
      </c>
      <c r="M2910">
        <v>650000</v>
      </c>
      <c r="N2910">
        <v>250000</v>
      </c>
      <c r="O2910">
        <f t="shared" si="499"/>
        <v>0.23777064955894145</v>
      </c>
      <c r="P2910">
        <f t="shared" si="500"/>
        <v>2.566158781074579E-2</v>
      </c>
      <c r="Q2910">
        <f t="shared" si="501"/>
        <v>6.2550120288692862E-2</v>
      </c>
      <c r="R2910">
        <f t="shared" si="502"/>
        <v>6.9366479550922219E-2</v>
      </c>
      <c r="S2910">
        <f t="shared" si="503"/>
        <v>6.094627105052125E-2</v>
      </c>
      <c r="T2910">
        <f t="shared" si="504"/>
        <v>0.15316760224538895</v>
      </c>
      <c r="U2910">
        <f t="shared" si="505"/>
        <v>0.30032076984763434</v>
      </c>
      <c r="V2910">
        <f t="shared" si="506"/>
        <v>4.6110665597433841E-2</v>
      </c>
      <c r="W2910">
        <f t="shared" si="507"/>
        <v>8.0192461908580592E-3</v>
      </c>
      <c r="X2910">
        <f t="shared" si="508"/>
        <v>2.6062550120288693E-2</v>
      </c>
      <c r="Y2910">
        <f t="shared" si="509"/>
        <v>1.0024057738572574E-2</v>
      </c>
    </row>
    <row r="2911" spans="1:25" x14ac:dyDescent="0.2">
      <c r="A2911" t="s">
        <v>155</v>
      </c>
      <c r="B2911" t="s">
        <v>348</v>
      </c>
      <c r="C2911">
        <v>1999</v>
      </c>
      <c r="D2911">
        <v>5650000</v>
      </c>
      <c r="E2911">
        <v>620000</v>
      </c>
      <c r="F2911">
        <v>1530000</v>
      </c>
      <c r="G2911">
        <v>1730000</v>
      </c>
      <c r="H2911">
        <v>1180000</v>
      </c>
      <c r="I2911">
        <v>3410000</v>
      </c>
      <c r="J2911">
        <v>6050000</v>
      </c>
      <c r="K2911">
        <v>1050000</v>
      </c>
      <c r="L2911">
        <v>180000</v>
      </c>
      <c r="M2911">
        <v>540000</v>
      </c>
      <c r="N2911">
        <v>310000</v>
      </c>
      <c r="O2911">
        <f t="shared" si="499"/>
        <v>0.25393258426966292</v>
      </c>
      <c r="P2911">
        <f t="shared" si="500"/>
        <v>2.7865168539325844E-2</v>
      </c>
      <c r="Q2911">
        <f t="shared" si="501"/>
        <v>6.8764044943820227E-2</v>
      </c>
      <c r="R2911">
        <f t="shared" si="502"/>
        <v>7.7752808988764049E-2</v>
      </c>
      <c r="S2911">
        <f t="shared" si="503"/>
        <v>5.303370786516854E-2</v>
      </c>
      <c r="T2911">
        <f t="shared" si="504"/>
        <v>0.15325842696629213</v>
      </c>
      <c r="U2911">
        <f t="shared" si="505"/>
        <v>0.27191011235955054</v>
      </c>
      <c r="V2911">
        <f t="shared" si="506"/>
        <v>4.7191011235955059E-2</v>
      </c>
      <c r="W2911">
        <f t="shared" si="507"/>
        <v>8.0898876404494387E-3</v>
      </c>
      <c r="X2911">
        <f t="shared" si="508"/>
        <v>2.4269662921348314E-2</v>
      </c>
      <c r="Y2911">
        <f t="shared" si="509"/>
        <v>1.3932584269662922E-2</v>
      </c>
    </row>
    <row r="2912" spans="1:25" x14ac:dyDescent="0.2">
      <c r="A2912" t="s">
        <v>155</v>
      </c>
      <c r="B2912" t="s">
        <v>348</v>
      </c>
      <c r="C2912">
        <v>2000</v>
      </c>
      <c r="D2912">
        <v>5450000</v>
      </c>
      <c r="E2912">
        <v>610000</v>
      </c>
      <c r="F2912">
        <v>1540000</v>
      </c>
      <c r="G2912">
        <v>1910000</v>
      </c>
      <c r="H2912">
        <v>1080000</v>
      </c>
      <c r="I2912">
        <v>3040000</v>
      </c>
      <c r="J2912">
        <v>5070000</v>
      </c>
      <c r="K2912">
        <v>850000</v>
      </c>
      <c r="L2912">
        <v>190000</v>
      </c>
      <c r="M2912">
        <v>500000</v>
      </c>
      <c r="N2912">
        <v>360000</v>
      </c>
      <c r="O2912">
        <f t="shared" si="499"/>
        <v>0.2645631067961165</v>
      </c>
      <c r="P2912">
        <f t="shared" si="500"/>
        <v>2.9611650485436892E-2</v>
      </c>
      <c r="Q2912">
        <f t="shared" si="501"/>
        <v>7.4757281553398058E-2</v>
      </c>
      <c r="R2912">
        <f t="shared" si="502"/>
        <v>9.2718446601941742E-2</v>
      </c>
      <c r="S2912">
        <f t="shared" si="503"/>
        <v>5.2427184466019419E-2</v>
      </c>
      <c r="T2912">
        <f t="shared" si="504"/>
        <v>0.14757281553398058</v>
      </c>
      <c r="U2912">
        <f t="shared" si="505"/>
        <v>0.24611650485436892</v>
      </c>
      <c r="V2912">
        <f t="shared" si="506"/>
        <v>4.12621359223301E-2</v>
      </c>
      <c r="W2912">
        <f t="shared" si="507"/>
        <v>9.2233009708737861E-3</v>
      </c>
      <c r="X2912">
        <f t="shared" si="508"/>
        <v>2.4271844660194174E-2</v>
      </c>
      <c r="Y2912">
        <f t="shared" si="509"/>
        <v>1.7475728155339806E-2</v>
      </c>
    </row>
    <row r="2913" spans="1:25" x14ac:dyDescent="0.2">
      <c r="A2913" t="s">
        <v>155</v>
      </c>
      <c r="B2913" t="s">
        <v>348</v>
      </c>
      <c r="C2913">
        <v>2001</v>
      </c>
      <c r="D2913">
        <v>5050000</v>
      </c>
      <c r="E2913">
        <v>100000</v>
      </c>
      <c r="F2913">
        <v>1570000</v>
      </c>
      <c r="G2913">
        <v>2060000</v>
      </c>
      <c r="H2913">
        <v>1040000</v>
      </c>
      <c r="I2913">
        <v>3320000</v>
      </c>
      <c r="J2913">
        <v>5530000</v>
      </c>
      <c r="K2913">
        <v>810000</v>
      </c>
      <c r="L2913">
        <v>190000</v>
      </c>
      <c r="M2913">
        <v>490000</v>
      </c>
      <c r="N2913">
        <v>410000</v>
      </c>
      <c r="O2913">
        <f t="shared" si="499"/>
        <v>0.24550315994166261</v>
      </c>
      <c r="P2913">
        <f t="shared" si="500"/>
        <v>4.8614487117160914E-3</v>
      </c>
      <c r="Q2913">
        <f t="shared" si="501"/>
        <v>7.6324744773942632E-2</v>
      </c>
      <c r="R2913">
        <f t="shared" si="502"/>
        <v>0.10014584346135148</v>
      </c>
      <c r="S2913">
        <f t="shared" si="503"/>
        <v>5.0559066601847349E-2</v>
      </c>
      <c r="T2913">
        <f t="shared" si="504"/>
        <v>0.16140009722897422</v>
      </c>
      <c r="U2913">
        <f t="shared" si="505"/>
        <v>0.26883811375789984</v>
      </c>
      <c r="V2913">
        <f t="shared" si="506"/>
        <v>3.9377734564900339E-2</v>
      </c>
      <c r="W2913">
        <f t="shared" si="507"/>
        <v>9.2367525522605732E-3</v>
      </c>
      <c r="X2913">
        <f t="shared" si="508"/>
        <v>2.3821098687408847E-2</v>
      </c>
      <c r="Y2913">
        <f t="shared" si="509"/>
        <v>1.9931939718035974E-2</v>
      </c>
    </row>
    <row r="2914" spans="1:25" x14ac:dyDescent="0.2">
      <c r="A2914" t="s">
        <v>155</v>
      </c>
      <c r="B2914" t="s">
        <v>348</v>
      </c>
      <c r="C2914">
        <v>2002</v>
      </c>
      <c r="D2914">
        <v>5190000</v>
      </c>
      <c r="E2914">
        <v>90000</v>
      </c>
      <c r="F2914">
        <v>1560000</v>
      </c>
      <c r="G2914">
        <v>2210000</v>
      </c>
      <c r="H2914">
        <v>1110000</v>
      </c>
      <c r="I2914">
        <v>3440000</v>
      </c>
      <c r="J2914">
        <v>5330000</v>
      </c>
      <c r="K2914">
        <v>870000</v>
      </c>
      <c r="L2914">
        <v>200000</v>
      </c>
      <c r="M2914">
        <v>510000</v>
      </c>
      <c r="N2914">
        <v>430000</v>
      </c>
      <c r="O2914">
        <f t="shared" si="499"/>
        <v>0.24785100286532952</v>
      </c>
      <c r="P2914">
        <f t="shared" si="500"/>
        <v>4.2979942693409743E-3</v>
      </c>
      <c r="Q2914">
        <f t="shared" si="501"/>
        <v>7.4498567335243557E-2</v>
      </c>
      <c r="R2914">
        <f t="shared" si="502"/>
        <v>0.10553963705826171</v>
      </c>
      <c r="S2914">
        <f t="shared" si="503"/>
        <v>5.300859598853868E-2</v>
      </c>
      <c r="T2914">
        <f t="shared" si="504"/>
        <v>0.16427889207258833</v>
      </c>
      <c r="U2914">
        <f t="shared" si="505"/>
        <v>0.25453677172874878</v>
      </c>
      <c r="V2914">
        <f t="shared" si="506"/>
        <v>4.1547277936962751E-2</v>
      </c>
      <c r="W2914">
        <f t="shared" si="507"/>
        <v>9.5510983763132766E-3</v>
      </c>
      <c r="X2914">
        <f t="shared" si="508"/>
        <v>2.4355300859598854E-2</v>
      </c>
      <c r="Y2914">
        <f t="shared" si="509"/>
        <v>2.0534861509073542E-2</v>
      </c>
    </row>
    <row r="2915" spans="1:25" x14ac:dyDescent="0.2">
      <c r="A2915" t="s">
        <v>155</v>
      </c>
      <c r="B2915" t="s">
        <v>348</v>
      </c>
      <c r="C2915">
        <v>2003</v>
      </c>
      <c r="D2915">
        <v>5270000</v>
      </c>
      <c r="E2915">
        <v>90000</v>
      </c>
      <c r="F2915">
        <v>1550000</v>
      </c>
      <c r="G2915">
        <v>2300000</v>
      </c>
      <c r="H2915">
        <v>1130000</v>
      </c>
      <c r="I2915">
        <v>3490000</v>
      </c>
      <c r="J2915">
        <v>5230000</v>
      </c>
      <c r="K2915">
        <v>910000</v>
      </c>
      <c r="L2915">
        <v>210000</v>
      </c>
      <c r="M2915">
        <v>520000</v>
      </c>
      <c r="N2915">
        <v>440000</v>
      </c>
      <c r="O2915">
        <f t="shared" si="499"/>
        <v>0.24929044465468306</v>
      </c>
      <c r="P2915">
        <f t="shared" si="500"/>
        <v>4.2573320719016088E-3</v>
      </c>
      <c r="Q2915">
        <f t="shared" si="501"/>
        <v>7.3320719016083252E-2</v>
      </c>
      <c r="R2915">
        <f t="shared" si="502"/>
        <v>0.10879848628192999</v>
      </c>
      <c r="S2915">
        <f t="shared" si="503"/>
        <v>5.3453169347209083E-2</v>
      </c>
      <c r="T2915">
        <f t="shared" si="504"/>
        <v>0.16508987701040681</v>
      </c>
      <c r="U2915">
        <f t="shared" si="505"/>
        <v>0.24739829706717123</v>
      </c>
      <c r="V2915">
        <f t="shared" si="506"/>
        <v>4.3046357615894038E-2</v>
      </c>
      <c r="W2915">
        <f t="shared" si="507"/>
        <v>9.9337748344370865E-3</v>
      </c>
      <c r="X2915">
        <f t="shared" si="508"/>
        <v>2.4597918637653739E-2</v>
      </c>
      <c r="Y2915">
        <f t="shared" si="509"/>
        <v>2.0813623462630087E-2</v>
      </c>
    </row>
    <row r="2916" spans="1:25" x14ac:dyDescent="0.2">
      <c r="A2916" t="s">
        <v>155</v>
      </c>
      <c r="B2916" t="s">
        <v>348</v>
      </c>
      <c r="C2916">
        <v>2004</v>
      </c>
      <c r="D2916">
        <v>5350000</v>
      </c>
      <c r="E2916">
        <v>60000</v>
      </c>
      <c r="F2916">
        <v>1520000</v>
      </c>
      <c r="G2916">
        <v>2580000</v>
      </c>
      <c r="H2916">
        <v>1220000</v>
      </c>
      <c r="I2916">
        <v>3830000</v>
      </c>
      <c r="J2916">
        <v>5400000</v>
      </c>
      <c r="K2916">
        <v>910000</v>
      </c>
      <c r="L2916">
        <v>230000</v>
      </c>
      <c r="M2916">
        <v>550000</v>
      </c>
      <c r="N2916">
        <v>460000</v>
      </c>
      <c r="O2916">
        <f t="shared" si="499"/>
        <v>0.24197195838986885</v>
      </c>
      <c r="P2916">
        <f t="shared" si="500"/>
        <v>2.7137042062415195E-3</v>
      </c>
      <c r="Q2916">
        <f t="shared" si="501"/>
        <v>6.8747173224785171E-2</v>
      </c>
      <c r="R2916">
        <f t="shared" si="502"/>
        <v>0.11668928086838534</v>
      </c>
      <c r="S2916">
        <f t="shared" si="503"/>
        <v>5.5178652193577565E-2</v>
      </c>
      <c r="T2916">
        <f t="shared" si="504"/>
        <v>0.17322478516508366</v>
      </c>
      <c r="U2916">
        <f t="shared" si="505"/>
        <v>0.24423337856173677</v>
      </c>
      <c r="V2916">
        <f t="shared" si="506"/>
        <v>4.1157847127996382E-2</v>
      </c>
      <c r="W2916">
        <f t="shared" si="507"/>
        <v>1.0402532790592492E-2</v>
      </c>
      <c r="X2916">
        <f t="shared" si="508"/>
        <v>2.4875621890547265E-2</v>
      </c>
      <c r="Y2916">
        <f t="shared" si="509"/>
        <v>2.0805065581184983E-2</v>
      </c>
    </row>
    <row r="2917" spans="1:25" x14ac:dyDescent="0.2">
      <c r="A2917" t="s">
        <v>155</v>
      </c>
      <c r="B2917" t="s">
        <v>348</v>
      </c>
      <c r="C2917">
        <v>2005</v>
      </c>
      <c r="D2917">
        <v>5310000</v>
      </c>
      <c r="E2917">
        <v>50000</v>
      </c>
      <c r="F2917">
        <v>1480000</v>
      </c>
      <c r="G2917">
        <v>2870000</v>
      </c>
      <c r="H2917">
        <v>1490000</v>
      </c>
      <c r="I2917">
        <v>4059999.9999999902</v>
      </c>
      <c r="J2917">
        <v>5700000</v>
      </c>
      <c r="K2917">
        <v>980000</v>
      </c>
      <c r="L2917">
        <v>260000</v>
      </c>
      <c r="M2917">
        <v>570000</v>
      </c>
      <c r="N2917">
        <v>590000</v>
      </c>
      <c r="O2917">
        <f t="shared" si="499"/>
        <v>0.2273116438356165</v>
      </c>
      <c r="P2917">
        <f t="shared" si="500"/>
        <v>2.1404109589041103E-3</v>
      </c>
      <c r="Q2917">
        <f t="shared" si="501"/>
        <v>6.3356164383561661E-2</v>
      </c>
      <c r="R2917">
        <f t="shared" si="502"/>
        <v>0.12285958904109592</v>
      </c>
      <c r="S2917">
        <f t="shared" si="503"/>
        <v>6.3784246575342485E-2</v>
      </c>
      <c r="T2917">
        <f t="shared" si="504"/>
        <v>0.17380136986301334</v>
      </c>
      <c r="U2917">
        <f t="shared" si="505"/>
        <v>0.24400684931506858</v>
      </c>
      <c r="V2917">
        <f t="shared" si="506"/>
        <v>4.1952054794520563E-2</v>
      </c>
      <c r="W2917">
        <f t="shared" si="507"/>
        <v>1.1130136986301373E-2</v>
      </c>
      <c r="X2917">
        <f t="shared" si="508"/>
        <v>2.4400684931506857E-2</v>
      </c>
      <c r="Y2917">
        <f t="shared" si="509"/>
        <v>2.52568493150685E-2</v>
      </c>
    </row>
    <row r="2918" spans="1:25" x14ac:dyDescent="0.2">
      <c r="A2918" t="s">
        <v>155</v>
      </c>
      <c r="B2918" t="s">
        <v>348</v>
      </c>
      <c r="C2918">
        <v>2006</v>
      </c>
      <c r="D2918">
        <v>5280000</v>
      </c>
      <c r="E2918">
        <v>50000</v>
      </c>
      <c r="F2918">
        <v>1450000</v>
      </c>
      <c r="G2918">
        <v>3010000</v>
      </c>
      <c r="H2918">
        <v>1610000</v>
      </c>
      <c r="I2918">
        <v>4330000</v>
      </c>
      <c r="J2918">
        <v>5240000</v>
      </c>
      <c r="K2918">
        <v>1090000</v>
      </c>
      <c r="L2918">
        <v>250000</v>
      </c>
      <c r="M2918">
        <v>600000</v>
      </c>
      <c r="N2918">
        <v>600000</v>
      </c>
      <c r="O2918">
        <f t="shared" si="499"/>
        <v>0.22458528285835813</v>
      </c>
      <c r="P2918">
        <f t="shared" si="500"/>
        <v>2.126754572522331E-3</v>
      </c>
      <c r="Q2918">
        <f t="shared" si="501"/>
        <v>6.1675882603147596E-2</v>
      </c>
      <c r="R2918">
        <f t="shared" si="502"/>
        <v>0.12803062526584433</v>
      </c>
      <c r="S2918">
        <f t="shared" si="503"/>
        <v>6.8481497235219055E-2</v>
      </c>
      <c r="T2918">
        <f t="shared" si="504"/>
        <v>0.18417694598043385</v>
      </c>
      <c r="U2918">
        <f t="shared" si="505"/>
        <v>0.22288387920034028</v>
      </c>
      <c r="V2918">
        <f t="shared" si="506"/>
        <v>4.6363249680986811E-2</v>
      </c>
      <c r="W2918">
        <f t="shared" si="507"/>
        <v>1.0633772862611655E-2</v>
      </c>
      <c r="X2918">
        <f t="shared" si="508"/>
        <v>2.552105487026797E-2</v>
      </c>
      <c r="Y2918">
        <f t="shared" si="509"/>
        <v>2.552105487026797E-2</v>
      </c>
    </row>
    <row r="2919" spans="1:25" x14ac:dyDescent="0.2">
      <c r="A2919" t="s">
        <v>155</v>
      </c>
      <c r="B2919" t="s">
        <v>348</v>
      </c>
      <c r="C2919">
        <v>2007</v>
      </c>
      <c r="D2919">
        <v>5430000</v>
      </c>
      <c r="E2919">
        <v>50000</v>
      </c>
      <c r="F2919">
        <v>1420000</v>
      </c>
      <c r="G2919">
        <v>3700000</v>
      </c>
      <c r="H2919">
        <v>1610000</v>
      </c>
      <c r="I2919">
        <v>5030000</v>
      </c>
      <c r="J2919">
        <v>4750000</v>
      </c>
      <c r="K2919">
        <v>1050000</v>
      </c>
      <c r="L2919">
        <v>230000</v>
      </c>
      <c r="M2919">
        <v>620000</v>
      </c>
      <c r="N2919">
        <v>580000</v>
      </c>
      <c r="O2919">
        <f t="shared" si="499"/>
        <v>0.22190437270126687</v>
      </c>
      <c r="P2919">
        <f t="shared" si="500"/>
        <v>2.043318348998774E-3</v>
      </c>
      <c r="Q2919">
        <f t="shared" si="501"/>
        <v>5.8030241111565184E-2</v>
      </c>
      <c r="R2919">
        <f t="shared" si="502"/>
        <v>0.15120555782590928</v>
      </c>
      <c r="S2919">
        <f t="shared" si="503"/>
        <v>6.579485083776053E-2</v>
      </c>
      <c r="T2919">
        <f t="shared" si="504"/>
        <v>0.20555782590927665</v>
      </c>
      <c r="U2919">
        <f t="shared" si="505"/>
        <v>0.19411524315488354</v>
      </c>
      <c r="V2919">
        <f t="shared" si="506"/>
        <v>4.2909685328974254E-2</v>
      </c>
      <c r="W2919">
        <f t="shared" si="507"/>
        <v>9.3992644053943596E-3</v>
      </c>
      <c r="X2919">
        <f t="shared" si="508"/>
        <v>2.5337147527584796E-2</v>
      </c>
      <c r="Y2919">
        <f t="shared" si="509"/>
        <v>2.3702492848385777E-2</v>
      </c>
    </row>
    <row r="2920" spans="1:25" x14ac:dyDescent="0.2">
      <c r="A2920" t="s">
        <v>155</v>
      </c>
      <c r="B2920" t="s">
        <v>348</v>
      </c>
      <c r="C2920">
        <v>2008</v>
      </c>
      <c r="D2920">
        <v>5200000</v>
      </c>
      <c r="E2920">
        <v>50000</v>
      </c>
      <c r="F2920">
        <v>1410000</v>
      </c>
      <c r="G2920">
        <v>3450000</v>
      </c>
      <c r="H2920">
        <v>1460000</v>
      </c>
      <c r="I2920">
        <v>5010000</v>
      </c>
      <c r="J2920">
        <v>4910000</v>
      </c>
      <c r="K2920">
        <v>1000000</v>
      </c>
      <c r="L2920">
        <v>230000</v>
      </c>
      <c r="M2920">
        <v>610000</v>
      </c>
      <c r="N2920">
        <v>510000</v>
      </c>
      <c r="O2920">
        <f t="shared" si="499"/>
        <v>0.21812080536912751</v>
      </c>
      <c r="P2920">
        <f t="shared" si="500"/>
        <v>2.0973154362416107E-3</v>
      </c>
      <c r="Q2920">
        <f t="shared" si="501"/>
        <v>5.9144295302013421E-2</v>
      </c>
      <c r="R2920">
        <f t="shared" si="502"/>
        <v>0.14471476510067113</v>
      </c>
      <c r="S2920">
        <f t="shared" si="503"/>
        <v>6.1241610738255035E-2</v>
      </c>
      <c r="T2920">
        <f t="shared" si="504"/>
        <v>0.2101510067114094</v>
      </c>
      <c r="U2920">
        <f t="shared" si="505"/>
        <v>0.20595637583892618</v>
      </c>
      <c r="V2920">
        <f t="shared" si="506"/>
        <v>4.1946308724832217E-2</v>
      </c>
      <c r="W2920">
        <f t="shared" si="507"/>
        <v>9.6476510067114093E-3</v>
      </c>
      <c r="X2920">
        <f t="shared" si="508"/>
        <v>2.5587248322147652E-2</v>
      </c>
      <c r="Y2920">
        <f t="shared" si="509"/>
        <v>2.139261744966443E-2</v>
      </c>
    </row>
    <row r="2921" spans="1:25" x14ac:dyDescent="0.2">
      <c r="A2921" t="s">
        <v>155</v>
      </c>
      <c r="B2921" t="s">
        <v>348</v>
      </c>
      <c r="C2921">
        <v>2009</v>
      </c>
      <c r="D2921">
        <v>5220000</v>
      </c>
      <c r="E2921">
        <v>40000</v>
      </c>
      <c r="F2921">
        <v>1360000</v>
      </c>
      <c r="G2921">
        <v>1150000</v>
      </c>
      <c r="H2921">
        <v>1170000</v>
      </c>
      <c r="I2921">
        <v>4139999.9999999902</v>
      </c>
      <c r="J2921">
        <v>4900000</v>
      </c>
      <c r="K2921">
        <v>1000000</v>
      </c>
      <c r="L2921">
        <v>210000</v>
      </c>
      <c r="M2921">
        <v>560000</v>
      </c>
      <c r="N2921">
        <v>510000</v>
      </c>
      <c r="O2921">
        <f t="shared" si="499"/>
        <v>0.25765054294175727</v>
      </c>
      <c r="P2921">
        <f t="shared" si="500"/>
        <v>1.9743336623889445E-3</v>
      </c>
      <c r="Q2921">
        <f t="shared" si="501"/>
        <v>6.7127344521224111E-2</v>
      </c>
      <c r="R2921">
        <f t="shared" si="502"/>
        <v>5.6762092793682155E-2</v>
      </c>
      <c r="S2921">
        <f t="shared" si="503"/>
        <v>5.7749259624876627E-2</v>
      </c>
      <c r="T2921">
        <f t="shared" si="504"/>
        <v>0.20434353405725528</v>
      </c>
      <c r="U2921">
        <f t="shared" si="505"/>
        <v>0.24185587364264569</v>
      </c>
      <c r="V2921">
        <f t="shared" si="506"/>
        <v>4.9358341559723615E-2</v>
      </c>
      <c r="W2921">
        <f t="shared" si="507"/>
        <v>1.0365251727541958E-2</v>
      </c>
      <c r="X2921">
        <f t="shared" si="508"/>
        <v>2.7640671273445223E-2</v>
      </c>
      <c r="Y2921">
        <f t="shared" si="509"/>
        <v>2.5172754195459043E-2</v>
      </c>
    </row>
    <row r="2922" spans="1:25" x14ac:dyDescent="0.2">
      <c r="A2922" t="s">
        <v>155</v>
      </c>
      <c r="B2922" t="s">
        <v>348</v>
      </c>
      <c r="C2922">
        <v>2010</v>
      </c>
      <c r="D2922">
        <v>5160000</v>
      </c>
      <c r="E2922">
        <v>30000</v>
      </c>
      <c r="F2922">
        <v>1320000</v>
      </c>
      <c r="G2922">
        <v>1120000</v>
      </c>
      <c r="H2922">
        <v>1270000</v>
      </c>
      <c r="I2922">
        <v>4280000</v>
      </c>
      <c r="J2922">
        <v>5410000</v>
      </c>
      <c r="K2922">
        <v>1130000</v>
      </c>
      <c r="L2922">
        <v>240000</v>
      </c>
      <c r="M2922">
        <v>590000</v>
      </c>
      <c r="N2922">
        <v>600000</v>
      </c>
      <c r="O2922">
        <f t="shared" si="499"/>
        <v>0.24397163120567375</v>
      </c>
      <c r="P2922">
        <f t="shared" si="500"/>
        <v>1.4184397163120568E-3</v>
      </c>
      <c r="Q2922">
        <f t="shared" si="501"/>
        <v>6.2411347517730496E-2</v>
      </c>
      <c r="R2922">
        <f t="shared" si="502"/>
        <v>5.2955082742316785E-2</v>
      </c>
      <c r="S2922">
        <f t="shared" si="503"/>
        <v>6.0047281323877072E-2</v>
      </c>
      <c r="T2922">
        <f t="shared" si="504"/>
        <v>0.20236406619385341</v>
      </c>
      <c r="U2922">
        <f t="shared" si="505"/>
        <v>0.25579196217494088</v>
      </c>
      <c r="V2922">
        <f t="shared" si="506"/>
        <v>5.3427895981087471E-2</v>
      </c>
      <c r="W2922">
        <f t="shared" si="507"/>
        <v>1.1347517730496455E-2</v>
      </c>
      <c r="X2922">
        <f t="shared" si="508"/>
        <v>2.7895981087470448E-2</v>
      </c>
      <c r="Y2922">
        <f t="shared" si="509"/>
        <v>2.8368794326241134E-2</v>
      </c>
    </row>
    <row r="2923" spans="1:25" x14ac:dyDescent="0.2">
      <c r="A2923" t="s">
        <v>155</v>
      </c>
      <c r="B2923" t="s">
        <v>348</v>
      </c>
      <c r="C2923">
        <v>2011</v>
      </c>
      <c r="D2923">
        <v>5200000</v>
      </c>
      <c r="E2923">
        <v>-6060000</v>
      </c>
      <c r="F2923">
        <v>1230000</v>
      </c>
      <c r="G2923">
        <v>1490000</v>
      </c>
      <c r="H2923">
        <v>1360000</v>
      </c>
      <c r="I2923">
        <v>4250000</v>
      </c>
      <c r="J2923">
        <v>4540000</v>
      </c>
      <c r="K2923">
        <v>1150000</v>
      </c>
      <c r="L2923">
        <v>190000</v>
      </c>
      <c r="M2923">
        <v>580000</v>
      </c>
      <c r="N2923">
        <v>620000</v>
      </c>
      <c r="O2923">
        <f t="shared" si="499"/>
        <v>0.35738831615120276</v>
      </c>
      <c r="P2923">
        <f t="shared" si="500"/>
        <v>-0.41649484536082476</v>
      </c>
      <c r="Q2923">
        <f t="shared" si="501"/>
        <v>8.4536082474226809E-2</v>
      </c>
      <c r="R2923">
        <f t="shared" si="502"/>
        <v>0.10240549828178694</v>
      </c>
      <c r="S2923">
        <f t="shared" si="503"/>
        <v>9.3470790378006874E-2</v>
      </c>
      <c r="T2923">
        <f t="shared" si="504"/>
        <v>0.29209621993127149</v>
      </c>
      <c r="U2923">
        <f t="shared" si="505"/>
        <v>0.31202749140893471</v>
      </c>
      <c r="V2923">
        <f t="shared" si="506"/>
        <v>7.903780068728522E-2</v>
      </c>
      <c r="W2923">
        <f t="shared" si="507"/>
        <v>1.3058419243986255E-2</v>
      </c>
      <c r="X2923">
        <f t="shared" si="508"/>
        <v>3.9862542955326458E-2</v>
      </c>
      <c r="Y2923">
        <f t="shared" si="509"/>
        <v>4.2611683848797252E-2</v>
      </c>
    </row>
    <row r="2924" spans="1:25" x14ac:dyDescent="0.2">
      <c r="A2924" t="s">
        <v>155</v>
      </c>
      <c r="B2924" t="s">
        <v>348</v>
      </c>
      <c r="C2924">
        <v>2012</v>
      </c>
      <c r="D2924">
        <v>5250000</v>
      </c>
      <c r="E2924">
        <v>-6060000</v>
      </c>
      <c r="F2924">
        <v>1190000</v>
      </c>
      <c r="G2924">
        <v>1330000</v>
      </c>
      <c r="H2924">
        <v>1460000</v>
      </c>
      <c r="I2924">
        <v>4280000</v>
      </c>
      <c r="J2924">
        <v>4490000</v>
      </c>
      <c r="K2924">
        <v>1070000</v>
      </c>
      <c r="L2924">
        <v>240000</v>
      </c>
      <c r="M2924">
        <v>580000</v>
      </c>
      <c r="N2924">
        <v>580000</v>
      </c>
      <c r="O2924">
        <f t="shared" si="499"/>
        <v>0.36433032616238725</v>
      </c>
      <c r="P2924">
        <f t="shared" si="500"/>
        <v>-0.42054129077029839</v>
      </c>
      <c r="Q2924">
        <f t="shared" si="501"/>
        <v>8.2581540596807779E-2</v>
      </c>
      <c r="R2924">
        <f t="shared" si="502"/>
        <v>9.2297015961138096E-2</v>
      </c>
      <c r="S2924">
        <f t="shared" si="503"/>
        <v>0.10131852879944483</v>
      </c>
      <c r="T2924">
        <f t="shared" si="504"/>
        <v>0.29701596113809853</v>
      </c>
      <c r="U2924">
        <f t="shared" si="505"/>
        <v>0.31158917418459403</v>
      </c>
      <c r="V2924">
        <f t="shared" si="506"/>
        <v>7.4253990284524632E-2</v>
      </c>
      <c r="W2924">
        <f t="shared" si="507"/>
        <v>1.6655100624566273E-2</v>
      </c>
      <c r="X2924">
        <f t="shared" si="508"/>
        <v>4.0249826509368494E-2</v>
      </c>
      <c r="Y2924">
        <f t="shared" si="509"/>
        <v>4.0249826509368494E-2</v>
      </c>
    </row>
    <row r="2925" spans="1:25" x14ac:dyDescent="0.2">
      <c r="A2925" t="s">
        <v>155</v>
      </c>
      <c r="B2925" t="s">
        <v>348</v>
      </c>
      <c r="C2925">
        <v>2013</v>
      </c>
      <c r="D2925">
        <v>5180000</v>
      </c>
      <c r="E2925">
        <v>-6060000</v>
      </c>
      <c r="F2925">
        <v>1150000</v>
      </c>
      <c r="G2925">
        <v>1220000</v>
      </c>
      <c r="H2925">
        <v>1400000</v>
      </c>
      <c r="I2925">
        <v>4280000</v>
      </c>
      <c r="J2925">
        <v>3900000</v>
      </c>
      <c r="K2925">
        <v>1060000</v>
      </c>
      <c r="L2925">
        <v>240000</v>
      </c>
      <c r="M2925">
        <v>580000</v>
      </c>
      <c r="N2925">
        <v>490000</v>
      </c>
      <c r="O2925">
        <f t="shared" si="499"/>
        <v>0.38541666666666669</v>
      </c>
      <c r="P2925">
        <f t="shared" si="500"/>
        <v>-0.45089285714285715</v>
      </c>
      <c r="Q2925">
        <f t="shared" si="501"/>
        <v>8.5565476190476192E-2</v>
      </c>
      <c r="R2925">
        <f t="shared" si="502"/>
        <v>9.0773809523809521E-2</v>
      </c>
      <c r="S2925">
        <f t="shared" si="503"/>
        <v>0.10416666666666667</v>
      </c>
      <c r="T2925">
        <f t="shared" si="504"/>
        <v>0.31845238095238093</v>
      </c>
      <c r="U2925">
        <f t="shared" si="505"/>
        <v>0.29017857142857145</v>
      </c>
      <c r="V2925">
        <f t="shared" si="506"/>
        <v>7.8869047619047616E-2</v>
      </c>
      <c r="W2925">
        <f t="shared" si="507"/>
        <v>1.7857142857142856E-2</v>
      </c>
      <c r="X2925">
        <f t="shared" si="508"/>
        <v>4.3154761904761904E-2</v>
      </c>
      <c r="Y2925">
        <f t="shared" si="509"/>
        <v>3.6458333333333336E-2</v>
      </c>
    </row>
    <row r="2926" spans="1:25" x14ac:dyDescent="0.2">
      <c r="A2926" t="s">
        <v>155</v>
      </c>
      <c r="B2926" t="s">
        <v>348</v>
      </c>
      <c r="C2926">
        <v>2014</v>
      </c>
      <c r="D2926">
        <v>5190000</v>
      </c>
      <c r="E2926">
        <v>-6090000</v>
      </c>
      <c r="F2926">
        <v>1070000</v>
      </c>
      <c r="G2926">
        <v>1200000</v>
      </c>
      <c r="H2926">
        <v>1300000</v>
      </c>
      <c r="I2926">
        <v>4760000</v>
      </c>
      <c r="J2926">
        <v>3200000</v>
      </c>
      <c r="K2926">
        <v>960000</v>
      </c>
      <c r="L2926">
        <v>280000</v>
      </c>
      <c r="M2926">
        <v>590000</v>
      </c>
      <c r="N2926">
        <v>270000</v>
      </c>
      <c r="O2926">
        <f t="shared" si="499"/>
        <v>0.40769835035349566</v>
      </c>
      <c r="P2926">
        <f t="shared" si="500"/>
        <v>-0.47839748625294581</v>
      </c>
      <c r="Q2926">
        <f t="shared" si="501"/>
        <v>8.4053417124901803E-2</v>
      </c>
      <c r="R2926">
        <f t="shared" si="502"/>
        <v>9.4265514532600153E-2</v>
      </c>
      <c r="S2926">
        <f t="shared" si="503"/>
        <v>0.10212097407698351</v>
      </c>
      <c r="T2926">
        <f t="shared" si="504"/>
        <v>0.37391987431264728</v>
      </c>
      <c r="U2926">
        <f t="shared" si="505"/>
        <v>0.25137470542026707</v>
      </c>
      <c r="V2926">
        <f t="shared" si="506"/>
        <v>7.5412411626080131E-2</v>
      </c>
      <c r="W2926">
        <f t="shared" si="507"/>
        <v>2.199528672427337E-2</v>
      </c>
      <c r="X2926">
        <f t="shared" si="508"/>
        <v>4.6347211311861744E-2</v>
      </c>
      <c r="Y2926">
        <f t="shared" si="509"/>
        <v>2.1209740769835034E-2</v>
      </c>
    </row>
    <row r="2927" spans="1:25" x14ac:dyDescent="0.2">
      <c r="A2927" t="s">
        <v>155</v>
      </c>
      <c r="B2927" t="s">
        <v>348</v>
      </c>
      <c r="C2927">
        <v>2015</v>
      </c>
      <c r="D2927">
        <v>5300000</v>
      </c>
      <c r="E2927">
        <v>-6090000</v>
      </c>
      <c r="F2927">
        <v>1000000</v>
      </c>
      <c r="G2927">
        <v>1320000</v>
      </c>
      <c r="H2927">
        <v>1170000</v>
      </c>
      <c r="I2927">
        <v>5050000</v>
      </c>
      <c r="J2927">
        <v>3220000</v>
      </c>
      <c r="K2927">
        <v>870000</v>
      </c>
      <c r="L2927">
        <v>290000</v>
      </c>
      <c r="M2927">
        <v>570000</v>
      </c>
      <c r="N2927">
        <v>480000</v>
      </c>
      <c r="O2927">
        <f t="shared" si="499"/>
        <v>0.40212443095599393</v>
      </c>
      <c r="P2927">
        <f t="shared" si="500"/>
        <v>-0.4620637329286798</v>
      </c>
      <c r="Q2927">
        <f t="shared" si="501"/>
        <v>7.5872534142640363E-2</v>
      </c>
      <c r="R2927">
        <f t="shared" si="502"/>
        <v>0.10015174506828528</v>
      </c>
      <c r="S2927">
        <f t="shared" si="503"/>
        <v>8.8770864946889225E-2</v>
      </c>
      <c r="T2927">
        <f t="shared" si="504"/>
        <v>0.38315629742033386</v>
      </c>
      <c r="U2927">
        <f t="shared" si="505"/>
        <v>0.24430955993930198</v>
      </c>
      <c r="V2927">
        <f t="shared" si="506"/>
        <v>6.6009104704097113E-2</v>
      </c>
      <c r="W2927">
        <f t="shared" si="507"/>
        <v>2.2003034901365705E-2</v>
      </c>
      <c r="X2927">
        <f t="shared" si="508"/>
        <v>4.3247344461305008E-2</v>
      </c>
      <c r="Y2927">
        <f t="shared" si="509"/>
        <v>3.6418816388467376E-2</v>
      </c>
    </row>
    <row r="2928" spans="1:25" x14ac:dyDescent="0.2">
      <c r="A2928" t="s">
        <v>155</v>
      </c>
      <c r="B2928" t="s">
        <v>348</v>
      </c>
      <c r="C2928">
        <v>2016</v>
      </c>
      <c r="D2928">
        <v>5160000</v>
      </c>
      <c r="E2928">
        <v>-620000</v>
      </c>
      <c r="F2928">
        <v>940000</v>
      </c>
      <c r="G2928">
        <v>1330000</v>
      </c>
      <c r="H2928">
        <v>1140000</v>
      </c>
      <c r="I2928">
        <v>5440000</v>
      </c>
      <c r="J2928">
        <v>2940000</v>
      </c>
      <c r="K2928">
        <v>1000000</v>
      </c>
      <c r="L2928">
        <v>300000</v>
      </c>
      <c r="M2928">
        <v>570000</v>
      </c>
      <c r="N2928">
        <v>800000</v>
      </c>
      <c r="O2928">
        <f t="shared" si="499"/>
        <v>0.27157894736842103</v>
      </c>
      <c r="P2928">
        <f t="shared" si="500"/>
        <v>-3.2631578947368421E-2</v>
      </c>
      <c r="Q2928">
        <f t="shared" si="501"/>
        <v>4.9473684210526316E-2</v>
      </c>
      <c r="R2928">
        <f t="shared" si="502"/>
        <v>7.0000000000000007E-2</v>
      </c>
      <c r="S2928">
        <f t="shared" si="503"/>
        <v>0.06</v>
      </c>
      <c r="T2928">
        <f t="shared" si="504"/>
        <v>0.28631578947368419</v>
      </c>
      <c r="U2928">
        <f t="shared" si="505"/>
        <v>0.15473684210526314</v>
      </c>
      <c r="V2928">
        <f t="shared" si="506"/>
        <v>5.2631578947368418E-2</v>
      </c>
      <c r="W2928">
        <f t="shared" si="507"/>
        <v>1.5789473684210527E-2</v>
      </c>
      <c r="X2928">
        <f t="shared" si="508"/>
        <v>0.03</v>
      </c>
      <c r="Y2928">
        <f t="shared" si="509"/>
        <v>4.2105263157894736E-2</v>
      </c>
    </row>
    <row r="2929" spans="1:25" x14ac:dyDescent="0.2">
      <c r="A2929" t="s">
        <v>155</v>
      </c>
      <c r="B2929" t="s">
        <v>348</v>
      </c>
      <c r="C2929">
        <v>2017</v>
      </c>
      <c r="D2929">
        <v>5110000</v>
      </c>
      <c r="E2929">
        <v>-620000</v>
      </c>
      <c r="F2929">
        <v>920000</v>
      </c>
      <c r="G2929">
        <v>1280000</v>
      </c>
      <c r="H2929">
        <v>1160000</v>
      </c>
      <c r="I2929">
        <v>5690000</v>
      </c>
      <c r="J2929">
        <v>2610000</v>
      </c>
      <c r="K2929">
        <v>1080000</v>
      </c>
      <c r="L2929">
        <v>300000</v>
      </c>
      <c r="M2929">
        <v>580000</v>
      </c>
      <c r="N2929">
        <v>870000</v>
      </c>
      <c r="O2929">
        <f t="shared" si="499"/>
        <v>0.26923076923076922</v>
      </c>
      <c r="P2929">
        <f t="shared" si="500"/>
        <v>-3.2665964172813484E-2</v>
      </c>
      <c r="Q2929">
        <f t="shared" si="501"/>
        <v>4.8472075869336141E-2</v>
      </c>
      <c r="R2929">
        <f t="shared" si="502"/>
        <v>6.7439409905163325E-2</v>
      </c>
      <c r="S2929">
        <f t="shared" si="503"/>
        <v>6.1116965226554271E-2</v>
      </c>
      <c r="T2929">
        <f t="shared" si="504"/>
        <v>0.29978925184404637</v>
      </c>
      <c r="U2929">
        <f t="shared" si="505"/>
        <v>0.13751317175974712</v>
      </c>
      <c r="V2929">
        <f t="shared" si="506"/>
        <v>5.6902002107481559E-2</v>
      </c>
      <c r="W2929">
        <f t="shared" si="507"/>
        <v>1.5806111696522657E-2</v>
      </c>
      <c r="X2929">
        <f t="shared" si="508"/>
        <v>3.0558482613277135E-2</v>
      </c>
      <c r="Y2929">
        <f t="shared" si="509"/>
        <v>4.5837723919915703E-2</v>
      </c>
    </row>
    <row r="2930" spans="1:25" x14ac:dyDescent="0.2">
      <c r="A2930" t="s">
        <v>155</v>
      </c>
      <c r="B2930" t="s">
        <v>348</v>
      </c>
      <c r="C2930">
        <v>2018</v>
      </c>
      <c r="D2930">
        <v>4920000</v>
      </c>
      <c r="E2930">
        <v>-630000</v>
      </c>
      <c r="F2930">
        <v>910000</v>
      </c>
      <c r="G2930">
        <v>1240000</v>
      </c>
      <c r="H2930">
        <v>1230000</v>
      </c>
      <c r="I2930">
        <v>6050000</v>
      </c>
      <c r="J2930">
        <v>2490000</v>
      </c>
      <c r="K2930">
        <v>1140000</v>
      </c>
      <c r="L2930">
        <v>300000</v>
      </c>
      <c r="M2930">
        <v>560000</v>
      </c>
      <c r="N2930">
        <v>1020000</v>
      </c>
      <c r="O2930">
        <f t="shared" si="499"/>
        <v>0.25585023400936036</v>
      </c>
      <c r="P2930">
        <f t="shared" si="500"/>
        <v>-3.2761310452418098E-2</v>
      </c>
      <c r="Q2930">
        <f t="shared" si="501"/>
        <v>4.7321892875715026E-2</v>
      </c>
      <c r="R2930">
        <f t="shared" si="502"/>
        <v>6.4482579303172124E-2</v>
      </c>
      <c r="S2930">
        <f t="shared" si="503"/>
        <v>6.3962558502340089E-2</v>
      </c>
      <c r="T2930">
        <f t="shared" si="504"/>
        <v>0.31461258450338014</v>
      </c>
      <c r="U2930">
        <f t="shared" si="505"/>
        <v>0.1294851794071763</v>
      </c>
      <c r="V2930">
        <f t="shared" si="506"/>
        <v>5.9282371294851796E-2</v>
      </c>
      <c r="W2930">
        <f t="shared" si="507"/>
        <v>1.5600624024960999E-2</v>
      </c>
      <c r="X2930">
        <f t="shared" si="508"/>
        <v>2.9121164846593862E-2</v>
      </c>
      <c r="Y2930">
        <f t="shared" si="509"/>
        <v>5.3042121684867397E-2</v>
      </c>
    </row>
    <row r="2931" spans="1:25" x14ac:dyDescent="0.2">
      <c r="A2931" t="s">
        <v>156</v>
      </c>
      <c r="B2931" t="s">
        <v>347</v>
      </c>
      <c r="C2931">
        <v>1990</v>
      </c>
      <c r="D2931">
        <v>680000</v>
      </c>
      <c r="E2931">
        <v>-640000</v>
      </c>
      <c r="F2931">
        <v>110000</v>
      </c>
      <c r="G2931">
        <v>580000</v>
      </c>
      <c r="H2931">
        <v>5080000</v>
      </c>
      <c r="I2931">
        <v>2630000</v>
      </c>
      <c r="J2931">
        <v>1730000</v>
      </c>
      <c r="K2931">
        <v>1290000</v>
      </c>
      <c r="L2931">
        <v>20000</v>
      </c>
      <c r="M2931">
        <v>80000</v>
      </c>
      <c r="N2931">
        <v>390000</v>
      </c>
      <c r="O2931">
        <f t="shared" si="499"/>
        <v>5.690376569037657E-2</v>
      </c>
      <c r="P2931">
        <f t="shared" si="500"/>
        <v>-5.3556485355648532E-2</v>
      </c>
      <c r="Q2931">
        <f t="shared" si="501"/>
        <v>9.2050209205020925E-3</v>
      </c>
      <c r="R2931">
        <f t="shared" si="502"/>
        <v>4.8535564853556486E-2</v>
      </c>
      <c r="S2931">
        <f t="shared" si="503"/>
        <v>0.42510460251046023</v>
      </c>
      <c r="T2931">
        <f t="shared" si="504"/>
        <v>0.2200836820083682</v>
      </c>
      <c r="U2931">
        <f t="shared" si="505"/>
        <v>0.14476987447698744</v>
      </c>
      <c r="V2931">
        <f t="shared" si="506"/>
        <v>0.10794979079497909</v>
      </c>
      <c r="W2931">
        <f t="shared" si="507"/>
        <v>1.6736401673640166E-3</v>
      </c>
      <c r="X2931">
        <f t="shared" si="508"/>
        <v>6.6945606694560665E-3</v>
      </c>
      <c r="Y2931">
        <f t="shared" si="509"/>
        <v>3.2635983263598324E-2</v>
      </c>
    </row>
    <row r="2932" spans="1:25" x14ac:dyDescent="0.2">
      <c r="A2932" t="s">
        <v>156</v>
      </c>
      <c r="B2932" t="s">
        <v>347</v>
      </c>
      <c r="C2932">
        <v>1991</v>
      </c>
      <c r="D2932">
        <v>680000</v>
      </c>
      <c r="E2932">
        <v>-640000</v>
      </c>
      <c r="F2932">
        <v>110000</v>
      </c>
      <c r="G2932">
        <v>550000</v>
      </c>
      <c r="H2932">
        <v>4660000</v>
      </c>
      <c r="I2932">
        <v>3150000</v>
      </c>
      <c r="J2932">
        <v>1860000</v>
      </c>
      <c r="K2932">
        <v>1560000</v>
      </c>
      <c r="L2932">
        <v>20000</v>
      </c>
      <c r="M2932">
        <v>90000</v>
      </c>
      <c r="N2932">
        <v>410000</v>
      </c>
      <c r="O2932">
        <f t="shared" si="499"/>
        <v>5.4618473895582331E-2</v>
      </c>
      <c r="P2932">
        <f t="shared" si="500"/>
        <v>-5.1405622489959842E-2</v>
      </c>
      <c r="Q2932">
        <f t="shared" si="501"/>
        <v>8.8353413654618466E-3</v>
      </c>
      <c r="R2932">
        <f t="shared" si="502"/>
        <v>4.4176706827309238E-2</v>
      </c>
      <c r="S2932">
        <f t="shared" si="503"/>
        <v>0.3742971887550201</v>
      </c>
      <c r="T2932">
        <f t="shared" si="504"/>
        <v>0.25301204819277107</v>
      </c>
      <c r="U2932">
        <f t="shared" si="505"/>
        <v>0.14939759036144579</v>
      </c>
      <c r="V2932">
        <f t="shared" si="506"/>
        <v>0.12530120481927712</v>
      </c>
      <c r="W2932">
        <f t="shared" si="507"/>
        <v>1.606425702811245E-3</v>
      </c>
      <c r="X2932">
        <f t="shared" si="508"/>
        <v>7.2289156626506026E-3</v>
      </c>
      <c r="Y2932">
        <f t="shared" si="509"/>
        <v>3.2931726907630521E-2</v>
      </c>
    </row>
    <row r="2933" spans="1:25" x14ac:dyDescent="0.2">
      <c r="A2933" t="s">
        <v>156</v>
      </c>
      <c r="B2933" t="s">
        <v>347</v>
      </c>
      <c r="C2933">
        <v>1992</v>
      </c>
      <c r="D2933">
        <v>670000</v>
      </c>
      <c r="E2933">
        <v>-640000</v>
      </c>
      <c r="F2933">
        <v>110000</v>
      </c>
      <c r="G2933">
        <v>570000</v>
      </c>
      <c r="H2933">
        <v>4220000</v>
      </c>
      <c r="I2933">
        <v>3440000</v>
      </c>
      <c r="J2933">
        <v>1750000</v>
      </c>
      <c r="K2933">
        <v>1440000</v>
      </c>
      <c r="L2933">
        <v>20000</v>
      </c>
      <c r="M2933">
        <v>140000</v>
      </c>
      <c r="N2933">
        <v>400000</v>
      </c>
      <c r="O2933">
        <f t="shared" si="499"/>
        <v>5.5280528052805283E-2</v>
      </c>
      <c r="P2933">
        <f t="shared" si="500"/>
        <v>-5.2805280528052806E-2</v>
      </c>
      <c r="Q2933">
        <f t="shared" si="501"/>
        <v>9.0759075907590765E-3</v>
      </c>
      <c r="R2933">
        <f t="shared" si="502"/>
        <v>4.702970297029703E-2</v>
      </c>
      <c r="S2933">
        <f t="shared" si="503"/>
        <v>0.34818481848184818</v>
      </c>
      <c r="T2933">
        <f t="shared" si="504"/>
        <v>0.28382838283828382</v>
      </c>
      <c r="U2933">
        <f t="shared" si="505"/>
        <v>0.14438943894389439</v>
      </c>
      <c r="V2933">
        <f t="shared" si="506"/>
        <v>0.11881188118811881</v>
      </c>
      <c r="W2933">
        <f t="shared" si="507"/>
        <v>1.6501650165016502E-3</v>
      </c>
      <c r="X2933">
        <f t="shared" si="508"/>
        <v>1.155115511551155E-2</v>
      </c>
      <c r="Y2933">
        <f t="shared" si="509"/>
        <v>3.3003300330033E-2</v>
      </c>
    </row>
    <row r="2934" spans="1:25" x14ac:dyDescent="0.2">
      <c r="A2934" t="s">
        <v>156</v>
      </c>
      <c r="B2934" t="s">
        <v>347</v>
      </c>
      <c r="C2934">
        <v>1993</v>
      </c>
      <c r="D2934">
        <v>670000</v>
      </c>
      <c r="E2934">
        <v>-640000</v>
      </c>
      <c r="F2934">
        <v>110000</v>
      </c>
      <c r="G2934">
        <v>480000</v>
      </c>
      <c r="H2934">
        <v>4500000</v>
      </c>
      <c r="I2934">
        <v>3470000</v>
      </c>
      <c r="J2934">
        <v>1770000</v>
      </c>
      <c r="K2934">
        <v>1410000</v>
      </c>
      <c r="L2934">
        <v>20000</v>
      </c>
      <c r="M2934">
        <v>130000</v>
      </c>
      <c r="N2934">
        <v>390000</v>
      </c>
      <c r="O2934">
        <f t="shared" si="499"/>
        <v>5.4427294882209584E-2</v>
      </c>
      <c r="P2934">
        <f t="shared" si="500"/>
        <v>-5.1990251827782288E-2</v>
      </c>
      <c r="Q2934">
        <f t="shared" si="501"/>
        <v>8.9358245329000819E-3</v>
      </c>
      <c r="R2934">
        <f t="shared" si="502"/>
        <v>3.899268887083672E-2</v>
      </c>
      <c r="S2934">
        <f t="shared" si="503"/>
        <v>0.36555645816409421</v>
      </c>
      <c r="T2934">
        <f t="shared" si="504"/>
        <v>0.28188464662875712</v>
      </c>
      <c r="U2934">
        <f t="shared" si="505"/>
        <v>0.1437855402112104</v>
      </c>
      <c r="V2934">
        <f t="shared" si="506"/>
        <v>0.11454102355808286</v>
      </c>
      <c r="W2934">
        <f t="shared" si="507"/>
        <v>1.6246953696181965E-3</v>
      </c>
      <c r="X2934">
        <f t="shared" si="508"/>
        <v>1.0560519902518278E-2</v>
      </c>
      <c r="Y2934">
        <f t="shared" si="509"/>
        <v>3.1681559707554832E-2</v>
      </c>
    </row>
    <row r="2935" spans="1:25" x14ac:dyDescent="0.2">
      <c r="A2935" t="s">
        <v>156</v>
      </c>
      <c r="B2935" t="s">
        <v>347</v>
      </c>
      <c r="C2935">
        <v>1994</v>
      </c>
      <c r="D2935">
        <v>670000</v>
      </c>
      <c r="E2935">
        <v>-640000</v>
      </c>
      <c r="F2935">
        <v>100000</v>
      </c>
      <c r="G2935">
        <v>540000</v>
      </c>
      <c r="H2935">
        <v>4000000</v>
      </c>
      <c r="I2935">
        <v>3520000</v>
      </c>
      <c r="J2935">
        <v>1390000</v>
      </c>
      <c r="K2935">
        <v>1360000</v>
      </c>
      <c r="L2935">
        <v>20000</v>
      </c>
      <c r="M2935">
        <v>130000</v>
      </c>
      <c r="N2935">
        <v>500000</v>
      </c>
      <c r="O2935">
        <f t="shared" si="499"/>
        <v>5.7808455565142365E-2</v>
      </c>
      <c r="P2935">
        <f t="shared" si="500"/>
        <v>-5.5220017256255395E-2</v>
      </c>
      <c r="Q2935">
        <f t="shared" si="501"/>
        <v>8.6281276962899053E-3</v>
      </c>
      <c r="R2935">
        <f t="shared" si="502"/>
        <v>4.6591889559965488E-2</v>
      </c>
      <c r="S2935">
        <f t="shared" si="503"/>
        <v>0.34512510785159622</v>
      </c>
      <c r="T2935">
        <f t="shared" si="504"/>
        <v>0.30371009490940465</v>
      </c>
      <c r="U2935">
        <f t="shared" si="505"/>
        <v>0.11993097497842968</v>
      </c>
      <c r="V2935">
        <f t="shared" si="506"/>
        <v>0.11734253666954271</v>
      </c>
      <c r="W2935">
        <f t="shared" si="507"/>
        <v>1.7256255392579811E-3</v>
      </c>
      <c r="X2935">
        <f t="shared" si="508"/>
        <v>1.1216566005176877E-2</v>
      </c>
      <c r="Y2935">
        <f t="shared" si="509"/>
        <v>4.3140638481449528E-2</v>
      </c>
    </row>
    <row r="2936" spans="1:25" x14ac:dyDescent="0.2">
      <c r="A2936" t="s">
        <v>156</v>
      </c>
      <c r="B2936" t="s">
        <v>347</v>
      </c>
      <c r="C2936">
        <v>1995</v>
      </c>
      <c r="D2936">
        <v>680000</v>
      </c>
      <c r="E2936">
        <v>-640000</v>
      </c>
      <c r="F2936">
        <v>100000</v>
      </c>
      <c r="G2936">
        <v>490000</v>
      </c>
      <c r="H2936">
        <v>2570000</v>
      </c>
      <c r="I2936">
        <v>3350000</v>
      </c>
      <c r="J2936">
        <v>910000</v>
      </c>
      <c r="K2936">
        <v>1370000</v>
      </c>
      <c r="L2936">
        <v>20000</v>
      </c>
      <c r="M2936">
        <v>110000</v>
      </c>
      <c r="N2936">
        <v>570000</v>
      </c>
      <c r="O2936">
        <f t="shared" si="499"/>
        <v>7.1353620146904509E-2</v>
      </c>
      <c r="P2936">
        <f t="shared" si="500"/>
        <v>-6.715634837355719E-2</v>
      </c>
      <c r="Q2936">
        <f t="shared" si="501"/>
        <v>1.049317943336831E-2</v>
      </c>
      <c r="R2936">
        <f t="shared" si="502"/>
        <v>5.1416579223504719E-2</v>
      </c>
      <c r="S2936">
        <f t="shared" si="503"/>
        <v>0.26967471143756561</v>
      </c>
      <c r="T2936">
        <f t="shared" si="504"/>
        <v>0.35152151101783841</v>
      </c>
      <c r="U2936">
        <f t="shared" si="505"/>
        <v>9.5487932843651632E-2</v>
      </c>
      <c r="V2936">
        <f t="shared" si="506"/>
        <v>0.14375655823714587</v>
      </c>
      <c r="W2936">
        <f t="shared" si="507"/>
        <v>2.0986358866736622E-3</v>
      </c>
      <c r="X2936">
        <f t="shared" si="508"/>
        <v>1.1542497376705142E-2</v>
      </c>
      <c r="Y2936">
        <f t="shared" si="509"/>
        <v>5.9811122770199371E-2</v>
      </c>
    </row>
    <row r="2937" spans="1:25" x14ac:dyDescent="0.2">
      <c r="A2937" t="s">
        <v>156</v>
      </c>
      <c r="B2937" t="s">
        <v>347</v>
      </c>
      <c r="C2937">
        <v>1996</v>
      </c>
      <c r="D2937">
        <v>680000</v>
      </c>
      <c r="E2937">
        <v>-640000</v>
      </c>
      <c r="F2937">
        <v>100000</v>
      </c>
      <c r="G2937">
        <v>480000</v>
      </c>
      <c r="H2937">
        <v>2540000</v>
      </c>
      <c r="I2937">
        <v>3440000</v>
      </c>
      <c r="J2937">
        <v>740000</v>
      </c>
      <c r="K2937">
        <v>1530000</v>
      </c>
      <c r="L2937">
        <v>30000</v>
      </c>
      <c r="M2937">
        <v>120000</v>
      </c>
      <c r="N2937">
        <v>620000</v>
      </c>
      <c r="O2937">
        <f t="shared" si="499"/>
        <v>7.0539419087136929E-2</v>
      </c>
      <c r="P2937">
        <f t="shared" si="500"/>
        <v>-6.6390041493775934E-2</v>
      </c>
      <c r="Q2937">
        <f t="shared" si="501"/>
        <v>1.0373443983402489E-2</v>
      </c>
      <c r="R2937">
        <f t="shared" si="502"/>
        <v>4.9792531120331947E-2</v>
      </c>
      <c r="S2937">
        <f t="shared" si="503"/>
        <v>0.26348547717842324</v>
      </c>
      <c r="T2937">
        <f t="shared" si="504"/>
        <v>0.35684647302904565</v>
      </c>
      <c r="U2937">
        <f t="shared" si="505"/>
        <v>7.6763485477178428E-2</v>
      </c>
      <c r="V2937">
        <f t="shared" si="506"/>
        <v>0.15871369294605808</v>
      </c>
      <c r="W2937">
        <f t="shared" si="507"/>
        <v>3.1120331950207467E-3</v>
      </c>
      <c r="X2937">
        <f t="shared" si="508"/>
        <v>1.2448132780082987E-2</v>
      </c>
      <c r="Y2937">
        <f t="shared" si="509"/>
        <v>6.4315352697095429E-2</v>
      </c>
    </row>
    <row r="2938" spans="1:25" x14ac:dyDescent="0.2">
      <c r="A2938" t="s">
        <v>156</v>
      </c>
      <c r="B2938" t="s">
        <v>347</v>
      </c>
      <c r="C2938">
        <v>1997</v>
      </c>
      <c r="D2938">
        <v>660000</v>
      </c>
      <c r="E2938">
        <v>-640000</v>
      </c>
      <c r="F2938">
        <v>100000</v>
      </c>
      <c r="G2938">
        <v>500000</v>
      </c>
      <c r="H2938">
        <v>2140000</v>
      </c>
      <c r="I2938">
        <v>3650000</v>
      </c>
      <c r="J2938">
        <v>450000</v>
      </c>
      <c r="K2938">
        <v>1490000</v>
      </c>
      <c r="L2938">
        <v>30000</v>
      </c>
      <c r="M2938">
        <v>130000</v>
      </c>
      <c r="N2938">
        <v>750000</v>
      </c>
      <c r="O2938">
        <f t="shared" si="499"/>
        <v>7.1274298056155511E-2</v>
      </c>
      <c r="P2938">
        <f t="shared" si="500"/>
        <v>-6.9114470842332618E-2</v>
      </c>
      <c r="Q2938">
        <f t="shared" si="501"/>
        <v>1.079913606911447E-2</v>
      </c>
      <c r="R2938">
        <f t="shared" si="502"/>
        <v>5.3995680345572353E-2</v>
      </c>
      <c r="S2938">
        <f t="shared" si="503"/>
        <v>0.23110151187904968</v>
      </c>
      <c r="T2938">
        <f t="shared" si="504"/>
        <v>0.39416846652267817</v>
      </c>
      <c r="U2938">
        <f t="shared" si="505"/>
        <v>4.859611231101512E-2</v>
      </c>
      <c r="V2938">
        <f t="shared" si="506"/>
        <v>0.16090712742980562</v>
      </c>
      <c r="W2938">
        <f t="shared" si="507"/>
        <v>3.2397408207343412E-3</v>
      </c>
      <c r="X2938">
        <f t="shared" si="508"/>
        <v>1.4038876889848811E-2</v>
      </c>
      <c r="Y2938">
        <f t="shared" si="509"/>
        <v>8.0993520518358536E-2</v>
      </c>
    </row>
    <row r="2939" spans="1:25" x14ac:dyDescent="0.2">
      <c r="A2939" t="s">
        <v>156</v>
      </c>
      <c r="B2939" t="s">
        <v>347</v>
      </c>
      <c r="C2939">
        <v>1998</v>
      </c>
      <c r="D2939">
        <v>660000</v>
      </c>
      <c r="E2939">
        <v>-640000</v>
      </c>
      <c r="F2939">
        <v>110000</v>
      </c>
      <c r="G2939">
        <v>500000</v>
      </c>
      <c r="H2939">
        <v>1490000</v>
      </c>
      <c r="I2939">
        <v>3820000</v>
      </c>
      <c r="J2939">
        <v>160000</v>
      </c>
      <c r="K2939">
        <v>1560000</v>
      </c>
      <c r="L2939">
        <v>30000</v>
      </c>
      <c r="M2939">
        <v>160000</v>
      </c>
      <c r="N2939">
        <v>850000</v>
      </c>
      <c r="O2939">
        <f t="shared" si="499"/>
        <v>7.586206896551724E-2</v>
      </c>
      <c r="P2939">
        <f t="shared" si="500"/>
        <v>-7.3563218390804597E-2</v>
      </c>
      <c r="Q2939">
        <f t="shared" si="501"/>
        <v>1.264367816091954E-2</v>
      </c>
      <c r="R2939">
        <f t="shared" si="502"/>
        <v>5.7471264367816091E-2</v>
      </c>
      <c r="S2939">
        <f t="shared" si="503"/>
        <v>0.17126436781609194</v>
      </c>
      <c r="T2939">
        <f t="shared" si="504"/>
        <v>0.43908045977011495</v>
      </c>
      <c r="U2939">
        <f t="shared" si="505"/>
        <v>1.8390804597701149E-2</v>
      </c>
      <c r="V2939">
        <f t="shared" si="506"/>
        <v>0.1793103448275862</v>
      </c>
      <c r="W2939">
        <f t="shared" si="507"/>
        <v>3.4482758620689655E-3</v>
      </c>
      <c r="X2939">
        <f t="shared" si="508"/>
        <v>1.8390804597701149E-2</v>
      </c>
      <c r="Y2939">
        <f t="shared" si="509"/>
        <v>9.7701149425287362E-2</v>
      </c>
    </row>
    <row r="2940" spans="1:25" x14ac:dyDescent="0.2">
      <c r="A2940" t="s">
        <v>156</v>
      </c>
      <c r="B2940" t="s">
        <v>347</v>
      </c>
      <c r="C2940">
        <v>1999</v>
      </c>
      <c r="D2940">
        <v>680000</v>
      </c>
      <c r="E2940">
        <v>-640000</v>
      </c>
      <c r="F2940">
        <v>110000</v>
      </c>
      <c r="G2940">
        <v>530000</v>
      </c>
      <c r="H2940">
        <v>1550000</v>
      </c>
      <c r="I2940">
        <v>4250000</v>
      </c>
      <c r="J2940">
        <v>180000</v>
      </c>
      <c r="K2940">
        <v>1390000</v>
      </c>
      <c r="L2940">
        <v>30000</v>
      </c>
      <c r="M2940">
        <v>160000</v>
      </c>
      <c r="N2940">
        <v>990000</v>
      </c>
      <c r="O2940">
        <f t="shared" si="499"/>
        <v>7.3672806067172261E-2</v>
      </c>
      <c r="P2940">
        <f t="shared" si="500"/>
        <v>-6.9339111592632716E-2</v>
      </c>
      <c r="Q2940">
        <f t="shared" si="501"/>
        <v>1.1917659804983749E-2</v>
      </c>
      <c r="R2940">
        <f t="shared" si="502"/>
        <v>5.7421451787648972E-2</v>
      </c>
      <c r="S2940">
        <f t="shared" si="503"/>
        <v>0.16793066088840736</v>
      </c>
      <c r="T2940">
        <f t="shared" si="504"/>
        <v>0.46045503791982667</v>
      </c>
      <c r="U2940">
        <f t="shared" si="505"/>
        <v>1.9501625135427952E-2</v>
      </c>
      <c r="V2940">
        <f t="shared" si="506"/>
        <v>0.15059588299024917</v>
      </c>
      <c r="W2940">
        <f t="shared" si="507"/>
        <v>3.2502708559046588E-3</v>
      </c>
      <c r="X2940">
        <f t="shared" si="508"/>
        <v>1.7334777898158179E-2</v>
      </c>
      <c r="Y2940">
        <f t="shared" si="509"/>
        <v>0.10725893824485373</v>
      </c>
    </row>
    <row r="2941" spans="1:25" x14ac:dyDescent="0.2">
      <c r="A2941" t="s">
        <v>156</v>
      </c>
      <c r="B2941" t="s">
        <v>347</v>
      </c>
      <c r="C2941">
        <v>2000</v>
      </c>
      <c r="D2941">
        <v>570000</v>
      </c>
      <c r="E2941">
        <v>-550000</v>
      </c>
      <c r="F2941">
        <v>110000</v>
      </c>
      <c r="G2941">
        <v>560000</v>
      </c>
      <c r="H2941">
        <v>1310000</v>
      </c>
      <c r="I2941">
        <v>4850000</v>
      </c>
      <c r="J2941">
        <v>230000</v>
      </c>
      <c r="K2941">
        <v>1610000</v>
      </c>
      <c r="L2941">
        <v>30000</v>
      </c>
      <c r="M2941">
        <v>130000</v>
      </c>
      <c r="N2941">
        <v>960000</v>
      </c>
      <c r="O2941">
        <f t="shared" si="499"/>
        <v>5.8103975535168197E-2</v>
      </c>
      <c r="P2941">
        <f t="shared" si="500"/>
        <v>-5.6065239551478081E-2</v>
      </c>
      <c r="Q2941">
        <f t="shared" si="501"/>
        <v>1.1213047910295617E-2</v>
      </c>
      <c r="R2941">
        <f t="shared" si="502"/>
        <v>5.7084607543323139E-2</v>
      </c>
      <c r="S2941">
        <f t="shared" si="503"/>
        <v>0.13353720693170235</v>
      </c>
      <c r="T2941">
        <f t="shared" si="504"/>
        <v>0.49439347604485218</v>
      </c>
      <c r="U2941">
        <f t="shared" si="505"/>
        <v>2.3445463812436288E-2</v>
      </c>
      <c r="V2941">
        <f t="shared" si="506"/>
        <v>0.16411824668705402</v>
      </c>
      <c r="W2941">
        <f t="shared" si="507"/>
        <v>3.0581039755351682E-3</v>
      </c>
      <c r="X2941">
        <f t="shared" si="508"/>
        <v>1.3251783893985729E-2</v>
      </c>
      <c r="Y2941">
        <f t="shared" si="509"/>
        <v>9.7859327217125383E-2</v>
      </c>
    </row>
    <row r="2942" spans="1:25" x14ac:dyDescent="0.2">
      <c r="A2942" t="s">
        <v>156</v>
      </c>
      <c r="B2942" t="s">
        <v>347</v>
      </c>
      <c r="C2942">
        <v>2001</v>
      </c>
      <c r="D2942">
        <v>570000</v>
      </c>
      <c r="E2942">
        <v>-520000</v>
      </c>
      <c r="F2942">
        <v>110000</v>
      </c>
      <c r="G2942">
        <v>490000</v>
      </c>
      <c r="H2942">
        <v>1450000</v>
      </c>
      <c r="I2942">
        <v>5100000</v>
      </c>
      <c r="J2942">
        <v>420000</v>
      </c>
      <c r="K2942">
        <v>1660000</v>
      </c>
      <c r="L2942">
        <v>30000</v>
      </c>
      <c r="M2942">
        <v>150000</v>
      </c>
      <c r="N2942">
        <v>1040000</v>
      </c>
      <c r="O2942">
        <f t="shared" si="499"/>
        <v>5.4285714285714284E-2</v>
      </c>
      <c r="P2942">
        <f t="shared" si="500"/>
        <v>-4.9523809523809526E-2</v>
      </c>
      <c r="Q2942">
        <f t="shared" si="501"/>
        <v>1.0476190476190476E-2</v>
      </c>
      <c r="R2942">
        <f t="shared" si="502"/>
        <v>4.6666666666666669E-2</v>
      </c>
      <c r="S2942">
        <f t="shared" si="503"/>
        <v>0.1380952380952381</v>
      </c>
      <c r="T2942">
        <f t="shared" si="504"/>
        <v>0.48571428571428571</v>
      </c>
      <c r="U2942">
        <f t="shared" si="505"/>
        <v>0.04</v>
      </c>
      <c r="V2942">
        <f t="shared" si="506"/>
        <v>0.15809523809523809</v>
      </c>
      <c r="W2942">
        <f t="shared" si="507"/>
        <v>2.8571428571428571E-3</v>
      </c>
      <c r="X2942">
        <f t="shared" si="508"/>
        <v>1.4285714285714285E-2</v>
      </c>
      <c r="Y2942">
        <f t="shared" si="509"/>
        <v>9.9047619047619051E-2</v>
      </c>
    </row>
    <row r="2943" spans="1:25" x14ac:dyDescent="0.2">
      <c r="A2943" t="s">
        <v>156</v>
      </c>
      <c r="B2943" t="s">
        <v>347</v>
      </c>
      <c r="C2943">
        <v>2002</v>
      </c>
      <c r="D2943">
        <v>630000</v>
      </c>
      <c r="E2943">
        <v>-520000</v>
      </c>
      <c r="F2943">
        <v>110000</v>
      </c>
      <c r="G2943">
        <v>510000</v>
      </c>
      <c r="H2943">
        <v>1250000</v>
      </c>
      <c r="I2943">
        <v>5310000</v>
      </c>
      <c r="J2943">
        <v>1160000</v>
      </c>
      <c r="K2943">
        <v>1600000</v>
      </c>
      <c r="L2943">
        <v>50000</v>
      </c>
      <c r="M2943">
        <v>130000</v>
      </c>
      <c r="N2943">
        <v>1120000</v>
      </c>
      <c r="O2943">
        <f t="shared" si="499"/>
        <v>5.5506607929515416E-2</v>
      </c>
      <c r="P2943">
        <f t="shared" si="500"/>
        <v>-4.5814977973568281E-2</v>
      </c>
      <c r="Q2943">
        <f t="shared" si="501"/>
        <v>9.6916299559471359E-3</v>
      </c>
      <c r="R2943">
        <f t="shared" si="502"/>
        <v>4.4933920704845816E-2</v>
      </c>
      <c r="S2943">
        <f t="shared" si="503"/>
        <v>0.11013215859030837</v>
      </c>
      <c r="T2943">
        <f t="shared" si="504"/>
        <v>0.46784140969162996</v>
      </c>
      <c r="U2943">
        <f t="shared" si="505"/>
        <v>0.10220264317180616</v>
      </c>
      <c r="V2943">
        <f t="shared" si="506"/>
        <v>0.14096916299559473</v>
      </c>
      <c r="W2943">
        <f t="shared" si="507"/>
        <v>4.4052863436123352E-3</v>
      </c>
      <c r="X2943">
        <f t="shared" si="508"/>
        <v>1.145374449339207E-2</v>
      </c>
      <c r="Y2943">
        <f t="shared" si="509"/>
        <v>9.86784140969163E-2</v>
      </c>
    </row>
    <row r="2944" spans="1:25" x14ac:dyDescent="0.2">
      <c r="A2944" t="s">
        <v>156</v>
      </c>
      <c r="B2944" t="s">
        <v>347</v>
      </c>
      <c r="C2944">
        <v>2003</v>
      </c>
      <c r="D2944">
        <v>610000</v>
      </c>
      <c r="E2944">
        <v>-520000</v>
      </c>
      <c r="F2944">
        <v>110000</v>
      </c>
      <c r="G2944">
        <v>460000</v>
      </c>
      <c r="H2944">
        <v>1140000</v>
      </c>
      <c r="I2944">
        <v>5860000</v>
      </c>
      <c r="J2944">
        <v>1160000</v>
      </c>
      <c r="K2944">
        <v>1640000</v>
      </c>
      <c r="L2944">
        <v>50000</v>
      </c>
      <c r="M2944">
        <v>130000</v>
      </c>
      <c r="N2944">
        <v>1170000</v>
      </c>
      <c r="O2944">
        <f t="shared" si="499"/>
        <v>5.1651143099068583E-2</v>
      </c>
      <c r="P2944">
        <f t="shared" si="500"/>
        <v>-4.4030482641828961E-2</v>
      </c>
      <c r="Q2944">
        <f t="shared" si="501"/>
        <v>9.3141405588484331E-3</v>
      </c>
      <c r="R2944">
        <f t="shared" si="502"/>
        <v>3.8950042337002541E-2</v>
      </c>
      <c r="S2944">
        <f t="shared" si="503"/>
        <v>9.6528365791701945E-2</v>
      </c>
      <c r="T2944">
        <f t="shared" si="504"/>
        <v>0.49618966977138018</v>
      </c>
      <c r="U2944">
        <f t="shared" si="505"/>
        <v>9.8221845893310747E-2</v>
      </c>
      <c r="V2944">
        <f t="shared" si="506"/>
        <v>0.13886536833192209</v>
      </c>
      <c r="W2944">
        <f t="shared" si="507"/>
        <v>4.2337002540220152E-3</v>
      </c>
      <c r="X2944">
        <f t="shared" si="508"/>
        <v>1.100762066045724E-2</v>
      </c>
      <c r="Y2944">
        <f t="shared" si="509"/>
        <v>9.9068585944115162E-2</v>
      </c>
    </row>
    <row r="2945" spans="1:25" x14ac:dyDescent="0.2">
      <c r="A2945" t="s">
        <v>156</v>
      </c>
      <c r="B2945" t="s">
        <v>347</v>
      </c>
      <c r="C2945">
        <v>2004</v>
      </c>
      <c r="D2945">
        <v>630000</v>
      </c>
      <c r="E2945">
        <v>-520000</v>
      </c>
      <c r="F2945">
        <v>110000</v>
      </c>
      <c r="G2945">
        <v>500000</v>
      </c>
      <c r="H2945">
        <v>1290000</v>
      </c>
      <c r="I2945">
        <v>6830000</v>
      </c>
      <c r="J2945">
        <v>1380000</v>
      </c>
      <c r="K2945">
        <v>1690000</v>
      </c>
      <c r="L2945">
        <v>50000</v>
      </c>
      <c r="M2945">
        <v>120000</v>
      </c>
      <c r="N2945">
        <v>1270000</v>
      </c>
      <c r="O2945">
        <f t="shared" si="499"/>
        <v>4.7191011235955059E-2</v>
      </c>
      <c r="P2945">
        <f t="shared" si="500"/>
        <v>-3.895131086142322E-2</v>
      </c>
      <c r="Q2945">
        <f t="shared" si="501"/>
        <v>8.2397003745318352E-3</v>
      </c>
      <c r="R2945">
        <f t="shared" si="502"/>
        <v>3.7453183520599252E-2</v>
      </c>
      <c r="S2945">
        <f t="shared" si="503"/>
        <v>9.662921348314607E-2</v>
      </c>
      <c r="T2945">
        <f t="shared" si="504"/>
        <v>0.51161048689138577</v>
      </c>
      <c r="U2945">
        <f t="shared" si="505"/>
        <v>0.10337078651685393</v>
      </c>
      <c r="V2945">
        <f t="shared" si="506"/>
        <v>0.12659176029962546</v>
      </c>
      <c r="W2945">
        <f t="shared" si="507"/>
        <v>3.7453183520599251E-3</v>
      </c>
      <c r="X2945">
        <f t="shared" si="508"/>
        <v>8.988764044943821E-3</v>
      </c>
      <c r="Y2945">
        <f t="shared" si="509"/>
        <v>9.5131086142322102E-2</v>
      </c>
    </row>
    <row r="2946" spans="1:25" x14ac:dyDescent="0.2">
      <c r="A2946" t="s">
        <v>156</v>
      </c>
      <c r="B2946" t="s">
        <v>347</v>
      </c>
      <c r="C2946">
        <v>2005</v>
      </c>
      <c r="D2946">
        <v>610000</v>
      </c>
      <c r="E2946">
        <v>-520000</v>
      </c>
      <c r="F2946">
        <v>100000</v>
      </c>
      <c r="G2946">
        <v>490000</v>
      </c>
      <c r="H2946">
        <v>1270000</v>
      </c>
      <c r="I2946">
        <v>7210000</v>
      </c>
      <c r="J2946">
        <v>1350000</v>
      </c>
      <c r="K2946">
        <v>1610000</v>
      </c>
      <c r="L2946">
        <v>50000</v>
      </c>
      <c r="M2946">
        <v>120000</v>
      </c>
      <c r="N2946">
        <v>1290000</v>
      </c>
      <c r="O2946">
        <f t="shared" si="499"/>
        <v>4.491899852724595E-2</v>
      </c>
      <c r="P2946">
        <f t="shared" si="500"/>
        <v>-3.8291605301914583E-2</v>
      </c>
      <c r="Q2946">
        <f t="shared" si="501"/>
        <v>7.3637702503681884E-3</v>
      </c>
      <c r="R2946">
        <f t="shared" si="502"/>
        <v>3.608247422680412E-2</v>
      </c>
      <c r="S2946">
        <f t="shared" si="503"/>
        <v>9.3519882179675995E-2</v>
      </c>
      <c r="T2946">
        <f t="shared" si="504"/>
        <v>0.53092783505154639</v>
      </c>
      <c r="U2946">
        <f t="shared" si="505"/>
        <v>9.9410898379970539E-2</v>
      </c>
      <c r="V2946">
        <f t="shared" si="506"/>
        <v>0.11855670103092783</v>
      </c>
      <c r="W2946">
        <f t="shared" si="507"/>
        <v>3.6818851251840942E-3</v>
      </c>
      <c r="X2946">
        <f t="shared" si="508"/>
        <v>8.836524300441826E-3</v>
      </c>
      <c r="Y2946">
        <f t="shared" si="509"/>
        <v>9.4992636229749627E-2</v>
      </c>
    </row>
    <row r="2947" spans="1:25" x14ac:dyDescent="0.2">
      <c r="A2947" t="s">
        <v>156</v>
      </c>
      <c r="B2947" t="s">
        <v>347</v>
      </c>
      <c r="C2947">
        <v>2006</v>
      </c>
      <c r="D2947">
        <v>600000</v>
      </c>
      <c r="E2947">
        <v>-520000</v>
      </c>
      <c r="F2947">
        <v>110000</v>
      </c>
      <c r="G2947">
        <v>490000</v>
      </c>
      <c r="H2947">
        <v>1360000</v>
      </c>
      <c r="I2947">
        <v>6900000</v>
      </c>
      <c r="J2947">
        <v>1420000</v>
      </c>
      <c r="K2947">
        <v>1570000</v>
      </c>
      <c r="L2947">
        <v>60000</v>
      </c>
      <c r="M2947">
        <v>120000</v>
      </c>
      <c r="N2947">
        <v>1210000</v>
      </c>
      <c r="O2947">
        <f t="shared" ref="O2947:O3010" si="510">D2947/SUM($D2947:$N2947)</f>
        <v>4.5045045045045043E-2</v>
      </c>
      <c r="P2947">
        <f t="shared" ref="P2947:P3010" si="511">E2947/SUM($D2947:$N2947)</f>
        <v>-3.903903903903904E-2</v>
      </c>
      <c r="Q2947">
        <f t="shared" ref="Q2947:Q3010" si="512">F2947/SUM($D2947:$N2947)</f>
        <v>8.2582582582582578E-3</v>
      </c>
      <c r="R2947">
        <f t="shared" ref="R2947:R3010" si="513">G2947/SUM($D2947:$N2947)</f>
        <v>3.6786786786786783E-2</v>
      </c>
      <c r="S2947">
        <f t="shared" ref="S2947:S3010" si="514">H2947/SUM($D2947:$N2947)</f>
        <v>0.1021021021021021</v>
      </c>
      <c r="T2947">
        <f t="shared" ref="T2947:T3010" si="515">I2947/SUM($D2947:$N2947)</f>
        <v>0.51801801801801806</v>
      </c>
      <c r="U2947">
        <f t="shared" ref="U2947:U3010" si="516">J2947/SUM($D2947:$N2947)</f>
        <v>0.1066066066066066</v>
      </c>
      <c r="V2947">
        <f t="shared" ref="V2947:V3010" si="517">K2947/SUM($D2947:$N2947)</f>
        <v>0.11786786786786786</v>
      </c>
      <c r="W2947">
        <f t="shared" ref="W2947:W3010" si="518">L2947/SUM($D2947:$N2947)</f>
        <v>4.5045045045045045E-3</v>
      </c>
      <c r="X2947">
        <f t="shared" ref="X2947:X3010" si="519">M2947/SUM($D2947:$N2947)</f>
        <v>9.0090090090090089E-3</v>
      </c>
      <c r="Y2947">
        <f t="shared" ref="Y2947:Y3010" si="520">N2947/SUM($D2947:$N2947)</f>
        <v>9.0840840840840847E-2</v>
      </c>
    </row>
    <row r="2948" spans="1:25" x14ac:dyDescent="0.2">
      <c r="A2948" t="s">
        <v>156</v>
      </c>
      <c r="B2948" t="s">
        <v>347</v>
      </c>
      <c r="C2948">
        <v>2007</v>
      </c>
      <c r="D2948">
        <v>620000</v>
      </c>
      <c r="E2948">
        <v>-520000</v>
      </c>
      <c r="F2948">
        <v>100000</v>
      </c>
      <c r="G2948">
        <v>490000</v>
      </c>
      <c r="H2948">
        <v>1270000</v>
      </c>
      <c r="I2948">
        <v>6620000</v>
      </c>
      <c r="J2948">
        <v>1270000</v>
      </c>
      <c r="K2948">
        <v>1490000</v>
      </c>
      <c r="L2948">
        <v>50000</v>
      </c>
      <c r="M2948">
        <v>130000</v>
      </c>
      <c r="N2948">
        <v>1300000</v>
      </c>
      <c r="O2948">
        <f t="shared" si="510"/>
        <v>4.8361934477379097E-2</v>
      </c>
      <c r="P2948">
        <f t="shared" si="511"/>
        <v>-4.0561622464898597E-2</v>
      </c>
      <c r="Q2948">
        <f t="shared" si="512"/>
        <v>7.8003120124804995E-3</v>
      </c>
      <c r="R2948">
        <f t="shared" si="513"/>
        <v>3.8221528861154444E-2</v>
      </c>
      <c r="S2948">
        <f t="shared" si="514"/>
        <v>9.9063962558502347E-2</v>
      </c>
      <c r="T2948">
        <f t="shared" si="515"/>
        <v>0.51638065522620902</v>
      </c>
      <c r="U2948">
        <f t="shared" si="516"/>
        <v>9.9063962558502347E-2</v>
      </c>
      <c r="V2948">
        <f t="shared" si="517"/>
        <v>0.11622464898595944</v>
      </c>
      <c r="W2948">
        <f t="shared" si="518"/>
        <v>3.9001560062402497E-3</v>
      </c>
      <c r="X2948">
        <f t="shared" si="519"/>
        <v>1.0140405616224649E-2</v>
      </c>
      <c r="Y2948">
        <f t="shared" si="520"/>
        <v>0.10140405616224649</v>
      </c>
    </row>
    <row r="2949" spans="1:25" x14ac:dyDescent="0.2">
      <c r="A2949" t="s">
        <v>156</v>
      </c>
      <c r="B2949" t="s">
        <v>347</v>
      </c>
      <c r="C2949">
        <v>2008</v>
      </c>
      <c r="D2949">
        <v>630000</v>
      </c>
      <c r="E2949">
        <v>-520000</v>
      </c>
      <c r="F2949">
        <v>100000</v>
      </c>
      <c r="G2949">
        <v>460000</v>
      </c>
      <c r="H2949">
        <v>1210000</v>
      </c>
      <c r="I2949">
        <v>6720000</v>
      </c>
      <c r="J2949">
        <v>1100000</v>
      </c>
      <c r="K2949">
        <v>1550000</v>
      </c>
      <c r="L2949">
        <v>50000</v>
      </c>
      <c r="M2949">
        <v>130000</v>
      </c>
      <c r="N2949">
        <v>1310000</v>
      </c>
      <c r="O2949">
        <f t="shared" si="510"/>
        <v>4.9450549450549448E-2</v>
      </c>
      <c r="P2949">
        <f t="shared" si="511"/>
        <v>-4.0816326530612242E-2</v>
      </c>
      <c r="Q2949">
        <f t="shared" si="512"/>
        <v>7.8492935635792772E-3</v>
      </c>
      <c r="R2949">
        <f t="shared" si="513"/>
        <v>3.6106750392464679E-2</v>
      </c>
      <c r="S2949">
        <f t="shared" si="514"/>
        <v>9.497645211930926E-2</v>
      </c>
      <c r="T2949">
        <f t="shared" si="515"/>
        <v>0.52747252747252749</v>
      </c>
      <c r="U2949">
        <f t="shared" si="516"/>
        <v>8.6342229199372053E-2</v>
      </c>
      <c r="V2949">
        <f t="shared" si="517"/>
        <v>0.12166405023547881</v>
      </c>
      <c r="W2949">
        <f t="shared" si="518"/>
        <v>3.9246467817896386E-3</v>
      </c>
      <c r="X2949">
        <f t="shared" si="519"/>
        <v>1.020408163265306E-2</v>
      </c>
      <c r="Y2949">
        <f t="shared" si="520"/>
        <v>0.10282574568288853</v>
      </c>
    </row>
    <row r="2950" spans="1:25" x14ac:dyDescent="0.2">
      <c r="A2950" t="s">
        <v>156</v>
      </c>
      <c r="B2950" t="s">
        <v>347</v>
      </c>
      <c r="C2950">
        <v>2009</v>
      </c>
      <c r="D2950">
        <v>630000</v>
      </c>
      <c r="E2950">
        <v>-520000</v>
      </c>
      <c r="F2950">
        <v>100000</v>
      </c>
      <c r="G2950">
        <v>440000</v>
      </c>
      <c r="H2950">
        <v>1030000</v>
      </c>
      <c r="I2950">
        <v>6190000</v>
      </c>
      <c r="J2950">
        <v>1240000</v>
      </c>
      <c r="K2950">
        <v>1550000</v>
      </c>
      <c r="L2950">
        <v>50000</v>
      </c>
      <c r="M2950">
        <v>140000</v>
      </c>
      <c r="N2950">
        <v>1260000</v>
      </c>
      <c r="O2950">
        <f t="shared" si="510"/>
        <v>5.2023121387283239E-2</v>
      </c>
      <c r="P2950">
        <f t="shared" si="511"/>
        <v>-4.2939719240297276E-2</v>
      </c>
      <c r="Q2950">
        <f t="shared" si="512"/>
        <v>8.2576383154417832E-3</v>
      </c>
      <c r="R2950">
        <f t="shared" si="513"/>
        <v>3.633360858794385E-2</v>
      </c>
      <c r="S2950">
        <f t="shared" si="514"/>
        <v>8.5053674649050365E-2</v>
      </c>
      <c r="T2950">
        <f t="shared" si="515"/>
        <v>0.51114781172584645</v>
      </c>
      <c r="U2950">
        <f t="shared" si="516"/>
        <v>0.10239471511147812</v>
      </c>
      <c r="V2950">
        <f t="shared" si="517"/>
        <v>0.12799339388934763</v>
      </c>
      <c r="W2950">
        <f t="shared" si="518"/>
        <v>4.1288191577208916E-3</v>
      </c>
      <c r="X2950">
        <f t="shared" si="519"/>
        <v>1.1560693641618497E-2</v>
      </c>
      <c r="Y2950">
        <f t="shared" si="520"/>
        <v>0.10404624277456648</v>
      </c>
    </row>
    <row r="2951" spans="1:25" x14ac:dyDescent="0.2">
      <c r="A2951" t="s">
        <v>156</v>
      </c>
      <c r="B2951" t="s">
        <v>347</v>
      </c>
      <c r="C2951">
        <v>2010</v>
      </c>
      <c r="D2951">
        <v>640000</v>
      </c>
      <c r="E2951">
        <v>-520000</v>
      </c>
      <c r="F2951">
        <v>90000</v>
      </c>
      <c r="G2951">
        <v>450000</v>
      </c>
      <c r="H2951">
        <v>1120000</v>
      </c>
      <c r="I2951">
        <v>6550000</v>
      </c>
      <c r="J2951">
        <v>1290000</v>
      </c>
      <c r="K2951">
        <v>1640000</v>
      </c>
      <c r="L2951">
        <v>50000</v>
      </c>
      <c r="M2951">
        <v>150000</v>
      </c>
      <c r="N2951">
        <v>1290000</v>
      </c>
      <c r="O2951">
        <f t="shared" si="510"/>
        <v>5.0196078431372547E-2</v>
      </c>
      <c r="P2951">
        <f t="shared" si="511"/>
        <v>-4.0784313725490198E-2</v>
      </c>
      <c r="Q2951">
        <f t="shared" si="512"/>
        <v>7.058823529411765E-3</v>
      </c>
      <c r="R2951">
        <f t="shared" si="513"/>
        <v>3.5294117647058823E-2</v>
      </c>
      <c r="S2951">
        <f t="shared" si="514"/>
        <v>8.7843137254901962E-2</v>
      </c>
      <c r="T2951">
        <f t="shared" si="515"/>
        <v>0.51372549019607838</v>
      </c>
      <c r="U2951">
        <f t="shared" si="516"/>
        <v>0.1011764705882353</v>
      </c>
      <c r="V2951">
        <f t="shared" si="517"/>
        <v>0.12862745098039216</v>
      </c>
      <c r="W2951">
        <f t="shared" si="518"/>
        <v>3.9215686274509803E-3</v>
      </c>
      <c r="X2951">
        <f t="shared" si="519"/>
        <v>1.1764705882352941E-2</v>
      </c>
      <c r="Y2951">
        <f t="shared" si="520"/>
        <v>0.1011764705882353</v>
      </c>
    </row>
    <row r="2952" spans="1:25" x14ac:dyDescent="0.2">
      <c r="A2952" t="s">
        <v>156</v>
      </c>
      <c r="B2952" t="s">
        <v>347</v>
      </c>
      <c r="C2952">
        <v>2011</v>
      </c>
      <c r="D2952">
        <v>630000</v>
      </c>
      <c r="E2952">
        <v>-240000</v>
      </c>
      <c r="F2952">
        <v>90000</v>
      </c>
      <c r="G2952">
        <v>470000</v>
      </c>
      <c r="H2952">
        <v>1050000</v>
      </c>
      <c r="I2952">
        <v>6950000</v>
      </c>
      <c r="J2952">
        <v>1090000</v>
      </c>
      <c r="K2952">
        <v>1380000</v>
      </c>
      <c r="L2952">
        <v>50000</v>
      </c>
      <c r="M2952">
        <v>140000</v>
      </c>
      <c r="N2952">
        <v>1200000</v>
      </c>
      <c r="O2952">
        <f t="shared" si="510"/>
        <v>4.9180327868852458E-2</v>
      </c>
      <c r="P2952">
        <f t="shared" si="511"/>
        <v>-1.873536299765808E-2</v>
      </c>
      <c r="Q2952">
        <f t="shared" si="512"/>
        <v>7.0257611241217799E-3</v>
      </c>
      <c r="R2952">
        <f t="shared" si="513"/>
        <v>3.6690085870413738E-2</v>
      </c>
      <c r="S2952">
        <f t="shared" si="514"/>
        <v>8.1967213114754092E-2</v>
      </c>
      <c r="T2952">
        <f t="shared" si="515"/>
        <v>0.54254488680718194</v>
      </c>
      <c r="U2952">
        <f t="shared" si="516"/>
        <v>8.5089773614363776E-2</v>
      </c>
      <c r="V2952">
        <f t="shared" si="517"/>
        <v>0.10772833723653395</v>
      </c>
      <c r="W2952">
        <f t="shared" si="518"/>
        <v>3.9032006245120999E-3</v>
      </c>
      <c r="X2952">
        <f t="shared" si="519"/>
        <v>1.092896174863388E-2</v>
      </c>
      <c r="Y2952">
        <f t="shared" si="520"/>
        <v>9.3676814988290405E-2</v>
      </c>
    </row>
    <row r="2953" spans="1:25" x14ac:dyDescent="0.2">
      <c r="A2953" t="s">
        <v>156</v>
      </c>
      <c r="B2953" t="s">
        <v>347</v>
      </c>
      <c r="C2953">
        <v>2012</v>
      </c>
      <c r="D2953">
        <v>620000</v>
      </c>
      <c r="E2953">
        <v>-240000</v>
      </c>
      <c r="F2953">
        <v>80000</v>
      </c>
      <c r="G2953">
        <v>440000</v>
      </c>
      <c r="H2953">
        <v>1020000</v>
      </c>
      <c r="I2953">
        <v>6630000</v>
      </c>
      <c r="J2953">
        <v>1110000</v>
      </c>
      <c r="K2953">
        <v>1500000</v>
      </c>
      <c r="L2953">
        <v>50000</v>
      </c>
      <c r="M2953">
        <v>140000</v>
      </c>
      <c r="N2953">
        <v>1110000</v>
      </c>
      <c r="O2953">
        <f t="shared" si="510"/>
        <v>4.9759229534510431E-2</v>
      </c>
      <c r="P2953">
        <f t="shared" si="511"/>
        <v>-1.9261637239165328E-2</v>
      </c>
      <c r="Q2953">
        <f t="shared" si="512"/>
        <v>6.420545746388443E-3</v>
      </c>
      <c r="R2953">
        <f t="shared" si="513"/>
        <v>3.5313001605136438E-2</v>
      </c>
      <c r="S2953">
        <f t="shared" si="514"/>
        <v>8.186195826645265E-2</v>
      </c>
      <c r="T2953">
        <f t="shared" si="515"/>
        <v>0.5321027287319422</v>
      </c>
      <c r="U2953">
        <f t="shared" si="516"/>
        <v>8.908507223113965E-2</v>
      </c>
      <c r="V2953">
        <f t="shared" si="517"/>
        <v>0.12038523274478331</v>
      </c>
      <c r="W2953">
        <f t="shared" si="518"/>
        <v>4.0128410914927765E-3</v>
      </c>
      <c r="X2953">
        <f t="shared" si="519"/>
        <v>1.1235955056179775E-2</v>
      </c>
      <c r="Y2953">
        <f t="shared" si="520"/>
        <v>8.908507223113965E-2</v>
      </c>
    </row>
    <row r="2954" spans="1:25" x14ac:dyDescent="0.2">
      <c r="A2954" t="s">
        <v>156</v>
      </c>
      <c r="B2954" t="s">
        <v>347</v>
      </c>
      <c r="C2954">
        <v>2013</v>
      </c>
      <c r="D2954">
        <v>630000</v>
      </c>
      <c r="E2954">
        <v>-240000</v>
      </c>
      <c r="F2954">
        <v>80000</v>
      </c>
      <c r="G2954">
        <v>430000</v>
      </c>
      <c r="H2954">
        <v>960000</v>
      </c>
      <c r="I2954">
        <v>6480000</v>
      </c>
      <c r="J2954">
        <v>760000</v>
      </c>
      <c r="K2954">
        <v>1520000</v>
      </c>
      <c r="L2954">
        <v>40000</v>
      </c>
      <c r="M2954">
        <v>140000</v>
      </c>
      <c r="N2954">
        <v>1120000</v>
      </c>
      <c r="O2954">
        <f t="shared" si="510"/>
        <v>5.2852348993288591E-2</v>
      </c>
      <c r="P2954">
        <f t="shared" si="511"/>
        <v>-2.0134228187919462E-2</v>
      </c>
      <c r="Q2954">
        <f t="shared" si="512"/>
        <v>6.7114093959731542E-3</v>
      </c>
      <c r="R2954">
        <f t="shared" si="513"/>
        <v>3.6073825503355708E-2</v>
      </c>
      <c r="S2954">
        <f t="shared" si="514"/>
        <v>8.0536912751677847E-2</v>
      </c>
      <c r="T2954">
        <f t="shared" si="515"/>
        <v>0.5436241610738255</v>
      </c>
      <c r="U2954">
        <f t="shared" si="516"/>
        <v>6.3758389261744972E-2</v>
      </c>
      <c r="V2954">
        <f t="shared" si="517"/>
        <v>0.12751677852348994</v>
      </c>
      <c r="W2954">
        <f t="shared" si="518"/>
        <v>3.3557046979865771E-3</v>
      </c>
      <c r="X2954">
        <f t="shared" si="519"/>
        <v>1.1744966442953021E-2</v>
      </c>
      <c r="Y2954">
        <f t="shared" si="520"/>
        <v>9.3959731543624164E-2</v>
      </c>
    </row>
    <row r="2955" spans="1:25" x14ac:dyDescent="0.2">
      <c r="A2955" t="s">
        <v>156</v>
      </c>
      <c r="B2955" t="s">
        <v>347</v>
      </c>
      <c r="C2955">
        <v>2014</v>
      </c>
      <c r="D2955">
        <v>640000</v>
      </c>
      <c r="E2955">
        <v>-240000</v>
      </c>
      <c r="F2955">
        <v>80000</v>
      </c>
      <c r="G2955">
        <v>430000</v>
      </c>
      <c r="H2955">
        <v>980000</v>
      </c>
      <c r="I2955">
        <v>6190000</v>
      </c>
      <c r="J2955">
        <v>710000</v>
      </c>
      <c r="K2955">
        <v>1350000</v>
      </c>
      <c r="L2955">
        <v>40000</v>
      </c>
      <c r="M2955">
        <v>140000</v>
      </c>
      <c r="N2955">
        <v>1210000</v>
      </c>
      <c r="O2955">
        <f t="shared" si="510"/>
        <v>5.5507372072853424E-2</v>
      </c>
      <c r="P2955">
        <f t="shared" si="511"/>
        <v>-2.0815264527320035E-2</v>
      </c>
      <c r="Q2955">
        <f t="shared" si="512"/>
        <v>6.938421509106678E-3</v>
      </c>
      <c r="R2955">
        <f t="shared" si="513"/>
        <v>3.7294015611448399E-2</v>
      </c>
      <c r="S2955">
        <f t="shared" si="514"/>
        <v>8.4995663486556808E-2</v>
      </c>
      <c r="T2955">
        <f t="shared" si="515"/>
        <v>0.53686036426712924</v>
      </c>
      <c r="U2955">
        <f t="shared" si="516"/>
        <v>6.157849089332177E-2</v>
      </c>
      <c r="V2955">
        <f t="shared" si="517"/>
        <v>0.11708586296617519</v>
      </c>
      <c r="W2955">
        <f t="shared" si="518"/>
        <v>3.469210754553339E-3</v>
      </c>
      <c r="X2955">
        <f t="shared" si="519"/>
        <v>1.2142237640936688E-2</v>
      </c>
      <c r="Y2955">
        <f t="shared" si="520"/>
        <v>0.1049436253252385</v>
      </c>
    </row>
    <row r="2956" spans="1:25" x14ac:dyDescent="0.2">
      <c r="A2956" t="s">
        <v>156</v>
      </c>
      <c r="B2956" t="s">
        <v>347</v>
      </c>
      <c r="C2956">
        <v>2015</v>
      </c>
      <c r="D2956">
        <v>650000</v>
      </c>
      <c r="E2956">
        <v>-240000</v>
      </c>
      <c r="F2956">
        <v>80000</v>
      </c>
      <c r="G2956">
        <v>400000</v>
      </c>
      <c r="H2956">
        <v>960000</v>
      </c>
      <c r="I2956">
        <v>5750000</v>
      </c>
      <c r="J2956">
        <v>480000</v>
      </c>
      <c r="K2956">
        <v>1550000</v>
      </c>
      <c r="L2956">
        <v>30000</v>
      </c>
      <c r="M2956">
        <v>140000</v>
      </c>
      <c r="N2956">
        <v>1370000</v>
      </c>
      <c r="O2956">
        <f t="shared" si="510"/>
        <v>5.819158460161146E-2</v>
      </c>
      <c r="P2956">
        <f t="shared" si="511"/>
        <v>-2.1486123545210387E-2</v>
      </c>
      <c r="Q2956">
        <f t="shared" si="512"/>
        <v>7.162041181736795E-3</v>
      </c>
      <c r="R2956">
        <f t="shared" si="513"/>
        <v>3.5810205908683973E-2</v>
      </c>
      <c r="S2956">
        <f t="shared" si="514"/>
        <v>8.5944494180841546E-2</v>
      </c>
      <c r="T2956">
        <f t="shared" si="515"/>
        <v>0.51477170993733212</v>
      </c>
      <c r="U2956">
        <f t="shared" si="516"/>
        <v>4.2972247090420773E-2</v>
      </c>
      <c r="V2956">
        <f t="shared" si="517"/>
        <v>0.13876454789615039</v>
      </c>
      <c r="W2956">
        <f t="shared" si="518"/>
        <v>2.6857654431512983E-3</v>
      </c>
      <c r="X2956">
        <f t="shared" si="519"/>
        <v>1.2533572068039392E-2</v>
      </c>
      <c r="Y2956">
        <f t="shared" si="520"/>
        <v>0.12264995523724262</v>
      </c>
    </row>
    <row r="2957" spans="1:25" x14ac:dyDescent="0.2">
      <c r="A2957" t="s">
        <v>156</v>
      </c>
      <c r="B2957" t="s">
        <v>347</v>
      </c>
      <c r="C2957">
        <v>2016</v>
      </c>
      <c r="D2957">
        <v>660000</v>
      </c>
      <c r="E2957">
        <v>-280000</v>
      </c>
      <c r="F2957">
        <v>70000</v>
      </c>
      <c r="G2957">
        <v>420000</v>
      </c>
      <c r="H2957">
        <v>970000</v>
      </c>
      <c r="I2957">
        <v>5580000</v>
      </c>
      <c r="J2957">
        <v>270000</v>
      </c>
      <c r="K2957">
        <v>1610000</v>
      </c>
      <c r="L2957">
        <v>30000</v>
      </c>
      <c r="M2957">
        <v>150000</v>
      </c>
      <c r="N2957">
        <v>1520000</v>
      </c>
      <c r="O2957">
        <f t="shared" si="510"/>
        <v>0.06</v>
      </c>
      <c r="P2957">
        <f t="shared" si="511"/>
        <v>-2.5454545454545455E-2</v>
      </c>
      <c r="Q2957">
        <f t="shared" si="512"/>
        <v>6.3636363636363638E-3</v>
      </c>
      <c r="R2957">
        <f t="shared" si="513"/>
        <v>3.8181818181818185E-2</v>
      </c>
      <c r="S2957">
        <f t="shared" si="514"/>
        <v>8.8181818181818181E-2</v>
      </c>
      <c r="T2957">
        <f t="shared" si="515"/>
        <v>0.50727272727272732</v>
      </c>
      <c r="U2957">
        <f t="shared" si="516"/>
        <v>2.4545454545454544E-2</v>
      </c>
      <c r="V2957">
        <f t="shared" si="517"/>
        <v>0.14636363636363636</v>
      </c>
      <c r="W2957">
        <f t="shared" si="518"/>
        <v>2.7272727272727275E-3</v>
      </c>
      <c r="X2957">
        <f t="shared" si="519"/>
        <v>1.3636363636363636E-2</v>
      </c>
      <c r="Y2957">
        <f t="shared" si="520"/>
        <v>0.13818181818181818</v>
      </c>
    </row>
    <row r="2958" spans="1:25" x14ac:dyDescent="0.2">
      <c r="A2958" t="s">
        <v>156</v>
      </c>
      <c r="B2958" t="s">
        <v>347</v>
      </c>
      <c r="C2958">
        <v>2017</v>
      </c>
      <c r="D2958">
        <v>670000</v>
      </c>
      <c r="E2958">
        <v>-280000</v>
      </c>
      <c r="F2958">
        <v>80000</v>
      </c>
      <c r="G2958">
        <v>440000</v>
      </c>
      <c r="H2958">
        <v>940000</v>
      </c>
      <c r="I2958">
        <v>5690000</v>
      </c>
      <c r="J2958">
        <v>270000</v>
      </c>
      <c r="K2958">
        <v>1680000</v>
      </c>
      <c r="L2958">
        <v>30000</v>
      </c>
      <c r="M2958">
        <v>140000</v>
      </c>
      <c r="N2958">
        <v>1720000</v>
      </c>
      <c r="O2958">
        <f t="shared" si="510"/>
        <v>5.8875219683655534E-2</v>
      </c>
      <c r="P2958">
        <f t="shared" si="511"/>
        <v>-2.4604569420035149E-2</v>
      </c>
      <c r="Q2958">
        <f t="shared" si="512"/>
        <v>7.0298769771528994E-3</v>
      </c>
      <c r="R2958">
        <f t="shared" si="513"/>
        <v>3.8664323374340948E-2</v>
      </c>
      <c r="S2958">
        <f t="shared" si="514"/>
        <v>8.2601054481546574E-2</v>
      </c>
      <c r="T2958">
        <f t="shared" si="515"/>
        <v>0.5</v>
      </c>
      <c r="U2958">
        <f t="shared" si="516"/>
        <v>2.3725834797891036E-2</v>
      </c>
      <c r="V2958">
        <f t="shared" si="517"/>
        <v>0.14762741652021089</v>
      </c>
      <c r="W2958">
        <f t="shared" si="518"/>
        <v>2.6362038664323375E-3</v>
      </c>
      <c r="X2958">
        <f t="shared" si="519"/>
        <v>1.2302284710017574E-2</v>
      </c>
      <c r="Y2958">
        <f t="shared" si="520"/>
        <v>0.15114235500878734</v>
      </c>
    </row>
    <row r="2959" spans="1:25" x14ac:dyDescent="0.2">
      <c r="A2959" t="s">
        <v>156</v>
      </c>
      <c r="B2959" t="s">
        <v>347</v>
      </c>
      <c r="C2959">
        <v>2018</v>
      </c>
      <c r="D2959">
        <v>650000</v>
      </c>
      <c r="E2959">
        <v>-280000</v>
      </c>
      <c r="F2959">
        <v>80000</v>
      </c>
      <c r="G2959">
        <v>430000</v>
      </c>
      <c r="H2959">
        <v>960000</v>
      </c>
      <c r="I2959">
        <v>6070000</v>
      </c>
      <c r="J2959">
        <v>240000</v>
      </c>
      <c r="K2959">
        <v>1620000</v>
      </c>
      <c r="L2959">
        <v>30000</v>
      </c>
      <c r="M2959">
        <v>130000</v>
      </c>
      <c r="N2959">
        <v>1840000</v>
      </c>
      <c r="O2959">
        <f t="shared" si="510"/>
        <v>5.5225148683092605E-2</v>
      </c>
      <c r="P2959">
        <f t="shared" si="511"/>
        <v>-2.3789294817332201E-2</v>
      </c>
      <c r="Q2959">
        <f t="shared" si="512"/>
        <v>6.7969413763806288E-3</v>
      </c>
      <c r="R2959">
        <f t="shared" si="513"/>
        <v>3.6533559898045881E-2</v>
      </c>
      <c r="S2959">
        <f t="shared" si="514"/>
        <v>8.1563296516567546E-2</v>
      </c>
      <c r="T2959">
        <f t="shared" si="515"/>
        <v>0.51571792693288021</v>
      </c>
      <c r="U2959">
        <f t="shared" si="516"/>
        <v>2.0390824129141887E-2</v>
      </c>
      <c r="V2959">
        <f t="shared" si="517"/>
        <v>0.13763806287170774</v>
      </c>
      <c r="W2959">
        <f t="shared" si="518"/>
        <v>2.5488530161427358E-3</v>
      </c>
      <c r="X2959">
        <f t="shared" si="519"/>
        <v>1.1045029736618521E-2</v>
      </c>
      <c r="Y2959">
        <f t="shared" si="520"/>
        <v>0.15632965165675447</v>
      </c>
    </row>
    <row r="2960" spans="1:25" x14ac:dyDescent="0.2">
      <c r="A2960" t="s">
        <v>161</v>
      </c>
      <c r="B2960" t="s">
        <v>346</v>
      </c>
      <c r="C2960">
        <v>1990</v>
      </c>
      <c r="D2960">
        <v>23630000</v>
      </c>
      <c r="E2960">
        <v>29360000</v>
      </c>
      <c r="F2960">
        <v>390000</v>
      </c>
      <c r="G2960">
        <v>30000</v>
      </c>
      <c r="H2960">
        <v>10000</v>
      </c>
      <c r="I2960">
        <v>530000</v>
      </c>
      <c r="J2960">
        <v>190000</v>
      </c>
      <c r="K2960">
        <v>110000</v>
      </c>
      <c r="L2960">
        <v>0</v>
      </c>
      <c r="M2960">
        <v>1380000</v>
      </c>
      <c r="N2960">
        <v>140000</v>
      </c>
      <c r="O2960">
        <f t="shared" si="510"/>
        <v>0.42370450062757753</v>
      </c>
      <c r="P2960">
        <f t="shared" si="511"/>
        <v>0.52644791106329569</v>
      </c>
      <c r="Q2960">
        <f t="shared" si="512"/>
        <v>6.993006993006993E-3</v>
      </c>
      <c r="R2960">
        <f t="shared" si="513"/>
        <v>5.3792361484669173E-4</v>
      </c>
      <c r="S2960">
        <f t="shared" si="514"/>
        <v>1.7930787161556393E-4</v>
      </c>
      <c r="T2960">
        <f t="shared" si="515"/>
        <v>9.5033171956248885E-3</v>
      </c>
      <c r="U2960">
        <f t="shared" si="516"/>
        <v>3.4068495606957147E-3</v>
      </c>
      <c r="V2960">
        <f t="shared" si="517"/>
        <v>1.9723865877712033E-3</v>
      </c>
      <c r="W2960">
        <f t="shared" si="518"/>
        <v>0</v>
      </c>
      <c r="X2960">
        <f t="shared" si="519"/>
        <v>2.4744486282947821E-2</v>
      </c>
      <c r="Y2960">
        <f t="shared" si="520"/>
        <v>2.5103102026178951E-3</v>
      </c>
    </row>
    <row r="2961" spans="1:25" x14ac:dyDescent="0.2">
      <c r="A2961" t="s">
        <v>161</v>
      </c>
      <c r="B2961" t="s">
        <v>346</v>
      </c>
      <c r="C2961">
        <v>1991</v>
      </c>
      <c r="D2961">
        <v>23550000</v>
      </c>
      <c r="E2961">
        <v>29360000</v>
      </c>
      <c r="F2961">
        <v>400000</v>
      </c>
      <c r="G2961">
        <v>30000</v>
      </c>
      <c r="H2961">
        <v>10000</v>
      </c>
      <c r="I2961">
        <v>590000</v>
      </c>
      <c r="J2961">
        <v>200000</v>
      </c>
      <c r="K2961">
        <v>110000</v>
      </c>
      <c r="L2961">
        <v>0</v>
      </c>
      <c r="M2961">
        <v>1470000</v>
      </c>
      <c r="N2961">
        <v>150000</v>
      </c>
      <c r="O2961">
        <f t="shared" si="510"/>
        <v>0.42151422946124933</v>
      </c>
      <c r="P2961">
        <f t="shared" si="511"/>
        <v>0.52550563808841955</v>
      </c>
      <c r="Q2961">
        <f t="shared" si="512"/>
        <v>7.1594773581528546E-3</v>
      </c>
      <c r="R2961">
        <f t="shared" si="513"/>
        <v>5.3696080186146412E-4</v>
      </c>
      <c r="S2961">
        <f t="shared" si="514"/>
        <v>1.7898693395382138E-4</v>
      </c>
      <c r="T2961">
        <f t="shared" si="515"/>
        <v>1.056022910327546E-2</v>
      </c>
      <c r="U2961">
        <f t="shared" si="516"/>
        <v>3.5797386790764273E-3</v>
      </c>
      <c r="V2961">
        <f t="shared" si="517"/>
        <v>1.9688562734920352E-3</v>
      </c>
      <c r="W2961">
        <f t="shared" si="518"/>
        <v>0</v>
      </c>
      <c r="X2961">
        <f t="shared" si="519"/>
        <v>2.631107929121174E-2</v>
      </c>
      <c r="Y2961">
        <f t="shared" si="520"/>
        <v>2.6848040093073204E-3</v>
      </c>
    </row>
    <row r="2962" spans="1:25" x14ac:dyDescent="0.2">
      <c r="A2962" t="s">
        <v>161</v>
      </c>
      <c r="B2962" t="s">
        <v>346</v>
      </c>
      <c r="C2962">
        <v>1992</v>
      </c>
      <c r="D2962">
        <v>23760000</v>
      </c>
      <c r="E2962">
        <v>29360000</v>
      </c>
      <c r="F2962">
        <v>410000</v>
      </c>
      <c r="G2962">
        <v>40000</v>
      </c>
      <c r="H2962">
        <v>10000</v>
      </c>
      <c r="I2962">
        <v>600000</v>
      </c>
      <c r="J2962">
        <v>190000</v>
      </c>
      <c r="K2962">
        <v>120000</v>
      </c>
      <c r="L2962">
        <v>0</v>
      </c>
      <c r="M2962">
        <v>1570000</v>
      </c>
      <c r="N2962">
        <v>150000</v>
      </c>
      <c r="O2962">
        <f t="shared" si="510"/>
        <v>0.4227005870841487</v>
      </c>
      <c r="P2962">
        <f t="shared" si="511"/>
        <v>0.52232698808041278</v>
      </c>
      <c r="Q2962">
        <f t="shared" si="512"/>
        <v>7.2940757872264721E-3</v>
      </c>
      <c r="R2962">
        <f t="shared" si="513"/>
        <v>7.1161714997331437E-4</v>
      </c>
      <c r="S2962">
        <f t="shared" si="514"/>
        <v>1.7790428749332859E-4</v>
      </c>
      <c r="T2962">
        <f t="shared" si="515"/>
        <v>1.0674257249599715E-2</v>
      </c>
      <c r="U2962">
        <f t="shared" si="516"/>
        <v>3.3801814623732433E-3</v>
      </c>
      <c r="V2962">
        <f t="shared" si="517"/>
        <v>2.134851449919943E-3</v>
      </c>
      <c r="W2962">
        <f t="shared" si="518"/>
        <v>0</v>
      </c>
      <c r="X2962">
        <f t="shared" si="519"/>
        <v>2.793097313645259E-2</v>
      </c>
      <c r="Y2962">
        <f t="shared" si="520"/>
        <v>2.6685643123999288E-3</v>
      </c>
    </row>
    <row r="2963" spans="1:25" x14ac:dyDescent="0.2">
      <c r="A2963" t="s">
        <v>161</v>
      </c>
      <c r="B2963" t="s">
        <v>346</v>
      </c>
      <c r="C2963">
        <v>1993</v>
      </c>
      <c r="D2963">
        <v>24070000</v>
      </c>
      <c r="E2963">
        <v>29360000</v>
      </c>
      <c r="F2963">
        <v>420000</v>
      </c>
      <c r="G2963">
        <v>40000</v>
      </c>
      <c r="H2963">
        <v>0</v>
      </c>
      <c r="I2963">
        <v>620000</v>
      </c>
      <c r="J2963">
        <v>190000</v>
      </c>
      <c r="K2963">
        <v>120000</v>
      </c>
      <c r="L2963">
        <v>0</v>
      </c>
      <c r="M2963">
        <v>1680000</v>
      </c>
      <c r="N2963">
        <v>150000</v>
      </c>
      <c r="O2963">
        <f t="shared" si="510"/>
        <v>0.42488967343336276</v>
      </c>
      <c r="P2963">
        <f t="shared" si="511"/>
        <v>0.51827007943512793</v>
      </c>
      <c r="Q2963">
        <f t="shared" si="512"/>
        <v>7.4139452780229483E-3</v>
      </c>
      <c r="R2963">
        <f t="shared" si="513"/>
        <v>7.0609002647837595E-4</v>
      </c>
      <c r="S2963">
        <f t="shared" si="514"/>
        <v>0</v>
      </c>
      <c r="T2963">
        <f t="shared" si="515"/>
        <v>1.0944395410414828E-2</v>
      </c>
      <c r="U2963">
        <f t="shared" si="516"/>
        <v>3.353927625772286E-3</v>
      </c>
      <c r="V2963">
        <f t="shared" si="517"/>
        <v>2.118270079435128E-3</v>
      </c>
      <c r="W2963">
        <f t="shared" si="518"/>
        <v>0</v>
      </c>
      <c r="X2963">
        <f t="shared" si="519"/>
        <v>2.9655781112091793E-2</v>
      </c>
      <c r="Y2963">
        <f t="shared" si="520"/>
        <v>2.6478375992939102E-3</v>
      </c>
    </row>
    <row r="2964" spans="1:25" x14ac:dyDescent="0.2">
      <c r="A2964" t="s">
        <v>161</v>
      </c>
      <c r="B2964" t="s">
        <v>346</v>
      </c>
      <c r="C2964">
        <v>1994</v>
      </c>
      <c r="D2964">
        <v>23710000</v>
      </c>
      <c r="E2964">
        <v>29360000</v>
      </c>
      <c r="F2964">
        <v>440000</v>
      </c>
      <c r="G2964">
        <v>40000</v>
      </c>
      <c r="H2964">
        <v>0</v>
      </c>
      <c r="I2964">
        <v>700000</v>
      </c>
      <c r="J2964">
        <v>200000</v>
      </c>
      <c r="K2964">
        <v>130000</v>
      </c>
      <c r="L2964">
        <v>0</v>
      </c>
      <c r="M2964">
        <v>1900000</v>
      </c>
      <c r="N2964">
        <v>160000</v>
      </c>
      <c r="O2964">
        <f t="shared" si="510"/>
        <v>0.4186087570621469</v>
      </c>
      <c r="P2964">
        <f t="shared" si="511"/>
        <v>0.51836158192090398</v>
      </c>
      <c r="Q2964">
        <f t="shared" si="512"/>
        <v>7.7683615819209044E-3</v>
      </c>
      <c r="R2964">
        <f t="shared" si="513"/>
        <v>7.0621468926553672E-4</v>
      </c>
      <c r="S2964">
        <f t="shared" si="514"/>
        <v>0</v>
      </c>
      <c r="T2964">
        <f t="shared" si="515"/>
        <v>1.2358757062146893E-2</v>
      </c>
      <c r="U2964">
        <f t="shared" si="516"/>
        <v>3.5310734463276836E-3</v>
      </c>
      <c r="V2964">
        <f t="shared" si="517"/>
        <v>2.2951977401129945E-3</v>
      </c>
      <c r="W2964">
        <f t="shared" si="518"/>
        <v>0</v>
      </c>
      <c r="X2964">
        <f t="shared" si="519"/>
        <v>3.3545197740112997E-2</v>
      </c>
      <c r="Y2964">
        <f t="shared" si="520"/>
        <v>2.8248587570621469E-3</v>
      </c>
    </row>
    <row r="2965" spans="1:25" x14ac:dyDescent="0.2">
      <c r="A2965" t="s">
        <v>161</v>
      </c>
      <c r="B2965" t="s">
        <v>346</v>
      </c>
      <c r="C2965">
        <v>1995</v>
      </c>
      <c r="D2965">
        <v>23840000</v>
      </c>
      <c r="E2965">
        <v>29410000</v>
      </c>
      <c r="F2965">
        <v>450000</v>
      </c>
      <c r="G2965">
        <v>50000</v>
      </c>
      <c r="H2965">
        <v>200000</v>
      </c>
      <c r="I2965">
        <v>680000</v>
      </c>
      <c r="J2965">
        <v>230000</v>
      </c>
      <c r="K2965">
        <v>130000</v>
      </c>
      <c r="L2965">
        <v>0</v>
      </c>
      <c r="M2965">
        <v>1930000</v>
      </c>
      <c r="N2965">
        <v>160000</v>
      </c>
      <c r="O2965">
        <f t="shared" si="510"/>
        <v>0.41765942536790468</v>
      </c>
      <c r="P2965">
        <f t="shared" si="511"/>
        <v>0.51524176594253679</v>
      </c>
      <c r="Q2965">
        <f t="shared" si="512"/>
        <v>7.8836720392431673E-3</v>
      </c>
      <c r="R2965">
        <f t="shared" si="513"/>
        <v>8.7596355991590748E-4</v>
      </c>
      <c r="S2965">
        <f t="shared" si="514"/>
        <v>3.5038542396636299E-3</v>
      </c>
      <c r="T2965">
        <f t="shared" si="515"/>
        <v>1.1913104414856343E-2</v>
      </c>
      <c r="U2965">
        <f t="shared" si="516"/>
        <v>4.0294323756131746E-3</v>
      </c>
      <c r="V2965">
        <f t="shared" si="517"/>
        <v>2.2775052557813596E-3</v>
      </c>
      <c r="W2965">
        <f t="shared" si="518"/>
        <v>0</v>
      </c>
      <c r="X2965">
        <f t="shared" si="519"/>
        <v>3.381219341275403E-2</v>
      </c>
      <c r="Y2965">
        <f t="shared" si="520"/>
        <v>2.8030833917309038E-3</v>
      </c>
    </row>
    <row r="2966" spans="1:25" x14ac:dyDescent="0.2">
      <c r="A2966" t="s">
        <v>161</v>
      </c>
      <c r="B2966" t="s">
        <v>346</v>
      </c>
      <c r="C2966">
        <v>1996</v>
      </c>
      <c r="D2966">
        <v>23870000</v>
      </c>
      <c r="E2966">
        <v>30010000</v>
      </c>
      <c r="F2966">
        <v>460000</v>
      </c>
      <c r="G2966">
        <v>70000</v>
      </c>
      <c r="H2966">
        <v>250000</v>
      </c>
      <c r="I2966">
        <v>700000</v>
      </c>
      <c r="J2966">
        <v>120000</v>
      </c>
      <c r="K2966">
        <v>120000</v>
      </c>
      <c r="L2966">
        <v>0</v>
      </c>
      <c r="M2966">
        <v>1970000</v>
      </c>
      <c r="N2966">
        <v>170000</v>
      </c>
      <c r="O2966">
        <f t="shared" si="510"/>
        <v>0.41340491860062351</v>
      </c>
      <c r="P2966">
        <f t="shared" si="511"/>
        <v>0.5197436785590579</v>
      </c>
      <c r="Q2966">
        <f t="shared" si="512"/>
        <v>7.9667474887426398E-3</v>
      </c>
      <c r="R2966">
        <f t="shared" si="513"/>
        <v>1.2123311395912711E-3</v>
      </c>
      <c r="S2966">
        <f t="shared" si="514"/>
        <v>4.3297540699688258E-3</v>
      </c>
      <c r="T2966">
        <f t="shared" si="515"/>
        <v>1.2123311395912712E-2</v>
      </c>
      <c r="U2966">
        <f t="shared" si="516"/>
        <v>2.0782819535850364E-3</v>
      </c>
      <c r="V2966">
        <f t="shared" si="517"/>
        <v>2.0782819535850364E-3</v>
      </c>
      <c r="W2966">
        <f t="shared" si="518"/>
        <v>0</v>
      </c>
      <c r="X2966">
        <f t="shared" si="519"/>
        <v>3.4118462071354348E-2</v>
      </c>
      <c r="Y2966">
        <f t="shared" si="520"/>
        <v>2.9442327675788015E-3</v>
      </c>
    </row>
    <row r="2967" spans="1:25" x14ac:dyDescent="0.2">
      <c r="A2967" t="s">
        <v>161</v>
      </c>
      <c r="B2967" t="s">
        <v>346</v>
      </c>
      <c r="C2967">
        <v>1997</v>
      </c>
      <c r="D2967">
        <v>23580000</v>
      </c>
      <c r="E2967">
        <v>29510000</v>
      </c>
      <c r="F2967">
        <v>480000</v>
      </c>
      <c r="G2967">
        <v>90000</v>
      </c>
      <c r="H2967">
        <v>250000</v>
      </c>
      <c r="I2967">
        <v>730000</v>
      </c>
      <c r="J2967">
        <v>190000</v>
      </c>
      <c r="K2967">
        <v>120000</v>
      </c>
      <c r="L2967">
        <v>0</v>
      </c>
      <c r="M2967">
        <v>2009999.99999999</v>
      </c>
      <c r="N2967">
        <v>170000</v>
      </c>
      <c r="O2967">
        <f t="shared" si="510"/>
        <v>0.41274286714510772</v>
      </c>
      <c r="P2967">
        <f t="shared" si="511"/>
        <v>0.51654122177489947</v>
      </c>
      <c r="Q2967">
        <f t="shared" si="512"/>
        <v>8.4018904253457035E-3</v>
      </c>
      <c r="R2967">
        <f t="shared" si="513"/>
        <v>1.5753544547523195E-3</v>
      </c>
      <c r="S2967">
        <f t="shared" si="514"/>
        <v>4.3759845965342208E-3</v>
      </c>
      <c r="T2967">
        <f t="shared" si="515"/>
        <v>1.2777875021879924E-2</v>
      </c>
      <c r="U2967">
        <f t="shared" si="516"/>
        <v>3.3257482933660076E-3</v>
      </c>
      <c r="V2967">
        <f t="shared" si="517"/>
        <v>2.1004726063364259E-3</v>
      </c>
      <c r="W2967">
        <f t="shared" si="518"/>
        <v>0</v>
      </c>
      <c r="X2967">
        <f t="shared" si="519"/>
        <v>3.5182916156134961E-2</v>
      </c>
      <c r="Y2967">
        <f t="shared" si="520"/>
        <v>2.97566952564327E-3</v>
      </c>
    </row>
    <row r="2968" spans="1:25" x14ac:dyDescent="0.2">
      <c r="A2968" t="s">
        <v>161</v>
      </c>
      <c r="B2968" t="s">
        <v>346</v>
      </c>
      <c r="C2968">
        <v>1998</v>
      </c>
      <c r="D2968">
        <v>24260000</v>
      </c>
      <c r="E2968">
        <v>29760000</v>
      </c>
      <c r="F2968">
        <v>490000</v>
      </c>
      <c r="G2968">
        <v>120000</v>
      </c>
      <c r="H2968">
        <v>280000</v>
      </c>
      <c r="I2968">
        <v>830000</v>
      </c>
      <c r="J2968">
        <v>280000</v>
      </c>
      <c r="K2968">
        <v>120000</v>
      </c>
      <c r="L2968">
        <v>0</v>
      </c>
      <c r="M2968">
        <v>2049999.99999999</v>
      </c>
      <c r="N2968">
        <v>170000</v>
      </c>
      <c r="O2968">
        <f t="shared" si="510"/>
        <v>0.41569568197395479</v>
      </c>
      <c r="P2968">
        <f t="shared" si="511"/>
        <v>0.50993831391363953</v>
      </c>
      <c r="Q2968">
        <f t="shared" si="512"/>
        <v>8.3961617546264578E-3</v>
      </c>
      <c r="R2968">
        <f t="shared" si="513"/>
        <v>2.0562028786840305E-3</v>
      </c>
      <c r="S2968">
        <f t="shared" si="514"/>
        <v>4.7978067169294047E-3</v>
      </c>
      <c r="T2968">
        <f t="shared" si="515"/>
        <v>1.4222069910897877E-2</v>
      </c>
      <c r="U2968">
        <f t="shared" si="516"/>
        <v>4.7978067169294047E-3</v>
      </c>
      <c r="V2968">
        <f t="shared" si="517"/>
        <v>2.0562028786840305E-3</v>
      </c>
      <c r="W2968">
        <f t="shared" si="518"/>
        <v>0</v>
      </c>
      <c r="X2968">
        <f t="shared" si="519"/>
        <v>3.5126799177518681E-2</v>
      </c>
      <c r="Y2968">
        <f t="shared" si="520"/>
        <v>2.9129540781357099E-3</v>
      </c>
    </row>
    <row r="2969" spans="1:25" x14ac:dyDescent="0.2">
      <c r="A2969" t="s">
        <v>161</v>
      </c>
      <c r="B2969" t="s">
        <v>346</v>
      </c>
      <c r="C2969">
        <v>1999</v>
      </c>
      <c r="D2969">
        <v>23800000</v>
      </c>
      <c r="E2969">
        <v>29810000</v>
      </c>
      <c r="F2969">
        <v>510000</v>
      </c>
      <c r="G2969">
        <v>140000</v>
      </c>
      <c r="H2969">
        <v>270000</v>
      </c>
      <c r="I2969">
        <v>910000</v>
      </c>
      <c r="J2969">
        <v>280000</v>
      </c>
      <c r="K2969">
        <v>80000</v>
      </c>
      <c r="L2969">
        <v>0</v>
      </c>
      <c r="M2969">
        <v>2110000</v>
      </c>
      <c r="N2969">
        <v>180000</v>
      </c>
      <c r="O2969">
        <f t="shared" si="510"/>
        <v>0.40970907212945429</v>
      </c>
      <c r="P2969">
        <f t="shared" si="511"/>
        <v>0.51316922017558964</v>
      </c>
      <c r="Q2969">
        <f t="shared" si="512"/>
        <v>8.7794801170597344E-3</v>
      </c>
      <c r="R2969">
        <f t="shared" si="513"/>
        <v>2.4100533654673783E-3</v>
      </c>
      <c r="S2969">
        <f t="shared" si="514"/>
        <v>4.6479600619728006E-3</v>
      </c>
      <c r="T2969">
        <f t="shared" si="515"/>
        <v>1.5665346875537958E-2</v>
      </c>
      <c r="U2969">
        <f t="shared" si="516"/>
        <v>4.8201067309347565E-3</v>
      </c>
      <c r="V2969">
        <f t="shared" si="517"/>
        <v>1.3771733516956446E-3</v>
      </c>
      <c r="W2969">
        <f t="shared" si="518"/>
        <v>0</v>
      </c>
      <c r="X2969">
        <f t="shared" si="519"/>
        <v>3.6322947150972631E-2</v>
      </c>
      <c r="Y2969">
        <f t="shared" si="520"/>
        <v>3.0986400413152006E-3</v>
      </c>
    </row>
    <row r="2970" spans="1:25" x14ac:dyDescent="0.2">
      <c r="A2970" t="s">
        <v>161</v>
      </c>
      <c r="B2970" t="s">
        <v>346</v>
      </c>
      <c r="C2970">
        <v>2000</v>
      </c>
      <c r="D2970">
        <v>23190000</v>
      </c>
      <c r="E2970">
        <v>29090000</v>
      </c>
      <c r="F2970">
        <v>520000</v>
      </c>
      <c r="G2970">
        <v>170000</v>
      </c>
      <c r="H2970">
        <v>250000</v>
      </c>
      <c r="I2970">
        <v>910000</v>
      </c>
      <c r="J2970">
        <v>350000</v>
      </c>
      <c r="K2970">
        <v>120000</v>
      </c>
      <c r="L2970">
        <v>0</v>
      </c>
      <c r="M2970">
        <v>2040000</v>
      </c>
      <c r="N2970">
        <v>180000</v>
      </c>
      <c r="O2970">
        <f t="shared" si="510"/>
        <v>0.4081309398099261</v>
      </c>
      <c r="P2970">
        <f t="shared" si="511"/>
        <v>0.51196761703625482</v>
      </c>
      <c r="Q2970">
        <f t="shared" si="512"/>
        <v>9.1517071453713489E-3</v>
      </c>
      <c r="R2970">
        <f t="shared" si="513"/>
        <v>2.9919042590637098E-3</v>
      </c>
      <c r="S2970">
        <f t="shared" si="514"/>
        <v>4.3998592045054559E-3</v>
      </c>
      <c r="T2970">
        <f t="shared" si="515"/>
        <v>1.6015487504399861E-2</v>
      </c>
      <c r="U2970">
        <f t="shared" si="516"/>
        <v>6.1598028863076382E-3</v>
      </c>
      <c r="V2970">
        <f t="shared" si="517"/>
        <v>2.1119324181626186E-3</v>
      </c>
      <c r="W2970">
        <f t="shared" si="518"/>
        <v>0</v>
      </c>
      <c r="X2970">
        <f t="shared" si="519"/>
        <v>3.5902851108764518E-2</v>
      </c>
      <c r="Y2970">
        <f t="shared" si="520"/>
        <v>3.1678986272439284E-3</v>
      </c>
    </row>
    <row r="2971" spans="1:25" x14ac:dyDescent="0.2">
      <c r="A2971" t="s">
        <v>161</v>
      </c>
      <c r="B2971" t="s">
        <v>346</v>
      </c>
      <c r="C2971">
        <v>2001</v>
      </c>
      <c r="D2971">
        <v>21970000</v>
      </c>
      <c r="E2971">
        <v>22320000</v>
      </c>
      <c r="F2971">
        <v>540000</v>
      </c>
      <c r="G2971">
        <v>180000</v>
      </c>
      <c r="H2971">
        <v>320000</v>
      </c>
      <c r="I2971">
        <v>870000</v>
      </c>
      <c r="J2971">
        <v>340000</v>
      </c>
      <c r="K2971">
        <v>130000</v>
      </c>
      <c r="L2971">
        <v>0</v>
      </c>
      <c r="M2971">
        <v>2150000</v>
      </c>
      <c r="N2971">
        <v>190000</v>
      </c>
      <c r="O2971">
        <f t="shared" si="510"/>
        <v>0.44827586206896552</v>
      </c>
      <c r="P2971">
        <f t="shared" si="511"/>
        <v>0.45541726178330955</v>
      </c>
      <c r="Q2971">
        <f t="shared" si="512"/>
        <v>1.1018159559273618E-2</v>
      </c>
      <c r="R2971">
        <f t="shared" si="513"/>
        <v>3.6727198530912058E-3</v>
      </c>
      <c r="S2971">
        <f t="shared" si="514"/>
        <v>6.5292797388288104E-3</v>
      </c>
      <c r="T2971">
        <f t="shared" si="515"/>
        <v>1.7751479289940829E-2</v>
      </c>
      <c r="U2971">
        <f t="shared" si="516"/>
        <v>6.9373597225056115E-3</v>
      </c>
      <c r="V2971">
        <f t="shared" si="517"/>
        <v>2.6525198938992041E-3</v>
      </c>
      <c r="W2971">
        <f t="shared" si="518"/>
        <v>0</v>
      </c>
      <c r="X2971">
        <f t="shared" si="519"/>
        <v>4.3868598245256067E-2</v>
      </c>
      <c r="Y2971">
        <f t="shared" si="520"/>
        <v>3.8767598449296063E-3</v>
      </c>
    </row>
    <row r="2972" spans="1:25" x14ac:dyDescent="0.2">
      <c r="A2972" t="s">
        <v>161</v>
      </c>
      <c r="B2972" t="s">
        <v>346</v>
      </c>
      <c r="C2972">
        <v>2002</v>
      </c>
      <c r="D2972">
        <v>20260000</v>
      </c>
      <c r="E2972">
        <v>22220000</v>
      </c>
      <c r="F2972">
        <v>560000</v>
      </c>
      <c r="G2972">
        <v>180000</v>
      </c>
      <c r="H2972">
        <v>210000</v>
      </c>
      <c r="I2972">
        <v>600000</v>
      </c>
      <c r="J2972">
        <v>280000</v>
      </c>
      <c r="K2972">
        <v>20000</v>
      </c>
      <c r="L2972">
        <v>0</v>
      </c>
      <c r="M2972">
        <v>2260000</v>
      </c>
      <c r="N2972">
        <v>80000</v>
      </c>
      <c r="O2972">
        <f t="shared" si="510"/>
        <v>0.43411184915363188</v>
      </c>
      <c r="P2972">
        <f t="shared" si="511"/>
        <v>0.47610884936790232</v>
      </c>
      <c r="Q2972">
        <f t="shared" si="512"/>
        <v>1.1999142918362973E-2</v>
      </c>
      <c r="R2972">
        <f t="shared" si="513"/>
        <v>3.8568673666166701E-3</v>
      </c>
      <c r="S2972">
        <f t="shared" si="514"/>
        <v>4.499678594386115E-3</v>
      </c>
      <c r="T2972">
        <f t="shared" si="515"/>
        <v>1.2856224555388901E-2</v>
      </c>
      <c r="U2972">
        <f t="shared" si="516"/>
        <v>5.9995714591814867E-3</v>
      </c>
      <c r="V2972">
        <f t="shared" si="517"/>
        <v>4.2854081851296334E-4</v>
      </c>
      <c r="W2972">
        <f t="shared" si="518"/>
        <v>0</v>
      </c>
      <c r="X2972">
        <f t="shared" si="519"/>
        <v>4.8425112491964857E-2</v>
      </c>
      <c r="Y2972">
        <f t="shared" si="520"/>
        <v>1.7141632740518534E-3</v>
      </c>
    </row>
    <row r="2973" spans="1:25" x14ac:dyDescent="0.2">
      <c r="A2973" t="s">
        <v>161</v>
      </c>
      <c r="B2973" t="s">
        <v>346</v>
      </c>
      <c r="C2973">
        <v>2003</v>
      </c>
      <c r="D2973">
        <v>22210000</v>
      </c>
      <c r="E2973">
        <v>22260000</v>
      </c>
      <c r="F2973">
        <v>580000</v>
      </c>
      <c r="G2973">
        <v>250000</v>
      </c>
      <c r="H2973">
        <v>250000</v>
      </c>
      <c r="I2973">
        <v>840000</v>
      </c>
      <c r="J2973">
        <v>370000</v>
      </c>
      <c r="K2973">
        <v>10000</v>
      </c>
      <c r="L2973">
        <v>0</v>
      </c>
      <c r="M2973">
        <v>2370000</v>
      </c>
      <c r="N2973">
        <v>140000</v>
      </c>
      <c r="O2973">
        <f t="shared" si="510"/>
        <v>0.45068993506493504</v>
      </c>
      <c r="P2973">
        <f t="shared" si="511"/>
        <v>0.45170454545454547</v>
      </c>
      <c r="Q2973">
        <f t="shared" si="512"/>
        <v>1.176948051948052E-2</v>
      </c>
      <c r="R2973">
        <f t="shared" si="513"/>
        <v>5.073051948051948E-3</v>
      </c>
      <c r="S2973">
        <f t="shared" si="514"/>
        <v>5.073051948051948E-3</v>
      </c>
      <c r="T2973">
        <f t="shared" si="515"/>
        <v>1.7045454545454544E-2</v>
      </c>
      <c r="U2973">
        <f t="shared" si="516"/>
        <v>7.508116883116883E-3</v>
      </c>
      <c r="V2973">
        <f t="shared" si="517"/>
        <v>2.0292207792207794E-4</v>
      </c>
      <c r="W2973">
        <f t="shared" si="518"/>
        <v>0</v>
      </c>
      <c r="X2973">
        <f t="shared" si="519"/>
        <v>4.8092532467532464E-2</v>
      </c>
      <c r="Y2973">
        <f t="shared" si="520"/>
        <v>2.840909090909091E-3</v>
      </c>
    </row>
    <row r="2974" spans="1:25" x14ac:dyDescent="0.2">
      <c r="A2974" t="s">
        <v>161</v>
      </c>
      <c r="B2974" t="s">
        <v>346</v>
      </c>
      <c r="C2974">
        <v>2004</v>
      </c>
      <c r="D2974">
        <v>20850000</v>
      </c>
      <c r="E2974">
        <v>22370000</v>
      </c>
      <c r="F2974">
        <v>600000</v>
      </c>
      <c r="G2974">
        <v>250000</v>
      </c>
      <c r="H2974">
        <v>270000</v>
      </c>
      <c r="I2974">
        <v>890000</v>
      </c>
      <c r="J2974">
        <v>380000</v>
      </c>
      <c r="K2974">
        <v>40000</v>
      </c>
      <c r="L2974">
        <v>0</v>
      </c>
      <c r="M2974">
        <v>2490000</v>
      </c>
      <c r="N2974">
        <v>180000</v>
      </c>
      <c r="O2974">
        <f t="shared" si="510"/>
        <v>0.43149834437086093</v>
      </c>
      <c r="P2974">
        <f t="shared" si="511"/>
        <v>0.46295529801324503</v>
      </c>
      <c r="Q2974">
        <f t="shared" si="512"/>
        <v>1.2417218543046357E-2</v>
      </c>
      <c r="R2974">
        <f t="shared" si="513"/>
        <v>5.1738410596026494E-3</v>
      </c>
      <c r="S2974">
        <f t="shared" si="514"/>
        <v>5.5877483443708608E-3</v>
      </c>
      <c r="T2974">
        <f t="shared" si="515"/>
        <v>1.8418874172185431E-2</v>
      </c>
      <c r="U2974">
        <f t="shared" si="516"/>
        <v>7.8642384105960268E-3</v>
      </c>
      <c r="V2974">
        <f t="shared" si="517"/>
        <v>8.2781456953642384E-4</v>
      </c>
      <c r="W2974">
        <f t="shared" si="518"/>
        <v>0</v>
      </c>
      <c r="X2974">
        <f t="shared" si="519"/>
        <v>5.1531456953642384E-2</v>
      </c>
      <c r="Y2974">
        <f t="shared" si="520"/>
        <v>3.7251655629139072E-3</v>
      </c>
    </row>
    <row r="2975" spans="1:25" x14ac:dyDescent="0.2">
      <c r="A2975" t="s">
        <v>161</v>
      </c>
      <c r="B2975" t="s">
        <v>346</v>
      </c>
      <c r="C2975">
        <v>2005</v>
      </c>
      <c r="D2975">
        <v>24400000</v>
      </c>
      <c r="E2975">
        <v>22810000</v>
      </c>
      <c r="F2975">
        <v>610000</v>
      </c>
      <c r="G2975">
        <v>250000</v>
      </c>
      <c r="H2975">
        <v>330000</v>
      </c>
      <c r="I2975">
        <v>850000</v>
      </c>
      <c r="J2975">
        <v>360000</v>
      </c>
      <c r="K2975">
        <v>110000</v>
      </c>
      <c r="L2975">
        <v>0</v>
      </c>
      <c r="M2975">
        <v>2600000</v>
      </c>
      <c r="N2975">
        <v>200000</v>
      </c>
      <c r="O2975">
        <f t="shared" si="510"/>
        <v>0.46458492003046459</v>
      </c>
      <c r="P2975">
        <f t="shared" si="511"/>
        <v>0.43431073876618431</v>
      </c>
      <c r="Q2975">
        <f t="shared" si="512"/>
        <v>1.1614623000761614E-2</v>
      </c>
      <c r="R2975">
        <f t="shared" si="513"/>
        <v>4.7600913937547598E-3</v>
      </c>
      <c r="S2975">
        <f t="shared" si="514"/>
        <v>6.2833206397562829E-3</v>
      </c>
      <c r="T2975">
        <f t="shared" si="515"/>
        <v>1.6184310738766184E-2</v>
      </c>
      <c r="U2975">
        <f t="shared" si="516"/>
        <v>6.8545316070068541E-3</v>
      </c>
      <c r="V2975">
        <f t="shared" si="517"/>
        <v>2.0944402132520943E-3</v>
      </c>
      <c r="W2975">
        <f t="shared" si="518"/>
        <v>0</v>
      </c>
      <c r="X2975">
        <f t="shared" si="519"/>
        <v>4.9504950495049507E-2</v>
      </c>
      <c r="Y2975">
        <f t="shared" si="520"/>
        <v>3.8080731150038081E-3</v>
      </c>
    </row>
    <row r="2976" spans="1:25" x14ac:dyDescent="0.2">
      <c r="A2976" t="s">
        <v>161</v>
      </c>
      <c r="B2976" t="s">
        <v>346</v>
      </c>
      <c r="C2976">
        <v>2006</v>
      </c>
      <c r="D2976">
        <v>23280000</v>
      </c>
      <c r="E2976">
        <v>22540000</v>
      </c>
      <c r="F2976">
        <v>630000</v>
      </c>
      <c r="G2976">
        <v>280000</v>
      </c>
      <c r="H2976">
        <v>280000</v>
      </c>
      <c r="I2976">
        <v>820000</v>
      </c>
      <c r="J2976">
        <v>380000</v>
      </c>
      <c r="K2976">
        <v>110000</v>
      </c>
      <c r="L2976">
        <v>0</v>
      </c>
      <c r="M2976">
        <v>2490000</v>
      </c>
      <c r="N2976">
        <v>200000</v>
      </c>
      <c r="O2976">
        <f t="shared" si="510"/>
        <v>0.45638110174475593</v>
      </c>
      <c r="P2976">
        <f t="shared" si="511"/>
        <v>0.4418741423250343</v>
      </c>
      <c r="Q2976">
        <f t="shared" si="512"/>
        <v>1.2350519505979219E-2</v>
      </c>
      <c r="R2976">
        <f t="shared" si="513"/>
        <v>5.4891197804352084E-3</v>
      </c>
      <c r="S2976">
        <f t="shared" si="514"/>
        <v>5.4891197804352084E-3</v>
      </c>
      <c r="T2976">
        <f t="shared" si="515"/>
        <v>1.6075279356988825E-2</v>
      </c>
      <c r="U2976">
        <f t="shared" si="516"/>
        <v>7.4495197020192118E-3</v>
      </c>
      <c r="V2976">
        <f t="shared" si="517"/>
        <v>2.1564399137424034E-3</v>
      </c>
      <c r="W2976">
        <f t="shared" si="518"/>
        <v>0</v>
      </c>
      <c r="X2976">
        <f t="shared" si="519"/>
        <v>4.881395804744168E-2</v>
      </c>
      <c r="Y2976">
        <f t="shared" si="520"/>
        <v>3.9207998431680059E-3</v>
      </c>
    </row>
    <row r="2977" spans="1:25" x14ac:dyDescent="0.2">
      <c r="A2977" t="s">
        <v>161</v>
      </c>
      <c r="B2977" t="s">
        <v>346</v>
      </c>
      <c r="C2977">
        <v>2007</v>
      </c>
      <c r="D2977">
        <v>24690000</v>
      </c>
      <c r="E2977">
        <v>22420000</v>
      </c>
      <c r="F2977">
        <v>660000</v>
      </c>
      <c r="G2977">
        <v>370000</v>
      </c>
      <c r="H2977">
        <v>270000</v>
      </c>
      <c r="I2977">
        <v>870000</v>
      </c>
      <c r="J2977">
        <v>360000</v>
      </c>
      <c r="K2977">
        <v>120000</v>
      </c>
      <c r="L2977">
        <v>0</v>
      </c>
      <c r="M2977">
        <v>2390000</v>
      </c>
      <c r="N2977">
        <v>200000</v>
      </c>
      <c r="O2977">
        <f t="shared" si="510"/>
        <v>0.47163323782234956</v>
      </c>
      <c r="P2977">
        <f t="shared" si="511"/>
        <v>0.42827125119388731</v>
      </c>
      <c r="Q2977">
        <f t="shared" si="512"/>
        <v>1.2607449856733524E-2</v>
      </c>
      <c r="R2977">
        <f t="shared" si="513"/>
        <v>7.067812798471824E-3</v>
      </c>
      <c r="S2977">
        <f t="shared" si="514"/>
        <v>5.1575931232091688E-3</v>
      </c>
      <c r="T2977">
        <f t="shared" si="515"/>
        <v>1.66189111747851E-2</v>
      </c>
      <c r="U2977">
        <f t="shared" si="516"/>
        <v>6.8767908309455587E-3</v>
      </c>
      <c r="V2977">
        <f t="shared" si="517"/>
        <v>2.2922636103151861E-3</v>
      </c>
      <c r="W2977">
        <f t="shared" si="518"/>
        <v>0</v>
      </c>
      <c r="X2977">
        <f t="shared" si="519"/>
        <v>4.5654250238777457E-2</v>
      </c>
      <c r="Y2977">
        <f t="shared" si="520"/>
        <v>3.8204393505253103E-3</v>
      </c>
    </row>
    <row r="2978" spans="1:25" x14ac:dyDescent="0.2">
      <c r="A2978" t="s">
        <v>161</v>
      </c>
      <c r="B2978" t="s">
        <v>346</v>
      </c>
      <c r="C2978">
        <v>2008</v>
      </c>
      <c r="D2978">
        <v>23480000</v>
      </c>
      <c r="E2978">
        <v>22210000</v>
      </c>
      <c r="F2978">
        <v>680000</v>
      </c>
      <c r="G2978">
        <v>360000</v>
      </c>
      <c r="H2978">
        <v>300000</v>
      </c>
      <c r="I2978">
        <v>890000</v>
      </c>
      <c r="J2978">
        <v>420000</v>
      </c>
      <c r="K2978">
        <v>110000</v>
      </c>
      <c r="L2978">
        <v>0</v>
      </c>
      <c r="M2978">
        <v>2290000</v>
      </c>
      <c r="N2978">
        <v>190000</v>
      </c>
      <c r="O2978">
        <f t="shared" si="510"/>
        <v>0.46102493618692325</v>
      </c>
      <c r="P2978">
        <f t="shared" si="511"/>
        <v>0.43608874926369529</v>
      </c>
      <c r="Q2978">
        <f t="shared" si="512"/>
        <v>1.3351659139996074E-2</v>
      </c>
      <c r="R2978">
        <f t="shared" si="513"/>
        <v>7.068525427056745E-3</v>
      </c>
      <c r="S2978">
        <f t="shared" si="514"/>
        <v>5.8904378558806208E-3</v>
      </c>
      <c r="T2978">
        <f t="shared" si="515"/>
        <v>1.7474965639112508E-2</v>
      </c>
      <c r="U2978">
        <f t="shared" si="516"/>
        <v>8.2466129982328683E-3</v>
      </c>
      <c r="V2978">
        <f t="shared" si="517"/>
        <v>2.1598272138228943E-3</v>
      </c>
      <c r="W2978">
        <f t="shared" si="518"/>
        <v>0</v>
      </c>
      <c r="X2978">
        <f t="shared" si="519"/>
        <v>4.4963675633222067E-2</v>
      </c>
      <c r="Y2978">
        <f t="shared" si="520"/>
        <v>3.7306106420577261E-3</v>
      </c>
    </row>
    <row r="2979" spans="1:25" x14ac:dyDescent="0.2">
      <c r="A2979" t="s">
        <v>161</v>
      </c>
      <c r="B2979" t="s">
        <v>346</v>
      </c>
      <c r="C2979">
        <v>2009</v>
      </c>
      <c r="D2979">
        <v>24220000</v>
      </c>
      <c r="E2979">
        <v>22540000</v>
      </c>
      <c r="F2979">
        <v>700000</v>
      </c>
      <c r="G2979">
        <v>390000</v>
      </c>
      <c r="H2979">
        <v>280000</v>
      </c>
      <c r="I2979">
        <v>850000</v>
      </c>
      <c r="J2979">
        <v>380000</v>
      </c>
      <c r="K2979">
        <v>130000</v>
      </c>
      <c r="L2979">
        <v>0</v>
      </c>
      <c r="M2979">
        <v>2190000</v>
      </c>
      <c r="N2979">
        <v>140000</v>
      </c>
      <c r="O2979">
        <f t="shared" si="510"/>
        <v>0.46738710922423776</v>
      </c>
      <c r="P2979">
        <f t="shared" si="511"/>
        <v>0.43496719413353918</v>
      </c>
      <c r="Q2979">
        <f t="shared" si="512"/>
        <v>1.3508297954457738E-2</v>
      </c>
      <c r="R2979">
        <f t="shared" si="513"/>
        <v>7.5260517174835975E-3</v>
      </c>
      <c r="S2979">
        <f t="shared" si="514"/>
        <v>5.4033191817830957E-3</v>
      </c>
      <c r="T2979">
        <f t="shared" si="515"/>
        <v>1.6402933230412968E-2</v>
      </c>
      <c r="U2979">
        <f t="shared" si="516"/>
        <v>7.3330760324199148E-3</v>
      </c>
      <c r="V2979">
        <f t="shared" si="517"/>
        <v>2.5086839058278657E-3</v>
      </c>
      <c r="W2979">
        <f t="shared" si="518"/>
        <v>0</v>
      </c>
      <c r="X2979">
        <f t="shared" si="519"/>
        <v>4.2261675028946351E-2</v>
      </c>
      <c r="Y2979">
        <f t="shared" si="520"/>
        <v>2.7016595908915478E-3</v>
      </c>
    </row>
    <row r="2980" spans="1:25" x14ac:dyDescent="0.2">
      <c r="A2980" t="s">
        <v>161</v>
      </c>
      <c r="B2980" t="s">
        <v>346</v>
      </c>
      <c r="C2980">
        <v>2010</v>
      </c>
      <c r="D2980">
        <v>24160000</v>
      </c>
      <c r="E2980">
        <v>23000000</v>
      </c>
      <c r="F2980">
        <v>720000</v>
      </c>
      <c r="G2980">
        <v>430000</v>
      </c>
      <c r="H2980">
        <v>320000</v>
      </c>
      <c r="I2980">
        <v>890000</v>
      </c>
      <c r="J2980">
        <v>450000</v>
      </c>
      <c r="K2980">
        <v>140000</v>
      </c>
      <c r="L2980">
        <v>0</v>
      </c>
      <c r="M2980">
        <v>2080000</v>
      </c>
      <c r="N2980">
        <v>200000</v>
      </c>
      <c r="O2980">
        <f t="shared" si="510"/>
        <v>0.4611567092956671</v>
      </c>
      <c r="P2980">
        <f t="shared" si="511"/>
        <v>0.4390150792135904</v>
      </c>
      <c r="Q2980">
        <f t="shared" si="512"/>
        <v>1.374308074059935E-2</v>
      </c>
      <c r="R2980">
        <f t="shared" si="513"/>
        <v>8.207673220080168E-3</v>
      </c>
      <c r="S2980">
        <f t="shared" si="514"/>
        <v>6.1080358847108223E-3</v>
      </c>
      <c r="T2980">
        <f t="shared" si="515"/>
        <v>1.6987974804351977E-2</v>
      </c>
      <c r="U2980">
        <f t="shared" si="516"/>
        <v>8.589425462874594E-3</v>
      </c>
      <c r="V2980">
        <f t="shared" si="517"/>
        <v>2.6722656995609847E-3</v>
      </c>
      <c r="W2980">
        <f t="shared" si="518"/>
        <v>0</v>
      </c>
      <c r="X2980">
        <f t="shared" si="519"/>
        <v>3.9702233250620347E-2</v>
      </c>
      <c r="Y2980">
        <f t="shared" si="520"/>
        <v>3.8175224279442641E-3</v>
      </c>
    </row>
    <row r="2981" spans="1:25" x14ac:dyDescent="0.2">
      <c r="A2981" t="s">
        <v>161</v>
      </c>
      <c r="B2981" t="s">
        <v>346</v>
      </c>
      <c r="C2981">
        <v>2011</v>
      </c>
      <c r="D2981">
        <v>23570000</v>
      </c>
      <c r="E2981">
        <v>11120000</v>
      </c>
      <c r="F2981">
        <v>740000</v>
      </c>
      <c r="G2981">
        <v>510000</v>
      </c>
      <c r="H2981">
        <v>320000</v>
      </c>
      <c r="I2981">
        <v>1000000</v>
      </c>
      <c r="J2981">
        <v>650000</v>
      </c>
      <c r="K2981">
        <v>150000</v>
      </c>
      <c r="L2981">
        <v>0</v>
      </c>
      <c r="M2981">
        <v>2180000</v>
      </c>
      <c r="N2981">
        <v>180000</v>
      </c>
      <c r="O2981">
        <f t="shared" si="510"/>
        <v>0.58312716476991588</v>
      </c>
      <c r="P2981">
        <f t="shared" si="511"/>
        <v>0.2751113310242454</v>
      </c>
      <c r="Q2981">
        <f t="shared" si="512"/>
        <v>1.830776843146957E-2</v>
      </c>
      <c r="R2981">
        <f t="shared" si="513"/>
        <v>1.2617516081147946E-2</v>
      </c>
      <c r="S2981">
        <f t="shared" si="514"/>
        <v>7.9168728352300849E-3</v>
      </c>
      <c r="T2981">
        <f t="shared" si="515"/>
        <v>2.4740227610094014E-2</v>
      </c>
      <c r="U2981">
        <f t="shared" si="516"/>
        <v>1.6081147946561108E-2</v>
      </c>
      <c r="V2981">
        <f t="shared" si="517"/>
        <v>3.7110341415141019E-3</v>
      </c>
      <c r="W2981">
        <f t="shared" si="518"/>
        <v>0</v>
      </c>
      <c r="X2981">
        <f t="shared" si="519"/>
        <v>5.3933696190004946E-2</v>
      </c>
      <c r="Y2981">
        <f t="shared" si="520"/>
        <v>4.4532409698169219E-3</v>
      </c>
    </row>
    <row r="2982" spans="1:25" x14ac:dyDescent="0.2">
      <c r="A2982" t="s">
        <v>161</v>
      </c>
      <c r="B2982" t="s">
        <v>346</v>
      </c>
      <c r="C2982">
        <v>2012</v>
      </c>
      <c r="D2982">
        <v>24190000</v>
      </c>
      <c r="E2982">
        <v>10540000</v>
      </c>
      <c r="F2982">
        <v>760000</v>
      </c>
      <c r="G2982">
        <v>590000</v>
      </c>
      <c r="H2982">
        <v>520000</v>
      </c>
      <c r="I2982">
        <v>1020000</v>
      </c>
      <c r="J2982">
        <v>970000</v>
      </c>
      <c r="K2982">
        <v>140000</v>
      </c>
      <c r="L2982">
        <v>0</v>
      </c>
      <c r="M2982">
        <v>2280000</v>
      </c>
      <c r="N2982">
        <v>190000</v>
      </c>
      <c r="O2982">
        <f t="shared" si="510"/>
        <v>0.58713592233009704</v>
      </c>
      <c r="P2982">
        <f t="shared" si="511"/>
        <v>0.25582524271844659</v>
      </c>
      <c r="Q2982">
        <f t="shared" si="512"/>
        <v>1.8446601941747572E-2</v>
      </c>
      <c r="R2982">
        <f t="shared" si="513"/>
        <v>1.4320388349514563E-2</v>
      </c>
      <c r="S2982">
        <f t="shared" si="514"/>
        <v>1.262135922330097E-2</v>
      </c>
      <c r="T2982">
        <f t="shared" si="515"/>
        <v>2.4757281553398059E-2</v>
      </c>
      <c r="U2982">
        <f t="shared" si="516"/>
        <v>2.3543689320388351E-2</v>
      </c>
      <c r="V2982">
        <f t="shared" si="517"/>
        <v>3.3980582524271844E-3</v>
      </c>
      <c r="W2982">
        <f t="shared" si="518"/>
        <v>0</v>
      </c>
      <c r="X2982">
        <f t="shared" si="519"/>
        <v>5.533980582524272E-2</v>
      </c>
      <c r="Y2982">
        <f t="shared" si="520"/>
        <v>4.6116504854368931E-3</v>
      </c>
    </row>
    <row r="2983" spans="1:25" x14ac:dyDescent="0.2">
      <c r="A2983" t="s">
        <v>161</v>
      </c>
      <c r="B2983" t="s">
        <v>346</v>
      </c>
      <c r="C2983">
        <v>2013</v>
      </c>
      <c r="D2983">
        <v>22540000</v>
      </c>
      <c r="E2983">
        <v>10810000</v>
      </c>
      <c r="F2983">
        <v>790000</v>
      </c>
      <c r="G2983">
        <v>670000</v>
      </c>
      <c r="H2983">
        <v>570000</v>
      </c>
      <c r="I2983">
        <v>1070000</v>
      </c>
      <c r="J2983">
        <v>1090000</v>
      </c>
      <c r="K2983">
        <v>110000</v>
      </c>
      <c r="L2983">
        <v>0</v>
      </c>
      <c r="M2983">
        <v>2370000</v>
      </c>
      <c r="N2983">
        <v>160000</v>
      </c>
      <c r="O2983">
        <f t="shared" si="510"/>
        <v>0.56097560975609762</v>
      </c>
      <c r="P2983">
        <f t="shared" si="511"/>
        <v>0.26903932304629169</v>
      </c>
      <c r="Q2983">
        <f t="shared" si="512"/>
        <v>1.9661523145843702E-2</v>
      </c>
      <c r="R2983">
        <f t="shared" si="513"/>
        <v>1.6674962667994026E-2</v>
      </c>
      <c r="S2983">
        <f t="shared" si="514"/>
        <v>1.4186162269785963E-2</v>
      </c>
      <c r="T2983">
        <f t="shared" si="515"/>
        <v>2.6630164260826282E-2</v>
      </c>
      <c r="U2983">
        <f t="shared" si="516"/>
        <v>2.7127924340467895E-2</v>
      </c>
      <c r="V2983">
        <f t="shared" si="517"/>
        <v>2.7376804380288703E-3</v>
      </c>
      <c r="W2983">
        <f t="shared" si="518"/>
        <v>0</v>
      </c>
      <c r="X2983">
        <f t="shared" si="519"/>
        <v>5.8984569437531109E-2</v>
      </c>
      <c r="Y2983">
        <f t="shared" si="520"/>
        <v>3.9820806371329018E-3</v>
      </c>
    </row>
    <row r="2984" spans="1:25" x14ac:dyDescent="0.2">
      <c r="A2984" t="s">
        <v>161</v>
      </c>
      <c r="B2984" t="s">
        <v>346</v>
      </c>
      <c r="C2984">
        <v>2014</v>
      </c>
      <c r="D2984">
        <v>22710000</v>
      </c>
      <c r="E2984">
        <v>10430000</v>
      </c>
      <c r="F2984">
        <v>810000</v>
      </c>
      <c r="G2984">
        <v>740000</v>
      </c>
      <c r="H2984">
        <v>600000</v>
      </c>
      <c r="I2984">
        <v>1140000</v>
      </c>
      <c r="J2984">
        <v>1120000</v>
      </c>
      <c r="K2984">
        <v>100000</v>
      </c>
      <c r="L2984">
        <v>0</v>
      </c>
      <c r="M2984">
        <v>2470000</v>
      </c>
      <c r="N2984">
        <v>130000</v>
      </c>
      <c r="O2984">
        <f t="shared" si="510"/>
        <v>0.56422360248447201</v>
      </c>
      <c r="P2984">
        <f t="shared" si="511"/>
        <v>0.25913043478260872</v>
      </c>
      <c r="Q2984">
        <f t="shared" si="512"/>
        <v>2.0124223602484472E-2</v>
      </c>
      <c r="R2984">
        <f t="shared" si="513"/>
        <v>1.8385093167701864E-2</v>
      </c>
      <c r="S2984">
        <f t="shared" si="514"/>
        <v>1.4906832298136646E-2</v>
      </c>
      <c r="T2984">
        <f t="shared" si="515"/>
        <v>2.8322981366459627E-2</v>
      </c>
      <c r="U2984">
        <f t="shared" si="516"/>
        <v>2.782608695652174E-2</v>
      </c>
      <c r="V2984">
        <f t="shared" si="517"/>
        <v>2.4844720496894411E-3</v>
      </c>
      <c r="W2984">
        <f t="shared" si="518"/>
        <v>0</v>
      </c>
      <c r="X2984">
        <f t="shared" si="519"/>
        <v>6.1366459627329194E-2</v>
      </c>
      <c r="Y2984">
        <f t="shared" si="520"/>
        <v>3.2298136645962732E-3</v>
      </c>
    </row>
    <row r="2985" spans="1:25" x14ac:dyDescent="0.2">
      <c r="A2985" t="s">
        <v>161</v>
      </c>
      <c r="B2985" t="s">
        <v>346</v>
      </c>
      <c r="C2985">
        <v>2015</v>
      </c>
      <c r="D2985">
        <v>22570000</v>
      </c>
      <c r="E2985">
        <v>11130000</v>
      </c>
      <c r="F2985">
        <v>830000</v>
      </c>
      <c r="G2985">
        <v>810000</v>
      </c>
      <c r="H2985">
        <v>620000</v>
      </c>
      <c r="I2985">
        <v>1180000</v>
      </c>
      <c r="J2985">
        <v>1330000</v>
      </c>
      <c r="K2985">
        <v>100000</v>
      </c>
      <c r="M2985">
        <v>2560000</v>
      </c>
      <c r="N2985">
        <v>130000</v>
      </c>
      <c r="O2985">
        <f t="shared" si="510"/>
        <v>0.54701890450799806</v>
      </c>
      <c r="P2985">
        <f t="shared" si="511"/>
        <v>0.26975278720310225</v>
      </c>
      <c r="Q2985">
        <f t="shared" si="512"/>
        <v>2.0116335433834221E-2</v>
      </c>
      <c r="R2985">
        <f t="shared" si="513"/>
        <v>1.9631604459524964E-2</v>
      </c>
      <c r="S2985">
        <f t="shared" si="514"/>
        <v>1.5026660203587009E-2</v>
      </c>
      <c r="T2985">
        <f t="shared" si="515"/>
        <v>2.8599127484246242E-2</v>
      </c>
      <c r="U2985">
        <f t="shared" si="516"/>
        <v>3.2234609791565678E-2</v>
      </c>
      <c r="V2985">
        <f t="shared" si="517"/>
        <v>2.4236548715462916E-3</v>
      </c>
      <c r="W2985">
        <f t="shared" si="518"/>
        <v>0</v>
      </c>
      <c r="X2985">
        <f t="shared" si="519"/>
        <v>6.2045564711585073E-2</v>
      </c>
      <c r="Y2985">
        <f t="shared" si="520"/>
        <v>3.1507513330101791E-3</v>
      </c>
    </row>
    <row r="2986" spans="1:25" x14ac:dyDescent="0.2">
      <c r="A2986" t="s">
        <v>161</v>
      </c>
      <c r="B2986" t="s">
        <v>346</v>
      </c>
      <c r="C2986">
        <v>2016</v>
      </c>
      <c r="D2986">
        <v>23530000</v>
      </c>
      <c r="E2986">
        <v>10830000</v>
      </c>
      <c r="F2986">
        <v>860000</v>
      </c>
      <c r="G2986">
        <v>900000</v>
      </c>
      <c r="H2986">
        <v>530000</v>
      </c>
      <c r="I2986">
        <v>1220000</v>
      </c>
      <c r="J2986">
        <v>1230000</v>
      </c>
      <c r="K2986">
        <v>90000</v>
      </c>
      <c r="M2986">
        <v>2640000</v>
      </c>
      <c r="N2986">
        <v>150000</v>
      </c>
      <c r="O2986">
        <f t="shared" si="510"/>
        <v>0.56050500238208667</v>
      </c>
      <c r="P2986">
        <f t="shared" si="511"/>
        <v>0.25797999047165315</v>
      </c>
      <c r="Q2986">
        <f t="shared" si="512"/>
        <v>2.048594568842306E-2</v>
      </c>
      <c r="R2986">
        <f t="shared" si="513"/>
        <v>2.1438780371605525E-2</v>
      </c>
      <c r="S2986">
        <f t="shared" si="514"/>
        <v>1.26250595521677E-2</v>
      </c>
      <c r="T2986">
        <f t="shared" si="515"/>
        <v>2.906145783706527E-2</v>
      </c>
      <c r="U2986">
        <f t="shared" si="516"/>
        <v>2.9299666507860887E-2</v>
      </c>
      <c r="V2986">
        <f t="shared" si="517"/>
        <v>2.1438780371605525E-3</v>
      </c>
      <c r="W2986">
        <f t="shared" si="518"/>
        <v>0</v>
      </c>
      <c r="X2986">
        <f t="shared" si="519"/>
        <v>6.2887089090042883E-2</v>
      </c>
      <c r="Y2986">
        <f t="shared" si="520"/>
        <v>3.5731300619342545E-3</v>
      </c>
    </row>
    <row r="2987" spans="1:25" x14ac:dyDescent="0.2">
      <c r="A2987" t="s">
        <v>161</v>
      </c>
      <c r="B2987" t="s">
        <v>346</v>
      </c>
      <c r="C2987">
        <v>2017</v>
      </c>
      <c r="D2987">
        <v>21730000</v>
      </c>
      <c r="E2987">
        <v>10940000</v>
      </c>
      <c r="F2987">
        <v>880000</v>
      </c>
      <c r="G2987">
        <v>980000</v>
      </c>
      <c r="H2987">
        <v>540000</v>
      </c>
      <c r="I2987">
        <v>1240000</v>
      </c>
      <c r="J2987">
        <v>1420000</v>
      </c>
      <c r="K2987">
        <v>120000</v>
      </c>
      <c r="M2987">
        <v>2720000</v>
      </c>
      <c r="N2987">
        <v>150000</v>
      </c>
      <c r="O2987">
        <f t="shared" si="510"/>
        <v>0.53364440078585462</v>
      </c>
      <c r="P2987">
        <f t="shared" si="511"/>
        <v>0.26866404715127701</v>
      </c>
      <c r="Q2987">
        <f t="shared" si="512"/>
        <v>2.1611001964636542E-2</v>
      </c>
      <c r="R2987">
        <f t="shared" si="513"/>
        <v>2.406679764243615E-2</v>
      </c>
      <c r="S2987">
        <f t="shared" si="514"/>
        <v>1.3261296660117878E-2</v>
      </c>
      <c r="T2987">
        <f t="shared" si="515"/>
        <v>3.0451866404715127E-2</v>
      </c>
      <c r="U2987">
        <f t="shared" si="516"/>
        <v>3.4872298624754418E-2</v>
      </c>
      <c r="V2987">
        <f t="shared" si="517"/>
        <v>2.9469548133595285E-3</v>
      </c>
      <c r="W2987">
        <f t="shared" si="518"/>
        <v>0</v>
      </c>
      <c r="X2987">
        <f t="shared" si="519"/>
        <v>6.6797642436149315E-2</v>
      </c>
      <c r="Y2987">
        <f t="shared" si="520"/>
        <v>3.6836935166994107E-3</v>
      </c>
    </row>
    <row r="2988" spans="1:25" x14ac:dyDescent="0.2">
      <c r="A2988" t="s">
        <v>161</v>
      </c>
      <c r="B2988" t="s">
        <v>346</v>
      </c>
      <c r="C2988">
        <v>2018</v>
      </c>
      <c r="D2988">
        <v>22670000</v>
      </c>
      <c r="E2988">
        <v>10720000</v>
      </c>
      <c r="F2988">
        <v>910000</v>
      </c>
      <c r="G2988">
        <v>1060000</v>
      </c>
      <c r="H2988">
        <v>490000</v>
      </c>
      <c r="I2988">
        <v>1310000</v>
      </c>
      <c r="J2988">
        <v>1260000</v>
      </c>
      <c r="K2988">
        <v>120000</v>
      </c>
      <c r="M2988">
        <v>2750000</v>
      </c>
      <c r="N2988">
        <v>170000</v>
      </c>
      <c r="O2988">
        <f t="shared" si="510"/>
        <v>0.54679208876025087</v>
      </c>
      <c r="P2988">
        <f t="shared" si="511"/>
        <v>0.25856246985045828</v>
      </c>
      <c r="Q2988">
        <f t="shared" si="512"/>
        <v>2.1948866377231067E-2</v>
      </c>
      <c r="R2988">
        <f t="shared" si="513"/>
        <v>2.5566811384466957E-2</v>
      </c>
      <c r="S2988">
        <f t="shared" si="514"/>
        <v>1.1818620356970575E-2</v>
      </c>
      <c r="T2988">
        <f t="shared" si="515"/>
        <v>3.1596719729860105E-2</v>
      </c>
      <c r="U2988">
        <f t="shared" si="516"/>
        <v>3.0390738060781478E-2</v>
      </c>
      <c r="V2988">
        <f t="shared" si="517"/>
        <v>2.8943560057887118E-3</v>
      </c>
      <c r="W2988">
        <f t="shared" si="518"/>
        <v>0</v>
      </c>
      <c r="X2988">
        <f t="shared" si="519"/>
        <v>6.6328991799324652E-2</v>
      </c>
      <c r="Y2988">
        <f t="shared" si="520"/>
        <v>4.1003376748673416E-3</v>
      </c>
    </row>
    <row r="2989" spans="1:25" x14ac:dyDescent="0.2">
      <c r="A2989" t="s">
        <v>175</v>
      </c>
      <c r="B2989" t="s">
        <v>345</v>
      </c>
      <c r="C2989">
        <v>1990</v>
      </c>
      <c r="D2989">
        <v>2300000</v>
      </c>
      <c r="E2989">
        <v>8490000</v>
      </c>
      <c r="F2989">
        <v>200000</v>
      </c>
      <c r="G2989">
        <v>140000</v>
      </c>
      <c r="H2989">
        <v>170000</v>
      </c>
      <c r="I2989">
        <v>420000</v>
      </c>
      <c r="J2989">
        <v>20000</v>
      </c>
      <c r="K2989">
        <v>30000</v>
      </c>
      <c r="L2989">
        <v>20000</v>
      </c>
      <c r="M2989">
        <v>7630000</v>
      </c>
      <c r="N2989">
        <v>20000</v>
      </c>
      <c r="O2989">
        <f t="shared" si="510"/>
        <v>0.11831275720164609</v>
      </c>
      <c r="P2989">
        <f t="shared" si="511"/>
        <v>0.43672839506172839</v>
      </c>
      <c r="Q2989">
        <f t="shared" si="512"/>
        <v>1.0288065843621399E-2</v>
      </c>
      <c r="R2989">
        <f t="shared" si="513"/>
        <v>7.2016460905349796E-3</v>
      </c>
      <c r="S2989">
        <f t="shared" si="514"/>
        <v>8.7448559670781894E-3</v>
      </c>
      <c r="T2989">
        <f t="shared" si="515"/>
        <v>2.1604938271604937E-2</v>
      </c>
      <c r="U2989">
        <f t="shared" si="516"/>
        <v>1.02880658436214E-3</v>
      </c>
      <c r="V2989">
        <f t="shared" si="517"/>
        <v>1.5432098765432098E-3</v>
      </c>
      <c r="W2989">
        <f t="shared" si="518"/>
        <v>1.02880658436214E-3</v>
      </c>
      <c r="X2989">
        <f t="shared" si="519"/>
        <v>0.39248971193415638</v>
      </c>
      <c r="Y2989">
        <f t="shared" si="520"/>
        <v>1.02880658436214E-3</v>
      </c>
    </row>
    <row r="2990" spans="1:25" x14ac:dyDescent="0.2">
      <c r="A2990" t="s">
        <v>175</v>
      </c>
      <c r="B2990" t="s">
        <v>345</v>
      </c>
      <c r="C2990">
        <v>1991</v>
      </c>
      <c r="D2990">
        <v>2400000</v>
      </c>
      <c r="E2990">
        <v>8490000</v>
      </c>
      <c r="F2990">
        <v>200000</v>
      </c>
      <c r="G2990">
        <v>160000</v>
      </c>
      <c r="H2990">
        <v>150000</v>
      </c>
      <c r="I2990">
        <v>450000</v>
      </c>
      <c r="J2990">
        <v>20000</v>
      </c>
      <c r="K2990">
        <v>50000</v>
      </c>
      <c r="L2990">
        <v>20000</v>
      </c>
      <c r="M2990">
        <v>6780000</v>
      </c>
      <c r="N2990">
        <v>20000</v>
      </c>
      <c r="O2990">
        <f t="shared" si="510"/>
        <v>0.12806830309498399</v>
      </c>
      <c r="P2990">
        <f t="shared" si="511"/>
        <v>0.45304162219850586</v>
      </c>
      <c r="Q2990">
        <f t="shared" si="512"/>
        <v>1.0672358591248666E-2</v>
      </c>
      <c r="R2990">
        <f t="shared" si="513"/>
        <v>8.5378868729989333E-3</v>
      </c>
      <c r="S2990">
        <f t="shared" si="514"/>
        <v>8.0042689434364992E-3</v>
      </c>
      <c r="T2990">
        <f t="shared" si="515"/>
        <v>2.4012806830309499E-2</v>
      </c>
      <c r="U2990">
        <f t="shared" si="516"/>
        <v>1.0672358591248667E-3</v>
      </c>
      <c r="V2990">
        <f t="shared" si="517"/>
        <v>2.6680896478121665E-3</v>
      </c>
      <c r="W2990">
        <f t="shared" si="518"/>
        <v>1.0672358591248667E-3</v>
      </c>
      <c r="X2990">
        <f t="shared" si="519"/>
        <v>0.3617929562433298</v>
      </c>
      <c r="Y2990">
        <f t="shared" si="520"/>
        <v>1.0672358591248667E-3</v>
      </c>
    </row>
    <row r="2991" spans="1:25" x14ac:dyDescent="0.2">
      <c r="A2991" t="s">
        <v>175</v>
      </c>
      <c r="B2991" t="s">
        <v>345</v>
      </c>
      <c r="C2991">
        <v>1992</v>
      </c>
      <c r="D2991">
        <v>2400000</v>
      </c>
      <c r="E2991">
        <v>8490000</v>
      </c>
      <c r="F2991">
        <v>200000</v>
      </c>
      <c r="G2991">
        <v>160000</v>
      </c>
      <c r="H2991">
        <v>160000</v>
      </c>
      <c r="I2991">
        <v>450000</v>
      </c>
      <c r="J2991">
        <v>20000</v>
      </c>
      <c r="K2991">
        <v>50000</v>
      </c>
      <c r="L2991">
        <v>20000</v>
      </c>
      <c r="M2991">
        <v>5890000</v>
      </c>
      <c r="N2991">
        <v>20000</v>
      </c>
      <c r="O2991">
        <f t="shared" si="510"/>
        <v>0.13437849944008959</v>
      </c>
      <c r="P2991">
        <f t="shared" si="511"/>
        <v>0.4753639417693169</v>
      </c>
      <c r="Q2991">
        <f t="shared" si="512"/>
        <v>1.1198208286674132E-2</v>
      </c>
      <c r="R2991">
        <f t="shared" si="513"/>
        <v>8.9585666293393058E-3</v>
      </c>
      <c r="S2991">
        <f t="shared" si="514"/>
        <v>8.9585666293393058E-3</v>
      </c>
      <c r="T2991">
        <f t="shared" si="515"/>
        <v>2.5195968645016796E-2</v>
      </c>
      <c r="U2991">
        <f t="shared" si="516"/>
        <v>1.1198208286674132E-3</v>
      </c>
      <c r="V2991">
        <f t="shared" si="517"/>
        <v>2.7995520716685329E-3</v>
      </c>
      <c r="W2991">
        <f t="shared" si="518"/>
        <v>1.1198208286674132E-3</v>
      </c>
      <c r="X2991">
        <f t="shared" si="519"/>
        <v>0.32978723404255317</v>
      </c>
      <c r="Y2991">
        <f t="shared" si="520"/>
        <v>1.1198208286674132E-3</v>
      </c>
    </row>
    <row r="2992" spans="1:25" x14ac:dyDescent="0.2">
      <c r="A2992" t="s">
        <v>175</v>
      </c>
      <c r="B2992" t="s">
        <v>345</v>
      </c>
      <c r="C2992">
        <v>1993</v>
      </c>
      <c r="D2992">
        <v>2450000</v>
      </c>
      <c r="E2992">
        <v>8490000</v>
      </c>
      <c r="F2992">
        <v>200000</v>
      </c>
      <c r="G2992">
        <v>170000</v>
      </c>
      <c r="H2992">
        <v>160000</v>
      </c>
      <c r="I2992">
        <v>460000</v>
      </c>
      <c r="J2992">
        <v>120000</v>
      </c>
      <c r="K2992">
        <v>50000</v>
      </c>
      <c r="L2992">
        <v>20000</v>
      </c>
      <c r="M2992">
        <v>4970000</v>
      </c>
      <c r="N2992">
        <v>20000</v>
      </c>
      <c r="O2992">
        <f t="shared" si="510"/>
        <v>0.14319111630625364</v>
      </c>
      <c r="P2992">
        <f t="shared" si="511"/>
        <v>0.49620105201636472</v>
      </c>
      <c r="Q2992">
        <f t="shared" si="512"/>
        <v>1.1689070718877849E-2</v>
      </c>
      <c r="R2992">
        <f t="shared" si="513"/>
        <v>9.9357101110461726E-3</v>
      </c>
      <c r="S2992">
        <f t="shared" si="514"/>
        <v>9.3512565751022788E-3</v>
      </c>
      <c r="T2992">
        <f t="shared" si="515"/>
        <v>2.6884862653419054E-2</v>
      </c>
      <c r="U2992">
        <f t="shared" si="516"/>
        <v>7.0134424313267095E-3</v>
      </c>
      <c r="V2992">
        <f t="shared" si="517"/>
        <v>2.9222676797194622E-3</v>
      </c>
      <c r="W2992">
        <f t="shared" si="518"/>
        <v>1.1689070718877848E-3</v>
      </c>
      <c r="X2992">
        <f t="shared" si="519"/>
        <v>0.29047340736411453</v>
      </c>
      <c r="Y2992">
        <f t="shared" si="520"/>
        <v>1.1689070718877848E-3</v>
      </c>
    </row>
    <row r="2993" spans="1:25" x14ac:dyDescent="0.2">
      <c r="A2993" t="s">
        <v>175</v>
      </c>
      <c r="B2993" t="s">
        <v>345</v>
      </c>
      <c r="C2993">
        <v>1994</v>
      </c>
      <c r="D2993">
        <v>2029999.99999999</v>
      </c>
      <c r="E2993">
        <v>8490000</v>
      </c>
      <c r="F2993">
        <v>200000</v>
      </c>
      <c r="G2993">
        <v>170000</v>
      </c>
      <c r="H2993">
        <v>170000</v>
      </c>
      <c r="I2993">
        <v>470000</v>
      </c>
      <c r="J2993">
        <v>140000</v>
      </c>
      <c r="K2993">
        <v>60000</v>
      </c>
      <c r="L2993">
        <v>20000</v>
      </c>
      <c r="M2993">
        <v>4080000</v>
      </c>
      <c r="N2993">
        <v>20000</v>
      </c>
      <c r="O2993">
        <f t="shared" si="510"/>
        <v>0.12807570977917926</v>
      </c>
      <c r="P2993">
        <f t="shared" si="511"/>
        <v>0.53564668769716117</v>
      </c>
      <c r="Q2993">
        <f t="shared" si="512"/>
        <v>1.2618296529968461E-2</v>
      </c>
      <c r="R2993">
        <f t="shared" si="513"/>
        <v>1.0725552050473193E-2</v>
      </c>
      <c r="S2993">
        <f t="shared" si="514"/>
        <v>1.0725552050473193E-2</v>
      </c>
      <c r="T2993">
        <f t="shared" si="515"/>
        <v>2.9652996845425886E-2</v>
      </c>
      <c r="U2993">
        <f t="shared" si="516"/>
        <v>8.8328075709779227E-3</v>
      </c>
      <c r="V2993">
        <f t="shared" si="517"/>
        <v>3.7854889589905385E-3</v>
      </c>
      <c r="W2993">
        <f t="shared" si="518"/>
        <v>1.2618296529968462E-3</v>
      </c>
      <c r="X2993">
        <f t="shared" si="519"/>
        <v>0.25741324921135661</v>
      </c>
      <c r="Y2993">
        <f t="shared" si="520"/>
        <v>1.2618296529968462E-3</v>
      </c>
    </row>
    <row r="2994" spans="1:25" x14ac:dyDescent="0.2">
      <c r="A2994" t="s">
        <v>175</v>
      </c>
      <c r="B2994" t="s">
        <v>345</v>
      </c>
      <c r="C2994">
        <v>1995</v>
      </c>
      <c r="D2994">
        <v>2220000</v>
      </c>
      <c r="E2994">
        <v>8500000</v>
      </c>
      <c r="F2994">
        <v>210000</v>
      </c>
      <c r="G2994">
        <v>180000</v>
      </c>
      <c r="H2994">
        <v>170000</v>
      </c>
      <c r="I2994">
        <v>470000</v>
      </c>
      <c r="J2994">
        <v>130000</v>
      </c>
      <c r="K2994">
        <v>60000</v>
      </c>
      <c r="L2994">
        <v>20000</v>
      </c>
      <c r="M2994">
        <v>4320000</v>
      </c>
      <c r="N2994">
        <v>20000</v>
      </c>
      <c r="O2994">
        <f t="shared" si="510"/>
        <v>0.1361963190184049</v>
      </c>
      <c r="P2994">
        <f t="shared" si="511"/>
        <v>0.5214723926380368</v>
      </c>
      <c r="Q2994">
        <f t="shared" si="512"/>
        <v>1.2883435582822086E-2</v>
      </c>
      <c r="R2994">
        <f t="shared" si="513"/>
        <v>1.1042944785276074E-2</v>
      </c>
      <c r="S2994">
        <f t="shared" si="514"/>
        <v>1.0429447852760737E-2</v>
      </c>
      <c r="T2994">
        <f t="shared" si="515"/>
        <v>2.8834355828220859E-2</v>
      </c>
      <c r="U2994">
        <f t="shared" si="516"/>
        <v>7.9754601226993873E-3</v>
      </c>
      <c r="V2994">
        <f t="shared" si="517"/>
        <v>3.6809815950920245E-3</v>
      </c>
      <c r="W2994">
        <f t="shared" si="518"/>
        <v>1.2269938650306749E-3</v>
      </c>
      <c r="X2994">
        <f t="shared" si="519"/>
        <v>0.26503067484662579</v>
      </c>
      <c r="Y2994">
        <f t="shared" si="520"/>
        <v>1.2269938650306749E-3</v>
      </c>
    </row>
    <row r="2995" spans="1:25" x14ac:dyDescent="0.2">
      <c r="A2995" t="s">
        <v>175</v>
      </c>
      <c r="B2995" t="s">
        <v>345</v>
      </c>
      <c r="C2995">
        <v>1996</v>
      </c>
      <c r="D2995">
        <v>2360000</v>
      </c>
      <c r="E2995">
        <v>8420000</v>
      </c>
      <c r="F2995">
        <v>210000</v>
      </c>
      <c r="G2995">
        <v>180000</v>
      </c>
      <c r="H2995">
        <v>180000</v>
      </c>
      <c r="I2995">
        <v>470000</v>
      </c>
      <c r="J2995">
        <v>160000</v>
      </c>
      <c r="K2995">
        <v>60000</v>
      </c>
      <c r="L2995">
        <v>20000</v>
      </c>
      <c r="M2995">
        <v>4370000</v>
      </c>
      <c r="N2995">
        <v>20000</v>
      </c>
      <c r="O2995">
        <f t="shared" si="510"/>
        <v>0.14346504559270518</v>
      </c>
      <c r="P2995">
        <f t="shared" si="511"/>
        <v>0.51185410334346504</v>
      </c>
      <c r="Q2995">
        <f t="shared" si="512"/>
        <v>1.276595744680851E-2</v>
      </c>
      <c r="R2995">
        <f t="shared" si="513"/>
        <v>1.094224924012158E-2</v>
      </c>
      <c r="S2995">
        <f t="shared" si="514"/>
        <v>1.094224924012158E-2</v>
      </c>
      <c r="T2995">
        <f t="shared" si="515"/>
        <v>2.8571428571428571E-2</v>
      </c>
      <c r="U2995">
        <f t="shared" si="516"/>
        <v>9.7264437689969611E-3</v>
      </c>
      <c r="V2995">
        <f t="shared" si="517"/>
        <v>3.64741641337386E-3</v>
      </c>
      <c r="W2995">
        <f t="shared" si="518"/>
        <v>1.2158054711246201E-3</v>
      </c>
      <c r="X2995">
        <f t="shared" si="519"/>
        <v>0.26565349544072947</v>
      </c>
      <c r="Y2995">
        <f t="shared" si="520"/>
        <v>1.2158054711246201E-3</v>
      </c>
    </row>
    <row r="2996" spans="1:25" x14ac:dyDescent="0.2">
      <c r="A2996" t="s">
        <v>175</v>
      </c>
      <c r="B2996" t="s">
        <v>345</v>
      </c>
      <c r="C2996">
        <v>1997</v>
      </c>
      <c r="D2996">
        <v>2340000</v>
      </c>
      <c r="E2996">
        <v>8320000</v>
      </c>
      <c r="F2996">
        <v>220000</v>
      </c>
      <c r="G2996">
        <v>240000</v>
      </c>
      <c r="H2996">
        <v>180000</v>
      </c>
      <c r="I2996">
        <v>470000</v>
      </c>
      <c r="J2996">
        <v>160000</v>
      </c>
      <c r="K2996">
        <v>60000</v>
      </c>
      <c r="L2996">
        <v>40000</v>
      </c>
      <c r="M2996">
        <v>4460000</v>
      </c>
      <c r="N2996">
        <v>20000</v>
      </c>
      <c r="O2996">
        <f t="shared" si="510"/>
        <v>0.14173228346456693</v>
      </c>
      <c r="P2996">
        <f t="shared" si="511"/>
        <v>0.50393700787401574</v>
      </c>
      <c r="Q2996">
        <f t="shared" si="512"/>
        <v>1.3325257419745608E-2</v>
      </c>
      <c r="R2996">
        <f t="shared" si="513"/>
        <v>1.4536644457904301E-2</v>
      </c>
      <c r="S2996">
        <f t="shared" si="514"/>
        <v>1.0902483343428226E-2</v>
      </c>
      <c r="T2996">
        <f t="shared" si="515"/>
        <v>2.8467595396729255E-2</v>
      </c>
      <c r="U2996">
        <f t="shared" si="516"/>
        <v>9.6910963052695333E-3</v>
      </c>
      <c r="V2996">
        <f t="shared" si="517"/>
        <v>3.6341611144760752E-3</v>
      </c>
      <c r="W2996">
        <f t="shared" si="518"/>
        <v>2.4227740763173833E-3</v>
      </c>
      <c r="X2996">
        <f t="shared" si="519"/>
        <v>0.27013930950938825</v>
      </c>
      <c r="Y2996">
        <f t="shared" si="520"/>
        <v>1.2113870381586917E-3</v>
      </c>
    </row>
    <row r="2997" spans="1:25" x14ac:dyDescent="0.2">
      <c r="A2997" t="s">
        <v>175</v>
      </c>
      <c r="B2997" t="s">
        <v>345</v>
      </c>
      <c r="C2997">
        <v>1998</v>
      </c>
      <c r="D2997">
        <v>2510000</v>
      </c>
      <c r="E2997">
        <v>8380000</v>
      </c>
      <c r="F2997">
        <v>230000</v>
      </c>
      <c r="G2997">
        <v>240000</v>
      </c>
      <c r="H2997">
        <v>180000</v>
      </c>
      <c r="I2997">
        <v>430000</v>
      </c>
      <c r="J2997">
        <v>180000</v>
      </c>
      <c r="K2997">
        <v>80000</v>
      </c>
      <c r="L2997">
        <v>60000</v>
      </c>
      <c r="M2997">
        <v>4540000</v>
      </c>
      <c r="N2997">
        <v>20000</v>
      </c>
      <c r="O2997">
        <f t="shared" si="510"/>
        <v>0.14896142433234422</v>
      </c>
      <c r="P2997">
        <f t="shared" si="511"/>
        <v>0.49732937685459938</v>
      </c>
      <c r="Q2997">
        <f t="shared" si="512"/>
        <v>1.3649851632047478E-2</v>
      </c>
      <c r="R2997">
        <f t="shared" si="513"/>
        <v>1.4243323442136498E-2</v>
      </c>
      <c r="S2997">
        <f t="shared" si="514"/>
        <v>1.0682492581602374E-2</v>
      </c>
      <c r="T2997">
        <f t="shared" si="515"/>
        <v>2.5519287833827894E-2</v>
      </c>
      <c r="U2997">
        <f t="shared" si="516"/>
        <v>1.0682492581602374E-2</v>
      </c>
      <c r="V2997">
        <f t="shared" si="517"/>
        <v>4.747774480712166E-3</v>
      </c>
      <c r="W2997">
        <f t="shared" si="518"/>
        <v>3.5608308605341245E-3</v>
      </c>
      <c r="X2997">
        <f t="shared" si="519"/>
        <v>0.26943620178041544</v>
      </c>
      <c r="Y2997">
        <f t="shared" si="520"/>
        <v>1.1869436201780415E-3</v>
      </c>
    </row>
    <row r="2998" spans="1:25" x14ac:dyDescent="0.2">
      <c r="A2998" t="s">
        <v>175</v>
      </c>
      <c r="B2998" t="s">
        <v>345</v>
      </c>
      <c r="C2998">
        <v>1999</v>
      </c>
      <c r="D2998">
        <v>2450000</v>
      </c>
      <c r="E2998">
        <v>8369999.9999999898</v>
      </c>
      <c r="F2998">
        <v>240000</v>
      </c>
      <c r="G2998">
        <v>270000</v>
      </c>
      <c r="H2998">
        <v>190000</v>
      </c>
      <c r="I2998">
        <v>410000</v>
      </c>
      <c r="J2998">
        <v>160000</v>
      </c>
      <c r="K2998">
        <v>120000</v>
      </c>
      <c r="L2998">
        <v>80000</v>
      </c>
      <c r="M2998">
        <v>4630000</v>
      </c>
      <c r="N2998">
        <v>0</v>
      </c>
      <c r="O2998">
        <f t="shared" si="510"/>
        <v>0.14479905437352256</v>
      </c>
      <c r="P2998">
        <f t="shared" si="511"/>
        <v>0.49468085106382953</v>
      </c>
      <c r="Q2998">
        <f t="shared" si="512"/>
        <v>1.4184397163120577E-2</v>
      </c>
      <c r="R2998">
        <f t="shared" si="513"/>
        <v>1.5957446808510647E-2</v>
      </c>
      <c r="S2998">
        <f t="shared" si="514"/>
        <v>1.122931442080379E-2</v>
      </c>
      <c r="T2998">
        <f t="shared" si="515"/>
        <v>2.4231678486997654E-2</v>
      </c>
      <c r="U2998">
        <f t="shared" si="516"/>
        <v>9.4562647754137183E-3</v>
      </c>
      <c r="V2998">
        <f t="shared" si="517"/>
        <v>7.0921985815602887E-3</v>
      </c>
      <c r="W2998">
        <f t="shared" si="518"/>
        <v>4.7281323877068591E-3</v>
      </c>
      <c r="X2998">
        <f t="shared" si="519"/>
        <v>0.27364066193853448</v>
      </c>
      <c r="Y2998">
        <f t="shared" si="520"/>
        <v>0</v>
      </c>
    </row>
    <row r="2999" spans="1:25" x14ac:dyDescent="0.2">
      <c r="A2999" t="s">
        <v>175</v>
      </c>
      <c r="B2999" t="s">
        <v>345</v>
      </c>
      <c r="C2999">
        <v>2000</v>
      </c>
      <c r="D2999">
        <v>2600000</v>
      </c>
      <c r="E2999">
        <v>8230000</v>
      </c>
      <c r="F2999">
        <v>240000</v>
      </c>
      <c r="G2999">
        <v>280000</v>
      </c>
      <c r="H2999">
        <v>190000</v>
      </c>
      <c r="I2999">
        <v>390000</v>
      </c>
      <c r="J2999">
        <v>150000</v>
      </c>
      <c r="K2999">
        <v>80000</v>
      </c>
      <c r="L2999">
        <v>100000</v>
      </c>
      <c r="M2999">
        <v>4710000</v>
      </c>
      <c r="N2999">
        <v>20000</v>
      </c>
      <c r="O2999">
        <f t="shared" si="510"/>
        <v>0.15303119482048264</v>
      </c>
      <c r="P2999">
        <f t="shared" si="511"/>
        <v>0.48440258975868156</v>
      </c>
      <c r="Q2999">
        <f t="shared" si="512"/>
        <v>1.4125956444967627E-2</v>
      </c>
      <c r="R2999">
        <f t="shared" si="513"/>
        <v>1.6480282519128898E-2</v>
      </c>
      <c r="S2999">
        <f t="shared" si="514"/>
        <v>1.1183048852266038E-2</v>
      </c>
      <c r="T2999">
        <f t="shared" si="515"/>
        <v>2.2954679223072396E-2</v>
      </c>
      <c r="U2999">
        <f t="shared" si="516"/>
        <v>8.828722778104767E-3</v>
      </c>
      <c r="V2999">
        <f t="shared" si="517"/>
        <v>4.7086521483225424E-3</v>
      </c>
      <c r="W2999">
        <f t="shared" si="518"/>
        <v>5.885815185403178E-3</v>
      </c>
      <c r="X2999">
        <f t="shared" si="519"/>
        <v>0.27722189523248969</v>
      </c>
      <c r="Y2999">
        <f t="shared" si="520"/>
        <v>1.1771630370806356E-3</v>
      </c>
    </row>
    <row r="3000" spans="1:25" x14ac:dyDescent="0.2">
      <c r="A3000" t="s">
        <v>175</v>
      </c>
      <c r="B3000" t="s">
        <v>345</v>
      </c>
      <c r="C3000">
        <v>2001</v>
      </c>
      <c r="D3000">
        <v>2430000</v>
      </c>
      <c r="E3000">
        <v>8440000</v>
      </c>
      <c r="F3000">
        <v>250000</v>
      </c>
      <c r="G3000">
        <v>300000</v>
      </c>
      <c r="H3000">
        <v>200000</v>
      </c>
      <c r="I3000">
        <v>400000</v>
      </c>
      <c r="J3000">
        <v>140000</v>
      </c>
      <c r="K3000">
        <v>50000</v>
      </c>
      <c r="L3000">
        <v>110000</v>
      </c>
      <c r="M3000">
        <v>5010000</v>
      </c>
      <c r="N3000">
        <v>20000</v>
      </c>
      <c r="O3000">
        <f t="shared" si="510"/>
        <v>0.14005763688760806</v>
      </c>
      <c r="P3000">
        <f t="shared" si="511"/>
        <v>0.48645533141210373</v>
      </c>
      <c r="Q3000">
        <f t="shared" si="512"/>
        <v>1.4409221902017291E-2</v>
      </c>
      <c r="R3000">
        <f t="shared" si="513"/>
        <v>1.7291066282420751E-2</v>
      </c>
      <c r="S3000">
        <f t="shared" si="514"/>
        <v>1.1527377521613832E-2</v>
      </c>
      <c r="T3000">
        <f t="shared" si="515"/>
        <v>2.3054755043227664E-2</v>
      </c>
      <c r="U3000">
        <f t="shared" si="516"/>
        <v>8.0691642651296823E-3</v>
      </c>
      <c r="V3000">
        <f t="shared" si="517"/>
        <v>2.881844380403458E-3</v>
      </c>
      <c r="W3000">
        <f t="shared" si="518"/>
        <v>6.3400576368876083E-3</v>
      </c>
      <c r="X3000">
        <f t="shared" si="519"/>
        <v>0.28876080691642653</v>
      </c>
      <c r="Y3000">
        <f t="shared" si="520"/>
        <v>1.1527377521613833E-3</v>
      </c>
    </row>
    <row r="3001" spans="1:25" x14ac:dyDescent="0.2">
      <c r="A3001" t="s">
        <v>175</v>
      </c>
      <c r="B3001" t="s">
        <v>345</v>
      </c>
      <c r="C3001">
        <v>2002</v>
      </c>
      <c r="D3001">
        <v>2750000</v>
      </c>
      <c r="E3001">
        <v>8460000</v>
      </c>
      <c r="F3001">
        <v>260000</v>
      </c>
      <c r="G3001">
        <v>280000</v>
      </c>
      <c r="H3001">
        <v>140000</v>
      </c>
      <c r="I3001">
        <v>410000</v>
      </c>
      <c r="J3001">
        <v>150000</v>
      </c>
      <c r="K3001">
        <v>60000</v>
      </c>
      <c r="L3001">
        <v>120000</v>
      </c>
      <c r="M3001">
        <v>5340000</v>
      </c>
      <c r="N3001">
        <v>10000</v>
      </c>
      <c r="O3001">
        <f t="shared" si="510"/>
        <v>0.15294771968854282</v>
      </c>
      <c r="P3001">
        <f t="shared" si="511"/>
        <v>0.47052280311457173</v>
      </c>
      <c r="Q3001">
        <f t="shared" si="512"/>
        <v>1.4460511679644048E-2</v>
      </c>
      <c r="R3001">
        <f t="shared" si="513"/>
        <v>1.557285873192436E-2</v>
      </c>
      <c r="S3001">
        <f t="shared" si="514"/>
        <v>7.7864293659621799E-3</v>
      </c>
      <c r="T3001">
        <f t="shared" si="515"/>
        <v>2.2803114571746386E-2</v>
      </c>
      <c r="U3001">
        <f t="shared" si="516"/>
        <v>8.3426028921023358E-3</v>
      </c>
      <c r="V3001">
        <f t="shared" si="517"/>
        <v>3.3370411568409346E-3</v>
      </c>
      <c r="W3001">
        <f t="shared" si="518"/>
        <v>6.6740823136818691E-3</v>
      </c>
      <c r="X3001">
        <f t="shared" si="519"/>
        <v>0.29699666295884314</v>
      </c>
      <c r="Y3001">
        <f t="shared" si="520"/>
        <v>5.5617352614015572E-4</v>
      </c>
    </row>
    <row r="3002" spans="1:25" x14ac:dyDescent="0.2">
      <c r="A3002" t="s">
        <v>175</v>
      </c>
      <c r="B3002" t="s">
        <v>345</v>
      </c>
      <c r="C3002">
        <v>2003</v>
      </c>
      <c r="D3002">
        <v>2920000</v>
      </c>
      <c r="E3002">
        <v>8670000</v>
      </c>
      <c r="F3002">
        <v>270000</v>
      </c>
      <c r="G3002">
        <v>300000</v>
      </c>
      <c r="H3002">
        <v>80000</v>
      </c>
      <c r="I3002">
        <v>460000</v>
      </c>
      <c r="J3002">
        <v>130000</v>
      </c>
      <c r="K3002">
        <v>60000</v>
      </c>
      <c r="L3002">
        <v>130000</v>
      </c>
      <c r="M3002">
        <v>5640000</v>
      </c>
      <c r="N3002">
        <v>30000</v>
      </c>
      <c r="O3002">
        <f t="shared" si="510"/>
        <v>0.15623327982878546</v>
      </c>
      <c r="P3002">
        <f t="shared" si="511"/>
        <v>0.463884430176565</v>
      </c>
      <c r="Q3002">
        <f t="shared" si="512"/>
        <v>1.4446227929373997E-2</v>
      </c>
      <c r="R3002">
        <f t="shared" si="513"/>
        <v>1.6051364365971106E-2</v>
      </c>
      <c r="S3002">
        <f t="shared" si="514"/>
        <v>4.2803638309256284E-3</v>
      </c>
      <c r="T3002">
        <f t="shared" si="515"/>
        <v>2.4612092027822365E-2</v>
      </c>
      <c r="U3002">
        <f t="shared" si="516"/>
        <v>6.9555912252541466E-3</v>
      </c>
      <c r="V3002">
        <f t="shared" si="517"/>
        <v>3.2102728731942215E-3</v>
      </c>
      <c r="W3002">
        <f t="shared" si="518"/>
        <v>6.9555912252541466E-3</v>
      </c>
      <c r="X3002">
        <f t="shared" si="519"/>
        <v>0.3017656500802568</v>
      </c>
      <c r="Y3002">
        <f t="shared" si="520"/>
        <v>1.6051364365971107E-3</v>
      </c>
    </row>
    <row r="3003" spans="1:25" x14ac:dyDescent="0.2">
      <c r="A3003" t="s">
        <v>175</v>
      </c>
      <c r="B3003" t="s">
        <v>345</v>
      </c>
      <c r="C3003">
        <v>2004</v>
      </c>
      <c r="D3003">
        <v>2910000</v>
      </c>
      <c r="E3003">
        <v>8510000</v>
      </c>
      <c r="F3003">
        <v>280000</v>
      </c>
      <c r="G3003">
        <v>290000</v>
      </c>
      <c r="H3003">
        <v>90000</v>
      </c>
      <c r="I3003">
        <v>470000</v>
      </c>
      <c r="J3003">
        <v>160000</v>
      </c>
      <c r="K3003">
        <v>70000</v>
      </c>
      <c r="L3003">
        <v>140000</v>
      </c>
      <c r="M3003">
        <v>5930000</v>
      </c>
      <c r="N3003">
        <v>20000</v>
      </c>
      <c r="O3003">
        <f t="shared" si="510"/>
        <v>0.15421303656597773</v>
      </c>
      <c r="P3003">
        <f t="shared" si="511"/>
        <v>0.45098039215686275</v>
      </c>
      <c r="Q3003">
        <f t="shared" si="512"/>
        <v>1.483836777954425E-2</v>
      </c>
      <c r="R3003">
        <f t="shared" si="513"/>
        <v>1.5368309485956544E-2</v>
      </c>
      <c r="S3003">
        <f t="shared" si="514"/>
        <v>4.7694753577106515E-3</v>
      </c>
      <c r="T3003">
        <f t="shared" si="515"/>
        <v>2.4907260201377849E-2</v>
      </c>
      <c r="U3003">
        <f t="shared" si="516"/>
        <v>8.4790673025967149E-3</v>
      </c>
      <c r="V3003">
        <f t="shared" si="517"/>
        <v>3.7095919448860626E-3</v>
      </c>
      <c r="W3003">
        <f t="shared" si="518"/>
        <v>7.4191838897721251E-3</v>
      </c>
      <c r="X3003">
        <f t="shared" si="519"/>
        <v>0.31425543190249072</v>
      </c>
      <c r="Y3003">
        <f t="shared" si="520"/>
        <v>1.0598834128245894E-3</v>
      </c>
    </row>
    <row r="3004" spans="1:25" x14ac:dyDescent="0.2">
      <c r="A3004" t="s">
        <v>175</v>
      </c>
      <c r="B3004" t="s">
        <v>345</v>
      </c>
      <c r="C3004">
        <v>2005</v>
      </c>
      <c r="D3004">
        <v>3000000</v>
      </c>
      <c r="E3004">
        <v>8710000</v>
      </c>
      <c r="F3004">
        <v>280000</v>
      </c>
      <c r="G3004">
        <v>320000</v>
      </c>
      <c r="H3004">
        <v>90000</v>
      </c>
      <c r="I3004">
        <v>450000</v>
      </c>
      <c r="J3004">
        <v>170000</v>
      </c>
      <c r="K3004">
        <v>60000</v>
      </c>
      <c r="L3004">
        <v>160000</v>
      </c>
      <c r="M3004">
        <v>6210000</v>
      </c>
      <c r="N3004">
        <v>20000</v>
      </c>
      <c r="O3004">
        <f t="shared" si="510"/>
        <v>0.15408320493066255</v>
      </c>
      <c r="P3004">
        <f t="shared" si="511"/>
        <v>0.44735490498202363</v>
      </c>
      <c r="Q3004">
        <f t="shared" si="512"/>
        <v>1.4381099126861838E-2</v>
      </c>
      <c r="R3004">
        <f t="shared" si="513"/>
        <v>1.6435541859270673E-2</v>
      </c>
      <c r="S3004">
        <f t="shared" si="514"/>
        <v>4.6224961479198771E-3</v>
      </c>
      <c r="T3004">
        <f t="shared" si="515"/>
        <v>2.3112480739599383E-2</v>
      </c>
      <c r="U3004">
        <f t="shared" si="516"/>
        <v>8.7313816127375446E-3</v>
      </c>
      <c r="V3004">
        <f t="shared" si="517"/>
        <v>3.0816640986132513E-3</v>
      </c>
      <c r="W3004">
        <f t="shared" si="518"/>
        <v>8.2177709296353367E-3</v>
      </c>
      <c r="X3004">
        <f t="shared" si="519"/>
        <v>0.31895223420647151</v>
      </c>
      <c r="Y3004">
        <f t="shared" si="520"/>
        <v>1.0272213662044171E-3</v>
      </c>
    </row>
    <row r="3005" spans="1:25" x14ac:dyDescent="0.2">
      <c r="A3005" t="s">
        <v>175</v>
      </c>
      <c r="B3005" t="s">
        <v>345</v>
      </c>
      <c r="C3005">
        <v>2006</v>
      </c>
      <c r="D3005">
        <v>3220000</v>
      </c>
      <c r="E3005">
        <v>8430000</v>
      </c>
      <c r="F3005">
        <v>290000</v>
      </c>
      <c r="G3005">
        <v>360000</v>
      </c>
      <c r="H3005">
        <v>90000</v>
      </c>
      <c r="I3005">
        <v>460000</v>
      </c>
      <c r="J3005">
        <v>180000</v>
      </c>
      <c r="K3005">
        <v>60000</v>
      </c>
      <c r="L3005">
        <v>160000</v>
      </c>
      <c r="M3005">
        <v>6020000</v>
      </c>
      <c r="N3005">
        <v>30000</v>
      </c>
      <c r="O3005">
        <f t="shared" si="510"/>
        <v>0.16683937823834197</v>
      </c>
      <c r="P3005">
        <f t="shared" si="511"/>
        <v>0.43678756476683939</v>
      </c>
      <c r="Q3005">
        <f t="shared" si="512"/>
        <v>1.5025906735751295E-2</v>
      </c>
      <c r="R3005">
        <f t="shared" si="513"/>
        <v>1.8652849740932641E-2</v>
      </c>
      <c r="S3005">
        <f t="shared" si="514"/>
        <v>4.6632124352331602E-3</v>
      </c>
      <c r="T3005">
        <f t="shared" si="515"/>
        <v>2.3834196891191709E-2</v>
      </c>
      <c r="U3005">
        <f t="shared" si="516"/>
        <v>9.3264248704663204E-3</v>
      </c>
      <c r="V3005">
        <f t="shared" si="517"/>
        <v>3.1088082901554403E-3</v>
      </c>
      <c r="W3005">
        <f t="shared" si="518"/>
        <v>8.2901554404145074E-3</v>
      </c>
      <c r="X3005">
        <f t="shared" si="519"/>
        <v>0.31191709844559584</v>
      </c>
      <c r="Y3005">
        <f t="shared" si="520"/>
        <v>1.5544041450777201E-3</v>
      </c>
    </row>
    <row r="3006" spans="1:25" x14ac:dyDescent="0.2">
      <c r="A3006" t="s">
        <v>175</v>
      </c>
      <c r="B3006" t="s">
        <v>345</v>
      </c>
      <c r="C3006">
        <v>2007</v>
      </c>
      <c r="D3006">
        <v>3540000</v>
      </c>
      <c r="E3006">
        <v>8550000</v>
      </c>
      <c r="F3006">
        <v>310000</v>
      </c>
      <c r="G3006">
        <v>380000</v>
      </c>
      <c r="H3006">
        <v>90000</v>
      </c>
      <c r="I3006">
        <v>510000</v>
      </c>
      <c r="J3006">
        <v>170000</v>
      </c>
      <c r="K3006">
        <v>50000</v>
      </c>
      <c r="L3006">
        <v>170000</v>
      </c>
      <c r="M3006">
        <v>5830000</v>
      </c>
      <c r="N3006">
        <v>30000</v>
      </c>
      <c r="O3006">
        <f t="shared" si="510"/>
        <v>0.18033622007131941</v>
      </c>
      <c r="P3006">
        <f t="shared" si="511"/>
        <v>0.43555781966377993</v>
      </c>
      <c r="Q3006">
        <f t="shared" si="512"/>
        <v>1.5792154865002548E-2</v>
      </c>
      <c r="R3006">
        <f t="shared" si="513"/>
        <v>1.9358125318390221E-2</v>
      </c>
      <c r="S3006">
        <f t="shared" si="514"/>
        <v>4.5848191543555782E-3</v>
      </c>
      <c r="T3006">
        <f t="shared" si="515"/>
        <v>2.5980641874681611E-2</v>
      </c>
      <c r="U3006">
        <f t="shared" si="516"/>
        <v>8.6602139582272041E-3</v>
      </c>
      <c r="V3006">
        <f t="shared" si="517"/>
        <v>2.5471217524197657E-3</v>
      </c>
      <c r="W3006">
        <f t="shared" si="518"/>
        <v>8.6602139582272041E-3</v>
      </c>
      <c r="X3006">
        <f t="shared" si="519"/>
        <v>0.29699439633214469</v>
      </c>
      <c r="Y3006">
        <f t="shared" si="520"/>
        <v>1.5282730514518594E-3</v>
      </c>
    </row>
    <row r="3007" spans="1:25" x14ac:dyDescent="0.2">
      <c r="A3007" t="s">
        <v>175</v>
      </c>
      <c r="B3007" t="s">
        <v>345</v>
      </c>
      <c r="C3007">
        <v>2008</v>
      </c>
      <c r="D3007">
        <v>3930000</v>
      </c>
      <c r="E3007">
        <v>8620000</v>
      </c>
      <c r="F3007">
        <v>320000</v>
      </c>
      <c r="G3007">
        <v>430000</v>
      </c>
      <c r="H3007">
        <v>70000</v>
      </c>
      <c r="I3007">
        <v>650000</v>
      </c>
      <c r="J3007">
        <v>150000</v>
      </c>
      <c r="K3007">
        <v>50000</v>
      </c>
      <c r="L3007">
        <v>180000</v>
      </c>
      <c r="M3007">
        <v>5640000</v>
      </c>
      <c r="N3007">
        <v>30000</v>
      </c>
      <c r="O3007">
        <f t="shared" si="510"/>
        <v>0.19581464872944693</v>
      </c>
      <c r="P3007">
        <f t="shared" si="511"/>
        <v>0.42949676133532638</v>
      </c>
      <c r="Q3007">
        <f t="shared" si="512"/>
        <v>1.5944195316392625E-2</v>
      </c>
      <c r="R3007">
        <f t="shared" si="513"/>
        <v>2.142501245640259E-2</v>
      </c>
      <c r="S3007">
        <f t="shared" si="514"/>
        <v>3.4877927254608871E-3</v>
      </c>
      <c r="T3007">
        <f t="shared" si="515"/>
        <v>3.2386646736422518E-2</v>
      </c>
      <c r="U3007">
        <f t="shared" si="516"/>
        <v>7.4738415545590429E-3</v>
      </c>
      <c r="V3007">
        <f t="shared" si="517"/>
        <v>2.4912805181863478E-3</v>
      </c>
      <c r="W3007">
        <f t="shared" si="518"/>
        <v>8.9686098654708519E-3</v>
      </c>
      <c r="X3007">
        <f t="shared" si="519"/>
        <v>0.28101644245142005</v>
      </c>
      <c r="Y3007">
        <f t="shared" si="520"/>
        <v>1.4947683109118087E-3</v>
      </c>
    </row>
    <row r="3008" spans="1:25" x14ac:dyDescent="0.2">
      <c r="A3008" t="s">
        <v>175</v>
      </c>
      <c r="B3008" t="s">
        <v>345</v>
      </c>
      <c r="C3008">
        <v>2009</v>
      </c>
      <c r="D3008">
        <v>3930000</v>
      </c>
      <c r="E3008">
        <v>8380000</v>
      </c>
      <c r="F3008">
        <v>330000</v>
      </c>
      <c r="G3008">
        <v>460000</v>
      </c>
      <c r="H3008">
        <v>70000</v>
      </c>
      <c r="I3008">
        <v>680000</v>
      </c>
      <c r="J3008">
        <v>150000</v>
      </c>
      <c r="K3008">
        <v>40000</v>
      </c>
      <c r="L3008">
        <v>190000</v>
      </c>
      <c r="M3008">
        <v>5450000</v>
      </c>
      <c r="N3008">
        <v>20000</v>
      </c>
      <c r="O3008">
        <f t="shared" si="510"/>
        <v>0.19949238578680203</v>
      </c>
      <c r="P3008">
        <f t="shared" si="511"/>
        <v>0.42538071065989846</v>
      </c>
      <c r="Q3008">
        <f t="shared" si="512"/>
        <v>1.6751269035532996E-2</v>
      </c>
      <c r="R3008">
        <f t="shared" si="513"/>
        <v>2.3350253807106598E-2</v>
      </c>
      <c r="S3008">
        <f t="shared" si="514"/>
        <v>3.5532994923857869E-3</v>
      </c>
      <c r="T3008">
        <f t="shared" si="515"/>
        <v>3.4517766497461931E-2</v>
      </c>
      <c r="U3008">
        <f t="shared" si="516"/>
        <v>7.6142131979695434E-3</v>
      </c>
      <c r="V3008">
        <f t="shared" si="517"/>
        <v>2.0304568527918783E-3</v>
      </c>
      <c r="W3008">
        <f t="shared" si="518"/>
        <v>9.6446700507614221E-3</v>
      </c>
      <c r="X3008">
        <f t="shared" si="519"/>
        <v>0.2766497461928934</v>
      </c>
      <c r="Y3008">
        <f t="shared" si="520"/>
        <v>1.0152284263959391E-3</v>
      </c>
    </row>
    <row r="3009" spans="1:25" x14ac:dyDescent="0.2">
      <c r="A3009" t="s">
        <v>175</v>
      </c>
      <c r="B3009" t="s">
        <v>345</v>
      </c>
      <c r="C3009">
        <v>2010</v>
      </c>
      <c r="D3009">
        <v>4540000</v>
      </c>
      <c r="E3009">
        <v>8810000</v>
      </c>
      <c r="F3009">
        <v>340000</v>
      </c>
      <c r="G3009">
        <v>470000</v>
      </c>
      <c r="H3009">
        <v>100000</v>
      </c>
      <c r="I3009">
        <v>610000</v>
      </c>
      <c r="J3009">
        <v>150000</v>
      </c>
      <c r="K3009">
        <v>40000</v>
      </c>
      <c r="L3009">
        <v>190000</v>
      </c>
      <c r="M3009">
        <v>5250000</v>
      </c>
      <c r="N3009">
        <v>30000</v>
      </c>
      <c r="O3009">
        <f t="shared" si="510"/>
        <v>0.22113979542133463</v>
      </c>
      <c r="P3009">
        <f t="shared" si="511"/>
        <v>0.42912810521188505</v>
      </c>
      <c r="Q3009">
        <f t="shared" si="512"/>
        <v>1.6561130053580127E-2</v>
      </c>
      <c r="R3009">
        <f t="shared" si="513"/>
        <v>2.2893326838772529E-2</v>
      </c>
      <c r="S3009">
        <f t="shared" si="514"/>
        <v>4.870920603994155E-3</v>
      </c>
      <c r="T3009">
        <f t="shared" si="515"/>
        <v>2.9712615684364344E-2</v>
      </c>
      <c r="U3009">
        <f t="shared" si="516"/>
        <v>7.306380905991232E-3</v>
      </c>
      <c r="V3009">
        <f t="shared" si="517"/>
        <v>1.948368241597662E-3</v>
      </c>
      <c r="W3009">
        <f t="shared" si="518"/>
        <v>9.2547491475888938E-3</v>
      </c>
      <c r="X3009">
        <f t="shared" si="519"/>
        <v>0.25572333170969314</v>
      </c>
      <c r="Y3009">
        <f t="shared" si="520"/>
        <v>1.4612761811982464E-3</v>
      </c>
    </row>
    <row r="3010" spans="1:25" x14ac:dyDescent="0.2">
      <c r="A3010" t="s">
        <v>175</v>
      </c>
      <c r="B3010" t="s">
        <v>345</v>
      </c>
      <c r="C3010">
        <v>2011</v>
      </c>
      <c r="D3010">
        <v>4680000</v>
      </c>
      <c r="E3010">
        <v>8560000</v>
      </c>
      <c r="F3010">
        <v>350000</v>
      </c>
      <c r="G3010">
        <v>530000</v>
      </c>
      <c r="H3010">
        <v>160000</v>
      </c>
      <c r="I3010">
        <v>630000</v>
      </c>
      <c r="J3010">
        <v>150000</v>
      </c>
      <c r="K3010">
        <v>40000</v>
      </c>
      <c r="L3010">
        <v>200000</v>
      </c>
      <c r="M3010">
        <v>5710000</v>
      </c>
      <c r="N3010">
        <v>30000</v>
      </c>
      <c r="O3010">
        <f t="shared" si="510"/>
        <v>0.22243346007604561</v>
      </c>
      <c r="P3010">
        <f t="shared" si="511"/>
        <v>0.40684410646387831</v>
      </c>
      <c r="Q3010">
        <f t="shared" si="512"/>
        <v>1.6634980988593156E-2</v>
      </c>
      <c r="R3010">
        <f t="shared" si="513"/>
        <v>2.5190114068441065E-2</v>
      </c>
      <c r="S3010">
        <f t="shared" si="514"/>
        <v>7.6045627376425855E-3</v>
      </c>
      <c r="T3010">
        <f t="shared" si="515"/>
        <v>2.994296577946768E-2</v>
      </c>
      <c r="U3010">
        <f t="shared" si="516"/>
        <v>7.1292775665399242E-3</v>
      </c>
      <c r="V3010">
        <f t="shared" si="517"/>
        <v>1.9011406844106464E-3</v>
      </c>
      <c r="W3010">
        <f t="shared" si="518"/>
        <v>9.5057034220532317E-3</v>
      </c>
      <c r="X3010">
        <f t="shared" si="519"/>
        <v>0.27138783269961975</v>
      </c>
      <c r="Y3010">
        <f t="shared" si="520"/>
        <v>1.4258555133079848E-3</v>
      </c>
    </row>
    <row r="3011" spans="1:25" x14ac:dyDescent="0.2">
      <c r="A3011" t="s">
        <v>175</v>
      </c>
      <c r="B3011" t="s">
        <v>345</v>
      </c>
      <c r="C3011">
        <v>2012</v>
      </c>
      <c r="D3011">
        <v>4850000</v>
      </c>
      <c r="E3011">
        <v>8750000</v>
      </c>
      <c r="F3011">
        <v>360000</v>
      </c>
      <c r="G3011">
        <v>570000</v>
      </c>
      <c r="H3011">
        <v>130000</v>
      </c>
      <c r="I3011">
        <v>670000</v>
      </c>
      <c r="J3011">
        <v>140000</v>
      </c>
      <c r="K3011">
        <v>30000</v>
      </c>
      <c r="L3011">
        <v>210000</v>
      </c>
      <c r="M3011">
        <v>6160000</v>
      </c>
      <c r="N3011">
        <v>20000</v>
      </c>
      <c r="O3011">
        <f t="shared" ref="O3011:O3074" si="521">D3011/SUM($D3011:$N3011)</f>
        <v>0.22156235724074921</v>
      </c>
      <c r="P3011">
        <f t="shared" ref="P3011:P3074" si="522">E3011/SUM($D3011:$N3011)</f>
        <v>0.39972590223846505</v>
      </c>
      <c r="Q3011">
        <f t="shared" ref="Q3011:Q3074" si="523">F3011/SUM($D3011:$N3011)</f>
        <v>1.6445865692096849E-2</v>
      </c>
      <c r="R3011">
        <f t="shared" ref="R3011:R3074" si="524">G3011/SUM($D3011:$N3011)</f>
        <v>2.6039287345820009E-2</v>
      </c>
      <c r="S3011">
        <f t="shared" ref="S3011:S3074" si="525">H3011/SUM($D3011:$N3011)</f>
        <v>5.9387848332571949E-3</v>
      </c>
      <c r="T3011">
        <f t="shared" ref="T3011:T3074" si="526">I3011/SUM($D3011:$N3011)</f>
        <v>3.0607583371402469E-2</v>
      </c>
      <c r="U3011">
        <f t="shared" ref="U3011:U3074" si="527">J3011/SUM($D3011:$N3011)</f>
        <v>6.395614435815441E-3</v>
      </c>
      <c r="V3011">
        <f t="shared" ref="V3011:V3074" si="528">K3011/SUM($D3011:$N3011)</f>
        <v>1.3704888076747374E-3</v>
      </c>
      <c r="W3011">
        <f t="shared" ref="W3011:W3074" si="529">L3011/SUM($D3011:$N3011)</f>
        <v>9.593421653723162E-3</v>
      </c>
      <c r="X3011">
        <f t="shared" ref="X3011:X3074" si="530">M3011/SUM($D3011:$N3011)</f>
        <v>0.28140703517587939</v>
      </c>
      <c r="Y3011">
        <f t="shared" ref="Y3011:Y3074" si="531">N3011/SUM($D3011:$N3011)</f>
        <v>9.1365920511649154E-4</v>
      </c>
    </row>
    <row r="3012" spans="1:25" x14ac:dyDescent="0.2">
      <c r="A3012" t="s">
        <v>175</v>
      </c>
      <c r="B3012" t="s">
        <v>345</v>
      </c>
      <c r="C3012">
        <v>2013</v>
      </c>
      <c r="D3012">
        <v>5070000</v>
      </c>
      <c r="E3012">
        <v>8530000</v>
      </c>
      <c r="F3012">
        <v>380000</v>
      </c>
      <c r="G3012">
        <v>690000</v>
      </c>
      <c r="H3012">
        <v>140000</v>
      </c>
      <c r="I3012">
        <v>710000</v>
      </c>
      <c r="J3012">
        <v>150000</v>
      </c>
      <c r="K3012">
        <v>10000</v>
      </c>
      <c r="L3012">
        <v>210000</v>
      </c>
      <c r="M3012">
        <v>6610000</v>
      </c>
      <c r="N3012">
        <v>20000</v>
      </c>
      <c r="O3012">
        <f t="shared" si="521"/>
        <v>0.22513321492007105</v>
      </c>
      <c r="P3012">
        <f t="shared" si="522"/>
        <v>0.37877442273534634</v>
      </c>
      <c r="Q3012">
        <f t="shared" si="523"/>
        <v>1.6873889875666074E-2</v>
      </c>
      <c r="R3012">
        <f t="shared" si="524"/>
        <v>3.0639431616341029E-2</v>
      </c>
      <c r="S3012">
        <f t="shared" si="525"/>
        <v>6.2166962699822378E-3</v>
      </c>
      <c r="T3012">
        <f t="shared" si="526"/>
        <v>3.1527531083481351E-2</v>
      </c>
      <c r="U3012">
        <f t="shared" si="527"/>
        <v>6.6607460035523975E-3</v>
      </c>
      <c r="V3012">
        <f t="shared" si="528"/>
        <v>4.4404973357015987E-4</v>
      </c>
      <c r="W3012">
        <f t="shared" si="529"/>
        <v>9.3250444049733563E-3</v>
      </c>
      <c r="X3012">
        <f t="shared" si="530"/>
        <v>0.29351687388987568</v>
      </c>
      <c r="Y3012">
        <f t="shared" si="531"/>
        <v>8.8809946714031975E-4</v>
      </c>
    </row>
    <row r="3013" spans="1:25" x14ac:dyDescent="0.2">
      <c r="A3013" t="s">
        <v>175</v>
      </c>
      <c r="B3013" t="s">
        <v>345</v>
      </c>
      <c r="C3013">
        <v>2014</v>
      </c>
      <c r="D3013">
        <v>5600000</v>
      </c>
      <c r="E3013">
        <v>8630000</v>
      </c>
      <c r="F3013">
        <v>390000</v>
      </c>
      <c r="G3013">
        <v>790000</v>
      </c>
      <c r="H3013">
        <v>140000</v>
      </c>
      <c r="I3013">
        <v>570000</v>
      </c>
      <c r="J3013">
        <v>140000</v>
      </c>
      <c r="K3013">
        <v>10000</v>
      </c>
      <c r="L3013">
        <v>220000</v>
      </c>
      <c r="M3013">
        <v>7040000</v>
      </c>
      <c r="N3013">
        <v>20000</v>
      </c>
      <c r="O3013">
        <f t="shared" si="521"/>
        <v>0.23779193205944799</v>
      </c>
      <c r="P3013">
        <f t="shared" si="522"/>
        <v>0.36645435244161356</v>
      </c>
      <c r="Q3013">
        <f t="shared" si="523"/>
        <v>1.6560509554140127E-2</v>
      </c>
      <c r="R3013">
        <f t="shared" si="524"/>
        <v>3.3545647558386411E-2</v>
      </c>
      <c r="S3013">
        <f t="shared" si="525"/>
        <v>5.9447983014862E-3</v>
      </c>
      <c r="T3013">
        <f t="shared" si="526"/>
        <v>2.4203821656050957E-2</v>
      </c>
      <c r="U3013">
        <f t="shared" si="527"/>
        <v>5.9447983014862E-3</v>
      </c>
      <c r="V3013">
        <f t="shared" si="528"/>
        <v>4.2462845010615713E-4</v>
      </c>
      <c r="W3013">
        <f t="shared" si="529"/>
        <v>9.3418259023354561E-3</v>
      </c>
      <c r="X3013">
        <f t="shared" si="530"/>
        <v>0.2989384288747346</v>
      </c>
      <c r="Y3013">
        <f t="shared" si="531"/>
        <v>8.4925690021231425E-4</v>
      </c>
    </row>
    <row r="3014" spans="1:25" x14ac:dyDescent="0.2">
      <c r="A3014" t="s">
        <v>175</v>
      </c>
      <c r="B3014" t="s">
        <v>345</v>
      </c>
      <c r="C3014">
        <v>2015</v>
      </c>
      <c r="D3014">
        <v>5900000</v>
      </c>
      <c r="E3014">
        <v>8590000</v>
      </c>
      <c r="F3014">
        <v>400000</v>
      </c>
      <c r="G3014">
        <v>850000</v>
      </c>
      <c r="H3014">
        <v>160000</v>
      </c>
      <c r="I3014">
        <v>650000</v>
      </c>
      <c r="J3014">
        <v>140000</v>
      </c>
      <c r="K3014">
        <v>10000</v>
      </c>
      <c r="L3014">
        <v>230000</v>
      </c>
      <c r="M3014">
        <v>7500000</v>
      </c>
      <c r="N3014">
        <v>20000</v>
      </c>
      <c r="O3014">
        <f t="shared" si="521"/>
        <v>0.24130879345603273</v>
      </c>
      <c r="P3014">
        <f t="shared" si="522"/>
        <v>0.35132924335378324</v>
      </c>
      <c r="Q3014">
        <f t="shared" si="523"/>
        <v>1.6359918200408999E-2</v>
      </c>
      <c r="R3014">
        <f t="shared" si="524"/>
        <v>3.4764826175869123E-2</v>
      </c>
      <c r="S3014">
        <f t="shared" si="525"/>
        <v>6.5439672801635993E-3</v>
      </c>
      <c r="T3014">
        <f t="shared" si="526"/>
        <v>2.6584867075664622E-2</v>
      </c>
      <c r="U3014">
        <f t="shared" si="527"/>
        <v>5.7259713701431495E-3</v>
      </c>
      <c r="V3014">
        <f t="shared" si="528"/>
        <v>4.0899795501022495E-4</v>
      </c>
      <c r="W3014">
        <f t="shared" si="529"/>
        <v>9.4069529652351744E-3</v>
      </c>
      <c r="X3014">
        <f t="shared" si="530"/>
        <v>0.30674846625766872</v>
      </c>
      <c r="Y3014">
        <f t="shared" si="531"/>
        <v>8.1799591002044991E-4</v>
      </c>
    </row>
    <row r="3015" spans="1:25" x14ac:dyDescent="0.2">
      <c r="A3015" t="s">
        <v>175</v>
      </c>
      <c r="B3015" t="s">
        <v>345</v>
      </c>
      <c r="C3015">
        <v>2016</v>
      </c>
      <c r="D3015">
        <v>5920000</v>
      </c>
      <c r="E3015">
        <v>8790000</v>
      </c>
      <c r="F3015">
        <v>410000</v>
      </c>
      <c r="G3015">
        <v>940000</v>
      </c>
      <c r="H3015">
        <v>150000</v>
      </c>
      <c r="I3015">
        <v>790000</v>
      </c>
      <c r="J3015">
        <v>140000</v>
      </c>
      <c r="K3015">
        <v>10000</v>
      </c>
      <c r="L3015">
        <v>230000</v>
      </c>
      <c r="M3015">
        <v>7600000</v>
      </c>
      <c r="N3015">
        <v>20000</v>
      </c>
      <c r="O3015">
        <f t="shared" si="521"/>
        <v>0.23680000000000001</v>
      </c>
      <c r="P3015">
        <f t="shared" si="522"/>
        <v>0.35160000000000002</v>
      </c>
      <c r="Q3015">
        <f t="shared" si="523"/>
        <v>1.6400000000000001E-2</v>
      </c>
      <c r="R3015">
        <f t="shared" si="524"/>
        <v>3.7600000000000001E-2</v>
      </c>
      <c r="S3015">
        <f t="shared" si="525"/>
        <v>6.0000000000000001E-3</v>
      </c>
      <c r="T3015">
        <f t="shared" si="526"/>
        <v>3.1600000000000003E-2</v>
      </c>
      <c r="U3015">
        <f t="shared" si="527"/>
        <v>5.5999999999999999E-3</v>
      </c>
      <c r="V3015">
        <f t="shared" si="528"/>
        <v>4.0000000000000002E-4</v>
      </c>
      <c r="W3015">
        <f t="shared" si="529"/>
        <v>9.1999999999999998E-3</v>
      </c>
      <c r="X3015">
        <f t="shared" si="530"/>
        <v>0.30399999999999999</v>
      </c>
      <c r="Y3015">
        <f t="shared" si="531"/>
        <v>8.0000000000000004E-4</v>
      </c>
    </row>
    <row r="3016" spans="1:25" x14ac:dyDescent="0.2">
      <c r="A3016" t="s">
        <v>175</v>
      </c>
      <c r="B3016" t="s">
        <v>345</v>
      </c>
      <c r="C3016">
        <v>2017</v>
      </c>
      <c r="D3016">
        <v>6340000</v>
      </c>
      <c r="E3016">
        <v>8450000</v>
      </c>
      <c r="F3016">
        <v>430000</v>
      </c>
      <c r="G3016">
        <v>1000000</v>
      </c>
      <c r="H3016">
        <v>150000</v>
      </c>
      <c r="I3016">
        <v>930000</v>
      </c>
      <c r="J3016">
        <v>140000</v>
      </c>
      <c r="K3016">
        <v>10000</v>
      </c>
      <c r="L3016">
        <v>240000</v>
      </c>
      <c r="M3016">
        <v>7710000</v>
      </c>
      <c r="N3016">
        <v>20000</v>
      </c>
      <c r="O3016">
        <f t="shared" si="521"/>
        <v>0.24940991345397326</v>
      </c>
      <c r="P3016">
        <f t="shared" si="522"/>
        <v>0.33241542092840282</v>
      </c>
      <c r="Q3016">
        <f t="shared" si="523"/>
        <v>1.6915814319433516E-2</v>
      </c>
      <c r="R3016">
        <f t="shared" si="524"/>
        <v>3.9339103068450038E-2</v>
      </c>
      <c r="S3016">
        <f t="shared" si="525"/>
        <v>5.9008654602675063E-3</v>
      </c>
      <c r="T3016">
        <f t="shared" si="526"/>
        <v>3.6585365853658534E-2</v>
      </c>
      <c r="U3016">
        <f t="shared" si="527"/>
        <v>5.5074744295830055E-3</v>
      </c>
      <c r="V3016">
        <f t="shared" si="528"/>
        <v>3.9339103068450039E-4</v>
      </c>
      <c r="W3016">
        <f t="shared" si="529"/>
        <v>9.4413847364280094E-3</v>
      </c>
      <c r="X3016">
        <f t="shared" si="530"/>
        <v>0.30330448465774978</v>
      </c>
      <c r="Y3016">
        <f t="shared" si="531"/>
        <v>7.8678206136900079E-4</v>
      </c>
    </row>
    <row r="3017" spans="1:25" x14ac:dyDescent="0.2">
      <c r="A3017" t="s">
        <v>175</v>
      </c>
      <c r="B3017" t="s">
        <v>345</v>
      </c>
      <c r="C3017">
        <v>2018</v>
      </c>
      <c r="D3017">
        <v>7460000</v>
      </c>
      <c r="E3017">
        <v>8510000</v>
      </c>
      <c r="F3017">
        <v>440000</v>
      </c>
      <c r="G3017">
        <v>1070000</v>
      </c>
      <c r="H3017">
        <v>160000</v>
      </c>
      <c r="I3017">
        <v>980000</v>
      </c>
      <c r="J3017">
        <v>150000</v>
      </c>
      <c r="K3017">
        <v>10000</v>
      </c>
      <c r="L3017">
        <v>240000</v>
      </c>
      <c r="M3017">
        <v>7820000</v>
      </c>
      <c r="N3017">
        <v>20000</v>
      </c>
      <c r="O3017">
        <f t="shared" si="521"/>
        <v>0.27773641102010427</v>
      </c>
      <c r="P3017">
        <f t="shared" si="522"/>
        <v>0.31682799702159342</v>
      </c>
      <c r="Q3017">
        <f t="shared" si="523"/>
        <v>1.6381236038719285E-2</v>
      </c>
      <c r="R3017">
        <f t="shared" si="524"/>
        <v>3.9836187639612809E-2</v>
      </c>
      <c r="S3017">
        <f t="shared" si="525"/>
        <v>5.956813104988831E-3</v>
      </c>
      <c r="T3017">
        <f t="shared" si="526"/>
        <v>3.6485480268056592E-2</v>
      </c>
      <c r="U3017">
        <f t="shared" si="527"/>
        <v>5.5845122859270293E-3</v>
      </c>
      <c r="V3017">
        <f t="shared" si="528"/>
        <v>3.7230081906180194E-4</v>
      </c>
      <c r="W3017">
        <f t="shared" si="529"/>
        <v>8.9352196574832461E-3</v>
      </c>
      <c r="X3017">
        <f t="shared" si="530"/>
        <v>0.29113924050632911</v>
      </c>
      <c r="Y3017">
        <f t="shared" si="531"/>
        <v>7.4460163812360388E-4</v>
      </c>
    </row>
    <row r="3018" spans="1:25" x14ac:dyDescent="0.2">
      <c r="A3018" t="s">
        <v>176</v>
      </c>
      <c r="B3018" t="s">
        <v>344</v>
      </c>
      <c r="C3018">
        <v>1990</v>
      </c>
      <c r="D3018">
        <v>10820000</v>
      </c>
      <c r="E3018">
        <v>116740000</v>
      </c>
      <c r="F3018">
        <v>8710000</v>
      </c>
      <c r="G3018">
        <v>3820000</v>
      </c>
      <c r="H3018">
        <v>14020000</v>
      </c>
      <c r="I3018">
        <v>14560000</v>
      </c>
      <c r="J3018">
        <v>18980000</v>
      </c>
      <c r="K3018">
        <v>2049999.99999999</v>
      </c>
      <c r="L3018">
        <v>16250000</v>
      </c>
      <c r="M3018">
        <v>1170000</v>
      </c>
      <c r="N3018">
        <v>1800000</v>
      </c>
      <c r="O3018">
        <f t="shared" si="521"/>
        <v>5.1790158912502396E-2</v>
      </c>
      <c r="P3018">
        <f t="shared" si="522"/>
        <v>0.55877847980088069</v>
      </c>
      <c r="Q3018">
        <f t="shared" si="523"/>
        <v>4.1690599272448788E-2</v>
      </c>
      <c r="R3018">
        <f t="shared" si="524"/>
        <v>1.8284510817537812E-2</v>
      </c>
      <c r="S3018">
        <f t="shared" si="525"/>
        <v>6.7107026613057633E-2</v>
      </c>
      <c r="T3018">
        <f t="shared" si="526"/>
        <v>6.9691748037526327E-2</v>
      </c>
      <c r="U3018">
        <f t="shared" si="527"/>
        <v>9.084817154891825E-2</v>
      </c>
      <c r="V3018">
        <f t="shared" si="528"/>
        <v>9.8123683706681508E-3</v>
      </c>
      <c r="W3018">
        <f t="shared" si="529"/>
        <v>7.7780968791882066E-2</v>
      </c>
      <c r="X3018">
        <f t="shared" si="530"/>
        <v>5.6002297530155084E-3</v>
      </c>
      <c r="Y3018">
        <f t="shared" si="531"/>
        <v>8.6157380815623207E-3</v>
      </c>
    </row>
    <row r="3019" spans="1:25" x14ac:dyDescent="0.2">
      <c r="A3019" t="s">
        <v>176</v>
      </c>
      <c r="B3019" t="s">
        <v>344</v>
      </c>
      <c r="C3019">
        <v>1991</v>
      </c>
      <c r="D3019">
        <v>10400000</v>
      </c>
      <c r="E3019">
        <v>116740000</v>
      </c>
      <c r="F3019">
        <v>8970000</v>
      </c>
      <c r="G3019">
        <v>3980000</v>
      </c>
      <c r="H3019">
        <v>15400000</v>
      </c>
      <c r="I3019">
        <v>15670000</v>
      </c>
      <c r="J3019">
        <v>26470000</v>
      </c>
      <c r="K3019">
        <v>2009999.99999999</v>
      </c>
      <c r="L3019">
        <v>13390000</v>
      </c>
      <c r="M3019">
        <v>1640000</v>
      </c>
      <c r="N3019">
        <v>2009999.99999999</v>
      </c>
      <c r="O3019">
        <f t="shared" si="521"/>
        <v>4.7997046335610118E-2</v>
      </c>
      <c r="P3019">
        <f t="shared" si="522"/>
        <v>0.5387668451172235</v>
      </c>
      <c r="Q3019">
        <f t="shared" si="523"/>
        <v>4.1397452464463726E-2</v>
      </c>
      <c r="R3019">
        <f t="shared" si="524"/>
        <v>1.8368100424589254E-2</v>
      </c>
      <c r="S3019">
        <f t="shared" si="525"/>
        <v>7.1072549381576519E-2</v>
      </c>
      <c r="T3019">
        <f t="shared" si="526"/>
        <v>7.2318626546058709E-2</v>
      </c>
      <c r="U3019">
        <f t="shared" si="527"/>
        <v>0.12216171312534613</v>
      </c>
      <c r="V3019">
        <f t="shared" si="528"/>
        <v>9.2763522244784478E-3</v>
      </c>
      <c r="W3019">
        <f t="shared" si="529"/>
        <v>6.1796197157098026E-2</v>
      </c>
      <c r="X3019">
        <f t="shared" si="530"/>
        <v>7.5687649990769795E-3</v>
      </c>
      <c r="Y3019">
        <f t="shared" si="531"/>
        <v>9.2763522244784478E-3</v>
      </c>
    </row>
    <row r="3020" spans="1:25" x14ac:dyDescent="0.2">
      <c r="A3020" t="s">
        <v>176</v>
      </c>
      <c r="B3020" t="s">
        <v>344</v>
      </c>
      <c r="C3020">
        <v>1992</v>
      </c>
      <c r="D3020">
        <v>10740000</v>
      </c>
      <c r="E3020">
        <v>116740000</v>
      </c>
      <c r="F3020">
        <v>9240000</v>
      </c>
      <c r="G3020">
        <v>3910000</v>
      </c>
      <c r="H3020">
        <v>16690000</v>
      </c>
      <c r="I3020">
        <v>16750000</v>
      </c>
      <c r="J3020">
        <v>26110000</v>
      </c>
      <c r="K3020">
        <v>2150000</v>
      </c>
      <c r="L3020">
        <v>16550000</v>
      </c>
      <c r="M3020">
        <v>2530000</v>
      </c>
      <c r="N3020">
        <v>2069999.99999999</v>
      </c>
      <c r="O3020">
        <f t="shared" si="521"/>
        <v>4.8057991766601041E-2</v>
      </c>
      <c r="P3020">
        <f t="shared" si="522"/>
        <v>0.52237336674422763</v>
      </c>
      <c r="Q3020">
        <f t="shared" si="523"/>
        <v>4.134598174333274E-2</v>
      </c>
      <c r="R3020">
        <f t="shared" si="524"/>
        <v>1.7495972793986039E-2</v>
      </c>
      <c r="S3020">
        <f t="shared" si="525"/>
        <v>7.4682298192231961E-2</v>
      </c>
      <c r="T3020">
        <f t="shared" si="526"/>
        <v>7.4950778593162695E-2</v>
      </c>
      <c r="U3020">
        <f t="shared" si="527"/>
        <v>0.1168337211383569</v>
      </c>
      <c r="V3020">
        <f t="shared" si="528"/>
        <v>9.6205477000178979E-3</v>
      </c>
      <c r="W3020">
        <f t="shared" si="529"/>
        <v>7.4055843923393594E-2</v>
      </c>
      <c r="X3020">
        <f t="shared" si="530"/>
        <v>1.1320923572579201E-2</v>
      </c>
      <c r="Y3020">
        <f t="shared" si="531"/>
        <v>9.262573832110212E-3</v>
      </c>
    </row>
    <row r="3021" spans="1:25" x14ac:dyDescent="0.2">
      <c r="A3021" t="s">
        <v>176</v>
      </c>
      <c r="B3021" t="s">
        <v>344</v>
      </c>
      <c r="C3021">
        <v>1993</v>
      </c>
      <c r="D3021">
        <v>10960000</v>
      </c>
      <c r="E3021">
        <v>116740000</v>
      </c>
      <c r="F3021">
        <v>9500000</v>
      </c>
      <c r="G3021">
        <v>4090000</v>
      </c>
      <c r="H3021">
        <v>17820000</v>
      </c>
      <c r="I3021">
        <v>17430000</v>
      </c>
      <c r="J3021">
        <v>29820000</v>
      </c>
      <c r="K3021">
        <v>2500000</v>
      </c>
      <c r="L3021">
        <v>14350000</v>
      </c>
      <c r="M3021">
        <v>1570000</v>
      </c>
      <c r="N3021">
        <v>2300000</v>
      </c>
      <c r="O3021">
        <f t="shared" si="521"/>
        <v>4.8264928659503256E-2</v>
      </c>
      <c r="P3021">
        <f t="shared" si="522"/>
        <v>0.51409194997357754</v>
      </c>
      <c r="Q3021">
        <f t="shared" si="523"/>
        <v>4.1835476484058484E-2</v>
      </c>
      <c r="R3021">
        <f t="shared" si="524"/>
        <v>1.8011273559978863E-2</v>
      </c>
      <c r="S3021">
        <f t="shared" si="525"/>
        <v>7.8474546415360225E-2</v>
      </c>
      <c r="T3021">
        <f t="shared" si="526"/>
        <v>7.6757090012330456E-2</v>
      </c>
      <c r="U3021">
        <f t="shared" si="527"/>
        <v>0.13131935881627621</v>
      </c>
      <c r="V3021">
        <f t="shared" si="528"/>
        <v>1.1009335916857495E-2</v>
      </c>
      <c r="W3021">
        <f t="shared" si="529"/>
        <v>6.3193588162762021E-2</v>
      </c>
      <c r="X3021">
        <f t="shared" si="530"/>
        <v>6.913862955786507E-3</v>
      </c>
      <c r="Y3021">
        <f t="shared" si="531"/>
        <v>1.0128589043508895E-2</v>
      </c>
    </row>
    <row r="3022" spans="1:25" x14ac:dyDescent="0.2">
      <c r="A3022" t="s">
        <v>176</v>
      </c>
      <c r="B3022" t="s">
        <v>344</v>
      </c>
      <c r="C3022">
        <v>1994</v>
      </c>
      <c r="D3022">
        <v>11220000</v>
      </c>
      <c r="E3022">
        <v>116720000</v>
      </c>
      <c r="F3022">
        <v>9770000</v>
      </c>
      <c r="G3022">
        <v>4700000</v>
      </c>
      <c r="H3022">
        <v>18430000</v>
      </c>
      <c r="I3022">
        <v>19250000</v>
      </c>
      <c r="J3022">
        <v>31440000</v>
      </c>
      <c r="K3022">
        <v>2560000</v>
      </c>
      <c r="L3022">
        <v>14830000</v>
      </c>
      <c r="M3022">
        <v>2770000</v>
      </c>
      <c r="N3022">
        <v>3140000</v>
      </c>
      <c r="O3022">
        <f t="shared" si="521"/>
        <v>4.7779244559894393E-2</v>
      </c>
      <c r="P3022">
        <f t="shared" si="522"/>
        <v>0.49704041221309031</v>
      </c>
      <c r="Q3022">
        <f t="shared" si="523"/>
        <v>4.1604565004471322E-2</v>
      </c>
      <c r="R3022">
        <f t="shared" si="524"/>
        <v>2.0014478558957542E-2</v>
      </c>
      <c r="S3022">
        <f t="shared" si="525"/>
        <v>7.8482306349273945E-2</v>
      </c>
      <c r="T3022">
        <f t="shared" si="526"/>
        <v>8.1974194097858027E-2</v>
      </c>
      <c r="U3022">
        <f t="shared" si="527"/>
        <v>0.13388408636034579</v>
      </c>
      <c r="V3022">
        <f t="shared" si="528"/>
        <v>1.0901503215091769E-2</v>
      </c>
      <c r="W3022">
        <f t="shared" si="529"/>
        <v>6.3152067453051144E-2</v>
      </c>
      <c r="X3022">
        <f t="shared" si="530"/>
        <v>1.1795767150704765E-2</v>
      </c>
      <c r="Y3022">
        <f t="shared" si="531"/>
        <v>1.3371375037260998E-2</v>
      </c>
    </row>
    <row r="3023" spans="1:25" x14ac:dyDescent="0.2">
      <c r="A3023" t="s">
        <v>176</v>
      </c>
      <c r="B3023" t="s">
        <v>344</v>
      </c>
      <c r="C3023">
        <v>1995</v>
      </c>
      <c r="D3023">
        <v>11100000</v>
      </c>
      <c r="E3023">
        <v>116530000</v>
      </c>
      <c r="F3023">
        <v>10050000</v>
      </c>
      <c r="G3023">
        <v>5010000</v>
      </c>
      <c r="H3023">
        <v>20240000</v>
      </c>
      <c r="I3023">
        <v>20480000</v>
      </c>
      <c r="J3023">
        <v>34720000</v>
      </c>
      <c r="K3023">
        <v>2760000</v>
      </c>
      <c r="L3023">
        <v>15310000</v>
      </c>
      <c r="M3023">
        <v>2920000</v>
      </c>
      <c r="N3023">
        <v>3320000</v>
      </c>
      <c r="O3023">
        <f t="shared" si="521"/>
        <v>4.5784524005939617E-2</v>
      </c>
      <c r="P3023">
        <f t="shared" si="522"/>
        <v>0.48065500742451739</v>
      </c>
      <c r="Q3023">
        <f t="shared" si="523"/>
        <v>4.1453555518891273E-2</v>
      </c>
      <c r="R3023">
        <f t="shared" si="524"/>
        <v>2.0664906781059231E-2</v>
      </c>
      <c r="S3023">
        <f t="shared" si="525"/>
        <v>8.3484573502722328E-2</v>
      </c>
      <c r="T3023">
        <f t="shared" si="526"/>
        <v>8.4474509156904798E-2</v>
      </c>
      <c r="U3023">
        <f t="shared" si="527"/>
        <v>0.14321069130506517</v>
      </c>
      <c r="V3023">
        <f t="shared" si="528"/>
        <v>1.1384260023098499E-2</v>
      </c>
      <c r="W3023">
        <f t="shared" si="529"/>
        <v>6.3149645273057248E-2</v>
      </c>
      <c r="X3023">
        <f t="shared" si="530"/>
        <v>1.2044217125886818E-2</v>
      </c>
      <c r="Y3023">
        <f t="shared" si="531"/>
        <v>1.3694109882857615E-2</v>
      </c>
    </row>
    <row r="3024" spans="1:25" x14ac:dyDescent="0.2">
      <c r="A3024" t="s">
        <v>176</v>
      </c>
      <c r="B3024" t="s">
        <v>344</v>
      </c>
      <c r="C3024">
        <v>1996</v>
      </c>
      <c r="D3024">
        <v>10870000</v>
      </c>
      <c r="E3024">
        <v>112150000</v>
      </c>
      <c r="F3024">
        <v>10330000</v>
      </c>
      <c r="G3024">
        <v>5740000</v>
      </c>
      <c r="H3024">
        <v>23800000</v>
      </c>
      <c r="I3024">
        <v>23390000</v>
      </c>
      <c r="J3024">
        <v>38280000</v>
      </c>
      <c r="K3024">
        <v>3950000</v>
      </c>
      <c r="L3024">
        <v>15760000</v>
      </c>
      <c r="M3024">
        <v>3110000</v>
      </c>
      <c r="N3024">
        <v>3800000</v>
      </c>
      <c r="O3024">
        <f t="shared" si="521"/>
        <v>4.3275738514212916E-2</v>
      </c>
      <c r="P3024">
        <f t="shared" si="522"/>
        <v>0.4464925551397404</v>
      </c>
      <c r="Q3024">
        <f t="shared" si="523"/>
        <v>4.1125885818934629E-2</v>
      </c>
      <c r="R3024">
        <f t="shared" si="524"/>
        <v>2.2852137909069193E-2</v>
      </c>
      <c r="S3024">
        <f t="shared" si="525"/>
        <v>9.4752766940043004E-2</v>
      </c>
      <c r="T3024">
        <f t="shared" si="526"/>
        <v>9.3120471375109481E-2</v>
      </c>
      <c r="U3024">
        <f t="shared" si="527"/>
        <v>0.15240066884306075</v>
      </c>
      <c r="V3024">
        <f t="shared" si="528"/>
        <v>1.5725774345091169E-2</v>
      </c>
      <c r="W3024">
        <f t="shared" si="529"/>
        <v>6.2743849032566287E-2</v>
      </c>
      <c r="X3024">
        <f t="shared" si="530"/>
        <v>1.2381559041324946E-2</v>
      </c>
      <c r="Y3024">
        <f t="shared" si="531"/>
        <v>1.5128593040847202E-2</v>
      </c>
    </row>
    <row r="3025" spans="1:25" x14ac:dyDescent="0.2">
      <c r="A3025" t="s">
        <v>176</v>
      </c>
      <c r="B3025" t="s">
        <v>344</v>
      </c>
      <c r="C3025">
        <v>1997</v>
      </c>
      <c r="D3025">
        <v>11620000</v>
      </c>
      <c r="E3025">
        <v>114060000</v>
      </c>
      <c r="F3025">
        <v>10610000</v>
      </c>
      <c r="G3025">
        <v>6390000</v>
      </c>
      <c r="H3025">
        <v>23820000</v>
      </c>
      <c r="I3025">
        <v>26930000</v>
      </c>
      <c r="J3025">
        <v>42030000</v>
      </c>
      <c r="K3025">
        <v>3000000</v>
      </c>
      <c r="L3025">
        <v>16219999.999999899</v>
      </c>
      <c r="M3025">
        <v>3170000</v>
      </c>
      <c r="N3025">
        <v>3990000</v>
      </c>
      <c r="O3025">
        <f t="shared" si="521"/>
        <v>4.4378246257256358E-2</v>
      </c>
      <c r="P3025">
        <f t="shared" si="522"/>
        <v>0.43560953253895524</v>
      </c>
      <c r="Q3025">
        <f t="shared" si="523"/>
        <v>4.0520928811487944E-2</v>
      </c>
      <c r="R3025">
        <f t="shared" si="524"/>
        <v>2.4404216315307065E-2</v>
      </c>
      <c r="S3025">
        <f t="shared" si="525"/>
        <v>9.0971585701191598E-2</v>
      </c>
      <c r="T3025">
        <f t="shared" si="526"/>
        <v>0.10284906813321115</v>
      </c>
      <c r="U3025">
        <f t="shared" si="527"/>
        <v>0.16051787351054084</v>
      </c>
      <c r="V3025">
        <f t="shared" si="528"/>
        <v>1.1457378551787354E-2</v>
      </c>
      <c r="W3025">
        <f t="shared" si="529"/>
        <v>6.1946226703329915E-2</v>
      </c>
      <c r="X3025">
        <f t="shared" si="530"/>
        <v>1.2106630003055304E-2</v>
      </c>
      <c r="Y3025">
        <f t="shared" si="531"/>
        <v>1.5238313473877182E-2</v>
      </c>
    </row>
    <row r="3026" spans="1:25" x14ac:dyDescent="0.2">
      <c r="A3026" t="s">
        <v>176</v>
      </c>
      <c r="B3026" t="s">
        <v>344</v>
      </c>
      <c r="C3026">
        <v>1998</v>
      </c>
      <c r="D3026">
        <v>11950000</v>
      </c>
      <c r="E3026">
        <v>143120000</v>
      </c>
      <c r="F3026">
        <v>10900000</v>
      </c>
      <c r="G3026">
        <v>6730000</v>
      </c>
      <c r="H3026">
        <v>23620000</v>
      </c>
      <c r="I3026">
        <v>25150000</v>
      </c>
      <c r="J3026">
        <v>44880000</v>
      </c>
      <c r="K3026">
        <v>3110000</v>
      </c>
      <c r="L3026">
        <v>16680000</v>
      </c>
      <c r="M3026">
        <v>2680000</v>
      </c>
      <c r="N3026">
        <v>5320000</v>
      </c>
      <c r="O3026">
        <f t="shared" si="521"/>
        <v>4.0626912354661045E-2</v>
      </c>
      <c r="P3026">
        <f t="shared" si="522"/>
        <v>0.48657102060243423</v>
      </c>
      <c r="Q3026">
        <f t="shared" si="523"/>
        <v>3.7057183654042293E-2</v>
      </c>
      <c r="R3026">
        <f t="shared" si="524"/>
        <v>2.2880261100156389E-2</v>
      </c>
      <c r="S3026">
        <f t="shared" si="525"/>
        <v>8.0301897055823759E-2</v>
      </c>
      <c r="T3026">
        <f t="shared" si="526"/>
        <v>8.5503501733868226E-2</v>
      </c>
      <c r="U3026">
        <f t="shared" si="527"/>
        <v>0.15258040388930441</v>
      </c>
      <c r="V3026">
        <f t="shared" si="528"/>
        <v>1.0573196437070782E-2</v>
      </c>
      <c r="W3026">
        <f t="shared" si="529"/>
        <v>5.6707690215543616E-2</v>
      </c>
      <c r="X3026">
        <f t="shared" si="530"/>
        <v>9.1113075406269121E-3</v>
      </c>
      <c r="Y3026">
        <f t="shared" si="531"/>
        <v>1.8086625416468348E-2</v>
      </c>
    </row>
    <row r="3027" spans="1:25" x14ac:dyDescent="0.2">
      <c r="A3027" t="s">
        <v>176</v>
      </c>
      <c r="B3027" t="s">
        <v>344</v>
      </c>
      <c r="C3027">
        <v>1999</v>
      </c>
      <c r="D3027">
        <v>11510000</v>
      </c>
      <c r="E3027">
        <v>112150000</v>
      </c>
      <c r="F3027">
        <v>11190000</v>
      </c>
      <c r="G3027">
        <v>7120000</v>
      </c>
      <c r="H3027">
        <v>23050000</v>
      </c>
      <c r="I3027">
        <v>30410000</v>
      </c>
      <c r="J3027">
        <v>48660000</v>
      </c>
      <c r="K3027">
        <v>3900000</v>
      </c>
      <c r="L3027">
        <v>17140000</v>
      </c>
      <c r="M3027">
        <v>2120000</v>
      </c>
      <c r="N3027">
        <v>4740000</v>
      </c>
      <c r="O3027">
        <f t="shared" si="521"/>
        <v>4.2317732269568732E-2</v>
      </c>
      <c r="P3027">
        <f t="shared" si="522"/>
        <v>0.41233133571087172</v>
      </c>
      <c r="Q3027">
        <f t="shared" si="523"/>
        <v>4.114121842714806E-2</v>
      </c>
      <c r="R3027">
        <f t="shared" si="524"/>
        <v>2.6177432993860068E-2</v>
      </c>
      <c r="S3027">
        <f t="shared" si="525"/>
        <v>8.4745762711864403E-2</v>
      </c>
      <c r="T3027">
        <f t="shared" si="526"/>
        <v>0.11180558108753998</v>
      </c>
      <c r="U3027">
        <f t="shared" si="527"/>
        <v>0.17890363616309424</v>
      </c>
      <c r="V3027">
        <f t="shared" si="528"/>
        <v>1.4338762454502003E-2</v>
      </c>
      <c r="W3027">
        <f t="shared" si="529"/>
        <v>6.3017022684657531E-2</v>
      </c>
      <c r="X3027">
        <f t="shared" si="530"/>
        <v>7.7944042060369865E-3</v>
      </c>
      <c r="Y3027">
        <f t="shared" si="531"/>
        <v>1.7427111290856282E-2</v>
      </c>
    </row>
    <row r="3028" spans="1:25" x14ac:dyDescent="0.2">
      <c r="A3028" t="s">
        <v>176</v>
      </c>
      <c r="B3028" t="s">
        <v>344</v>
      </c>
      <c r="C3028">
        <v>2000</v>
      </c>
      <c r="D3028">
        <v>11580000</v>
      </c>
      <c r="E3028">
        <v>112850000</v>
      </c>
      <c r="F3028">
        <v>11480000</v>
      </c>
      <c r="G3028">
        <v>8460000</v>
      </c>
      <c r="H3028">
        <v>25850000</v>
      </c>
      <c r="I3028">
        <v>32210000</v>
      </c>
      <c r="J3028">
        <v>52700000</v>
      </c>
      <c r="K3028">
        <v>3980000</v>
      </c>
      <c r="L3028">
        <v>17600000</v>
      </c>
      <c r="M3028">
        <v>2170000</v>
      </c>
      <c r="N3028">
        <v>4470000</v>
      </c>
      <c r="O3028">
        <f t="shared" si="521"/>
        <v>4.0868184224457385E-2</v>
      </c>
      <c r="P3028">
        <f t="shared" si="522"/>
        <v>0.39827068995941417</v>
      </c>
      <c r="Q3028">
        <f t="shared" si="523"/>
        <v>4.0515263808011293E-2</v>
      </c>
      <c r="R3028">
        <f t="shared" si="524"/>
        <v>2.9857067231339334E-2</v>
      </c>
      <c r="S3028">
        <f t="shared" si="525"/>
        <v>9.122992765131463E-2</v>
      </c>
      <c r="T3028">
        <f t="shared" si="526"/>
        <v>0.11367566613728604</v>
      </c>
      <c r="U3028">
        <f t="shared" si="527"/>
        <v>0.18598905946709018</v>
      </c>
      <c r="V3028">
        <f t="shared" si="528"/>
        <v>1.4046232574554438E-2</v>
      </c>
      <c r="W3028">
        <f t="shared" si="529"/>
        <v>6.2113993294512088E-2</v>
      </c>
      <c r="X3028">
        <f t="shared" si="530"/>
        <v>7.6583730368801834E-3</v>
      </c>
      <c r="Y3028">
        <f t="shared" si="531"/>
        <v>1.5775542615140286E-2</v>
      </c>
    </row>
    <row r="3029" spans="1:25" x14ac:dyDescent="0.2">
      <c r="A3029" t="s">
        <v>176</v>
      </c>
      <c r="B3029" t="s">
        <v>344</v>
      </c>
      <c r="C3029">
        <v>2001</v>
      </c>
      <c r="D3029">
        <v>11600000</v>
      </c>
      <c r="E3029">
        <v>98100000</v>
      </c>
      <c r="F3029">
        <v>11760000</v>
      </c>
      <c r="G3029">
        <v>8490000</v>
      </c>
      <c r="H3029">
        <v>26430000</v>
      </c>
      <c r="I3029">
        <v>34960000</v>
      </c>
      <c r="J3029">
        <v>54860000</v>
      </c>
      <c r="K3029">
        <v>3900000</v>
      </c>
      <c r="L3029">
        <v>17980000</v>
      </c>
      <c r="M3029">
        <v>2190000</v>
      </c>
      <c r="N3029">
        <v>4710000</v>
      </c>
      <c r="O3029">
        <f t="shared" si="521"/>
        <v>4.2184886173539896E-2</v>
      </c>
      <c r="P3029">
        <f t="shared" si="522"/>
        <v>0.35675321841588481</v>
      </c>
      <c r="Q3029">
        <f t="shared" si="523"/>
        <v>4.276674667248527E-2</v>
      </c>
      <c r="R3029">
        <f t="shared" si="524"/>
        <v>3.0874972725289111E-2</v>
      </c>
      <c r="S3029">
        <f t="shared" si="525"/>
        <v>9.6116081169539597E-2</v>
      </c>
      <c r="T3029">
        <f t="shared" si="526"/>
        <v>0.12713651901956505</v>
      </c>
      <c r="U3029">
        <f t="shared" si="527"/>
        <v>0.19950541857589643</v>
      </c>
      <c r="V3029">
        <f t="shared" si="528"/>
        <v>1.4182849661793584E-2</v>
      </c>
      <c r="W3029">
        <f t="shared" si="529"/>
        <v>6.5386573568986833E-2</v>
      </c>
      <c r="X3029">
        <f t="shared" si="530"/>
        <v>7.9642155793148584E-3</v>
      </c>
      <c r="Y3029">
        <f t="shared" si="531"/>
        <v>1.7128518437704559E-2</v>
      </c>
    </row>
    <row r="3030" spans="1:25" x14ac:dyDescent="0.2">
      <c r="A3030" t="s">
        <v>176</v>
      </c>
      <c r="B3030" t="s">
        <v>344</v>
      </c>
      <c r="C3030">
        <v>2002</v>
      </c>
      <c r="D3030">
        <v>12240000</v>
      </c>
      <c r="E3030">
        <v>105360000</v>
      </c>
      <c r="F3030">
        <v>12250000</v>
      </c>
      <c r="G3030">
        <v>9600000</v>
      </c>
      <c r="H3030">
        <v>28410000</v>
      </c>
      <c r="I3030">
        <v>35800000</v>
      </c>
      <c r="J3030">
        <v>57700000</v>
      </c>
      <c r="K3030">
        <v>4290000</v>
      </c>
      <c r="L3030">
        <v>21040000</v>
      </c>
      <c r="M3030">
        <v>2210000</v>
      </c>
      <c r="N3030">
        <v>4560000</v>
      </c>
      <c r="O3030">
        <f t="shared" si="521"/>
        <v>4.1709261909629931E-2</v>
      </c>
      <c r="P3030">
        <f t="shared" si="522"/>
        <v>0.35902678388877529</v>
      </c>
      <c r="Q3030">
        <f t="shared" si="523"/>
        <v>4.1743338104000542E-2</v>
      </c>
      <c r="R3030">
        <f t="shared" si="524"/>
        <v>3.2713146595788181E-2</v>
      </c>
      <c r="S3030">
        <f t="shared" si="525"/>
        <v>9.6810468206910652E-2</v>
      </c>
      <c r="T3030">
        <f t="shared" si="526"/>
        <v>0.12199277584679342</v>
      </c>
      <c r="U3030">
        <f t="shared" si="527"/>
        <v>0.19661964151843522</v>
      </c>
      <c r="V3030">
        <f t="shared" si="528"/>
        <v>1.4618687384992843E-2</v>
      </c>
      <c r="W3030">
        <f t="shared" si="529"/>
        <v>7.1696312955769101E-2</v>
      </c>
      <c r="X3030">
        <f t="shared" si="530"/>
        <v>7.5308389559054041E-3</v>
      </c>
      <c r="Y3030">
        <f t="shared" si="531"/>
        <v>1.5538744632999387E-2</v>
      </c>
    </row>
    <row r="3031" spans="1:25" x14ac:dyDescent="0.2">
      <c r="A3031" t="s">
        <v>176</v>
      </c>
      <c r="B3031" t="s">
        <v>344</v>
      </c>
      <c r="C3031">
        <v>2003</v>
      </c>
      <c r="D3031">
        <v>13030000</v>
      </c>
      <c r="E3031">
        <v>105190000</v>
      </c>
      <c r="F3031">
        <v>12750000</v>
      </c>
      <c r="G3031">
        <v>10470000</v>
      </c>
      <c r="H3031">
        <v>29560000</v>
      </c>
      <c r="I3031">
        <v>38120000</v>
      </c>
      <c r="J3031">
        <v>61110000</v>
      </c>
      <c r="K3031">
        <v>3710000</v>
      </c>
      <c r="L3031">
        <v>22020000</v>
      </c>
      <c r="M3031">
        <v>2250000</v>
      </c>
      <c r="N3031">
        <v>4670000</v>
      </c>
      <c r="O3031">
        <f t="shared" si="521"/>
        <v>4.3020338087691498E-2</v>
      </c>
      <c r="P3031">
        <f t="shared" si="522"/>
        <v>0.34729926043317483</v>
      </c>
      <c r="Q3031">
        <f t="shared" si="523"/>
        <v>4.2095879556259902E-2</v>
      </c>
      <c r="R3031">
        <f t="shared" si="524"/>
        <v>3.456814580031696E-2</v>
      </c>
      <c r="S3031">
        <f t="shared" si="525"/>
        <v>9.7596407818277872E-2</v>
      </c>
      <c r="T3031">
        <f t="shared" si="526"/>
        <v>0.12585842577918649</v>
      </c>
      <c r="U3031">
        <f t="shared" si="527"/>
        <v>0.20176307448494454</v>
      </c>
      <c r="V3031">
        <f t="shared" si="528"/>
        <v>1.2249075541468568E-2</v>
      </c>
      <c r="W3031">
        <f t="shared" si="529"/>
        <v>7.2702060221870049E-2</v>
      </c>
      <c r="X3031">
        <f t="shared" si="530"/>
        <v>7.428684627575277E-3</v>
      </c>
      <c r="Y3031">
        <f t="shared" si="531"/>
        <v>1.541864764923402E-2</v>
      </c>
    </row>
    <row r="3032" spans="1:25" x14ac:dyDescent="0.2">
      <c r="A3032" t="s">
        <v>176</v>
      </c>
      <c r="B3032" t="s">
        <v>344</v>
      </c>
      <c r="C3032">
        <v>2004</v>
      </c>
      <c r="D3032">
        <v>13760000</v>
      </c>
      <c r="E3032">
        <v>114160000</v>
      </c>
      <c r="F3032">
        <v>13230000</v>
      </c>
      <c r="G3032">
        <v>10810000</v>
      </c>
      <c r="H3032">
        <v>33299999.999999899</v>
      </c>
      <c r="I3032">
        <v>40960000</v>
      </c>
      <c r="J3032">
        <v>68020000</v>
      </c>
      <c r="K3032">
        <v>4019999.9999999902</v>
      </c>
      <c r="L3032">
        <v>22230000</v>
      </c>
      <c r="M3032">
        <v>2250000</v>
      </c>
      <c r="N3032">
        <v>5200000</v>
      </c>
      <c r="O3032">
        <f t="shared" si="521"/>
        <v>4.1958894919802418E-2</v>
      </c>
      <c r="P3032">
        <f t="shared" si="522"/>
        <v>0.34811245959626774</v>
      </c>
      <c r="Q3032">
        <f t="shared" si="523"/>
        <v>4.0342745624199566E-2</v>
      </c>
      <c r="R3032">
        <f t="shared" si="524"/>
        <v>3.2963346953711059E-2</v>
      </c>
      <c r="S3032">
        <f t="shared" si="525"/>
        <v>0.10154296517655642</v>
      </c>
      <c r="T3032">
        <f t="shared" si="526"/>
        <v>0.12490089650545837</v>
      </c>
      <c r="U3032">
        <f t="shared" si="527"/>
        <v>0.20741599073001166</v>
      </c>
      <c r="V3032">
        <f t="shared" si="528"/>
        <v>1.2258339940232944E-2</v>
      </c>
      <c r="W3032">
        <f t="shared" si="529"/>
        <v>6.7786790266512187E-2</v>
      </c>
      <c r="X3032">
        <f t="shared" si="530"/>
        <v>6.8610111605781569E-3</v>
      </c>
      <c r="Y3032">
        <f t="shared" si="531"/>
        <v>1.5856559126669518E-2</v>
      </c>
    </row>
    <row r="3033" spans="1:25" x14ac:dyDescent="0.2">
      <c r="A3033" t="s">
        <v>176</v>
      </c>
      <c r="B3033" t="s">
        <v>344</v>
      </c>
      <c r="C3033">
        <v>2005</v>
      </c>
      <c r="D3033">
        <v>14130000</v>
      </c>
      <c r="E3033">
        <v>117300000</v>
      </c>
      <c r="F3033">
        <v>13720000</v>
      </c>
      <c r="G3033">
        <v>10940000</v>
      </c>
      <c r="H3033">
        <v>35120000</v>
      </c>
      <c r="I3033">
        <v>40700000</v>
      </c>
      <c r="J3033">
        <v>75400000</v>
      </c>
      <c r="K3033">
        <v>4310000</v>
      </c>
      <c r="L3033">
        <v>22450000</v>
      </c>
      <c r="M3033">
        <v>2330000</v>
      </c>
      <c r="N3033">
        <v>5010000</v>
      </c>
      <c r="O3033">
        <f t="shared" si="521"/>
        <v>4.1387188424474974E-2</v>
      </c>
      <c r="P3033">
        <f t="shared" si="522"/>
        <v>0.34357517354500455</v>
      </c>
      <c r="Q3033">
        <f t="shared" si="523"/>
        <v>4.0186286283354328E-2</v>
      </c>
      <c r="R3033">
        <f t="shared" si="524"/>
        <v>3.2043583960633844E-2</v>
      </c>
      <c r="S3033">
        <f t="shared" si="525"/>
        <v>0.1028675199906271</v>
      </c>
      <c r="T3033">
        <f t="shared" si="526"/>
        <v>0.11921150522831786</v>
      </c>
      <c r="U3033">
        <f t="shared" si="527"/>
        <v>0.22084883278169942</v>
      </c>
      <c r="V3033">
        <f t="shared" si="528"/>
        <v>1.2624117629829238E-2</v>
      </c>
      <c r="W3033">
        <f t="shared" si="529"/>
        <v>6.5756714800386626E-2</v>
      </c>
      <c r="X3033">
        <f t="shared" si="530"/>
        <v>6.8246389971002609E-3</v>
      </c>
      <c r="Y3033">
        <f t="shared" si="531"/>
        <v>1.4674438358571806E-2</v>
      </c>
    </row>
    <row r="3034" spans="1:25" x14ac:dyDescent="0.2">
      <c r="A3034" t="s">
        <v>176</v>
      </c>
      <c r="B3034" t="s">
        <v>344</v>
      </c>
      <c r="C3034">
        <v>2006</v>
      </c>
      <c r="D3034">
        <v>14030000</v>
      </c>
      <c r="E3034">
        <v>105670000</v>
      </c>
      <c r="F3034">
        <v>14530000</v>
      </c>
      <c r="G3034">
        <v>12040000</v>
      </c>
      <c r="H3034">
        <v>37910000</v>
      </c>
      <c r="I3034">
        <v>39000000</v>
      </c>
      <c r="J3034">
        <v>79630000</v>
      </c>
      <c r="K3034">
        <v>4480000</v>
      </c>
      <c r="L3034">
        <v>22110000</v>
      </c>
      <c r="M3034">
        <v>2900000</v>
      </c>
      <c r="N3034">
        <v>5440000</v>
      </c>
      <c r="O3034">
        <f t="shared" si="521"/>
        <v>4.1540830224432994E-2</v>
      </c>
      <c r="P3034">
        <f t="shared" si="522"/>
        <v>0.3128738082548706</v>
      </c>
      <c r="Q3034">
        <f t="shared" si="523"/>
        <v>4.3021258956593832E-2</v>
      </c>
      <c r="R3034">
        <f t="shared" si="524"/>
        <v>3.5648723870432879E-2</v>
      </c>
      <c r="S3034">
        <f t="shared" si="525"/>
        <v>0.11224610647243442</v>
      </c>
      <c r="T3034">
        <f t="shared" si="526"/>
        <v>0.11547344110854503</v>
      </c>
      <c r="U3034">
        <f t="shared" si="527"/>
        <v>0.23577307988393439</v>
      </c>
      <c r="V3034">
        <f t="shared" si="528"/>
        <v>1.3264641440161071E-2</v>
      </c>
      <c r="W3034">
        <f t="shared" si="529"/>
        <v>6.5464558536152073E-2</v>
      </c>
      <c r="X3034">
        <f t="shared" si="530"/>
        <v>8.5864866465328368E-3</v>
      </c>
      <c r="Y3034">
        <f t="shared" si="531"/>
        <v>1.6107064605909872E-2</v>
      </c>
    </row>
    <row r="3035" spans="1:25" x14ac:dyDescent="0.2">
      <c r="A3035" t="s">
        <v>176</v>
      </c>
      <c r="B3035" t="s">
        <v>344</v>
      </c>
      <c r="C3035">
        <v>2007</v>
      </c>
      <c r="D3035">
        <v>14620000</v>
      </c>
      <c r="E3035">
        <v>112870000</v>
      </c>
      <c r="F3035">
        <v>15270000</v>
      </c>
      <c r="G3035">
        <v>12350000</v>
      </c>
      <c r="H3035">
        <v>43430000</v>
      </c>
      <c r="I3035">
        <v>41530000</v>
      </c>
      <c r="J3035">
        <v>86310000</v>
      </c>
      <c r="K3035">
        <v>5970000</v>
      </c>
      <c r="L3035">
        <v>21660000</v>
      </c>
      <c r="M3035">
        <v>3030000</v>
      </c>
      <c r="N3035">
        <v>5380000</v>
      </c>
      <c r="O3035">
        <f t="shared" si="521"/>
        <v>4.0339937089564591E-2</v>
      </c>
      <c r="P3035">
        <f t="shared" si="522"/>
        <v>0.3114342475580818</v>
      </c>
      <c r="Q3035">
        <f t="shared" si="523"/>
        <v>4.2133436344572596E-2</v>
      </c>
      <c r="R3035">
        <f t="shared" si="524"/>
        <v>3.4076485845152035E-2</v>
      </c>
      <c r="S3035">
        <f t="shared" si="525"/>
        <v>0.11983334253076541</v>
      </c>
      <c r="T3035">
        <f t="shared" si="526"/>
        <v>0.11459080624689587</v>
      </c>
      <c r="U3035">
        <f t="shared" si="527"/>
        <v>0.23814910876883175</v>
      </c>
      <c r="V3035">
        <f t="shared" si="528"/>
        <v>1.6472600849842724E-2</v>
      </c>
      <c r="W3035">
        <f t="shared" si="529"/>
        <v>5.9764913636112797E-2</v>
      </c>
      <c r="X3035">
        <f t="shared" si="530"/>
        <v>8.3604657579603777E-3</v>
      </c>
      <c r="Y3035">
        <f t="shared" si="531"/>
        <v>1.4844655372220076E-2</v>
      </c>
    </row>
    <row r="3036" spans="1:25" x14ac:dyDescent="0.2">
      <c r="A3036" t="s">
        <v>176</v>
      </c>
      <c r="B3036" t="s">
        <v>344</v>
      </c>
      <c r="C3036">
        <v>2008</v>
      </c>
      <c r="D3036">
        <v>15210000</v>
      </c>
      <c r="E3036">
        <v>109650000</v>
      </c>
      <c r="F3036">
        <v>15880000</v>
      </c>
      <c r="G3036">
        <v>13470000</v>
      </c>
      <c r="H3036">
        <v>43200000</v>
      </c>
      <c r="I3036">
        <v>43620000</v>
      </c>
      <c r="J3036">
        <v>97270000</v>
      </c>
      <c r="K3036">
        <v>5390000</v>
      </c>
      <c r="L3036">
        <v>21530000</v>
      </c>
      <c r="M3036">
        <v>3140000</v>
      </c>
      <c r="N3036">
        <v>5260000</v>
      </c>
      <c r="O3036">
        <f t="shared" si="521"/>
        <v>4.07098121085595E-2</v>
      </c>
      <c r="P3036">
        <f t="shared" si="522"/>
        <v>0.29348000642363897</v>
      </c>
      <c r="Q3036">
        <f t="shared" si="523"/>
        <v>4.250307799368342E-2</v>
      </c>
      <c r="R3036">
        <f t="shared" si="524"/>
        <v>3.6052673839730209E-2</v>
      </c>
      <c r="S3036">
        <f t="shared" si="525"/>
        <v>0.11562550184679621</v>
      </c>
      <c r="T3036">
        <f t="shared" si="526"/>
        <v>0.11674963867030673</v>
      </c>
      <c r="U3036">
        <f t="shared" si="527"/>
        <v>0.26034473529254321</v>
      </c>
      <c r="V3036">
        <f t="shared" si="528"/>
        <v>1.442642256838499E-2</v>
      </c>
      <c r="W3036">
        <f t="shared" si="529"/>
        <v>5.7625394786146353E-2</v>
      </c>
      <c r="X3036">
        <f t="shared" si="530"/>
        <v>8.4042610138643538E-3</v>
      </c>
      <c r="Y3036">
        <f t="shared" si="531"/>
        <v>1.407847545634602E-2</v>
      </c>
    </row>
    <row r="3037" spans="1:25" x14ac:dyDescent="0.2">
      <c r="A3037" t="s">
        <v>176</v>
      </c>
      <c r="B3037" t="s">
        <v>344</v>
      </c>
      <c r="C3037">
        <v>2009</v>
      </c>
      <c r="D3037">
        <v>14030000</v>
      </c>
      <c r="E3037">
        <v>128080000</v>
      </c>
      <c r="F3037">
        <v>16550000</v>
      </c>
      <c r="G3037">
        <v>13560000</v>
      </c>
      <c r="H3037">
        <v>29620000</v>
      </c>
      <c r="I3037">
        <v>42750000</v>
      </c>
      <c r="J3037">
        <v>91910000</v>
      </c>
      <c r="K3037">
        <v>4950000</v>
      </c>
      <c r="L3037">
        <v>22290000</v>
      </c>
      <c r="M3037">
        <v>2990000</v>
      </c>
      <c r="N3037">
        <v>5220000</v>
      </c>
      <c r="O3037">
        <f t="shared" si="521"/>
        <v>3.7720123672536632E-2</v>
      </c>
      <c r="P3037">
        <f t="shared" si="522"/>
        <v>0.34434735851592957</v>
      </c>
      <c r="Q3037">
        <f t="shared" si="523"/>
        <v>4.4495227853206074E-2</v>
      </c>
      <c r="R3037">
        <f t="shared" si="524"/>
        <v>3.6456512972173678E-2</v>
      </c>
      <c r="S3037">
        <f t="shared" si="525"/>
        <v>7.9634359456916257E-2</v>
      </c>
      <c r="T3037">
        <f t="shared" si="526"/>
        <v>0.11493480306492808</v>
      </c>
      <c r="U3037">
        <f t="shared" si="527"/>
        <v>0.24710310525608281</v>
      </c>
      <c r="V3037">
        <f t="shared" si="528"/>
        <v>1.3308240354886409E-2</v>
      </c>
      <c r="W3037">
        <f t="shared" si="529"/>
        <v>5.9927409598064259E-2</v>
      </c>
      <c r="X3037">
        <f t="shared" si="530"/>
        <v>8.038714881032397E-3</v>
      </c>
      <c r="Y3037">
        <f t="shared" si="531"/>
        <v>1.403414437424385E-2</v>
      </c>
    </row>
    <row r="3038" spans="1:25" x14ac:dyDescent="0.2">
      <c r="A3038" t="s">
        <v>176</v>
      </c>
      <c r="B3038" t="s">
        <v>344</v>
      </c>
      <c r="C3038">
        <v>2010</v>
      </c>
      <c r="D3038">
        <v>15430000</v>
      </c>
      <c r="E3038">
        <v>119990000</v>
      </c>
      <c r="F3038">
        <v>17040000</v>
      </c>
      <c r="G3038">
        <v>13260000</v>
      </c>
      <c r="H3038">
        <v>30440000</v>
      </c>
      <c r="I3038">
        <v>44100000</v>
      </c>
      <c r="J3038">
        <v>106500000</v>
      </c>
      <c r="K3038">
        <v>5560000</v>
      </c>
      <c r="L3038">
        <v>21070000</v>
      </c>
      <c r="M3038">
        <v>5760000</v>
      </c>
      <c r="N3038">
        <v>5890000</v>
      </c>
      <c r="O3038">
        <f t="shared" si="521"/>
        <v>4.0073758570538125E-2</v>
      </c>
      <c r="P3038">
        <f t="shared" si="522"/>
        <v>0.31162996052358194</v>
      </c>
      <c r="Q3038">
        <f t="shared" si="523"/>
        <v>4.4255142322875543E-2</v>
      </c>
      <c r="R3038">
        <f t="shared" si="524"/>
        <v>3.4437980469561605E-2</v>
      </c>
      <c r="S3038">
        <f t="shared" si="525"/>
        <v>7.905672137959692E-2</v>
      </c>
      <c r="T3038">
        <f t="shared" si="526"/>
        <v>0.11453355495532931</v>
      </c>
      <c r="U3038">
        <f t="shared" si="527"/>
        <v>0.27659463951797214</v>
      </c>
      <c r="V3038">
        <f t="shared" si="528"/>
        <v>1.4440058175773946E-2</v>
      </c>
      <c r="W3038">
        <f t="shared" si="529"/>
        <v>5.4721587367546232E-2</v>
      </c>
      <c r="X3038">
        <f t="shared" si="530"/>
        <v>1.495948472885934E-2</v>
      </c>
      <c r="Y3038">
        <f t="shared" si="531"/>
        <v>1.5297111988364845E-2</v>
      </c>
    </row>
    <row r="3039" spans="1:25" x14ac:dyDescent="0.2">
      <c r="A3039" t="s">
        <v>176</v>
      </c>
      <c r="B3039" t="s">
        <v>344</v>
      </c>
      <c r="C3039">
        <v>2011</v>
      </c>
      <c r="D3039">
        <v>15610000</v>
      </c>
      <c r="E3039">
        <v>-107430000</v>
      </c>
      <c r="F3039">
        <v>17500000</v>
      </c>
      <c r="G3039">
        <v>14430000</v>
      </c>
      <c r="H3039">
        <v>28520000</v>
      </c>
      <c r="I3039">
        <v>44630000</v>
      </c>
      <c r="J3039">
        <v>110500000</v>
      </c>
      <c r="K3039">
        <v>5080000</v>
      </c>
      <c r="L3039">
        <v>21380000</v>
      </c>
      <c r="M3039">
        <v>5370000</v>
      </c>
      <c r="N3039">
        <v>6760000</v>
      </c>
      <c r="O3039">
        <f t="shared" si="521"/>
        <v>9.6150292577764085E-2</v>
      </c>
      <c r="P3039">
        <f t="shared" si="522"/>
        <v>-0.66171850939328614</v>
      </c>
      <c r="Q3039">
        <f t="shared" si="523"/>
        <v>0.10779180782260549</v>
      </c>
      <c r="R3039">
        <f t="shared" si="524"/>
        <v>8.8882044964582685E-2</v>
      </c>
      <c r="S3039">
        <f t="shared" si="525"/>
        <v>0.17566984909146904</v>
      </c>
      <c r="T3039">
        <f t="shared" si="526"/>
        <v>0.27489990760702188</v>
      </c>
      <c r="U3039">
        <f t="shared" si="527"/>
        <v>0.68062827225130895</v>
      </c>
      <c r="V3039">
        <f t="shared" si="528"/>
        <v>3.1290421927933479E-2</v>
      </c>
      <c r="W3039">
        <f t="shared" si="529"/>
        <v>0.131690791499846</v>
      </c>
      <c r="X3039">
        <f t="shared" si="530"/>
        <v>3.3076686171850937E-2</v>
      </c>
      <c r="Y3039">
        <f t="shared" si="531"/>
        <v>4.1638435478903606E-2</v>
      </c>
    </row>
    <row r="3040" spans="1:25" x14ac:dyDescent="0.2">
      <c r="A3040" t="s">
        <v>176</v>
      </c>
      <c r="B3040" t="s">
        <v>344</v>
      </c>
      <c r="C3040">
        <v>2012</v>
      </c>
      <c r="D3040">
        <v>15790000</v>
      </c>
      <c r="E3040">
        <v>-109980000</v>
      </c>
      <c r="F3040">
        <v>17920000</v>
      </c>
      <c r="G3040">
        <v>15230000</v>
      </c>
      <c r="H3040">
        <v>31970000</v>
      </c>
      <c r="I3040">
        <v>44400000</v>
      </c>
      <c r="J3040">
        <v>108860000</v>
      </c>
      <c r="K3040">
        <v>4380000</v>
      </c>
      <c r="L3040">
        <v>21480000</v>
      </c>
      <c r="M3040">
        <v>5870000</v>
      </c>
      <c r="N3040">
        <v>6440000</v>
      </c>
      <c r="O3040">
        <f t="shared" si="521"/>
        <v>9.7253017984725298E-2</v>
      </c>
      <c r="P3040">
        <f t="shared" si="522"/>
        <v>-0.67738359201773835</v>
      </c>
      <c r="Q3040">
        <f t="shared" si="523"/>
        <v>0.1103720128110372</v>
      </c>
      <c r="R3040">
        <f t="shared" si="524"/>
        <v>9.3803892584380391E-2</v>
      </c>
      <c r="S3040">
        <f t="shared" si="525"/>
        <v>0.19690810544469081</v>
      </c>
      <c r="T3040">
        <f t="shared" si="526"/>
        <v>0.27346637102734661</v>
      </c>
      <c r="U3040">
        <f t="shared" si="527"/>
        <v>0.6704853412170485</v>
      </c>
      <c r="V3040">
        <f t="shared" si="528"/>
        <v>2.6977087952697709E-2</v>
      </c>
      <c r="W3040">
        <f t="shared" si="529"/>
        <v>0.13229859571322986</v>
      </c>
      <c r="X3040">
        <f t="shared" si="530"/>
        <v>3.6154225178615419E-2</v>
      </c>
      <c r="Y3040">
        <f t="shared" si="531"/>
        <v>3.9664942103966497E-2</v>
      </c>
    </row>
    <row r="3041" spans="1:25" x14ac:dyDescent="0.2">
      <c r="A3041" t="s">
        <v>176</v>
      </c>
      <c r="B3041" t="s">
        <v>344</v>
      </c>
      <c r="C3041">
        <v>2013</v>
      </c>
      <c r="D3041">
        <v>14890000</v>
      </c>
      <c r="E3041">
        <v>-108610000</v>
      </c>
      <c r="F3041">
        <v>18650000</v>
      </c>
      <c r="G3041">
        <v>16379999.999999899</v>
      </c>
      <c r="H3041">
        <v>29100000</v>
      </c>
      <c r="I3041">
        <v>58170000</v>
      </c>
      <c r="J3041">
        <v>113800000</v>
      </c>
      <c r="K3041">
        <v>4520000</v>
      </c>
      <c r="L3041">
        <v>21470000</v>
      </c>
      <c r="M3041">
        <v>5970000</v>
      </c>
      <c r="N3041">
        <v>8660000</v>
      </c>
      <c r="O3041">
        <f t="shared" si="521"/>
        <v>8.1366120218579294E-2</v>
      </c>
      <c r="P3041">
        <f t="shared" si="522"/>
        <v>-0.59349726775956324</v>
      </c>
      <c r="Q3041">
        <f t="shared" si="523"/>
        <v>0.10191256830601099</v>
      </c>
      <c r="R3041">
        <f t="shared" si="524"/>
        <v>8.9508196721310981E-2</v>
      </c>
      <c r="S3041">
        <f t="shared" si="525"/>
        <v>0.15901639344262306</v>
      </c>
      <c r="T3041">
        <f t="shared" si="526"/>
        <v>0.31786885245901658</v>
      </c>
      <c r="U3041">
        <f t="shared" si="527"/>
        <v>0.62185792349726821</v>
      </c>
      <c r="V3041">
        <f t="shared" si="528"/>
        <v>2.4699453551912585E-2</v>
      </c>
      <c r="W3041">
        <f t="shared" si="529"/>
        <v>0.11732240437158478</v>
      </c>
      <c r="X3041">
        <f t="shared" si="530"/>
        <v>3.2622950819672154E-2</v>
      </c>
      <c r="Y3041">
        <f t="shared" si="531"/>
        <v>4.7322404371584734E-2</v>
      </c>
    </row>
    <row r="3042" spans="1:25" x14ac:dyDescent="0.2">
      <c r="A3042" t="s">
        <v>176</v>
      </c>
      <c r="B3042" t="s">
        <v>344</v>
      </c>
      <c r="C3042">
        <v>2014</v>
      </c>
      <c r="D3042">
        <v>15080000</v>
      </c>
      <c r="E3042">
        <v>-90710000</v>
      </c>
      <c r="F3042">
        <v>19250000</v>
      </c>
      <c r="G3042">
        <v>17510000</v>
      </c>
      <c r="H3042">
        <v>28610000</v>
      </c>
      <c r="I3042">
        <v>65170000</v>
      </c>
      <c r="J3042">
        <v>119180000</v>
      </c>
      <c r="K3042">
        <v>4170000</v>
      </c>
      <c r="L3042">
        <v>21290000</v>
      </c>
      <c r="M3042">
        <v>5990000</v>
      </c>
      <c r="N3042">
        <v>8600000</v>
      </c>
      <c r="O3042">
        <f t="shared" si="521"/>
        <v>7.0421219762772019E-2</v>
      </c>
      <c r="P3042">
        <f t="shared" si="522"/>
        <v>-0.42360138227327915</v>
      </c>
      <c r="Q3042">
        <f t="shared" si="523"/>
        <v>8.9894461567199033E-2</v>
      </c>
      <c r="R3042">
        <f t="shared" si="524"/>
        <v>8.1768936209956108E-2</v>
      </c>
      <c r="S3042">
        <f t="shared" si="525"/>
        <v>0.13360418417857475</v>
      </c>
      <c r="T3042">
        <f t="shared" si="526"/>
        <v>0.3043336135238629</v>
      </c>
      <c r="U3042">
        <f t="shared" si="527"/>
        <v>0.55655178854954701</v>
      </c>
      <c r="V3042">
        <f t="shared" si="528"/>
        <v>1.947324180442701E-2</v>
      </c>
      <c r="W3042">
        <f t="shared" si="529"/>
        <v>9.9420939572242462E-2</v>
      </c>
      <c r="X3042">
        <f t="shared" si="530"/>
        <v>2.7972354534416738E-2</v>
      </c>
      <c r="Y3042">
        <f t="shared" si="531"/>
        <v>4.0160642570281124E-2</v>
      </c>
    </row>
    <row r="3043" spans="1:25" x14ac:dyDescent="0.2">
      <c r="A3043" t="s">
        <v>176</v>
      </c>
      <c r="B3043" t="s">
        <v>344</v>
      </c>
      <c r="C3043">
        <v>2015</v>
      </c>
      <c r="D3043">
        <v>14930000</v>
      </c>
      <c r="E3043">
        <v>-106080000</v>
      </c>
      <c r="F3043">
        <v>19600000</v>
      </c>
      <c r="G3043">
        <v>18100000</v>
      </c>
      <c r="H3043">
        <v>28820000</v>
      </c>
      <c r="I3043">
        <v>61210000</v>
      </c>
      <c r="J3043">
        <v>123540000</v>
      </c>
      <c r="K3043">
        <v>3980000</v>
      </c>
      <c r="L3043">
        <v>22070000</v>
      </c>
      <c r="M3043">
        <v>5720000</v>
      </c>
      <c r="N3043">
        <v>8830000</v>
      </c>
      <c r="O3043">
        <f t="shared" si="521"/>
        <v>7.4382223993622959E-2</v>
      </c>
      <c r="P3043">
        <f t="shared" si="522"/>
        <v>-0.52849740932642486</v>
      </c>
      <c r="Q3043">
        <f t="shared" si="523"/>
        <v>9.7648465524113187E-2</v>
      </c>
      <c r="R3043">
        <f t="shared" si="524"/>
        <v>9.0175368672778006E-2</v>
      </c>
      <c r="S3043">
        <f t="shared" si="525"/>
        <v>0.14358310083698686</v>
      </c>
      <c r="T3043">
        <f t="shared" si="526"/>
        <v>0.30495217218015147</v>
      </c>
      <c r="U3043">
        <f t="shared" si="527"/>
        <v>0.61548425667596651</v>
      </c>
      <c r="V3043">
        <f t="shared" si="528"/>
        <v>1.9828616978876046E-2</v>
      </c>
      <c r="W3043">
        <f t="shared" si="529"/>
        <v>0.10995416500597847</v>
      </c>
      <c r="X3043">
        <f t="shared" si="530"/>
        <v>2.8497409326424871E-2</v>
      </c>
      <c r="Y3043">
        <f t="shared" si="531"/>
        <v>4.3991630131526502E-2</v>
      </c>
    </row>
    <row r="3044" spans="1:25" x14ac:dyDescent="0.2">
      <c r="A3044" t="s">
        <v>176</v>
      </c>
      <c r="B3044" t="s">
        <v>344</v>
      </c>
      <c r="C3044">
        <v>2016</v>
      </c>
      <c r="D3044">
        <v>14910000</v>
      </c>
      <c r="E3044">
        <v>83700000</v>
      </c>
      <c r="F3044">
        <v>19940000</v>
      </c>
      <c r="G3044">
        <v>18690000</v>
      </c>
      <c r="H3044">
        <v>29630000</v>
      </c>
      <c r="I3044">
        <v>62890000</v>
      </c>
      <c r="J3044">
        <v>118490000</v>
      </c>
      <c r="K3044">
        <v>4190000</v>
      </c>
      <c r="L3044">
        <v>21860000</v>
      </c>
      <c r="M3044">
        <v>4260000</v>
      </c>
      <c r="N3044">
        <v>8100000</v>
      </c>
      <c r="O3044">
        <f t="shared" si="521"/>
        <v>3.8561009672580561E-2</v>
      </c>
      <c r="P3044">
        <f t="shared" si="522"/>
        <v>0.21646924946981844</v>
      </c>
      <c r="Q3044">
        <f t="shared" si="523"/>
        <v>5.1569854652666426E-2</v>
      </c>
      <c r="R3044">
        <f t="shared" si="524"/>
        <v>4.8337040293798171E-2</v>
      </c>
      <c r="S3044">
        <f t="shared" si="525"/>
        <v>7.6630631562613155E-2</v>
      </c>
      <c r="T3044">
        <f t="shared" si="526"/>
        <v>0.16264935602337971</v>
      </c>
      <c r="U3044">
        <f t="shared" si="527"/>
        <v>0.30644493870583978</v>
      </c>
      <c r="V3044">
        <f t="shared" si="528"/>
        <v>1.0836393730926396E-2</v>
      </c>
      <c r="W3044">
        <f t="shared" si="529"/>
        <v>5.6535457507888069E-2</v>
      </c>
      <c r="X3044">
        <f t="shared" si="530"/>
        <v>1.1017431335023017E-2</v>
      </c>
      <c r="Y3044">
        <f t="shared" si="531"/>
        <v>2.09486370454663E-2</v>
      </c>
    </row>
    <row r="3045" spans="1:25" x14ac:dyDescent="0.2">
      <c r="A3045" t="s">
        <v>176</v>
      </c>
      <c r="B3045" t="s">
        <v>344</v>
      </c>
      <c r="C3045">
        <v>2017</v>
      </c>
      <c r="D3045">
        <v>14730000</v>
      </c>
      <c r="E3045">
        <v>75270000</v>
      </c>
      <c r="F3045">
        <v>20280000</v>
      </c>
      <c r="G3045">
        <v>19290000</v>
      </c>
      <c r="H3045">
        <v>32450000</v>
      </c>
      <c r="I3045">
        <v>60570000</v>
      </c>
      <c r="J3045">
        <v>109340000</v>
      </c>
      <c r="K3045">
        <v>5370000</v>
      </c>
      <c r="L3045">
        <v>21480000</v>
      </c>
      <c r="M3045">
        <v>6230000</v>
      </c>
      <c r="N3045">
        <v>9240000</v>
      </c>
      <c r="O3045">
        <f t="shared" si="521"/>
        <v>3.9358717434869739E-2</v>
      </c>
      <c r="P3045">
        <f t="shared" si="522"/>
        <v>0.20112224448897795</v>
      </c>
      <c r="Q3045">
        <f t="shared" si="523"/>
        <v>5.4188376753507017E-2</v>
      </c>
      <c r="R3045">
        <f t="shared" si="524"/>
        <v>5.1543086172344689E-2</v>
      </c>
      <c r="S3045">
        <f t="shared" si="525"/>
        <v>8.6706746826987313E-2</v>
      </c>
      <c r="T3045">
        <f t="shared" si="526"/>
        <v>0.1618436873747495</v>
      </c>
      <c r="U3045">
        <f t="shared" si="527"/>
        <v>0.29215764863059451</v>
      </c>
      <c r="V3045">
        <f t="shared" si="528"/>
        <v>1.4348697394789578E-2</v>
      </c>
      <c r="W3045">
        <f t="shared" si="529"/>
        <v>5.7394789579158313E-2</v>
      </c>
      <c r="X3045">
        <f t="shared" si="530"/>
        <v>1.6646626586506345E-2</v>
      </c>
      <c r="Y3045">
        <f t="shared" si="531"/>
        <v>2.4689378757515031E-2</v>
      </c>
    </row>
    <row r="3046" spans="1:25" x14ac:dyDescent="0.2">
      <c r="A3046" t="s">
        <v>176</v>
      </c>
      <c r="B3046" t="s">
        <v>344</v>
      </c>
      <c r="C3046">
        <v>2018</v>
      </c>
      <c r="D3046">
        <v>14140000</v>
      </c>
      <c r="E3046">
        <v>81440000</v>
      </c>
      <c r="F3046">
        <v>20620000</v>
      </c>
      <c r="G3046">
        <v>19880000</v>
      </c>
      <c r="H3046">
        <v>35470000</v>
      </c>
      <c r="I3046">
        <v>60830000</v>
      </c>
      <c r="J3046">
        <v>125360000</v>
      </c>
      <c r="K3046">
        <v>3380000</v>
      </c>
      <c r="L3046">
        <v>20730000</v>
      </c>
      <c r="M3046">
        <v>6260000</v>
      </c>
      <c r="N3046">
        <v>9100000</v>
      </c>
      <c r="O3046">
        <f t="shared" si="521"/>
        <v>3.5598298129452935E-2</v>
      </c>
      <c r="P3046">
        <f t="shared" si="522"/>
        <v>0.20503008484177135</v>
      </c>
      <c r="Q3046">
        <f t="shared" si="523"/>
        <v>5.191208680546814E-2</v>
      </c>
      <c r="R3046">
        <f t="shared" si="524"/>
        <v>5.0049092419626899E-2</v>
      </c>
      <c r="S3046">
        <f t="shared" si="525"/>
        <v>8.9297852521336318E-2</v>
      </c>
      <c r="T3046">
        <f t="shared" si="526"/>
        <v>0.15314317363611188</v>
      </c>
      <c r="U3046">
        <f t="shared" si="527"/>
        <v>0.31560131920142998</v>
      </c>
      <c r="V3046">
        <f t="shared" si="528"/>
        <v>8.5093527353289188E-3</v>
      </c>
      <c r="W3046">
        <f t="shared" si="529"/>
        <v>5.2189018403363457E-2</v>
      </c>
      <c r="X3046">
        <f t="shared" si="530"/>
        <v>1.5759925480224566E-2</v>
      </c>
      <c r="Y3046">
        <f t="shared" si="531"/>
        <v>2.2909795825885551E-2</v>
      </c>
    </row>
    <row r="3047" spans="1:25" x14ac:dyDescent="0.2">
      <c r="A3047" t="s">
        <v>162</v>
      </c>
      <c r="B3047" t="s">
        <v>343</v>
      </c>
      <c r="C3047">
        <v>1990</v>
      </c>
      <c r="D3047">
        <v>0</v>
      </c>
      <c r="E3047">
        <v>0</v>
      </c>
      <c r="F3047">
        <v>50000</v>
      </c>
      <c r="G3047">
        <v>0</v>
      </c>
      <c r="H3047">
        <v>0</v>
      </c>
      <c r="I3047">
        <v>120000</v>
      </c>
      <c r="J3047">
        <v>30000</v>
      </c>
      <c r="K3047">
        <v>0</v>
      </c>
      <c r="L3047">
        <v>0</v>
      </c>
      <c r="M3047">
        <v>0</v>
      </c>
      <c r="N3047">
        <v>110000</v>
      </c>
      <c r="O3047">
        <f t="shared" si="521"/>
        <v>0</v>
      </c>
      <c r="P3047">
        <f t="shared" si="522"/>
        <v>0</v>
      </c>
      <c r="Q3047">
        <f t="shared" si="523"/>
        <v>0.16129032258064516</v>
      </c>
      <c r="R3047">
        <f t="shared" si="524"/>
        <v>0</v>
      </c>
      <c r="S3047">
        <f t="shared" si="525"/>
        <v>0</v>
      </c>
      <c r="T3047">
        <f t="shared" si="526"/>
        <v>0.38709677419354838</v>
      </c>
      <c r="U3047">
        <f t="shared" si="527"/>
        <v>9.6774193548387094E-2</v>
      </c>
      <c r="V3047">
        <f t="shared" si="528"/>
        <v>0</v>
      </c>
      <c r="W3047">
        <f t="shared" si="529"/>
        <v>0</v>
      </c>
      <c r="X3047">
        <f t="shared" si="530"/>
        <v>0</v>
      </c>
      <c r="Y3047">
        <f t="shared" si="531"/>
        <v>0.35483870967741937</v>
      </c>
    </row>
    <row r="3048" spans="1:25" x14ac:dyDescent="0.2">
      <c r="A3048" t="s">
        <v>162</v>
      </c>
      <c r="B3048" t="s">
        <v>343</v>
      </c>
      <c r="C3048">
        <v>1991</v>
      </c>
      <c r="D3048">
        <v>0</v>
      </c>
      <c r="E3048">
        <v>0</v>
      </c>
      <c r="F3048">
        <v>50000</v>
      </c>
      <c r="G3048">
        <v>0</v>
      </c>
      <c r="H3048">
        <v>0</v>
      </c>
      <c r="I3048">
        <v>130000</v>
      </c>
      <c r="J3048">
        <v>30000</v>
      </c>
      <c r="K3048">
        <v>0</v>
      </c>
      <c r="L3048">
        <v>0</v>
      </c>
      <c r="M3048">
        <v>0</v>
      </c>
      <c r="N3048">
        <v>110000</v>
      </c>
      <c r="O3048">
        <f t="shared" si="521"/>
        <v>0</v>
      </c>
      <c r="P3048">
        <f t="shared" si="522"/>
        <v>0</v>
      </c>
      <c r="Q3048">
        <f t="shared" si="523"/>
        <v>0.15625</v>
      </c>
      <c r="R3048">
        <f t="shared" si="524"/>
        <v>0</v>
      </c>
      <c r="S3048">
        <f t="shared" si="525"/>
        <v>0</v>
      </c>
      <c r="T3048">
        <f t="shared" si="526"/>
        <v>0.40625</v>
      </c>
      <c r="U3048">
        <f t="shared" si="527"/>
        <v>9.375E-2</v>
      </c>
      <c r="V3048">
        <f t="shared" si="528"/>
        <v>0</v>
      </c>
      <c r="W3048">
        <f t="shared" si="529"/>
        <v>0</v>
      </c>
      <c r="X3048">
        <f t="shared" si="530"/>
        <v>0</v>
      </c>
      <c r="Y3048">
        <f t="shared" si="531"/>
        <v>0.34375</v>
      </c>
    </row>
    <row r="3049" spans="1:25" x14ac:dyDescent="0.2">
      <c r="A3049" t="s">
        <v>162</v>
      </c>
      <c r="B3049" t="s">
        <v>343</v>
      </c>
      <c r="C3049">
        <v>1992</v>
      </c>
      <c r="D3049">
        <v>0</v>
      </c>
      <c r="E3049">
        <v>0</v>
      </c>
      <c r="F3049">
        <v>50000</v>
      </c>
      <c r="G3049">
        <v>0</v>
      </c>
      <c r="H3049">
        <v>10000</v>
      </c>
      <c r="I3049">
        <v>190000</v>
      </c>
      <c r="J3049">
        <v>30000</v>
      </c>
      <c r="K3049">
        <v>0</v>
      </c>
      <c r="L3049">
        <v>0</v>
      </c>
      <c r="M3049">
        <v>0</v>
      </c>
      <c r="N3049">
        <v>140000</v>
      </c>
      <c r="O3049">
        <f t="shared" si="521"/>
        <v>0</v>
      </c>
      <c r="P3049">
        <f t="shared" si="522"/>
        <v>0</v>
      </c>
      <c r="Q3049">
        <f t="shared" si="523"/>
        <v>0.11904761904761904</v>
      </c>
      <c r="R3049">
        <f t="shared" si="524"/>
        <v>0</v>
      </c>
      <c r="S3049">
        <f t="shared" si="525"/>
        <v>2.3809523809523808E-2</v>
      </c>
      <c r="T3049">
        <f t="shared" si="526"/>
        <v>0.45238095238095238</v>
      </c>
      <c r="U3049">
        <f t="shared" si="527"/>
        <v>7.1428571428571425E-2</v>
      </c>
      <c r="V3049">
        <f t="shared" si="528"/>
        <v>0</v>
      </c>
      <c r="W3049">
        <f t="shared" si="529"/>
        <v>0</v>
      </c>
      <c r="X3049">
        <f t="shared" si="530"/>
        <v>0</v>
      </c>
      <c r="Y3049">
        <f t="shared" si="531"/>
        <v>0.33333333333333331</v>
      </c>
    </row>
    <row r="3050" spans="1:25" x14ac:dyDescent="0.2">
      <c r="A3050" t="s">
        <v>162</v>
      </c>
      <c r="B3050" t="s">
        <v>343</v>
      </c>
      <c r="C3050">
        <v>1993</v>
      </c>
      <c r="D3050">
        <v>0</v>
      </c>
      <c r="E3050">
        <v>0</v>
      </c>
      <c r="F3050">
        <v>50000</v>
      </c>
      <c r="G3050">
        <v>0</v>
      </c>
      <c r="H3050">
        <v>10000</v>
      </c>
      <c r="I3050">
        <v>160000</v>
      </c>
      <c r="J3050">
        <v>40000</v>
      </c>
      <c r="K3050">
        <v>0</v>
      </c>
      <c r="L3050">
        <v>0</v>
      </c>
      <c r="M3050">
        <v>0</v>
      </c>
      <c r="N3050">
        <v>130000</v>
      </c>
      <c r="O3050">
        <f t="shared" si="521"/>
        <v>0</v>
      </c>
      <c r="P3050">
        <f t="shared" si="522"/>
        <v>0</v>
      </c>
      <c r="Q3050">
        <f t="shared" si="523"/>
        <v>0.12820512820512819</v>
      </c>
      <c r="R3050">
        <f t="shared" si="524"/>
        <v>0</v>
      </c>
      <c r="S3050">
        <f t="shared" si="525"/>
        <v>2.564102564102564E-2</v>
      </c>
      <c r="T3050">
        <f t="shared" si="526"/>
        <v>0.41025641025641024</v>
      </c>
      <c r="U3050">
        <f t="shared" si="527"/>
        <v>0.10256410256410256</v>
      </c>
      <c r="V3050">
        <f t="shared" si="528"/>
        <v>0</v>
      </c>
      <c r="W3050">
        <f t="shared" si="529"/>
        <v>0</v>
      </c>
      <c r="X3050">
        <f t="shared" si="530"/>
        <v>0</v>
      </c>
      <c r="Y3050">
        <f t="shared" si="531"/>
        <v>0.33333333333333331</v>
      </c>
    </row>
    <row r="3051" spans="1:25" x14ac:dyDescent="0.2">
      <c r="A3051" t="s">
        <v>162</v>
      </c>
      <c r="B3051" t="s">
        <v>343</v>
      </c>
      <c r="C3051">
        <v>1994</v>
      </c>
      <c r="D3051">
        <v>0</v>
      </c>
      <c r="E3051">
        <v>0</v>
      </c>
      <c r="F3051">
        <v>50000</v>
      </c>
      <c r="G3051">
        <v>0</v>
      </c>
      <c r="H3051">
        <v>10000</v>
      </c>
      <c r="I3051">
        <v>150000</v>
      </c>
      <c r="J3051">
        <v>50000</v>
      </c>
      <c r="K3051">
        <v>0</v>
      </c>
      <c r="L3051">
        <v>0</v>
      </c>
      <c r="M3051">
        <v>0</v>
      </c>
      <c r="N3051">
        <v>160000</v>
      </c>
      <c r="O3051">
        <f t="shared" si="521"/>
        <v>0</v>
      </c>
      <c r="P3051">
        <f t="shared" si="522"/>
        <v>0</v>
      </c>
      <c r="Q3051">
        <f t="shared" si="523"/>
        <v>0.11904761904761904</v>
      </c>
      <c r="R3051">
        <f t="shared" si="524"/>
        <v>0</v>
      </c>
      <c r="S3051">
        <f t="shared" si="525"/>
        <v>2.3809523809523808E-2</v>
      </c>
      <c r="T3051">
        <f t="shared" si="526"/>
        <v>0.35714285714285715</v>
      </c>
      <c r="U3051">
        <f t="shared" si="527"/>
        <v>0.11904761904761904</v>
      </c>
      <c r="V3051">
        <f t="shared" si="528"/>
        <v>0</v>
      </c>
      <c r="W3051">
        <f t="shared" si="529"/>
        <v>0</v>
      </c>
      <c r="X3051">
        <f t="shared" si="530"/>
        <v>0</v>
      </c>
      <c r="Y3051">
        <f t="shared" si="531"/>
        <v>0.38095238095238093</v>
      </c>
    </row>
    <row r="3052" spans="1:25" x14ac:dyDescent="0.2">
      <c r="A3052" t="s">
        <v>162</v>
      </c>
      <c r="B3052" t="s">
        <v>343</v>
      </c>
      <c r="C3052">
        <v>1995</v>
      </c>
      <c r="D3052">
        <v>0</v>
      </c>
      <c r="E3052">
        <v>0</v>
      </c>
      <c r="F3052">
        <v>60000</v>
      </c>
      <c r="G3052">
        <v>10000</v>
      </c>
      <c r="H3052">
        <v>10000</v>
      </c>
      <c r="I3052">
        <v>190000</v>
      </c>
      <c r="J3052">
        <v>60000</v>
      </c>
      <c r="K3052">
        <v>0</v>
      </c>
      <c r="L3052">
        <v>0</v>
      </c>
      <c r="M3052">
        <v>10000</v>
      </c>
      <c r="N3052">
        <v>180000</v>
      </c>
      <c r="O3052">
        <f t="shared" si="521"/>
        <v>0</v>
      </c>
      <c r="P3052">
        <f t="shared" si="522"/>
        <v>0</v>
      </c>
      <c r="Q3052">
        <f t="shared" si="523"/>
        <v>0.11538461538461539</v>
      </c>
      <c r="R3052">
        <f t="shared" si="524"/>
        <v>1.9230769230769232E-2</v>
      </c>
      <c r="S3052">
        <f t="shared" si="525"/>
        <v>1.9230769230769232E-2</v>
      </c>
      <c r="T3052">
        <f t="shared" si="526"/>
        <v>0.36538461538461536</v>
      </c>
      <c r="U3052">
        <f t="shared" si="527"/>
        <v>0.11538461538461539</v>
      </c>
      <c r="V3052">
        <f t="shared" si="528"/>
        <v>0</v>
      </c>
      <c r="W3052">
        <f t="shared" si="529"/>
        <v>0</v>
      </c>
      <c r="X3052">
        <f t="shared" si="530"/>
        <v>1.9230769230769232E-2</v>
      </c>
      <c r="Y3052">
        <f t="shared" si="531"/>
        <v>0.34615384615384615</v>
      </c>
    </row>
    <row r="3053" spans="1:25" x14ac:dyDescent="0.2">
      <c r="A3053" t="s">
        <v>162</v>
      </c>
      <c r="B3053" t="s">
        <v>343</v>
      </c>
      <c r="C3053">
        <v>1996</v>
      </c>
      <c r="D3053">
        <v>0</v>
      </c>
      <c r="E3053">
        <v>0</v>
      </c>
      <c r="F3053">
        <v>60000</v>
      </c>
      <c r="G3053">
        <v>10000</v>
      </c>
      <c r="H3053">
        <v>10000</v>
      </c>
      <c r="I3053">
        <v>210000</v>
      </c>
      <c r="J3053">
        <v>60000</v>
      </c>
      <c r="K3053">
        <v>0</v>
      </c>
      <c r="L3053">
        <v>0</v>
      </c>
      <c r="M3053">
        <v>10000</v>
      </c>
      <c r="N3053">
        <v>190000</v>
      </c>
      <c r="O3053">
        <f t="shared" si="521"/>
        <v>0</v>
      </c>
      <c r="P3053">
        <f t="shared" si="522"/>
        <v>0</v>
      </c>
      <c r="Q3053">
        <f t="shared" si="523"/>
        <v>0.10909090909090909</v>
      </c>
      <c r="R3053">
        <f t="shared" si="524"/>
        <v>1.8181818181818181E-2</v>
      </c>
      <c r="S3053">
        <f t="shared" si="525"/>
        <v>1.8181818181818181E-2</v>
      </c>
      <c r="T3053">
        <f t="shared" si="526"/>
        <v>0.38181818181818183</v>
      </c>
      <c r="U3053">
        <f t="shared" si="527"/>
        <v>0.10909090909090909</v>
      </c>
      <c r="V3053">
        <f t="shared" si="528"/>
        <v>0</v>
      </c>
      <c r="W3053">
        <f t="shared" si="529"/>
        <v>0</v>
      </c>
      <c r="X3053">
        <f t="shared" si="530"/>
        <v>1.8181818181818181E-2</v>
      </c>
      <c r="Y3053">
        <f t="shared" si="531"/>
        <v>0.34545454545454546</v>
      </c>
    </row>
    <row r="3054" spans="1:25" x14ac:dyDescent="0.2">
      <c r="A3054" t="s">
        <v>162</v>
      </c>
      <c r="B3054" t="s">
        <v>343</v>
      </c>
      <c r="C3054">
        <v>1997</v>
      </c>
      <c r="D3054">
        <v>0</v>
      </c>
      <c r="E3054">
        <v>0</v>
      </c>
      <c r="F3054">
        <v>60000</v>
      </c>
      <c r="G3054">
        <v>10000</v>
      </c>
      <c r="H3054">
        <v>10000</v>
      </c>
      <c r="I3054">
        <v>250000</v>
      </c>
      <c r="J3054">
        <v>80000</v>
      </c>
      <c r="K3054">
        <v>0</v>
      </c>
      <c r="L3054">
        <v>0</v>
      </c>
      <c r="M3054">
        <v>10000</v>
      </c>
      <c r="N3054">
        <v>210000</v>
      </c>
      <c r="O3054">
        <f t="shared" si="521"/>
        <v>0</v>
      </c>
      <c r="P3054">
        <f t="shared" si="522"/>
        <v>0</v>
      </c>
      <c r="Q3054">
        <f t="shared" si="523"/>
        <v>9.5238095238095233E-2</v>
      </c>
      <c r="R3054">
        <f t="shared" si="524"/>
        <v>1.5873015873015872E-2</v>
      </c>
      <c r="S3054">
        <f t="shared" si="525"/>
        <v>1.5873015873015872E-2</v>
      </c>
      <c r="T3054">
        <f t="shared" si="526"/>
        <v>0.3968253968253968</v>
      </c>
      <c r="U3054">
        <f t="shared" si="527"/>
        <v>0.12698412698412698</v>
      </c>
      <c r="V3054">
        <f t="shared" si="528"/>
        <v>0</v>
      </c>
      <c r="W3054">
        <f t="shared" si="529"/>
        <v>0</v>
      </c>
      <c r="X3054">
        <f t="shared" si="530"/>
        <v>1.5873015873015872E-2</v>
      </c>
      <c r="Y3054">
        <f t="shared" si="531"/>
        <v>0.33333333333333331</v>
      </c>
    </row>
    <row r="3055" spans="1:25" x14ac:dyDescent="0.2">
      <c r="A3055" t="s">
        <v>162</v>
      </c>
      <c r="B3055" t="s">
        <v>343</v>
      </c>
      <c r="C3055">
        <v>1998</v>
      </c>
      <c r="D3055">
        <v>0</v>
      </c>
      <c r="E3055">
        <v>0</v>
      </c>
      <c r="F3055">
        <v>60000</v>
      </c>
      <c r="G3055">
        <v>20000</v>
      </c>
      <c r="H3055">
        <v>10000</v>
      </c>
      <c r="I3055">
        <v>220000</v>
      </c>
      <c r="J3055">
        <v>80000</v>
      </c>
      <c r="K3055">
        <v>0</v>
      </c>
      <c r="L3055">
        <v>0</v>
      </c>
      <c r="M3055">
        <v>10000</v>
      </c>
      <c r="N3055">
        <v>250000</v>
      </c>
      <c r="O3055">
        <f t="shared" si="521"/>
        <v>0</v>
      </c>
      <c r="P3055">
        <f t="shared" si="522"/>
        <v>0</v>
      </c>
      <c r="Q3055">
        <f t="shared" si="523"/>
        <v>9.2307692307692313E-2</v>
      </c>
      <c r="R3055">
        <f t="shared" si="524"/>
        <v>3.0769230769230771E-2</v>
      </c>
      <c r="S3055">
        <f t="shared" si="525"/>
        <v>1.5384615384615385E-2</v>
      </c>
      <c r="T3055">
        <f t="shared" si="526"/>
        <v>0.33846153846153848</v>
      </c>
      <c r="U3055">
        <f t="shared" si="527"/>
        <v>0.12307692307692308</v>
      </c>
      <c r="V3055">
        <f t="shared" si="528"/>
        <v>0</v>
      </c>
      <c r="W3055">
        <f t="shared" si="529"/>
        <v>0</v>
      </c>
      <c r="X3055">
        <f t="shared" si="530"/>
        <v>1.5384615384615385E-2</v>
      </c>
      <c r="Y3055">
        <f t="shared" si="531"/>
        <v>0.38461538461538464</v>
      </c>
    </row>
    <row r="3056" spans="1:25" x14ac:dyDescent="0.2">
      <c r="A3056" t="s">
        <v>162</v>
      </c>
      <c r="B3056" t="s">
        <v>343</v>
      </c>
      <c r="C3056">
        <v>1999</v>
      </c>
      <c r="D3056">
        <v>0</v>
      </c>
      <c r="E3056">
        <v>0</v>
      </c>
      <c r="F3056">
        <v>60000</v>
      </c>
      <c r="G3056">
        <v>20000</v>
      </c>
      <c r="H3056">
        <v>10000</v>
      </c>
      <c r="I3056">
        <v>310000</v>
      </c>
      <c r="J3056">
        <v>100000</v>
      </c>
      <c r="K3056">
        <v>10000</v>
      </c>
      <c r="L3056">
        <v>0</v>
      </c>
      <c r="M3056">
        <v>10000</v>
      </c>
      <c r="N3056">
        <v>280000</v>
      </c>
      <c r="O3056">
        <f t="shared" si="521"/>
        <v>0</v>
      </c>
      <c r="P3056">
        <f t="shared" si="522"/>
        <v>0</v>
      </c>
      <c r="Q3056">
        <f t="shared" si="523"/>
        <v>7.4999999999999997E-2</v>
      </c>
      <c r="R3056">
        <f t="shared" si="524"/>
        <v>2.5000000000000001E-2</v>
      </c>
      <c r="S3056">
        <f t="shared" si="525"/>
        <v>1.2500000000000001E-2</v>
      </c>
      <c r="T3056">
        <f t="shared" si="526"/>
        <v>0.38750000000000001</v>
      </c>
      <c r="U3056">
        <f t="shared" si="527"/>
        <v>0.125</v>
      </c>
      <c r="V3056">
        <f t="shared" si="528"/>
        <v>1.2500000000000001E-2</v>
      </c>
      <c r="W3056">
        <f t="shared" si="529"/>
        <v>0</v>
      </c>
      <c r="X3056">
        <f t="shared" si="530"/>
        <v>1.2500000000000001E-2</v>
      </c>
      <c r="Y3056">
        <f t="shared" si="531"/>
        <v>0.35</v>
      </c>
    </row>
    <row r="3057" spans="1:25" x14ac:dyDescent="0.2">
      <c r="A3057" t="s">
        <v>162</v>
      </c>
      <c r="B3057" t="s">
        <v>343</v>
      </c>
      <c r="C3057">
        <v>2000</v>
      </c>
      <c r="D3057">
        <v>0</v>
      </c>
      <c r="E3057">
        <v>0</v>
      </c>
      <c r="F3057">
        <v>60000</v>
      </c>
      <c r="G3057">
        <v>30000</v>
      </c>
      <c r="H3057">
        <v>10000</v>
      </c>
      <c r="I3057">
        <v>280000</v>
      </c>
      <c r="J3057">
        <v>160000</v>
      </c>
      <c r="K3057">
        <v>20000</v>
      </c>
      <c r="L3057">
        <v>0</v>
      </c>
      <c r="M3057">
        <v>10000</v>
      </c>
      <c r="N3057">
        <v>240000</v>
      </c>
      <c r="O3057">
        <f t="shared" si="521"/>
        <v>0</v>
      </c>
      <c r="P3057">
        <f t="shared" si="522"/>
        <v>0</v>
      </c>
      <c r="Q3057">
        <f t="shared" si="523"/>
        <v>7.407407407407407E-2</v>
      </c>
      <c r="R3057">
        <f t="shared" si="524"/>
        <v>3.7037037037037035E-2</v>
      </c>
      <c r="S3057">
        <f t="shared" si="525"/>
        <v>1.2345679012345678E-2</v>
      </c>
      <c r="T3057">
        <f t="shared" si="526"/>
        <v>0.34567901234567899</v>
      </c>
      <c r="U3057">
        <f t="shared" si="527"/>
        <v>0.19753086419753085</v>
      </c>
      <c r="V3057">
        <f t="shared" si="528"/>
        <v>2.4691358024691357E-2</v>
      </c>
      <c r="W3057">
        <f t="shared" si="529"/>
        <v>0</v>
      </c>
      <c r="X3057">
        <f t="shared" si="530"/>
        <v>1.2345679012345678E-2</v>
      </c>
      <c r="Y3057">
        <f t="shared" si="531"/>
        <v>0.29629629629629628</v>
      </c>
    </row>
    <row r="3058" spans="1:25" x14ac:dyDescent="0.2">
      <c r="A3058" t="s">
        <v>162</v>
      </c>
      <c r="B3058" t="s">
        <v>343</v>
      </c>
      <c r="C3058">
        <v>2001</v>
      </c>
      <c r="D3058">
        <v>0</v>
      </c>
      <c r="E3058">
        <v>0</v>
      </c>
      <c r="F3058">
        <v>70000</v>
      </c>
      <c r="G3058">
        <v>30000</v>
      </c>
      <c r="H3058">
        <v>10000</v>
      </c>
      <c r="I3058">
        <v>310000</v>
      </c>
      <c r="J3058">
        <v>160000</v>
      </c>
      <c r="K3058">
        <v>0</v>
      </c>
      <c r="L3058">
        <v>0</v>
      </c>
      <c r="M3058">
        <v>10000</v>
      </c>
      <c r="N3058">
        <v>120000</v>
      </c>
      <c r="O3058">
        <f t="shared" si="521"/>
        <v>0</v>
      </c>
      <c r="P3058">
        <f t="shared" si="522"/>
        <v>0</v>
      </c>
      <c r="Q3058">
        <f t="shared" si="523"/>
        <v>9.8591549295774641E-2</v>
      </c>
      <c r="R3058">
        <f t="shared" si="524"/>
        <v>4.2253521126760563E-2</v>
      </c>
      <c r="S3058">
        <f t="shared" si="525"/>
        <v>1.4084507042253521E-2</v>
      </c>
      <c r="T3058">
        <f t="shared" si="526"/>
        <v>0.43661971830985913</v>
      </c>
      <c r="U3058">
        <f t="shared" si="527"/>
        <v>0.22535211267605634</v>
      </c>
      <c r="V3058">
        <f t="shared" si="528"/>
        <v>0</v>
      </c>
      <c r="W3058">
        <f t="shared" si="529"/>
        <v>0</v>
      </c>
      <c r="X3058">
        <f t="shared" si="530"/>
        <v>1.4084507042253521E-2</v>
      </c>
      <c r="Y3058">
        <f t="shared" si="531"/>
        <v>0.16901408450704225</v>
      </c>
    </row>
    <row r="3059" spans="1:25" x14ac:dyDescent="0.2">
      <c r="A3059" t="s">
        <v>162</v>
      </c>
      <c r="B3059" t="s">
        <v>343</v>
      </c>
      <c r="C3059">
        <v>2002</v>
      </c>
      <c r="D3059">
        <v>0</v>
      </c>
      <c r="E3059">
        <v>0</v>
      </c>
      <c r="F3059">
        <v>70000</v>
      </c>
      <c r="G3059">
        <v>30000</v>
      </c>
      <c r="H3059">
        <v>10000</v>
      </c>
      <c r="I3059">
        <v>400000</v>
      </c>
      <c r="J3059">
        <v>190000</v>
      </c>
      <c r="K3059">
        <v>10000</v>
      </c>
      <c r="L3059">
        <v>0</v>
      </c>
      <c r="M3059">
        <v>10000</v>
      </c>
      <c r="N3059">
        <v>100000</v>
      </c>
      <c r="O3059">
        <f t="shared" si="521"/>
        <v>0</v>
      </c>
      <c r="P3059">
        <f t="shared" si="522"/>
        <v>0</v>
      </c>
      <c r="Q3059">
        <f t="shared" si="523"/>
        <v>8.5365853658536592E-2</v>
      </c>
      <c r="R3059">
        <f t="shared" si="524"/>
        <v>3.6585365853658534E-2</v>
      </c>
      <c r="S3059">
        <f t="shared" si="525"/>
        <v>1.2195121951219513E-2</v>
      </c>
      <c r="T3059">
        <f t="shared" si="526"/>
        <v>0.48780487804878048</v>
      </c>
      <c r="U3059">
        <f t="shared" si="527"/>
        <v>0.23170731707317074</v>
      </c>
      <c r="V3059">
        <f t="shared" si="528"/>
        <v>1.2195121951219513E-2</v>
      </c>
      <c r="W3059">
        <f t="shared" si="529"/>
        <v>0</v>
      </c>
      <c r="X3059">
        <f t="shared" si="530"/>
        <v>1.2195121951219513E-2</v>
      </c>
      <c r="Y3059">
        <f t="shared" si="531"/>
        <v>0.12195121951219512</v>
      </c>
    </row>
    <row r="3060" spans="1:25" x14ac:dyDescent="0.2">
      <c r="A3060" t="s">
        <v>162</v>
      </c>
      <c r="B3060" t="s">
        <v>343</v>
      </c>
      <c r="C3060">
        <v>2003</v>
      </c>
      <c r="D3060">
        <v>0</v>
      </c>
      <c r="E3060">
        <v>0</v>
      </c>
      <c r="F3060">
        <v>70000</v>
      </c>
      <c r="G3060">
        <v>30000</v>
      </c>
      <c r="H3060">
        <v>10000</v>
      </c>
      <c r="I3060">
        <v>300000</v>
      </c>
      <c r="J3060">
        <v>200000</v>
      </c>
      <c r="K3060">
        <v>20000</v>
      </c>
      <c r="L3060">
        <v>0</v>
      </c>
      <c r="M3060">
        <v>10000</v>
      </c>
      <c r="N3060">
        <v>100000</v>
      </c>
      <c r="O3060">
        <f t="shared" si="521"/>
        <v>0</v>
      </c>
      <c r="P3060">
        <f t="shared" si="522"/>
        <v>0</v>
      </c>
      <c r="Q3060">
        <f t="shared" si="523"/>
        <v>9.45945945945946E-2</v>
      </c>
      <c r="R3060">
        <f t="shared" si="524"/>
        <v>4.0540540540540543E-2</v>
      </c>
      <c r="S3060">
        <f t="shared" si="525"/>
        <v>1.3513513513513514E-2</v>
      </c>
      <c r="T3060">
        <f t="shared" si="526"/>
        <v>0.40540540540540543</v>
      </c>
      <c r="U3060">
        <f t="shared" si="527"/>
        <v>0.27027027027027029</v>
      </c>
      <c r="V3060">
        <f t="shared" si="528"/>
        <v>2.7027027027027029E-2</v>
      </c>
      <c r="W3060">
        <f t="shared" si="529"/>
        <v>0</v>
      </c>
      <c r="X3060">
        <f t="shared" si="530"/>
        <v>1.3513513513513514E-2</v>
      </c>
      <c r="Y3060">
        <f t="shared" si="531"/>
        <v>0.13513513513513514</v>
      </c>
    </row>
    <row r="3061" spans="1:25" x14ac:dyDescent="0.2">
      <c r="A3061" t="s">
        <v>162</v>
      </c>
      <c r="B3061" t="s">
        <v>343</v>
      </c>
      <c r="C3061">
        <v>2004</v>
      </c>
      <c r="D3061">
        <v>0</v>
      </c>
      <c r="E3061">
        <v>0</v>
      </c>
      <c r="F3061">
        <v>70000</v>
      </c>
      <c r="G3061">
        <v>30000</v>
      </c>
      <c r="H3061">
        <v>20000</v>
      </c>
      <c r="I3061">
        <v>430000</v>
      </c>
      <c r="J3061">
        <v>250000</v>
      </c>
      <c r="K3061">
        <v>50000</v>
      </c>
      <c r="L3061">
        <v>0</v>
      </c>
      <c r="M3061">
        <v>10000</v>
      </c>
      <c r="N3061">
        <v>120000</v>
      </c>
      <c r="O3061">
        <f t="shared" si="521"/>
        <v>0</v>
      </c>
      <c r="P3061">
        <f t="shared" si="522"/>
        <v>0</v>
      </c>
      <c r="Q3061">
        <f t="shared" si="523"/>
        <v>7.1428571428571425E-2</v>
      </c>
      <c r="R3061">
        <f t="shared" si="524"/>
        <v>3.0612244897959183E-2</v>
      </c>
      <c r="S3061">
        <f t="shared" si="525"/>
        <v>2.0408163265306121E-2</v>
      </c>
      <c r="T3061">
        <f t="shared" si="526"/>
        <v>0.43877551020408162</v>
      </c>
      <c r="U3061">
        <f t="shared" si="527"/>
        <v>0.25510204081632654</v>
      </c>
      <c r="V3061">
        <f t="shared" si="528"/>
        <v>5.1020408163265307E-2</v>
      </c>
      <c r="W3061">
        <f t="shared" si="529"/>
        <v>0</v>
      </c>
      <c r="X3061">
        <f t="shared" si="530"/>
        <v>1.020408163265306E-2</v>
      </c>
      <c r="Y3061">
        <f t="shared" si="531"/>
        <v>0.12244897959183673</v>
      </c>
    </row>
    <row r="3062" spans="1:25" x14ac:dyDescent="0.2">
      <c r="A3062" t="s">
        <v>162</v>
      </c>
      <c r="B3062" t="s">
        <v>343</v>
      </c>
      <c r="C3062">
        <v>2005</v>
      </c>
      <c r="D3062">
        <v>0</v>
      </c>
      <c r="E3062">
        <v>0</v>
      </c>
      <c r="F3062">
        <v>80000</v>
      </c>
      <c r="G3062">
        <v>30000</v>
      </c>
      <c r="H3062">
        <v>20000</v>
      </c>
      <c r="I3062">
        <v>420000</v>
      </c>
      <c r="J3062">
        <v>250000</v>
      </c>
      <c r="K3062">
        <v>30000</v>
      </c>
      <c r="L3062">
        <v>0</v>
      </c>
      <c r="M3062">
        <v>10000</v>
      </c>
      <c r="N3062">
        <v>120000</v>
      </c>
      <c r="O3062">
        <f t="shared" si="521"/>
        <v>0</v>
      </c>
      <c r="P3062">
        <f t="shared" si="522"/>
        <v>0</v>
      </c>
      <c r="Q3062">
        <f t="shared" si="523"/>
        <v>8.3333333333333329E-2</v>
      </c>
      <c r="R3062">
        <f t="shared" si="524"/>
        <v>3.125E-2</v>
      </c>
      <c r="S3062">
        <f t="shared" si="525"/>
        <v>2.0833333333333332E-2</v>
      </c>
      <c r="T3062">
        <f t="shared" si="526"/>
        <v>0.4375</v>
      </c>
      <c r="U3062">
        <f t="shared" si="527"/>
        <v>0.26041666666666669</v>
      </c>
      <c r="V3062">
        <f t="shared" si="528"/>
        <v>3.125E-2</v>
      </c>
      <c r="W3062">
        <f t="shared" si="529"/>
        <v>0</v>
      </c>
      <c r="X3062">
        <f t="shared" si="530"/>
        <v>1.0416666666666666E-2</v>
      </c>
      <c r="Y3062">
        <f t="shared" si="531"/>
        <v>0.125</v>
      </c>
    </row>
    <row r="3063" spans="1:25" x14ac:dyDescent="0.2">
      <c r="A3063" t="s">
        <v>162</v>
      </c>
      <c r="B3063" t="s">
        <v>343</v>
      </c>
      <c r="C3063">
        <v>2006</v>
      </c>
      <c r="D3063">
        <v>0</v>
      </c>
      <c r="E3063">
        <v>0</v>
      </c>
      <c r="F3063">
        <v>80000</v>
      </c>
      <c r="G3063">
        <v>40000</v>
      </c>
      <c r="H3063">
        <v>20000</v>
      </c>
      <c r="I3063">
        <v>510000</v>
      </c>
      <c r="J3063">
        <v>300000</v>
      </c>
      <c r="K3063">
        <v>40000</v>
      </c>
      <c r="L3063">
        <v>0</v>
      </c>
      <c r="M3063">
        <v>10000</v>
      </c>
      <c r="N3063">
        <v>150000</v>
      </c>
      <c r="O3063">
        <f t="shared" si="521"/>
        <v>0</v>
      </c>
      <c r="P3063">
        <f t="shared" si="522"/>
        <v>0</v>
      </c>
      <c r="Q3063">
        <f t="shared" si="523"/>
        <v>6.9565217391304349E-2</v>
      </c>
      <c r="R3063">
        <f t="shared" si="524"/>
        <v>3.4782608695652174E-2</v>
      </c>
      <c r="S3063">
        <f t="shared" si="525"/>
        <v>1.7391304347826087E-2</v>
      </c>
      <c r="T3063">
        <f t="shared" si="526"/>
        <v>0.44347826086956521</v>
      </c>
      <c r="U3063">
        <f t="shared" si="527"/>
        <v>0.2608695652173913</v>
      </c>
      <c r="V3063">
        <f t="shared" si="528"/>
        <v>3.4782608695652174E-2</v>
      </c>
      <c r="W3063">
        <f t="shared" si="529"/>
        <v>0</v>
      </c>
      <c r="X3063">
        <f t="shared" si="530"/>
        <v>8.6956521739130436E-3</v>
      </c>
      <c r="Y3063">
        <f t="shared" si="531"/>
        <v>0.13043478260869565</v>
      </c>
    </row>
    <row r="3064" spans="1:25" x14ac:dyDescent="0.2">
      <c r="A3064" t="s">
        <v>162</v>
      </c>
      <c r="B3064" t="s">
        <v>343</v>
      </c>
      <c r="C3064">
        <v>2007</v>
      </c>
      <c r="D3064">
        <v>0</v>
      </c>
      <c r="E3064">
        <v>0</v>
      </c>
      <c r="F3064">
        <v>80000</v>
      </c>
      <c r="G3064">
        <v>50000</v>
      </c>
      <c r="H3064">
        <v>20000</v>
      </c>
      <c r="I3064">
        <v>520000</v>
      </c>
      <c r="J3064">
        <v>300000</v>
      </c>
      <c r="K3064">
        <v>30000</v>
      </c>
      <c r="L3064">
        <v>0</v>
      </c>
      <c r="M3064">
        <v>10000</v>
      </c>
      <c r="N3064">
        <v>150000</v>
      </c>
      <c r="O3064">
        <f t="shared" si="521"/>
        <v>0</v>
      </c>
      <c r="P3064">
        <f t="shared" si="522"/>
        <v>0</v>
      </c>
      <c r="Q3064">
        <f t="shared" si="523"/>
        <v>6.8965517241379309E-2</v>
      </c>
      <c r="R3064">
        <f t="shared" si="524"/>
        <v>4.3103448275862072E-2</v>
      </c>
      <c r="S3064">
        <f t="shared" si="525"/>
        <v>1.7241379310344827E-2</v>
      </c>
      <c r="T3064">
        <f t="shared" si="526"/>
        <v>0.44827586206896552</v>
      </c>
      <c r="U3064">
        <f t="shared" si="527"/>
        <v>0.25862068965517243</v>
      </c>
      <c r="V3064">
        <f t="shared" si="528"/>
        <v>2.5862068965517241E-2</v>
      </c>
      <c r="W3064">
        <f t="shared" si="529"/>
        <v>0</v>
      </c>
      <c r="X3064">
        <f t="shared" si="530"/>
        <v>8.6206896551724137E-3</v>
      </c>
      <c r="Y3064">
        <f t="shared" si="531"/>
        <v>0.12931034482758622</v>
      </c>
    </row>
    <row r="3065" spans="1:25" x14ac:dyDescent="0.2">
      <c r="A3065" t="s">
        <v>162</v>
      </c>
      <c r="B3065" t="s">
        <v>343</v>
      </c>
      <c r="C3065">
        <v>2008</v>
      </c>
      <c r="D3065">
        <v>0</v>
      </c>
      <c r="E3065">
        <v>0</v>
      </c>
      <c r="F3065">
        <v>90000</v>
      </c>
      <c r="G3065">
        <v>50000</v>
      </c>
      <c r="H3065">
        <v>20000</v>
      </c>
      <c r="I3065">
        <v>470000</v>
      </c>
      <c r="J3065">
        <v>340000</v>
      </c>
      <c r="K3065">
        <v>40000</v>
      </c>
      <c r="L3065">
        <v>0</v>
      </c>
      <c r="M3065">
        <v>20000</v>
      </c>
      <c r="N3065">
        <v>170000</v>
      </c>
      <c r="O3065">
        <f t="shared" si="521"/>
        <v>0</v>
      </c>
      <c r="P3065">
        <f t="shared" si="522"/>
        <v>0</v>
      </c>
      <c r="Q3065">
        <f t="shared" si="523"/>
        <v>7.4999999999999997E-2</v>
      </c>
      <c r="R3065">
        <f t="shared" si="524"/>
        <v>4.1666666666666664E-2</v>
      </c>
      <c r="S3065">
        <f t="shared" si="525"/>
        <v>1.6666666666666666E-2</v>
      </c>
      <c r="T3065">
        <f t="shared" si="526"/>
        <v>0.39166666666666666</v>
      </c>
      <c r="U3065">
        <f t="shared" si="527"/>
        <v>0.28333333333333333</v>
      </c>
      <c r="V3065">
        <f t="shared" si="528"/>
        <v>3.3333333333333333E-2</v>
      </c>
      <c r="W3065">
        <f t="shared" si="529"/>
        <v>0</v>
      </c>
      <c r="X3065">
        <f t="shared" si="530"/>
        <v>1.6666666666666666E-2</v>
      </c>
      <c r="Y3065">
        <f t="shared" si="531"/>
        <v>0.14166666666666666</v>
      </c>
    </row>
    <row r="3066" spans="1:25" x14ac:dyDescent="0.2">
      <c r="A3066" t="s">
        <v>162</v>
      </c>
      <c r="B3066" t="s">
        <v>343</v>
      </c>
      <c r="C3066">
        <v>2009</v>
      </c>
      <c r="D3066">
        <v>0</v>
      </c>
      <c r="E3066">
        <v>0</v>
      </c>
      <c r="F3066">
        <v>90000</v>
      </c>
      <c r="G3066">
        <v>60000</v>
      </c>
      <c r="H3066">
        <v>20000</v>
      </c>
      <c r="I3066">
        <v>500000</v>
      </c>
      <c r="J3066">
        <v>340000</v>
      </c>
      <c r="K3066">
        <v>40000</v>
      </c>
      <c r="L3066">
        <v>0</v>
      </c>
      <c r="M3066">
        <v>20000</v>
      </c>
      <c r="N3066">
        <v>190000</v>
      </c>
      <c r="O3066">
        <f t="shared" si="521"/>
        <v>0</v>
      </c>
      <c r="P3066">
        <f t="shared" si="522"/>
        <v>0</v>
      </c>
      <c r="Q3066">
        <f t="shared" si="523"/>
        <v>7.1428571428571425E-2</v>
      </c>
      <c r="R3066">
        <f t="shared" si="524"/>
        <v>4.7619047619047616E-2</v>
      </c>
      <c r="S3066">
        <f t="shared" si="525"/>
        <v>1.5873015873015872E-2</v>
      </c>
      <c r="T3066">
        <f t="shared" si="526"/>
        <v>0.3968253968253968</v>
      </c>
      <c r="U3066">
        <f t="shared" si="527"/>
        <v>0.26984126984126983</v>
      </c>
      <c r="V3066">
        <f t="shared" si="528"/>
        <v>3.1746031746031744E-2</v>
      </c>
      <c r="W3066">
        <f t="shared" si="529"/>
        <v>0</v>
      </c>
      <c r="X3066">
        <f t="shared" si="530"/>
        <v>1.5873015873015872E-2</v>
      </c>
      <c r="Y3066">
        <f t="shared" si="531"/>
        <v>0.15079365079365079</v>
      </c>
    </row>
    <row r="3067" spans="1:25" x14ac:dyDescent="0.2">
      <c r="A3067" t="s">
        <v>162</v>
      </c>
      <c r="B3067" t="s">
        <v>343</v>
      </c>
      <c r="C3067">
        <v>2010</v>
      </c>
      <c r="D3067">
        <v>0</v>
      </c>
      <c r="E3067">
        <v>0</v>
      </c>
      <c r="F3067">
        <v>100000</v>
      </c>
      <c r="G3067">
        <v>70000</v>
      </c>
      <c r="H3067">
        <v>20000</v>
      </c>
      <c r="I3067">
        <v>580000</v>
      </c>
      <c r="J3067">
        <v>310000</v>
      </c>
      <c r="K3067">
        <v>40000</v>
      </c>
      <c r="L3067">
        <v>0</v>
      </c>
      <c r="M3067">
        <v>20000</v>
      </c>
      <c r="N3067">
        <v>150000</v>
      </c>
      <c r="O3067">
        <f t="shared" si="521"/>
        <v>0</v>
      </c>
      <c r="P3067">
        <f t="shared" si="522"/>
        <v>0</v>
      </c>
      <c r="Q3067">
        <f t="shared" si="523"/>
        <v>7.7519379844961239E-2</v>
      </c>
      <c r="R3067">
        <f t="shared" si="524"/>
        <v>5.4263565891472867E-2</v>
      </c>
      <c r="S3067">
        <f t="shared" si="525"/>
        <v>1.5503875968992248E-2</v>
      </c>
      <c r="T3067">
        <f t="shared" si="526"/>
        <v>0.44961240310077522</v>
      </c>
      <c r="U3067">
        <f t="shared" si="527"/>
        <v>0.24031007751937986</v>
      </c>
      <c r="V3067">
        <f t="shared" si="528"/>
        <v>3.1007751937984496E-2</v>
      </c>
      <c r="W3067">
        <f t="shared" si="529"/>
        <v>0</v>
      </c>
      <c r="X3067">
        <f t="shared" si="530"/>
        <v>1.5503875968992248E-2</v>
      </c>
      <c r="Y3067">
        <f t="shared" si="531"/>
        <v>0.11627906976744186</v>
      </c>
    </row>
    <row r="3068" spans="1:25" x14ac:dyDescent="0.2">
      <c r="A3068" t="s">
        <v>162</v>
      </c>
      <c r="B3068" t="s">
        <v>343</v>
      </c>
      <c r="C3068">
        <v>2011</v>
      </c>
      <c r="D3068">
        <v>0</v>
      </c>
      <c r="E3068">
        <v>0</v>
      </c>
      <c r="F3068">
        <v>100000</v>
      </c>
      <c r="G3068">
        <v>90000</v>
      </c>
      <c r="H3068">
        <v>20000</v>
      </c>
      <c r="I3068">
        <v>610000</v>
      </c>
      <c r="J3068">
        <v>330000</v>
      </c>
      <c r="K3068">
        <v>40000</v>
      </c>
      <c r="L3068">
        <v>0</v>
      </c>
      <c r="M3068">
        <v>20000</v>
      </c>
      <c r="N3068">
        <v>180000</v>
      </c>
      <c r="O3068">
        <f t="shared" si="521"/>
        <v>0</v>
      </c>
      <c r="P3068">
        <f t="shared" si="522"/>
        <v>0</v>
      </c>
      <c r="Q3068">
        <f t="shared" si="523"/>
        <v>7.1942446043165464E-2</v>
      </c>
      <c r="R3068">
        <f t="shared" si="524"/>
        <v>6.4748201438848921E-2</v>
      </c>
      <c r="S3068">
        <f t="shared" si="525"/>
        <v>1.4388489208633094E-2</v>
      </c>
      <c r="T3068">
        <f t="shared" si="526"/>
        <v>0.43884892086330934</v>
      </c>
      <c r="U3068">
        <f t="shared" si="527"/>
        <v>0.23741007194244604</v>
      </c>
      <c r="V3068">
        <f t="shared" si="528"/>
        <v>2.8776978417266189E-2</v>
      </c>
      <c r="W3068">
        <f t="shared" si="529"/>
        <v>0</v>
      </c>
      <c r="X3068">
        <f t="shared" si="530"/>
        <v>1.4388489208633094E-2</v>
      </c>
      <c r="Y3068">
        <f t="shared" si="531"/>
        <v>0.12949640287769784</v>
      </c>
    </row>
    <row r="3069" spans="1:25" x14ac:dyDescent="0.2">
      <c r="A3069" t="s">
        <v>162</v>
      </c>
      <c r="B3069" t="s">
        <v>343</v>
      </c>
      <c r="C3069">
        <v>2012</v>
      </c>
      <c r="D3069">
        <v>0</v>
      </c>
      <c r="E3069">
        <v>0</v>
      </c>
      <c r="F3069">
        <v>110000</v>
      </c>
      <c r="G3069">
        <v>110000</v>
      </c>
      <c r="H3069">
        <v>30000</v>
      </c>
      <c r="I3069">
        <v>730000</v>
      </c>
      <c r="J3069">
        <v>360000</v>
      </c>
      <c r="K3069">
        <v>40000</v>
      </c>
      <c r="L3069">
        <v>0</v>
      </c>
      <c r="M3069">
        <v>20000</v>
      </c>
      <c r="N3069">
        <v>380000</v>
      </c>
      <c r="O3069">
        <f t="shared" si="521"/>
        <v>0</v>
      </c>
      <c r="P3069">
        <f t="shared" si="522"/>
        <v>0</v>
      </c>
      <c r="Q3069">
        <f t="shared" si="523"/>
        <v>6.1797752808988762E-2</v>
      </c>
      <c r="R3069">
        <f t="shared" si="524"/>
        <v>6.1797752808988762E-2</v>
      </c>
      <c r="S3069">
        <f t="shared" si="525"/>
        <v>1.6853932584269662E-2</v>
      </c>
      <c r="T3069">
        <f t="shared" si="526"/>
        <v>0.4101123595505618</v>
      </c>
      <c r="U3069">
        <f t="shared" si="527"/>
        <v>0.20224719101123595</v>
      </c>
      <c r="V3069">
        <f t="shared" si="528"/>
        <v>2.247191011235955E-2</v>
      </c>
      <c r="W3069">
        <f t="shared" si="529"/>
        <v>0</v>
      </c>
      <c r="X3069">
        <f t="shared" si="530"/>
        <v>1.1235955056179775E-2</v>
      </c>
      <c r="Y3069">
        <f t="shared" si="531"/>
        <v>0.21348314606741572</v>
      </c>
    </row>
    <row r="3070" spans="1:25" x14ac:dyDescent="0.2">
      <c r="A3070" t="s">
        <v>162</v>
      </c>
      <c r="B3070" t="s">
        <v>343</v>
      </c>
      <c r="C3070">
        <v>2013</v>
      </c>
      <c r="D3070">
        <v>0</v>
      </c>
      <c r="E3070">
        <v>0</v>
      </c>
      <c r="F3070">
        <v>110000</v>
      </c>
      <c r="G3070">
        <v>130000</v>
      </c>
      <c r="H3070">
        <v>20000</v>
      </c>
      <c r="I3070">
        <v>690000</v>
      </c>
      <c r="J3070">
        <v>360000</v>
      </c>
      <c r="K3070">
        <v>60000</v>
      </c>
      <c r="L3070">
        <v>0</v>
      </c>
      <c r="M3070">
        <v>20000</v>
      </c>
      <c r="N3070">
        <v>470000</v>
      </c>
      <c r="O3070">
        <f t="shared" si="521"/>
        <v>0</v>
      </c>
      <c r="P3070">
        <f t="shared" si="522"/>
        <v>0</v>
      </c>
      <c r="Q3070">
        <f t="shared" si="523"/>
        <v>5.9139784946236562E-2</v>
      </c>
      <c r="R3070">
        <f t="shared" si="524"/>
        <v>6.9892473118279563E-2</v>
      </c>
      <c r="S3070">
        <f t="shared" si="525"/>
        <v>1.0752688172043012E-2</v>
      </c>
      <c r="T3070">
        <f t="shared" si="526"/>
        <v>0.37096774193548387</v>
      </c>
      <c r="U3070">
        <f t="shared" si="527"/>
        <v>0.19354838709677419</v>
      </c>
      <c r="V3070">
        <f t="shared" si="528"/>
        <v>3.2258064516129031E-2</v>
      </c>
      <c r="W3070">
        <f t="shared" si="529"/>
        <v>0</v>
      </c>
      <c r="X3070">
        <f t="shared" si="530"/>
        <v>1.0752688172043012E-2</v>
      </c>
      <c r="Y3070">
        <f t="shared" si="531"/>
        <v>0.25268817204301075</v>
      </c>
    </row>
    <row r="3071" spans="1:25" x14ac:dyDescent="0.2">
      <c r="A3071" t="s">
        <v>162</v>
      </c>
      <c r="B3071" t="s">
        <v>343</v>
      </c>
      <c r="C3071">
        <v>2014</v>
      </c>
      <c r="D3071">
        <v>0</v>
      </c>
      <c r="E3071">
        <v>0</v>
      </c>
      <c r="F3071">
        <v>120000</v>
      </c>
      <c r="G3071">
        <v>150000</v>
      </c>
      <c r="H3071">
        <v>30000</v>
      </c>
      <c r="I3071">
        <v>770000</v>
      </c>
      <c r="J3071">
        <v>490000</v>
      </c>
      <c r="K3071">
        <v>70000</v>
      </c>
      <c r="L3071">
        <v>0</v>
      </c>
      <c r="M3071">
        <v>30000</v>
      </c>
      <c r="N3071">
        <v>790000</v>
      </c>
      <c r="O3071">
        <f t="shared" si="521"/>
        <v>0</v>
      </c>
      <c r="P3071">
        <f t="shared" si="522"/>
        <v>0</v>
      </c>
      <c r="Q3071">
        <f t="shared" si="523"/>
        <v>4.8979591836734691E-2</v>
      </c>
      <c r="R3071">
        <f t="shared" si="524"/>
        <v>6.1224489795918366E-2</v>
      </c>
      <c r="S3071">
        <f t="shared" si="525"/>
        <v>1.2244897959183673E-2</v>
      </c>
      <c r="T3071">
        <f t="shared" si="526"/>
        <v>0.31428571428571428</v>
      </c>
      <c r="U3071">
        <f t="shared" si="527"/>
        <v>0.2</v>
      </c>
      <c r="V3071">
        <f t="shared" si="528"/>
        <v>2.8571428571428571E-2</v>
      </c>
      <c r="W3071">
        <f t="shared" si="529"/>
        <v>0</v>
      </c>
      <c r="X3071">
        <f t="shared" si="530"/>
        <v>1.2244897959183673E-2</v>
      </c>
      <c r="Y3071">
        <f t="shared" si="531"/>
        <v>0.32244897959183672</v>
      </c>
    </row>
    <row r="3072" spans="1:25" x14ac:dyDescent="0.2">
      <c r="A3072" t="s">
        <v>162</v>
      </c>
      <c r="B3072" t="s">
        <v>343</v>
      </c>
      <c r="C3072">
        <v>2015</v>
      </c>
      <c r="D3072">
        <v>0</v>
      </c>
      <c r="E3072">
        <v>0</v>
      </c>
      <c r="F3072">
        <v>120000</v>
      </c>
      <c r="G3072">
        <v>170000</v>
      </c>
      <c r="H3072">
        <v>30000</v>
      </c>
      <c r="I3072">
        <v>750000</v>
      </c>
      <c r="J3072">
        <v>520000</v>
      </c>
      <c r="K3072">
        <v>50000</v>
      </c>
      <c r="M3072">
        <v>30000</v>
      </c>
      <c r="N3072">
        <v>260000</v>
      </c>
      <c r="O3072">
        <f t="shared" si="521"/>
        <v>0</v>
      </c>
      <c r="P3072">
        <f t="shared" si="522"/>
        <v>0</v>
      </c>
      <c r="Q3072">
        <f t="shared" si="523"/>
        <v>6.2176165803108807E-2</v>
      </c>
      <c r="R3072">
        <f t="shared" si="524"/>
        <v>8.8082901554404139E-2</v>
      </c>
      <c r="S3072">
        <f t="shared" si="525"/>
        <v>1.5544041450777202E-2</v>
      </c>
      <c r="T3072">
        <f t="shared" si="526"/>
        <v>0.38860103626943004</v>
      </c>
      <c r="U3072">
        <f t="shared" si="527"/>
        <v>0.26943005181347152</v>
      </c>
      <c r="V3072">
        <f t="shared" si="528"/>
        <v>2.5906735751295335E-2</v>
      </c>
      <c r="W3072">
        <f t="shared" si="529"/>
        <v>0</v>
      </c>
      <c r="X3072">
        <f t="shared" si="530"/>
        <v>1.5544041450777202E-2</v>
      </c>
      <c r="Y3072">
        <f t="shared" si="531"/>
        <v>0.13471502590673576</v>
      </c>
    </row>
    <row r="3073" spans="1:25" x14ac:dyDescent="0.2">
      <c r="A3073" t="s">
        <v>162</v>
      </c>
      <c r="B3073" t="s">
        <v>343</v>
      </c>
      <c r="C3073">
        <v>2016</v>
      </c>
      <c r="D3073">
        <v>0</v>
      </c>
      <c r="E3073">
        <v>0</v>
      </c>
      <c r="F3073">
        <v>130000</v>
      </c>
      <c r="G3073">
        <v>210000</v>
      </c>
      <c r="H3073">
        <v>50000</v>
      </c>
      <c r="I3073">
        <v>1000000</v>
      </c>
      <c r="J3073">
        <v>650000</v>
      </c>
      <c r="K3073">
        <v>60000</v>
      </c>
      <c r="M3073">
        <v>30000</v>
      </c>
      <c r="N3073">
        <v>260000</v>
      </c>
      <c r="O3073">
        <f t="shared" si="521"/>
        <v>0</v>
      </c>
      <c r="P3073">
        <f t="shared" si="522"/>
        <v>0</v>
      </c>
      <c r="Q3073">
        <f t="shared" si="523"/>
        <v>5.4393305439330547E-2</v>
      </c>
      <c r="R3073">
        <f t="shared" si="524"/>
        <v>8.7866108786610872E-2</v>
      </c>
      <c r="S3073">
        <f t="shared" si="525"/>
        <v>2.0920502092050208E-2</v>
      </c>
      <c r="T3073">
        <f t="shared" si="526"/>
        <v>0.41841004184100417</v>
      </c>
      <c r="U3073">
        <f t="shared" si="527"/>
        <v>0.27196652719665271</v>
      </c>
      <c r="V3073">
        <f t="shared" si="528"/>
        <v>2.5104602510460251E-2</v>
      </c>
      <c r="W3073">
        <f t="shared" si="529"/>
        <v>0</v>
      </c>
      <c r="X3073">
        <f t="shared" si="530"/>
        <v>1.2552301255230125E-2</v>
      </c>
      <c r="Y3073">
        <f t="shared" si="531"/>
        <v>0.10878661087866109</v>
      </c>
    </row>
    <row r="3074" spans="1:25" x14ac:dyDescent="0.2">
      <c r="A3074" t="s">
        <v>162</v>
      </c>
      <c r="B3074" t="s">
        <v>343</v>
      </c>
      <c r="C3074">
        <v>2017</v>
      </c>
      <c r="D3074">
        <v>0</v>
      </c>
      <c r="E3074">
        <v>0</v>
      </c>
      <c r="F3074">
        <v>130000</v>
      </c>
      <c r="G3074">
        <v>260000</v>
      </c>
      <c r="H3074">
        <v>40000</v>
      </c>
      <c r="I3074">
        <v>1070000</v>
      </c>
      <c r="J3074">
        <v>650000</v>
      </c>
      <c r="K3074">
        <v>60000</v>
      </c>
      <c r="M3074">
        <v>30000</v>
      </c>
      <c r="N3074">
        <v>270000</v>
      </c>
      <c r="O3074">
        <f t="shared" si="521"/>
        <v>0</v>
      </c>
      <c r="P3074">
        <f t="shared" si="522"/>
        <v>0</v>
      </c>
      <c r="Q3074">
        <f t="shared" si="523"/>
        <v>5.1792828685258967E-2</v>
      </c>
      <c r="R3074">
        <f t="shared" si="524"/>
        <v>0.10358565737051793</v>
      </c>
      <c r="S3074">
        <f t="shared" si="525"/>
        <v>1.5936254980079681E-2</v>
      </c>
      <c r="T3074">
        <f t="shared" si="526"/>
        <v>0.42629482071713148</v>
      </c>
      <c r="U3074">
        <f t="shared" si="527"/>
        <v>0.25896414342629481</v>
      </c>
      <c r="V3074">
        <f t="shared" si="528"/>
        <v>2.3904382470119521E-2</v>
      </c>
      <c r="W3074">
        <f t="shared" si="529"/>
        <v>0</v>
      </c>
      <c r="X3074">
        <f t="shared" si="530"/>
        <v>1.1952191235059761E-2</v>
      </c>
      <c r="Y3074">
        <f t="shared" si="531"/>
        <v>0.10756972111553785</v>
      </c>
    </row>
    <row r="3075" spans="1:25" x14ac:dyDescent="0.2">
      <c r="A3075" t="s">
        <v>162</v>
      </c>
      <c r="B3075" t="s">
        <v>343</v>
      </c>
      <c r="C3075">
        <v>2018</v>
      </c>
      <c r="D3075">
        <v>0</v>
      </c>
      <c r="E3075">
        <v>0</v>
      </c>
      <c r="F3075">
        <v>140000</v>
      </c>
      <c r="G3075">
        <v>300000</v>
      </c>
      <c r="H3075">
        <v>50000</v>
      </c>
      <c r="I3075">
        <v>1120000</v>
      </c>
      <c r="J3075">
        <v>680000</v>
      </c>
      <c r="K3075">
        <v>60000</v>
      </c>
      <c r="M3075">
        <v>30000</v>
      </c>
      <c r="N3075">
        <v>290000</v>
      </c>
      <c r="O3075">
        <f t="shared" ref="O3075:O3138" si="532">D3075/SUM($D3075:$N3075)</f>
        <v>0</v>
      </c>
      <c r="P3075">
        <f t="shared" ref="P3075:P3138" si="533">E3075/SUM($D3075:$N3075)</f>
        <v>0</v>
      </c>
      <c r="Q3075">
        <f t="shared" ref="Q3075:Q3138" si="534">F3075/SUM($D3075:$N3075)</f>
        <v>5.2434456928838954E-2</v>
      </c>
      <c r="R3075">
        <f t="shared" ref="R3075:R3138" si="535">G3075/SUM($D3075:$N3075)</f>
        <v>0.11235955056179775</v>
      </c>
      <c r="S3075">
        <f t="shared" ref="S3075:S3138" si="536">H3075/SUM($D3075:$N3075)</f>
        <v>1.8726591760299626E-2</v>
      </c>
      <c r="T3075">
        <f t="shared" ref="T3075:T3138" si="537">I3075/SUM($D3075:$N3075)</f>
        <v>0.41947565543071164</v>
      </c>
      <c r="U3075">
        <f t="shared" ref="U3075:U3138" si="538">J3075/SUM($D3075:$N3075)</f>
        <v>0.25468164794007492</v>
      </c>
      <c r="V3075">
        <f t="shared" ref="V3075:V3138" si="539">K3075/SUM($D3075:$N3075)</f>
        <v>2.247191011235955E-2</v>
      </c>
      <c r="W3075">
        <f t="shared" ref="W3075:W3138" si="540">L3075/SUM($D3075:$N3075)</f>
        <v>0</v>
      </c>
      <c r="X3075">
        <f t="shared" ref="X3075:X3138" si="541">M3075/SUM($D3075:$N3075)</f>
        <v>1.1235955056179775E-2</v>
      </c>
      <c r="Y3075">
        <f t="shared" ref="Y3075:Y3138" si="542">N3075/SUM($D3075:$N3075)</f>
        <v>0.10861423220973783</v>
      </c>
    </row>
    <row r="3076" spans="1:25" x14ac:dyDescent="0.2">
      <c r="A3076" t="s">
        <v>166</v>
      </c>
      <c r="B3076" t="s">
        <v>342</v>
      </c>
      <c r="C3076">
        <v>1990</v>
      </c>
      <c r="D3076">
        <v>14850000</v>
      </c>
      <c r="E3076">
        <v>2100000</v>
      </c>
      <c r="F3076">
        <v>180000</v>
      </c>
      <c r="G3076">
        <v>10000</v>
      </c>
      <c r="L3076">
        <v>0</v>
      </c>
      <c r="M3076">
        <v>360000</v>
      </c>
      <c r="O3076">
        <f t="shared" si="532"/>
        <v>0.84857142857142853</v>
      </c>
      <c r="P3076">
        <f t="shared" si="533"/>
        <v>0.12</v>
      </c>
      <c r="Q3076">
        <f t="shared" si="534"/>
        <v>1.0285714285714285E-2</v>
      </c>
      <c r="R3076">
        <f t="shared" si="535"/>
        <v>5.7142857142857147E-4</v>
      </c>
      <c r="S3076">
        <f t="shared" si="536"/>
        <v>0</v>
      </c>
      <c r="T3076">
        <f t="shared" si="537"/>
        <v>0</v>
      </c>
      <c r="U3076">
        <f t="shared" si="538"/>
        <v>0</v>
      </c>
      <c r="V3076">
        <f t="shared" si="539"/>
        <v>0</v>
      </c>
      <c r="W3076">
        <f t="shared" si="540"/>
        <v>0</v>
      </c>
      <c r="X3076">
        <f t="shared" si="541"/>
        <v>2.057142857142857E-2</v>
      </c>
      <c r="Y3076">
        <f t="shared" si="542"/>
        <v>0</v>
      </c>
    </row>
    <row r="3077" spans="1:25" x14ac:dyDescent="0.2">
      <c r="A3077" t="s">
        <v>166</v>
      </c>
      <c r="B3077" t="s">
        <v>342</v>
      </c>
      <c r="C3077">
        <v>1991</v>
      </c>
      <c r="D3077">
        <v>14780000</v>
      </c>
      <c r="E3077">
        <v>2100000</v>
      </c>
      <c r="F3077">
        <v>180000</v>
      </c>
      <c r="G3077">
        <v>20000</v>
      </c>
      <c r="L3077">
        <v>0</v>
      </c>
      <c r="M3077">
        <v>370000</v>
      </c>
      <c r="O3077">
        <f t="shared" si="532"/>
        <v>0.84699140401146134</v>
      </c>
      <c r="P3077">
        <f t="shared" si="533"/>
        <v>0.12034383954154727</v>
      </c>
      <c r="Q3077">
        <f t="shared" si="534"/>
        <v>1.0315186246418338E-2</v>
      </c>
      <c r="R3077">
        <f t="shared" si="535"/>
        <v>1.146131805157593E-3</v>
      </c>
      <c r="S3077">
        <f t="shared" si="536"/>
        <v>0</v>
      </c>
      <c r="T3077">
        <f t="shared" si="537"/>
        <v>0</v>
      </c>
      <c r="U3077">
        <f t="shared" si="538"/>
        <v>0</v>
      </c>
      <c r="V3077">
        <f t="shared" si="539"/>
        <v>0</v>
      </c>
      <c r="W3077">
        <f t="shared" si="540"/>
        <v>0</v>
      </c>
      <c r="X3077">
        <f t="shared" si="541"/>
        <v>2.1203438395415473E-2</v>
      </c>
      <c r="Y3077">
        <f t="shared" si="542"/>
        <v>0</v>
      </c>
    </row>
    <row r="3078" spans="1:25" x14ac:dyDescent="0.2">
      <c r="A3078" t="s">
        <v>166</v>
      </c>
      <c r="B3078" t="s">
        <v>342</v>
      </c>
      <c r="C3078">
        <v>1992</v>
      </c>
      <c r="D3078">
        <v>14800000</v>
      </c>
      <c r="E3078">
        <v>2100000</v>
      </c>
      <c r="F3078">
        <v>190000</v>
      </c>
      <c r="G3078">
        <v>20000</v>
      </c>
      <c r="L3078">
        <v>0</v>
      </c>
      <c r="M3078">
        <v>380000</v>
      </c>
      <c r="O3078">
        <f t="shared" si="532"/>
        <v>0.84619782732990279</v>
      </c>
      <c r="P3078">
        <f t="shared" si="533"/>
        <v>0.12006861063464837</v>
      </c>
      <c r="Q3078">
        <f t="shared" si="534"/>
        <v>1.0863350485991996E-2</v>
      </c>
      <c r="R3078">
        <f t="shared" si="535"/>
        <v>1.1435105774728416E-3</v>
      </c>
      <c r="S3078">
        <f t="shared" si="536"/>
        <v>0</v>
      </c>
      <c r="T3078">
        <f t="shared" si="537"/>
        <v>0</v>
      </c>
      <c r="U3078">
        <f t="shared" si="538"/>
        <v>0</v>
      </c>
      <c r="V3078">
        <f t="shared" si="539"/>
        <v>0</v>
      </c>
      <c r="W3078">
        <f t="shared" si="540"/>
        <v>0</v>
      </c>
      <c r="X3078">
        <f t="shared" si="541"/>
        <v>2.1726700971983991E-2</v>
      </c>
      <c r="Y3078">
        <f t="shared" si="542"/>
        <v>0</v>
      </c>
    </row>
    <row r="3079" spans="1:25" x14ac:dyDescent="0.2">
      <c r="A3079" t="s">
        <v>166</v>
      </c>
      <c r="B3079" t="s">
        <v>342</v>
      </c>
      <c r="C3079">
        <v>1993</v>
      </c>
      <c r="D3079">
        <v>14990000</v>
      </c>
      <c r="E3079">
        <v>2100000</v>
      </c>
      <c r="F3079">
        <v>190000</v>
      </c>
      <c r="G3079">
        <v>30000</v>
      </c>
      <c r="L3079">
        <v>0</v>
      </c>
      <c r="M3079">
        <v>390000</v>
      </c>
      <c r="O3079">
        <f t="shared" si="532"/>
        <v>0.84689265536723168</v>
      </c>
      <c r="P3079">
        <f t="shared" si="533"/>
        <v>0.11864406779661017</v>
      </c>
      <c r="Q3079">
        <f t="shared" si="534"/>
        <v>1.0734463276836158E-2</v>
      </c>
      <c r="R3079">
        <f t="shared" si="535"/>
        <v>1.6949152542372881E-3</v>
      </c>
      <c r="S3079">
        <f t="shared" si="536"/>
        <v>0</v>
      </c>
      <c r="T3079">
        <f t="shared" si="537"/>
        <v>0</v>
      </c>
      <c r="U3079">
        <f t="shared" si="538"/>
        <v>0</v>
      </c>
      <c r="V3079">
        <f t="shared" si="539"/>
        <v>0</v>
      </c>
      <c r="W3079">
        <f t="shared" si="540"/>
        <v>0</v>
      </c>
      <c r="X3079">
        <f t="shared" si="541"/>
        <v>2.2033898305084745E-2</v>
      </c>
      <c r="Y3079">
        <f t="shared" si="542"/>
        <v>0</v>
      </c>
    </row>
    <row r="3080" spans="1:25" x14ac:dyDescent="0.2">
      <c r="A3080" t="s">
        <v>166</v>
      </c>
      <c r="B3080" t="s">
        <v>342</v>
      </c>
      <c r="C3080">
        <v>1994</v>
      </c>
      <c r="D3080">
        <v>15220000</v>
      </c>
      <c r="E3080">
        <v>2100000</v>
      </c>
      <c r="F3080">
        <v>200000</v>
      </c>
      <c r="G3080">
        <v>30000</v>
      </c>
      <c r="L3080">
        <v>0</v>
      </c>
      <c r="M3080">
        <v>400000</v>
      </c>
      <c r="O3080">
        <f t="shared" si="532"/>
        <v>0.84791086350974931</v>
      </c>
      <c r="P3080">
        <f t="shared" si="533"/>
        <v>0.11699164345403899</v>
      </c>
      <c r="Q3080">
        <f t="shared" si="534"/>
        <v>1.1142061281337047E-2</v>
      </c>
      <c r="R3080">
        <f t="shared" si="535"/>
        <v>1.6713091922005571E-3</v>
      </c>
      <c r="S3080">
        <f t="shared" si="536"/>
        <v>0</v>
      </c>
      <c r="T3080">
        <f t="shared" si="537"/>
        <v>0</v>
      </c>
      <c r="U3080">
        <f t="shared" si="538"/>
        <v>0</v>
      </c>
      <c r="V3080">
        <f t="shared" si="539"/>
        <v>0</v>
      </c>
      <c r="W3080">
        <f t="shared" si="540"/>
        <v>0</v>
      </c>
      <c r="X3080">
        <f t="shared" si="541"/>
        <v>2.2284122562674095E-2</v>
      </c>
      <c r="Y3080">
        <f t="shared" si="542"/>
        <v>0</v>
      </c>
    </row>
    <row r="3081" spans="1:25" x14ac:dyDescent="0.2">
      <c r="A3081" t="s">
        <v>166</v>
      </c>
      <c r="B3081" t="s">
        <v>342</v>
      </c>
      <c r="C3081">
        <v>1995</v>
      </c>
      <c r="D3081">
        <v>15540000</v>
      </c>
      <c r="E3081">
        <v>2100000</v>
      </c>
      <c r="F3081">
        <v>200000</v>
      </c>
      <c r="G3081">
        <v>40000</v>
      </c>
      <c r="L3081">
        <v>0</v>
      </c>
      <c r="M3081">
        <v>410000</v>
      </c>
      <c r="O3081">
        <f t="shared" si="532"/>
        <v>0.8496446145434664</v>
      </c>
      <c r="P3081">
        <f t="shared" si="533"/>
        <v>0.11481683980317113</v>
      </c>
      <c r="Q3081">
        <f t="shared" si="534"/>
        <v>1.0934937124111536E-2</v>
      </c>
      <c r="R3081">
        <f t="shared" si="535"/>
        <v>2.1869874248223072E-3</v>
      </c>
      <c r="S3081">
        <f t="shared" si="536"/>
        <v>0</v>
      </c>
      <c r="T3081">
        <f t="shared" si="537"/>
        <v>0</v>
      </c>
      <c r="U3081">
        <f t="shared" si="538"/>
        <v>0</v>
      </c>
      <c r="V3081">
        <f t="shared" si="539"/>
        <v>0</v>
      </c>
      <c r="W3081">
        <f t="shared" si="540"/>
        <v>0</v>
      </c>
      <c r="X3081">
        <f t="shared" si="541"/>
        <v>2.2416621104428651E-2</v>
      </c>
      <c r="Y3081">
        <f t="shared" si="542"/>
        <v>0</v>
      </c>
    </row>
    <row r="3082" spans="1:25" x14ac:dyDescent="0.2">
      <c r="A3082" t="s">
        <v>166</v>
      </c>
      <c r="B3082" t="s">
        <v>342</v>
      </c>
      <c r="C3082">
        <v>1996</v>
      </c>
      <c r="D3082">
        <v>16390000</v>
      </c>
      <c r="E3082">
        <v>1430000</v>
      </c>
      <c r="F3082">
        <v>230000</v>
      </c>
      <c r="G3082">
        <v>60000</v>
      </c>
      <c r="L3082">
        <v>0</v>
      </c>
      <c r="M3082">
        <v>610000</v>
      </c>
      <c r="O3082">
        <f t="shared" si="532"/>
        <v>0.87553418803418803</v>
      </c>
      <c r="P3082">
        <f t="shared" si="533"/>
        <v>7.6388888888888895E-2</v>
      </c>
      <c r="Q3082">
        <f t="shared" si="534"/>
        <v>1.2286324786324786E-2</v>
      </c>
      <c r="R3082">
        <f t="shared" si="535"/>
        <v>3.205128205128205E-3</v>
      </c>
      <c r="S3082">
        <f t="shared" si="536"/>
        <v>0</v>
      </c>
      <c r="T3082">
        <f t="shared" si="537"/>
        <v>0</v>
      </c>
      <c r="U3082">
        <f t="shared" si="538"/>
        <v>0</v>
      </c>
      <c r="V3082">
        <f t="shared" si="539"/>
        <v>0</v>
      </c>
      <c r="W3082">
        <f t="shared" si="540"/>
        <v>0</v>
      </c>
      <c r="X3082">
        <f t="shared" si="541"/>
        <v>3.2585470085470088E-2</v>
      </c>
      <c r="Y3082">
        <f t="shared" si="542"/>
        <v>0</v>
      </c>
    </row>
    <row r="3083" spans="1:25" x14ac:dyDescent="0.2">
      <c r="A3083" t="s">
        <v>166</v>
      </c>
      <c r="B3083" t="s">
        <v>342</v>
      </c>
      <c r="C3083">
        <v>1997</v>
      </c>
      <c r="D3083">
        <v>16600000</v>
      </c>
      <c r="E3083">
        <v>1910000</v>
      </c>
      <c r="F3083">
        <v>260000</v>
      </c>
      <c r="G3083">
        <v>90000</v>
      </c>
      <c r="L3083">
        <v>0</v>
      </c>
      <c r="M3083">
        <v>810000</v>
      </c>
      <c r="O3083">
        <f t="shared" si="532"/>
        <v>0.84392475851550586</v>
      </c>
      <c r="P3083">
        <f t="shared" si="533"/>
        <v>9.7102186070157595E-2</v>
      </c>
      <c r="Q3083">
        <f t="shared" si="534"/>
        <v>1.3218098627351297E-2</v>
      </c>
      <c r="R3083">
        <f t="shared" si="535"/>
        <v>4.5754956786985259E-3</v>
      </c>
      <c r="S3083">
        <f t="shared" si="536"/>
        <v>0</v>
      </c>
      <c r="T3083">
        <f t="shared" si="537"/>
        <v>0</v>
      </c>
      <c r="U3083">
        <f t="shared" si="538"/>
        <v>0</v>
      </c>
      <c r="V3083">
        <f t="shared" si="539"/>
        <v>0</v>
      </c>
      <c r="W3083">
        <f t="shared" si="540"/>
        <v>0</v>
      </c>
      <c r="X3083">
        <f t="shared" si="541"/>
        <v>4.1179461108286734E-2</v>
      </c>
      <c r="Y3083">
        <f t="shared" si="542"/>
        <v>0</v>
      </c>
    </row>
    <row r="3084" spans="1:25" x14ac:dyDescent="0.2">
      <c r="A3084" t="s">
        <v>166</v>
      </c>
      <c r="B3084" t="s">
        <v>342</v>
      </c>
      <c r="C3084">
        <v>1998</v>
      </c>
      <c r="D3084">
        <v>17550000</v>
      </c>
      <c r="E3084">
        <v>4920000</v>
      </c>
      <c r="F3084">
        <v>280000</v>
      </c>
      <c r="G3084">
        <v>100000</v>
      </c>
      <c r="L3084">
        <v>0</v>
      </c>
      <c r="M3084">
        <v>1010000</v>
      </c>
      <c r="O3084">
        <f t="shared" si="532"/>
        <v>0.73554065381391454</v>
      </c>
      <c r="P3084">
        <f t="shared" si="533"/>
        <v>0.20620284995808885</v>
      </c>
      <c r="Q3084">
        <f t="shared" si="534"/>
        <v>1.173512154233026E-2</v>
      </c>
      <c r="R3084">
        <f t="shared" si="535"/>
        <v>4.1911148365465214E-3</v>
      </c>
      <c r="S3084">
        <f t="shared" si="536"/>
        <v>0</v>
      </c>
      <c r="T3084">
        <f t="shared" si="537"/>
        <v>0</v>
      </c>
      <c r="U3084">
        <f t="shared" si="538"/>
        <v>0</v>
      </c>
      <c r="V3084">
        <f t="shared" si="539"/>
        <v>0</v>
      </c>
      <c r="W3084">
        <f t="shared" si="540"/>
        <v>0</v>
      </c>
      <c r="X3084">
        <f t="shared" si="541"/>
        <v>4.2330259849119867E-2</v>
      </c>
      <c r="Y3084">
        <f t="shared" si="542"/>
        <v>0</v>
      </c>
    </row>
    <row r="3085" spans="1:25" x14ac:dyDescent="0.2">
      <c r="A3085" t="s">
        <v>166</v>
      </c>
      <c r="B3085" t="s">
        <v>342</v>
      </c>
      <c r="C3085">
        <v>1999</v>
      </c>
      <c r="D3085">
        <v>18850000</v>
      </c>
      <c r="E3085">
        <v>4610000</v>
      </c>
      <c r="F3085">
        <v>310000</v>
      </c>
      <c r="G3085">
        <v>130000</v>
      </c>
      <c r="L3085">
        <v>0</v>
      </c>
      <c r="M3085">
        <v>1210000</v>
      </c>
      <c r="O3085">
        <f t="shared" si="532"/>
        <v>0.75069693349263245</v>
      </c>
      <c r="P3085">
        <f t="shared" si="533"/>
        <v>0.18359219434488253</v>
      </c>
      <c r="Q3085">
        <f t="shared" si="534"/>
        <v>1.2345679012345678E-2</v>
      </c>
      <c r="R3085">
        <f t="shared" si="535"/>
        <v>5.177220230983672E-3</v>
      </c>
      <c r="S3085">
        <f t="shared" si="536"/>
        <v>0</v>
      </c>
      <c r="T3085">
        <f t="shared" si="537"/>
        <v>0</v>
      </c>
      <c r="U3085">
        <f t="shared" si="538"/>
        <v>0</v>
      </c>
      <c r="V3085">
        <f t="shared" si="539"/>
        <v>0</v>
      </c>
      <c r="W3085">
        <f t="shared" si="540"/>
        <v>0</v>
      </c>
      <c r="X3085">
        <f t="shared" si="541"/>
        <v>4.8187972919155712E-2</v>
      </c>
      <c r="Y3085">
        <f t="shared" si="542"/>
        <v>0</v>
      </c>
    </row>
    <row r="3086" spans="1:25" x14ac:dyDescent="0.2">
      <c r="A3086" t="s">
        <v>166</v>
      </c>
      <c r="B3086" t="s">
        <v>342</v>
      </c>
      <c r="C3086">
        <v>2000</v>
      </c>
      <c r="D3086">
        <v>19330000</v>
      </c>
      <c r="E3086">
        <v>2480000</v>
      </c>
      <c r="F3086">
        <v>340000</v>
      </c>
      <c r="G3086">
        <v>150000</v>
      </c>
      <c r="H3086">
        <v>0</v>
      </c>
      <c r="I3086">
        <v>760000</v>
      </c>
      <c r="J3086">
        <v>610000</v>
      </c>
      <c r="K3086">
        <v>30000</v>
      </c>
      <c r="L3086">
        <v>0</v>
      </c>
      <c r="M3086">
        <v>1420000</v>
      </c>
      <c r="N3086">
        <v>80000</v>
      </c>
      <c r="O3086">
        <f t="shared" si="532"/>
        <v>0.76706349206349211</v>
      </c>
      <c r="P3086">
        <f t="shared" si="533"/>
        <v>9.841269841269841E-2</v>
      </c>
      <c r="Q3086">
        <f t="shared" si="534"/>
        <v>1.3492063492063493E-2</v>
      </c>
      <c r="R3086">
        <f t="shared" si="535"/>
        <v>5.9523809523809521E-3</v>
      </c>
      <c r="S3086">
        <f t="shared" si="536"/>
        <v>0</v>
      </c>
      <c r="T3086">
        <f t="shared" si="537"/>
        <v>3.0158730158730159E-2</v>
      </c>
      <c r="U3086">
        <f t="shared" si="538"/>
        <v>2.4206349206349207E-2</v>
      </c>
      <c r="V3086">
        <f t="shared" si="539"/>
        <v>1.1904761904761906E-3</v>
      </c>
      <c r="W3086">
        <f t="shared" si="540"/>
        <v>0</v>
      </c>
      <c r="X3086">
        <f t="shared" si="541"/>
        <v>5.634920634920635E-2</v>
      </c>
      <c r="Y3086">
        <f t="shared" si="542"/>
        <v>3.1746031746031746E-3</v>
      </c>
    </row>
    <row r="3087" spans="1:25" x14ac:dyDescent="0.2">
      <c r="A3087" t="s">
        <v>166</v>
      </c>
      <c r="B3087" t="s">
        <v>342</v>
      </c>
      <c r="C3087">
        <v>2001</v>
      </c>
      <c r="D3087">
        <v>18750000</v>
      </c>
      <c r="E3087">
        <v>0</v>
      </c>
      <c r="F3087">
        <v>350000</v>
      </c>
      <c r="G3087">
        <v>160000</v>
      </c>
      <c r="H3087">
        <v>10000</v>
      </c>
      <c r="I3087">
        <v>900000</v>
      </c>
      <c r="J3087">
        <v>690000</v>
      </c>
      <c r="K3087">
        <v>10000</v>
      </c>
      <c r="L3087">
        <v>0</v>
      </c>
      <c r="M3087">
        <v>1470000</v>
      </c>
      <c r="N3087">
        <v>70000</v>
      </c>
      <c r="O3087">
        <f t="shared" si="532"/>
        <v>0.83668005354752339</v>
      </c>
      <c r="P3087">
        <f t="shared" si="533"/>
        <v>0</v>
      </c>
      <c r="Q3087">
        <f t="shared" si="534"/>
        <v>1.5618027666220438E-2</v>
      </c>
      <c r="R3087">
        <f t="shared" si="535"/>
        <v>7.1396697902721996E-3</v>
      </c>
      <c r="S3087">
        <f t="shared" si="536"/>
        <v>4.4622936189201248E-4</v>
      </c>
      <c r="T3087">
        <f t="shared" si="537"/>
        <v>4.0160642570281124E-2</v>
      </c>
      <c r="U3087">
        <f t="shared" si="538"/>
        <v>3.0789825970548863E-2</v>
      </c>
      <c r="V3087">
        <f t="shared" si="539"/>
        <v>4.4622936189201248E-4</v>
      </c>
      <c r="W3087">
        <f t="shared" si="540"/>
        <v>0</v>
      </c>
      <c r="X3087">
        <f t="shared" si="541"/>
        <v>6.5595716198125834E-2</v>
      </c>
      <c r="Y3087">
        <f t="shared" si="542"/>
        <v>3.1236055332440876E-3</v>
      </c>
    </row>
    <row r="3088" spans="1:25" x14ac:dyDescent="0.2">
      <c r="A3088" t="s">
        <v>166</v>
      </c>
      <c r="B3088" t="s">
        <v>342</v>
      </c>
      <c r="C3088">
        <v>2002</v>
      </c>
      <c r="D3088">
        <v>19170000</v>
      </c>
      <c r="E3088">
        <v>0</v>
      </c>
      <c r="F3088">
        <v>360000</v>
      </c>
      <c r="G3088">
        <v>170000</v>
      </c>
      <c r="H3088">
        <v>10000</v>
      </c>
      <c r="I3088">
        <v>890000</v>
      </c>
      <c r="J3088">
        <v>470000</v>
      </c>
      <c r="K3088">
        <v>30000</v>
      </c>
      <c r="L3088">
        <v>0</v>
      </c>
      <c r="M3088">
        <v>1520000</v>
      </c>
      <c r="N3088">
        <v>70000</v>
      </c>
      <c r="O3088">
        <f t="shared" si="532"/>
        <v>0.84486557955046271</v>
      </c>
      <c r="P3088">
        <f t="shared" si="533"/>
        <v>0</v>
      </c>
      <c r="Q3088">
        <f t="shared" si="534"/>
        <v>1.5866020273248127E-2</v>
      </c>
      <c r="R3088">
        <f t="shared" si="535"/>
        <v>7.4922873512560601E-3</v>
      </c>
      <c r="S3088">
        <f t="shared" si="536"/>
        <v>4.4072278536800354E-4</v>
      </c>
      <c r="T3088">
        <f t="shared" si="537"/>
        <v>3.9224327897752313E-2</v>
      </c>
      <c r="U3088">
        <f t="shared" si="538"/>
        <v>2.0713970912296167E-2</v>
      </c>
      <c r="V3088">
        <f t="shared" si="539"/>
        <v>1.3221683561040105E-3</v>
      </c>
      <c r="W3088">
        <f t="shared" si="540"/>
        <v>0</v>
      </c>
      <c r="X3088">
        <f t="shared" si="541"/>
        <v>6.6989863375936542E-2</v>
      </c>
      <c r="Y3088">
        <f t="shared" si="542"/>
        <v>3.0850594975760249E-3</v>
      </c>
    </row>
    <row r="3089" spans="1:25" x14ac:dyDescent="0.2">
      <c r="A3089" t="s">
        <v>166</v>
      </c>
      <c r="B3089" t="s">
        <v>342</v>
      </c>
      <c r="C3089">
        <v>2003</v>
      </c>
      <c r="D3089">
        <v>19890000</v>
      </c>
      <c r="E3089">
        <v>0</v>
      </c>
      <c r="F3089">
        <v>370000</v>
      </c>
      <c r="G3089">
        <v>180000</v>
      </c>
      <c r="H3089">
        <v>0</v>
      </c>
      <c r="I3089">
        <v>1000000</v>
      </c>
      <c r="J3089">
        <v>390000</v>
      </c>
      <c r="K3089">
        <v>10000</v>
      </c>
      <c r="L3089">
        <v>0</v>
      </c>
      <c r="M3089">
        <v>1570000</v>
      </c>
      <c r="N3089">
        <v>60000</v>
      </c>
      <c r="O3089">
        <f t="shared" si="532"/>
        <v>0.84746484874307626</v>
      </c>
      <c r="P3089">
        <f t="shared" si="533"/>
        <v>0</v>
      </c>
      <c r="Q3089">
        <f t="shared" si="534"/>
        <v>1.5764806135492117E-2</v>
      </c>
      <c r="R3089">
        <f t="shared" si="535"/>
        <v>7.6693651469961653E-3</v>
      </c>
      <c r="S3089">
        <f t="shared" si="536"/>
        <v>0</v>
      </c>
      <c r="T3089">
        <f t="shared" si="537"/>
        <v>4.2607584149978693E-2</v>
      </c>
      <c r="U3089">
        <f t="shared" si="538"/>
        <v>1.6616957818491693E-2</v>
      </c>
      <c r="V3089">
        <f t="shared" si="539"/>
        <v>4.2607584149978694E-4</v>
      </c>
      <c r="W3089">
        <f t="shared" si="540"/>
        <v>0</v>
      </c>
      <c r="X3089">
        <f t="shared" si="541"/>
        <v>6.6893907115466555E-2</v>
      </c>
      <c r="Y3089">
        <f t="shared" si="542"/>
        <v>2.5564550489987218E-3</v>
      </c>
    </row>
    <row r="3090" spans="1:25" x14ac:dyDescent="0.2">
      <c r="A3090" t="s">
        <v>166</v>
      </c>
      <c r="B3090" t="s">
        <v>342</v>
      </c>
      <c r="C3090">
        <v>2004</v>
      </c>
      <c r="D3090">
        <v>22050000</v>
      </c>
      <c r="E3090">
        <v>0</v>
      </c>
      <c r="F3090">
        <v>380000</v>
      </c>
      <c r="G3090">
        <v>190000</v>
      </c>
      <c r="H3090">
        <v>10000</v>
      </c>
      <c r="I3090">
        <v>900000</v>
      </c>
      <c r="J3090">
        <v>550000</v>
      </c>
      <c r="K3090">
        <v>30000</v>
      </c>
      <c r="L3090">
        <v>0</v>
      </c>
      <c r="M3090">
        <v>1620000</v>
      </c>
      <c r="N3090">
        <v>50000</v>
      </c>
      <c r="O3090">
        <f t="shared" si="532"/>
        <v>0.85531419705197831</v>
      </c>
      <c r="P3090">
        <f t="shared" si="533"/>
        <v>0</v>
      </c>
      <c r="Q3090">
        <f t="shared" si="534"/>
        <v>1.4740108611326609E-2</v>
      </c>
      <c r="R3090">
        <f t="shared" si="535"/>
        <v>7.3700543056633046E-3</v>
      </c>
      <c r="S3090">
        <f t="shared" si="536"/>
        <v>3.8789759503491078E-4</v>
      </c>
      <c r="T3090">
        <f t="shared" si="537"/>
        <v>3.4910783553141971E-2</v>
      </c>
      <c r="U3090">
        <f t="shared" si="538"/>
        <v>2.1334367726920093E-2</v>
      </c>
      <c r="V3090">
        <f t="shared" si="539"/>
        <v>1.1636927851047323E-3</v>
      </c>
      <c r="W3090">
        <f t="shared" si="540"/>
        <v>0</v>
      </c>
      <c r="X3090">
        <f t="shared" si="541"/>
        <v>6.2839410395655548E-2</v>
      </c>
      <c r="Y3090">
        <f t="shared" si="542"/>
        <v>1.9394879751745539E-3</v>
      </c>
    </row>
    <row r="3091" spans="1:25" x14ac:dyDescent="0.2">
      <c r="A3091" t="s">
        <v>166</v>
      </c>
      <c r="B3091" t="s">
        <v>342</v>
      </c>
      <c r="C3091">
        <v>2005</v>
      </c>
      <c r="D3091">
        <v>22760000</v>
      </c>
      <c r="E3091">
        <v>0</v>
      </c>
      <c r="F3091">
        <v>390000</v>
      </c>
      <c r="G3091">
        <v>200000</v>
      </c>
      <c r="H3091">
        <v>10000</v>
      </c>
      <c r="I3091">
        <v>1000000</v>
      </c>
      <c r="J3091">
        <v>580000</v>
      </c>
      <c r="K3091">
        <v>70000</v>
      </c>
      <c r="L3091">
        <v>0</v>
      </c>
      <c r="M3091">
        <v>1680000</v>
      </c>
      <c r="N3091">
        <v>80000</v>
      </c>
      <c r="O3091">
        <f t="shared" si="532"/>
        <v>0.85020545386626822</v>
      </c>
      <c r="P3091">
        <f t="shared" si="533"/>
        <v>0</v>
      </c>
      <c r="Q3091">
        <f t="shared" si="534"/>
        <v>1.4568546880836758E-2</v>
      </c>
      <c r="R3091">
        <f t="shared" si="535"/>
        <v>7.4710496824803886E-3</v>
      </c>
      <c r="S3091">
        <f t="shared" si="536"/>
        <v>3.7355248412401944E-4</v>
      </c>
      <c r="T3091">
        <f t="shared" si="537"/>
        <v>3.735524841240194E-2</v>
      </c>
      <c r="U3091">
        <f t="shared" si="538"/>
        <v>2.1666044079193127E-2</v>
      </c>
      <c r="V3091">
        <f t="shared" si="539"/>
        <v>2.6148673888681359E-3</v>
      </c>
      <c r="W3091">
        <f t="shared" si="540"/>
        <v>0</v>
      </c>
      <c r="X3091">
        <f t="shared" si="541"/>
        <v>6.2756817332835266E-2</v>
      </c>
      <c r="Y3091">
        <f t="shared" si="542"/>
        <v>2.9884198729921555E-3</v>
      </c>
    </row>
    <row r="3092" spans="1:25" x14ac:dyDescent="0.2">
      <c r="A3092" t="s">
        <v>166</v>
      </c>
      <c r="B3092" t="s">
        <v>342</v>
      </c>
      <c r="C3092">
        <v>2006</v>
      </c>
      <c r="D3092">
        <v>22790000</v>
      </c>
      <c r="E3092">
        <v>0</v>
      </c>
      <c r="F3092">
        <v>410000</v>
      </c>
      <c r="G3092">
        <v>230000</v>
      </c>
      <c r="H3092">
        <v>0</v>
      </c>
      <c r="I3092">
        <v>1200000</v>
      </c>
      <c r="J3092">
        <v>640000</v>
      </c>
      <c r="K3092">
        <v>50000</v>
      </c>
      <c r="L3092">
        <v>0</v>
      </c>
      <c r="M3092">
        <v>1680000</v>
      </c>
      <c r="N3092">
        <v>60000</v>
      </c>
      <c r="O3092">
        <f t="shared" si="532"/>
        <v>0.84220251293422022</v>
      </c>
      <c r="P3092">
        <f t="shared" si="533"/>
        <v>0</v>
      </c>
      <c r="Q3092">
        <f t="shared" si="534"/>
        <v>1.5151515151515152E-2</v>
      </c>
      <c r="R3092">
        <f t="shared" si="535"/>
        <v>8.4996304508499626E-3</v>
      </c>
      <c r="S3092">
        <f t="shared" si="536"/>
        <v>0</v>
      </c>
      <c r="T3092">
        <f t="shared" si="537"/>
        <v>4.4345898004434593E-2</v>
      </c>
      <c r="U3092">
        <f t="shared" si="538"/>
        <v>2.3651145602365115E-2</v>
      </c>
      <c r="V3092">
        <f t="shared" si="539"/>
        <v>1.8477457501847746E-3</v>
      </c>
      <c r="W3092">
        <f t="shared" si="540"/>
        <v>0</v>
      </c>
      <c r="X3092">
        <f t="shared" si="541"/>
        <v>6.2084257206208429E-2</v>
      </c>
      <c r="Y3092">
        <f t="shared" si="542"/>
        <v>2.2172949002217295E-3</v>
      </c>
    </row>
    <row r="3093" spans="1:25" x14ac:dyDescent="0.2">
      <c r="A3093" t="s">
        <v>166</v>
      </c>
      <c r="B3093" t="s">
        <v>342</v>
      </c>
      <c r="C3093">
        <v>2007</v>
      </c>
      <c r="D3093">
        <v>23500000</v>
      </c>
      <c r="E3093">
        <v>0</v>
      </c>
      <c r="F3093">
        <v>430000</v>
      </c>
      <c r="G3093">
        <v>270000</v>
      </c>
      <c r="H3093">
        <v>0</v>
      </c>
      <c r="I3093">
        <v>1120000</v>
      </c>
      <c r="J3093">
        <v>900000</v>
      </c>
      <c r="K3093">
        <v>50000</v>
      </c>
      <c r="L3093">
        <v>0</v>
      </c>
      <c r="M3093">
        <v>1670000</v>
      </c>
      <c r="N3093">
        <v>60000</v>
      </c>
      <c r="O3093">
        <f t="shared" si="532"/>
        <v>0.8392857142857143</v>
      </c>
      <c r="P3093">
        <f t="shared" si="533"/>
        <v>0</v>
      </c>
      <c r="Q3093">
        <f t="shared" si="534"/>
        <v>1.5357142857142857E-2</v>
      </c>
      <c r="R3093">
        <f t="shared" si="535"/>
        <v>9.6428571428571423E-3</v>
      </c>
      <c r="S3093">
        <f t="shared" si="536"/>
        <v>0</v>
      </c>
      <c r="T3093">
        <f t="shared" si="537"/>
        <v>0.04</v>
      </c>
      <c r="U3093">
        <f t="shared" si="538"/>
        <v>3.214285714285714E-2</v>
      </c>
      <c r="V3093">
        <f t="shared" si="539"/>
        <v>1.7857142857142857E-3</v>
      </c>
      <c r="W3093">
        <f t="shared" si="540"/>
        <v>0</v>
      </c>
      <c r="X3093">
        <f t="shared" si="541"/>
        <v>5.9642857142857143E-2</v>
      </c>
      <c r="Y3093">
        <f t="shared" si="542"/>
        <v>2.142857142857143E-3</v>
      </c>
    </row>
    <row r="3094" spans="1:25" x14ac:dyDescent="0.2">
      <c r="A3094" t="s">
        <v>166</v>
      </c>
      <c r="B3094" t="s">
        <v>342</v>
      </c>
      <c r="C3094">
        <v>2008</v>
      </c>
      <c r="D3094">
        <v>24870000</v>
      </c>
      <c r="E3094">
        <v>0</v>
      </c>
      <c r="F3094">
        <v>440000</v>
      </c>
      <c r="G3094">
        <v>310000</v>
      </c>
      <c r="H3094">
        <v>0</v>
      </c>
      <c r="I3094">
        <v>1150000</v>
      </c>
      <c r="J3094">
        <v>900000</v>
      </c>
      <c r="K3094">
        <v>40000</v>
      </c>
      <c r="L3094">
        <v>0</v>
      </c>
      <c r="M3094">
        <v>1670000</v>
      </c>
      <c r="N3094">
        <v>90000</v>
      </c>
      <c r="O3094">
        <f t="shared" si="532"/>
        <v>0.84390906006107902</v>
      </c>
      <c r="P3094">
        <f t="shared" si="533"/>
        <v>0</v>
      </c>
      <c r="Q3094">
        <f t="shared" si="534"/>
        <v>1.4930437733288089E-2</v>
      </c>
      <c r="R3094">
        <f t="shared" si="535"/>
        <v>1.0519172039362062E-2</v>
      </c>
      <c r="S3094">
        <f t="shared" si="536"/>
        <v>0</v>
      </c>
      <c r="T3094">
        <f t="shared" si="537"/>
        <v>3.9022734984730231E-2</v>
      </c>
      <c r="U3094">
        <f t="shared" si="538"/>
        <v>3.0539531727180182E-2</v>
      </c>
      <c r="V3094">
        <f t="shared" si="539"/>
        <v>1.3573125212080082E-3</v>
      </c>
      <c r="W3094">
        <f t="shared" si="540"/>
        <v>0</v>
      </c>
      <c r="X3094">
        <f t="shared" si="541"/>
        <v>5.6667797760434339E-2</v>
      </c>
      <c r="Y3094">
        <f t="shared" si="542"/>
        <v>3.0539531727180181E-3</v>
      </c>
    </row>
    <row r="3095" spans="1:25" x14ac:dyDescent="0.2">
      <c r="A3095" t="s">
        <v>166</v>
      </c>
      <c r="B3095" t="s">
        <v>342</v>
      </c>
      <c r="C3095">
        <v>2009</v>
      </c>
      <c r="D3095">
        <v>24630000</v>
      </c>
      <c r="E3095">
        <v>0</v>
      </c>
      <c r="F3095">
        <v>460000</v>
      </c>
      <c r="G3095">
        <v>350000</v>
      </c>
      <c r="H3095">
        <v>0</v>
      </c>
      <c r="I3095">
        <v>1400000</v>
      </c>
      <c r="J3095">
        <v>1020000</v>
      </c>
      <c r="K3095">
        <v>80000</v>
      </c>
      <c r="L3095">
        <v>0</v>
      </c>
      <c r="M3095">
        <v>1690000</v>
      </c>
      <c r="N3095">
        <v>100000</v>
      </c>
      <c r="O3095">
        <f t="shared" si="532"/>
        <v>0.8284561049445005</v>
      </c>
      <c r="P3095">
        <f t="shared" si="533"/>
        <v>0</v>
      </c>
      <c r="Q3095">
        <f t="shared" si="534"/>
        <v>1.5472586612848975E-2</v>
      </c>
      <c r="R3095">
        <f t="shared" si="535"/>
        <v>1.1772620248906828E-2</v>
      </c>
      <c r="S3095">
        <f t="shared" si="536"/>
        <v>0</v>
      </c>
      <c r="T3095">
        <f t="shared" si="537"/>
        <v>4.7090480995627314E-2</v>
      </c>
      <c r="U3095">
        <f t="shared" si="538"/>
        <v>3.4308779011099896E-2</v>
      </c>
      <c r="V3095">
        <f t="shared" si="539"/>
        <v>2.6908846283215607E-3</v>
      </c>
      <c r="W3095">
        <f t="shared" si="540"/>
        <v>0</v>
      </c>
      <c r="X3095">
        <f t="shared" si="541"/>
        <v>5.6844937773292969E-2</v>
      </c>
      <c r="Y3095">
        <f t="shared" si="542"/>
        <v>3.3636057854019509E-3</v>
      </c>
    </row>
    <row r="3096" spans="1:25" x14ac:dyDescent="0.2">
      <c r="A3096" t="s">
        <v>166</v>
      </c>
      <c r="B3096" t="s">
        <v>342</v>
      </c>
      <c r="C3096">
        <v>2010</v>
      </c>
      <c r="D3096">
        <v>26480000</v>
      </c>
      <c r="E3096">
        <v>0</v>
      </c>
      <c r="F3096">
        <v>470000</v>
      </c>
      <c r="G3096">
        <v>380000</v>
      </c>
      <c r="H3096">
        <v>0</v>
      </c>
      <c r="I3096">
        <v>1550000</v>
      </c>
      <c r="J3096">
        <v>1140000</v>
      </c>
      <c r="K3096">
        <v>80000</v>
      </c>
      <c r="L3096">
        <v>0</v>
      </c>
      <c r="M3096">
        <v>1670000</v>
      </c>
      <c r="N3096">
        <v>100000</v>
      </c>
      <c r="O3096">
        <f t="shared" si="532"/>
        <v>0.83087543144022591</v>
      </c>
      <c r="P3096">
        <f t="shared" si="533"/>
        <v>0</v>
      </c>
      <c r="Q3096">
        <f t="shared" si="534"/>
        <v>1.4747411358644493E-2</v>
      </c>
      <c r="R3096">
        <f t="shared" si="535"/>
        <v>1.1923438970818953E-2</v>
      </c>
      <c r="S3096">
        <f t="shared" si="536"/>
        <v>0</v>
      </c>
      <c r="T3096">
        <f t="shared" si="537"/>
        <v>4.8635080012550985E-2</v>
      </c>
      <c r="U3096">
        <f t="shared" si="538"/>
        <v>3.5770316912456857E-2</v>
      </c>
      <c r="V3096">
        <f t="shared" si="539"/>
        <v>2.5101976780671476E-3</v>
      </c>
      <c r="W3096">
        <f t="shared" si="540"/>
        <v>0</v>
      </c>
      <c r="X3096">
        <f t="shared" si="541"/>
        <v>5.240037652965171E-2</v>
      </c>
      <c r="Y3096">
        <f t="shared" si="542"/>
        <v>3.1377470975839346E-3</v>
      </c>
    </row>
    <row r="3097" spans="1:25" x14ac:dyDescent="0.2">
      <c r="A3097" t="s">
        <v>166</v>
      </c>
      <c r="B3097" t="s">
        <v>342</v>
      </c>
      <c r="C3097">
        <v>2011</v>
      </c>
      <c r="D3097">
        <v>26910000</v>
      </c>
      <c r="E3097">
        <v>0</v>
      </c>
      <c r="F3097">
        <v>490000</v>
      </c>
      <c r="G3097">
        <v>460000</v>
      </c>
      <c r="H3097">
        <v>0</v>
      </c>
      <c r="I3097">
        <v>1870000</v>
      </c>
      <c r="J3097">
        <v>1150000</v>
      </c>
      <c r="K3097">
        <v>80000</v>
      </c>
      <c r="L3097">
        <v>0</v>
      </c>
      <c r="M3097">
        <v>1790000</v>
      </c>
      <c r="N3097">
        <v>90000</v>
      </c>
      <c r="O3097">
        <f t="shared" si="532"/>
        <v>0.81942752740560287</v>
      </c>
      <c r="P3097">
        <f t="shared" si="533"/>
        <v>0</v>
      </c>
      <c r="Q3097">
        <f t="shared" si="534"/>
        <v>1.4920828258221681E-2</v>
      </c>
      <c r="R3097">
        <f t="shared" si="535"/>
        <v>1.4007308160779537E-2</v>
      </c>
      <c r="S3097">
        <f t="shared" si="536"/>
        <v>0</v>
      </c>
      <c r="T3097">
        <f t="shared" si="537"/>
        <v>5.6942752740560293E-2</v>
      </c>
      <c r="U3097">
        <f t="shared" si="538"/>
        <v>3.5018270401948839E-2</v>
      </c>
      <c r="V3097">
        <f t="shared" si="539"/>
        <v>2.4360535931790498E-3</v>
      </c>
      <c r="W3097">
        <f t="shared" si="540"/>
        <v>0</v>
      </c>
      <c r="X3097">
        <f t="shared" si="541"/>
        <v>5.4506699147381245E-2</v>
      </c>
      <c r="Y3097">
        <f t="shared" si="542"/>
        <v>2.7405602923264312E-3</v>
      </c>
    </row>
    <row r="3098" spans="1:25" x14ac:dyDescent="0.2">
      <c r="A3098" t="s">
        <v>166</v>
      </c>
      <c r="B3098" t="s">
        <v>342</v>
      </c>
      <c r="C3098">
        <v>2012</v>
      </c>
      <c r="D3098">
        <v>27410000</v>
      </c>
      <c r="E3098">
        <v>0</v>
      </c>
      <c r="F3098">
        <v>500000</v>
      </c>
      <c r="G3098">
        <v>530000</v>
      </c>
      <c r="H3098">
        <v>0</v>
      </c>
      <c r="I3098">
        <v>1910000</v>
      </c>
      <c r="J3098">
        <v>1120000</v>
      </c>
      <c r="K3098">
        <v>70000</v>
      </c>
      <c r="L3098">
        <v>0</v>
      </c>
      <c r="M3098">
        <v>1890000</v>
      </c>
      <c r="N3098">
        <v>60000</v>
      </c>
      <c r="O3098">
        <f t="shared" si="532"/>
        <v>0.81845326963272613</v>
      </c>
      <c r="P3098">
        <f t="shared" si="533"/>
        <v>0</v>
      </c>
      <c r="Q3098">
        <f t="shared" si="534"/>
        <v>1.4929829799940281E-2</v>
      </c>
      <c r="R3098">
        <f t="shared" si="535"/>
        <v>1.5825619587936698E-2</v>
      </c>
      <c r="S3098">
        <f t="shared" si="536"/>
        <v>0</v>
      </c>
      <c r="T3098">
        <f t="shared" si="537"/>
        <v>5.7031949835771874E-2</v>
      </c>
      <c r="U3098">
        <f t="shared" si="538"/>
        <v>3.3442818751866228E-2</v>
      </c>
      <c r="V3098">
        <f t="shared" si="539"/>
        <v>2.0901761719916393E-3</v>
      </c>
      <c r="W3098">
        <f t="shared" si="540"/>
        <v>0</v>
      </c>
      <c r="X3098">
        <f t="shared" si="541"/>
        <v>5.6434756643774259E-2</v>
      </c>
      <c r="Y3098">
        <f t="shared" si="542"/>
        <v>1.7915795759928337E-3</v>
      </c>
    </row>
    <row r="3099" spans="1:25" x14ac:dyDescent="0.2">
      <c r="A3099" t="s">
        <v>166</v>
      </c>
      <c r="B3099" t="s">
        <v>342</v>
      </c>
      <c r="C3099">
        <v>2013</v>
      </c>
      <c r="D3099">
        <v>28470000</v>
      </c>
      <c r="E3099">
        <v>0</v>
      </c>
      <c r="F3099">
        <v>520000</v>
      </c>
      <c r="G3099">
        <v>600000</v>
      </c>
      <c r="H3099">
        <v>0</v>
      </c>
      <c r="I3099">
        <v>1400000</v>
      </c>
      <c r="J3099">
        <v>1440000</v>
      </c>
      <c r="K3099">
        <v>80000</v>
      </c>
      <c r="L3099">
        <v>0</v>
      </c>
      <c r="M3099">
        <v>2110000</v>
      </c>
      <c r="N3099">
        <v>180000</v>
      </c>
      <c r="O3099">
        <f t="shared" si="532"/>
        <v>0.81810344827586212</v>
      </c>
      <c r="P3099">
        <f t="shared" si="533"/>
        <v>0</v>
      </c>
      <c r="Q3099">
        <f t="shared" si="534"/>
        <v>1.4942528735632184E-2</v>
      </c>
      <c r="R3099">
        <f t="shared" si="535"/>
        <v>1.7241379310344827E-2</v>
      </c>
      <c r="S3099">
        <f t="shared" si="536"/>
        <v>0</v>
      </c>
      <c r="T3099">
        <f t="shared" si="537"/>
        <v>4.0229885057471264E-2</v>
      </c>
      <c r="U3099">
        <f t="shared" si="538"/>
        <v>4.1379310344827586E-2</v>
      </c>
      <c r="V3099">
        <f t="shared" si="539"/>
        <v>2.2988505747126436E-3</v>
      </c>
      <c r="W3099">
        <f t="shared" si="540"/>
        <v>0</v>
      </c>
      <c r="X3099">
        <f t="shared" si="541"/>
        <v>6.0632183908045978E-2</v>
      </c>
      <c r="Y3099">
        <f t="shared" si="542"/>
        <v>5.1724137931034482E-3</v>
      </c>
    </row>
    <row r="3100" spans="1:25" x14ac:dyDescent="0.2">
      <c r="A3100" t="s">
        <v>166</v>
      </c>
      <c r="B3100" t="s">
        <v>342</v>
      </c>
      <c r="C3100">
        <v>2014</v>
      </c>
      <c r="D3100">
        <v>28770000</v>
      </c>
      <c r="E3100">
        <v>0</v>
      </c>
      <c r="F3100">
        <v>540000</v>
      </c>
      <c r="G3100">
        <v>680000</v>
      </c>
      <c r="H3100">
        <v>40000</v>
      </c>
      <c r="I3100">
        <v>1070000</v>
      </c>
      <c r="J3100">
        <v>1860000</v>
      </c>
      <c r="K3100">
        <v>80000</v>
      </c>
      <c r="L3100">
        <v>0</v>
      </c>
      <c r="M3100">
        <v>2160000</v>
      </c>
      <c r="N3100">
        <v>180000</v>
      </c>
      <c r="O3100">
        <f t="shared" si="532"/>
        <v>0.81317128321085363</v>
      </c>
      <c r="P3100">
        <f t="shared" si="533"/>
        <v>0</v>
      </c>
      <c r="Q3100">
        <f t="shared" si="534"/>
        <v>1.5262860373092142E-2</v>
      </c>
      <c r="R3100">
        <f t="shared" si="535"/>
        <v>1.9219898247597511E-2</v>
      </c>
      <c r="S3100">
        <f t="shared" si="536"/>
        <v>1.1305822498586771E-3</v>
      </c>
      <c r="T3100">
        <f t="shared" si="537"/>
        <v>3.0243075183719617E-2</v>
      </c>
      <c r="U3100">
        <f t="shared" si="538"/>
        <v>5.2572074618428492E-2</v>
      </c>
      <c r="V3100">
        <f t="shared" si="539"/>
        <v>2.2611644997173543E-3</v>
      </c>
      <c r="W3100">
        <f t="shared" si="540"/>
        <v>0</v>
      </c>
      <c r="X3100">
        <f t="shared" si="541"/>
        <v>6.1051441492368567E-2</v>
      </c>
      <c r="Y3100">
        <f t="shared" si="542"/>
        <v>5.0876201243640479E-3</v>
      </c>
    </row>
    <row r="3101" spans="1:25" x14ac:dyDescent="0.2">
      <c r="A3101" t="s">
        <v>166</v>
      </c>
      <c r="B3101" t="s">
        <v>342</v>
      </c>
      <c r="C3101">
        <v>2015</v>
      </c>
      <c r="D3101">
        <v>29760000</v>
      </c>
      <c r="E3101">
        <v>0</v>
      </c>
      <c r="F3101">
        <v>550000</v>
      </c>
      <c r="G3101">
        <v>750000</v>
      </c>
      <c r="H3101">
        <v>80000</v>
      </c>
      <c r="I3101">
        <v>1190000</v>
      </c>
      <c r="J3101">
        <v>1950000</v>
      </c>
      <c r="K3101">
        <v>120000</v>
      </c>
      <c r="M3101">
        <v>2260000</v>
      </c>
      <c r="N3101">
        <v>160000</v>
      </c>
      <c r="O3101">
        <f t="shared" si="532"/>
        <v>0.80825638240086906</v>
      </c>
      <c r="P3101">
        <f t="shared" si="533"/>
        <v>0</v>
      </c>
      <c r="Q3101">
        <f t="shared" si="534"/>
        <v>1.4937533948940793E-2</v>
      </c>
      <c r="R3101">
        <f t="shared" si="535"/>
        <v>2.0369364475828353E-2</v>
      </c>
      <c r="S3101">
        <f t="shared" si="536"/>
        <v>2.1727322107550242E-3</v>
      </c>
      <c r="T3101">
        <f t="shared" si="537"/>
        <v>3.2319391634980987E-2</v>
      </c>
      <c r="U3101">
        <f t="shared" si="538"/>
        <v>5.2960347637153724E-2</v>
      </c>
      <c r="V3101">
        <f t="shared" si="539"/>
        <v>3.2590983161325366E-3</v>
      </c>
      <c r="W3101">
        <f t="shared" si="540"/>
        <v>0</v>
      </c>
      <c r="X3101">
        <f t="shared" si="541"/>
        <v>6.1379684953829443E-2</v>
      </c>
      <c r="Y3101">
        <f t="shared" si="542"/>
        <v>4.3454644215100485E-3</v>
      </c>
    </row>
    <row r="3102" spans="1:25" x14ac:dyDescent="0.2">
      <c r="A3102" t="s">
        <v>166</v>
      </c>
      <c r="B3102" t="s">
        <v>342</v>
      </c>
      <c r="C3102">
        <v>2016</v>
      </c>
      <c r="D3102">
        <v>32990000</v>
      </c>
      <c r="E3102">
        <v>0</v>
      </c>
      <c r="F3102">
        <v>570000</v>
      </c>
      <c r="G3102">
        <v>840000</v>
      </c>
      <c r="H3102">
        <v>440000</v>
      </c>
      <c r="I3102">
        <v>2530000</v>
      </c>
      <c r="J3102">
        <v>1240000</v>
      </c>
      <c r="K3102">
        <v>50000</v>
      </c>
      <c r="M3102">
        <v>2390000</v>
      </c>
      <c r="N3102">
        <v>190000</v>
      </c>
      <c r="O3102">
        <f t="shared" si="532"/>
        <v>0.7999515033947624</v>
      </c>
      <c r="P3102">
        <f t="shared" si="533"/>
        <v>0</v>
      </c>
      <c r="Q3102">
        <f t="shared" si="534"/>
        <v>1.3821532492725509E-2</v>
      </c>
      <c r="R3102">
        <f t="shared" si="535"/>
        <v>2.0368574199806012E-2</v>
      </c>
      <c r="S3102">
        <f t="shared" si="536"/>
        <v>1.066925315227934E-2</v>
      </c>
      <c r="T3102">
        <f t="shared" si="537"/>
        <v>6.1348205625606209E-2</v>
      </c>
      <c r="U3102">
        <f t="shared" si="538"/>
        <v>3.0067895247332686E-2</v>
      </c>
      <c r="V3102">
        <f t="shared" si="539"/>
        <v>1.2124151309408342E-3</v>
      </c>
      <c r="W3102">
        <f t="shared" si="540"/>
        <v>0</v>
      </c>
      <c r="X3102">
        <f t="shared" si="541"/>
        <v>5.7953443258971872E-2</v>
      </c>
      <c r="Y3102">
        <f t="shared" si="542"/>
        <v>4.6071774975751699E-3</v>
      </c>
    </row>
    <row r="3103" spans="1:25" x14ac:dyDescent="0.2">
      <c r="A3103" t="s">
        <v>166</v>
      </c>
      <c r="B3103" t="s">
        <v>342</v>
      </c>
      <c r="C3103">
        <v>2017</v>
      </c>
      <c r="D3103">
        <v>33330000</v>
      </c>
      <c r="E3103">
        <v>0</v>
      </c>
      <c r="F3103">
        <v>590000</v>
      </c>
      <c r="G3103">
        <v>920000</v>
      </c>
      <c r="H3103">
        <v>200000</v>
      </c>
      <c r="I3103">
        <v>2720000</v>
      </c>
      <c r="J3103">
        <v>1900000</v>
      </c>
      <c r="K3103">
        <v>50000</v>
      </c>
      <c r="M3103">
        <v>2430000</v>
      </c>
      <c r="N3103">
        <v>200000</v>
      </c>
      <c r="O3103">
        <f t="shared" si="532"/>
        <v>0.78719886632026448</v>
      </c>
      <c r="P3103">
        <f t="shared" si="533"/>
        <v>0</v>
      </c>
      <c r="Q3103">
        <f t="shared" si="534"/>
        <v>1.3934813415210204E-2</v>
      </c>
      <c r="R3103">
        <f t="shared" si="535"/>
        <v>2.172886159659896E-2</v>
      </c>
      <c r="S3103">
        <f t="shared" si="536"/>
        <v>4.7236655644780348E-3</v>
      </c>
      <c r="T3103">
        <f t="shared" si="537"/>
        <v>6.4241851676901274E-2</v>
      </c>
      <c r="U3103">
        <f t="shared" si="538"/>
        <v>4.4874822862541332E-2</v>
      </c>
      <c r="V3103">
        <f t="shared" si="539"/>
        <v>1.1809163911195087E-3</v>
      </c>
      <c r="W3103">
        <f t="shared" si="540"/>
        <v>0</v>
      </c>
      <c r="X3103">
        <f t="shared" si="541"/>
        <v>5.7392536608408123E-2</v>
      </c>
      <c r="Y3103">
        <f t="shared" si="542"/>
        <v>4.7236655644780348E-3</v>
      </c>
    </row>
    <row r="3104" spans="1:25" x14ac:dyDescent="0.2">
      <c r="A3104" t="s">
        <v>166</v>
      </c>
      <c r="B3104" t="s">
        <v>342</v>
      </c>
      <c r="C3104">
        <v>2018</v>
      </c>
      <c r="D3104">
        <v>34230000</v>
      </c>
      <c r="E3104">
        <v>0</v>
      </c>
      <c r="F3104">
        <v>610000</v>
      </c>
      <c r="G3104">
        <v>1010000</v>
      </c>
      <c r="H3104">
        <v>250000</v>
      </c>
      <c r="I3104">
        <v>2810000</v>
      </c>
      <c r="J3104">
        <v>2310000</v>
      </c>
      <c r="K3104">
        <v>60000</v>
      </c>
      <c r="M3104">
        <v>2470000</v>
      </c>
      <c r="N3104">
        <v>190000</v>
      </c>
      <c r="O3104">
        <f t="shared" si="532"/>
        <v>0.77901684114701863</v>
      </c>
      <c r="P3104">
        <f t="shared" si="533"/>
        <v>0</v>
      </c>
      <c r="Q3104">
        <f t="shared" si="534"/>
        <v>1.3882567137005006E-2</v>
      </c>
      <c r="R3104">
        <f t="shared" si="535"/>
        <v>2.2985889849795174E-2</v>
      </c>
      <c r="S3104">
        <f t="shared" si="536"/>
        <v>5.6895766954938552E-3</v>
      </c>
      <c r="T3104">
        <f t="shared" si="537"/>
        <v>6.3950842057350937E-2</v>
      </c>
      <c r="U3104">
        <f t="shared" si="538"/>
        <v>5.257168866636322E-2</v>
      </c>
      <c r="V3104">
        <f t="shared" si="539"/>
        <v>1.3654984069185253E-3</v>
      </c>
      <c r="W3104">
        <f t="shared" si="540"/>
        <v>0</v>
      </c>
      <c r="X3104">
        <f t="shared" si="541"/>
        <v>5.6213017751479293E-2</v>
      </c>
      <c r="Y3104">
        <f t="shared" si="542"/>
        <v>4.3240782885753297E-3</v>
      </c>
    </row>
    <row r="3105" spans="1:25" x14ac:dyDescent="0.2">
      <c r="A3105" t="s">
        <v>167</v>
      </c>
      <c r="B3105" t="s">
        <v>341</v>
      </c>
      <c r="C3105">
        <v>1990</v>
      </c>
      <c r="D3105">
        <v>130000</v>
      </c>
      <c r="E3105">
        <v>0</v>
      </c>
      <c r="F3105">
        <v>70000</v>
      </c>
      <c r="G3105">
        <v>0</v>
      </c>
      <c r="H3105">
        <v>0</v>
      </c>
      <c r="I3105">
        <v>450000</v>
      </c>
      <c r="J3105">
        <v>1770000</v>
      </c>
      <c r="K3105">
        <v>90000</v>
      </c>
      <c r="L3105">
        <v>0</v>
      </c>
      <c r="M3105">
        <v>10000</v>
      </c>
      <c r="N3105">
        <v>310000</v>
      </c>
      <c r="O3105">
        <f t="shared" si="532"/>
        <v>4.5936395759717315E-2</v>
      </c>
      <c r="P3105">
        <f t="shared" si="533"/>
        <v>0</v>
      </c>
      <c r="Q3105">
        <f t="shared" si="534"/>
        <v>2.4734982332155476E-2</v>
      </c>
      <c r="R3105">
        <f t="shared" si="535"/>
        <v>0</v>
      </c>
      <c r="S3105">
        <f t="shared" si="536"/>
        <v>0</v>
      </c>
      <c r="T3105">
        <f t="shared" si="537"/>
        <v>0.15901060070671377</v>
      </c>
      <c r="U3105">
        <f t="shared" si="538"/>
        <v>0.62544169611307421</v>
      </c>
      <c r="V3105">
        <f t="shared" si="539"/>
        <v>3.1802120141342753E-2</v>
      </c>
      <c r="W3105">
        <f t="shared" si="540"/>
        <v>0</v>
      </c>
      <c r="X3105">
        <f t="shared" si="541"/>
        <v>3.5335689045936395E-3</v>
      </c>
      <c r="Y3105">
        <f t="shared" si="542"/>
        <v>0.10954063604240283</v>
      </c>
    </row>
    <row r="3106" spans="1:25" x14ac:dyDescent="0.2">
      <c r="A3106" t="s">
        <v>167</v>
      </c>
      <c r="B3106" t="s">
        <v>341</v>
      </c>
      <c r="C3106">
        <v>1991</v>
      </c>
      <c r="D3106">
        <v>130000</v>
      </c>
      <c r="E3106">
        <v>0</v>
      </c>
      <c r="F3106">
        <v>70000</v>
      </c>
      <c r="G3106">
        <v>0</v>
      </c>
      <c r="H3106">
        <v>0</v>
      </c>
      <c r="I3106">
        <v>510000</v>
      </c>
      <c r="J3106">
        <v>1610000</v>
      </c>
      <c r="K3106">
        <v>100000</v>
      </c>
      <c r="L3106">
        <v>0</v>
      </c>
      <c r="M3106">
        <v>10000</v>
      </c>
      <c r="N3106">
        <v>370000</v>
      </c>
      <c r="O3106">
        <f t="shared" si="532"/>
        <v>4.642857142857143E-2</v>
      </c>
      <c r="P3106">
        <f t="shared" si="533"/>
        <v>0</v>
      </c>
      <c r="Q3106">
        <f t="shared" si="534"/>
        <v>2.5000000000000001E-2</v>
      </c>
      <c r="R3106">
        <f t="shared" si="535"/>
        <v>0</v>
      </c>
      <c r="S3106">
        <f t="shared" si="536"/>
        <v>0</v>
      </c>
      <c r="T3106">
        <f t="shared" si="537"/>
        <v>0.18214285714285713</v>
      </c>
      <c r="U3106">
        <f t="shared" si="538"/>
        <v>0.57499999999999996</v>
      </c>
      <c r="V3106">
        <f t="shared" si="539"/>
        <v>3.5714285714285712E-2</v>
      </c>
      <c r="W3106">
        <f t="shared" si="540"/>
        <v>0</v>
      </c>
      <c r="X3106">
        <f t="shared" si="541"/>
        <v>3.5714285714285713E-3</v>
      </c>
      <c r="Y3106">
        <f t="shared" si="542"/>
        <v>0.13214285714285715</v>
      </c>
    </row>
    <row r="3107" spans="1:25" x14ac:dyDescent="0.2">
      <c r="A3107" t="s">
        <v>167</v>
      </c>
      <c r="B3107" t="s">
        <v>341</v>
      </c>
      <c r="C3107">
        <v>1992</v>
      </c>
      <c r="D3107">
        <v>140000</v>
      </c>
      <c r="E3107">
        <v>0</v>
      </c>
      <c r="F3107">
        <v>80000</v>
      </c>
      <c r="G3107">
        <v>0</v>
      </c>
      <c r="H3107">
        <v>0</v>
      </c>
      <c r="I3107">
        <v>530000</v>
      </c>
      <c r="J3107">
        <v>1540000</v>
      </c>
      <c r="K3107">
        <v>100000</v>
      </c>
      <c r="L3107">
        <v>0</v>
      </c>
      <c r="M3107">
        <v>10000</v>
      </c>
      <c r="N3107">
        <v>400000</v>
      </c>
      <c r="O3107">
        <f t="shared" si="532"/>
        <v>0.05</v>
      </c>
      <c r="P3107">
        <f t="shared" si="533"/>
        <v>0</v>
      </c>
      <c r="Q3107">
        <f t="shared" si="534"/>
        <v>2.8571428571428571E-2</v>
      </c>
      <c r="R3107">
        <f t="shared" si="535"/>
        <v>0</v>
      </c>
      <c r="S3107">
        <f t="shared" si="536"/>
        <v>0</v>
      </c>
      <c r="T3107">
        <f t="shared" si="537"/>
        <v>0.18928571428571428</v>
      </c>
      <c r="U3107">
        <f t="shared" si="538"/>
        <v>0.55000000000000004</v>
      </c>
      <c r="V3107">
        <f t="shared" si="539"/>
        <v>3.5714285714285712E-2</v>
      </c>
      <c r="W3107">
        <f t="shared" si="540"/>
        <v>0</v>
      </c>
      <c r="X3107">
        <f t="shared" si="541"/>
        <v>3.5714285714285713E-3</v>
      </c>
      <c r="Y3107">
        <f t="shared" si="542"/>
        <v>0.14285714285714285</v>
      </c>
    </row>
    <row r="3108" spans="1:25" x14ac:dyDescent="0.2">
      <c r="A3108" t="s">
        <v>167</v>
      </c>
      <c r="B3108" t="s">
        <v>341</v>
      </c>
      <c r="C3108">
        <v>1993</v>
      </c>
      <c r="D3108">
        <v>140000</v>
      </c>
      <c r="E3108">
        <v>0</v>
      </c>
      <c r="F3108">
        <v>90000</v>
      </c>
      <c r="G3108">
        <v>0</v>
      </c>
      <c r="H3108">
        <v>0</v>
      </c>
      <c r="I3108">
        <v>590000</v>
      </c>
      <c r="J3108">
        <v>2110000</v>
      </c>
      <c r="K3108">
        <v>100000</v>
      </c>
      <c r="L3108">
        <v>0</v>
      </c>
      <c r="M3108">
        <v>10000</v>
      </c>
      <c r="N3108">
        <v>340000</v>
      </c>
      <c r="O3108">
        <f t="shared" si="532"/>
        <v>4.142011834319527E-2</v>
      </c>
      <c r="P3108">
        <f t="shared" si="533"/>
        <v>0</v>
      </c>
      <c r="Q3108">
        <f t="shared" si="534"/>
        <v>2.6627218934911243E-2</v>
      </c>
      <c r="R3108">
        <f t="shared" si="535"/>
        <v>0</v>
      </c>
      <c r="S3108">
        <f t="shared" si="536"/>
        <v>0</v>
      </c>
      <c r="T3108">
        <f t="shared" si="537"/>
        <v>0.17455621301775148</v>
      </c>
      <c r="U3108">
        <f t="shared" si="538"/>
        <v>0.62426035502958577</v>
      </c>
      <c r="V3108">
        <f t="shared" si="539"/>
        <v>2.9585798816568046E-2</v>
      </c>
      <c r="W3108">
        <f t="shared" si="540"/>
        <v>0</v>
      </c>
      <c r="X3108">
        <f t="shared" si="541"/>
        <v>2.9585798816568047E-3</v>
      </c>
      <c r="Y3108">
        <f t="shared" si="542"/>
        <v>0.10059171597633136</v>
      </c>
    </row>
    <row r="3109" spans="1:25" x14ac:dyDescent="0.2">
      <c r="A3109" t="s">
        <v>167</v>
      </c>
      <c r="B3109" t="s">
        <v>341</v>
      </c>
      <c r="C3109">
        <v>1994</v>
      </c>
      <c r="D3109">
        <v>130000</v>
      </c>
      <c r="E3109">
        <v>0</v>
      </c>
      <c r="F3109">
        <v>100000</v>
      </c>
      <c r="G3109">
        <v>0</v>
      </c>
      <c r="H3109">
        <v>0</v>
      </c>
      <c r="I3109">
        <v>590000</v>
      </c>
      <c r="J3109">
        <v>1810000</v>
      </c>
      <c r="K3109">
        <v>100000</v>
      </c>
      <c r="L3109">
        <v>0</v>
      </c>
      <c r="M3109">
        <v>10000</v>
      </c>
      <c r="N3109">
        <v>340000</v>
      </c>
      <c r="O3109">
        <f t="shared" si="532"/>
        <v>4.2207792207792208E-2</v>
      </c>
      <c r="P3109">
        <f t="shared" si="533"/>
        <v>0</v>
      </c>
      <c r="Q3109">
        <f t="shared" si="534"/>
        <v>3.2467532467532464E-2</v>
      </c>
      <c r="R3109">
        <f t="shared" si="535"/>
        <v>0</v>
      </c>
      <c r="S3109">
        <f t="shared" si="536"/>
        <v>0</v>
      </c>
      <c r="T3109">
        <f t="shared" si="537"/>
        <v>0.19155844155844157</v>
      </c>
      <c r="U3109">
        <f t="shared" si="538"/>
        <v>0.58766233766233766</v>
      </c>
      <c r="V3109">
        <f t="shared" si="539"/>
        <v>3.2467532467532464E-2</v>
      </c>
      <c r="W3109">
        <f t="shared" si="540"/>
        <v>0</v>
      </c>
      <c r="X3109">
        <f t="shared" si="541"/>
        <v>3.246753246753247E-3</v>
      </c>
      <c r="Y3109">
        <f t="shared" si="542"/>
        <v>0.11038961038961038</v>
      </c>
    </row>
    <row r="3110" spans="1:25" x14ac:dyDescent="0.2">
      <c r="A3110" t="s">
        <v>167</v>
      </c>
      <c r="B3110" t="s">
        <v>341</v>
      </c>
      <c r="C3110">
        <v>1995</v>
      </c>
      <c r="D3110">
        <v>120000</v>
      </c>
      <c r="E3110">
        <v>0</v>
      </c>
      <c r="F3110">
        <v>100000</v>
      </c>
      <c r="G3110">
        <v>0</v>
      </c>
      <c r="H3110">
        <v>0</v>
      </c>
      <c r="I3110">
        <v>690000</v>
      </c>
      <c r="J3110">
        <v>1580000</v>
      </c>
      <c r="K3110">
        <v>110000</v>
      </c>
      <c r="L3110">
        <v>0</v>
      </c>
      <c r="M3110">
        <v>10000</v>
      </c>
      <c r="N3110">
        <v>360000</v>
      </c>
      <c r="O3110">
        <f t="shared" si="532"/>
        <v>4.0404040404040407E-2</v>
      </c>
      <c r="P3110">
        <f t="shared" si="533"/>
        <v>0</v>
      </c>
      <c r="Q3110">
        <f t="shared" si="534"/>
        <v>3.3670033670033669E-2</v>
      </c>
      <c r="R3110">
        <f t="shared" si="535"/>
        <v>0</v>
      </c>
      <c r="S3110">
        <f t="shared" si="536"/>
        <v>0</v>
      </c>
      <c r="T3110">
        <f t="shared" si="537"/>
        <v>0.23232323232323232</v>
      </c>
      <c r="U3110">
        <f t="shared" si="538"/>
        <v>0.53198653198653201</v>
      </c>
      <c r="V3110">
        <f t="shared" si="539"/>
        <v>3.7037037037037035E-2</v>
      </c>
      <c r="W3110">
        <f t="shared" si="540"/>
        <v>0</v>
      </c>
      <c r="X3110">
        <f t="shared" si="541"/>
        <v>3.3670033670033669E-3</v>
      </c>
      <c r="Y3110">
        <f t="shared" si="542"/>
        <v>0.12121212121212122</v>
      </c>
    </row>
    <row r="3111" spans="1:25" x14ac:dyDescent="0.2">
      <c r="A3111" t="s">
        <v>167</v>
      </c>
      <c r="B3111" t="s">
        <v>341</v>
      </c>
      <c r="C3111">
        <v>1996</v>
      </c>
      <c r="D3111">
        <v>120000</v>
      </c>
      <c r="E3111">
        <v>0</v>
      </c>
      <c r="F3111">
        <v>110000</v>
      </c>
      <c r="G3111">
        <v>0</v>
      </c>
      <c r="H3111">
        <v>0</v>
      </c>
      <c r="I3111">
        <v>540000</v>
      </c>
      <c r="J3111">
        <v>1630000</v>
      </c>
      <c r="K3111">
        <v>110000</v>
      </c>
      <c r="L3111">
        <v>0</v>
      </c>
      <c r="M3111">
        <v>50000</v>
      </c>
      <c r="N3111">
        <v>270000</v>
      </c>
      <c r="O3111">
        <f t="shared" si="532"/>
        <v>4.2402826855123678E-2</v>
      </c>
      <c r="P3111">
        <f t="shared" si="533"/>
        <v>0</v>
      </c>
      <c r="Q3111">
        <f t="shared" si="534"/>
        <v>3.8869257950530034E-2</v>
      </c>
      <c r="R3111">
        <f t="shared" si="535"/>
        <v>0</v>
      </c>
      <c r="S3111">
        <f t="shared" si="536"/>
        <v>0</v>
      </c>
      <c r="T3111">
        <f t="shared" si="537"/>
        <v>0.19081272084805653</v>
      </c>
      <c r="U3111">
        <f t="shared" si="538"/>
        <v>0.57597173144876324</v>
      </c>
      <c r="V3111">
        <f t="shared" si="539"/>
        <v>3.8869257950530034E-2</v>
      </c>
      <c r="W3111">
        <f t="shared" si="540"/>
        <v>0</v>
      </c>
      <c r="X3111">
        <f t="shared" si="541"/>
        <v>1.7667844522968199E-2</v>
      </c>
      <c r="Y3111">
        <f t="shared" si="542"/>
        <v>9.5406360424028266E-2</v>
      </c>
    </row>
    <row r="3112" spans="1:25" x14ac:dyDescent="0.2">
      <c r="A3112" t="s">
        <v>167</v>
      </c>
      <c r="B3112" t="s">
        <v>341</v>
      </c>
      <c r="C3112">
        <v>1997</v>
      </c>
      <c r="D3112">
        <v>120000</v>
      </c>
      <c r="E3112">
        <v>0</v>
      </c>
      <c r="F3112">
        <v>110000</v>
      </c>
      <c r="G3112">
        <v>0</v>
      </c>
      <c r="H3112">
        <v>0</v>
      </c>
      <c r="I3112">
        <v>750000</v>
      </c>
      <c r="J3112">
        <v>1600000</v>
      </c>
      <c r="K3112">
        <v>100000</v>
      </c>
      <c r="L3112">
        <v>0</v>
      </c>
      <c r="M3112">
        <v>50000</v>
      </c>
      <c r="N3112">
        <v>620000</v>
      </c>
      <c r="O3112">
        <f t="shared" si="532"/>
        <v>3.5820895522388062E-2</v>
      </c>
      <c r="P3112">
        <f t="shared" si="533"/>
        <v>0</v>
      </c>
      <c r="Q3112">
        <f t="shared" si="534"/>
        <v>3.2835820895522387E-2</v>
      </c>
      <c r="R3112">
        <f t="shared" si="535"/>
        <v>0</v>
      </c>
      <c r="S3112">
        <f t="shared" si="536"/>
        <v>0</v>
      </c>
      <c r="T3112">
        <f t="shared" si="537"/>
        <v>0.22388059701492538</v>
      </c>
      <c r="U3112">
        <f t="shared" si="538"/>
        <v>0.47761194029850745</v>
      </c>
      <c r="V3112">
        <f t="shared" si="539"/>
        <v>2.9850746268656716E-2</v>
      </c>
      <c r="W3112">
        <f t="shared" si="540"/>
        <v>0</v>
      </c>
      <c r="X3112">
        <f t="shared" si="541"/>
        <v>1.4925373134328358E-2</v>
      </c>
      <c r="Y3112">
        <f t="shared" si="542"/>
        <v>0.18507462686567164</v>
      </c>
    </row>
    <row r="3113" spans="1:25" x14ac:dyDescent="0.2">
      <c r="A3113" t="s">
        <v>167</v>
      </c>
      <c r="B3113" t="s">
        <v>341</v>
      </c>
      <c r="C3113">
        <v>1998</v>
      </c>
      <c r="D3113">
        <v>110000</v>
      </c>
      <c r="E3113">
        <v>0</v>
      </c>
      <c r="F3113">
        <v>130000</v>
      </c>
      <c r="G3113">
        <v>0</v>
      </c>
      <c r="H3113">
        <v>10000</v>
      </c>
      <c r="I3113">
        <v>650000</v>
      </c>
      <c r="J3113">
        <v>1620000</v>
      </c>
      <c r="K3113">
        <v>60000</v>
      </c>
      <c r="L3113">
        <v>0</v>
      </c>
      <c r="M3113">
        <v>50000</v>
      </c>
      <c r="N3113">
        <v>320000</v>
      </c>
      <c r="O3113">
        <f t="shared" si="532"/>
        <v>3.7288135593220341E-2</v>
      </c>
      <c r="P3113">
        <f t="shared" si="533"/>
        <v>0</v>
      </c>
      <c r="Q3113">
        <f t="shared" si="534"/>
        <v>4.4067796610169491E-2</v>
      </c>
      <c r="R3113">
        <f t="shared" si="535"/>
        <v>0</v>
      </c>
      <c r="S3113">
        <f t="shared" si="536"/>
        <v>3.3898305084745762E-3</v>
      </c>
      <c r="T3113">
        <f t="shared" si="537"/>
        <v>0.22033898305084745</v>
      </c>
      <c r="U3113">
        <f t="shared" si="538"/>
        <v>0.54915254237288136</v>
      </c>
      <c r="V3113">
        <f t="shared" si="539"/>
        <v>2.0338983050847456E-2</v>
      </c>
      <c r="W3113">
        <f t="shared" si="540"/>
        <v>0</v>
      </c>
      <c r="X3113">
        <f t="shared" si="541"/>
        <v>1.6949152542372881E-2</v>
      </c>
      <c r="Y3113">
        <f t="shared" si="542"/>
        <v>0.10847457627118644</v>
      </c>
    </row>
    <row r="3114" spans="1:25" x14ac:dyDescent="0.2">
      <c r="A3114" t="s">
        <v>167</v>
      </c>
      <c r="B3114" t="s">
        <v>341</v>
      </c>
      <c r="C3114">
        <v>1999</v>
      </c>
      <c r="D3114">
        <v>120000</v>
      </c>
      <c r="E3114">
        <v>0</v>
      </c>
      <c r="F3114">
        <v>130000</v>
      </c>
      <c r="G3114">
        <v>0</v>
      </c>
      <c r="H3114">
        <v>10000</v>
      </c>
      <c r="I3114">
        <v>600000</v>
      </c>
      <c r="J3114">
        <v>1690000</v>
      </c>
      <c r="K3114">
        <v>80000</v>
      </c>
      <c r="L3114">
        <v>0</v>
      </c>
      <c r="M3114">
        <v>50000</v>
      </c>
      <c r="N3114">
        <v>320000</v>
      </c>
      <c r="O3114">
        <f t="shared" si="532"/>
        <v>0.04</v>
      </c>
      <c r="P3114">
        <f t="shared" si="533"/>
        <v>0</v>
      </c>
      <c r="Q3114">
        <f t="shared" si="534"/>
        <v>4.3333333333333335E-2</v>
      </c>
      <c r="R3114">
        <f t="shared" si="535"/>
        <v>0</v>
      </c>
      <c r="S3114">
        <f t="shared" si="536"/>
        <v>3.3333333333333335E-3</v>
      </c>
      <c r="T3114">
        <f t="shared" si="537"/>
        <v>0.2</v>
      </c>
      <c r="U3114">
        <f t="shared" si="538"/>
        <v>0.56333333333333335</v>
      </c>
      <c r="V3114">
        <f t="shared" si="539"/>
        <v>2.6666666666666668E-2</v>
      </c>
      <c r="W3114">
        <f t="shared" si="540"/>
        <v>0</v>
      </c>
      <c r="X3114">
        <f t="shared" si="541"/>
        <v>1.6666666666666666E-2</v>
      </c>
      <c r="Y3114">
        <f t="shared" si="542"/>
        <v>0.10666666666666667</v>
      </c>
    </row>
    <row r="3115" spans="1:25" x14ac:dyDescent="0.2">
      <c r="A3115" t="s">
        <v>167</v>
      </c>
      <c r="B3115" t="s">
        <v>341</v>
      </c>
      <c r="C3115">
        <v>2000</v>
      </c>
      <c r="D3115">
        <v>120000</v>
      </c>
      <c r="E3115">
        <v>0</v>
      </c>
      <c r="F3115">
        <v>140000</v>
      </c>
      <c r="G3115">
        <v>10000</v>
      </c>
      <c r="H3115">
        <v>0</v>
      </c>
      <c r="I3115">
        <v>460000</v>
      </c>
      <c r="J3115">
        <v>1590000</v>
      </c>
      <c r="K3115">
        <v>80000</v>
      </c>
      <c r="L3115">
        <v>0</v>
      </c>
      <c r="M3115">
        <v>20000</v>
      </c>
      <c r="N3115">
        <v>2460000</v>
      </c>
      <c r="O3115">
        <f t="shared" si="532"/>
        <v>2.4590163934426229E-2</v>
      </c>
      <c r="P3115">
        <f t="shared" si="533"/>
        <v>0</v>
      </c>
      <c r="Q3115">
        <f t="shared" si="534"/>
        <v>2.8688524590163935E-2</v>
      </c>
      <c r="R3115">
        <f t="shared" si="535"/>
        <v>2.0491803278688526E-3</v>
      </c>
      <c r="S3115">
        <f t="shared" si="536"/>
        <v>0</v>
      </c>
      <c r="T3115">
        <f t="shared" si="537"/>
        <v>9.4262295081967207E-2</v>
      </c>
      <c r="U3115">
        <f t="shared" si="538"/>
        <v>0.32581967213114754</v>
      </c>
      <c r="V3115">
        <f t="shared" si="539"/>
        <v>1.6393442622950821E-2</v>
      </c>
      <c r="W3115">
        <f t="shared" si="540"/>
        <v>0</v>
      </c>
      <c r="X3115">
        <f t="shared" si="541"/>
        <v>4.0983606557377051E-3</v>
      </c>
      <c r="Y3115">
        <f t="shared" si="542"/>
        <v>0.50409836065573765</v>
      </c>
    </row>
    <row r="3116" spans="1:25" x14ac:dyDescent="0.2">
      <c r="A3116" t="s">
        <v>167</v>
      </c>
      <c r="B3116" t="s">
        <v>341</v>
      </c>
      <c r="C3116">
        <v>2001</v>
      </c>
      <c r="D3116">
        <v>120000</v>
      </c>
      <c r="E3116">
        <v>0</v>
      </c>
      <c r="F3116">
        <v>150000</v>
      </c>
      <c r="G3116">
        <v>20000</v>
      </c>
      <c r="H3116">
        <v>0</v>
      </c>
      <c r="I3116">
        <v>430000</v>
      </c>
      <c r="J3116">
        <v>1980000</v>
      </c>
      <c r="K3116">
        <v>80000</v>
      </c>
      <c r="L3116">
        <v>0</v>
      </c>
      <c r="M3116">
        <v>20000</v>
      </c>
      <c r="N3116">
        <v>2590000</v>
      </c>
      <c r="O3116">
        <f t="shared" si="532"/>
        <v>2.2263450834879406E-2</v>
      </c>
      <c r="P3116">
        <f t="shared" si="533"/>
        <v>0</v>
      </c>
      <c r="Q3116">
        <f t="shared" si="534"/>
        <v>2.7829313543599257E-2</v>
      </c>
      <c r="R3116">
        <f t="shared" si="535"/>
        <v>3.7105751391465678E-3</v>
      </c>
      <c r="S3116">
        <f t="shared" si="536"/>
        <v>0</v>
      </c>
      <c r="T3116">
        <f t="shared" si="537"/>
        <v>7.9777365491651209E-2</v>
      </c>
      <c r="U3116">
        <f t="shared" si="538"/>
        <v>0.36734693877551022</v>
      </c>
      <c r="V3116">
        <f t="shared" si="539"/>
        <v>1.4842300556586271E-2</v>
      </c>
      <c r="W3116">
        <f t="shared" si="540"/>
        <v>0</v>
      </c>
      <c r="X3116">
        <f t="shared" si="541"/>
        <v>3.7105751391465678E-3</v>
      </c>
      <c r="Y3116">
        <f t="shared" si="542"/>
        <v>0.48051948051948051</v>
      </c>
    </row>
    <row r="3117" spans="1:25" x14ac:dyDescent="0.2">
      <c r="A3117" t="s">
        <v>167</v>
      </c>
      <c r="B3117" t="s">
        <v>341</v>
      </c>
      <c r="C3117">
        <v>2002</v>
      </c>
      <c r="D3117">
        <v>110000</v>
      </c>
      <c r="E3117">
        <v>0</v>
      </c>
      <c r="F3117">
        <v>150000</v>
      </c>
      <c r="G3117">
        <v>20000</v>
      </c>
      <c r="H3117">
        <v>0</v>
      </c>
      <c r="I3117">
        <v>290000</v>
      </c>
      <c r="J3117">
        <v>1940000</v>
      </c>
      <c r="K3117">
        <v>90000</v>
      </c>
      <c r="L3117">
        <v>0</v>
      </c>
      <c r="M3117">
        <v>20000</v>
      </c>
      <c r="N3117">
        <v>2630000</v>
      </c>
      <c r="O3117">
        <f t="shared" si="532"/>
        <v>2.0952380952380951E-2</v>
      </c>
      <c r="P3117">
        <f t="shared" si="533"/>
        <v>0</v>
      </c>
      <c r="Q3117">
        <f t="shared" si="534"/>
        <v>2.8571428571428571E-2</v>
      </c>
      <c r="R3117">
        <f t="shared" si="535"/>
        <v>3.8095238095238095E-3</v>
      </c>
      <c r="S3117">
        <f t="shared" si="536"/>
        <v>0</v>
      </c>
      <c r="T3117">
        <f t="shared" si="537"/>
        <v>5.5238095238095239E-2</v>
      </c>
      <c r="U3117">
        <f t="shared" si="538"/>
        <v>0.36952380952380953</v>
      </c>
      <c r="V3117">
        <f t="shared" si="539"/>
        <v>1.7142857142857144E-2</v>
      </c>
      <c r="W3117">
        <f t="shared" si="540"/>
        <v>0</v>
      </c>
      <c r="X3117">
        <f t="shared" si="541"/>
        <v>3.8095238095238095E-3</v>
      </c>
      <c r="Y3117">
        <f t="shared" si="542"/>
        <v>0.50095238095238093</v>
      </c>
    </row>
    <row r="3118" spans="1:25" x14ac:dyDescent="0.2">
      <c r="A3118" t="s">
        <v>167</v>
      </c>
      <c r="B3118" t="s">
        <v>341</v>
      </c>
      <c r="C3118">
        <v>2003</v>
      </c>
      <c r="D3118">
        <v>120000</v>
      </c>
      <c r="E3118">
        <v>0</v>
      </c>
      <c r="F3118">
        <v>160000</v>
      </c>
      <c r="G3118">
        <v>20000</v>
      </c>
      <c r="H3118">
        <v>0</v>
      </c>
      <c r="I3118">
        <v>370000</v>
      </c>
      <c r="J3118">
        <v>2140000</v>
      </c>
      <c r="K3118">
        <v>100000</v>
      </c>
      <c r="L3118">
        <v>0</v>
      </c>
      <c r="M3118">
        <v>20000</v>
      </c>
      <c r="N3118">
        <v>3160000</v>
      </c>
      <c r="O3118">
        <f t="shared" si="532"/>
        <v>1.9704433497536946E-2</v>
      </c>
      <c r="P3118">
        <f t="shared" si="533"/>
        <v>0</v>
      </c>
      <c r="Q3118">
        <f t="shared" si="534"/>
        <v>2.6272577996715927E-2</v>
      </c>
      <c r="R3118">
        <f t="shared" si="535"/>
        <v>3.2840722495894909E-3</v>
      </c>
      <c r="S3118">
        <f t="shared" si="536"/>
        <v>0</v>
      </c>
      <c r="T3118">
        <f t="shared" si="537"/>
        <v>6.0755336617405585E-2</v>
      </c>
      <c r="U3118">
        <f t="shared" si="538"/>
        <v>0.35139573070607555</v>
      </c>
      <c r="V3118">
        <f t="shared" si="539"/>
        <v>1.6420361247947456E-2</v>
      </c>
      <c r="W3118">
        <f t="shared" si="540"/>
        <v>0</v>
      </c>
      <c r="X3118">
        <f t="shared" si="541"/>
        <v>3.2840722495894909E-3</v>
      </c>
      <c r="Y3118">
        <f t="shared" si="542"/>
        <v>0.51888341543513961</v>
      </c>
    </row>
    <row r="3119" spans="1:25" x14ac:dyDescent="0.2">
      <c r="A3119" t="s">
        <v>167</v>
      </c>
      <c r="B3119" t="s">
        <v>341</v>
      </c>
      <c r="C3119">
        <v>2004</v>
      </c>
      <c r="D3119">
        <v>110000</v>
      </c>
      <c r="E3119">
        <v>0</v>
      </c>
      <c r="F3119">
        <v>170000</v>
      </c>
      <c r="G3119">
        <v>30000</v>
      </c>
      <c r="H3119">
        <v>0</v>
      </c>
      <c r="I3119">
        <v>450000</v>
      </c>
      <c r="J3119">
        <v>2049999.99999999</v>
      </c>
      <c r="K3119">
        <v>100000</v>
      </c>
      <c r="L3119">
        <v>0</v>
      </c>
      <c r="M3119">
        <v>20000</v>
      </c>
      <c r="N3119">
        <v>3430000</v>
      </c>
      <c r="O3119">
        <f t="shared" si="532"/>
        <v>1.7295597484276757E-2</v>
      </c>
      <c r="P3119">
        <f t="shared" si="533"/>
        <v>0</v>
      </c>
      <c r="Q3119">
        <f t="shared" si="534"/>
        <v>2.6729559748427716E-2</v>
      </c>
      <c r="R3119">
        <f t="shared" si="535"/>
        <v>4.7169811320754793E-3</v>
      </c>
      <c r="S3119">
        <f t="shared" si="536"/>
        <v>0</v>
      </c>
      <c r="T3119">
        <f t="shared" si="537"/>
        <v>7.0754716981132185E-2</v>
      </c>
      <c r="U3119">
        <f t="shared" si="538"/>
        <v>0.32232704402515616</v>
      </c>
      <c r="V3119">
        <f t="shared" si="539"/>
        <v>1.5723270440251597E-2</v>
      </c>
      <c r="W3119">
        <f t="shared" si="540"/>
        <v>0</v>
      </c>
      <c r="X3119">
        <f t="shared" si="541"/>
        <v>3.1446540880503194E-3</v>
      </c>
      <c r="Y3119">
        <f t="shared" si="542"/>
        <v>0.53930817610062975</v>
      </c>
    </row>
    <row r="3120" spans="1:25" x14ac:dyDescent="0.2">
      <c r="A3120" t="s">
        <v>167</v>
      </c>
      <c r="B3120" t="s">
        <v>341</v>
      </c>
      <c r="C3120">
        <v>2005</v>
      </c>
      <c r="D3120">
        <v>120000</v>
      </c>
      <c r="E3120">
        <v>0</v>
      </c>
      <c r="F3120">
        <v>180000</v>
      </c>
      <c r="G3120">
        <v>50000</v>
      </c>
      <c r="H3120">
        <v>30000</v>
      </c>
      <c r="I3120">
        <v>500000</v>
      </c>
      <c r="J3120">
        <v>1970000</v>
      </c>
      <c r="K3120">
        <v>100000</v>
      </c>
      <c r="L3120">
        <v>0</v>
      </c>
      <c r="M3120">
        <v>40000</v>
      </c>
      <c r="N3120">
        <v>2370000</v>
      </c>
      <c r="O3120">
        <f t="shared" si="532"/>
        <v>2.2388059701492536E-2</v>
      </c>
      <c r="P3120">
        <f t="shared" si="533"/>
        <v>0</v>
      </c>
      <c r="Q3120">
        <f t="shared" si="534"/>
        <v>3.3582089552238806E-2</v>
      </c>
      <c r="R3120">
        <f t="shared" si="535"/>
        <v>9.3283582089552231E-3</v>
      </c>
      <c r="S3120">
        <f t="shared" si="536"/>
        <v>5.597014925373134E-3</v>
      </c>
      <c r="T3120">
        <f t="shared" si="537"/>
        <v>9.3283582089552244E-2</v>
      </c>
      <c r="U3120">
        <f t="shared" si="538"/>
        <v>0.3675373134328358</v>
      </c>
      <c r="V3120">
        <f t="shared" si="539"/>
        <v>1.8656716417910446E-2</v>
      </c>
      <c r="W3120">
        <f t="shared" si="540"/>
        <v>0</v>
      </c>
      <c r="X3120">
        <f t="shared" si="541"/>
        <v>7.462686567164179E-3</v>
      </c>
      <c r="Y3120">
        <f t="shared" si="542"/>
        <v>0.44216417910447764</v>
      </c>
    </row>
    <row r="3121" spans="1:25" x14ac:dyDescent="0.2">
      <c r="A3121" t="s">
        <v>167</v>
      </c>
      <c r="B3121" t="s">
        <v>341</v>
      </c>
      <c r="C3121">
        <v>2006</v>
      </c>
      <c r="D3121">
        <v>120000</v>
      </c>
      <c r="E3121">
        <v>0</v>
      </c>
      <c r="F3121">
        <v>190000</v>
      </c>
      <c r="G3121">
        <v>80000</v>
      </c>
      <c r="H3121">
        <v>30000</v>
      </c>
      <c r="I3121">
        <v>520000</v>
      </c>
      <c r="J3121">
        <v>1990000</v>
      </c>
      <c r="K3121">
        <v>90000</v>
      </c>
      <c r="L3121">
        <v>0</v>
      </c>
      <c r="M3121">
        <v>30000</v>
      </c>
      <c r="N3121">
        <v>2670000</v>
      </c>
      <c r="O3121">
        <f t="shared" si="532"/>
        <v>2.097902097902098E-2</v>
      </c>
      <c r="P3121">
        <f t="shared" si="533"/>
        <v>0</v>
      </c>
      <c r="Q3121">
        <f t="shared" si="534"/>
        <v>3.3216783216783216E-2</v>
      </c>
      <c r="R3121">
        <f t="shared" si="535"/>
        <v>1.3986013986013986E-2</v>
      </c>
      <c r="S3121">
        <f t="shared" si="536"/>
        <v>5.244755244755245E-3</v>
      </c>
      <c r="T3121">
        <f t="shared" si="537"/>
        <v>9.0909090909090912E-2</v>
      </c>
      <c r="U3121">
        <f t="shared" si="538"/>
        <v>0.34790209790209792</v>
      </c>
      <c r="V3121">
        <f t="shared" si="539"/>
        <v>1.5734265734265736E-2</v>
      </c>
      <c r="W3121">
        <f t="shared" si="540"/>
        <v>0</v>
      </c>
      <c r="X3121">
        <f t="shared" si="541"/>
        <v>5.244755244755245E-3</v>
      </c>
      <c r="Y3121">
        <f t="shared" si="542"/>
        <v>0.46678321678321677</v>
      </c>
    </row>
    <row r="3122" spans="1:25" x14ac:dyDescent="0.2">
      <c r="A3122" t="s">
        <v>167</v>
      </c>
      <c r="B3122" t="s">
        <v>341</v>
      </c>
      <c r="C3122">
        <v>2007</v>
      </c>
      <c r="D3122">
        <v>110000</v>
      </c>
      <c r="E3122">
        <v>0</v>
      </c>
      <c r="F3122">
        <v>200000</v>
      </c>
      <c r="G3122">
        <v>100000</v>
      </c>
      <c r="H3122">
        <v>40000</v>
      </c>
      <c r="I3122">
        <v>530000</v>
      </c>
      <c r="J3122">
        <v>2029999.99999999</v>
      </c>
      <c r="K3122">
        <v>100000</v>
      </c>
      <c r="L3122">
        <v>0</v>
      </c>
      <c r="M3122">
        <v>30000</v>
      </c>
      <c r="N3122">
        <v>2980000</v>
      </c>
      <c r="O3122">
        <f t="shared" si="532"/>
        <v>1.7973856209150357E-2</v>
      </c>
      <c r="P3122">
        <f t="shared" si="533"/>
        <v>0</v>
      </c>
      <c r="Q3122">
        <f t="shared" si="534"/>
        <v>3.2679738562091561E-2</v>
      </c>
      <c r="R3122">
        <f t="shared" si="535"/>
        <v>1.633986928104578E-2</v>
      </c>
      <c r="S3122">
        <f t="shared" si="536"/>
        <v>6.5359477124183113E-3</v>
      </c>
      <c r="T3122">
        <f t="shared" si="537"/>
        <v>8.6601307189542634E-2</v>
      </c>
      <c r="U3122">
        <f t="shared" si="538"/>
        <v>0.33169934640522769</v>
      </c>
      <c r="V3122">
        <f t="shared" si="539"/>
        <v>1.633986928104578E-2</v>
      </c>
      <c r="W3122">
        <f t="shared" si="540"/>
        <v>0</v>
      </c>
      <c r="X3122">
        <f t="shared" si="541"/>
        <v>4.9019607843137341E-3</v>
      </c>
      <c r="Y3122">
        <f t="shared" si="542"/>
        <v>0.48692810457516422</v>
      </c>
    </row>
    <row r="3123" spans="1:25" x14ac:dyDescent="0.2">
      <c r="A3123" t="s">
        <v>167</v>
      </c>
      <c r="B3123" t="s">
        <v>341</v>
      </c>
      <c r="C3123">
        <v>2008</v>
      </c>
      <c r="D3123">
        <v>110000</v>
      </c>
      <c r="E3123">
        <v>0</v>
      </c>
      <c r="F3123">
        <v>120000</v>
      </c>
      <c r="G3123">
        <v>120000</v>
      </c>
      <c r="H3123">
        <v>40000</v>
      </c>
      <c r="I3123">
        <v>580000</v>
      </c>
      <c r="J3123">
        <v>1980000</v>
      </c>
      <c r="K3123">
        <v>100000</v>
      </c>
      <c r="L3123">
        <v>0</v>
      </c>
      <c r="M3123">
        <v>30000</v>
      </c>
      <c r="N3123">
        <v>3210000</v>
      </c>
      <c r="O3123">
        <f t="shared" si="532"/>
        <v>1.7488076311605722E-2</v>
      </c>
      <c r="P3123">
        <f t="shared" si="533"/>
        <v>0</v>
      </c>
      <c r="Q3123">
        <f t="shared" si="534"/>
        <v>1.9077901430842606E-2</v>
      </c>
      <c r="R3123">
        <f t="shared" si="535"/>
        <v>1.9077901430842606E-2</v>
      </c>
      <c r="S3123">
        <f t="shared" si="536"/>
        <v>6.3593004769475362E-3</v>
      </c>
      <c r="T3123">
        <f t="shared" si="537"/>
        <v>9.2209856915739269E-2</v>
      </c>
      <c r="U3123">
        <f t="shared" si="538"/>
        <v>0.31478537360890302</v>
      </c>
      <c r="V3123">
        <f t="shared" si="539"/>
        <v>1.5898251192368838E-2</v>
      </c>
      <c r="W3123">
        <f t="shared" si="540"/>
        <v>0</v>
      </c>
      <c r="X3123">
        <f t="shared" si="541"/>
        <v>4.7694753577106515E-3</v>
      </c>
      <c r="Y3123">
        <f t="shared" si="542"/>
        <v>0.51033386327503971</v>
      </c>
    </row>
    <row r="3124" spans="1:25" x14ac:dyDescent="0.2">
      <c r="A3124" t="s">
        <v>167</v>
      </c>
      <c r="B3124" t="s">
        <v>341</v>
      </c>
      <c r="C3124">
        <v>2009</v>
      </c>
      <c r="D3124">
        <v>100000</v>
      </c>
      <c r="E3124">
        <v>0</v>
      </c>
      <c r="F3124">
        <v>130000</v>
      </c>
      <c r="G3124">
        <v>140000</v>
      </c>
      <c r="H3124">
        <v>20000</v>
      </c>
      <c r="I3124">
        <v>510000</v>
      </c>
      <c r="J3124">
        <v>1860000</v>
      </c>
      <c r="K3124">
        <v>90000</v>
      </c>
      <c r="L3124">
        <v>0</v>
      </c>
      <c r="M3124">
        <v>30000</v>
      </c>
      <c r="N3124">
        <v>3880000</v>
      </c>
      <c r="O3124">
        <f t="shared" si="532"/>
        <v>1.4792899408284023E-2</v>
      </c>
      <c r="P3124">
        <f t="shared" si="533"/>
        <v>0</v>
      </c>
      <c r="Q3124">
        <f t="shared" si="534"/>
        <v>1.9230769230769232E-2</v>
      </c>
      <c r="R3124">
        <f t="shared" si="535"/>
        <v>2.0710059171597635E-2</v>
      </c>
      <c r="S3124">
        <f t="shared" si="536"/>
        <v>2.9585798816568047E-3</v>
      </c>
      <c r="T3124">
        <f t="shared" si="537"/>
        <v>7.5443786982248517E-2</v>
      </c>
      <c r="U3124">
        <f t="shared" si="538"/>
        <v>0.27514792899408286</v>
      </c>
      <c r="V3124">
        <f t="shared" si="539"/>
        <v>1.3313609467455622E-2</v>
      </c>
      <c r="W3124">
        <f t="shared" si="540"/>
        <v>0</v>
      </c>
      <c r="X3124">
        <f t="shared" si="541"/>
        <v>4.4378698224852072E-3</v>
      </c>
      <c r="Y3124">
        <f t="shared" si="542"/>
        <v>0.57396449704142016</v>
      </c>
    </row>
    <row r="3125" spans="1:25" x14ac:dyDescent="0.2">
      <c r="A3125" t="s">
        <v>167</v>
      </c>
      <c r="B3125" t="s">
        <v>341</v>
      </c>
      <c r="C3125">
        <v>2010</v>
      </c>
      <c r="D3125">
        <v>100000</v>
      </c>
      <c r="E3125">
        <v>0</v>
      </c>
      <c r="F3125">
        <v>150000</v>
      </c>
      <c r="G3125">
        <v>150000</v>
      </c>
      <c r="H3125">
        <v>30000</v>
      </c>
      <c r="I3125">
        <v>560000</v>
      </c>
      <c r="J3125">
        <v>1860000</v>
      </c>
      <c r="K3125">
        <v>110000</v>
      </c>
      <c r="L3125">
        <v>0</v>
      </c>
      <c r="M3125">
        <v>30000</v>
      </c>
      <c r="N3125">
        <v>4960000</v>
      </c>
      <c r="O3125">
        <f t="shared" si="532"/>
        <v>1.2578616352201259E-2</v>
      </c>
      <c r="P3125">
        <f t="shared" si="533"/>
        <v>0</v>
      </c>
      <c r="Q3125">
        <f t="shared" si="534"/>
        <v>1.8867924528301886E-2</v>
      </c>
      <c r="R3125">
        <f t="shared" si="535"/>
        <v>1.8867924528301886E-2</v>
      </c>
      <c r="S3125">
        <f t="shared" si="536"/>
        <v>3.7735849056603774E-3</v>
      </c>
      <c r="T3125">
        <f t="shared" si="537"/>
        <v>7.0440251572327042E-2</v>
      </c>
      <c r="U3125">
        <f t="shared" si="538"/>
        <v>0.2339622641509434</v>
      </c>
      <c r="V3125">
        <f t="shared" si="539"/>
        <v>1.3836477987421384E-2</v>
      </c>
      <c r="W3125">
        <f t="shared" si="540"/>
        <v>0</v>
      </c>
      <c r="X3125">
        <f t="shared" si="541"/>
        <v>3.7735849056603774E-3</v>
      </c>
      <c r="Y3125">
        <f t="shared" si="542"/>
        <v>0.62389937106918236</v>
      </c>
    </row>
    <row r="3126" spans="1:25" x14ac:dyDescent="0.2">
      <c r="A3126" t="s">
        <v>167</v>
      </c>
      <c r="B3126" t="s">
        <v>341</v>
      </c>
      <c r="C3126">
        <v>2011</v>
      </c>
      <c r="D3126">
        <v>90000</v>
      </c>
      <c r="E3126">
        <v>0</v>
      </c>
      <c r="F3126">
        <v>140000</v>
      </c>
      <c r="G3126">
        <v>180000</v>
      </c>
      <c r="H3126">
        <v>20000</v>
      </c>
      <c r="I3126">
        <v>550000</v>
      </c>
      <c r="J3126">
        <v>1910000</v>
      </c>
      <c r="K3126">
        <v>80000</v>
      </c>
      <c r="L3126">
        <v>0</v>
      </c>
      <c r="M3126">
        <v>30000</v>
      </c>
      <c r="N3126">
        <v>4600000</v>
      </c>
      <c r="O3126">
        <f t="shared" si="532"/>
        <v>1.1842105263157895E-2</v>
      </c>
      <c r="P3126">
        <f t="shared" si="533"/>
        <v>0</v>
      </c>
      <c r="Q3126">
        <f t="shared" si="534"/>
        <v>1.8421052631578946E-2</v>
      </c>
      <c r="R3126">
        <f t="shared" si="535"/>
        <v>2.368421052631579E-2</v>
      </c>
      <c r="S3126">
        <f t="shared" si="536"/>
        <v>2.631578947368421E-3</v>
      </c>
      <c r="T3126">
        <f t="shared" si="537"/>
        <v>7.2368421052631582E-2</v>
      </c>
      <c r="U3126">
        <f t="shared" si="538"/>
        <v>0.25131578947368421</v>
      </c>
      <c r="V3126">
        <f t="shared" si="539"/>
        <v>1.0526315789473684E-2</v>
      </c>
      <c r="W3126">
        <f t="shared" si="540"/>
        <v>0</v>
      </c>
      <c r="X3126">
        <f t="shared" si="541"/>
        <v>3.9473684210526317E-3</v>
      </c>
      <c r="Y3126">
        <f t="shared" si="542"/>
        <v>0.60526315789473684</v>
      </c>
    </row>
    <row r="3127" spans="1:25" x14ac:dyDescent="0.2">
      <c r="A3127" t="s">
        <v>167</v>
      </c>
      <c r="B3127" t="s">
        <v>341</v>
      </c>
      <c r="C3127">
        <v>2012</v>
      </c>
      <c r="D3127">
        <v>100000</v>
      </c>
      <c r="E3127">
        <v>0</v>
      </c>
      <c r="F3127">
        <v>140000</v>
      </c>
      <c r="G3127">
        <v>200000</v>
      </c>
      <c r="H3127">
        <v>30000</v>
      </c>
      <c r="I3127">
        <v>540000</v>
      </c>
      <c r="J3127">
        <v>2020000</v>
      </c>
      <c r="K3127">
        <v>110000</v>
      </c>
      <c r="L3127">
        <v>0</v>
      </c>
      <c r="M3127">
        <v>30000</v>
      </c>
      <c r="N3127">
        <v>4099999.9999999902</v>
      </c>
      <c r="O3127">
        <f t="shared" si="532"/>
        <v>1.3755158184319138E-2</v>
      </c>
      <c r="P3127">
        <f t="shared" si="533"/>
        <v>0</v>
      </c>
      <c r="Q3127">
        <f t="shared" si="534"/>
        <v>1.9257221458046793E-2</v>
      </c>
      <c r="R3127">
        <f t="shared" si="535"/>
        <v>2.7510316368638276E-2</v>
      </c>
      <c r="S3127">
        <f t="shared" si="536"/>
        <v>4.1265474552957416E-3</v>
      </c>
      <c r="T3127">
        <f t="shared" si="537"/>
        <v>7.4277854195323345E-2</v>
      </c>
      <c r="U3127">
        <f t="shared" si="538"/>
        <v>0.27785419532324657</v>
      </c>
      <c r="V3127">
        <f t="shared" si="539"/>
        <v>1.5130674002751051E-2</v>
      </c>
      <c r="W3127">
        <f t="shared" si="540"/>
        <v>0</v>
      </c>
      <c r="X3127">
        <f t="shared" si="541"/>
        <v>4.1265474552957416E-3</v>
      </c>
      <c r="Y3127">
        <f t="shared" si="542"/>
        <v>0.56396148555708325</v>
      </c>
    </row>
    <row r="3128" spans="1:25" x14ac:dyDescent="0.2">
      <c r="A3128" t="s">
        <v>167</v>
      </c>
      <c r="B3128" t="s">
        <v>341</v>
      </c>
      <c r="C3128">
        <v>2013</v>
      </c>
      <c r="D3128">
        <v>110000</v>
      </c>
      <c r="E3128">
        <v>0</v>
      </c>
      <c r="F3128">
        <v>130000</v>
      </c>
      <c r="G3128">
        <v>220000</v>
      </c>
      <c r="H3128">
        <v>50000</v>
      </c>
      <c r="I3128">
        <v>540000</v>
      </c>
      <c r="J3128">
        <v>1640000</v>
      </c>
      <c r="K3128">
        <v>120000</v>
      </c>
      <c r="L3128">
        <v>0</v>
      </c>
      <c r="M3128">
        <v>20000</v>
      </c>
      <c r="N3128">
        <v>4099999.9999999902</v>
      </c>
      <c r="O3128">
        <f t="shared" si="532"/>
        <v>1.5873015873015893E-2</v>
      </c>
      <c r="P3128">
        <f t="shared" si="533"/>
        <v>0</v>
      </c>
      <c r="Q3128">
        <f t="shared" si="534"/>
        <v>1.8759018759018784E-2</v>
      </c>
      <c r="R3128">
        <f t="shared" si="535"/>
        <v>3.1746031746031786E-2</v>
      </c>
      <c r="S3128">
        <f t="shared" si="536"/>
        <v>7.2150072150072245E-3</v>
      </c>
      <c r="T3128">
        <f t="shared" si="537"/>
        <v>7.7922077922078031E-2</v>
      </c>
      <c r="U3128">
        <f t="shared" si="538"/>
        <v>0.23665223665223697</v>
      </c>
      <c r="V3128">
        <f t="shared" si="539"/>
        <v>1.731601731601734E-2</v>
      </c>
      <c r="W3128">
        <f t="shared" si="540"/>
        <v>0</v>
      </c>
      <c r="X3128">
        <f t="shared" si="541"/>
        <v>2.8860028860028899E-3</v>
      </c>
      <c r="Y3128">
        <f t="shared" si="542"/>
        <v>0.59163059163059106</v>
      </c>
    </row>
    <row r="3129" spans="1:25" x14ac:dyDescent="0.2">
      <c r="A3129" t="s">
        <v>167</v>
      </c>
      <c r="B3129" t="s">
        <v>341</v>
      </c>
      <c r="C3129">
        <v>2014</v>
      </c>
      <c r="D3129">
        <v>110000</v>
      </c>
      <c r="E3129">
        <v>0</v>
      </c>
      <c r="F3129">
        <v>140000</v>
      </c>
      <c r="G3129">
        <v>230000</v>
      </c>
      <c r="H3129">
        <v>60000</v>
      </c>
      <c r="I3129">
        <v>550000</v>
      </c>
      <c r="J3129">
        <v>1600000</v>
      </c>
      <c r="K3129">
        <v>130000</v>
      </c>
      <c r="L3129">
        <v>0</v>
      </c>
      <c r="M3129">
        <v>20000</v>
      </c>
      <c r="N3129">
        <v>4240000</v>
      </c>
      <c r="O3129">
        <f t="shared" si="532"/>
        <v>1.5536723163841809E-2</v>
      </c>
      <c r="P3129">
        <f t="shared" si="533"/>
        <v>0</v>
      </c>
      <c r="Q3129">
        <f t="shared" si="534"/>
        <v>1.977401129943503E-2</v>
      </c>
      <c r="R3129">
        <f t="shared" si="535"/>
        <v>3.2485875706214688E-2</v>
      </c>
      <c r="S3129">
        <f t="shared" si="536"/>
        <v>8.4745762711864406E-3</v>
      </c>
      <c r="T3129">
        <f t="shared" si="537"/>
        <v>7.7683615819209045E-2</v>
      </c>
      <c r="U3129">
        <f t="shared" si="538"/>
        <v>0.22598870056497175</v>
      </c>
      <c r="V3129">
        <f t="shared" si="539"/>
        <v>1.8361581920903956E-2</v>
      </c>
      <c r="W3129">
        <f t="shared" si="540"/>
        <v>0</v>
      </c>
      <c r="X3129">
        <f t="shared" si="541"/>
        <v>2.8248587570621469E-3</v>
      </c>
      <c r="Y3129">
        <f t="shared" si="542"/>
        <v>0.59887005649717517</v>
      </c>
    </row>
    <row r="3130" spans="1:25" x14ac:dyDescent="0.2">
      <c r="A3130" t="s">
        <v>167</v>
      </c>
      <c r="B3130" t="s">
        <v>341</v>
      </c>
      <c r="C3130">
        <v>2015</v>
      </c>
      <c r="D3130">
        <v>110000</v>
      </c>
      <c r="E3130">
        <v>0</v>
      </c>
      <c r="F3130">
        <v>150000</v>
      </c>
      <c r="G3130">
        <v>250000</v>
      </c>
      <c r="H3130">
        <v>60000</v>
      </c>
      <c r="I3130">
        <v>590000</v>
      </c>
      <c r="J3130">
        <v>850000</v>
      </c>
      <c r="K3130">
        <v>150000</v>
      </c>
      <c r="L3130">
        <v>0</v>
      </c>
      <c r="M3130">
        <v>20000</v>
      </c>
      <c r="N3130">
        <v>5280000</v>
      </c>
      <c r="O3130">
        <f t="shared" si="532"/>
        <v>1.4745308310991957E-2</v>
      </c>
      <c r="P3130">
        <f t="shared" si="533"/>
        <v>0</v>
      </c>
      <c r="Q3130">
        <f t="shared" si="534"/>
        <v>2.0107238605898123E-2</v>
      </c>
      <c r="R3130">
        <f t="shared" si="535"/>
        <v>3.351206434316354E-2</v>
      </c>
      <c r="S3130">
        <f t="shared" si="536"/>
        <v>8.0428954423592495E-3</v>
      </c>
      <c r="T3130">
        <f t="shared" si="537"/>
        <v>7.9088471849865949E-2</v>
      </c>
      <c r="U3130">
        <f t="shared" si="538"/>
        <v>0.11394101876675604</v>
      </c>
      <c r="V3130">
        <f t="shared" si="539"/>
        <v>2.0107238605898123E-2</v>
      </c>
      <c r="W3130">
        <f t="shared" si="540"/>
        <v>0</v>
      </c>
      <c r="X3130">
        <f t="shared" si="541"/>
        <v>2.6809651474530832E-3</v>
      </c>
      <c r="Y3130">
        <f t="shared" si="542"/>
        <v>0.70777479892761397</v>
      </c>
    </row>
    <row r="3131" spans="1:25" x14ac:dyDescent="0.2">
      <c r="A3131" t="s">
        <v>167</v>
      </c>
      <c r="B3131" t="s">
        <v>341</v>
      </c>
      <c r="C3131">
        <v>2016</v>
      </c>
      <c r="D3131">
        <v>90000</v>
      </c>
      <c r="E3131">
        <v>0</v>
      </c>
      <c r="F3131">
        <v>160000</v>
      </c>
      <c r="G3131">
        <v>260000</v>
      </c>
      <c r="H3131">
        <v>60000</v>
      </c>
      <c r="I3131">
        <v>590000</v>
      </c>
      <c r="J3131">
        <v>560000</v>
      </c>
      <c r="K3131">
        <v>130000</v>
      </c>
      <c r="L3131">
        <v>0</v>
      </c>
      <c r="M3131">
        <v>20000</v>
      </c>
      <c r="N3131">
        <v>6000000</v>
      </c>
      <c r="O3131">
        <f t="shared" si="532"/>
        <v>1.1435832274459974E-2</v>
      </c>
      <c r="P3131">
        <f t="shared" si="533"/>
        <v>0</v>
      </c>
      <c r="Q3131">
        <f t="shared" si="534"/>
        <v>2.0330368487928845E-2</v>
      </c>
      <c r="R3131">
        <f t="shared" si="535"/>
        <v>3.303684879288437E-2</v>
      </c>
      <c r="S3131">
        <f t="shared" si="536"/>
        <v>7.6238881829733167E-3</v>
      </c>
      <c r="T3131">
        <f t="shared" si="537"/>
        <v>7.4968233799237616E-2</v>
      </c>
      <c r="U3131">
        <f t="shared" si="538"/>
        <v>7.1156289707750953E-2</v>
      </c>
      <c r="V3131">
        <f t="shared" si="539"/>
        <v>1.6518424396442185E-2</v>
      </c>
      <c r="W3131">
        <f t="shared" si="540"/>
        <v>0</v>
      </c>
      <c r="X3131">
        <f t="shared" si="541"/>
        <v>2.5412960609911056E-3</v>
      </c>
      <c r="Y3131">
        <f t="shared" si="542"/>
        <v>0.76238881829733163</v>
      </c>
    </row>
    <row r="3132" spans="1:25" x14ac:dyDescent="0.2">
      <c r="A3132" t="s">
        <v>167</v>
      </c>
      <c r="B3132" t="s">
        <v>341</v>
      </c>
      <c r="C3132">
        <v>2017</v>
      </c>
      <c r="D3132">
        <v>80000</v>
      </c>
      <c r="E3132">
        <v>0</v>
      </c>
      <c r="F3132">
        <v>160000</v>
      </c>
      <c r="G3132">
        <v>240000</v>
      </c>
      <c r="H3132">
        <v>50000</v>
      </c>
      <c r="I3132">
        <v>610000</v>
      </c>
      <c r="J3132">
        <v>710000</v>
      </c>
      <c r="K3132">
        <v>130000</v>
      </c>
      <c r="L3132">
        <v>0</v>
      </c>
      <c r="M3132">
        <v>20000</v>
      </c>
      <c r="N3132">
        <v>7140000</v>
      </c>
      <c r="O3132">
        <f t="shared" si="532"/>
        <v>8.7527352297592995E-3</v>
      </c>
      <c r="P3132">
        <f t="shared" si="533"/>
        <v>0</v>
      </c>
      <c r="Q3132">
        <f t="shared" si="534"/>
        <v>1.7505470459518599E-2</v>
      </c>
      <c r="R3132">
        <f t="shared" si="535"/>
        <v>2.6258205689277898E-2</v>
      </c>
      <c r="S3132">
        <f t="shared" si="536"/>
        <v>5.4704595185995622E-3</v>
      </c>
      <c r="T3132">
        <f t="shared" si="537"/>
        <v>6.6739606126914666E-2</v>
      </c>
      <c r="U3132">
        <f t="shared" si="538"/>
        <v>7.7680525164113792E-2</v>
      </c>
      <c r="V3132">
        <f t="shared" si="539"/>
        <v>1.4223194748358862E-2</v>
      </c>
      <c r="W3132">
        <f t="shared" si="540"/>
        <v>0</v>
      </c>
      <c r="X3132">
        <f t="shared" si="541"/>
        <v>2.1881838074398249E-3</v>
      </c>
      <c r="Y3132">
        <f t="shared" si="542"/>
        <v>0.78118161925601748</v>
      </c>
    </row>
    <row r="3133" spans="1:25" x14ac:dyDescent="0.2">
      <c r="A3133" t="s">
        <v>167</v>
      </c>
      <c r="B3133" t="s">
        <v>341</v>
      </c>
      <c r="C3133">
        <v>2018</v>
      </c>
      <c r="D3133">
        <v>90000</v>
      </c>
      <c r="E3133">
        <v>0</v>
      </c>
      <c r="F3133">
        <v>170000</v>
      </c>
      <c r="G3133">
        <v>230000</v>
      </c>
      <c r="H3133">
        <v>40000</v>
      </c>
      <c r="I3133">
        <v>670000</v>
      </c>
      <c r="J3133">
        <v>700000</v>
      </c>
      <c r="K3133">
        <v>110000</v>
      </c>
      <c r="L3133">
        <v>0</v>
      </c>
      <c r="M3133">
        <v>30000</v>
      </c>
      <c r="N3133">
        <v>7560000</v>
      </c>
      <c r="O3133">
        <f t="shared" si="532"/>
        <v>9.3749999999999997E-3</v>
      </c>
      <c r="P3133">
        <f t="shared" si="533"/>
        <v>0</v>
      </c>
      <c r="Q3133">
        <f t="shared" si="534"/>
        <v>1.7708333333333333E-2</v>
      </c>
      <c r="R3133">
        <f t="shared" si="535"/>
        <v>2.3958333333333335E-2</v>
      </c>
      <c r="S3133">
        <f t="shared" si="536"/>
        <v>4.1666666666666666E-3</v>
      </c>
      <c r="T3133">
        <f t="shared" si="537"/>
        <v>6.9791666666666669E-2</v>
      </c>
      <c r="U3133">
        <f t="shared" si="538"/>
        <v>7.2916666666666671E-2</v>
      </c>
      <c r="V3133">
        <f t="shared" si="539"/>
        <v>1.1458333333333333E-2</v>
      </c>
      <c r="W3133">
        <f t="shared" si="540"/>
        <v>0</v>
      </c>
      <c r="X3133">
        <f t="shared" si="541"/>
        <v>3.1250000000000002E-3</v>
      </c>
      <c r="Y3133">
        <f t="shared" si="542"/>
        <v>0.78749999999999998</v>
      </c>
    </row>
    <row r="3134" spans="1:25" x14ac:dyDescent="0.2">
      <c r="A3134" t="s">
        <v>164</v>
      </c>
      <c r="B3134" t="s">
        <v>340</v>
      </c>
      <c r="C3134">
        <v>1991</v>
      </c>
      <c r="D3134">
        <v>0</v>
      </c>
      <c r="E3134">
        <v>0</v>
      </c>
      <c r="F3134">
        <v>30000</v>
      </c>
      <c r="G3134">
        <v>0</v>
      </c>
      <c r="H3134">
        <v>0</v>
      </c>
      <c r="I3134">
        <v>0</v>
      </c>
      <c r="J3134">
        <v>0</v>
      </c>
      <c r="K3134">
        <v>0</v>
      </c>
      <c r="M3134">
        <v>0</v>
      </c>
      <c r="N3134">
        <v>0</v>
      </c>
      <c r="O3134">
        <f t="shared" si="532"/>
        <v>0</v>
      </c>
      <c r="P3134">
        <f t="shared" si="533"/>
        <v>0</v>
      </c>
      <c r="Q3134">
        <f t="shared" si="534"/>
        <v>1</v>
      </c>
      <c r="R3134">
        <f t="shared" si="535"/>
        <v>0</v>
      </c>
      <c r="S3134">
        <f t="shared" si="536"/>
        <v>0</v>
      </c>
      <c r="T3134">
        <f t="shared" si="537"/>
        <v>0</v>
      </c>
      <c r="U3134">
        <f t="shared" si="538"/>
        <v>0</v>
      </c>
      <c r="V3134">
        <f t="shared" si="539"/>
        <v>0</v>
      </c>
      <c r="W3134">
        <f t="shared" si="540"/>
        <v>0</v>
      </c>
      <c r="X3134">
        <f t="shared" si="541"/>
        <v>0</v>
      </c>
      <c r="Y3134">
        <f t="shared" si="542"/>
        <v>0</v>
      </c>
    </row>
    <row r="3135" spans="1:25" x14ac:dyDescent="0.2">
      <c r="A3135" t="s">
        <v>164</v>
      </c>
      <c r="B3135" t="s">
        <v>340</v>
      </c>
      <c r="C3135">
        <v>1992</v>
      </c>
      <c r="D3135">
        <v>0</v>
      </c>
      <c r="E3135">
        <v>0</v>
      </c>
      <c r="F3135">
        <v>30000</v>
      </c>
      <c r="G3135">
        <v>0</v>
      </c>
      <c r="H3135">
        <v>0</v>
      </c>
      <c r="I3135">
        <v>30000</v>
      </c>
      <c r="J3135">
        <v>50000</v>
      </c>
      <c r="K3135">
        <v>0</v>
      </c>
      <c r="M3135">
        <v>0</v>
      </c>
      <c r="N3135">
        <v>10000</v>
      </c>
      <c r="O3135">
        <f t="shared" si="532"/>
        <v>0</v>
      </c>
      <c r="P3135">
        <f t="shared" si="533"/>
        <v>0</v>
      </c>
      <c r="Q3135">
        <f t="shared" si="534"/>
        <v>0.25</v>
      </c>
      <c r="R3135">
        <f t="shared" si="535"/>
        <v>0</v>
      </c>
      <c r="S3135">
        <f t="shared" si="536"/>
        <v>0</v>
      </c>
      <c r="T3135">
        <f t="shared" si="537"/>
        <v>0.25</v>
      </c>
      <c r="U3135">
        <f t="shared" si="538"/>
        <v>0.41666666666666669</v>
      </c>
      <c r="V3135">
        <f t="shared" si="539"/>
        <v>0</v>
      </c>
      <c r="W3135">
        <f t="shared" si="540"/>
        <v>0</v>
      </c>
      <c r="X3135">
        <f t="shared" si="541"/>
        <v>0</v>
      </c>
      <c r="Y3135">
        <f t="shared" si="542"/>
        <v>8.3333333333333329E-2</v>
      </c>
    </row>
    <row r="3136" spans="1:25" x14ac:dyDescent="0.2">
      <c r="A3136" t="s">
        <v>164</v>
      </c>
      <c r="B3136" t="s">
        <v>340</v>
      </c>
      <c r="C3136">
        <v>1993</v>
      </c>
      <c r="D3136">
        <v>0</v>
      </c>
      <c r="E3136">
        <v>0</v>
      </c>
      <c r="F3136">
        <v>30000</v>
      </c>
      <c r="G3136">
        <v>0</v>
      </c>
      <c r="H3136">
        <v>0</v>
      </c>
      <c r="I3136">
        <v>30000</v>
      </c>
      <c r="J3136">
        <v>50000</v>
      </c>
      <c r="K3136">
        <v>0</v>
      </c>
      <c r="M3136">
        <v>0</v>
      </c>
      <c r="N3136">
        <v>10000</v>
      </c>
      <c r="O3136">
        <f t="shared" si="532"/>
        <v>0</v>
      </c>
      <c r="P3136">
        <f t="shared" si="533"/>
        <v>0</v>
      </c>
      <c r="Q3136">
        <f t="shared" si="534"/>
        <v>0.25</v>
      </c>
      <c r="R3136">
        <f t="shared" si="535"/>
        <v>0</v>
      </c>
      <c r="S3136">
        <f t="shared" si="536"/>
        <v>0</v>
      </c>
      <c r="T3136">
        <f t="shared" si="537"/>
        <v>0.25</v>
      </c>
      <c r="U3136">
        <f t="shared" si="538"/>
        <v>0.41666666666666669</v>
      </c>
      <c r="V3136">
        <f t="shared" si="539"/>
        <v>0</v>
      </c>
      <c r="W3136">
        <f t="shared" si="540"/>
        <v>0</v>
      </c>
      <c r="X3136">
        <f t="shared" si="541"/>
        <v>0</v>
      </c>
      <c r="Y3136">
        <f t="shared" si="542"/>
        <v>8.3333333333333329E-2</v>
      </c>
    </row>
    <row r="3137" spans="1:25" x14ac:dyDescent="0.2">
      <c r="A3137" t="s">
        <v>164</v>
      </c>
      <c r="B3137" t="s">
        <v>340</v>
      </c>
      <c r="C3137">
        <v>1994</v>
      </c>
      <c r="D3137">
        <v>0</v>
      </c>
      <c r="E3137">
        <v>0</v>
      </c>
      <c r="F3137">
        <v>30000</v>
      </c>
      <c r="G3137">
        <v>0</v>
      </c>
      <c r="H3137">
        <v>0</v>
      </c>
      <c r="I3137">
        <v>30000</v>
      </c>
      <c r="J3137">
        <v>50000</v>
      </c>
      <c r="K3137">
        <v>0</v>
      </c>
      <c r="M3137">
        <v>0</v>
      </c>
      <c r="N3137">
        <v>10000</v>
      </c>
      <c r="O3137">
        <f t="shared" si="532"/>
        <v>0</v>
      </c>
      <c r="P3137">
        <f t="shared" si="533"/>
        <v>0</v>
      </c>
      <c r="Q3137">
        <f t="shared" si="534"/>
        <v>0.25</v>
      </c>
      <c r="R3137">
        <f t="shared" si="535"/>
        <v>0</v>
      </c>
      <c r="S3137">
        <f t="shared" si="536"/>
        <v>0</v>
      </c>
      <c r="T3137">
        <f t="shared" si="537"/>
        <v>0.25</v>
      </c>
      <c r="U3137">
        <f t="shared" si="538"/>
        <v>0.41666666666666669</v>
      </c>
      <c r="V3137">
        <f t="shared" si="539"/>
        <v>0</v>
      </c>
      <c r="W3137">
        <f t="shared" si="540"/>
        <v>0</v>
      </c>
      <c r="X3137">
        <f t="shared" si="541"/>
        <v>0</v>
      </c>
      <c r="Y3137">
        <f t="shared" si="542"/>
        <v>8.3333333333333329E-2</v>
      </c>
    </row>
    <row r="3138" spans="1:25" x14ac:dyDescent="0.2">
      <c r="A3138" t="s">
        <v>164</v>
      </c>
      <c r="B3138" t="s">
        <v>340</v>
      </c>
      <c r="C3138">
        <v>1995</v>
      </c>
      <c r="D3138">
        <v>0</v>
      </c>
      <c r="E3138">
        <v>0</v>
      </c>
      <c r="F3138">
        <v>30000</v>
      </c>
      <c r="G3138">
        <v>0</v>
      </c>
      <c r="H3138">
        <v>0</v>
      </c>
      <c r="I3138">
        <v>40000</v>
      </c>
      <c r="J3138">
        <v>60000</v>
      </c>
      <c r="K3138">
        <v>0</v>
      </c>
      <c r="M3138">
        <v>0</v>
      </c>
      <c r="N3138">
        <v>10000</v>
      </c>
      <c r="O3138">
        <f t="shared" si="532"/>
        <v>0</v>
      </c>
      <c r="P3138">
        <f t="shared" si="533"/>
        <v>0</v>
      </c>
      <c r="Q3138">
        <f t="shared" si="534"/>
        <v>0.21428571428571427</v>
      </c>
      <c r="R3138">
        <f t="shared" si="535"/>
        <v>0</v>
      </c>
      <c r="S3138">
        <f t="shared" si="536"/>
        <v>0</v>
      </c>
      <c r="T3138">
        <f t="shared" si="537"/>
        <v>0.2857142857142857</v>
      </c>
      <c r="U3138">
        <f t="shared" si="538"/>
        <v>0.42857142857142855</v>
      </c>
      <c r="V3138">
        <f t="shared" si="539"/>
        <v>0</v>
      </c>
      <c r="W3138">
        <f t="shared" si="540"/>
        <v>0</v>
      </c>
      <c r="X3138">
        <f t="shared" si="541"/>
        <v>0</v>
      </c>
      <c r="Y3138">
        <f t="shared" si="542"/>
        <v>7.1428571428571425E-2</v>
      </c>
    </row>
    <row r="3139" spans="1:25" x14ac:dyDescent="0.2">
      <c r="A3139" t="s">
        <v>164</v>
      </c>
      <c r="B3139" t="s">
        <v>340</v>
      </c>
      <c r="C3139">
        <v>1996</v>
      </c>
      <c r="D3139">
        <v>0</v>
      </c>
      <c r="E3139">
        <v>0</v>
      </c>
      <c r="F3139">
        <v>30000</v>
      </c>
      <c r="G3139">
        <v>0</v>
      </c>
      <c r="H3139">
        <v>0</v>
      </c>
      <c r="I3139">
        <v>40000</v>
      </c>
      <c r="J3139">
        <v>60000</v>
      </c>
      <c r="K3139">
        <v>0</v>
      </c>
      <c r="M3139">
        <v>0</v>
      </c>
      <c r="N3139">
        <v>10000</v>
      </c>
      <c r="O3139">
        <f t="shared" ref="O3139:O3202" si="543">D3139/SUM($D3139:$N3139)</f>
        <v>0</v>
      </c>
      <c r="P3139">
        <f t="shared" ref="P3139:P3202" si="544">E3139/SUM($D3139:$N3139)</f>
        <v>0</v>
      </c>
      <c r="Q3139">
        <f t="shared" ref="Q3139:Q3202" si="545">F3139/SUM($D3139:$N3139)</f>
        <v>0.21428571428571427</v>
      </c>
      <c r="R3139">
        <f t="shared" ref="R3139:R3202" si="546">G3139/SUM($D3139:$N3139)</f>
        <v>0</v>
      </c>
      <c r="S3139">
        <f t="shared" ref="S3139:S3202" si="547">H3139/SUM($D3139:$N3139)</f>
        <v>0</v>
      </c>
      <c r="T3139">
        <f t="shared" ref="T3139:T3202" si="548">I3139/SUM($D3139:$N3139)</f>
        <v>0.2857142857142857</v>
      </c>
      <c r="U3139">
        <f t="shared" ref="U3139:U3202" si="549">J3139/SUM($D3139:$N3139)</f>
        <v>0.42857142857142855</v>
      </c>
      <c r="V3139">
        <f t="shared" ref="V3139:V3202" si="550">K3139/SUM($D3139:$N3139)</f>
        <v>0</v>
      </c>
      <c r="W3139">
        <f t="shared" ref="W3139:W3202" si="551">L3139/SUM($D3139:$N3139)</f>
        <v>0</v>
      </c>
      <c r="X3139">
        <f t="shared" ref="X3139:X3202" si="552">M3139/SUM($D3139:$N3139)</f>
        <v>0</v>
      </c>
      <c r="Y3139">
        <f t="shared" ref="Y3139:Y3202" si="553">N3139/SUM($D3139:$N3139)</f>
        <v>7.1428571428571425E-2</v>
      </c>
    </row>
    <row r="3140" spans="1:25" x14ac:dyDescent="0.2">
      <c r="A3140" t="s">
        <v>164</v>
      </c>
      <c r="B3140" t="s">
        <v>340</v>
      </c>
      <c r="C3140">
        <v>1997</v>
      </c>
      <c r="D3140">
        <v>0</v>
      </c>
      <c r="E3140">
        <v>0</v>
      </c>
      <c r="F3140">
        <v>30000</v>
      </c>
      <c r="G3140">
        <v>0</v>
      </c>
      <c r="H3140">
        <v>0</v>
      </c>
      <c r="I3140">
        <v>40000</v>
      </c>
      <c r="J3140">
        <v>60000</v>
      </c>
      <c r="K3140">
        <v>0</v>
      </c>
      <c r="M3140">
        <v>0</v>
      </c>
      <c r="N3140">
        <v>10000</v>
      </c>
      <c r="O3140">
        <f t="shared" si="543"/>
        <v>0</v>
      </c>
      <c r="P3140">
        <f t="shared" si="544"/>
        <v>0</v>
      </c>
      <c r="Q3140">
        <f t="shared" si="545"/>
        <v>0.21428571428571427</v>
      </c>
      <c r="R3140">
        <f t="shared" si="546"/>
        <v>0</v>
      </c>
      <c r="S3140">
        <f t="shared" si="547"/>
        <v>0</v>
      </c>
      <c r="T3140">
        <f t="shared" si="548"/>
        <v>0.2857142857142857</v>
      </c>
      <c r="U3140">
        <f t="shared" si="549"/>
        <v>0.42857142857142855</v>
      </c>
      <c r="V3140">
        <f t="shared" si="550"/>
        <v>0</v>
      </c>
      <c r="W3140">
        <f t="shared" si="551"/>
        <v>0</v>
      </c>
      <c r="X3140">
        <f t="shared" si="552"/>
        <v>0</v>
      </c>
      <c r="Y3140">
        <f t="shared" si="553"/>
        <v>7.1428571428571425E-2</v>
      </c>
    </row>
    <row r="3141" spans="1:25" x14ac:dyDescent="0.2">
      <c r="A3141" t="s">
        <v>164</v>
      </c>
      <c r="B3141" t="s">
        <v>340</v>
      </c>
      <c r="C3141">
        <v>1998</v>
      </c>
      <c r="D3141">
        <v>0</v>
      </c>
      <c r="E3141">
        <v>0</v>
      </c>
      <c r="F3141">
        <v>30000</v>
      </c>
      <c r="G3141">
        <v>0</v>
      </c>
      <c r="H3141">
        <v>0</v>
      </c>
      <c r="I3141">
        <v>40000</v>
      </c>
      <c r="J3141">
        <v>60000</v>
      </c>
      <c r="K3141">
        <v>0</v>
      </c>
      <c r="M3141">
        <v>0</v>
      </c>
      <c r="N3141">
        <v>10000</v>
      </c>
      <c r="O3141">
        <f t="shared" si="543"/>
        <v>0</v>
      </c>
      <c r="P3141">
        <f t="shared" si="544"/>
        <v>0</v>
      </c>
      <c r="Q3141">
        <f t="shared" si="545"/>
        <v>0.21428571428571427</v>
      </c>
      <c r="R3141">
        <f t="shared" si="546"/>
        <v>0</v>
      </c>
      <c r="S3141">
        <f t="shared" si="547"/>
        <v>0</v>
      </c>
      <c r="T3141">
        <f t="shared" si="548"/>
        <v>0.2857142857142857</v>
      </c>
      <c r="U3141">
        <f t="shared" si="549"/>
        <v>0.42857142857142855</v>
      </c>
      <c r="V3141">
        <f t="shared" si="550"/>
        <v>0</v>
      </c>
      <c r="W3141">
        <f t="shared" si="551"/>
        <v>0</v>
      </c>
      <c r="X3141">
        <f t="shared" si="552"/>
        <v>0</v>
      </c>
      <c r="Y3141">
        <f t="shared" si="553"/>
        <v>7.1428571428571425E-2</v>
      </c>
    </row>
    <row r="3142" spans="1:25" x14ac:dyDescent="0.2">
      <c r="A3142" t="s">
        <v>164</v>
      </c>
      <c r="B3142" t="s">
        <v>340</v>
      </c>
      <c r="C3142">
        <v>1999</v>
      </c>
      <c r="D3142">
        <v>0</v>
      </c>
      <c r="E3142">
        <v>0</v>
      </c>
      <c r="F3142">
        <v>30000</v>
      </c>
      <c r="G3142">
        <v>0</v>
      </c>
      <c r="H3142">
        <v>0</v>
      </c>
      <c r="I3142">
        <v>40000</v>
      </c>
      <c r="J3142">
        <v>60000</v>
      </c>
      <c r="K3142">
        <v>0</v>
      </c>
      <c r="M3142">
        <v>0</v>
      </c>
      <c r="N3142">
        <v>10000</v>
      </c>
      <c r="O3142">
        <f t="shared" si="543"/>
        <v>0</v>
      </c>
      <c r="P3142">
        <f t="shared" si="544"/>
        <v>0</v>
      </c>
      <c r="Q3142">
        <f t="shared" si="545"/>
        <v>0.21428571428571427</v>
      </c>
      <c r="R3142">
        <f t="shared" si="546"/>
        <v>0</v>
      </c>
      <c r="S3142">
        <f t="shared" si="547"/>
        <v>0</v>
      </c>
      <c r="T3142">
        <f t="shared" si="548"/>
        <v>0.2857142857142857</v>
      </c>
      <c r="U3142">
        <f t="shared" si="549"/>
        <v>0.42857142857142855</v>
      </c>
      <c r="V3142">
        <f t="shared" si="550"/>
        <v>0</v>
      </c>
      <c r="W3142">
        <f t="shared" si="551"/>
        <v>0</v>
      </c>
      <c r="X3142">
        <f t="shared" si="552"/>
        <v>0</v>
      </c>
      <c r="Y3142">
        <f t="shared" si="553"/>
        <v>7.1428571428571425E-2</v>
      </c>
    </row>
    <row r="3143" spans="1:25" x14ac:dyDescent="0.2">
      <c r="A3143" t="s">
        <v>164</v>
      </c>
      <c r="B3143" t="s">
        <v>340</v>
      </c>
      <c r="C3143">
        <v>2000</v>
      </c>
      <c r="D3143">
        <v>0</v>
      </c>
      <c r="E3143">
        <v>0</v>
      </c>
      <c r="F3143">
        <v>30000</v>
      </c>
      <c r="G3143">
        <v>0</v>
      </c>
      <c r="H3143">
        <v>0</v>
      </c>
      <c r="I3143">
        <v>40000</v>
      </c>
      <c r="J3143">
        <v>70000</v>
      </c>
      <c r="K3143">
        <v>0</v>
      </c>
      <c r="M3143">
        <v>0</v>
      </c>
      <c r="N3143">
        <v>10000</v>
      </c>
      <c r="O3143">
        <f t="shared" si="543"/>
        <v>0</v>
      </c>
      <c r="P3143">
        <f t="shared" si="544"/>
        <v>0</v>
      </c>
      <c r="Q3143">
        <f t="shared" si="545"/>
        <v>0.2</v>
      </c>
      <c r="R3143">
        <f t="shared" si="546"/>
        <v>0</v>
      </c>
      <c r="S3143">
        <f t="shared" si="547"/>
        <v>0</v>
      </c>
      <c r="T3143">
        <f t="shared" si="548"/>
        <v>0.26666666666666666</v>
      </c>
      <c r="U3143">
        <f t="shared" si="549"/>
        <v>0.46666666666666667</v>
      </c>
      <c r="V3143">
        <f t="shared" si="550"/>
        <v>0</v>
      </c>
      <c r="W3143">
        <f t="shared" si="551"/>
        <v>0</v>
      </c>
      <c r="X3143">
        <f t="shared" si="552"/>
        <v>0</v>
      </c>
      <c r="Y3143">
        <f t="shared" si="553"/>
        <v>6.6666666666666666E-2</v>
      </c>
    </row>
    <row r="3144" spans="1:25" x14ac:dyDescent="0.2">
      <c r="A3144" t="s">
        <v>164</v>
      </c>
      <c r="B3144" t="s">
        <v>340</v>
      </c>
      <c r="C3144">
        <v>2001</v>
      </c>
      <c r="D3144">
        <v>0</v>
      </c>
      <c r="E3144">
        <v>0</v>
      </c>
      <c r="F3144">
        <v>30000</v>
      </c>
      <c r="G3144">
        <v>0</v>
      </c>
      <c r="H3144">
        <v>0</v>
      </c>
      <c r="I3144">
        <v>40000</v>
      </c>
      <c r="J3144">
        <v>70000</v>
      </c>
      <c r="K3144">
        <v>0</v>
      </c>
      <c r="M3144">
        <v>0</v>
      </c>
      <c r="N3144">
        <v>10000</v>
      </c>
      <c r="O3144">
        <f t="shared" si="543"/>
        <v>0</v>
      </c>
      <c r="P3144">
        <f t="shared" si="544"/>
        <v>0</v>
      </c>
      <c r="Q3144">
        <f t="shared" si="545"/>
        <v>0.2</v>
      </c>
      <c r="R3144">
        <f t="shared" si="546"/>
        <v>0</v>
      </c>
      <c r="S3144">
        <f t="shared" si="547"/>
        <v>0</v>
      </c>
      <c r="T3144">
        <f t="shared" si="548"/>
        <v>0.26666666666666666</v>
      </c>
      <c r="U3144">
        <f t="shared" si="549"/>
        <v>0.46666666666666667</v>
      </c>
      <c r="V3144">
        <f t="shared" si="550"/>
        <v>0</v>
      </c>
      <c r="W3144">
        <f t="shared" si="551"/>
        <v>0</v>
      </c>
      <c r="X3144">
        <f t="shared" si="552"/>
        <v>0</v>
      </c>
      <c r="Y3144">
        <f t="shared" si="553"/>
        <v>6.6666666666666666E-2</v>
      </c>
    </row>
    <row r="3145" spans="1:25" x14ac:dyDescent="0.2">
      <c r="A3145" t="s">
        <v>164</v>
      </c>
      <c r="B3145" t="s">
        <v>340</v>
      </c>
      <c r="C3145">
        <v>2002</v>
      </c>
      <c r="D3145">
        <v>0</v>
      </c>
      <c r="E3145">
        <v>0</v>
      </c>
      <c r="F3145">
        <v>30000</v>
      </c>
      <c r="G3145">
        <v>0</v>
      </c>
      <c r="H3145">
        <v>0</v>
      </c>
      <c r="I3145">
        <v>40000</v>
      </c>
      <c r="J3145">
        <v>80000</v>
      </c>
      <c r="K3145">
        <v>0</v>
      </c>
      <c r="M3145">
        <v>0</v>
      </c>
      <c r="N3145">
        <v>10000</v>
      </c>
      <c r="O3145">
        <f t="shared" si="543"/>
        <v>0</v>
      </c>
      <c r="P3145">
        <f t="shared" si="544"/>
        <v>0</v>
      </c>
      <c r="Q3145">
        <f t="shared" si="545"/>
        <v>0.1875</v>
      </c>
      <c r="R3145">
        <f t="shared" si="546"/>
        <v>0</v>
      </c>
      <c r="S3145">
        <f t="shared" si="547"/>
        <v>0</v>
      </c>
      <c r="T3145">
        <f t="shared" si="548"/>
        <v>0.25</v>
      </c>
      <c r="U3145">
        <f t="shared" si="549"/>
        <v>0.5</v>
      </c>
      <c r="V3145">
        <f t="shared" si="550"/>
        <v>0</v>
      </c>
      <c r="W3145">
        <f t="shared" si="551"/>
        <v>0</v>
      </c>
      <c r="X3145">
        <f t="shared" si="552"/>
        <v>0</v>
      </c>
      <c r="Y3145">
        <f t="shared" si="553"/>
        <v>6.25E-2</v>
      </c>
    </row>
    <row r="3146" spans="1:25" x14ac:dyDescent="0.2">
      <c r="A3146" t="s">
        <v>164</v>
      </c>
      <c r="B3146" t="s">
        <v>340</v>
      </c>
      <c r="C3146">
        <v>2003</v>
      </c>
      <c r="D3146">
        <v>0</v>
      </c>
      <c r="E3146">
        <v>0</v>
      </c>
      <c r="F3146">
        <v>30000</v>
      </c>
      <c r="G3146">
        <v>0</v>
      </c>
      <c r="H3146">
        <v>0</v>
      </c>
      <c r="I3146">
        <v>40000</v>
      </c>
      <c r="J3146">
        <v>70000</v>
      </c>
      <c r="K3146">
        <v>0</v>
      </c>
      <c r="M3146">
        <v>0</v>
      </c>
      <c r="N3146">
        <v>10000</v>
      </c>
      <c r="O3146">
        <f t="shared" si="543"/>
        <v>0</v>
      </c>
      <c r="P3146">
        <f t="shared" si="544"/>
        <v>0</v>
      </c>
      <c r="Q3146">
        <f t="shared" si="545"/>
        <v>0.2</v>
      </c>
      <c r="R3146">
        <f t="shared" si="546"/>
        <v>0</v>
      </c>
      <c r="S3146">
        <f t="shared" si="547"/>
        <v>0</v>
      </c>
      <c r="T3146">
        <f t="shared" si="548"/>
        <v>0.26666666666666666</v>
      </c>
      <c r="U3146">
        <f t="shared" si="549"/>
        <v>0.46666666666666667</v>
      </c>
      <c r="V3146">
        <f t="shared" si="550"/>
        <v>0</v>
      </c>
      <c r="W3146">
        <f t="shared" si="551"/>
        <v>0</v>
      </c>
      <c r="X3146">
        <f t="shared" si="552"/>
        <v>0</v>
      </c>
      <c r="Y3146">
        <f t="shared" si="553"/>
        <v>6.6666666666666666E-2</v>
      </c>
    </row>
    <row r="3147" spans="1:25" x14ac:dyDescent="0.2">
      <c r="A3147" t="s">
        <v>164</v>
      </c>
      <c r="B3147" t="s">
        <v>340</v>
      </c>
      <c r="C3147">
        <v>2004</v>
      </c>
      <c r="D3147">
        <v>0</v>
      </c>
      <c r="E3147">
        <v>0</v>
      </c>
      <c r="F3147">
        <v>30000</v>
      </c>
      <c r="G3147">
        <v>0</v>
      </c>
      <c r="H3147">
        <v>0</v>
      </c>
      <c r="I3147">
        <v>50000</v>
      </c>
      <c r="J3147">
        <v>80000</v>
      </c>
      <c r="K3147">
        <v>0</v>
      </c>
      <c r="M3147">
        <v>0</v>
      </c>
      <c r="N3147">
        <v>10000</v>
      </c>
      <c r="O3147">
        <f t="shared" si="543"/>
        <v>0</v>
      </c>
      <c r="P3147">
        <f t="shared" si="544"/>
        <v>0</v>
      </c>
      <c r="Q3147">
        <f t="shared" si="545"/>
        <v>0.17647058823529413</v>
      </c>
      <c r="R3147">
        <f t="shared" si="546"/>
        <v>0</v>
      </c>
      <c r="S3147">
        <f t="shared" si="547"/>
        <v>0</v>
      </c>
      <c r="T3147">
        <f t="shared" si="548"/>
        <v>0.29411764705882354</v>
      </c>
      <c r="U3147">
        <f t="shared" si="549"/>
        <v>0.47058823529411764</v>
      </c>
      <c r="V3147">
        <f t="shared" si="550"/>
        <v>0</v>
      </c>
      <c r="W3147">
        <f t="shared" si="551"/>
        <v>0</v>
      </c>
      <c r="X3147">
        <f t="shared" si="552"/>
        <v>0</v>
      </c>
      <c r="Y3147">
        <f t="shared" si="553"/>
        <v>5.8823529411764705E-2</v>
      </c>
    </row>
    <row r="3148" spans="1:25" x14ac:dyDescent="0.2">
      <c r="A3148" t="s">
        <v>164</v>
      </c>
      <c r="B3148" t="s">
        <v>340</v>
      </c>
      <c r="C3148">
        <v>2005</v>
      </c>
      <c r="D3148">
        <v>0</v>
      </c>
      <c r="E3148">
        <v>0</v>
      </c>
      <c r="F3148">
        <v>30000</v>
      </c>
      <c r="G3148">
        <v>0</v>
      </c>
      <c r="H3148">
        <v>0</v>
      </c>
      <c r="I3148">
        <v>50000</v>
      </c>
      <c r="J3148">
        <v>80000</v>
      </c>
      <c r="K3148">
        <v>0</v>
      </c>
      <c r="M3148">
        <v>0</v>
      </c>
      <c r="N3148">
        <v>10000</v>
      </c>
      <c r="O3148">
        <f t="shared" si="543"/>
        <v>0</v>
      </c>
      <c r="P3148">
        <f t="shared" si="544"/>
        <v>0</v>
      </c>
      <c r="Q3148">
        <f t="shared" si="545"/>
        <v>0.17647058823529413</v>
      </c>
      <c r="R3148">
        <f t="shared" si="546"/>
        <v>0</v>
      </c>
      <c r="S3148">
        <f t="shared" si="547"/>
        <v>0</v>
      </c>
      <c r="T3148">
        <f t="shared" si="548"/>
        <v>0.29411764705882354</v>
      </c>
      <c r="U3148">
        <f t="shared" si="549"/>
        <v>0.47058823529411764</v>
      </c>
      <c r="V3148">
        <f t="shared" si="550"/>
        <v>0</v>
      </c>
      <c r="W3148">
        <f t="shared" si="551"/>
        <v>0</v>
      </c>
      <c r="X3148">
        <f t="shared" si="552"/>
        <v>0</v>
      </c>
      <c r="Y3148">
        <f t="shared" si="553"/>
        <v>5.8823529411764705E-2</v>
      </c>
    </row>
    <row r="3149" spans="1:25" x14ac:dyDescent="0.2">
      <c r="A3149" t="s">
        <v>164</v>
      </c>
      <c r="B3149" t="s">
        <v>340</v>
      </c>
      <c r="C3149">
        <v>2006</v>
      </c>
      <c r="D3149">
        <v>0</v>
      </c>
      <c r="E3149">
        <v>0</v>
      </c>
      <c r="F3149">
        <v>30000</v>
      </c>
      <c r="G3149">
        <v>0</v>
      </c>
      <c r="H3149">
        <v>0</v>
      </c>
      <c r="I3149">
        <v>60000</v>
      </c>
      <c r="J3149">
        <v>80000</v>
      </c>
      <c r="K3149">
        <v>0</v>
      </c>
      <c r="M3149">
        <v>0</v>
      </c>
      <c r="N3149">
        <v>10000</v>
      </c>
      <c r="O3149">
        <f t="shared" si="543"/>
        <v>0</v>
      </c>
      <c r="P3149">
        <f t="shared" si="544"/>
        <v>0</v>
      </c>
      <c r="Q3149">
        <f t="shared" si="545"/>
        <v>0.16666666666666666</v>
      </c>
      <c r="R3149">
        <f t="shared" si="546"/>
        <v>0</v>
      </c>
      <c r="S3149">
        <f t="shared" si="547"/>
        <v>0</v>
      </c>
      <c r="T3149">
        <f t="shared" si="548"/>
        <v>0.33333333333333331</v>
      </c>
      <c r="U3149">
        <f t="shared" si="549"/>
        <v>0.44444444444444442</v>
      </c>
      <c r="V3149">
        <f t="shared" si="550"/>
        <v>0</v>
      </c>
      <c r="W3149">
        <f t="shared" si="551"/>
        <v>0</v>
      </c>
      <c r="X3149">
        <f t="shared" si="552"/>
        <v>0</v>
      </c>
      <c r="Y3149">
        <f t="shared" si="553"/>
        <v>5.5555555555555552E-2</v>
      </c>
    </row>
    <row r="3150" spans="1:25" x14ac:dyDescent="0.2">
      <c r="A3150" t="s">
        <v>164</v>
      </c>
      <c r="B3150" t="s">
        <v>340</v>
      </c>
      <c r="C3150">
        <v>2007</v>
      </c>
      <c r="D3150">
        <v>0</v>
      </c>
      <c r="E3150">
        <v>0</v>
      </c>
      <c r="F3150">
        <v>30000</v>
      </c>
      <c r="G3150">
        <v>0</v>
      </c>
      <c r="H3150">
        <v>0</v>
      </c>
      <c r="I3150">
        <v>70000</v>
      </c>
      <c r="J3150">
        <v>70000</v>
      </c>
      <c r="K3150">
        <v>0</v>
      </c>
      <c r="M3150">
        <v>0</v>
      </c>
      <c r="N3150">
        <v>10000</v>
      </c>
      <c r="O3150">
        <f t="shared" si="543"/>
        <v>0</v>
      </c>
      <c r="P3150">
        <f t="shared" si="544"/>
        <v>0</v>
      </c>
      <c r="Q3150">
        <f t="shared" si="545"/>
        <v>0.16666666666666666</v>
      </c>
      <c r="R3150">
        <f t="shared" si="546"/>
        <v>0</v>
      </c>
      <c r="S3150">
        <f t="shared" si="547"/>
        <v>0</v>
      </c>
      <c r="T3150">
        <f t="shared" si="548"/>
        <v>0.3888888888888889</v>
      </c>
      <c r="U3150">
        <f t="shared" si="549"/>
        <v>0.3888888888888889</v>
      </c>
      <c r="V3150">
        <f t="shared" si="550"/>
        <v>0</v>
      </c>
      <c r="W3150">
        <f t="shared" si="551"/>
        <v>0</v>
      </c>
      <c r="X3150">
        <f t="shared" si="552"/>
        <v>0</v>
      </c>
      <c r="Y3150">
        <f t="shared" si="553"/>
        <v>5.5555555555555552E-2</v>
      </c>
    </row>
    <row r="3151" spans="1:25" x14ac:dyDescent="0.2">
      <c r="A3151" t="s">
        <v>164</v>
      </c>
      <c r="B3151" t="s">
        <v>340</v>
      </c>
      <c r="C3151">
        <v>2008</v>
      </c>
      <c r="D3151">
        <v>0</v>
      </c>
      <c r="E3151">
        <v>0</v>
      </c>
      <c r="F3151">
        <v>30000</v>
      </c>
      <c r="G3151">
        <v>0</v>
      </c>
      <c r="H3151">
        <v>0</v>
      </c>
      <c r="I3151">
        <v>70000</v>
      </c>
      <c r="J3151">
        <v>60000</v>
      </c>
      <c r="K3151">
        <v>0</v>
      </c>
      <c r="M3151">
        <v>0</v>
      </c>
      <c r="N3151">
        <v>10000</v>
      </c>
      <c r="O3151">
        <f t="shared" si="543"/>
        <v>0</v>
      </c>
      <c r="P3151">
        <f t="shared" si="544"/>
        <v>0</v>
      </c>
      <c r="Q3151">
        <f t="shared" si="545"/>
        <v>0.17647058823529413</v>
      </c>
      <c r="R3151">
        <f t="shared" si="546"/>
        <v>0</v>
      </c>
      <c r="S3151">
        <f t="shared" si="547"/>
        <v>0</v>
      </c>
      <c r="T3151">
        <f t="shared" si="548"/>
        <v>0.41176470588235292</v>
      </c>
      <c r="U3151">
        <f t="shared" si="549"/>
        <v>0.35294117647058826</v>
      </c>
      <c r="V3151">
        <f t="shared" si="550"/>
        <v>0</v>
      </c>
      <c r="W3151">
        <f t="shared" si="551"/>
        <v>0</v>
      </c>
      <c r="X3151">
        <f t="shared" si="552"/>
        <v>0</v>
      </c>
      <c r="Y3151">
        <f t="shared" si="553"/>
        <v>5.8823529411764705E-2</v>
      </c>
    </row>
    <row r="3152" spans="1:25" x14ac:dyDescent="0.2">
      <c r="A3152" t="s">
        <v>164</v>
      </c>
      <c r="B3152" t="s">
        <v>340</v>
      </c>
      <c r="C3152">
        <v>2009</v>
      </c>
      <c r="D3152">
        <v>0</v>
      </c>
      <c r="E3152">
        <v>0</v>
      </c>
      <c r="F3152">
        <v>30000</v>
      </c>
      <c r="G3152">
        <v>0</v>
      </c>
      <c r="H3152">
        <v>0</v>
      </c>
      <c r="I3152">
        <v>70000</v>
      </c>
      <c r="J3152">
        <v>60000</v>
      </c>
      <c r="K3152">
        <v>0</v>
      </c>
      <c r="M3152">
        <v>0</v>
      </c>
      <c r="N3152">
        <v>10000</v>
      </c>
      <c r="O3152">
        <f t="shared" si="543"/>
        <v>0</v>
      </c>
      <c r="P3152">
        <f t="shared" si="544"/>
        <v>0</v>
      </c>
      <c r="Q3152">
        <f t="shared" si="545"/>
        <v>0.17647058823529413</v>
      </c>
      <c r="R3152">
        <f t="shared" si="546"/>
        <v>0</v>
      </c>
      <c r="S3152">
        <f t="shared" si="547"/>
        <v>0</v>
      </c>
      <c r="T3152">
        <f t="shared" si="548"/>
        <v>0.41176470588235292</v>
      </c>
      <c r="U3152">
        <f t="shared" si="549"/>
        <v>0.35294117647058826</v>
      </c>
      <c r="V3152">
        <f t="shared" si="550"/>
        <v>0</v>
      </c>
      <c r="W3152">
        <f t="shared" si="551"/>
        <v>0</v>
      </c>
      <c r="X3152">
        <f t="shared" si="552"/>
        <v>0</v>
      </c>
      <c r="Y3152">
        <f t="shared" si="553"/>
        <v>5.8823529411764705E-2</v>
      </c>
    </row>
    <row r="3153" spans="1:25" x14ac:dyDescent="0.2">
      <c r="A3153" t="s">
        <v>164</v>
      </c>
      <c r="B3153" t="s">
        <v>340</v>
      </c>
      <c r="C3153">
        <v>2010</v>
      </c>
      <c r="D3153">
        <v>0</v>
      </c>
      <c r="E3153">
        <v>0</v>
      </c>
      <c r="F3153">
        <v>30000</v>
      </c>
      <c r="G3153">
        <v>0</v>
      </c>
      <c r="H3153">
        <v>0</v>
      </c>
      <c r="I3153">
        <v>80000</v>
      </c>
      <c r="J3153">
        <v>60000</v>
      </c>
      <c r="K3153">
        <v>0</v>
      </c>
      <c r="M3153">
        <v>0</v>
      </c>
      <c r="N3153">
        <v>10000</v>
      </c>
      <c r="O3153">
        <f t="shared" si="543"/>
        <v>0</v>
      </c>
      <c r="P3153">
        <f t="shared" si="544"/>
        <v>0</v>
      </c>
      <c r="Q3153">
        <f t="shared" si="545"/>
        <v>0.16666666666666666</v>
      </c>
      <c r="R3153">
        <f t="shared" si="546"/>
        <v>0</v>
      </c>
      <c r="S3153">
        <f t="shared" si="547"/>
        <v>0</v>
      </c>
      <c r="T3153">
        <f t="shared" si="548"/>
        <v>0.44444444444444442</v>
      </c>
      <c r="U3153">
        <f t="shared" si="549"/>
        <v>0.33333333333333331</v>
      </c>
      <c r="V3153">
        <f t="shared" si="550"/>
        <v>0</v>
      </c>
      <c r="W3153">
        <f t="shared" si="551"/>
        <v>0</v>
      </c>
      <c r="X3153">
        <f t="shared" si="552"/>
        <v>0</v>
      </c>
      <c r="Y3153">
        <f t="shared" si="553"/>
        <v>5.5555555555555552E-2</v>
      </c>
    </row>
    <row r="3154" spans="1:25" x14ac:dyDescent="0.2">
      <c r="A3154" t="s">
        <v>164</v>
      </c>
      <c r="B3154" t="s">
        <v>340</v>
      </c>
      <c r="C3154">
        <v>2011</v>
      </c>
      <c r="D3154">
        <v>0</v>
      </c>
      <c r="E3154">
        <v>0</v>
      </c>
      <c r="F3154">
        <v>30000</v>
      </c>
      <c r="G3154">
        <v>0</v>
      </c>
      <c r="H3154">
        <v>0</v>
      </c>
      <c r="I3154">
        <v>90000</v>
      </c>
      <c r="J3154">
        <v>50000</v>
      </c>
      <c r="K3154">
        <v>0</v>
      </c>
      <c r="M3154">
        <v>0</v>
      </c>
      <c r="N3154">
        <v>10000</v>
      </c>
      <c r="O3154">
        <f t="shared" si="543"/>
        <v>0</v>
      </c>
      <c r="P3154">
        <f t="shared" si="544"/>
        <v>0</v>
      </c>
      <c r="Q3154">
        <f t="shared" si="545"/>
        <v>0.16666666666666666</v>
      </c>
      <c r="R3154">
        <f t="shared" si="546"/>
        <v>0</v>
      </c>
      <c r="S3154">
        <f t="shared" si="547"/>
        <v>0</v>
      </c>
      <c r="T3154">
        <f t="shared" si="548"/>
        <v>0.5</v>
      </c>
      <c r="U3154">
        <f t="shared" si="549"/>
        <v>0.27777777777777779</v>
      </c>
      <c r="V3154">
        <f t="shared" si="550"/>
        <v>0</v>
      </c>
      <c r="W3154">
        <f t="shared" si="551"/>
        <v>0</v>
      </c>
      <c r="X3154">
        <f t="shared" si="552"/>
        <v>0</v>
      </c>
      <c r="Y3154">
        <f t="shared" si="553"/>
        <v>5.5555555555555552E-2</v>
      </c>
    </row>
    <row r="3155" spans="1:25" x14ac:dyDescent="0.2">
      <c r="A3155" t="s">
        <v>164</v>
      </c>
      <c r="B3155" t="s">
        <v>340</v>
      </c>
      <c r="C3155">
        <v>2012</v>
      </c>
      <c r="D3155">
        <v>0</v>
      </c>
      <c r="E3155">
        <v>0</v>
      </c>
      <c r="F3155">
        <v>30000</v>
      </c>
      <c r="G3155">
        <v>10000</v>
      </c>
      <c r="H3155">
        <v>0</v>
      </c>
      <c r="I3155">
        <v>90000</v>
      </c>
      <c r="J3155">
        <v>50000</v>
      </c>
      <c r="K3155">
        <v>0</v>
      </c>
      <c r="M3155">
        <v>0</v>
      </c>
      <c r="N3155">
        <v>10000</v>
      </c>
      <c r="O3155">
        <f t="shared" si="543"/>
        <v>0</v>
      </c>
      <c r="P3155">
        <f t="shared" si="544"/>
        <v>0</v>
      </c>
      <c r="Q3155">
        <f t="shared" si="545"/>
        <v>0.15789473684210525</v>
      </c>
      <c r="R3155">
        <f t="shared" si="546"/>
        <v>5.2631578947368418E-2</v>
      </c>
      <c r="S3155">
        <f t="shared" si="547"/>
        <v>0</v>
      </c>
      <c r="T3155">
        <f t="shared" si="548"/>
        <v>0.47368421052631576</v>
      </c>
      <c r="U3155">
        <f t="shared" si="549"/>
        <v>0.26315789473684209</v>
      </c>
      <c r="V3155">
        <f t="shared" si="550"/>
        <v>0</v>
      </c>
      <c r="W3155">
        <f t="shared" si="551"/>
        <v>0</v>
      </c>
      <c r="X3155">
        <f t="shared" si="552"/>
        <v>0</v>
      </c>
      <c r="Y3155">
        <f t="shared" si="553"/>
        <v>5.2631578947368418E-2</v>
      </c>
    </row>
    <row r="3156" spans="1:25" x14ac:dyDescent="0.2">
      <c r="A3156" t="s">
        <v>164</v>
      </c>
      <c r="B3156" t="s">
        <v>340</v>
      </c>
      <c r="C3156">
        <v>2013</v>
      </c>
      <c r="D3156">
        <v>0</v>
      </c>
      <c r="E3156">
        <v>0</v>
      </c>
      <c r="F3156">
        <v>30000</v>
      </c>
      <c r="G3156">
        <v>10000</v>
      </c>
      <c r="H3156">
        <v>0</v>
      </c>
      <c r="I3156">
        <v>80000</v>
      </c>
      <c r="J3156">
        <v>60000</v>
      </c>
      <c r="K3156">
        <v>0</v>
      </c>
      <c r="M3156">
        <v>0</v>
      </c>
      <c r="N3156">
        <v>10000</v>
      </c>
      <c r="O3156">
        <f t="shared" si="543"/>
        <v>0</v>
      </c>
      <c r="P3156">
        <f t="shared" si="544"/>
        <v>0</v>
      </c>
      <c r="Q3156">
        <f t="shared" si="545"/>
        <v>0.15789473684210525</v>
      </c>
      <c r="R3156">
        <f t="shared" si="546"/>
        <v>5.2631578947368418E-2</v>
      </c>
      <c r="S3156">
        <f t="shared" si="547"/>
        <v>0</v>
      </c>
      <c r="T3156">
        <f t="shared" si="548"/>
        <v>0.42105263157894735</v>
      </c>
      <c r="U3156">
        <f t="shared" si="549"/>
        <v>0.31578947368421051</v>
      </c>
      <c r="V3156">
        <f t="shared" si="550"/>
        <v>0</v>
      </c>
      <c r="W3156">
        <f t="shared" si="551"/>
        <v>0</v>
      </c>
      <c r="X3156">
        <f t="shared" si="552"/>
        <v>0</v>
      </c>
      <c r="Y3156">
        <f t="shared" si="553"/>
        <v>5.2631578947368418E-2</v>
      </c>
    </row>
    <row r="3157" spans="1:25" x14ac:dyDescent="0.2">
      <c r="A3157" t="s">
        <v>164</v>
      </c>
      <c r="B3157" t="s">
        <v>340</v>
      </c>
      <c r="C3157">
        <v>2014</v>
      </c>
      <c r="D3157">
        <v>0</v>
      </c>
      <c r="E3157">
        <v>0</v>
      </c>
      <c r="F3157">
        <v>30000</v>
      </c>
      <c r="G3157">
        <v>10000</v>
      </c>
      <c r="H3157">
        <v>0</v>
      </c>
      <c r="I3157">
        <v>90000</v>
      </c>
      <c r="J3157">
        <v>60000</v>
      </c>
      <c r="K3157">
        <v>0</v>
      </c>
      <c r="M3157">
        <v>0</v>
      </c>
      <c r="N3157">
        <v>10000</v>
      </c>
      <c r="O3157">
        <f t="shared" si="543"/>
        <v>0</v>
      </c>
      <c r="P3157">
        <f t="shared" si="544"/>
        <v>0</v>
      </c>
      <c r="Q3157">
        <f t="shared" si="545"/>
        <v>0.15</v>
      </c>
      <c r="R3157">
        <f t="shared" si="546"/>
        <v>0.05</v>
      </c>
      <c r="S3157">
        <f t="shared" si="547"/>
        <v>0</v>
      </c>
      <c r="T3157">
        <f t="shared" si="548"/>
        <v>0.45</v>
      </c>
      <c r="U3157">
        <f t="shared" si="549"/>
        <v>0.3</v>
      </c>
      <c r="V3157">
        <f t="shared" si="550"/>
        <v>0</v>
      </c>
      <c r="W3157">
        <f t="shared" si="551"/>
        <v>0</v>
      </c>
      <c r="X3157">
        <f t="shared" si="552"/>
        <v>0</v>
      </c>
      <c r="Y3157">
        <f t="shared" si="553"/>
        <v>0.05</v>
      </c>
    </row>
    <row r="3158" spans="1:25" x14ac:dyDescent="0.2">
      <c r="A3158" t="s">
        <v>164</v>
      </c>
      <c r="B3158" t="s">
        <v>340</v>
      </c>
      <c r="C3158">
        <v>2015</v>
      </c>
      <c r="D3158">
        <v>0</v>
      </c>
      <c r="E3158">
        <v>0</v>
      </c>
      <c r="F3158">
        <v>30000</v>
      </c>
      <c r="G3158">
        <v>10000</v>
      </c>
      <c r="H3158">
        <v>0</v>
      </c>
      <c r="I3158">
        <v>90000</v>
      </c>
      <c r="J3158">
        <v>60000</v>
      </c>
      <c r="K3158">
        <v>0</v>
      </c>
      <c r="M3158">
        <v>0</v>
      </c>
      <c r="N3158">
        <v>10000</v>
      </c>
      <c r="O3158">
        <f t="shared" si="543"/>
        <v>0</v>
      </c>
      <c r="P3158">
        <f t="shared" si="544"/>
        <v>0</v>
      </c>
      <c r="Q3158">
        <f t="shared" si="545"/>
        <v>0.15</v>
      </c>
      <c r="R3158">
        <f t="shared" si="546"/>
        <v>0.05</v>
      </c>
      <c r="S3158">
        <f t="shared" si="547"/>
        <v>0</v>
      </c>
      <c r="T3158">
        <f t="shared" si="548"/>
        <v>0.45</v>
      </c>
      <c r="U3158">
        <f t="shared" si="549"/>
        <v>0.3</v>
      </c>
      <c r="V3158">
        <f t="shared" si="550"/>
        <v>0</v>
      </c>
      <c r="W3158">
        <f t="shared" si="551"/>
        <v>0</v>
      </c>
      <c r="X3158">
        <f t="shared" si="552"/>
        <v>0</v>
      </c>
      <c r="Y3158">
        <f t="shared" si="553"/>
        <v>0.05</v>
      </c>
    </row>
    <row r="3159" spans="1:25" x14ac:dyDescent="0.2">
      <c r="A3159" t="s">
        <v>164</v>
      </c>
      <c r="B3159" t="s">
        <v>340</v>
      </c>
      <c r="C3159">
        <v>2016</v>
      </c>
      <c r="D3159">
        <v>0</v>
      </c>
      <c r="E3159">
        <v>0</v>
      </c>
      <c r="F3159">
        <v>30000</v>
      </c>
      <c r="G3159">
        <v>10000</v>
      </c>
      <c r="H3159">
        <v>0</v>
      </c>
      <c r="I3159">
        <v>100000</v>
      </c>
      <c r="J3159">
        <v>70000</v>
      </c>
      <c r="K3159">
        <v>0</v>
      </c>
      <c r="M3159">
        <v>0</v>
      </c>
      <c r="N3159">
        <v>10000</v>
      </c>
      <c r="O3159">
        <f t="shared" si="543"/>
        <v>0</v>
      </c>
      <c r="P3159">
        <f t="shared" si="544"/>
        <v>0</v>
      </c>
      <c r="Q3159">
        <f t="shared" si="545"/>
        <v>0.13636363636363635</v>
      </c>
      <c r="R3159">
        <f t="shared" si="546"/>
        <v>4.5454545454545456E-2</v>
      </c>
      <c r="S3159">
        <f t="shared" si="547"/>
        <v>0</v>
      </c>
      <c r="T3159">
        <f t="shared" si="548"/>
        <v>0.45454545454545453</v>
      </c>
      <c r="U3159">
        <f t="shared" si="549"/>
        <v>0.31818181818181818</v>
      </c>
      <c r="V3159">
        <f t="shared" si="550"/>
        <v>0</v>
      </c>
      <c r="W3159">
        <f t="shared" si="551"/>
        <v>0</v>
      </c>
      <c r="X3159">
        <f t="shared" si="552"/>
        <v>0</v>
      </c>
      <c r="Y3159">
        <f t="shared" si="553"/>
        <v>4.5454545454545456E-2</v>
      </c>
    </row>
    <row r="3160" spans="1:25" x14ac:dyDescent="0.2">
      <c r="A3160" t="s">
        <v>164</v>
      </c>
      <c r="B3160" t="s">
        <v>340</v>
      </c>
      <c r="C3160">
        <v>2017</v>
      </c>
      <c r="D3160">
        <v>0</v>
      </c>
      <c r="E3160">
        <v>0</v>
      </c>
      <c r="F3160">
        <v>30000</v>
      </c>
      <c r="G3160">
        <v>10000</v>
      </c>
      <c r="H3160">
        <v>0</v>
      </c>
      <c r="I3160">
        <v>100000</v>
      </c>
      <c r="J3160">
        <v>70000</v>
      </c>
      <c r="K3160">
        <v>0</v>
      </c>
      <c r="M3160">
        <v>0</v>
      </c>
      <c r="N3160">
        <v>10000</v>
      </c>
      <c r="O3160">
        <f t="shared" si="543"/>
        <v>0</v>
      </c>
      <c r="P3160">
        <f t="shared" si="544"/>
        <v>0</v>
      </c>
      <c r="Q3160">
        <f t="shared" si="545"/>
        <v>0.13636363636363635</v>
      </c>
      <c r="R3160">
        <f t="shared" si="546"/>
        <v>4.5454545454545456E-2</v>
      </c>
      <c r="S3160">
        <f t="shared" si="547"/>
        <v>0</v>
      </c>
      <c r="T3160">
        <f t="shared" si="548"/>
        <v>0.45454545454545453</v>
      </c>
      <c r="U3160">
        <f t="shared" si="549"/>
        <v>0.31818181818181818</v>
      </c>
      <c r="V3160">
        <f t="shared" si="550"/>
        <v>0</v>
      </c>
      <c r="W3160">
        <f t="shared" si="551"/>
        <v>0</v>
      </c>
      <c r="X3160">
        <f t="shared" si="552"/>
        <v>0</v>
      </c>
      <c r="Y3160">
        <f t="shared" si="553"/>
        <v>4.5454545454545456E-2</v>
      </c>
    </row>
    <row r="3161" spans="1:25" x14ac:dyDescent="0.2">
      <c r="A3161" t="s">
        <v>164</v>
      </c>
      <c r="B3161" t="s">
        <v>340</v>
      </c>
      <c r="C3161">
        <v>2018</v>
      </c>
      <c r="D3161">
        <v>0</v>
      </c>
      <c r="E3161">
        <v>0</v>
      </c>
      <c r="F3161">
        <v>30000</v>
      </c>
      <c r="G3161">
        <v>20000</v>
      </c>
      <c r="H3161">
        <v>0</v>
      </c>
      <c r="I3161">
        <v>110000</v>
      </c>
      <c r="J3161">
        <v>80000</v>
      </c>
      <c r="K3161">
        <v>0</v>
      </c>
      <c r="M3161">
        <v>0</v>
      </c>
      <c r="N3161">
        <v>10000</v>
      </c>
      <c r="O3161">
        <f t="shared" si="543"/>
        <v>0</v>
      </c>
      <c r="P3161">
        <f t="shared" si="544"/>
        <v>0</v>
      </c>
      <c r="Q3161">
        <f t="shared" si="545"/>
        <v>0.12</v>
      </c>
      <c r="R3161">
        <f t="shared" si="546"/>
        <v>0.08</v>
      </c>
      <c r="S3161">
        <f t="shared" si="547"/>
        <v>0</v>
      </c>
      <c r="T3161">
        <f t="shared" si="548"/>
        <v>0.44</v>
      </c>
      <c r="U3161">
        <f t="shared" si="549"/>
        <v>0.32</v>
      </c>
      <c r="V3161">
        <f t="shared" si="550"/>
        <v>0</v>
      </c>
      <c r="W3161">
        <f t="shared" si="551"/>
        <v>0</v>
      </c>
      <c r="X3161">
        <f t="shared" si="552"/>
        <v>0</v>
      </c>
      <c r="Y3161">
        <f t="shared" si="553"/>
        <v>0.04</v>
      </c>
    </row>
    <row r="3162" spans="1:25" x14ac:dyDescent="0.2">
      <c r="A3162" t="s">
        <v>164</v>
      </c>
      <c r="B3162" t="s">
        <v>340</v>
      </c>
      <c r="C3162">
        <v>1990</v>
      </c>
      <c r="F3162">
        <v>30000</v>
      </c>
      <c r="G3162">
        <v>0</v>
      </c>
      <c r="H3162">
        <v>0</v>
      </c>
      <c r="I3162">
        <v>0</v>
      </c>
      <c r="J3162">
        <v>0</v>
      </c>
      <c r="K3162">
        <v>0</v>
      </c>
      <c r="M3162">
        <v>0</v>
      </c>
      <c r="N3162">
        <v>0</v>
      </c>
      <c r="O3162">
        <f t="shared" si="543"/>
        <v>0</v>
      </c>
      <c r="P3162">
        <f t="shared" si="544"/>
        <v>0</v>
      </c>
      <c r="Q3162">
        <f t="shared" si="545"/>
        <v>1</v>
      </c>
      <c r="R3162">
        <f t="shared" si="546"/>
        <v>0</v>
      </c>
      <c r="S3162">
        <f t="shared" si="547"/>
        <v>0</v>
      </c>
      <c r="T3162">
        <f t="shared" si="548"/>
        <v>0</v>
      </c>
      <c r="U3162">
        <f t="shared" si="549"/>
        <v>0</v>
      </c>
      <c r="V3162">
        <f t="shared" si="550"/>
        <v>0</v>
      </c>
      <c r="W3162">
        <f t="shared" si="551"/>
        <v>0</v>
      </c>
      <c r="X3162">
        <f t="shared" si="552"/>
        <v>0</v>
      </c>
      <c r="Y3162">
        <f t="shared" si="553"/>
        <v>0</v>
      </c>
    </row>
    <row r="3163" spans="1:25" x14ac:dyDescent="0.2">
      <c r="A3163" t="s">
        <v>173</v>
      </c>
      <c r="B3163" t="s">
        <v>339</v>
      </c>
      <c r="C3163">
        <v>1990</v>
      </c>
      <c r="D3163">
        <v>5520000</v>
      </c>
      <c r="E3163">
        <v>400000</v>
      </c>
      <c r="F3163">
        <v>230000</v>
      </c>
      <c r="G3163">
        <v>0</v>
      </c>
      <c r="H3163">
        <v>120000</v>
      </c>
      <c r="I3163">
        <v>220000</v>
      </c>
      <c r="J3163">
        <v>200000</v>
      </c>
      <c r="K3163">
        <v>40000</v>
      </c>
      <c r="L3163">
        <v>0</v>
      </c>
      <c r="M3163">
        <v>390000</v>
      </c>
      <c r="N3163">
        <v>60000</v>
      </c>
      <c r="O3163">
        <f t="shared" si="543"/>
        <v>0.76880222841225632</v>
      </c>
      <c r="P3163">
        <f t="shared" si="544"/>
        <v>5.5710306406685235E-2</v>
      </c>
      <c r="Q3163">
        <f t="shared" si="545"/>
        <v>3.2033426183844013E-2</v>
      </c>
      <c r="R3163">
        <f t="shared" si="546"/>
        <v>0</v>
      </c>
      <c r="S3163">
        <f t="shared" si="547"/>
        <v>1.6713091922005572E-2</v>
      </c>
      <c r="T3163">
        <f t="shared" si="548"/>
        <v>3.0640668523676879E-2</v>
      </c>
      <c r="U3163">
        <f t="shared" si="549"/>
        <v>2.7855153203342618E-2</v>
      </c>
      <c r="V3163">
        <f t="shared" si="550"/>
        <v>5.5710306406685237E-3</v>
      </c>
      <c r="W3163">
        <f t="shared" si="551"/>
        <v>0</v>
      </c>
      <c r="X3163">
        <f t="shared" si="552"/>
        <v>5.4317548746518104E-2</v>
      </c>
      <c r="Y3163">
        <f t="shared" si="553"/>
        <v>8.356545961002786E-3</v>
      </c>
    </row>
    <row r="3164" spans="1:25" x14ac:dyDescent="0.2">
      <c r="A3164" t="s">
        <v>173</v>
      </c>
      <c r="B3164" t="s">
        <v>339</v>
      </c>
      <c r="C3164">
        <v>1991</v>
      </c>
      <c r="D3164">
        <v>5710000</v>
      </c>
      <c r="E3164">
        <v>400000</v>
      </c>
      <c r="F3164">
        <v>240000</v>
      </c>
      <c r="G3164">
        <v>0</v>
      </c>
      <c r="H3164">
        <v>120000</v>
      </c>
      <c r="I3164">
        <v>230000</v>
      </c>
      <c r="J3164">
        <v>200000</v>
      </c>
      <c r="K3164">
        <v>40000</v>
      </c>
      <c r="L3164">
        <v>0</v>
      </c>
      <c r="M3164">
        <v>420000</v>
      </c>
      <c r="N3164">
        <v>70000</v>
      </c>
      <c r="O3164">
        <f t="shared" si="543"/>
        <v>0.76850605652759085</v>
      </c>
      <c r="P3164">
        <f t="shared" si="544"/>
        <v>5.3835800807537013E-2</v>
      </c>
      <c r="Q3164">
        <f t="shared" si="545"/>
        <v>3.2301480484522208E-2</v>
      </c>
      <c r="R3164">
        <f t="shared" si="546"/>
        <v>0</v>
      </c>
      <c r="S3164">
        <f t="shared" si="547"/>
        <v>1.6150740242261104E-2</v>
      </c>
      <c r="T3164">
        <f t="shared" si="548"/>
        <v>3.095558546433378E-2</v>
      </c>
      <c r="U3164">
        <f t="shared" si="549"/>
        <v>2.6917900403768506E-2</v>
      </c>
      <c r="V3164">
        <f t="shared" si="550"/>
        <v>5.3835800807537013E-3</v>
      </c>
      <c r="W3164">
        <f t="shared" si="551"/>
        <v>0</v>
      </c>
      <c r="X3164">
        <f t="shared" si="552"/>
        <v>5.652759084791386E-2</v>
      </c>
      <c r="Y3164">
        <f t="shared" si="553"/>
        <v>9.4212651413189772E-3</v>
      </c>
    </row>
    <row r="3165" spans="1:25" x14ac:dyDescent="0.2">
      <c r="A3165" t="s">
        <v>173</v>
      </c>
      <c r="B3165" t="s">
        <v>339</v>
      </c>
      <c r="C3165">
        <v>1992</v>
      </c>
      <c r="D3165">
        <v>5510000</v>
      </c>
      <c r="E3165">
        <v>400000</v>
      </c>
      <c r="F3165">
        <v>250000</v>
      </c>
      <c r="G3165">
        <v>0</v>
      </c>
      <c r="H3165">
        <v>120000</v>
      </c>
      <c r="I3165">
        <v>240000</v>
      </c>
      <c r="J3165">
        <v>220000</v>
      </c>
      <c r="K3165">
        <v>50000</v>
      </c>
      <c r="L3165">
        <v>0</v>
      </c>
      <c r="M3165">
        <v>450000</v>
      </c>
      <c r="N3165">
        <v>70000</v>
      </c>
      <c r="O3165">
        <f t="shared" si="543"/>
        <v>0.75376196990424071</v>
      </c>
      <c r="P3165">
        <f t="shared" si="544"/>
        <v>5.4719562243502051E-2</v>
      </c>
      <c r="Q3165">
        <f t="shared" si="545"/>
        <v>3.4199726402188782E-2</v>
      </c>
      <c r="R3165">
        <f t="shared" si="546"/>
        <v>0</v>
      </c>
      <c r="S3165">
        <f t="shared" si="547"/>
        <v>1.6415868673050615E-2</v>
      </c>
      <c r="T3165">
        <f t="shared" si="548"/>
        <v>3.2831737346101231E-2</v>
      </c>
      <c r="U3165">
        <f t="shared" si="549"/>
        <v>3.0095759233926128E-2</v>
      </c>
      <c r="V3165">
        <f t="shared" si="550"/>
        <v>6.8399452804377564E-3</v>
      </c>
      <c r="W3165">
        <f t="shared" si="551"/>
        <v>0</v>
      </c>
      <c r="X3165">
        <f t="shared" si="552"/>
        <v>6.1559507523939808E-2</v>
      </c>
      <c r="Y3165">
        <f t="shared" si="553"/>
        <v>9.575923392612859E-3</v>
      </c>
    </row>
    <row r="3166" spans="1:25" x14ac:dyDescent="0.2">
      <c r="A3166" t="s">
        <v>173</v>
      </c>
      <c r="B3166" t="s">
        <v>339</v>
      </c>
      <c r="C3166">
        <v>1993</v>
      </c>
      <c r="D3166">
        <v>5680000</v>
      </c>
      <c r="E3166">
        <v>400000</v>
      </c>
      <c r="F3166">
        <v>250000</v>
      </c>
      <c r="G3166">
        <v>0</v>
      </c>
      <c r="H3166">
        <v>120000</v>
      </c>
      <c r="I3166">
        <v>250000</v>
      </c>
      <c r="J3166">
        <v>220000</v>
      </c>
      <c r="K3166">
        <v>50000</v>
      </c>
      <c r="L3166">
        <v>0</v>
      </c>
      <c r="M3166">
        <v>480000</v>
      </c>
      <c r="N3166">
        <v>70000</v>
      </c>
      <c r="O3166">
        <f t="shared" si="543"/>
        <v>0.75531914893617025</v>
      </c>
      <c r="P3166">
        <f t="shared" si="544"/>
        <v>5.3191489361702128E-2</v>
      </c>
      <c r="Q3166">
        <f t="shared" si="545"/>
        <v>3.3244680851063829E-2</v>
      </c>
      <c r="R3166">
        <f t="shared" si="546"/>
        <v>0</v>
      </c>
      <c r="S3166">
        <f t="shared" si="547"/>
        <v>1.5957446808510637E-2</v>
      </c>
      <c r="T3166">
        <f t="shared" si="548"/>
        <v>3.3244680851063829E-2</v>
      </c>
      <c r="U3166">
        <f t="shared" si="549"/>
        <v>2.9255319148936171E-2</v>
      </c>
      <c r="V3166">
        <f t="shared" si="550"/>
        <v>6.648936170212766E-3</v>
      </c>
      <c r="W3166">
        <f t="shared" si="551"/>
        <v>0</v>
      </c>
      <c r="X3166">
        <f t="shared" si="552"/>
        <v>6.3829787234042548E-2</v>
      </c>
      <c r="Y3166">
        <f t="shared" si="553"/>
        <v>9.3085106382978719E-3</v>
      </c>
    </row>
    <row r="3167" spans="1:25" x14ac:dyDescent="0.2">
      <c r="A3167" t="s">
        <v>173</v>
      </c>
      <c r="B3167" t="s">
        <v>339</v>
      </c>
      <c r="C3167">
        <v>1994</v>
      </c>
      <c r="D3167">
        <v>5540000</v>
      </c>
      <c r="E3167">
        <v>400000</v>
      </c>
      <c r="F3167">
        <v>260000</v>
      </c>
      <c r="G3167">
        <v>0</v>
      </c>
      <c r="H3167">
        <v>120000</v>
      </c>
      <c r="I3167">
        <v>270000</v>
      </c>
      <c r="J3167">
        <v>230000</v>
      </c>
      <c r="K3167">
        <v>50000</v>
      </c>
      <c r="L3167">
        <v>0</v>
      </c>
      <c r="M3167">
        <v>520000</v>
      </c>
      <c r="N3167">
        <v>70000</v>
      </c>
      <c r="O3167">
        <f t="shared" si="543"/>
        <v>0.74262734584450407</v>
      </c>
      <c r="P3167">
        <f t="shared" si="544"/>
        <v>5.3619302949061663E-2</v>
      </c>
      <c r="Q3167">
        <f t="shared" si="545"/>
        <v>3.4852546916890083E-2</v>
      </c>
      <c r="R3167">
        <f t="shared" si="546"/>
        <v>0</v>
      </c>
      <c r="S3167">
        <f t="shared" si="547"/>
        <v>1.6085790884718499E-2</v>
      </c>
      <c r="T3167">
        <f t="shared" si="548"/>
        <v>3.6193029490616625E-2</v>
      </c>
      <c r="U3167">
        <f t="shared" si="549"/>
        <v>3.0831099195710455E-2</v>
      </c>
      <c r="V3167">
        <f t="shared" si="550"/>
        <v>6.7024128686327079E-3</v>
      </c>
      <c r="W3167">
        <f t="shared" si="551"/>
        <v>0</v>
      </c>
      <c r="X3167">
        <f t="shared" si="552"/>
        <v>6.9705093833780166E-2</v>
      </c>
      <c r="Y3167">
        <f t="shared" si="553"/>
        <v>9.3833780160857902E-3</v>
      </c>
    </row>
    <row r="3168" spans="1:25" x14ac:dyDescent="0.2">
      <c r="A3168" t="s">
        <v>173</v>
      </c>
      <c r="B3168" t="s">
        <v>339</v>
      </c>
      <c r="C3168">
        <v>1995</v>
      </c>
      <c r="D3168">
        <v>5560000</v>
      </c>
      <c r="E3168">
        <v>400000</v>
      </c>
      <c r="F3168">
        <v>270000</v>
      </c>
      <c r="G3168">
        <v>0</v>
      </c>
      <c r="H3168">
        <v>100000</v>
      </c>
      <c r="I3168">
        <v>270000</v>
      </c>
      <c r="J3168">
        <v>280000</v>
      </c>
      <c r="K3168">
        <v>50000</v>
      </c>
      <c r="L3168">
        <v>0</v>
      </c>
      <c r="M3168">
        <v>540000</v>
      </c>
      <c r="N3168">
        <v>70000</v>
      </c>
      <c r="O3168">
        <f t="shared" si="543"/>
        <v>0.7374005305039788</v>
      </c>
      <c r="P3168">
        <f t="shared" si="544"/>
        <v>5.3050397877984087E-2</v>
      </c>
      <c r="Q3168">
        <f t="shared" si="545"/>
        <v>3.580901856763926E-2</v>
      </c>
      <c r="R3168">
        <f t="shared" si="546"/>
        <v>0</v>
      </c>
      <c r="S3168">
        <f t="shared" si="547"/>
        <v>1.3262599469496022E-2</v>
      </c>
      <c r="T3168">
        <f t="shared" si="548"/>
        <v>3.580901856763926E-2</v>
      </c>
      <c r="U3168">
        <f t="shared" si="549"/>
        <v>3.7135278514588858E-2</v>
      </c>
      <c r="V3168">
        <f t="shared" si="550"/>
        <v>6.6312997347480109E-3</v>
      </c>
      <c r="W3168">
        <f t="shared" si="551"/>
        <v>0</v>
      </c>
      <c r="X3168">
        <f t="shared" si="552"/>
        <v>7.161803713527852E-2</v>
      </c>
      <c r="Y3168">
        <f t="shared" si="553"/>
        <v>9.2838196286472146E-3</v>
      </c>
    </row>
    <row r="3169" spans="1:25" x14ac:dyDescent="0.2">
      <c r="A3169" t="s">
        <v>173</v>
      </c>
      <c r="B3169" t="s">
        <v>339</v>
      </c>
      <c r="C3169">
        <v>1996</v>
      </c>
      <c r="D3169">
        <v>6060000</v>
      </c>
      <c r="E3169">
        <v>400000</v>
      </c>
      <c r="F3169">
        <v>230000</v>
      </c>
      <c r="G3169">
        <v>0</v>
      </c>
      <c r="H3169">
        <v>110000</v>
      </c>
      <c r="I3169">
        <v>310000</v>
      </c>
      <c r="J3169">
        <v>300000</v>
      </c>
      <c r="K3169">
        <v>60000</v>
      </c>
      <c r="L3169">
        <v>0</v>
      </c>
      <c r="M3169">
        <v>520000</v>
      </c>
      <c r="N3169">
        <v>70000</v>
      </c>
      <c r="O3169">
        <f t="shared" si="543"/>
        <v>0.75186104218362282</v>
      </c>
      <c r="P3169">
        <f t="shared" si="544"/>
        <v>4.9627791563275438E-2</v>
      </c>
      <c r="Q3169">
        <f t="shared" si="545"/>
        <v>2.8535980148883373E-2</v>
      </c>
      <c r="R3169">
        <f t="shared" si="546"/>
        <v>0</v>
      </c>
      <c r="S3169">
        <f t="shared" si="547"/>
        <v>1.3647642679900745E-2</v>
      </c>
      <c r="T3169">
        <f t="shared" si="548"/>
        <v>3.8461538461538464E-2</v>
      </c>
      <c r="U3169">
        <f t="shared" si="549"/>
        <v>3.7220843672456573E-2</v>
      </c>
      <c r="V3169">
        <f t="shared" si="550"/>
        <v>7.4441687344913151E-3</v>
      </c>
      <c r="W3169">
        <f t="shared" si="551"/>
        <v>0</v>
      </c>
      <c r="X3169">
        <f t="shared" si="552"/>
        <v>6.4516129032258063E-2</v>
      </c>
      <c r="Y3169">
        <f t="shared" si="553"/>
        <v>8.6848635235732014E-3</v>
      </c>
    </row>
    <row r="3170" spans="1:25" x14ac:dyDescent="0.2">
      <c r="A3170" t="s">
        <v>173</v>
      </c>
      <c r="B3170" t="s">
        <v>339</v>
      </c>
      <c r="C3170">
        <v>1997</v>
      </c>
      <c r="D3170">
        <v>6400000</v>
      </c>
      <c r="E3170">
        <v>400000</v>
      </c>
      <c r="F3170">
        <v>200000</v>
      </c>
      <c r="G3170">
        <v>0</v>
      </c>
      <c r="H3170">
        <v>110000</v>
      </c>
      <c r="I3170">
        <v>330000</v>
      </c>
      <c r="J3170">
        <v>270000</v>
      </c>
      <c r="K3170">
        <v>60000</v>
      </c>
      <c r="L3170">
        <v>0</v>
      </c>
      <c r="M3170">
        <v>500000</v>
      </c>
      <c r="N3170">
        <v>80000</v>
      </c>
      <c r="O3170">
        <f t="shared" si="543"/>
        <v>0.76646706586826352</v>
      </c>
      <c r="P3170">
        <f t="shared" si="544"/>
        <v>4.790419161676647E-2</v>
      </c>
      <c r="Q3170">
        <f t="shared" si="545"/>
        <v>2.3952095808383235E-2</v>
      </c>
      <c r="R3170">
        <f t="shared" si="546"/>
        <v>0</v>
      </c>
      <c r="S3170">
        <f t="shared" si="547"/>
        <v>1.3173652694610778E-2</v>
      </c>
      <c r="T3170">
        <f t="shared" si="548"/>
        <v>3.9520958083832339E-2</v>
      </c>
      <c r="U3170">
        <f t="shared" si="549"/>
        <v>3.2335329341317366E-2</v>
      </c>
      <c r="V3170">
        <f t="shared" si="550"/>
        <v>7.18562874251497E-3</v>
      </c>
      <c r="W3170">
        <f t="shared" si="551"/>
        <v>0</v>
      </c>
      <c r="X3170">
        <f t="shared" si="552"/>
        <v>5.9880239520958084E-2</v>
      </c>
      <c r="Y3170">
        <f t="shared" si="553"/>
        <v>9.5808383233532933E-3</v>
      </c>
    </row>
    <row r="3171" spans="1:25" x14ac:dyDescent="0.2">
      <c r="A3171" t="s">
        <v>173</v>
      </c>
      <c r="B3171" t="s">
        <v>339</v>
      </c>
      <c r="C3171">
        <v>1998</v>
      </c>
      <c r="D3171">
        <v>6790000</v>
      </c>
      <c r="E3171">
        <v>400000</v>
      </c>
      <c r="F3171">
        <v>160000</v>
      </c>
      <c r="G3171">
        <v>0</v>
      </c>
      <c r="H3171">
        <v>130000</v>
      </c>
      <c r="I3171">
        <v>340000</v>
      </c>
      <c r="J3171">
        <v>260000</v>
      </c>
      <c r="K3171">
        <v>50000</v>
      </c>
      <c r="L3171">
        <v>0</v>
      </c>
      <c r="M3171">
        <v>430000</v>
      </c>
      <c r="N3171">
        <v>80000</v>
      </c>
      <c r="O3171">
        <f t="shared" si="543"/>
        <v>0.78587962962962965</v>
      </c>
      <c r="P3171">
        <f t="shared" si="544"/>
        <v>4.6296296296296294E-2</v>
      </c>
      <c r="Q3171">
        <f t="shared" si="545"/>
        <v>1.8518518518518517E-2</v>
      </c>
      <c r="R3171">
        <f t="shared" si="546"/>
        <v>0</v>
      </c>
      <c r="S3171">
        <f t="shared" si="547"/>
        <v>1.5046296296296295E-2</v>
      </c>
      <c r="T3171">
        <f t="shared" si="548"/>
        <v>3.9351851851851853E-2</v>
      </c>
      <c r="U3171">
        <f t="shared" si="549"/>
        <v>3.0092592592592591E-2</v>
      </c>
      <c r="V3171">
        <f t="shared" si="550"/>
        <v>5.7870370370370367E-3</v>
      </c>
      <c r="W3171">
        <f t="shared" si="551"/>
        <v>0</v>
      </c>
      <c r="X3171">
        <f t="shared" si="552"/>
        <v>4.9768518518518517E-2</v>
      </c>
      <c r="Y3171">
        <f t="shared" si="553"/>
        <v>9.2592592592592587E-3</v>
      </c>
    </row>
    <row r="3172" spans="1:25" x14ac:dyDescent="0.2">
      <c r="A3172" t="s">
        <v>173</v>
      </c>
      <c r="B3172" t="s">
        <v>339</v>
      </c>
      <c r="C3172">
        <v>1999</v>
      </c>
      <c r="D3172">
        <v>7280000</v>
      </c>
      <c r="E3172">
        <v>400000</v>
      </c>
      <c r="F3172">
        <v>130000</v>
      </c>
      <c r="G3172">
        <v>0</v>
      </c>
      <c r="H3172">
        <v>140000</v>
      </c>
      <c r="I3172">
        <v>410000</v>
      </c>
      <c r="J3172">
        <v>300000</v>
      </c>
      <c r="K3172">
        <v>70000</v>
      </c>
      <c r="L3172">
        <v>0</v>
      </c>
      <c r="M3172">
        <v>400000</v>
      </c>
      <c r="N3172">
        <v>80000</v>
      </c>
      <c r="O3172">
        <f t="shared" si="543"/>
        <v>0.79044516829533118</v>
      </c>
      <c r="P3172">
        <f t="shared" si="544"/>
        <v>4.3431053203040172E-2</v>
      </c>
      <c r="Q3172">
        <f t="shared" si="545"/>
        <v>1.4115092290988056E-2</v>
      </c>
      <c r="R3172">
        <f t="shared" si="546"/>
        <v>0</v>
      </c>
      <c r="S3172">
        <f t="shared" si="547"/>
        <v>1.5200868621064061E-2</v>
      </c>
      <c r="T3172">
        <f t="shared" si="548"/>
        <v>4.4516829533116177E-2</v>
      </c>
      <c r="U3172">
        <f t="shared" si="549"/>
        <v>3.2573289902280131E-2</v>
      </c>
      <c r="V3172">
        <f t="shared" si="550"/>
        <v>7.6004343105320303E-3</v>
      </c>
      <c r="W3172">
        <f t="shared" si="551"/>
        <v>0</v>
      </c>
      <c r="X3172">
        <f t="shared" si="552"/>
        <v>4.3431053203040172E-2</v>
      </c>
      <c r="Y3172">
        <f t="shared" si="553"/>
        <v>8.6862106406080351E-3</v>
      </c>
    </row>
    <row r="3173" spans="1:25" x14ac:dyDescent="0.2">
      <c r="A3173" t="s">
        <v>173</v>
      </c>
      <c r="B3173" t="s">
        <v>339</v>
      </c>
      <c r="C3173">
        <v>2000</v>
      </c>
      <c r="D3173">
        <v>7740000</v>
      </c>
      <c r="E3173">
        <v>400000</v>
      </c>
      <c r="F3173">
        <v>90000</v>
      </c>
      <c r="G3173">
        <v>0</v>
      </c>
      <c r="H3173">
        <v>140000</v>
      </c>
      <c r="I3173">
        <v>400000</v>
      </c>
      <c r="J3173">
        <v>330000</v>
      </c>
      <c r="K3173">
        <v>60000</v>
      </c>
      <c r="L3173">
        <v>0</v>
      </c>
      <c r="M3173">
        <v>380000</v>
      </c>
      <c r="N3173">
        <v>70000</v>
      </c>
      <c r="O3173">
        <f t="shared" si="543"/>
        <v>0.80541103017689908</v>
      </c>
      <c r="P3173">
        <f t="shared" si="544"/>
        <v>4.1623309053069719E-2</v>
      </c>
      <c r="Q3173">
        <f t="shared" si="545"/>
        <v>9.3652445369406864E-3</v>
      </c>
      <c r="R3173">
        <f t="shared" si="546"/>
        <v>0</v>
      </c>
      <c r="S3173">
        <f t="shared" si="547"/>
        <v>1.4568158168574402E-2</v>
      </c>
      <c r="T3173">
        <f t="shared" si="548"/>
        <v>4.1623309053069719E-2</v>
      </c>
      <c r="U3173">
        <f t="shared" si="549"/>
        <v>3.4339229968782518E-2</v>
      </c>
      <c r="V3173">
        <f t="shared" si="550"/>
        <v>6.2434963579604576E-3</v>
      </c>
      <c r="W3173">
        <f t="shared" si="551"/>
        <v>0</v>
      </c>
      <c r="X3173">
        <f t="shared" si="552"/>
        <v>3.9542143600416232E-2</v>
      </c>
      <c r="Y3173">
        <f t="shared" si="553"/>
        <v>7.2840790842872011E-3</v>
      </c>
    </row>
    <row r="3174" spans="1:25" x14ac:dyDescent="0.2">
      <c r="A3174" t="s">
        <v>173</v>
      </c>
      <c r="B3174" t="s">
        <v>339</v>
      </c>
      <c r="C3174">
        <v>2001</v>
      </c>
      <c r="D3174">
        <v>7790000</v>
      </c>
      <c r="E3174">
        <v>400000</v>
      </c>
      <c r="F3174">
        <v>90000</v>
      </c>
      <c r="G3174">
        <v>0</v>
      </c>
      <c r="H3174">
        <v>150000</v>
      </c>
      <c r="I3174">
        <v>420000</v>
      </c>
      <c r="J3174">
        <v>360000</v>
      </c>
      <c r="K3174">
        <v>60000</v>
      </c>
      <c r="L3174">
        <v>0</v>
      </c>
      <c r="M3174">
        <v>390000</v>
      </c>
      <c r="N3174">
        <v>70000</v>
      </c>
      <c r="O3174">
        <f t="shared" si="543"/>
        <v>0.80061664953751288</v>
      </c>
      <c r="P3174">
        <f t="shared" si="544"/>
        <v>4.1109969167523124E-2</v>
      </c>
      <c r="Q3174">
        <f t="shared" si="545"/>
        <v>9.249743062692703E-3</v>
      </c>
      <c r="R3174">
        <f t="shared" si="546"/>
        <v>0</v>
      </c>
      <c r="S3174">
        <f t="shared" si="547"/>
        <v>1.5416238437821172E-2</v>
      </c>
      <c r="T3174">
        <f t="shared" si="548"/>
        <v>4.3165467625899283E-2</v>
      </c>
      <c r="U3174">
        <f t="shared" si="549"/>
        <v>3.6998972250770812E-2</v>
      </c>
      <c r="V3174">
        <f t="shared" si="550"/>
        <v>6.1664953751284684E-3</v>
      </c>
      <c r="W3174">
        <f t="shared" si="551"/>
        <v>0</v>
      </c>
      <c r="X3174">
        <f t="shared" si="552"/>
        <v>4.0082219938335044E-2</v>
      </c>
      <c r="Y3174">
        <f t="shared" si="553"/>
        <v>7.1942446043165471E-3</v>
      </c>
    </row>
    <row r="3175" spans="1:25" x14ac:dyDescent="0.2">
      <c r="A3175" t="s">
        <v>173</v>
      </c>
      <c r="B3175" t="s">
        <v>339</v>
      </c>
      <c r="C3175">
        <v>2002</v>
      </c>
      <c r="D3175">
        <v>7770000</v>
      </c>
      <c r="E3175">
        <v>400000</v>
      </c>
      <c r="F3175">
        <v>100000</v>
      </c>
      <c r="G3175">
        <v>10000</v>
      </c>
      <c r="H3175">
        <v>150000</v>
      </c>
      <c r="I3175">
        <v>520000</v>
      </c>
      <c r="J3175">
        <v>330000</v>
      </c>
      <c r="K3175">
        <v>70000</v>
      </c>
      <c r="L3175">
        <v>0</v>
      </c>
      <c r="M3175">
        <v>400000</v>
      </c>
      <c r="N3175">
        <v>60000</v>
      </c>
      <c r="O3175">
        <f t="shared" si="543"/>
        <v>0.79204892966360851</v>
      </c>
      <c r="P3175">
        <f t="shared" si="544"/>
        <v>4.0774719673802244E-2</v>
      </c>
      <c r="Q3175">
        <f t="shared" si="545"/>
        <v>1.0193679918450561E-2</v>
      </c>
      <c r="R3175">
        <f t="shared" si="546"/>
        <v>1.0193679918450561E-3</v>
      </c>
      <c r="S3175">
        <f t="shared" si="547"/>
        <v>1.5290519877675841E-2</v>
      </c>
      <c r="T3175">
        <f t="shared" si="548"/>
        <v>5.3007135575942915E-2</v>
      </c>
      <c r="U3175">
        <f t="shared" si="549"/>
        <v>3.3639143730886847E-2</v>
      </c>
      <c r="V3175">
        <f t="shared" si="550"/>
        <v>7.1355759429153924E-3</v>
      </c>
      <c r="W3175">
        <f t="shared" si="551"/>
        <v>0</v>
      </c>
      <c r="X3175">
        <f t="shared" si="552"/>
        <v>4.0774719673802244E-2</v>
      </c>
      <c r="Y3175">
        <f t="shared" si="553"/>
        <v>6.1162079510703364E-3</v>
      </c>
    </row>
    <row r="3176" spans="1:25" x14ac:dyDescent="0.2">
      <c r="A3176" t="s">
        <v>173</v>
      </c>
      <c r="B3176" t="s">
        <v>339</v>
      </c>
      <c r="C3176">
        <v>2003</v>
      </c>
      <c r="D3176">
        <v>7910000</v>
      </c>
      <c r="E3176">
        <v>400000</v>
      </c>
      <c r="F3176">
        <v>100000</v>
      </c>
      <c r="G3176">
        <v>10000</v>
      </c>
      <c r="H3176">
        <v>150000</v>
      </c>
      <c r="I3176">
        <v>590000</v>
      </c>
      <c r="J3176">
        <v>290000</v>
      </c>
      <c r="K3176">
        <v>80000</v>
      </c>
      <c r="L3176">
        <v>0</v>
      </c>
      <c r="M3176">
        <v>410000</v>
      </c>
      <c r="N3176">
        <v>70000</v>
      </c>
      <c r="O3176">
        <f t="shared" si="543"/>
        <v>0.79020979020979021</v>
      </c>
      <c r="P3176">
        <f t="shared" si="544"/>
        <v>3.996003996003996E-2</v>
      </c>
      <c r="Q3176">
        <f t="shared" si="545"/>
        <v>9.99000999000999E-3</v>
      </c>
      <c r="R3176">
        <f t="shared" si="546"/>
        <v>9.99000999000999E-4</v>
      </c>
      <c r="S3176">
        <f t="shared" si="547"/>
        <v>1.4985014985014986E-2</v>
      </c>
      <c r="T3176">
        <f t="shared" si="548"/>
        <v>5.8941058941058944E-2</v>
      </c>
      <c r="U3176">
        <f t="shared" si="549"/>
        <v>2.8971028971028972E-2</v>
      </c>
      <c r="V3176">
        <f t="shared" si="550"/>
        <v>7.992007992007992E-3</v>
      </c>
      <c r="W3176">
        <f t="shared" si="551"/>
        <v>0</v>
      </c>
      <c r="X3176">
        <f t="shared" si="552"/>
        <v>4.095904095904096E-2</v>
      </c>
      <c r="Y3176">
        <f t="shared" si="553"/>
        <v>6.993006993006993E-3</v>
      </c>
    </row>
    <row r="3177" spans="1:25" x14ac:dyDescent="0.2">
      <c r="A3177" t="s">
        <v>173</v>
      </c>
      <c r="B3177" t="s">
        <v>339</v>
      </c>
      <c r="C3177">
        <v>2004</v>
      </c>
      <c r="D3177">
        <v>7820000</v>
      </c>
      <c r="E3177">
        <v>400000</v>
      </c>
      <c r="F3177">
        <v>110000</v>
      </c>
      <c r="G3177">
        <v>10000</v>
      </c>
      <c r="H3177">
        <v>150000</v>
      </c>
      <c r="I3177">
        <v>630000</v>
      </c>
      <c r="J3177">
        <v>300000</v>
      </c>
      <c r="K3177">
        <v>100000</v>
      </c>
      <c r="L3177">
        <v>0</v>
      </c>
      <c r="M3177">
        <v>440000</v>
      </c>
      <c r="N3177">
        <v>80000</v>
      </c>
      <c r="O3177">
        <f t="shared" si="543"/>
        <v>0.7788844621513944</v>
      </c>
      <c r="P3177">
        <f t="shared" si="544"/>
        <v>3.9840637450199202E-2</v>
      </c>
      <c r="Q3177">
        <f t="shared" si="545"/>
        <v>1.0956175298804782E-2</v>
      </c>
      <c r="R3177">
        <f t="shared" si="546"/>
        <v>9.9601593625498006E-4</v>
      </c>
      <c r="S3177">
        <f t="shared" si="547"/>
        <v>1.4940239043824702E-2</v>
      </c>
      <c r="T3177">
        <f t="shared" si="548"/>
        <v>6.2749003984063745E-2</v>
      </c>
      <c r="U3177">
        <f t="shared" si="549"/>
        <v>2.9880478087649404E-2</v>
      </c>
      <c r="V3177">
        <f t="shared" si="550"/>
        <v>9.9601593625498006E-3</v>
      </c>
      <c r="W3177">
        <f t="shared" si="551"/>
        <v>0</v>
      </c>
      <c r="X3177">
        <f t="shared" si="552"/>
        <v>4.3824701195219126E-2</v>
      </c>
      <c r="Y3177">
        <f t="shared" si="553"/>
        <v>7.9681274900398405E-3</v>
      </c>
    </row>
    <row r="3178" spans="1:25" x14ac:dyDescent="0.2">
      <c r="A3178" t="s">
        <v>173</v>
      </c>
      <c r="B3178" t="s">
        <v>339</v>
      </c>
      <c r="C3178">
        <v>2005</v>
      </c>
      <c r="D3178">
        <v>7930000</v>
      </c>
      <c r="E3178">
        <v>400000</v>
      </c>
      <c r="F3178">
        <v>110000</v>
      </c>
      <c r="G3178">
        <v>10000</v>
      </c>
      <c r="H3178">
        <v>170000</v>
      </c>
      <c r="I3178">
        <v>640000</v>
      </c>
      <c r="J3178">
        <v>340000</v>
      </c>
      <c r="K3178">
        <v>100000</v>
      </c>
      <c r="L3178">
        <v>0</v>
      </c>
      <c r="M3178">
        <v>410000</v>
      </c>
      <c r="N3178">
        <v>80000</v>
      </c>
      <c r="O3178">
        <f t="shared" si="543"/>
        <v>0.77821393523061821</v>
      </c>
      <c r="P3178">
        <f t="shared" si="544"/>
        <v>3.9254170755642789E-2</v>
      </c>
      <c r="Q3178">
        <f t="shared" si="545"/>
        <v>1.0794896957801767E-2</v>
      </c>
      <c r="R3178">
        <f t="shared" si="546"/>
        <v>9.813542688910696E-4</v>
      </c>
      <c r="S3178">
        <f t="shared" si="547"/>
        <v>1.6683022571148183E-2</v>
      </c>
      <c r="T3178">
        <f t="shared" si="548"/>
        <v>6.2806673209028455E-2</v>
      </c>
      <c r="U3178">
        <f t="shared" si="549"/>
        <v>3.3366045142296366E-2</v>
      </c>
      <c r="V3178">
        <f t="shared" si="550"/>
        <v>9.8135426889106973E-3</v>
      </c>
      <c r="W3178">
        <f t="shared" si="551"/>
        <v>0</v>
      </c>
      <c r="X3178">
        <f t="shared" si="552"/>
        <v>4.0235525024533855E-2</v>
      </c>
      <c r="Y3178">
        <f t="shared" si="553"/>
        <v>7.8508341511285568E-3</v>
      </c>
    </row>
    <row r="3179" spans="1:25" x14ac:dyDescent="0.2">
      <c r="A3179" t="s">
        <v>173</v>
      </c>
      <c r="B3179" t="s">
        <v>339</v>
      </c>
      <c r="C3179">
        <v>2006</v>
      </c>
      <c r="D3179">
        <v>8210000</v>
      </c>
      <c r="E3179">
        <v>400000</v>
      </c>
      <c r="F3179">
        <v>110000</v>
      </c>
      <c r="G3179">
        <v>10000</v>
      </c>
      <c r="H3179">
        <v>200000</v>
      </c>
      <c r="I3179">
        <v>620000</v>
      </c>
      <c r="J3179">
        <v>350000</v>
      </c>
      <c r="K3179">
        <v>100000</v>
      </c>
      <c r="L3179">
        <v>80000</v>
      </c>
      <c r="M3179">
        <v>400000</v>
      </c>
      <c r="N3179">
        <v>60000</v>
      </c>
      <c r="O3179">
        <f t="shared" si="543"/>
        <v>0.77893738140417457</v>
      </c>
      <c r="P3179">
        <f t="shared" si="544"/>
        <v>3.7950664136622389E-2</v>
      </c>
      <c r="Q3179">
        <f t="shared" si="545"/>
        <v>1.0436432637571158E-2</v>
      </c>
      <c r="R3179">
        <f t="shared" si="546"/>
        <v>9.4876660341555979E-4</v>
      </c>
      <c r="S3179">
        <f t="shared" si="547"/>
        <v>1.8975332068311195E-2</v>
      </c>
      <c r="T3179">
        <f t="shared" si="548"/>
        <v>5.8823529411764705E-2</v>
      </c>
      <c r="U3179">
        <f t="shared" si="549"/>
        <v>3.3206831119544589E-2</v>
      </c>
      <c r="V3179">
        <f t="shared" si="550"/>
        <v>9.4876660341555973E-3</v>
      </c>
      <c r="W3179">
        <f t="shared" si="551"/>
        <v>7.5901328273244783E-3</v>
      </c>
      <c r="X3179">
        <f t="shared" si="552"/>
        <v>3.7950664136622389E-2</v>
      </c>
      <c r="Y3179">
        <f t="shared" si="553"/>
        <v>5.6925996204933585E-3</v>
      </c>
    </row>
    <row r="3180" spans="1:25" x14ac:dyDescent="0.2">
      <c r="A3180" t="s">
        <v>173</v>
      </c>
      <c r="B3180" t="s">
        <v>339</v>
      </c>
      <c r="C3180">
        <v>2007</v>
      </c>
      <c r="D3180">
        <v>8130000</v>
      </c>
      <c r="E3180">
        <v>400000</v>
      </c>
      <c r="F3180">
        <v>120000</v>
      </c>
      <c r="G3180">
        <v>10000</v>
      </c>
      <c r="H3180">
        <v>210000</v>
      </c>
      <c r="I3180">
        <v>830000</v>
      </c>
      <c r="J3180">
        <v>380000</v>
      </c>
      <c r="K3180">
        <v>100000</v>
      </c>
      <c r="L3180">
        <v>150000</v>
      </c>
      <c r="M3180">
        <v>410000</v>
      </c>
      <c r="N3180">
        <v>50000</v>
      </c>
      <c r="O3180">
        <f t="shared" si="543"/>
        <v>0.75347544022242818</v>
      </c>
      <c r="P3180">
        <f t="shared" si="544"/>
        <v>3.7071362372567189E-2</v>
      </c>
      <c r="Q3180">
        <f t="shared" si="545"/>
        <v>1.1121408711770158E-2</v>
      </c>
      <c r="R3180">
        <f t="shared" si="546"/>
        <v>9.2678405931417981E-4</v>
      </c>
      <c r="S3180">
        <f t="shared" si="547"/>
        <v>1.9462465245597776E-2</v>
      </c>
      <c r="T3180">
        <f t="shared" si="548"/>
        <v>7.6923076923076927E-2</v>
      </c>
      <c r="U3180">
        <f t="shared" si="549"/>
        <v>3.5217794253938832E-2</v>
      </c>
      <c r="V3180">
        <f t="shared" si="550"/>
        <v>9.2678405931417972E-3</v>
      </c>
      <c r="W3180">
        <f t="shared" si="551"/>
        <v>1.3901760889712697E-2</v>
      </c>
      <c r="X3180">
        <f t="shared" si="552"/>
        <v>3.7998146431881374E-2</v>
      </c>
      <c r="Y3180">
        <f t="shared" si="553"/>
        <v>4.6339202965708986E-3</v>
      </c>
    </row>
    <row r="3181" spans="1:25" x14ac:dyDescent="0.2">
      <c r="A3181" t="s">
        <v>173</v>
      </c>
      <c r="B3181" t="s">
        <v>339</v>
      </c>
      <c r="C3181">
        <v>2008</v>
      </c>
      <c r="D3181">
        <v>7370000</v>
      </c>
      <c r="E3181">
        <v>400000</v>
      </c>
      <c r="F3181">
        <v>120000</v>
      </c>
      <c r="G3181">
        <v>20000</v>
      </c>
      <c r="H3181">
        <v>330000</v>
      </c>
      <c r="I3181">
        <v>770000</v>
      </c>
      <c r="J3181">
        <v>450000</v>
      </c>
      <c r="K3181">
        <v>110000</v>
      </c>
      <c r="L3181">
        <v>230000</v>
      </c>
      <c r="M3181">
        <v>350000</v>
      </c>
      <c r="N3181">
        <v>50000</v>
      </c>
      <c r="O3181">
        <f t="shared" si="543"/>
        <v>0.72254901960784312</v>
      </c>
      <c r="P3181">
        <f t="shared" si="544"/>
        <v>3.9215686274509803E-2</v>
      </c>
      <c r="Q3181">
        <f t="shared" si="545"/>
        <v>1.1764705882352941E-2</v>
      </c>
      <c r="R3181">
        <f t="shared" si="546"/>
        <v>1.9607843137254902E-3</v>
      </c>
      <c r="S3181">
        <f t="shared" si="547"/>
        <v>3.2352941176470591E-2</v>
      </c>
      <c r="T3181">
        <f t="shared" si="548"/>
        <v>7.5490196078431368E-2</v>
      </c>
      <c r="U3181">
        <f t="shared" si="549"/>
        <v>4.4117647058823532E-2</v>
      </c>
      <c r="V3181">
        <f t="shared" si="550"/>
        <v>1.0784313725490196E-2</v>
      </c>
      <c r="W3181">
        <f t="shared" si="551"/>
        <v>2.2549019607843137E-2</v>
      </c>
      <c r="X3181">
        <f t="shared" si="552"/>
        <v>3.4313725490196081E-2</v>
      </c>
      <c r="Y3181">
        <f t="shared" si="553"/>
        <v>4.9019607843137254E-3</v>
      </c>
    </row>
    <row r="3182" spans="1:25" x14ac:dyDescent="0.2">
      <c r="A3182" t="s">
        <v>173</v>
      </c>
      <c r="B3182" t="s">
        <v>339</v>
      </c>
      <c r="C3182">
        <v>2009</v>
      </c>
      <c r="D3182">
        <v>7880000</v>
      </c>
      <c r="E3182">
        <v>400000</v>
      </c>
      <c r="F3182">
        <v>120000</v>
      </c>
      <c r="G3182">
        <v>20000</v>
      </c>
      <c r="H3182">
        <v>360000</v>
      </c>
      <c r="I3182">
        <v>890000</v>
      </c>
      <c r="J3182">
        <v>440000</v>
      </c>
      <c r="K3182">
        <v>160000</v>
      </c>
      <c r="L3182">
        <v>300000</v>
      </c>
      <c r="M3182">
        <v>350000</v>
      </c>
      <c r="N3182">
        <v>70000</v>
      </c>
      <c r="O3182">
        <f t="shared" si="543"/>
        <v>0.71701546860782528</v>
      </c>
      <c r="P3182">
        <f t="shared" si="544"/>
        <v>3.6396724294813464E-2</v>
      </c>
      <c r="Q3182">
        <f t="shared" si="545"/>
        <v>1.0919017288444041E-2</v>
      </c>
      <c r="R3182">
        <f t="shared" si="546"/>
        <v>1.8198362147406734E-3</v>
      </c>
      <c r="S3182">
        <f t="shared" si="547"/>
        <v>3.2757051865332121E-2</v>
      </c>
      <c r="T3182">
        <f t="shared" si="548"/>
        <v>8.0982711555959958E-2</v>
      </c>
      <c r="U3182">
        <f t="shared" si="549"/>
        <v>4.0036396724294813E-2</v>
      </c>
      <c r="V3182">
        <f t="shared" si="550"/>
        <v>1.4558689717925387E-2</v>
      </c>
      <c r="W3182">
        <f t="shared" si="551"/>
        <v>2.7297543221110099E-2</v>
      </c>
      <c r="X3182">
        <f t="shared" si="552"/>
        <v>3.1847133757961783E-2</v>
      </c>
      <c r="Y3182">
        <f t="shared" si="553"/>
        <v>6.369426751592357E-3</v>
      </c>
    </row>
    <row r="3183" spans="1:25" x14ac:dyDescent="0.2">
      <c r="A3183" t="s">
        <v>173</v>
      </c>
      <c r="B3183" t="s">
        <v>339</v>
      </c>
      <c r="C3183">
        <v>2010</v>
      </c>
      <c r="D3183">
        <v>8300000</v>
      </c>
      <c r="E3183">
        <v>400000</v>
      </c>
      <c r="F3183">
        <v>130000</v>
      </c>
      <c r="G3183">
        <v>20000</v>
      </c>
      <c r="H3183">
        <v>390000</v>
      </c>
      <c r="I3183">
        <v>920000</v>
      </c>
      <c r="J3183">
        <v>540000</v>
      </c>
      <c r="K3183">
        <v>90000</v>
      </c>
      <c r="L3183">
        <v>380000</v>
      </c>
      <c r="M3183">
        <v>340000</v>
      </c>
      <c r="N3183">
        <v>60000</v>
      </c>
      <c r="O3183">
        <f t="shared" si="543"/>
        <v>0.71737251512532407</v>
      </c>
      <c r="P3183">
        <f t="shared" si="544"/>
        <v>3.4572169403630081E-2</v>
      </c>
      <c r="Q3183">
        <f t="shared" si="545"/>
        <v>1.1235955056179775E-2</v>
      </c>
      <c r="R3183">
        <f t="shared" si="546"/>
        <v>1.7286084701815039E-3</v>
      </c>
      <c r="S3183">
        <f t="shared" si="547"/>
        <v>3.3707865168539325E-2</v>
      </c>
      <c r="T3183">
        <f t="shared" si="548"/>
        <v>7.9515989628349174E-2</v>
      </c>
      <c r="U3183">
        <f t="shared" si="549"/>
        <v>4.6672428694900604E-2</v>
      </c>
      <c r="V3183">
        <f t="shared" si="550"/>
        <v>7.7787381158167671E-3</v>
      </c>
      <c r="W3183">
        <f t="shared" si="551"/>
        <v>3.2843560933448576E-2</v>
      </c>
      <c r="X3183">
        <f t="shared" si="552"/>
        <v>2.9386343993085567E-2</v>
      </c>
      <c r="Y3183">
        <f t="shared" si="553"/>
        <v>5.1858254105445114E-3</v>
      </c>
    </row>
    <row r="3184" spans="1:25" x14ac:dyDescent="0.2">
      <c r="A3184" t="s">
        <v>173</v>
      </c>
      <c r="B3184" t="s">
        <v>339</v>
      </c>
      <c r="C3184">
        <v>2011</v>
      </c>
      <c r="D3184">
        <v>8320000</v>
      </c>
      <c r="E3184">
        <v>400000</v>
      </c>
      <c r="F3184">
        <v>130000</v>
      </c>
      <c r="G3184">
        <v>20000</v>
      </c>
      <c r="H3184">
        <v>470000</v>
      </c>
      <c r="I3184">
        <v>860000</v>
      </c>
      <c r="J3184">
        <v>570000</v>
      </c>
      <c r="K3184">
        <v>160000</v>
      </c>
      <c r="L3184">
        <v>350000</v>
      </c>
      <c r="M3184">
        <v>350000</v>
      </c>
      <c r="N3184">
        <v>50000</v>
      </c>
      <c r="O3184">
        <f t="shared" si="543"/>
        <v>0.71232876712328763</v>
      </c>
      <c r="P3184">
        <f t="shared" si="544"/>
        <v>3.4246575342465752E-2</v>
      </c>
      <c r="Q3184">
        <f t="shared" si="545"/>
        <v>1.1130136986301369E-2</v>
      </c>
      <c r="R3184">
        <f t="shared" si="546"/>
        <v>1.7123287671232876E-3</v>
      </c>
      <c r="S3184">
        <f t="shared" si="547"/>
        <v>4.0239726027397262E-2</v>
      </c>
      <c r="T3184">
        <f t="shared" si="548"/>
        <v>7.3630136986301373E-2</v>
      </c>
      <c r="U3184">
        <f t="shared" si="549"/>
        <v>4.8801369863013699E-2</v>
      </c>
      <c r="V3184">
        <f t="shared" si="550"/>
        <v>1.3698630136986301E-2</v>
      </c>
      <c r="W3184">
        <f t="shared" si="551"/>
        <v>2.9965753424657533E-2</v>
      </c>
      <c r="X3184">
        <f t="shared" si="552"/>
        <v>2.9965753424657533E-2</v>
      </c>
      <c r="Y3184">
        <f t="shared" si="553"/>
        <v>4.2808219178082189E-3</v>
      </c>
    </row>
    <row r="3185" spans="1:25" x14ac:dyDescent="0.2">
      <c r="A3185" t="s">
        <v>173</v>
      </c>
      <c r="B3185" t="s">
        <v>339</v>
      </c>
      <c r="C3185">
        <v>2012</v>
      </c>
      <c r="D3185">
        <v>8580000</v>
      </c>
      <c r="E3185">
        <v>400000</v>
      </c>
      <c r="F3185">
        <v>130000</v>
      </c>
      <c r="G3185">
        <v>20000</v>
      </c>
      <c r="H3185">
        <v>510000</v>
      </c>
      <c r="I3185">
        <v>970000</v>
      </c>
      <c r="J3185">
        <v>620000</v>
      </c>
      <c r="K3185">
        <v>160000</v>
      </c>
      <c r="L3185">
        <v>320000</v>
      </c>
      <c r="M3185">
        <v>360000</v>
      </c>
      <c r="N3185">
        <v>70000</v>
      </c>
      <c r="O3185">
        <f t="shared" si="543"/>
        <v>0.70675453047775949</v>
      </c>
      <c r="P3185">
        <f t="shared" si="544"/>
        <v>3.2948929159802305E-2</v>
      </c>
      <c r="Q3185">
        <f t="shared" si="545"/>
        <v>1.070840197693575E-2</v>
      </c>
      <c r="R3185">
        <f t="shared" si="546"/>
        <v>1.6474464579901153E-3</v>
      </c>
      <c r="S3185">
        <f t="shared" si="547"/>
        <v>4.2009884678747944E-2</v>
      </c>
      <c r="T3185">
        <f t="shared" si="548"/>
        <v>7.9901153212520587E-2</v>
      </c>
      <c r="U3185">
        <f t="shared" si="549"/>
        <v>5.1070840197693576E-2</v>
      </c>
      <c r="V3185">
        <f t="shared" si="550"/>
        <v>1.3179571663920923E-2</v>
      </c>
      <c r="W3185">
        <f t="shared" si="551"/>
        <v>2.6359143327841845E-2</v>
      </c>
      <c r="X3185">
        <f t="shared" si="552"/>
        <v>2.9654036243822075E-2</v>
      </c>
      <c r="Y3185">
        <f t="shared" si="553"/>
        <v>5.7660626029654039E-3</v>
      </c>
    </row>
    <row r="3186" spans="1:25" x14ac:dyDescent="0.2">
      <c r="A3186" t="s">
        <v>173</v>
      </c>
      <c r="B3186" t="s">
        <v>339</v>
      </c>
      <c r="C3186">
        <v>2013</v>
      </c>
      <c r="D3186">
        <v>8790000</v>
      </c>
      <c r="E3186">
        <v>400000</v>
      </c>
      <c r="F3186">
        <v>140000</v>
      </c>
      <c r="G3186">
        <v>20000</v>
      </c>
      <c r="H3186">
        <v>400000</v>
      </c>
      <c r="I3186">
        <v>930000</v>
      </c>
      <c r="J3186">
        <v>560000</v>
      </c>
      <c r="K3186">
        <v>190000</v>
      </c>
      <c r="L3186">
        <v>300000</v>
      </c>
      <c r="M3186">
        <v>350000</v>
      </c>
      <c r="N3186">
        <v>70000</v>
      </c>
      <c r="O3186">
        <f t="shared" si="543"/>
        <v>0.72345679012345676</v>
      </c>
      <c r="P3186">
        <f t="shared" si="544"/>
        <v>3.292181069958848E-2</v>
      </c>
      <c r="Q3186">
        <f t="shared" si="545"/>
        <v>1.1522633744855968E-2</v>
      </c>
      <c r="R3186">
        <f t="shared" si="546"/>
        <v>1.6460905349794238E-3</v>
      </c>
      <c r="S3186">
        <f t="shared" si="547"/>
        <v>3.292181069958848E-2</v>
      </c>
      <c r="T3186">
        <f t="shared" si="548"/>
        <v>7.6543209876543214E-2</v>
      </c>
      <c r="U3186">
        <f t="shared" si="549"/>
        <v>4.6090534979423871E-2</v>
      </c>
      <c r="V3186">
        <f t="shared" si="550"/>
        <v>1.5637860082304528E-2</v>
      </c>
      <c r="W3186">
        <f t="shared" si="551"/>
        <v>2.4691358024691357E-2</v>
      </c>
      <c r="X3186">
        <f t="shared" si="552"/>
        <v>2.8806584362139918E-2</v>
      </c>
      <c r="Y3186">
        <f t="shared" si="553"/>
        <v>5.7613168724279839E-3</v>
      </c>
    </row>
    <row r="3187" spans="1:25" x14ac:dyDescent="0.2">
      <c r="A3187" t="s">
        <v>173</v>
      </c>
      <c r="B3187" t="s">
        <v>339</v>
      </c>
      <c r="C3187">
        <v>2014</v>
      </c>
      <c r="D3187">
        <v>8980000</v>
      </c>
      <c r="E3187">
        <v>400000</v>
      </c>
      <c r="F3187">
        <v>140000</v>
      </c>
      <c r="G3187">
        <v>20000</v>
      </c>
      <c r="H3187">
        <v>520000</v>
      </c>
      <c r="I3187">
        <v>1010000</v>
      </c>
      <c r="J3187">
        <v>660000</v>
      </c>
      <c r="K3187">
        <v>180000</v>
      </c>
      <c r="L3187">
        <v>270000</v>
      </c>
      <c r="M3187">
        <v>370000</v>
      </c>
      <c r="N3187">
        <v>70000</v>
      </c>
      <c r="O3187">
        <f t="shared" si="543"/>
        <v>0.71156893819334388</v>
      </c>
      <c r="P3187">
        <f t="shared" si="544"/>
        <v>3.1695721077654518E-2</v>
      </c>
      <c r="Q3187">
        <f t="shared" si="545"/>
        <v>1.1093502377179081E-2</v>
      </c>
      <c r="R3187">
        <f t="shared" si="546"/>
        <v>1.5847860538827259E-3</v>
      </c>
      <c r="S3187">
        <f t="shared" si="547"/>
        <v>4.1204437400950873E-2</v>
      </c>
      <c r="T3187">
        <f t="shared" si="548"/>
        <v>8.0031695721077656E-2</v>
      </c>
      <c r="U3187">
        <f t="shared" si="549"/>
        <v>5.2297939778129951E-2</v>
      </c>
      <c r="V3187">
        <f t="shared" si="550"/>
        <v>1.4263074484944533E-2</v>
      </c>
      <c r="W3187">
        <f t="shared" si="551"/>
        <v>2.1394611727416798E-2</v>
      </c>
      <c r="X3187">
        <f t="shared" si="552"/>
        <v>2.9318541996830427E-2</v>
      </c>
      <c r="Y3187">
        <f t="shared" si="553"/>
        <v>5.5467511885895406E-3</v>
      </c>
    </row>
    <row r="3188" spans="1:25" x14ac:dyDescent="0.2">
      <c r="A3188" t="s">
        <v>173</v>
      </c>
      <c r="B3188" t="s">
        <v>339</v>
      </c>
      <c r="C3188">
        <v>2015</v>
      </c>
      <c r="D3188">
        <v>9240000</v>
      </c>
      <c r="E3188">
        <v>400000</v>
      </c>
      <c r="F3188">
        <v>140000</v>
      </c>
      <c r="G3188">
        <v>20000</v>
      </c>
      <c r="H3188">
        <v>690000</v>
      </c>
      <c r="I3188">
        <v>1250000</v>
      </c>
      <c r="J3188">
        <v>660000</v>
      </c>
      <c r="K3188">
        <v>160000</v>
      </c>
      <c r="L3188">
        <v>240000</v>
      </c>
      <c r="M3188">
        <v>420000</v>
      </c>
      <c r="N3188">
        <v>50000</v>
      </c>
      <c r="O3188">
        <f t="shared" si="543"/>
        <v>0.69630746043707614</v>
      </c>
      <c r="P3188">
        <f t="shared" si="544"/>
        <v>3.0143180105501131E-2</v>
      </c>
      <c r="Q3188">
        <f t="shared" si="545"/>
        <v>1.0550113036925395E-2</v>
      </c>
      <c r="R3188">
        <f t="shared" si="546"/>
        <v>1.5071590052750565E-3</v>
      </c>
      <c r="S3188">
        <f t="shared" si="547"/>
        <v>5.1996985681989447E-2</v>
      </c>
      <c r="T3188">
        <f t="shared" si="548"/>
        <v>9.4197437829691033E-2</v>
      </c>
      <c r="U3188">
        <f t="shared" si="549"/>
        <v>4.9736247174076868E-2</v>
      </c>
      <c r="V3188">
        <f t="shared" si="550"/>
        <v>1.2057272042200452E-2</v>
      </c>
      <c r="W3188">
        <f t="shared" si="551"/>
        <v>1.8085908063300678E-2</v>
      </c>
      <c r="X3188">
        <f t="shared" si="552"/>
        <v>3.1650339110776186E-2</v>
      </c>
      <c r="Y3188">
        <f t="shared" si="553"/>
        <v>3.7678975131876413E-3</v>
      </c>
    </row>
    <row r="3189" spans="1:25" x14ac:dyDescent="0.2">
      <c r="A3189" t="s">
        <v>173</v>
      </c>
      <c r="B3189" t="s">
        <v>339</v>
      </c>
      <c r="C3189">
        <v>2016</v>
      </c>
      <c r="D3189">
        <v>9800000</v>
      </c>
      <c r="E3189">
        <v>-1080000</v>
      </c>
      <c r="F3189">
        <v>150000</v>
      </c>
      <c r="G3189">
        <v>30000</v>
      </c>
      <c r="H3189">
        <v>670000</v>
      </c>
      <c r="I3189">
        <v>1200000</v>
      </c>
      <c r="J3189">
        <v>610000</v>
      </c>
      <c r="K3189">
        <v>160000</v>
      </c>
      <c r="L3189">
        <v>230000</v>
      </c>
      <c r="M3189">
        <v>410000</v>
      </c>
      <c r="N3189">
        <v>50000</v>
      </c>
      <c r="O3189">
        <f t="shared" si="543"/>
        <v>0.80130825838103026</v>
      </c>
      <c r="P3189">
        <f t="shared" si="544"/>
        <v>-8.8307440719542107E-2</v>
      </c>
      <c r="Q3189">
        <f t="shared" si="545"/>
        <v>1.2264922322158627E-2</v>
      </c>
      <c r="R3189">
        <f t="shared" si="546"/>
        <v>2.4529844644317253E-3</v>
      </c>
      <c r="S3189">
        <f t="shared" si="547"/>
        <v>5.4783319705641861E-2</v>
      </c>
      <c r="T3189">
        <f t="shared" si="548"/>
        <v>9.8119378577269017E-2</v>
      </c>
      <c r="U3189">
        <f t="shared" si="549"/>
        <v>4.9877350776778413E-2</v>
      </c>
      <c r="V3189">
        <f t="shared" si="550"/>
        <v>1.3082583810302535E-2</v>
      </c>
      <c r="W3189">
        <f t="shared" si="551"/>
        <v>1.8806214227309895E-2</v>
      </c>
      <c r="X3189">
        <f t="shared" si="552"/>
        <v>3.3524121013900246E-2</v>
      </c>
      <c r="Y3189">
        <f t="shared" si="553"/>
        <v>4.0883074407195418E-3</v>
      </c>
    </row>
    <row r="3190" spans="1:25" x14ac:dyDescent="0.2">
      <c r="A3190" t="s">
        <v>173</v>
      </c>
      <c r="B3190" t="s">
        <v>339</v>
      </c>
      <c r="C3190">
        <v>2017</v>
      </c>
      <c r="D3190">
        <v>9480000</v>
      </c>
      <c r="E3190">
        <v>-1080000</v>
      </c>
      <c r="F3190">
        <v>150000</v>
      </c>
      <c r="G3190">
        <v>30000</v>
      </c>
      <c r="H3190">
        <v>1050000</v>
      </c>
      <c r="I3190">
        <v>1810000</v>
      </c>
      <c r="J3190">
        <v>490000</v>
      </c>
      <c r="K3190">
        <v>210000</v>
      </c>
      <c r="L3190">
        <v>220000</v>
      </c>
      <c r="M3190">
        <v>480000</v>
      </c>
      <c r="N3190">
        <v>40000</v>
      </c>
      <c r="O3190">
        <f t="shared" si="543"/>
        <v>0.7360248447204969</v>
      </c>
      <c r="P3190">
        <f t="shared" si="544"/>
        <v>-8.3850931677018639E-2</v>
      </c>
      <c r="Q3190">
        <f t="shared" si="545"/>
        <v>1.1645962732919254E-2</v>
      </c>
      <c r="R3190">
        <f t="shared" si="546"/>
        <v>2.329192546583851E-3</v>
      </c>
      <c r="S3190">
        <f t="shared" si="547"/>
        <v>8.1521739130434784E-2</v>
      </c>
      <c r="T3190">
        <f t="shared" si="548"/>
        <v>0.14052795031055901</v>
      </c>
      <c r="U3190">
        <f t="shared" si="549"/>
        <v>3.8043478260869568E-2</v>
      </c>
      <c r="V3190">
        <f t="shared" si="550"/>
        <v>1.6304347826086956E-2</v>
      </c>
      <c r="W3190">
        <f t="shared" si="551"/>
        <v>1.7080745341614908E-2</v>
      </c>
      <c r="X3190">
        <f t="shared" si="552"/>
        <v>3.7267080745341616E-2</v>
      </c>
      <c r="Y3190">
        <f t="shared" si="553"/>
        <v>3.105590062111801E-3</v>
      </c>
    </row>
    <row r="3191" spans="1:25" x14ac:dyDescent="0.2">
      <c r="A3191" t="s">
        <v>173</v>
      </c>
      <c r="B3191" t="s">
        <v>339</v>
      </c>
      <c r="C3191">
        <v>2018</v>
      </c>
      <c r="D3191">
        <v>9450000</v>
      </c>
      <c r="E3191">
        <v>-1080000</v>
      </c>
      <c r="F3191">
        <v>160000</v>
      </c>
      <c r="G3191">
        <v>30000</v>
      </c>
      <c r="H3191">
        <v>1110000</v>
      </c>
      <c r="I3191">
        <v>1900000</v>
      </c>
      <c r="J3191">
        <v>510000</v>
      </c>
      <c r="K3191">
        <v>220000</v>
      </c>
      <c r="L3191">
        <v>210000</v>
      </c>
      <c r="M3191">
        <v>490000</v>
      </c>
      <c r="N3191">
        <v>50000</v>
      </c>
      <c r="O3191">
        <f t="shared" si="543"/>
        <v>0.72413793103448276</v>
      </c>
      <c r="P3191">
        <f t="shared" si="544"/>
        <v>-8.2758620689655171E-2</v>
      </c>
      <c r="Q3191">
        <f t="shared" si="545"/>
        <v>1.2260536398467433E-2</v>
      </c>
      <c r="R3191">
        <f t="shared" si="546"/>
        <v>2.2988505747126436E-3</v>
      </c>
      <c r="S3191">
        <f t="shared" si="547"/>
        <v>8.5057471264367815E-2</v>
      </c>
      <c r="T3191">
        <f t="shared" si="548"/>
        <v>0.14559386973180077</v>
      </c>
      <c r="U3191">
        <f t="shared" si="549"/>
        <v>3.9080459770114942E-2</v>
      </c>
      <c r="V3191">
        <f t="shared" si="550"/>
        <v>1.6858237547892719E-2</v>
      </c>
      <c r="W3191">
        <f t="shared" si="551"/>
        <v>1.6091954022988506E-2</v>
      </c>
      <c r="X3191">
        <f t="shared" si="552"/>
        <v>3.7547892720306515E-2</v>
      </c>
      <c r="Y3191">
        <f t="shared" si="553"/>
        <v>3.8314176245210726E-3</v>
      </c>
    </row>
    <row r="3192" spans="1:25" x14ac:dyDescent="0.2">
      <c r="A3192" t="s">
        <v>174</v>
      </c>
      <c r="B3192" t="s">
        <v>338</v>
      </c>
      <c r="C3192">
        <v>1990</v>
      </c>
      <c r="D3192">
        <v>160000</v>
      </c>
      <c r="E3192">
        <v>-20000</v>
      </c>
      <c r="F3192">
        <v>860000</v>
      </c>
      <c r="G3192">
        <v>80000</v>
      </c>
      <c r="H3192">
        <v>170000</v>
      </c>
      <c r="I3192">
        <v>440000</v>
      </c>
      <c r="J3192">
        <v>440000</v>
      </c>
      <c r="K3192">
        <v>120000</v>
      </c>
      <c r="L3192">
        <v>0</v>
      </c>
      <c r="M3192">
        <v>20000</v>
      </c>
      <c r="N3192">
        <v>400000</v>
      </c>
      <c r="O3192">
        <f t="shared" si="543"/>
        <v>5.9925093632958802E-2</v>
      </c>
      <c r="P3192">
        <f t="shared" si="544"/>
        <v>-7.4906367041198503E-3</v>
      </c>
      <c r="Q3192">
        <f t="shared" si="545"/>
        <v>0.32209737827715357</v>
      </c>
      <c r="R3192">
        <f t="shared" si="546"/>
        <v>2.9962546816479401E-2</v>
      </c>
      <c r="S3192">
        <f t="shared" si="547"/>
        <v>6.3670411985018729E-2</v>
      </c>
      <c r="T3192">
        <f t="shared" si="548"/>
        <v>0.16479400749063669</v>
      </c>
      <c r="U3192">
        <f t="shared" si="549"/>
        <v>0.16479400749063669</v>
      </c>
      <c r="V3192">
        <f t="shared" si="550"/>
        <v>4.49438202247191E-2</v>
      </c>
      <c r="W3192">
        <f t="shared" si="551"/>
        <v>0</v>
      </c>
      <c r="X3192">
        <f t="shared" si="552"/>
        <v>7.4906367041198503E-3</v>
      </c>
      <c r="Y3192">
        <f t="shared" si="553"/>
        <v>0.14981273408239701</v>
      </c>
    </row>
    <row r="3193" spans="1:25" x14ac:dyDescent="0.2">
      <c r="A3193" t="s">
        <v>174</v>
      </c>
      <c r="B3193" t="s">
        <v>338</v>
      </c>
      <c r="C3193">
        <v>1991</v>
      </c>
      <c r="D3193">
        <v>160000</v>
      </c>
      <c r="E3193">
        <v>-20000</v>
      </c>
      <c r="F3193">
        <v>870000</v>
      </c>
      <c r="G3193">
        <v>80000</v>
      </c>
      <c r="H3193">
        <v>190000</v>
      </c>
      <c r="I3193">
        <v>450000</v>
      </c>
      <c r="J3193">
        <v>490000</v>
      </c>
      <c r="K3193">
        <v>120000</v>
      </c>
      <c r="L3193">
        <v>0</v>
      </c>
      <c r="M3193">
        <v>20000</v>
      </c>
      <c r="N3193">
        <v>410000</v>
      </c>
      <c r="O3193">
        <f t="shared" si="543"/>
        <v>5.7761732851985562E-2</v>
      </c>
      <c r="P3193">
        <f t="shared" si="544"/>
        <v>-7.2202166064981952E-3</v>
      </c>
      <c r="Q3193">
        <f t="shared" si="545"/>
        <v>0.3140794223826715</v>
      </c>
      <c r="R3193">
        <f t="shared" si="546"/>
        <v>2.8880866425992781E-2</v>
      </c>
      <c r="S3193">
        <f t="shared" si="547"/>
        <v>6.8592057761732855E-2</v>
      </c>
      <c r="T3193">
        <f t="shared" si="548"/>
        <v>0.16245487364620939</v>
      </c>
      <c r="U3193">
        <f t="shared" si="549"/>
        <v>0.17689530685920576</v>
      </c>
      <c r="V3193">
        <f t="shared" si="550"/>
        <v>4.3321299638989168E-2</v>
      </c>
      <c r="W3193">
        <f t="shared" si="551"/>
        <v>0</v>
      </c>
      <c r="X3193">
        <f t="shared" si="552"/>
        <v>7.2202166064981952E-3</v>
      </c>
      <c r="Y3193">
        <f t="shared" si="553"/>
        <v>0.14801444043321299</v>
      </c>
    </row>
    <row r="3194" spans="1:25" x14ac:dyDescent="0.2">
      <c r="A3194" t="s">
        <v>174</v>
      </c>
      <c r="B3194" t="s">
        <v>338</v>
      </c>
      <c r="C3194">
        <v>1992</v>
      </c>
      <c r="D3194">
        <v>160000</v>
      </c>
      <c r="E3194">
        <v>-20000</v>
      </c>
      <c r="F3194">
        <v>880000</v>
      </c>
      <c r="G3194">
        <v>90000</v>
      </c>
      <c r="H3194">
        <v>200000</v>
      </c>
      <c r="I3194">
        <v>500000</v>
      </c>
      <c r="J3194">
        <v>500000</v>
      </c>
      <c r="K3194">
        <v>120000</v>
      </c>
      <c r="L3194">
        <v>0</v>
      </c>
      <c r="M3194">
        <v>20000</v>
      </c>
      <c r="N3194">
        <v>470000</v>
      </c>
      <c r="O3194">
        <f t="shared" si="543"/>
        <v>5.4794520547945202E-2</v>
      </c>
      <c r="P3194">
        <f t="shared" si="544"/>
        <v>-6.8493150684931503E-3</v>
      </c>
      <c r="Q3194">
        <f t="shared" si="545"/>
        <v>0.30136986301369861</v>
      </c>
      <c r="R3194">
        <f t="shared" si="546"/>
        <v>3.0821917808219176E-2</v>
      </c>
      <c r="S3194">
        <f t="shared" si="547"/>
        <v>6.8493150684931503E-2</v>
      </c>
      <c r="T3194">
        <f t="shared" si="548"/>
        <v>0.17123287671232876</v>
      </c>
      <c r="U3194">
        <f t="shared" si="549"/>
        <v>0.17123287671232876</v>
      </c>
      <c r="V3194">
        <f t="shared" si="550"/>
        <v>4.1095890410958902E-2</v>
      </c>
      <c r="W3194">
        <f t="shared" si="551"/>
        <v>0</v>
      </c>
      <c r="X3194">
        <f t="shared" si="552"/>
        <v>6.8493150684931503E-3</v>
      </c>
      <c r="Y3194">
        <f t="shared" si="553"/>
        <v>0.16095890410958905</v>
      </c>
    </row>
    <row r="3195" spans="1:25" x14ac:dyDescent="0.2">
      <c r="A3195" t="s">
        <v>174</v>
      </c>
      <c r="B3195" t="s">
        <v>338</v>
      </c>
      <c r="C3195">
        <v>1993</v>
      </c>
      <c r="D3195">
        <v>160000</v>
      </c>
      <c r="E3195">
        <v>-20000</v>
      </c>
      <c r="F3195">
        <v>890000</v>
      </c>
      <c r="G3195">
        <v>90000</v>
      </c>
      <c r="H3195">
        <v>270000</v>
      </c>
      <c r="I3195">
        <v>540000</v>
      </c>
      <c r="J3195">
        <v>530000</v>
      </c>
      <c r="K3195">
        <v>130000</v>
      </c>
      <c r="L3195">
        <v>0</v>
      </c>
      <c r="M3195">
        <v>30000</v>
      </c>
      <c r="N3195">
        <v>480000</v>
      </c>
      <c r="O3195">
        <f t="shared" si="543"/>
        <v>5.1612903225806452E-2</v>
      </c>
      <c r="P3195">
        <f t="shared" si="544"/>
        <v>-6.4516129032258064E-3</v>
      </c>
      <c r="Q3195">
        <f t="shared" si="545"/>
        <v>0.2870967741935484</v>
      </c>
      <c r="R3195">
        <f t="shared" si="546"/>
        <v>2.903225806451613E-2</v>
      </c>
      <c r="S3195">
        <f t="shared" si="547"/>
        <v>8.7096774193548387E-2</v>
      </c>
      <c r="T3195">
        <f t="shared" si="548"/>
        <v>0.17419354838709677</v>
      </c>
      <c r="U3195">
        <f t="shared" si="549"/>
        <v>0.17096774193548386</v>
      </c>
      <c r="V3195">
        <f t="shared" si="550"/>
        <v>4.1935483870967745E-2</v>
      </c>
      <c r="W3195">
        <f t="shared" si="551"/>
        <v>0</v>
      </c>
      <c r="X3195">
        <f t="shared" si="552"/>
        <v>9.6774193548387101E-3</v>
      </c>
      <c r="Y3195">
        <f t="shared" si="553"/>
        <v>0.15483870967741936</v>
      </c>
    </row>
    <row r="3196" spans="1:25" x14ac:dyDescent="0.2">
      <c r="A3196" t="s">
        <v>174</v>
      </c>
      <c r="B3196" t="s">
        <v>338</v>
      </c>
      <c r="C3196">
        <v>1994</v>
      </c>
      <c r="D3196">
        <v>170000</v>
      </c>
      <c r="E3196">
        <v>-20000</v>
      </c>
      <c r="F3196">
        <v>910000</v>
      </c>
      <c r="G3196">
        <v>100000</v>
      </c>
      <c r="H3196">
        <v>240000</v>
      </c>
      <c r="I3196">
        <v>550000</v>
      </c>
      <c r="J3196">
        <v>600000</v>
      </c>
      <c r="K3196">
        <v>130000</v>
      </c>
      <c r="L3196">
        <v>0</v>
      </c>
      <c r="M3196">
        <v>30000</v>
      </c>
      <c r="N3196">
        <v>500000</v>
      </c>
      <c r="O3196">
        <f t="shared" si="543"/>
        <v>5.2959501557632398E-2</v>
      </c>
      <c r="P3196">
        <f t="shared" si="544"/>
        <v>-6.2305295950155761E-3</v>
      </c>
      <c r="Q3196">
        <f t="shared" si="545"/>
        <v>0.2834890965732087</v>
      </c>
      <c r="R3196">
        <f t="shared" si="546"/>
        <v>3.1152647975077882E-2</v>
      </c>
      <c r="S3196">
        <f t="shared" si="547"/>
        <v>7.476635514018691E-2</v>
      </c>
      <c r="T3196">
        <f t="shared" si="548"/>
        <v>0.17133956386292834</v>
      </c>
      <c r="U3196">
        <f t="shared" si="549"/>
        <v>0.18691588785046728</v>
      </c>
      <c r="V3196">
        <f t="shared" si="550"/>
        <v>4.0498442367601244E-2</v>
      </c>
      <c r="W3196">
        <f t="shared" si="551"/>
        <v>0</v>
      </c>
      <c r="X3196">
        <f t="shared" si="552"/>
        <v>9.3457943925233638E-3</v>
      </c>
      <c r="Y3196">
        <f t="shared" si="553"/>
        <v>0.1557632398753894</v>
      </c>
    </row>
    <row r="3197" spans="1:25" x14ac:dyDescent="0.2">
      <c r="A3197" t="s">
        <v>174</v>
      </c>
      <c r="B3197" t="s">
        <v>338</v>
      </c>
      <c r="C3197">
        <v>1995</v>
      </c>
      <c r="D3197">
        <v>170000</v>
      </c>
      <c r="E3197">
        <v>-20000</v>
      </c>
      <c r="F3197">
        <v>920000</v>
      </c>
      <c r="G3197">
        <v>100000</v>
      </c>
      <c r="H3197">
        <v>240000</v>
      </c>
      <c r="I3197">
        <v>540000</v>
      </c>
      <c r="J3197">
        <v>640000</v>
      </c>
      <c r="K3197">
        <v>130000</v>
      </c>
      <c r="L3197">
        <v>0</v>
      </c>
      <c r="M3197">
        <v>30000</v>
      </c>
      <c r="N3197">
        <v>480000</v>
      </c>
      <c r="O3197">
        <f t="shared" si="543"/>
        <v>5.2631578947368418E-2</v>
      </c>
      <c r="P3197">
        <f t="shared" si="544"/>
        <v>-6.1919504643962852E-3</v>
      </c>
      <c r="Q3197">
        <f t="shared" si="545"/>
        <v>0.28482972136222912</v>
      </c>
      <c r="R3197">
        <f t="shared" si="546"/>
        <v>3.0959752321981424E-2</v>
      </c>
      <c r="S3197">
        <f t="shared" si="547"/>
        <v>7.4303405572755415E-2</v>
      </c>
      <c r="T3197">
        <f t="shared" si="548"/>
        <v>0.16718266253869968</v>
      </c>
      <c r="U3197">
        <f t="shared" si="549"/>
        <v>0.19814241486068113</v>
      </c>
      <c r="V3197">
        <f t="shared" si="550"/>
        <v>4.0247678018575851E-2</v>
      </c>
      <c r="W3197">
        <f t="shared" si="551"/>
        <v>0</v>
      </c>
      <c r="X3197">
        <f t="shared" si="552"/>
        <v>9.2879256965944269E-3</v>
      </c>
      <c r="Y3197">
        <f t="shared" si="553"/>
        <v>0.14860681114551083</v>
      </c>
    </row>
    <row r="3198" spans="1:25" x14ac:dyDescent="0.2">
      <c r="A3198" t="s">
        <v>174</v>
      </c>
      <c r="B3198" t="s">
        <v>338</v>
      </c>
      <c r="C3198">
        <v>1996</v>
      </c>
      <c r="D3198">
        <v>180000</v>
      </c>
      <c r="E3198">
        <v>-20000</v>
      </c>
      <c r="F3198">
        <v>1010000</v>
      </c>
      <c r="G3198">
        <v>110000</v>
      </c>
      <c r="H3198">
        <v>250000</v>
      </c>
      <c r="I3198">
        <v>540000</v>
      </c>
      <c r="J3198">
        <v>690000</v>
      </c>
      <c r="K3198">
        <v>130000</v>
      </c>
      <c r="L3198">
        <v>0</v>
      </c>
      <c r="M3198">
        <v>30000</v>
      </c>
      <c r="N3198">
        <v>520000</v>
      </c>
      <c r="O3198">
        <f t="shared" si="543"/>
        <v>5.232558139534884E-2</v>
      </c>
      <c r="P3198">
        <f t="shared" si="544"/>
        <v>-5.8139534883720929E-3</v>
      </c>
      <c r="Q3198">
        <f t="shared" si="545"/>
        <v>0.29360465116279072</v>
      </c>
      <c r="R3198">
        <f t="shared" si="546"/>
        <v>3.1976744186046513E-2</v>
      </c>
      <c r="S3198">
        <f t="shared" si="547"/>
        <v>7.2674418604651167E-2</v>
      </c>
      <c r="T3198">
        <f t="shared" si="548"/>
        <v>0.15697674418604651</v>
      </c>
      <c r="U3198">
        <f t="shared" si="549"/>
        <v>0.2005813953488372</v>
      </c>
      <c r="V3198">
        <f t="shared" si="550"/>
        <v>3.7790697674418602E-2</v>
      </c>
      <c r="W3198">
        <f t="shared" si="551"/>
        <v>0</v>
      </c>
      <c r="X3198">
        <f t="shared" si="552"/>
        <v>8.7209302325581394E-3</v>
      </c>
      <c r="Y3198">
        <f t="shared" si="553"/>
        <v>0.15116279069767441</v>
      </c>
    </row>
    <row r="3199" spans="1:25" x14ac:dyDescent="0.2">
      <c r="A3199" t="s">
        <v>174</v>
      </c>
      <c r="B3199" t="s">
        <v>338</v>
      </c>
      <c r="C3199">
        <v>1997</v>
      </c>
      <c r="D3199">
        <v>170000</v>
      </c>
      <c r="E3199">
        <v>-20000</v>
      </c>
      <c r="F3199">
        <v>1110000</v>
      </c>
      <c r="G3199">
        <v>130000</v>
      </c>
      <c r="H3199">
        <v>250000</v>
      </c>
      <c r="I3199">
        <v>530000</v>
      </c>
      <c r="J3199">
        <v>710000</v>
      </c>
      <c r="K3199">
        <v>140000</v>
      </c>
      <c r="L3199">
        <v>0</v>
      </c>
      <c r="M3199">
        <v>30000</v>
      </c>
      <c r="N3199">
        <v>540000</v>
      </c>
      <c r="O3199">
        <f t="shared" si="543"/>
        <v>4.7353760445682451E-2</v>
      </c>
      <c r="P3199">
        <f t="shared" si="544"/>
        <v>-5.5710306406685237E-3</v>
      </c>
      <c r="Q3199">
        <f t="shared" si="545"/>
        <v>0.30919220055710306</v>
      </c>
      <c r="R3199">
        <f t="shared" si="546"/>
        <v>3.6211699164345405E-2</v>
      </c>
      <c r="S3199">
        <f t="shared" si="547"/>
        <v>6.9637883008356549E-2</v>
      </c>
      <c r="T3199">
        <f t="shared" si="548"/>
        <v>0.14763231197771587</v>
      </c>
      <c r="U3199">
        <f t="shared" si="549"/>
        <v>0.1977715877437326</v>
      </c>
      <c r="V3199">
        <f t="shared" si="550"/>
        <v>3.8997214484679667E-2</v>
      </c>
      <c r="W3199">
        <f t="shared" si="551"/>
        <v>0</v>
      </c>
      <c r="X3199">
        <f t="shared" si="552"/>
        <v>8.356545961002786E-3</v>
      </c>
      <c r="Y3199">
        <f t="shared" si="553"/>
        <v>0.15041782729805014</v>
      </c>
    </row>
    <row r="3200" spans="1:25" x14ac:dyDescent="0.2">
      <c r="A3200" t="s">
        <v>174</v>
      </c>
      <c r="B3200" t="s">
        <v>338</v>
      </c>
      <c r="C3200">
        <v>1998</v>
      </c>
      <c r="D3200">
        <v>170000</v>
      </c>
      <c r="E3200">
        <v>-20000</v>
      </c>
      <c r="F3200">
        <v>1200000</v>
      </c>
      <c r="G3200">
        <v>140000</v>
      </c>
      <c r="H3200">
        <v>270000</v>
      </c>
      <c r="I3200">
        <v>530000</v>
      </c>
      <c r="J3200">
        <v>840000</v>
      </c>
      <c r="K3200">
        <v>150000</v>
      </c>
      <c r="L3200">
        <v>0</v>
      </c>
      <c r="M3200">
        <v>30000</v>
      </c>
      <c r="N3200">
        <v>780000</v>
      </c>
      <c r="O3200">
        <f t="shared" si="543"/>
        <v>4.1564792176039117E-2</v>
      </c>
      <c r="P3200">
        <f t="shared" si="544"/>
        <v>-4.8899755501222494E-3</v>
      </c>
      <c r="Q3200">
        <f t="shared" si="545"/>
        <v>0.29339853300733498</v>
      </c>
      <c r="R3200">
        <f t="shared" si="546"/>
        <v>3.4229828850855744E-2</v>
      </c>
      <c r="S3200">
        <f t="shared" si="547"/>
        <v>6.6014669926650366E-2</v>
      </c>
      <c r="T3200">
        <f t="shared" si="548"/>
        <v>0.1295843520782396</v>
      </c>
      <c r="U3200">
        <f t="shared" si="549"/>
        <v>0.20537897310513448</v>
      </c>
      <c r="V3200">
        <f t="shared" si="550"/>
        <v>3.6674816625916873E-2</v>
      </c>
      <c r="W3200">
        <f t="shared" si="551"/>
        <v>0</v>
      </c>
      <c r="X3200">
        <f t="shared" si="552"/>
        <v>7.3349633251833741E-3</v>
      </c>
      <c r="Y3200">
        <f t="shared" si="553"/>
        <v>0.19070904645476772</v>
      </c>
    </row>
    <row r="3201" spans="1:25" x14ac:dyDescent="0.2">
      <c r="A3201" t="s">
        <v>174</v>
      </c>
      <c r="B3201" t="s">
        <v>338</v>
      </c>
      <c r="C3201">
        <v>1999</v>
      </c>
      <c r="D3201">
        <v>180000</v>
      </c>
      <c r="E3201">
        <v>-20000</v>
      </c>
      <c r="F3201">
        <v>1290000</v>
      </c>
      <c r="G3201">
        <v>160000</v>
      </c>
      <c r="H3201">
        <v>320000</v>
      </c>
      <c r="I3201">
        <v>710000</v>
      </c>
      <c r="J3201">
        <v>1020000</v>
      </c>
      <c r="K3201">
        <v>150000</v>
      </c>
      <c r="L3201">
        <v>0</v>
      </c>
      <c r="M3201">
        <v>40000</v>
      </c>
      <c r="N3201">
        <v>1090000</v>
      </c>
      <c r="O3201">
        <f t="shared" si="543"/>
        <v>3.643724696356275E-2</v>
      </c>
      <c r="P3201">
        <f t="shared" si="544"/>
        <v>-4.048582995951417E-3</v>
      </c>
      <c r="Q3201">
        <f t="shared" si="545"/>
        <v>0.26113360323886642</v>
      </c>
      <c r="R3201">
        <f t="shared" si="546"/>
        <v>3.2388663967611336E-2</v>
      </c>
      <c r="S3201">
        <f t="shared" si="547"/>
        <v>6.4777327935222673E-2</v>
      </c>
      <c r="T3201">
        <f t="shared" si="548"/>
        <v>0.1437246963562753</v>
      </c>
      <c r="U3201">
        <f t="shared" si="549"/>
        <v>0.20647773279352227</v>
      </c>
      <c r="V3201">
        <f t="shared" si="550"/>
        <v>3.0364372469635626E-2</v>
      </c>
      <c r="W3201">
        <f t="shared" si="551"/>
        <v>0</v>
      </c>
      <c r="X3201">
        <f t="shared" si="552"/>
        <v>8.0971659919028341E-3</v>
      </c>
      <c r="Y3201">
        <f t="shared" si="553"/>
        <v>0.22064777327935223</v>
      </c>
    </row>
    <row r="3202" spans="1:25" x14ac:dyDescent="0.2">
      <c r="A3202" t="s">
        <v>174</v>
      </c>
      <c r="B3202" t="s">
        <v>338</v>
      </c>
      <c r="C3202">
        <v>2000</v>
      </c>
      <c r="D3202">
        <v>180000</v>
      </c>
      <c r="E3202">
        <v>-20000</v>
      </c>
      <c r="F3202">
        <v>1390000</v>
      </c>
      <c r="G3202">
        <v>260000</v>
      </c>
      <c r="H3202">
        <v>360000</v>
      </c>
      <c r="I3202">
        <v>750000</v>
      </c>
      <c r="J3202">
        <v>1160000</v>
      </c>
      <c r="K3202">
        <v>160000</v>
      </c>
      <c r="L3202">
        <v>0</v>
      </c>
      <c r="M3202">
        <v>40000</v>
      </c>
      <c r="N3202">
        <v>1310000</v>
      </c>
      <c r="O3202">
        <f t="shared" si="543"/>
        <v>3.2200357781753133E-2</v>
      </c>
      <c r="P3202">
        <f t="shared" si="544"/>
        <v>-3.5778175313059034E-3</v>
      </c>
      <c r="Q3202">
        <f t="shared" si="545"/>
        <v>0.24865831842576028</v>
      </c>
      <c r="R3202">
        <f t="shared" si="546"/>
        <v>4.6511627906976744E-2</v>
      </c>
      <c r="S3202">
        <f t="shared" si="547"/>
        <v>6.4400715563506267E-2</v>
      </c>
      <c r="T3202">
        <f t="shared" si="548"/>
        <v>0.13416815742397137</v>
      </c>
      <c r="U3202">
        <f t="shared" si="549"/>
        <v>0.2075134168157424</v>
      </c>
      <c r="V3202">
        <f t="shared" si="550"/>
        <v>2.8622540250447227E-2</v>
      </c>
      <c r="W3202">
        <f t="shared" si="551"/>
        <v>0</v>
      </c>
      <c r="X3202">
        <f t="shared" si="552"/>
        <v>7.1556350626118068E-3</v>
      </c>
      <c r="Y3202">
        <f t="shared" si="553"/>
        <v>0.23434704830053668</v>
      </c>
    </row>
    <row r="3203" spans="1:25" x14ac:dyDescent="0.2">
      <c r="A3203" t="s">
        <v>174</v>
      </c>
      <c r="B3203" t="s">
        <v>338</v>
      </c>
      <c r="C3203">
        <v>2001</v>
      </c>
      <c r="D3203">
        <v>140000</v>
      </c>
      <c r="E3203">
        <v>80000</v>
      </c>
      <c r="F3203">
        <v>1520000</v>
      </c>
      <c r="G3203">
        <v>150000</v>
      </c>
      <c r="H3203">
        <v>390000</v>
      </c>
      <c r="I3203">
        <v>750000</v>
      </c>
      <c r="J3203">
        <v>1260000</v>
      </c>
      <c r="K3203">
        <v>150000</v>
      </c>
      <c r="L3203">
        <v>0</v>
      </c>
      <c r="M3203">
        <v>40000</v>
      </c>
      <c r="N3203">
        <v>1270000</v>
      </c>
      <c r="O3203">
        <f t="shared" ref="O3203:O3266" si="554">D3203/SUM($D3203:$N3203)</f>
        <v>2.4347826086956521E-2</v>
      </c>
      <c r="P3203">
        <f t="shared" ref="P3203:P3266" si="555">E3203/SUM($D3203:$N3203)</f>
        <v>1.391304347826087E-2</v>
      </c>
      <c r="Q3203">
        <f t="shared" ref="Q3203:Q3266" si="556">F3203/SUM($D3203:$N3203)</f>
        <v>0.26434782608695651</v>
      </c>
      <c r="R3203">
        <f t="shared" ref="R3203:R3266" si="557">G3203/SUM($D3203:$N3203)</f>
        <v>2.6086956521739129E-2</v>
      </c>
      <c r="S3203">
        <f t="shared" ref="S3203:S3266" si="558">H3203/SUM($D3203:$N3203)</f>
        <v>6.7826086956521744E-2</v>
      </c>
      <c r="T3203">
        <f t="shared" ref="T3203:T3266" si="559">I3203/SUM($D3203:$N3203)</f>
        <v>0.13043478260869565</v>
      </c>
      <c r="U3203">
        <f t="shared" ref="U3203:U3266" si="560">J3203/SUM($D3203:$N3203)</f>
        <v>0.21913043478260869</v>
      </c>
      <c r="V3203">
        <f t="shared" ref="V3203:V3266" si="561">K3203/SUM($D3203:$N3203)</f>
        <v>2.6086956521739129E-2</v>
      </c>
      <c r="W3203">
        <f t="shared" ref="W3203:W3266" si="562">L3203/SUM($D3203:$N3203)</f>
        <v>0</v>
      </c>
      <c r="X3203">
        <f t="shared" ref="X3203:X3266" si="563">M3203/SUM($D3203:$N3203)</f>
        <v>6.956521739130435E-3</v>
      </c>
      <c r="Y3203">
        <f t="shared" ref="Y3203:Y3266" si="564">N3203/SUM($D3203:$N3203)</f>
        <v>0.22086956521739132</v>
      </c>
    </row>
    <row r="3204" spans="1:25" x14ac:dyDescent="0.2">
      <c r="A3204" t="s">
        <v>174</v>
      </c>
      <c r="B3204" t="s">
        <v>338</v>
      </c>
      <c r="C3204">
        <v>2002</v>
      </c>
      <c r="D3204">
        <v>150000</v>
      </c>
      <c r="E3204">
        <v>80000</v>
      </c>
      <c r="F3204">
        <v>1450000</v>
      </c>
      <c r="G3204">
        <v>170000</v>
      </c>
      <c r="H3204">
        <v>380000</v>
      </c>
      <c r="I3204">
        <v>780000</v>
      </c>
      <c r="J3204">
        <v>1290000</v>
      </c>
      <c r="K3204">
        <v>160000</v>
      </c>
      <c r="L3204">
        <v>0</v>
      </c>
      <c r="M3204">
        <v>40000</v>
      </c>
      <c r="N3204">
        <v>1160000</v>
      </c>
      <c r="O3204">
        <f t="shared" si="554"/>
        <v>2.6501766784452298E-2</v>
      </c>
      <c r="P3204">
        <f t="shared" si="555"/>
        <v>1.4134275618374558E-2</v>
      </c>
      <c r="Q3204">
        <f t="shared" si="556"/>
        <v>0.25618374558303886</v>
      </c>
      <c r="R3204">
        <f t="shared" si="557"/>
        <v>3.0035335689045935E-2</v>
      </c>
      <c r="S3204">
        <f t="shared" si="558"/>
        <v>6.7137809187279157E-2</v>
      </c>
      <c r="T3204">
        <f t="shared" si="559"/>
        <v>0.13780918727915195</v>
      </c>
      <c r="U3204">
        <f t="shared" si="560"/>
        <v>0.22791519434628976</v>
      </c>
      <c r="V3204">
        <f t="shared" si="561"/>
        <v>2.8268551236749116E-2</v>
      </c>
      <c r="W3204">
        <f t="shared" si="562"/>
        <v>0</v>
      </c>
      <c r="X3204">
        <f t="shared" si="563"/>
        <v>7.0671378091872791E-3</v>
      </c>
      <c r="Y3204">
        <f t="shared" si="564"/>
        <v>0.20494699646643111</v>
      </c>
    </row>
    <row r="3205" spans="1:25" x14ac:dyDescent="0.2">
      <c r="A3205" t="s">
        <v>174</v>
      </c>
      <c r="B3205" t="s">
        <v>338</v>
      </c>
      <c r="C3205">
        <v>2003</v>
      </c>
      <c r="D3205">
        <v>150000</v>
      </c>
      <c r="E3205">
        <v>80000</v>
      </c>
      <c r="F3205">
        <v>1490000</v>
      </c>
      <c r="G3205">
        <v>180000</v>
      </c>
      <c r="H3205">
        <v>390000</v>
      </c>
      <c r="I3205">
        <v>810000</v>
      </c>
      <c r="J3205">
        <v>1380000</v>
      </c>
      <c r="K3205">
        <v>170000</v>
      </c>
      <c r="L3205">
        <v>0</v>
      </c>
      <c r="M3205">
        <v>40000</v>
      </c>
      <c r="N3205">
        <v>1090000</v>
      </c>
      <c r="O3205">
        <f t="shared" si="554"/>
        <v>2.5951557093425604E-2</v>
      </c>
      <c r="P3205">
        <f t="shared" si="555"/>
        <v>1.384083044982699E-2</v>
      </c>
      <c r="Q3205">
        <f t="shared" si="556"/>
        <v>0.25778546712802769</v>
      </c>
      <c r="R3205">
        <f t="shared" si="557"/>
        <v>3.1141868512110725E-2</v>
      </c>
      <c r="S3205">
        <f t="shared" si="558"/>
        <v>6.7474048442906581E-2</v>
      </c>
      <c r="T3205">
        <f t="shared" si="559"/>
        <v>0.14013840830449828</v>
      </c>
      <c r="U3205">
        <f t="shared" si="560"/>
        <v>0.23875432525951557</v>
      </c>
      <c r="V3205">
        <f t="shared" si="561"/>
        <v>2.9411764705882353E-2</v>
      </c>
      <c r="W3205">
        <f t="shared" si="562"/>
        <v>0</v>
      </c>
      <c r="X3205">
        <f t="shared" si="563"/>
        <v>6.920415224913495E-3</v>
      </c>
      <c r="Y3205">
        <f t="shared" si="564"/>
        <v>0.18858131487889274</v>
      </c>
    </row>
    <row r="3206" spans="1:25" x14ac:dyDescent="0.2">
      <c r="A3206" t="s">
        <v>174</v>
      </c>
      <c r="B3206" t="s">
        <v>338</v>
      </c>
      <c r="C3206">
        <v>2004</v>
      </c>
      <c r="D3206">
        <v>140000</v>
      </c>
      <c r="E3206">
        <v>80000</v>
      </c>
      <c r="F3206">
        <v>1500000</v>
      </c>
      <c r="G3206">
        <v>190000</v>
      </c>
      <c r="H3206">
        <v>360000</v>
      </c>
      <c r="I3206">
        <v>830000</v>
      </c>
      <c r="J3206">
        <v>1400000</v>
      </c>
      <c r="K3206">
        <v>180000</v>
      </c>
      <c r="L3206">
        <v>0</v>
      </c>
      <c r="M3206">
        <v>40000</v>
      </c>
      <c r="N3206">
        <v>1170000</v>
      </c>
      <c r="O3206">
        <f t="shared" si="554"/>
        <v>2.3769100169779286E-2</v>
      </c>
      <c r="P3206">
        <f t="shared" si="555"/>
        <v>1.3582342954159592E-2</v>
      </c>
      <c r="Q3206">
        <f t="shared" si="556"/>
        <v>0.25466893039049238</v>
      </c>
      <c r="R3206">
        <f t="shared" si="557"/>
        <v>3.2258064516129031E-2</v>
      </c>
      <c r="S3206">
        <f t="shared" si="558"/>
        <v>6.1120543293718167E-2</v>
      </c>
      <c r="T3206">
        <f t="shared" si="559"/>
        <v>0.14091680814940577</v>
      </c>
      <c r="U3206">
        <f t="shared" si="560"/>
        <v>0.23769100169779286</v>
      </c>
      <c r="V3206">
        <f t="shared" si="561"/>
        <v>3.0560271646859084E-2</v>
      </c>
      <c r="W3206">
        <f t="shared" si="562"/>
        <v>0</v>
      </c>
      <c r="X3206">
        <f t="shared" si="563"/>
        <v>6.7911714770797962E-3</v>
      </c>
      <c r="Y3206">
        <f t="shared" si="564"/>
        <v>0.19864176570458403</v>
      </c>
    </row>
    <row r="3207" spans="1:25" x14ac:dyDescent="0.2">
      <c r="A3207" t="s">
        <v>174</v>
      </c>
      <c r="B3207" t="s">
        <v>338</v>
      </c>
      <c r="C3207">
        <v>2005</v>
      </c>
      <c r="D3207">
        <v>140000</v>
      </c>
      <c r="E3207">
        <v>80000</v>
      </c>
      <c r="F3207">
        <v>1500000</v>
      </c>
      <c r="G3207">
        <v>190000</v>
      </c>
      <c r="H3207">
        <v>350000</v>
      </c>
      <c r="I3207">
        <v>860000</v>
      </c>
      <c r="J3207">
        <v>1570000</v>
      </c>
      <c r="K3207">
        <v>180000</v>
      </c>
      <c r="L3207">
        <v>0</v>
      </c>
      <c r="M3207">
        <v>40000</v>
      </c>
      <c r="N3207">
        <v>1330000</v>
      </c>
      <c r="O3207">
        <f t="shared" si="554"/>
        <v>2.2435897435897436E-2</v>
      </c>
      <c r="P3207">
        <f t="shared" si="555"/>
        <v>1.282051282051282E-2</v>
      </c>
      <c r="Q3207">
        <f t="shared" si="556"/>
        <v>0.24038461538461539</v>
      </c>
      <c r="R3207">
        <f t="shared" si="557"/>
        <v>3.0448717948717948E-2</v>
      </c>
      <c r="S3207">
        <f t="shared" si="558"/>
        <v>5.6089743589743592E-2</v>
      </c>
      <c r="T3207">
        <f t="shared" si="559"/>
        <v>0.13782051282051283</v>
      </c>
      <c r="U3207">
        <f t="shared" si="560"/>
        <v>0.2516025641025641</v>
      </c>
      <c r="V3207">
        <f t="shared" si="561"/>
        <v>2.8846153846153848E-2</v>
      </c>
      <c r="W3207">
        <f t="shared" si="562"/>
        <v>0</v>
      </c>
      <c r="X3207">
        <f t="shared" si="563"/>
        <v>6.41025641025641E-3</v>
      </c>
      <c r="Y3207">
        <f t="shared" si="564"/>
        <v>0.21314102564102563</v>
      </c>
    </row>
    <row r="3208" spans="1:25" x14ac:dyDescent="0.2">
      <c r="A3208" t="s">
        <v>174</v>
      </c>
      <c r="B3208" t="s">
        <v>338</v>
      </c>
      <c r="C3208">
        <v>2006</v>
      </c>
      <c r="D3208">
        <v>130000</v>
      </c>
      <c r="E3208">
        <v>80000</v>
      </c>
      <c r="F3208">
        <v>1580000</v>
      </c>
      <c r="G3208">
        <v>200000</v>
      </c>
      <c r="H3208">
        <v>410000</v>
      </c>
      <c r="I3208">
        <v>870000</v>
      </c>
      <c r="J3208">
        <v>1850000</v>
      </c>
      <c r="K3208">
        <v>170000</v>
      </c>
      <c r="L3208">
        <v>0</v>
      </c>
      <c r="M3208">
        <v>40000</v>
      </c>
      <c r="N3208">
        <v>1300000</v>
      </c>
      <c r="O3208">
        <f t="shared" si="554"/>
        <v>1.9607843137254902E-2</v>
      </c>
      <c r="P3208">
        <f t="shared" si="555"/>
        <v>1.2066365007541479E-2</v>
      </c>
      <c r="Q3208">
        <f t="shared" si="556"/>
        <v>0.23831070889894421</v>
      </c>
      <c r="R3208">
        <f t="shared" si="557"/>
        <v>3.0165912518853696E-2</v>
      </c>
      <c r="S3208">
        <f t="shared" si="558"/>
        <v>6.1840120663650078E-2</v>
      </c>
      <c r="T3208">
        <f t="shared" si="559"/>
        <v>0.13122171945701358</v>
      </c>
      <c r="U3208">
        <f t="shared" si="560"/>
        <v>0.27903469079939669</v>
      </c>
      <c r="V3208">
        <f t="shared" si="561"/>
        <v>2.564102564102564E-2</v>
      </c>
      <c r="W3208">
        <f t="shared" si="562"/>
        <v>0</v>
      </c>
      <c r="X3208">
        <f t="shared" si="563"/>
        <v>6.0331825037707393E-3</v>
      </c>
      <c r="Y3208">
        <f t="shared" si="564"/>
        <v>0.19607843137254902</v>
      </c>
    </row>
    <row r="3209" spans="1:25" x14ac:dyDescent="0.2">
      <c r="A3209" t="s">
        <v>174</v>
      </c>
      <c r="B3209" t="s">
        <v>338</v>
      </c>
      <c r="C3209">
        <v>2007</v>
      </c>
      <c r="D3209">
        <v>140000</v>
      </c>
      <c r="E3209">
        <v>80000</v>
      </c>
      <c r="F3209">
        <v>1610000</v>
      </c>
      <c r="G3209">
        <v>220000</v>
      </c>
      <c r="H3209">
        <v>410000</v>
      </c>
      <c r="I3209">
        <v>830000</v>
      </c>
      <c r="J3209">
        <v>1990000</v>
      </c>
      <c r="K3209">
        <v>160000</v>
      </c>
      <c r="L3209">
        <v>0</v>
      </c>
      <c r="M3209">
        <v>50000</v>
      </c>
      <c r="N3209">
        <v>1410000</v>
      </c>
      <c r="O3209">
        <f t="shared" si="554"/>
        <v>2.0289855072463767E-2</v>
      </c>
      <c r="P3209">
        <f t="shared" si="555"/>
        <v>1.1594202898550725E-2</v>
      </c>
      <c r="Q3209">
        <f t="shared" si="556"/>
        <v>0.23333333333333334</v>
      </c>
      <c r="R3209">
        <f t="shared" si="557"/>
        <v>3.1884057971014491E-2</v>
      </c>
      <c r="S3209">
        <f t="shared" si="558"/>
        <v>5.9420289855072465E-2</v>
      </c>
      <c r="T3209">
        <f t="shared" si="559"/>
        <v>0.12028985507246377</v>
      </c>
      <c r="U3209">
        <f t="shared" si="560"/>
        <v>0.28840579710144926</v>
      </c>
      <c r="V3209">
        <f t="shared" si="561"/>
        <v>2.318840579710145E-2</v>
      </c>
      <c r="W3209">
        <f t="shared" si="562"/>
        <v>0</v>
      </c>
      <c r="X3209">
        <f t="shared" si="563"/>
        <v>7.246376811594203E-3</v>
      </c>
      <c r="Y3209">
        <f t="shared" si="564"/>
        <v>0.20434782608695654</v>
      </c>
    </row>
    <row r="3210" spans="1:25" x14ac:dyDescent="0.2">
      <c r="A3210" t="s">
        <v>174</v>
      </c>
      <c r="B3210" t="s">
        <v>338</v>
      </c>
      <c r="C3210">
        <v>2008</v>
      </c>
      <c r="D3210">
        <v>130000</v>
      </c>
      <c r="E3210">
        <v>80000</v>
      </c>
      <c r="F3210">
        <v>1640000</v>
      </c>
      <c r="G3210">
        <v>230000</v>
      </c>
      <c r="H3210">
        <v>440000</v>
      </c>
      <c r="I3210">
        <v>840000</v>
      </c>
      <c r="J3210">
        <v>2020000</v>
      </c>
      <c r="K3210">
        <v>160000</v>
      </c>
      <c r="L3210">
        <v>0</v>
      </c>
      <c r="M3210">
        <v>50000</v>
      </c>
      <c r="N3210">
        <v>1480000</v>
      </c>
      <c r="O3210">
        <f t="shared" si="554"/>
        <v>1.8387553041018388E-2</v>
      </c>
      <c r="P3210">
        <f t="shared" si="555"/>
        <v>1.1315417256011316E-2</v>
      </c>
      <c r="Q3210">
        <f t="shared" si="556"/>
        <v>0.23196605374823195</v>
      </c>
      <c r="R3210">
        <f t="shared" si="557"/>
        <v>3.2531824611032531E-2</v>
      </c>
      <c r="S3210">
        <f t="shared" si="558"/>
        <v>6.2234794908062233E-2</v>
      </c>
      <c r="T3210">
        <f t="shared" si="559"/>
        <v>0.11881188118811881</v>
      </c>
      <c r="U3210">
        <f t="shared" si="560"/>
        <v>0.2857142857142857</v>
      </c>
      <c r="V3210">
        <f t="shared" si="561"/>
        <v>2.2630834512022632E-2</v>
      </c>
      <c r="W3210">
        <f t="shared" si="562"/>
        <v>0</v>
      </c>
      <c r="X3210">
        <f t="shared" si="563"/>
        <v>7.0721357850070717E-3</v>
      </c>
      <c r="Y3210">
        <f t="shared" si="564"/>
        <v>0.20933521923620935</v>
      </c>
    </row>
    <row r="3211" spans="1:25" x14ac:dyDescent="0.2">
      <c r="A3211" t="s">
        <v>174</v>
      </c>
      <c r="B3211" t="s">
        <v>338</v>
      </c>
      <c r="C3211">
        <v>2009</v>
      </c>
      <c r="D3211">
        <v>130000</v>
      </c>
      <c r="E3211">
        <v>80000</v>
      </c>
      <c r="F3211">
        <v>1660000</v>
      </c>
      <c r="G3211">
        <v>240000</v>
      </c>
      <c r="H3211">
        <v>360000</v>
      </c>
      <c r="I3211">
        <v>870000</v>
      </c>
      <c r="J3211">
        <v>2020000</v>
      </c>
      <c r="K3211">
        <v>160000</v>
      </c>
      <c r="L3211">
        <v>0</v>
      </c>
      <c r="M3211">
        <v>50000</v>
      </c>
      <c r="N3211">
        <v>1350000</v>
      </c>
      <c r="O3211">
        <f t="shared" si="554"/>
        <v>1.8786127167630059E-2</v>
      </c>
      <c r="P3211">
        <f t="shared" si="555"/>
        <v>1.1560693641618497E-2</v>
      </c>
      <c r="Q3211">
        <f t="shared" si="556"/>
        <v>0.23988439306358381</v>
      </c>
      <c r="R3211">
        <f t="shared" si="557"/>
        <v>3.4682080924855488E-2</v>
      </c>
      <c r="S3211">
        <f t="shared" si="558"/>
        <v>5.2023121387283239E-2</v>
      </c>
      <c r="T3211">
        <f t="shared" si="559"/>
        <v>0.12572254335260116</v>
      </c>
      <c r="U3211">
        <f t="shared" si="560"/>
        <v>0.29190751445086704</v>
      </c>
      <c r="V3211">
        <f t="shared" si="561"/>
        <v>2.3121387283236993E-2</v>
      </c>
      <c r="W3211">
        <f t="shared" si="562"/>
        <v>0</v>
      </c>
      <c r="X3211">
        <f t="shared" si="563"/>
        <v>7.2254335260115606E-3</v>
      </c>
      <c r="Y3211">
        <f t="shared" si="564"/>
        <v>0.19508670520231214</v>
      </c>
    </row>
    <row r="3212" spans="1:25" x14ac:dyDescent="0.2">
      <c r="A3212" t="s">
        <v>174</v>
      </c>
      <c r="B3212" t="s">
        <v>338</v>
      </c>
      <c r="C3212">
        <v>2010</v>
      </c>
      <c r="D3212">
        <v>130000</v>
      </c>
      <c r="E3212">
        <v>80000</v>
      </c>
      <c r="F3212">
        <v>1690000</v>
      </c>
      <c r="G3212">
        <v>260000</v>
      </c>
      <c r="H3212">
        <v>350000</v>
      </c>
      <c r="I3212">
        <v>920000</v>
      </c>
      <c r="J3212">
        <v>2210000</v>
      </c>
      <c r="K3212">
        <v>170000</v>
      </c>
      <c r="L3212">
        <v>0</v>
      </c>
      <c r="M3212">
        <v>50000</v>
      </c>
      <c r="N3212">
        <v>1480000</v>
      </c>
      <c r="O3212">
        <f t="shared" si="554"/>
        <v>1.7711171662125342E-2</v>
      </c>
      <c r="P3212">
        <f t="shared" si="555"/>
        <v>1.0899182561307902E-2</v>
      </c>
      <c r="Q3212">
        <f t="shared" si="556"/>
        <v>0.23024523160762944</v>
      </c>
      <c r="R3212">
        <f t="shared" si="557"/>
        <v>3.5422343324250684E-2</v>
      </c>
      <c r="S3212">
        <f t="shared" si="558"/>
        <v>4.7683923705722074E-2</v>
      </c>
      <c r="T3212">
        <f t="shared" si="559"/>
        <v>0.12534059945504086</v>
      </c>
      <c r="U3212">
        <f t="shared" si="560"/>
        <v>0.3010899182561308</v>
      </c>
      <c r="V3212">
        <f t="shared" si="561"/>
        <v>2.316076294277929E-2</v>
      </c>
      <c r="W3212">
        <f t="shared" si="562"/>
        <v>0</v>
      </c>
      <c r="X3212">
        <f t="shared" si="563"/>
        <v>6.8119891008174387E-3</v>
      </c>
      <c r="Y3212">
        <f t="shared" si="564"/>
        <v>0.20163487738419619</v>
      </c>
    </row>
    <row r="3213" spans="1:25" x14ac:dyDescent="0.2">
      <c r="A3213" t="s">
        <v>174</v>
      </c>
      <c r="B3213" t="s">
        <v>338</v>
      </c>
      <c r="C3213">
        <v>2011</v>
      </c>
      <c r="D3213">
        <v>140000</v>
      </c>
      <c r="E3213">
        <v>10000</v>
      </c>
      <c r="F3213">
        <v>1720000</v>
      </c>
      <c r="G3213">
        <v>280000</v>
      </c>
      <c r="H3213">
        <v>340000</v>
      </c>
      <c r="I3213">
        <v>930000</v>
      </c>
      <c r="J3213">
        <v>2190000</v>
      </c>
      <c r="K3213">
        <v>170000</v>
      </c>
      <c r="L3213">
        <v>0</v>
      </c>
      <c r="M3213">
        <v>50000</v>
      </c>
      <c r="N3213">
        <v>1670000</v>
      </c>
      <c r="O3213">
        <f t="shared" si="554"/>
        <v>1.8666666666666668E-2</v>
      </c>
      <c r="P3213">
        <f t="shared" si="555"/>
        <v>1.3333333333333333E-3</v>
      </c>
      <c r="Q3213">
        <f t="shared" si="556"/>
        <v>0.22933333333333333</v>
      </c>
      <c r="R3213">
        <f t="shared" si="557"/>
        <v>3.7333333333333336E-2</v>
      </c>
      <c r="S3213">
        <f t="shared" si="558"/>
        <v>4.5333333333333337E-2</v>
      </c>
      <c r="T3213">
        <f t="shared" si="559"/>
        <v>0.124</v>
      </c>
      <c r="U3213">
        <f t="shared" si="560"/>
        <v>0.29199999999999998</v>
      </c>
      <c r="V3213">
        <f t="shared" si="561"/>
        <v>2.2666666666666668E-2</v>
      </c>
      <c r="W3213">
        <f t="shared" si="562"/>
        <v>0</v>
      </c>
      <c r="X3213">
        <f t="shared" si="563"/>
        <v>6.6666666666666671E-3</v>
      </c>
      <c r="Y3213">
        <f t="shared" si="564"/>
        <v>0.22266666666666668</v>
      </c>
    </row>
    <row r="3214" spans="1:25" x14ac:dyDescent="0.2">
      <c r="A3214" t="s">
        <v>174</v>
      </c>
      <c r="B3214" t="s">
        <v>338</v>
      </c>
      <c r="C3214">
        <v>2012</v>
      </c>
      <c r="D3214">
        <v>160000</v>
      </c>
      <c r="E3214">
        <v>10000</v>
      </c>
      <c r="F3214">
        <v>1750000</v>
      </c>
      <c r="G3214">
        <v>300000</v>
      </c>
      <c r="H3214">
        <v>330000</v>
      </c>
      <c r="I3214">
        <v>960000</v>
      </c>
      <c r="J3214">
        <v>2260000</v>
      </c>
      <c r="K3214">
        <v>170000</v>
      </c>
      <c r="L3214">
        <v>0</v>
      </c>
      <c r="M3214">
        <v>50000</v>
      </c>
      <c r="N3214">
        <v>1630000</v>
      </c>
      <c r="O3214">
        <f t="shared" si="554"/>
        <v>2.0997375328083989E-2</v>
      </c>
      <c r="P3214">
        <f t="shared" si="555"/>
        <v>1.3123359580052493E-3</v>
      </c>
      <c r="Q3214">
        <f t="shared" si="556"/>
        <v>0.22965879265091863</v>
      </c>
      <c r="R3214">
        <f t="shared" si="557"/>
        <v>3.937007874015748E-2</v>
      </c>
      <c r="S3214">
        <f t="shared" si="558"/>
        <v>4.3307086614173228E-2</v>
      </c>
      <c r="T3214">
        <f t="shared" si="559"/>
        <v>0.12598425196850394</v>
      </c>
      <c r="U3214">
        <f t="shared" si="560"/>
        <v>0.29658792650918636</v>
      </c>
      <c r="V3214">
        <f t="shared" si="561"/>
        <v>2.2309711286089239E-2</v>
      </c>
      <c r="W3214">
        <f t="shared" si="562"/>
        <v>0</v>
      </c>
      <c r="X3214">
        <f t="shared" si="563"/>
        <v>6.5616797900262466E-3</v>
      </c>
      <c r="Y3214">
        <f t="shared" si="564"/>
        <v>0.21391076115485563</v>
      </c>
    </row>
    <row r="3215" spans="1:25" x14ac:dyDescent="0.2">
      <c r="A3215" t="s">
        <v>174</v>
      </c>
      <c r="B3215" t="s">
        <v>338</v>
      </c>
      <c r="C3215">
        <v>2013</v>
      </c>
      <c r="D3215">
        <v>140000</v>
      </c>
      <c r="E3215">
        <v>10000</v>
      </c>
      <c r="F3215">
        <v>1780000</v>
      </c>
      <c r="G3215">
        <v>330000</v>
      </c>
      <c r="H3215">
        <v>320000</v>
      </c>
      <c r="I3215">
        <v>970000</v>
      </c>
      <c r="J3215">
        <v>2350000</v>
      </c>
      <c r="K3215">
        <v>180000</v>
      </c>
      <c r="L3215">
        <v>0</v>
      </c>
      <c r="M3215">
        <v>60000</v>
      </c>
      <c r="N3215">
        <v>1580000</v>
      </c>
      <c r="O3215">
        <f t="shared" si="554"/>
        <v>1.8134715025906734E-2</v>
      </c>
      <c r="P3215">
        <f t="shared" si="555"/>
        <v>1.2953367875647669E-3</v>
      </c>
      <c r="Q3215">
        <f t="shared" si="556"/>
        <v>0.23056994818652848</v>
      </c>
      <c r="R3215">
        <f t="shared" si="557"/>
        <v>4.2746113989637305E-2</v>
      </c>
      <c r="S3215">
        <f t="shared" si="558"/>
        <v>4.145077720207254E-2</v>
      </c>
      <c r="T3215">
        <f t="shared" si="559"/>
        <v>0.12564766839378239</v>
      </c>
      <c r="U3215">
        <f t="shared" si="560"/>
        <v>0.30440414507772023</v>
      </c>
      <c r="V3215">
        <f t="shared" si="561"/>
        <v>2.3316062176165803E-2</v>
      </c>
      <c r="W3215">
        <f t="shared" si="562"/>
        <v>0</v>
      </c>
      <c r="X3215">
        <f t="shared" si="563"/>
        <v>7.7720207253886009E-3</v>
      </c>
      <c r="Y3215">
        <f t="shared" si="564"/>
        <v>0.20466321243523317</v>
      </c>
    </row>
    <row r="3216" spans="1:25" x14ac:dyDescent="0.2">
      <c r="A3216" t="s">
        <v>174</v>
      </c>
      <c r="B3216" t="s">
        <v>338</v>
      </c>
      <c r="C3216">
        <v>2014</v>
      </c>
      <c r="D3216">
        <v>160000</v>
      </c>
      <c r="E3216">
        <v>10000</v>
      </c>
      <c r="F3216">
        <v>1810000</v>
      </c>
      <c r="G3216">
        <v>350000</v>
      </c>
      <c r="H3216">
        <v>330000</v>
      </c>
      <c r="I3216">
        <v>1000000</v>
      </c>
      <c r="J3216">
        <v>2430000</v>
      </c>
      <c r="K3216">
        <v>190000</v>
      </c>
      <c r="L3216">
        <v>0</v>
      </c>
      <c r="M3216">
        <v>60000</v>
      </c>
      <c r="N3216">
        <v>1680000</v>
      </c>
      <c r="O3216">
        <f t="shared" si="554"/>
        <v>1.9950124688279301E-2</v>
      </c>
      <c r="P3216">
        <f t="shared" si="555"/>
        <v>1.2468827930174563E-3</v>
      </c>
      <c r="Q3216">
        <f t="shared" si="556"/>
        <v>0.22568578553615959</v>
      </c>
      <c r="R3216">
        <f t="shared" si="557"/>
        <v>4.3640897755610975E-2</v>
      </c>
      <c r="S3216">
        <f t="shared" si="558"/>
        <v>4.1147132169576058E-2</v>
      </c>
      <c r="T3216">
        <f t="shared" si="559"/>
        <v>0.12468827930174564</v>
      </c>
      <c r="U3216">
        <f t="shared" si="560"/>
        <v>0.3029925187032419</v>
      </c>
      <c r="V3216">
        <f t="shared" si="561"/>
        <v>2.369077306733167E-2</v>
      </c>
      <c r="W3216">
        <f t="shared" si="562"/>
        <v>0</v>
      </c>
      <c r="X3216">
        <f t="shared" si="563"/>
        <v>7.481296758104738E-3</v>
      </c>
      <c r="Y3216">
        <f t="shared" si="564"/>
        <v>0.20947630922693267</v>
      </c>
    </row>
    <row r="3217" spans="1:25" x14ac:dyDescent="0.2">
      <c r="A3217" t="s">
        <v>174</v>
      </c>
      <c r="B3217" t="s">
        <v>338</v>
      </c>
      <c r="C3217">
        <v>2015</v>
      </c>
      <c r="D3217">
        <v>140000</v>
      </c>
      <c r="E3217">
        <v>10000</v>
      </c>
      <c r="F3217">
        <v>1850000</v>
      </c>
      <c r="G3217">
        <v>370000</v>
      </c>
      <c r="H3217">
        <v>340000</v>
      </c>
      <c r="I3217">
        <v>1030000</v>
      </c>
      <c r="J3217">
        <v>2390000</v>
      </c>
      <c r="K3217">
        <v>190000</v>
      </c>
      <c r="M3217">
        <v>60000</v>
      </c>
      <c r="N3217">
        <v>1720000</v>
      </c>
      <c r="O3217">
        <f t="shared" si="554"/>
        <v>1.7283950617283949E-2</v>
      </c>
      <c r="P3217">
        <f t="shared" si="555"/>
        <v>1.2345679012345679E-3</v>
      </c>
      <c r="Q3217">
        <f t="shared" si="556"/>
        <v>0.22839506172839505</v>
      </c>
      <c r="R3217">
        <f t="shared" si="557"/>
        <v>4.5679012345679011E-2</v>
      </c>
      <c r="S3217">
        <f t="shared" si="558"/>
        <v>4.1975308641975309E-2</v>
      </c>
      <c r="T3217">
        <f t="shared" si="559"/>
        <v>0.12716049382716049</v>
      </c>
      <c r="U3217">
        <f t="shared" si="560"/>
        <v>0.29506172839506173</v>
      </c>
      <c r="V3217">
        <f t="shared" si="561"/>
        <v>2.3456790123456792E-2</v>
      </c>
      <c r="W3217">
        <f t="shared" si="562"/>
        <v>0</v>
      </c>
      <c r="X3217">
        <f t="shared" si="563"/>
        <v>7.4074074074074077E-3</v>
      </c>
      <c r="Y3217">
        <f t="shared" si="564"/>
        <v>0.21234567901234569</v>
      </c>
    </row>
    <row r="3218" spans="1:25" x14ac:dyDescent="0.2">
      <c r="A3218" t="s">
        <v>174</v>
      </c>
      <c r="B3218" t="s">
        <v>338</v>
      </c>
      <c r="C3218">
        <v>2016</v>
      </c>
      <c r="D3218">
        <v>160000</v>
      </c>
      <c r="E3218">
        <v>-30000</v>
      </c>
      <c r="F3218">
        <v>1870000</v>
      </c>
      <c r="G3218">
        <v>410000</v>
      </c>
      <c r="H3218">
        <v>330000</v>
      </c>
      <c r="I3218">
        <v>1100000</v>
      </c>
      <c r="J3218">
        <v>2410000</v>
      </c>
      <c r="K3218">
        <v>190000</v>
      </c>
      <c r="M3218">
        <v>60000</v>
      </c>
      <c r="N3218">
        <v>1990000</v>
      </c>
      <c r="O3218">
        <f t="shared" si="554"/>
        <v>1.884570082449941E-2</v>
      </c>
      <c r="P3218">
        <f t="shared" si="555"/>
        <v>-3.5335689045936395E-3</v>
      </c>
      <c r="Q3218">
        <f t="shared" si="556"/>
        <v>0.22025912838633688</v>
      </c>
      <c r="R3218">
        <f t="shared" si="557"/>
        <v>4.8292108362779744E-2</v>
      </c>
      <c r="S3218">
        <f t="shared" si="558"/>
        <v>3.8869257950530034E-2</v>
      </c>
      <c r="T3218">
        <f t="shared" si="559"/>
        <v>0.12956419316843346</v>
      </c>
      <c r="U3218">
        <f t="shared" si="560"/>
        <v>0.2838633686690224</v>
      </c>
      <c r="V3218">
        <f t="shared" si="561"/>
        <v>2.237926972909305E-2</v>
      </c>
      <c r="W3218">
        <f t="shared" si="562"/>
        <v>0</v>
      </c>
      <c r="X3218">
        <f t="shared" si="563"/>
        <v>7.0671378091872791E-3</v>
      </c>
      <c r="Y3218">
        <f t="shared" si="564"/>
        <v>0.23439340400471143</v>
      </c>
    </row>
    <row r="3219" spans="1:25" x14ac:dyDescent="0.2">
      <c r="A3219" t="s">
        <v>174</v>
      </c>
      <c r="B3219" t="s">
        <v>338</v>
      </c>
      <c r="C3219">
        <v>2017</v>
      </c>
      <c r="D3219">
        <v>150000</v>
      </c>
      <c r="E3219">
        <v>-30000</v>
      </c>
      <c r="F3219">
        <v>1890000</v>
      </c>
      <c r="G3219">
        <v>450000</v>
      </c>
      <c r="H3219">
        <v>330000</v>
      </c>
      <c r="I3219">
        <v>1120000</v>
      </c>
      <c r="J3219">
        <v>2540000</v>
      </c>
      <c r="K3219">
        <v>190000</v>
      </c>
      <c r="M3219">
        <v>60000</v>
      </c>
      <c r="N3219">
        <v>2450000</v>
      </c>
      <c r="O3219">
        <f t="shared" si="554"/>
        <v>1.6393442622950821E-2</v>
      </c>
      <c r="P3219">
        <f t="shared" si="555"/>
        <v>-3.2786885245901639E-3</v>
      </c>
      <c r="Q3219">
        <f t="shared" si="556"/>
        <v>0.20655737704918034</v>
      </c>
      <c r="R3219">
        <f t="shared" si="557"/>
        <v>4.9180327868852458E-2</v>
      </c>
      <c r="S3219">
        <f t="shared" si="558"/>
        <v>3.6065573770491806E-2</v>
      </c>
      <c r="T3219">
        <f t="shared" si="559"/>
        <v>0.12240437158469945</v>
      </c>
      <c r="U3219">
        <f t="shared" si="560"/>
        <v>0.27759562841530055</v>
      </c>
      <c r="V3219">
        <f t="shared" si="561"/>
        <v>2.0765027322404372E-2</v>
      </c>
      <c r="W3219">
        <f t="shared" si="562"/>
        <v>0</v>
      </c>
      <c r="X3219">
        <f t="shared" si="563"/>
        <v>6.5573770491803279E-3</v>
      </c>
      <c r="Y3219">
        <f t="shared" si="564"/>
        <v>0.26775956284153007</v>
      </c>
    </row>
    <row r="3220" spans="1:25" x14ac:dyDescent="0.2">
      <c r="A3220" t="s">
        <v>174</v>
      </c>
      <c r="B3220" t="s">
        <v>338</v>
      </c>
      <c r="C3220">
        <v>2018</v>
      </c>
      <c r="D3220">
        <v>140000</v>
      </c>
      <c r="E3220">
        <v>-30000</v>
      </c>
      <c r="F3220">
        <v>1920000</v>
      </c>
      <c r="G3220">
        <v>490000</v>
      </c>
      <c r="H3220">
        <v>320000</v>
      </c>
      <c r="I3220">
        <v>1140000</v>
      </c>
      <c r="J3220">
        <v>2470000</v>
      </c>
      <c r="K3220">
        <v>200000</v>
      </c>
      <c r="M3220">
        <v>60000</v>
      </c>
      <c r="N3220">
        <v>2820000</v>
      </c>
      <c r="O3220">
        <f t="shared" si="554"/>
        <v>1.4690451206715634E-2</v>
      </c>
      <c r="P3220">
        <f t="shared" si="555"/>
        <v>-3.1479538300104933E-3</v>
      </c>
      <c r="Q3220">
        <f t="shared" si="556"/>
        <v>0.20146904512067157</v>
      </c>
      <c r="R3220">
        <f t="shared" si="557"/>
        <v>5.1416579223504719E-2</v>
      </c>
      <c r="S3220">
        <f t="shared" si="558"/>
        <v>3.3578174186778595E-2</v>
      </c>
      <c r="T3220">
        <f t="shared" si="559"/>
        <v>0.11962224554039874</v>
      </c>
      <c r="U3220">
        <f t="shared" si="560"/>
        <v>0.25918153200419725</v>
      </c>
      <c r="V3220">
        <f t="shared" si="561"/>
        <v>2.098635886673662E-2</v>
      </c>
      <c r="W3220">
        <f t="shared" si="562"/>
        <v>0</v>
      </c>
      <c r="X3220">
        <f t="shared" si="563"/>
        <v>6.2959076600209865E-3</v>
      </c>
      <c r="Y3220">
        <f t="shared" si="564"/>
        <v>0.29590766002098634</v>
      </c>
    </row>
    <row r="3221" spans="1:25" x14ac:dyDescent="0.2">
      <c r="A3221" t="s">
        <v>163</v>
      </c>
      <c r="B3221" t="s">
        <v>337</v>
      </c>
      <c r="C3221">
        <v>1990</v>
      </c>
      <c r="D3221">
        <v>88780000</v>
      </c>
      <c r="E3221">
        <v>24540000</v>
      </c>
      <c r="F3221">
        <v>8020000</v>
      </c>
      <c r="G3221">
        <v>13260000</v>
      </c>
      <c r="H3221">
        <v>53280000</v>
      </c>
      <c r="I3221">
        <v>83490000</v>
      </c>
      <c r="J3221">
        <v>94260000</v>
      </c>
      <c r="K3221">
        <v>20790000</v>
      </c>
      <c r="L3221">
        <v>20010000</v>
      </c>
      <c r="M3221">
        <v>11010000</v>
      </c>
      <c r="N3221">
        <v>5290000</v>
      </c>
      <c r="O3221">
        <f t="shared" si="554"/>
        <v>0.21001584936011167</v>
      </c>
      <c r="P3221">
        <f t="shared" si="555"/>
        <v>5.805123837910723E-2</v>
      </c>
      <c r="Q3221">
        <f t="shared" si="556"/>
        <v>1.8971920611264875E-2</v>
      </c>
      <c r="R3221">
        <f t="shared" si="557"/>
        <v>3.1367539564260874E-2</v>
      </c>
      <c r="S3221">
        <f t="shared" si="558"/>
        <v>0.12603789652969982</v>
      </c>
      <c r="T3221">
        <f t="shared" si="559"/>
        <v>0.19750195160031225</v>
      </c>
      <c r="U3221">
        <f t="shared" si="560"/>
        <v>0.22297920658576395</v>
      </c>
      <c r="V3221">
        <f t="shared" si="561"/>
        <v>4.9180327868852458E-2</v>
      </c>
      <c r="W3221">
        <f t="shared" si="562"/>
        <v>4.7335178482719467E-2</v>
      </c>
      <c r="X3221">
        <f t="shared" si="563"/>
        <v>2.6044993258108013E-2</v>
      </c>
      <c r="Y3221">
        <f t="shared" si="564"/>
        <v>1.25138977597994E-2</v>
      </c>
    </row>
    <row r="3222" spans="1:25" x14ac:dyDescent="0.2">
      <c r="A3222" t="s">
        <v>163</v>
      </c>
      <c r="B3222" t="s">
        <v>337</v>
      </c>
      <c r="C3222">
        <v>1991</v>
      </c>
      <c r="D3222">
        <v>87060000</v>
      </c>
      <c r="E3222">
        <v>24540000</v>
      </c>
      <c r="F3222">
        <v>8690000</v>
      </c>
      <c r="G3222">
        <v>13670000</v>
      </c>
      <c r="H3222">
        <v>52050000</v>
      </c>
      <c r="I3222">
        <v>89390000</v>
      </c>
      <c r="J3222">
        <v>106600000</v>
      </c>
      <c r="K3222">
        <v>21800000</v>
      </c>
      <c r="L3222">
        <v>20320000</v>
      </c>
      <c r="M3222">
        <v>11330000</v>
      </c>
      <c r="N3222">
        <v>5500000</v>
      </c>
      <c r="O3222">
        <f t="shared" si="554"/>
        <v>0.19743735117360245</v>
      </c>
      <c r="P3222">
        <f t="shared" si="555"/>
        <v>5.5652568318403449E-2</v>
      </c>
      <c r="Q3222">
        <f t="shared" si="556"/>
        <v>1.9707449824243113E-2</v>
      </c>
      <c r="R3222">
        <f t="shared" si="557"/>
        <v>3.1001247306950901E-2</v>
      </c>
      <c r="S3222">
        <f t="shared" si="558"/>
        <v>0.1180405941716748</v>
      </c>
      <c r="T3222">
        <f t="shared" si="559"/>
        <v>0.202721396983785</v>
      </c>
      <c r="U3222">
        <f t="shared" si="560"/>
        <v>0.24175076539290169</v>
      </c>
      <c r="V3222">
        <f t="shared" si="561"/>
        <v>4.9438711872094344E-2</v>
      </c>
      <c r="W3222">
        <f t="shared" si="562"/>
        <v>4.6082322258759495E-2</v>
      </c>
      <c r="X3222">
        <f t="shared" si="563"/>
        <v>2.5694523188570132E-2</v>
      </c>
      <c r="Y3222">
        <f t="shared" si="564"/>
        <v>1.2473069509014627E-2</v>
      </c>
    </row>
    <row r="3223" spans="1:25" x14ac:dyDescent="0.2">
      <c r="A3223" t="s">
        <v>163</v>
      </c>
      <c r="B3223" t="s">
        <v>337</v>
      </c>
      <c r="C3223">
        <v>1992</v>
      </c>
      <c r="D3223">
        <v>86400000</v>
      </c>
      <c r="E3223">
        <v>24540000</v>
      </c>
      <c r="F3223">
        <v>9350000</v>
      </c>
      <c r="G3223">
        <v>13890000</v>
      </c>
      <c r="H3223">
        <v>51750000</v>
      </c>
      <c r="I3223">
        <v>89690000</v>
      </c>
      <c r="J3223">
        <v>107570000</v>
      </c>
      <c r="K3223">
        <v>23650000</v>
      </c>
      <c r="L3223">
        <v>20010000</v>
      </c>
      <c r="M3223">
        <v>11470000</v>
      </c>
      <c r="N3223">
        <v>6090000</v>
      </c>
      <c r="O3223">
        <f t="shared" si="554"/>
        <v>0.19441506716770549</v>
      </c>
      <c r="P3223">
        <f t="shared" si="555"/>
        <v>5.5219279494160799E-2</v>
      </c>
      <c r="Q3223">
        <f t="shared" si="556"/>
        <v>2.1039130532616277E-2</v>
      </c>
      <c r="R3223">
        <f t="shared" si="557"/>
        <v>3.1254922256474874E-2</v>
      </c>
      <c r="S3223">
        <f t="shared" si="558"/>
        <v>0.11644652460565694</v>
      </c>
      <c r="T3223">
        <f t="shared" si="559"/>
        <v>0.20181814090592021</v>
      </c>
      <c r="U3223">
        <f t="shared" si="560"/>
        <v>0.24205125897257038</v>
      </c>
      <c r="V3223">
        <f t="shared" si="561"/>
        <v>5.321662428838235E-2</v>
      </c>
      <c r="W3223">
        <f t="shared" si="562"/>
        <v>4.5025989514187348E-2</v>
      </c>
      <c r="X3223">
        <f t="shared" si="563"/>
        <v>2.580950023626831E-2</v>
      </c>
      <c r="Y3223">
        <f t="shared" si="564"/>
        <v>1.370356202605702E-2</v>
      </c>
    </row>
    <row r="3224" spans="1:25" x14ac:dyDescent="0.2">
      <c r="A3224" t="s">
        <v>163</v>
      </c>
      <c r="B3224" t="s">
        <v>337</v>
      </c>
      <c r="C3224">
        <v>1993</v>
      </c>
      <c r="D3224">
        <v>87890000</v>
      </c>
      <c r="E3224">
        <v>24540000</v>
      </c>
      <c r="F3224">
        <v>15210000</v>
      </c>
      <c r="G3224">
        <v>14900000</v>
      </c>
      <c r="H3224">
        <v>50030000</v>
      </c>
      <c r="I3224">
        <v>91760000</v>
      </c>
      <c r="J3224">
        <v>114180000</v>
      </c>
      <c r="K3224">
        <v>24240000</v>
      </c>
      <c r="L3224">
        <v>23750000</v>
      </c>
      <c r="M3224">
        <v>11500000</v>
      </c>
      <c r="N3224">
        <v>7170000</v>
      </c>
      <c r="O3224">
        <f t="shared" si="554"/>
        <v>0.18894167723627922</v>
      </c>
      <c r="P3224">
        <f t="shared" si="555"/>
        <v>5.2754906808263648E-2</v>
      </c>
      <c r="Q3224">
        <f t="shared" si="556"/>
        <v>3.2697723412945807E-2</v>
      </c>
      <c r="R3224">
        <f t="shared" si="557"/>
        <v>3.2031300384805554E-2</v>
      </c>
      <c r="S3224">
        <f t="shared" si="558"/>
        <v>0.10755207773502161</v>
      </c>
      <c r="T3224">
        <f t="shared" si="559"/>
        <v>0.19726121632951393</v>
      </c>
      <c r="U3224">
        <f t="shared" si="560"/>
        <v>0.24545864952597976</v>
      </c>
      <c r="V3224">
        <f t="shared" si="561"/>
        <v>5.2109981297160178E-2</v>
      </c>
      <c r="W3224">
        <f t="shared" si="562"/>
        <v>5.1056602962357846E-2</v>
      </c>
      <c r="X3224">
        <f t="shared" si="563"/>
        <v>2.4722144592299589E-2</v>
      </c>
      <c r="Y3224">
        <f t="shared" si="564"/>
        <v>1.5413719715372875E-2</v>
      </c>
    </row>
    <row r="3225" spans="1:25" x14ac:dyDescent="0.2">
      <c r="A3225" t="s">
        <v>163</v>
      </c>
      <c r="B3225" t="s">
        <v>337</v>
      </c>
      <c r="C3225">
        <v>1994</v>
      </c>
      <c r="D3225">
        <v>87740000</v>
      </c>
      <c r="E3225">
        <v>24540000</v>
      </c>
      <c r="F3225">
        <v>15830000</v>
      </c>
      <c r="G3225">
        <v>16140000</v>
      </c>
      <c r="H3225">
        <v>50920000</v>
      </c>
      <c r="I3225">
        <v>97420000</v>
      </c>
      <c r="J3225">
        <v>130449999.999999</v>
      </c>
      <c r="K3225">
        <v>25470000</v>
      </c>
      <c r="L3225">
        <v>23840000</v>
      </c>
      <c r="M3225">
        <v>11250000</v>
      </c>
      <c r="N3225">
        <v>9570000</v>
      </c>
      <c r="O3225">
        <f t="shared" si="554"/>
        <v>0.17791025407060482</v>
      </c>
      <c r="P3225">
        <f t="shared" si="555"/>
        <v>4.9759717744388449E-2</v>
      </c>
      <c r="Q3225">
        <f t="shared" si="556"/>
        <v>3.2098465032341858E-2</v>
      </c>
      <c r="R3225">
        <f t="shared" si="557"/>
        <v>3.2727051523815387E-2</v>
      </c>
      <c r="S3225">
        <f t="shared" si="558"/>
        <v>0.10325040047042623</v>
      </c>
      <c r="T3225">
        <f t="shared" si="559"/>
        <v>0.19753837419145567</v>
      </c>
      <c r="U3225">
        <f t="shared" si="560"/>
        <v>0.26451325100877843</v>
      </c>
      <c r="V3225">
        <f t="shared" si="561"/>
        <v>5.1645477218809036E-2</v>
      </c>
      <c r="W3225">
        <f t="shared" si="562"/>
        <v>4.8340328892674027E-2</v>
      </c>
      <c r="X3225">
        <f t="shared" si="563"/>
        <v>2.281160654541035E-2</v>
      </c>
      <c r="Y3225">
        <f t="shared" si="564"/>
        <v>1.940507330129574E-2</v>
      </c>
    </row>
    <row r="3226" spans="1:25" x14ac:dyDescent="0.2">
      <c r="A3226" t="s">
        <v>163</v>
      </c>
      <c r="B3226" t="s">
        <v>337</v>
      </c>
      <c r="C3226">
        <v>1995</v>
      </c>
      <c r="D3226">
        <v>86000000</v>
      </c>
      <c r="E3226">
        <v>24540000</v>
      </c>
      <c r="F3226">
        <v>16450000</v>
      </c>
      <c r="G3226">
        <v>13830000</v>
      </c>
      <c r="H3226">
        <v>49330000</v>
      </c>
      <c r="I3226">
        <v>89390000</v>
      </c>
      <c r="J3226">
        <v>121920000</v>
      </c>
      <c r="K3226">
        <v>25470000</v>
      </c>
      <c r="L3226">
        <v>26250000</v>
      </c>
      <c r="M3226">
        <v>11420000</v>
      </c>
      <c r="N3226">
        <v>9400000</v>
      </c>
      <c r="O3226">
        <f t="shared" si="554"/>
        <v>0.18143459915611815</v>
      </c>
      <c r="P3226">
        <f t="shared" si="555"/>
        <v>5.177215189873418E-2</v>
      </c>
      <c r="Q3226">
        <f t="shared" si="556"/>
        <v>3.4704641350210973E-2</v>
      </c>
      <c r="R3226">
        <f t="shared" si="557"/>
        <v>2.9177215189873418E-2</v>
      </c>
      <c r="S3226">
        <f t="shared" si="558"/>
        <v>0.10407172995780591</v>
      </c>
      <c r="T3226">
        <f t="shared" si="559"/>
        <v>0.18858649789029536</v>
      </c>
      <c r="U3226">
        <f t="shared" si="560"/>
        <v>0.25721518987341774</v>
      </c>
      <c r="V3226">
        <f t="shared" si="561"/>
        <v>5.3734177215189874E-2</v>
      </c>
      <c r="W3226">
        <f t="shared" si="562"/>
        <v>5.5379746835443035E-2</v>
      </c>
      <c r="X3226">
        <f t="shared" si="563"/>
        <v>2.409282700421941E-2</v>
      </c>
      <c r="Y3226">
        <f t="shared" si="564"/>
        <v>1.9831223628691982E-2</v>
      </c>
    </row>
    <row r="3227" spans="1:25" x14ac:dyDescent="0.2">
      <c r="A3227" t="s">
        <v>163</v>
      </c>
      <c r="B3227" t="s">
        <v>337</v>
      </c>
      <c r="C3227">
        <v>1996</v>
      </c>
      <c r="D3227">
        <v>84930000</v>
      </c>
      <c r="E3227">
        <v>24000000</v>
      </c>
      <c r="F3227">
        <v>17000000</v>
      </c>
      <c r="G3227">
        <v>17070000</v>
      </c>
      <c r="H3227">
        <v>54870000</v>
      </c>
      <c r="I3227">
        <v>91710000</v>
      </c>
      <c r="J3227">
        <v>127320000</v>
      </c>
      <c r="K3227">
        <v>25230000</v>
      </c>
      <c r="L3227">
        <v>36550000</v>
      </c>
      <c r="M3227">
        <v>11880000</v>
      </c>
      <c r="N3227">
        <v>9270000</v>
      </c>
      <c r="O3227">
        <f t="shared" si="554"/>
        <v>0.16991777204249445</v>
      </c>
      <c r="P3227">
        <f t="shared" si="555"/>
        <v>4.8016325550687231E-2</v>
      </c>
      <c r="Q3227">
        <f t="shared" si="556"/>
        <v>3.4011563931736793E-2</v>
      </c>
      <c r="R3227">
        <f t="shared" si="557"/>
        <v>3.4151611547926293E-2</v>
      </c>
      <c r="S3227">
        <f t="shared" si="558"/>
        <v>0.10977732429025869</v>
      </c>
      <c r="T3227">
        <f t="shared" si="559"/>
        <v>0.1834823840105636</v>
      </c>
      <c r="U3227">
        <f t="shared" si="560"/>
        <v>0.25472660704639577</v>
      </c>
      <c r="V3227">
        <f t="shared" si="561"/>
        <v>5.0477162235159953E-2</v>
      </c>
      <c r="W3227">
        <f t="shared" si="562"/>
        <v>7.3124862453234102E-2</v>
      </c>
      <c r="X3227">
        <f t="shared" si="563"/>
        <v>2.376808114759018E-2</v>
      </c>
      <c r="Y3227">
        <f t="shared" si="564"/>
        <v>1.8546305743952943E-2</v>
      </c>
    </row>
    <row r="3228" spans="1:25" x14ac:dyDescent="0.2">
      <c r="A3228" t="s">
        <v>163</v>
      </c>
      <c r="B3228" t="s">
        <v>337</v>
      </c>
      <c r="C3228">
        <v>1997</v>
      </c>
      <c r="D3228">
        <v>85510000</v>
      </c>
      <c r="E3228">
        <v>24240000</v>
      </c>
      <c r="F3228">
        <v>16950000</v>
      </c>
      <c r="G3228">
        <v>18010000</v>
      </c>
      <c r="H3228">
        <v>54950000</v>
      </c>
      <c r="I3228">
        <v>95710000</v>
      </c>
      <c r="J3228">
        <v>141490000</v>
      </c>
      <c r="K3228">
        <v>24850000</v>
      </c>
      <c r="L3228">
        <v>44560000</v>
      </c>
      <c r="M3228">
        <v>12320000</v>
      </c>
      <c r="N3228">
        <v>9720000</v>
      </c>
      <c r="O3228">
        <f t="shared" si="554"/>
        <v>0.16185572864416725</v>
      </c>
      <c r="P3228">
        <f t="shared" si="555"/>
        <v>4.5882152524086235E-2</v>
      </c>
      <c r="Q3228">
        <f t="shared" si="556"/>
        <v>3.2083435861520695E-2</v>
      </c>
      <c r="R3228">
        <f t="shared" si="557"/>
        <v>3.4089833620412256E-2</v>
      </c>
      <c r="S3228">
        <f t="shared" si="558"/>
        <v>0.1040109026897087</v>
      </c>
      <c r="T3228">
        <f t="shared" si="559"/>
        <v>0.18116257500331245</v>
      </c>
      <c r="U3228">
        <f t="shared" si="560"/>
        <v>0.26781624425053474</v>
      </c>
      <c r="V3228">
        <f t="shared" si="561"/>
        <v>4.7036777649486099E-2</v>
      </c>
      <c r="W3228">
        <f t="shared" si="562"/>
        <v>8.434441899642256E-2</v>
      </c>
      <c r="X3228">
        <f t="shared" si="563"/>
        <v>2.331964187692832E-2</v>
      </c>
      <c r="Y3228">
        <f t="shared" si="564"/>
        <v>1.8398288883420717E-2</v>
      </c>
    </row>
    <row r="3229" spans="1:25" x14ac:dyDescent="0.2">
      <c r="A3229" t="s">
        <v>163</v>
      </c>
      <c r="B3229" t="s">
        <v>337</v>
      </c>
      <c r="C3229">
        <v>1998</v>
      </c>
      <c r="D3229">
        <v>87430000</v>
      </c>
      <c r="E3229">
        <v>32659999.999999899</v>
      </c>
      <c r="F3229">
        <v>16920000</v>
      </c>
      <c r="G3229">
        <v>18550000</v>
      </c>
      <c r="H3229">
        <v>56360000</v>
      </c>
      <c r="I3229">
        <v>98310000</v>
      </c>
      <c r="J3229">
        <v>158790000</v>
      </c>
      <c r="K3229">
        <v>25910000</v>
      </c>
      <c r="L3229">
        <v>47120000</v>
      </c>
      <c r="M3229">
        <v>12380000</v>
      </c>
      <c r="N3229">
        <v>11100000</v>
      </c>
      <c r="O3229">
        <f t="shared" si="554"/>
        <v>0.15459834137888356</v>
      </c>
      <c r="P3229">
        <f t="shared" si="555"/>
        <v>5.7751136102417035E-2</v>
      </c>
      <c r="Q3229">
        <f t="shared" si="556"/>
        <v>2.9918837196965684E-2</v>
      </c>
      <c r="R3229">
        <f t="shared" si="557"/>
        <v>3.2801089243718287E-2</v>
      </c>
      <c r="S3229">
        <f t="shared" si="558"/>
        <v>9.9658727211642192E-2</v>
      </c>
      <c r="T3229">
        <f t="shared" si="559"/>
        <v>0.17383693172775982</v>
      </c>
      <c r="U3229">
        <f t="shared" si="560"/>
        <v>0.28078086043180739</v>
      </c>
      <c r="V3229">
        <f t="shared" si="561"/>
        <v>4.5815429773840476E-2</v>
      </c>
      <c r="W3229">
        <f t="shared" si="562"/>
        <v>8.3320071437412713E-2</v>
      </c>
      <c r="X3229">
        <f t="shared" si="563"/>
        <v>2.1890969533004442E-2</v>
      </c>
      <c r="Y3229">
        <f t="shared" si="564"/>
        <v>1.9627605962548408E-2</v>
      </c>
    </row>
    <row r="3230" spans="1:25" x14ac:dyDescent="0.2">
      <c r="A3230" t="s">
        <v>163</v>
      </c>
      <c r="B3230" t="s">
        <v>337</v>
      </c>
      <c r="C3230">
        <v>1999</v>
      </c>
      <c r="D3230">
        <v>85310000</v>
      </c>
      <c r="E3230">
        <v>27770000</v>
      </c>
      <c r="F3230">
        <v>17740000</v>
      </c>
      <c r="G3230">
        <v>19960000</v>
      </c>
      <c r="H3230">
        <v>51850000</v>
      </c>
      <c r="I3230">
        <v>101070000</v>
      </c>
      <c r="J3230">
        <v>152750000</v>
      </c>
      <c r="K3230">
        <v>23610000</v>
      </c>
      <c r="L3230">
        <v>39970000</v>
      </c>
      <c r="M3230">
        <v>13000000</v>
      </c>
      <c r="N3230">
        <v>11920000</v>
      </c>
      <c r="O3230">
        <f t="shared" si="554"/>
        <v>0.15654647215340858</v>
      </c>
      <c r="P3230">
        <f t="shared" si="555"/>
        <v>5.0958803559959631E-2</v>
      </c>
      <c r="Q3230">
        <f t="shared" si="556"/>
        <v>3.2553445270208273E-2</v>
      </c>
      <c r="R3230">
        <f t="shared" si="557"/>
        <v>3.662721350582622E-2</v>
      </c>
      <c r="S3230">
        <f t="shared" si="558"/>
        <v>9.5146343701256991E-2</v>
      </c>
      <c r="T3230">
        <f t="shared" si="559"/>
        <v>0.18546655656482247</v>
      </c>
      <c r="U3230">
        <f t="shared" si="560"/>
        <v>0.28030094504082942</v>
      </c>
      <c r="V3230">
        <f t="shared" si="561"/>
        <v>4.3325075695017895E-2</v>
      </c>
      <c r="W3230">
        <f t="shared" si="562"/>
        <v>7.3346178548490681E-2</v>
      </c>
      <c r="X3230">
        <f t="shared" si="563"/>
        <v>2.3855399577942929E-2</v>
      </c>
      <c r="Y3230">
        <f t="shared" si="564"/>
        <v>2.1873566382236902E-2</v>
      </c>
    </row>
    <row r="3231" spans="1:25" x14ac:dyDescent="0.2">
      <c r="A3231" t="s">
        <v>163</v>
      </c>
      <c r="B3231" t="s">
        <v>337</v>
      </c>
      <c r="C3231">
        <v>2000</v>
      </c>
      <c r="D3231">
        <v>86190000</v>
      </c>
      <c r="E3231">
        <v>27790000</v>
      </c>
      <c r="F3231">
        <v>18780000</v>
      </c>
      <c r="G3231">
        <v>20280000</v>
      </c>
      <c r="H3231">
        <v>52910000</v>
      </c>
      <c r="I3231">
        <v>105610000</v>
      </c>
      <c r="J3231">
        <v>168400000</v>
      </c>
      <c r="K3231">
        <v>26210000</v>
      </c>
      <c r="L3231">
        <v>40230000</v>
      </c>
      <c r="M3231">
        <v>13060000</v>
      </c>
      <c r="N3231">
        <v>12010000</v>
      </c>
      <c r="O3231">
        <f t="shared" si="554"/>
        <v>0.15082156543650585</v>
      </c>
      <c r="P3231">
        <f t="shared" si="555"/>
        <v>4.8628974399356047E-2</v>
      </c>
      <c r="Q3231">
        <f t="shared" si="556"/>
        <v>3.2862617460234132E-2</v>
      </c>
      <c r="R3231">
        <f t="shared" si="557"/>
        <v>3.5487427161530791E-2</v>
      </c>
      <c r="S3231">
        <f t="shared" si="558"/>
        <v>9.2585787530404043E-2</v>
      </c>
      <c r="T3231">
        <f t="shared" si="559"/>
        <v>0.18480410170262657</v>
      </c>
      <c r="U3231">
        <f t="shared" si="560"/>
        <v>0.29467863579890458</v>
      </c>
      <c r="V3231">
        <f t="shared" si="561"/>
        <v>4.5864174847323566E-2</v>
      </c>
      <c r="W3231">
        <f t="shared" si="562"/>
        <v>7.0397396188776315E-2</v>
      </c>
      <c r="X3231">
        <f t="shared" si="563"/>
        <v>2.2853343132622887E-2</v>
      </c>
      <c r="Y3231">
        <f t="shared" si="564"/>
        <v>2.1015976341715224E-2</v>
      </c>
    </row>
    <row r="3232" spans="1:25" x14ac:dyDescent="0.2">
      <c r="A3232" t="s">
        <v>163</v>
      </c>
      <c r="B3232" t="s">
        <v>337</v>
      </c>
      <c r="C3232">
        <v>2001</v>
      </c>
      <c r="D3232">
        <v>86670000</v>
      </c>
      <c r="E3232">
        <v>-65950000</v>
      </c>
      <c r="F3232">
        <v>19370000</v>
      </c>
      <c r="G3232">
        <v>19600000</v>
      </c>
      <c r="H3232">
        <v>47890000</v>
      </c>
      <c r="I3232">
        <v>107880000</v>
      </c>
      <c r="J3232">
        <v>172560000</v>
      </c>
      <c r="K3232">
        <v>25730000</v>
      </c>
      <c r="L3232">
        <v>36400000</v>
      </c>
      <c r="M3232">
        <v>12910000</v>
      </c>
      <c r="N3232">
        <v>11820000</v>
      </c>
      <c r="O3232">
        <f t="shared" si="554"/>
        <v>0.18250926549865229</v>
      </c>
      <c r="P3232">
        <f t="shared" si="555"/>
        <v>-0.13887719002695417</v>
      </c>
      <c r="Q3232">
        <f t="shared" si="556"/>
        <v>4.0789252021563339E-2</v>
      </c>
      <c r="R3232">
        <f t="shared" si="557"/>
        <v>4.1273584905660375E-2</v>
      </c>
      <c r="S3232">
        <f t="shared" si="558"/>
        <v>0.10084652964959569</v>
      </c>
      <c r="T3232">
        <f t="shared" si="559"/>
        <v>0.22717318059299191</v>
      </c>
      <c r="U3232">
        <f t="shared" si="560"/>
        <v>0.36337601078167114</v>
      </c>
      <c r="V3232">
        <f t="shared" si="561"/>
        <v>5.4182109164420483E-2</v>
      </c>
      <c r="W3232">
        <f t="shared" si="562"/>
        <v>7.6650943396226412E-2</v>
      </c>
      <c r="X3232">
        <f t="shared" si="563"/>
        <v>2.7185815363881403E-2</v>
      </c>
      <c r="Y3232">
        <f t="shared" si="564"/>
        <v>2.4890498652291104E-2</v>
      </c>
    </row>
    <row r="3233" spans="1:25" x14ac:dyDescent="0.2">
      <c r="A3233" t="s">
        <v>163</v>
      </c>
      <c r="B3233" t="s">
        <v>337</v>
      </c>
      <c r="C3233">
        <v>2002</v>
      </c>
      <c r="D3233">
        <v>85340000</v>
      </c>
      <c r="E3233">
        <v>-65180000</v>
      </c>
      <c r="F3233">
        <v>20170000</v>
      </c>
      <c r="G3233">
        <v>20860000</v>
      </c>
      <c r="H3233">
        <v>51470000</v>
      </c>
      <c r="I3233">
        <v>109780000</v>
      </c>
      <c r="J3233">
        <v>174640000</v>
      </c>
      <c r="K3233">
        <v>25930000</v>
      </c>
      <c r="L3233">
        <v>33340000</v>
      </c>
      <c r="M3233">
        <v>12680000</v>
      </c>
      <c r="N3233">
        <v>10580000</v>
      </c>
      <c r="O3233">
        <f t="shared" si="554"/>
        <v>0.17793623986155419</v>
      </c>
      <c r="P3233">
        <f t="shared" si="555"/>
        <v>-0.13590208711244553</v>
      </c>
      <c r="Q3233">
        <f t="shared" si="556"/>
        <v>4.205500302328976E-2</v>
      </c>
      <c r="R3233">
        <f t="shared" si="557"/>
        <v>4.3493671941786036E-2</v>
      </c>
      <c r="S3233">
        <f t="shared" si="558"/>
        <v>0.10731636121014991</v>
      </c>
      <c r="T3233">
        <f t="shared" si="559"/>
        <v>0.22889430996017598</v>
      </c>
      <c r="U3233">
        <f t="shared" si="560"/>
        <v>0.36412918829882612</v>
      </c>
      <c r="V3233">
        <f t="shared" si="561"/>
        <v>5.4064760951606512E-2</v>
      </c>
      <c r="W3233">
        <f t="shared" si="562"/>
        <v>6.9514814119805673E-2</v>
      </c>
      <c r="X3233">
        <f t="shared" si="563"/>
        <v>2.643814766164175E-2</v>
      </c>
      <c r="Y3233">
        <f t="shared" si="564"/>
        <v>2.2059590083609599E-2</v>
      </c>
    </row>
    <row r="3234" spans="1:25" x14ac:dyDescent="0.2">
      <c r="A3234" t="s">
        <v>163</v>
      </c>
      <c r="B3234" t="s">
        <v>337</v>
      </c>
      <c r="C3234">
        <v>2003</v>
      </c>
      <c r="D3234">
        <v>86200000</v>
      </c>
      <c r="E3234">
        <v>-63390000</v>
      </c>
      <c r="F3234">
        <v>20860000</v>
      </c>
      <c r="G3234">
        <v>21350000</v>
      </c>
      <c r="H3234">
        <v>52390000</v>
      </c>
      <c r="I3234">
        <v>116380000</v>
      </c>
      <c r="J3234">
        <v>186330000</v>
      </c>
      <c r="K3234">
        <v>24800000</v>
      </c>
      <c r="L3234">
        <v>34590000</v>
      </c>
      <c r="M3234">
        <v>13190000</v>
      </c>
      <c r="N3234">
        <v>10790000</v>
      </c>
      <c r="O3234">
        <f t="shared" si="554"/>
        <v>0.17120498917555463</v>
      </c>
      <c r="P3234">
        <f t="shared" si="555"/>
        <v>-0.12590120955729012</v>
      </c>
      <c r="Q3234">
        <f t="shared" si="556"/>
        <v>4.143081292577807E-2</v>
      </c>
      <c r="R3234">
        <f t="shared" si="557"/>
        <v>4.2404019940813123E-2</v>
      </c>
      <c r="S3234">
        <f t="shared" si="558"/>
        <v>0.10405370513813582</v>
      </c>
      <c r="T3234">
        <f t="shared" si="559"/>
        <v>0.23114659675465252</v>
      </c>
      <c r="U3234">
        <f t="shared" si="560"/>
        <v>0.3700768634928201</v>
      </c>
      <c r="V3234">
        <f t="shared" si="561"/>
        <v>4.9256191781366067E-2</v>
      </c>
      <c r="W3234">
        <f t="shared" si="562"/>
        <v>6.8700470714413389E-2</v>
      </c>
      <c r="X3234">
        <f t="shared" si="563"/>
        <v>2.6197143935331388E-2</v>
      </c>
      <c r="Y3234">
        <f t="shared" si="564"/>
        <v>2.1430415698424993E-2</v>
      </c>
    </row>
    <row r="3235" spans="1:25" x14ac:dyDescent="0.2">
      <c r="A3235" t="s">
        <v>163</v>
      </c>
      <c r="B3235" t="s">
        <v>337</v>
      </c>
      <c r="C3235">
        <v>2004</v>
      </c>
      <c r="D3235">
        <v>85500000</v>
      </c>
      <c r="E3235">
        <v>-66209999.999999903</v>
      </c>
      <c r="F3235">
        <v>21810000</v>
      </c>
      <c r="G3235">
        <v>23150000</v>
      </c>
      <c r="H3235">
        <v>56300000</v>
      </c>
      <c r="I3235">
        <v>122760000</v>
      </c>
      <c r="J3235">
        <v>184600000</v>
      </c>
      <c r="K3235">
        <v>25350000</v>
      </c>
      <c r="L3235">
        <v>30160000</v>
      </c>
      <c r="M3235">
        <v>13630000</v>
      </c>
      <c r="N3235">
        <v>11090000</v>
      </c>
      <c r="O3235">
        <f t="shared" si="554"/>
        <v>0.16826071555083241</v>
      </c>
      <c r="P3235">
        <f t="shared" si="555"/>
        <v>-0.13029873656866195</v>
      </c>
      <c r="Q3235">
        <f t="shared" si="556"/>
        <v>4.2921242177352686E-2</v>
      </c>
      <c r="R3235">
        <f t="shared" si="557"/>
        <v>4.5558310701775094E-2</v>
      </c>
      <c r="S3235">
        <f t="shared" si="558"/>
        <v>0.11079623725744871</v>
      </c>
      <c r="T3235">
        <f t="shared" si="559"/>
        <v>0.24158696422245832</v>
      </c>
      <c r="U3235">
        <f t="shared" si="560"/>
        <v>0.36328570866296683</v>
      </c>
      <c r="V3235">
        <f t="shared" si="561"/>
        <v>4.9887826189632764E-2</v>
      </c>
      <c r="W3235">
        <f t="shared" si="562"/>
        <v>5.9353721415357961E-2</v>
      </c>
      <c r="X3235">
        <f t="shared" si="563"/>
        <v>2.6823316408863693E-2</v>
      </c>
      <c r="Y3235">
        <f t="shared" si="564"/>
        <v>2.1824693981973467E-2</v>
      </c>
    </row>
    <row r="3236" spans="1:25" x14ac:dyDescent="0.2">
      <c r="A3236" t="s">
        <v>163</v>
      </c>
      <c r="B3236" t="s">
        <v>337</v>
      </c>
      <c r="C3236">
        <v>2005</v>
      </c>
      <c r="D3236">
        <v>87500000</v>
      </c>
      <c r="E3236">
        <v>-64550000</v>
      </c>
      <c r="F3236">
        <v>23150000</v>
      </c>
      <c r="G3236">
        <v>25210000</v>
      </c>
      <c r="H3236">
        <v>58710000</v>
      </c>
      <c r="I3236">
        <v>130229999.999999</v>
      </c>
      <c r="J3236">
        <v>191580000</v>
      </c>
      <c r="K3236">
        <v>24420000</v>
      </c>
      <c r="L3236">
        <v>31340000</v>
      </c>
      <c r="M3236">
        <v>14130000</v>
      </c>
      <c r="N3236">
        <v>11330000</v>
      </c>
      <c r="O3236">
        <f t="shared" si="554"/>
        <v>0.16414970453053215</v>
      </c>
      <c r="P3236">
        <f t="shared" si="555"/>
        <v>-0.12109558202795258</v>
      </c>
      <c r="Q3236">
        <f t="shared" si="556"/>
        <v>4.3429321827220792E-2</v>
      </c>
      <c r="R3236">
        <f t="shared" si="557"/>
        <v>4.7293874871025321E-2</v>
      </c>
      <c r="S3236">
        <f t="shared" si="558"/>
        <v>0.11013976174842906</v>
      </c>
      <c r="T3236">
        <f t="shared" si="559"/>
        <v>0.24431104024012615</v>
      </c>
      <c r="U3236">
        <f t="shared" si="560"/>
        <v>0.35940343307382117</v>
      </c>
      <c r="V3236">
        <f t="shared" si="561"/>
        <v>4.5811837538692515E-2</v>
      </c>
      <c r="W3236">
        <f t="shared" si="562"/>
        <v>5.8793734171278603E-2</v>
      </c>
      <c r="X3236">
        <f t="shared" si="563"/>
        <v>2.6507832285901936E-2</v>
      </c>
      <c r="Y3236">
        <f t="shared" si="564"/>
        <v>2.1255041740924907E-2</v>
      </c>
    </row>
    <row r="3237" spans="1:25" x14ac:dyDescent="0.2">
      <c r="A3237" t="s">
        <v>163</v>
      </c>
      <c r="B3237" t="s">
        <v>337</v>
      </c>
      <c r="C3237">
        <v>2006</v>
      </c>
      <c r="D3237">
        <v>86630000</v>
      </c>
      <c r="E3237">
        <v>-65110000</v>
      </c>
      <c r="F3237">
        <v>25450000</v>
      </c>
      <c r="G3237">
        <v>28680000</v>
      </c>
      <c r="H3237">
        <v>66170000</v>
      </c>
      <c r="I3237">
        <v>137410000</v>
      </c>
      <c r="J3237">
        <v>190580000</v>
      </c>
      <c r="K3237">
        <v>24870000</v>
      </c>
      <c r="L3237">
        <v>34670000</v>
      </c>
      <c r="M3237">
        <v>14560000</v>
      </c>
      <c r="N3237">
        <v>11780000</v>
      </c>
      <c r="O3237">
        <f t="shared" si="554"/>
        <v>0.15589627310190934</v>
      </c>
      <c r="P3237">
        <f t="shared" si="555"/>
        <v>-0.11716964494592309</v>
      </c>
      <c r="Q3237">
        <f t="shared" si="556"/>
        <v>4.5798916662167753E-2</v>
      </c>
      <c r="R3237">
        <f t="shared" si="557"/>
        <v>5.1611510014576471E-2</v>
      </c>
      <c r="S3237">
        <f t="shared" si="558"/>
        <v>0.11907718332163617</v>
      </c>
      <c r="T3237">
        <f t="shared" si="559"/>
        <v>0.24727815868559808</v>
      </c>
      <c r="U3237">
        <f t="shared" si="560"/>
        <v>0.34296100343716823</v>
      </c>
      <c r="V3237">
        <f t="shared" si="561"/>
        <v>4.4755169249041729E-2</v>
      </c>
      <c r="W3237">
        <f t="shared" si="562"/>
        <v>6.2390901401860752E-2</v>
      </c>
      <c r="X3237">
        <f t="shared" si="563"/>
        <v>2.6201659198473969E-2</v>
      </c>
      <c r="Y3237">
        <f t="shared" si="564"/>
        <v>2.1198869873490615E-2</v>
      </c>
    </row>
    <row r="3238" spans="1:25" x14ac:dyDescent="0.2">
      <c r="A3238" t="s">
        <v>163</v>
      </c>
      <c r="B3238" t="s">
        <v>337</v>
      </c>
      <c r="C3238">
        <v>2007</v>
      </c>
      <c r="D3238">
        <v>88010000</v>
      </c>
      <c r="E3238">
        <v>-65599999.999999903</v>
      </c>
      <c r="F3238">
        <v>26960000</v>
      </c>
      <c r="G3238">
        <v>31480000</v>
      </c>
      <c r="H3238">
        <v>62130000</v>
      </c>
      <c r="I3238">
        <v>145170000</v>
      </c>
      <c r="J3238">
        <v>193740000</v>
      </c>
      <c r="K3238">
        <v>24200000</v>
      </c>
      <c r="L3238">
        <v>44250000</v>
      </c>
      <c r="M3238">
        <v>14950000</v>
      </c>
      <c r="N3238">
        <v>12660000</v>
      </c>
      <c r="O3238">
        <f t="shared" si="554"/>
        <v>0.152279608962713</v>
      </c>
      <c r="P3238">
        <f t="shared" si="555"/>
        <v>-0.11350462842806452</v>
      </c>
      <c r="Q3238">
        <f t="shared" si="556"/>
        <v>4.6647633878363168E-2</v>
      </c>
      <c r="R3238">
        <f t="shared" si="557"/>
        <v>5.4468379617613971E-2</v>
      </c>
      <c r="S3238">
        <f t="shared" si="558"/>
        <v>0.10750064884505578</v>
      </c>
      <c r="T3238">
        <f t="shared" si="559"/>
        <v>0.25118089800155718</v>
      </c>
      <c r="U3238">
        <f t="shared" si="560"/>
        <v>0.33521930962886054</v>
      </c>
      <c r="V3238">
        <f t="shared" si="561"/>
        <v>4.1872134267670204E-2</v>
      </c>
      <c r="W3238">
        <f t="shared" si="562"/>
        <v>7.6563716584479607E-2</v>
      </c>
      <c r="X3238">
        <f t="shared" si="563"/>
        <v>2.5867289557920229E-2</v>
      </c>
      <c r="Y3238">
        <f t="shared" si="564"/>
        <v>2.1905009083830775E-2</v>
      </c>
    </row>
    <row r="3239" spans="1:25" x14ac:dyDescent="0.2">
      <c r="A3239" t="s">
        <v>163</v>
      </c>
      <c r="B3239" t="s">
        <v>337</v>
      </c>
      <c r="C3239">
        <v>2008</v>
      </c>
      <c r="D3239">
        <v>87590000</v>
      </c>
      <c r="E3239">
        <v>-65129999.999999903</v>
      </c>
      <c r="F3239">
        <v>28530000</v>
      </c>
      <c r="G3239">
        <v>32259999.999999899</v>
      </c>
      <c r="H3239">
        <v>64349999.999999903</v>
      </c>
      <c r="I3239">
        <v>151180000</v>
      </c>
      <c r="J3239">
        <v>186400000</v>
      </c>
      <c r="K3239">
        <v>24180000</v>
      </c>
      <c r="L3239">
        <v>71190000</v>
      </c>
      <c r="M3239">
        <v>15240000</v>
      </c>
      <c r="N3239">
        <v>12730000</v>
      </c>
      <c r="O3239">
        <f t="shared" si="554"/>
        <v>0.14393939393939398</v>
      </c>
      <c r="P3239">
        <f t="shared" si="555"/>
        <v>-0.10703017156379399</v>
      </c>
      <c r="Q3239">
        <f t="shared" si="556"/>
        <v>4.6884243738907525E-2</v>
      </c>
      <c r="R3239">
        <f t="shared" si="557"/>
        <v>5.3013869716689518E-2</v>
      </c>
      <c r="S3239">
        <f t="shared" si="558"/>
        <v>0.10574837310195213</v>
      </c>
      <c r="T3239">
        <f t="shared" si="559"/>
        <v>0.24843883520673113</v>
      </c>
      <c r="U3239">
        <f t="shared" si="560"/>
        <v>0.30631696575297451</v>
      </c>
      <c r="V3239">
        <f t="shared" si="561"/>
        <v>3.973575231709723E-2</v>
      </c>
      <c r="W3239">
        <f t="shared" si="562"/>
        <v>0.11698875961348848</v>
      </c>
      <c r="X3239">
        <f t="shared" si="563"/>
        <v>2.504436994675607E-2</v>
      </c>
      <c r="Y3239">
        <f t="shared" si="564"/>
        <v>2.091960822980346E-2</v>
      </c>
    </row>
    <row r="3240" spans="1:25" x14ac:dyDescent="0.2">
      <c r="A3240" t="s">
        <v>163</v>
      </c>
      <c r="B3240" t="s">
        <v>337</v>
      </c>
      <c r="C3240">
        <v>2009</v>
      </c>
      <c r="D3240">
        <v>89020000</v>
      </c>
      <c r="E3240">
        <v>-65220000</v>
      </c>
      <c r="F3240">
        <v>29560000</v>
      </c>
      <c r="G3240">
        <v>32240000</v>
      </c>
      <c r="H3240">
        <v>52110000</v>
      </c>
      <c r="I3240">
        <v>147700000</v>
      </c>
      <c r="J3240">
        <v>193630000</v>
      </c>
      <c r="K3240">
        <v>23140000</v>
      </c>
      <c r="L3240">
        <v>62610000</v>
      </c>
      <c r="M3240">
        <v>15330000</v>
      </c>
      <c r="N3240">
        <v>10450000</v>
      </c>
      <c r="O3240">
        <f t="shared" si="554"/>
        <v>0.15073572988807424</v>
      </c>
      <c r="P3240">
        <f t="shared" si="555"/>
        <v>-0.11043568078297238</v>
      </c>
      <c r="Q3240">
        <f t="shared" si="556"/>
        <v>5.0053338300286167E-2</v>
      </c>
      <c r="R3240">
        <f t="shared" si="557"/>
        <v>5.4591327023045533E-2</v>
      </c>
      <c r="S3240">
        <f t="shared" si="558"/>
        <v>8.8236788187683088E-2</v>
      </c>
      <c r="T3240">
        <f t="shared" si="559"/>
        <v>0.25009736356401441</v>
      </c>
      <c r="U3240">
        <f t="shared" si="560"/>
        <v>0.32786968521936433</v>
      </c>
      <c r="V3240">
        <f t="shared" si="561"/>
        <v>3.9182484718153651E-2</v>
      </c>
      <c r="W3240">
        <f t="shared" si="562"/>
        <v>0.10601622161640449</v>
      </c>
      <c r="X3240">
        <f t="shared" si="563"/>
        <v>2.595797280593325E-2</v>
      </c>
      <c r="Y3240">
        <f t="shared" si="564"/>
        <v>1.7694769460013207E-2</v>
      </c>
    </row>
    <row r="3241" spans="1:25" x14ac:dyDescent="0.2">
      <c r="A3241" t="s">
        <v>163</v>
      </c>
      <c r="B3241" t="s">
        <v>337</v>
      </c>
      <c r="C3241">
        <v>2010</v>
      </c>
      <c r="D3241">
        <v>89810000</v>
      </c>
      <c r="E3241">
        <v>-65930000</v>
      </c>
      <c r="F3241">
        <v>30970000</v>
      </c>
      <c r="G3241">
        <v>32549999.999999899</v>
      </c>
      <c r="H3241">
        <v>62170000</v>
      </c>
      <c r="I3241">
        <v>150580000</v>
      </c>
      <c r="J3241">
        <v>195390000</v>
      </c>
      <c r="K3241">
        <v>23750000</v>
      </c>
      <c r="L3241">
        <v>49620000</v>
      </c>
      <c r="M3241">
        <v>15340000</v>
      </c>
      <c r="N3241">
        <v>10690000</v>
      </c>
      <c r="O3241">
        <f t="shared" si="554"/>
        <v>0.1509563989646015</v>
      </c>
      <c r="P3241">
        <f t="shared" si="555"/>
        <v>-0.11081789760311966</v>
      </c>
      <c r="Q3241">
        <f t="shared" si="556"/>
        <v>5.2055669479275229E-2</v>
      </c>
      <c r="R3241">
        <f t="shared" si="557"/>
        <v>5.4711399468853845E-2</v>
      </c>
      <c r="S3241">
        <f t="shared" si="558"/>
        <v>0.10449793256462839</v>
      </c>
      <c r="T3241">
        <f t="shared" si="559"/>
        <v>0.25310115305745123</v>
      </c>
      <c r="U3241">
        <f t="shared" si="560"/>
        <v>0.32841967257202415</v>
      </c>
      <c r="V3241">
        <f t="shared" si="561"/>
        <v>3.9919991931959532E-2</v>
      </c>
      <c r="W3241">
        <f t="shared" si="562"/>
        <v>8.3403368406898187E-2</v>
      </c>
      <c r="X3241">
        <f t="shared" si="563"/>
        <v>2.5784112683631968E-2</v>
      </c>
      <c r="Y3241">
        <f t="shared" si="564"/>
        <v>1.7968198473795681E-2</v>
      </c>
    </row>
    <row r="3242" spans="1:25" x14ac:dyDescent="0.2">
      <c r="A3242" t="s">
        <v>163</v>
      </c>
      <c r="B3242" t="s">
        <v>337</v>
      </c>
      <c r="C3242">
        <v>2011</v>
      </c>
      <c r="D3242">
        <v>91430000</v>
      </c>
      <c r="E3242">
        <v>16090000</v>
      </c>
      <c r="F3242">
        <v>32799999.999999899</v>
      </c>
      <c r="G3242">
        <v>34270000</v>
      </c>
      <c r="H3242">
        <v>67930000</v>
      </c>
      <c r="I3242">
        <v>151660000</v>
      </c>
      <c r="J3242">
        <v>204580000</v>
      </c>
      <c r="K3242">
        <v>23430000</v>
      </c>
      <c r="L3242">
        <v>42970000</v>
      </c>
      <c r="M3242">
        <v>15600000</v>
      </c>
      <c r="N3242">
        <v>11090000</v>
      </c>
      <c r="O3242">
        <f t="shared" si="554"/>
        <v>0.13215292332152925</v>
      </c>
      <c r="P3242">
        <f t="shared" si="555"/>
        <v>2.3256486232564866E-2</v>
      </c>
      <c r="Q3242">
        <f t="shared" si="556"/>
        <v>4.7409120474091071E-2</v>
      </c>
      <c r="R3242">
        <f t="shared" si="557"/>
        <v>4.9533858495338597E-2</v>
      </c>
      <c r="S3242">
        <f t="shared" si="558"/>
        <v>9.8186022981860244E-2</v>
      </c>
      <c r="T3242">
        <f t="shared" si="559"/>
        <v>0.21920936619209369</v>
      </c>
      <c r="U3242">
        <f t="shared" si="560"/>
        <v>0.29569993495699942</v>
      </c>
      <c r="V3242">
        <f t="shared" si="561"/>
        <v>3.3865722338657228E-2</v>
      </c>
      <c r="W3242">
        <f t="shared" si="562"/>
        <v>6.2108838621088396E-2</v>
      </c>
      <c r="X3242">
        <f t="shared" si="563"/>
        <v>2.2548240225482408E-2</v>
      </c>
      <c r="Y3242">
        <f t="shared" si="564"/>
        <v>1.6029486160294863E-2</v>
      </c>
    </row>
    <row r="3243" spans="1:25" x14ac:dyDescent="0.2">
      <c r="A3243" t="s">
        <v>163</v>
      </c>
      <c r="B3243" t="s">
        <v>337</v>
      </c>
      <c r="C3243">
        <v>2012</v>
      </c>
      <c r="D3243">
        <v>91090000</v>
      </c>
      <c r="E3243">
        <v>14910000</v>
      </c>
      <c r="F3243">
        <v>32890000</v>
      </c>
      <c r="G3243">
        <v>34950000</v>
      </c>
      <c r="H3243">
        <v>61500000</v>
      </c>
      <c r="I3243">
        <v>152510000</v>
      </c>
      <c r="J3243">
        <v>212320000</v>
      </c>
      <c r="K3243">
        <v>23720000</v>
      </c>
      <c r="L3243">
        <v>34140000</v>
      </c>
      <c r="M3243">
        <v>16129999.999999899</v>
      </c>
      <c r="N3243">
        <v>11580000</v>
      </c>
      <c r="O3243">
        <f t="shared" si="554"/>
        <v>0.132834602035757</v>
      </c>
      <c r="P3243">
        <f t="shared" si="555"/>
        <v>2.1742934639951007E-2</v>
      </c>
      <c r="Q3243">
        <f t="shared" si="556"/>
        <v>4.7962784728906006E-2</v>
      </c>
      <c r="R3243">
        <f t="shared" si="557"/>
        <v>5.0966838743547127E-2</v>
      </c>
      <c r="S3243">
        <f t="shared" si="558"/>
        <v>8.968413684486834E-2</v>
      </c>
      <c r="T3243">
        <f t="shared" si="559"/>
        <v>0.22240207658879463</v>
      </c>
      <c r="U3243">
        <f t="shared" si="560"/>
        <v>0.30962172251873893</v>
      </c>
      <c r="V3243">
        <f t="shared" si="561"/>
        <v>3.4590369527809382E-2</v>
      </c>
      <c r="W3243">
        <f t="shared" si="562"/>
        <v>4.9785633038761053E-2</v>
      </c>
      <c r="X3243">
        <f t="shared" si="563"/>
        <v>2.3522034590369386E-2</v>
      </c>
      <c r="Y3243">
        <f t="shared" si="564"/>
        <v>1.6886866742497158E-2</v>
      </c>
    </row>
    <row r="3244" spans="1:25" x14ac:dyDescent="0.2">
      <c r="A3244" t="s">
        <v>163</v>
      </c>
      <c r="B3244" t="s">
        <v>337</v>
      </c>
      <c r="C3244">
        <v>2013</v>
      </c>
      <c r="D3244">
        <v>94000000</v>
      </c>
      <c r="E3244">
        <v>16160000</v>
      </c>
      <c r="F3244">
        <v>26290000</v>
      </c>
      <c r="G3244">
        <v>35080000</v>
      </c>
      <c r="H3244">
        <v>65750000</v>
      </c>
      <c r="I3244">
        <v>150640000</v>
      </c>
      <c r="J3244">
        <v>201550000</v>
      </c>
      <c r="K3244">
        <v>22760000</v>
      </c>
      <c r="L3244">
        <v>31310000</v>
      </c>
      <c r="M3244">
        <v>25310000</v>
      </c>
      <c r="N3244">
        <v>11620000</v>
      </c>
      <c r="O3244">
        <f t="shared" si="554"/>
        <v>0.13813981512777934</v>
      </c>
      <c r="P3244">
        <f t="shared" si="555"/>
        <v>2.374829162196717E-2</v>
      </c>
      <c r="Q3244">
        <f t="shared" si="556"/>
        <v>3.8635061060737434E-2</v>
      </c>
      <c r="R3244">
        <f t="shared" si="557"/>
        <v>5.155260334768616E-2</v>
      </c>
      <c r="S3244">
        <f t="shared" si="558"/>
        <v>9.6624391964377568E-2</v>
      </c>
      <c r="T3244">
        <f t="shared" si="559"/>
        <v>0.22137640160477318</v>
      </c>
      <c r="U3244">
        <f t="shared" si="560"/>
        <v>0.2961923376489779</v>
      </c>
      <c r="V3244">
        <f t="shared" si="561"/>
        <v>3.3447470130938912E-2</v>
      </c>
      <c r="W3244">
        <f t="shared" si="562"/>
        <v>4.6012315017561395E-2</v>
      </c>
      <c r="X3244">
        <f t="shared" si="563"/>
        <v>3.7194880009405261E-2</v>
      </c>
      <c r="Y3244">
        <f t="shared" si="564"/>
        <v>1.70764324657957E-2</v>
      </c>
    </row>
    <row r="3245" spans="1:25" x14ac:dyDescent="0.2">
      <c r="A3245" t="s">
        <v>163</v>
      </c>
      <c r="B3245" t="s">
        <v>337</v>
      </c>
      <c r="C3245">
        <v>2014</v>
      </c>
      <c r="D3245">
        <v>89880000</v>
      </c>
      <c r="E3245">
        <v>14050000</v>
      </c>
      <c r="F3245">
        <v>35260000</v>
      </c>
      <c r="G3245">
        <v>36510000</v>
      </c>
      <c r="H3245">
        <v>59050000</v>
      </c>
      <c r="I3245">
        <v>151240000</v>
      </c>
      <c r="J3245">
        <v>192040000</v>
      </c>
      <c r="K3245">
        <v>22950000</v>
      </c>
      <c r="L3245">
        <v>33870000</v>
      </c>
      <c r="M3245">
        <v>25140000</v>
      </c>
      <c r="N3245">
        <v>12280000</v>
      </c>
      <c r="O3245">
        <f t="shared" si="554"/>
        <v>0.13369628274354053</v>
      </c>
      <c r="P3245">
        <f t="shared" si="555"/>
        <v>2.0899341038570812E-2</v>
      </c>
      <c r="Q3245">
        <f t="shared" si="556"/>
        <v>5.2449164770107248E-2</v>
      </c>
      <c r="R3245">
        <f t="shared" si="557"/>
        <v>5.4308536748627782E-2</v>
      </c>
      <c r="S3245">
        <f t="shared" si="558"/>
        <v>8.7836732265310066E-2</v>
      </c>
      <c r="T3245">
        <f t="shared" si="559"/>
        <v>0.22496913442515656</v>
      </c>
      <c r="U3245">
        <f t="shared" si="560"/>
        <v>0.28565903580406682</v>
      </c>
      <c r="V3245">
        <f t="shared" si="561"/>
        <v>3.413806952563702E-2</v>
      </c>
      <c r="W3245">
        <f t="shared" si="562"/>
        <v>5.0381543129992414E-2</v>
      </c>
      <c r="X3245">
        <f t="shared" si="563"/>
        <v>3.7395689232005001E-2</v>
      </c>
      <c r="Y3245">
        <f t="shared" si="564"/>
        <v>1.8266470316985736E-2</v>
      </c>
    </row>
    <row r="3246" spans="1:25" x14ac:dyDescent="0.2">
      <c r="A3246" t="s">
        <v>163</v>
      </c>
      <c r="B3246" t="s">
        <v>337</v>
      </c>
      <c r="C3246">
        <v>2015</v>
      </c>
      <c r="D3246">
        <v>90870000</v>
      </c>
      <c r="E3246">
        <v>14890000</v>
      </c>
      <c r="F3246">
        <v>44220000</v>
      </c>
      <c r="G3246">
        <v>38030000</v>
      </c>
      <c r="H3246">
        <v>66019999.999999903</v>
      </c>
      <c r="I3246">
        <v>150510000</v>
      </c>
      <c r="J3246">
        <v>193610000</v>
      </c>
      <c r="K3246">
        <v>22640000</v>
      </c>
      <c r="L3246">
        <v>38530000</v>
      </c>
      <c r="M3246">
        <v>25690000</v>
      </c>
      <c r="N3246">
        <v>12980000</v>
      </c>
      <c r="O3246">
        <f t="shared" si="554"/>
        <v>0.1301881115775298</v>
      </c>
      <c r="P3246">
        <f t="shared" si="555"/>
        <v>2.133268384933882E-2</v>
      </c>
      <c r="Q3246">
        <f t="shared" si="556"/>
        <v>6.3353343171105608E-2</v>
      </c>
      <c r="R3246">
        <f t="shared" si="557"/>
        <v>5.4485021275376445E-2</v>
      </c>
      <c r="S3246">
        <f t="shared" si="558"/>
        <v>9.4585882319230818E-2</v>
      </c>
      <c r="T3246">
        <f t="shared" si="559"/>
        <v>0.215633461797447</v>
      </c>
      <c r="U3246">
        <f t="shared" si="560"/>
        <v>0.27738219745268561</v>
      </c>
      <c r="V3246">
        <f t="shared" si="561"/>
        <v>3.2435994785025582E-2</v>
      </c>
      <c r="W3246">
        <f t="shared" si="562"/>
        <v>5.5201363916388496E-2</v>
      </c>
      <c r="X3246">
        <f t="shared" si="563"/>
        <v>3.680568489519908E-2</v>
      </c>
      <c r="Y3246">
        <f t="shared" si="564"/>
        <v>1.8596254960672791E-2</v>
      </c>
    </row>
    <row r="3247" spans="1:25" x14ac:dyDescent="0.2">
      <c r="A3247" t="s">
        <v>163</v>
      </c>
      <c r="B3247" t="s">
        <v>337</v>
      </c>
      <c r="C3247">
        <v>2016</v>
      </c>
      <c r="D3247">
        <v>95590000</v>
      </c>
      <c r="E3247">
        <v>15710000</v>
      </c>
      <c r="F3247">
        <v>45070000</v>
      </c>
      <c r="G3247">
        <v>38990000</v>
      </c>
      <c r="H3247">
        <v>61940000</v>
      </c>
      <c r="I3247">
        <v>155890000</v>
      </c>
      <c r="J3247">
        <v>196740000</v>
      </c>
      <c r="K3247">
        <v>21840000</v>
      </c>
      <c r="L3247">
        <v>41180000</v>
      </c>
      <c r="M3247">
        <v>25690000</v>
      </c>
      <c r="N3247">
        <v>13910000</v>
      </c>
      <c r="O3247">
        <f t="shared" si="554"/>
        <v>0.13415198933408182</v>
      </c>
      <c r="P3247">
        <f t="shared" si="555"/>
        <v>2.2047575608729213E-2</v>
      </c>
      <c r="Q3247">
        <f t="shared" si="556"/>
        <v>6.3251701634972984E-2</v>
      </c>
      <c r="R3247">
        <f t="shared" si="557"/>
        <v>5.4718967090028769E-2</v>
      </c>
      <c r="S3247">
        <f t="shared" si="558"/>
        <v>8.6927233176619184E-2</v>
      </c>
      <c r="T3247">
        <f t="shared" si="559"/>
        <v>0.21877762964002526</v>
      </c>
      <c r="U3247">
        <f t="shared" si="560"/>
        <v>0.27610693986386919</v>
      </c>
      <c r="V3247">
        <f t="shared" si="561"/>
        <v>3.0650480668023297E-2</v>
      </c>
      <c r="W3247">
        <f t="shared" si="562"/>
        <v>5.7792435618553087E-2</v>
      </c>
      <c r="X3247">
        <f t="shared" si="563"/>
        <v>3.6053610272963298E-2</v>
      </c>
      <c r="Y3247">
        <f t="shared" si="564"/>
        <v>1.9521437092133886E-2</v>
      </c>
    </row>
    <row r="3248" spans="1:25" x14ac:dyDescent="0.2">
      <c r="A3248" t="s">
        <v>163</v>
      </c>
      <c r="B3248" t="s">
        <v>337</v>
      </c>
      <c r="C3248">
        <v>2017</v>
      </c>
      <c r="D3248">
        <v>96820000</v>
      </c>
      <c r="E3248">
        <v>16460000</v>
      </c>
      <c r="F3248">
        <v>45910000</v>
      </c>
      <c r="G3248">
        <v>39760000</v>
      </c>
      <c r="H3248">
        <v>68350000</v>
      </c>
      <c r="I3248">
        <v>151370000</v>
      </c>
      <c r="J3248">
        <v>194710000</v>
      </c>
      <c r="K3248">
        <v>21600000</v>
      </c>
      <c r="L3248">
        <v>33860000</v>
      </c>
      <c r="M3248">
        <v>25750000</v>
      </c>
      <c r="N3248">
        <v>14380000</v>
      </c>
      <c r="O3248">
        <f t="shared" si="554"/>
        <v>0.13656431160697913</v>
      </c>
      <c r="P3248">
        <f t="shared" si="555"/>
        <v>2.3216779271337293E-2</v>
      </c>
      <c r="Q3248">
        <f t="shared" si="556"/>
        <v>6.4755913508328988E-2</v>
      </c>
      <c r="R3248">
        <f t="shared" si="557"/>
        <v>5.6081357462233944E-2</v>
      </c>
      <c r="S3248">
        <f t="shared" si="558"/>
        <v>9.64074643496904E-2</v>
      </c>
      <c r="T3248">
        <f t="shared" si="559"/>
        <v>0.2135069184873831</v>
      </c>
      <c r="U3248">
        <f t="shared" si="560"/>
        <v>0.27463785491628701</v>
      </c>
      <c r="V3248">
        <f t="shared" si="561"/>
        <v>3.0466733430187454E-2</v>
      </c>
      <c r="W3248">
        <f t="shared" si="562"/>
        <v>4.7759425645654961E-2</v>
      </c>
      <c r="X3248">
        <f t="shared" si="563"/>
        <v>3.6320295640154029E-2</v>
      </c>
      <c r="Y3248">
        <f t="shared" si="564"/>
        <v>2.0282945681763684E-2</v>
      </c>
    </row>
    <row r="3249" spans="1:25" x14ac:dyDescent="0.2">
      <c r="A3249" t="s">
        <v>163</v>
      </c>
      <c r="B3249" t="s">
        <v>337</v>
      </c>
      <c r="C3249">
        <v>2018</v>
      </c>
      <c r="D3249">
        <v>96830000</v>
      </c>
      <c r="E3249">
        <v>15380000</v>
      </c>
      <c r="F3249">
        <v>46760000</v>
      </c>
      <c r="G3249">
        <v>40530000</v>
      </c>
      <c r="H3249">
        <v>66720000</v>
      </c>
      <c r="I3249">
        <v>156580000</v>
      </c>
      <c r="J3249">
        <v>193160000</v>
      </c>
      <c r="K3249">
        <v>21610000</v>
      </c>
      <c r="L3249">
        <v>31670000</v>
      </c>
      <c r="M3249">
        <v>26050000</v>
      </c>
      <c r="N3249">
        <v>15670000</v>
      </c>
      <c r="O3249">
        <f t="shared" si="554"/>
        <v>0.13619612917745022</v>
      </c>
      <c r="P3249">
        <f t="shared" si="555"/>
        <v>2.1632721953415101E-2</v>
      </c>
      <c r="Q3249">
        <f t="shared" si="556"/>
        <v>6.5770226173061774E-2</v>
      </c>
      <c r="R3249">
        <f t="shared" si="557"/>
        <v>5.7007426578147856E-2</v>
      </c>
      <c r="S3249">
        <f t="shared" si="558"/>
        <v>9.3844942050185662E-2</v>
      </c>
      <c r="T3249">
        <f t="shared" si="559"/>
        <v>0.22023742545290875</v>
      </c>
      <c r="U3249">
        <f t="shared" si="560"/>
        <v>0.27168898390908069</v>
      </c>
      <c r="V3249">
        <f t="shared" si="561"/>
        <v>3.0395521548329019E-2</v>
      </c>
      <c r="W3249">
        <f t="shared" si="562"/>
        <v>4.4545403398222119E-2</v>
      </c>
      <c r="X3249">
        <f t="shared" si="563"/>
        <v>3.6640598627208282E-2</v>
      </c>
      <c r="Y3249">
        <f t="shared" si="564"/>
        <v>2.2040621131990547E-2</v>
      </c>
    </row>
    <row r="3250" spans="1:25" x14ac:dyDescent="0.2">
      <c r="A3250" t="s">
        <v>107</v>
      </c>
      <c r="B3250" t="s">
        <v>336</v>
      </c>
      <c r="C3250">
        <v>1991</v>
      </c>
      <c r="D3250">
        <v>0</v>
      </c>
      <c r="E3250">
        <v>-30000</v>
      </c>
      <c r="F3250">
        <v>10000</v>
      </c>
      <c r="G3250">
        <v>0</v>
      </c>
      <c r="H3250">
        <v>0</v>
      </c>
      <c r="I3250">
        <v>0</v>
      </c>
      <c r="J3250">
        <v>0</v>
      </c>
      <c r="K3250">
        <v>0</v>
      </c>
      <c r="M3250">
        <v>0</v>
      </c>
      <c r="N3250">
        <v>0</v>
      </c>
      <c r="O3250">
        <f t="shared" si="554"/>
        <v>0</v>
      </c>
      <c r="P3250">
        <f t="shared" si="555"/>
        <v>1.5</v>
      </c>
      <c r="Q3250">
        <f t="shared" si="556"/>
        <v>-0.5</v>
      </c>
      <c r="R3250">
        <f t="shared" si="557"/>
        <v>0</v>
      </c>
      <c r="S3250">
        <f t="shared" si="558"/>
        <v>0</v>
      </c>
      <c r="T3250">
        <f t="shared" si="559"/>
        <v>0</v>
      </c>
      <c r="U3250">
        <f t="shared" si="560"/>
        <v>0</v>
      </c>
      <c r="V3250">
        <f t="shared" si="561"/>
        <v>0</v>
      </c>
      <c r="W3250">
        <f t="shared" si="562"/>
        <v>0</v>
      </c>
      <c r="X3250">
        <f t="shared" si="563"/>
        <v>0</v>
      </c>
      <c r="Y3250">
        <f t="shared" si="564"/>
        <v>0</v>
      </c>
    </row>
    <row r="3251" spans="1:25" x14ac:dyDescent="0.2">
      <c r="A3251" t="s">
        <v>107</v>
      </c>
      <c r="B3251" t="s">
        <v>336</v>
      </c>
      <c r="C3251">
        <v>1992</v>
      </c>
      <c r="D3251">
        <v>0</v>
      </c>
      <c r="E3251">
        <v>-30000</v>
      </c>
      <c r="F3251">
        <v>10000</v>
      </c>
      <c r="G3251">
        <v>0</v>
      </c>
      <c r="H3251">
        <v>0</v>
      </c>
      <c r="I3251">
        <v>50000</v>
      </c>
      <c r="J3251">
        <v>50000</v>
      </c>
      <c r="K3251">
        <v>0</v>
      </c>
      <c r="M3251">
        <v>0</v>
      </c>
      <c r="N3251">
        <v>0</v>
      </c>
      <c r="O3251">
        <f t="shared" si="554"/>
        <v>0</v>
      </c>
      <c r="P3251">
        <f t="shared" si="555"/>
        <v>-0.375</v>
      </c>
      <c r="Q3251">
        <f t="shared" si="556"/>
        <v>0.125</v>
      </c>
      <c r="R3251">
        <f t="shared" si="557"/>
        <v>0</v>
      </c>
      <c r="S3251">
        <f t="shared" si="558"/>
        <v>0</v>
      </c>
      <c r="T3251">
        <f t="shared" si="559"/>
        <v>0.625</v>
      </c>
      <c r="U3251">
        <f t="shared" si="560"/>
        <v>0.625</v>
      </c>
      <c r="V3251">
        <f t="shared" si="561"/>
        <v>0</v>
      </c>
      <c r="W3251">
        <f t="shared" si="562"/>
        <v>0</v>
      </c>
      <c r="X3251">
        <f t="shared" si="563"/>
        <v>0</v>
      </c>
      <c r="Y3251">
        <f t="shared" si="564"/>
        <v>0</v>
      </c>
    </row>
    <row r="3252" spans="1:25" x14ac:dyDescent="0.2">
      <c r="A3252" t="s">
        <v>107</v>
      </c>
      <c r="B3252" t="s">
        <v>336</v>
      </c>
      <c r="C3252">
        <v>1993</v>
      </c>
      <c r="D3252">
        <v>0</v>
      </c>
      <c r="E3252">
        <v>-30000</v>
      </c>
      <c r="F3252">
        <v>10000</v>
      </c>
      <c r="G3252">
        <v>0</v>
      </c>
      <c r="H3252">
        <v>0</v>
      </c>
      <c r="I3252">
        <v>50000</v>
      </c>
      <c r="J3252">
        <v>50000</v>
      </c>
      <c r="K3252">
        <v>0</v>
      </c>
      <c r="M3252">
        <v>10000</v>
      </c>
      <c r="N3252">
        <v>0</v>
      </c>
      <c r="O3252">
        <f t="shared" si="554"/>
        <v>0</v>
      </c>
      <c r="P3252">
        <f t="shared" si="555"/>
        <v>-0.33333333333333331</v>
      </c>
      <c r="Q3252">
        <f t="shared" si="556"/>
        <v>0.1111111111111111</v>
      </c>
      <c r="R3252">
        <f t="shared" si="557"/>
        <v>0</v>
      </c>
      <c r="S3252">
        <f t="shared" si="558"/>
        <v>0</v>
      </c>
      <c r="T3252">
        <f t="shared" si="559"/>
        <v>0.55555555555555558</v>
      </c>
      <c r="U3252">
        <f t="shared" si="560"/>
        <v>0.55555555555555558</v>
      </c>
      <c r="V3252">
        <f t="shared" si="561"/>
        <v>0</v>
      </c>
      <c r="W3252">
        <f t="shared" si="562"/>
        <v>0</v>
      </c>
      <c r="X3252">
        <f t="shared" si="563"/>
        <v>0.1111111111111111</v>
      </c>
      <c r="Y3252">
        <f t="shared" si="564"/>
        <v>0</v>
      </c>
    </row>
    <row r="3253" spans="1:25" x14ac:dyDescent="0.2">
      <c r="A3253" t="s">
        <v>107</v>
      </c>
      <c r="B3253" t="s">
        <v>336</v>
      </c>
      <c r="C3253">
        <v>1994</v>
      </c>
      <c r="D3253">
        <v>0</v>
      </c>
      <c r="E3253">
        <v>-30000</v>
      </c>
      <c r="F3253">
        <v>10000</v>
      </c>
      <c r="G3253">
        <v>0</v>
      </c>
      <c r="H3253">
        <v>0</v>
      </c>
      <c r="I3253">
        <v>50000</v>
      </c>
      <c r="J3253">
        <v>50000</v>
      </c>
      <c r="K3253">
        <v>0</v>
      </c>
      <c r="M3253">
        <v>10000</v>
      </c>
      <c r="N3253">
        <v>0</v>
      </c>
      <c r="O3253">
        <f t="shared" si="554"/>
        <v>0</v>
      </c>
      <c r="P3253">
        <f t="shared" si="555"/>
        <v>-0.33333333333333331</v>
      </c>
      <c r="Q3253">
        <f t="shared" si="556"/>
        <v>0.1111111111111111</v>
      </c>
      <c r="R3253">
        <f t="shared" si="557"/>
        <v>0</v>
      </c>
      <c r="S3253">
        <f t="shared" si="558"/>
        <v>0</v>
      </c>
      <c r="T3253">
        <f t="shared" si="559"/>
        <v>0.55555555555555558</v>
      </c>
      <c r="U3253">
        <f t="shared" si="560"/>
        <v>0.55555555555555558</v>
      </c>
      <c r="V3253">
        <f t="shared" si="561"/>
        <v>0</v>
      </c>
      <c r="W3253">
        <f t="shared" si="562"/>
        <v>0</v>
      </c>
      <c r="X3253">
        <f t="shared" si="563"/>
        <v>0.1111111111111111</v>
      </c>
      <c r="Y3253">
        <f t="shared" si="564"/>
        <v>0</v>
      </c>
    </row>
    <row r="3254" spans="1:25" x14ac:dyDescent="0.2">
      <c r="A3254" t="s">
        <v>107</v>
      </c>
      <c r="B3254" t="s">
        <v>336</v>
      </c>
      <c r="C3254">
        <v>1995</v>
      </c>
      <c r="D3254">
        <v>50000</v>
      </c>
      <c r="E3254">
        <v>-30000</v>
      </c>
      <c r="F3254">
        <v>10000</v>
      </c>
      <c r="G3254">
        <v>0</v>
      </c>
      <c r="H3254">
        <v>0</v>
      </c>
      <c r="I3254">
        <v>50000</v>
      </c>
      <c r="J3254">
        <v>60000</v>
      </c>
      <c r="K3254">
        <v>0</v>
      </c>
      <c r="M3254">
        <v>10000</v>
      </c>
      <c r="N3254">
        <v>0</v>
      </c>
      <c r="O3254">
        <f t="shared" si="554"/>
        <v>0.33333333333333331</v>
      </c>
      <c r="P3254">
        <f t="shared" si="555"/>
        <v>-0.2</v>
      </c>
      <c r="Q3254">
        <f t="shared" si="556"/>
        <v>6.6666666666666666E-2</v>
      </c>
      <c r="R3254">
        <f t="shared" si="557"/>
        <v>0</v>
      </c>
      <c r="S3254">
        <f t="shared" si="558"/>
        <v>0</v>
      </c>
      <c r="T3254">
        <f t="shared" si="559"/>
        <v>0.33333333333333331</v>
      </c>
      <c r="U3254">
        <f t="shared" si="560"/>
        <v>0.4</v>
      </c>
      <c r="V3254">
        <f t="shared" si="561"/>
        <v>0</v>
      </c>
      <c r="W3254">
        <f t="shared" si="562"/>
        <v>0</v>
      </c>
      <c r="X3254">
        <f t="shared" si="563"/>
        <v>6.6666666666666666E-2</v>
      </c>
      <c r="Y3254">
        <f t="shared" si="564"/>
        <v>0</v>
      </c>
    </row>
    <row r="3255" spans="1:25" x14ac:dyDescent="0.2">
      <c r="A3255" t="s">
        <v>107</v>
      </c>
      <c r="B3255" t="s">
        <v>336</v>
      </c>
      <c r="C3255">
        <v>1996</v>
      </c>
      <c r="D3255">
        <v>50000</v>
      </c>
      <c r="E3255">
        <v>-30000</v>
      </c>
      <c r="F3255">
        <v>10000</v>
      </c>
      <c r="G3255">
        <v>0</v>
      </c>
      <c r="H3255">
        <v>0</v>
      </c>
      <c r="I3255">
        <v>60000</v>
      </c>
      <c r="J3255">
        <v>60000</v>
      </c>
      <c r="K3255">
        <v>0</v>
      </c>
      <c r="M3255">
        <v>10000</v>
      </c>
      <c r="N3255">
        <v>0</v>
      </c>
      <c r="O3255">
        <f t="shared" si="554"/>
        <v>0.3125</v>
      </c>
      <c r="P3255">
        <f t="shared" si="555"/>
        <v>-0.1875</v>
      </c>
      <c r="Q3255">
        <f t="shared" si="556"/>
        <v>6.25E-2</v>
      </c>
      <c r="R3255">
        <f t="shared" si="557"/>
        <v>0</v>
      </c>
      <c r="S3255">
        <f t="shared" si="558"/>
        <v>0</v>
      </c>
      <c r="T3255">
        <f t="shared" si="559"/>
        <v>0.375</v>
      </c>
      <c r="U3255">
        <f t="shared" si="560"/>
        <v>0.375</v>
      </c>
      <c r="V3255">
        <f t="shared" si="561"/>
        <v>0</v>
      </c>
      <c r="W3255">
        <f t="shared" si="562"/>
        <v>0</v>
      </c>
      <c r="X3255">
        <f t="shared" si="563"/>
        <v>6.25E-2</v>
      </c>
      <c r="Y3255">
        <f t="shared" si="564"/>
        <v>0</v>
      </c>
    </row>
    <row r="3256" spans="1:25" x14ac:dyDescent="0.2">
      <c r="A3256" t="s">
        <v>107</v>
      </c>
      <c r="B3256" t="s">
        <v>336</v>
      </c>
      <c r="C3256">
        <v>1997</v>
      </c>
      <c r="D3256">
        <v>50000</v>
      </c>
      <c r="E3256">
        <v>-30000</v>
      </c>
      <c r="F3256">
        <v>10000</v>
      </c>
      <c r="G3256">
        <v>0</v>
      </c>
      <c r="H3256">
        <v>0</v>
      </c>
      <c r="I3256">
        <v>60000</v>
      </c>
      <c r="J3256">
        <v>60000</v>
      </c>
      <c r="K3256">
        <v>0</v>
      </c>
      <c r="M3256">
        <v>10000</v>
      </c>
      <c r="N3256">
        <v>0</v>
      </c>
      <c r="O3256">
        <f t="shared" si="554"/>
        <v>0.3125</v>
      </c>
      <c r="P3256">
        <f t="shared" si="555"/>
        <v>-0.1875</v>
      </c>
      <c r="Q3256">
        <f t="shared" si="556"/>
        <v>6.25E-2</v>
      </c>
      <c r="R3256">
        <f t="shared" si="557"/>
        <v>0</v>
      </c>
      <c r="S3256">
        <f t="shared" si="558"/>
        <v>0</v>
      </c>
      <c r="T3256">
        <f t="shared" si="559"/>
        <v>0.375</v>
      </c>
      <c r="U3256">
        <f t="shared" si="560"/>
        <v>0.375</v>
      </c>
      <c r="V3256">
        <f t="shared" si="561"/>
        <v>0</v>
      </c>
      <c r="W3256">
        <f t="shared" si="562"/>
        <v>0</v>
      </c>
      <c r="X3256">
        <f t="shared" si="563"/>
        <v>6.25E-2</v>
      </c>
      <c r="Y3256">
        <f t="shared" si="564"/>
        <v>0</v>
      </c>
    </row>
    <row r="3257" spans="1:25" x14ac:dyDescent="0.2">
      <c r="A3257" t="s">
        <v>107</v>
      </c>
      <c r="B3257" t="s">
        <v>336</v>
      </c>
      <c r="C3257">
        <v>1998</v>
      </c>
      <c r="D3257">
        <v>50000</v>
      </c>
      <c r="E3257">
        <v>-30000</v>
      </c>
      <c r="F3257">
        <v>10000</v>
      </c>
      <c r="G3257">
        <v>0</v>
      </c>
      <c r="H3257">
        <v>0</v>
      </c>
      <c r="I3257">
        <v>60000</v>
      </c>
      <c r="J3257">
        <v>60000</v>
      </c>
      <c r="K3257">
        <v>0</v>
      </c>
      <c r="M3257">
        <v>10000</v>
      </c>
      <c r="N3257">
        <v>0</v>
      </c>
      <c r="O3257">
        <f t="shared" si="554"/>
        <v>0.3125</v>
      </c>
      <c r="P3257">
        <f t="shared" si="555"/>
        <v>-0.1875</v>
      </c>
      <c r="Q3257">
        <f t="shared" si="556"/>
        <v>6.25E-2</v>
      </c>
      <c r="R3257">
        <f t="shared" si="557"/>
        <v>0</v>
      </c>
      <c r="S3257">
        <f t="shared" si="558"/>
        <v>0</v>
      </c>
      <c r="T3257">
        <f t="shared" si="559"/>
        <v>0.375</v>
      </c>
      <c r="U3257">
        <f t="shared" si="560"/>
        <v>0.375</v>
      </c>
      <c r="V3257">
        <f t="shared" si="561"/>
        <v>0</v>
      </c>
      <c r="W3257">
        <f t="shared" si="562"/>
        <v>0</v>
      </c>
      <c r="X3257">
        <f t="shared" si="563"/>
        <v>6.25E-2</v>
      </c>
      <c r="Y3257">
        <f t="shared" si="564"/>
        <v>0</v>
      </c>
    </row>
    <row r="3258" spans="1:25" x14ac:dyDescent="0.2">
      <c r="A3258" t="s">
        <v>107</v>
      </c>
      <c r="B3258" t="s">
        <v>336</v>
      </c>
      <c r="C3258">
        <v>1999</v>
      </c>
      <c r="D3258">
        <v>50000</v>
      </c>
      <c r="E3258">
        <v>-30000</v>
      </c>
      <c r="F3258">
        <v>10000</v>
      </c>
      <c r="G3258">
        <v>0</v>
      </c>
      <c r="H3258">
        <v>0</v>
      </c>
      <c r="I3258">
        <v>60000</v>
      </c>
      <c r="J3258">
        <v>60000</v>
      </c>
      <c r="K3258">
        <v>0</v>
      </c>
      <c r="M3258">
        <v>20000</v>
      </c>
      <c r="N3258">
        <v>0</v>
      </c>
      <c r="O3258">
        <f t="shared" si="554"/>
        <v>0.29411764705882354</v>
      </c>
      <c r="P3258">
        <f t="shared" si="555"/>
        <v>-0.17647058823529413</v>
      </c>
      <c r="Q3258">
        <f t="shared" si="556"/>
        <v>5.8823529411764705E-2</v>
      </c>
      <c r="R3258">
        <f t="shared" si="557"/>
        <v>0</v>
      </c>
      <c r="S3258">
        <f t="shared" si="558"/>
        <v>0</v>
      </c>
      <c r="T3258">
        <f t="shared" si="559"/>
        <v>0.35294117647058826</v>
      </c>
      <c r="U3258">
        <f t="shared" si="560"/>
        <v>0.35294117647058826</v>
      </c>
      <c r="V3258">
        <f t="shared" si="561"/>
        <v>0</v>
      </c>
      <c r="W3258">
        <f t="shared" si="562"/>
        <v>0</v>
      </c>
      <c r="X3258">
        <f t="shared" si="563"/>
        <v>0.11764705882352941</v>
      </c>
      <c r="Y3258">
        <f t="shared" si="564"/>
        <v>0</v>
      </c>
    </row>
    <row r="3259" spans="1:25" x14ac:dyDescent="0.2">
      <c r="A3259" t="s">
        <v>107</v>
      </c>
      <c r="B3259" t="s">
        <v>336</v>
      </c>
      <c r="C3259">
        <v>2000</v>
      </c>
      <c r="D3259">
        <v>50000</v>
      </c>
      <c r="E3259">
        <v>-30000</v>
      </c>
      <c r="F3259">
        <v>10000</v>
      </c>
      <c r="G3259">
        <v>0</v>
      </c>
      <c r="H3259">
        <v>0</v>
      </c>
      <c r="I3259">
        <v>60000</v>
      </c>
      <c r="J3259">
        <v>60000</v>
      </c>
      <c r="K3259">
        <v>0</v>
      </c>
      <c r="M3259">
        <v>10000</v>
      </c>
      <c r="N3259">
        <v>0</v>
      </c>
      <c r="O3259">
        <f t="shared" si="554"/>
        <v>0.3125</v>
      </c>
      <c r="P3259">
        <f t="shared" si="555"/>
        <v>-0.1875</v>
      </c>
      <c r="Q3259">
        <f t="shared" si="556"/>
        <v>6.25E-2</v>
      </c>
      <c r="R3259">
        <f t="shared" si="557"/>
        <v>0</v>
      </c>
      <c r="S3259">
        <f t="shared" si="558"/>
        <v>0</v>
      </c>
      <c r="T3259">
        <f t="shared" si="559"/>
        <v>0.375</v>
      </c>
      <c r="U3259">
        <f t="shared" si="560"/>
        <v>0.375</v>
      </c>
      <c r="V3259">
        <f t="shared" si="561"/>
        <v>0</v>
      </c>
      <c r="W3259">
        <f t="shared" si="562"/>
        <v>0</v>
      </c>
      <c r="X3259">
        <f t="shared" si="563"/>
        <v>6.25E-2</v>
      </c>
      <c r="Y3259">
        <f t="shared" si="564"/>
        <v>0</v>
      </c>
    </row>
    <row r="3260" spans="1:25" x14ac:dyDescent="0.2">
      <c r="A3260" t="s">
        <v>107</v>
      </c>
      <c r="B3260" t="s">
        <v>336</v>
      </c>
      <c r="C3260">
        <v>2001</v>
      </c>
      <c r="D3260">
        <v>50000</v>
      </c>
      <c r="E3260">
        <v>-30000</v>
      </c>
      <c r="F3260">
        <v>10000</v>
      </c>
      <c r="G3260">
        <v>0</v>
      </c>
      <c r="H3260">
        <v>0</v>
      </c>
      <c r="I3260">
        <v>80000</v>
      </c>
      <c r="J3260">
        <v>60000</v>
      </c>
      <c r="K3260">
        <v>0</v>
      </c>
      <c r="M3260">
        <v>20000</v>
      </c>
      <c r="N3260">
        <v>0</v>
      </c>
      <c r="O3260">
        <f t="shared" si="554"/>
        <v>0.26315789473684209</v>
      </c>
      <c r="P3260">
        <f t="shared" si="555"/>
        <v>-0.15789473684210525</v>
      </c>
      <c r="Q3260">
        <f t="shared" si="556"/>
        <v>5.2631578947368418E-2</v>
      </c>
      <c r="R3260">
        <f t="shared" si="557"/>
        <v>0</v>
      </c>
      <c r="S3260">
        <f t="shared" si="558"/>
        <v>0</v>
      </c>
      <c r="T3260">
        <f t="shared" si="559"/>
        <v>0.42105263157894735</v>
      </c>
      <c r="U3260">
        <f t="shared" si="560"/>
        <v>0.31578947368421051</v>
      </c>
      <c r="V3260">
        <f t="shared" si="561"/>
        <v>0</v>
      </c>
      <c r="W3260">
        <f t="shared" si="562"/>
        <v>0</v>
      </c>
      <c r="X3260">
        <f t="shared" si="563"/>
        <v>0.10526315789473684</v>
      </c>
      <c r="Y3260">
        <f t="shared" si="564"/>
        <v>0</v>
      </c>
    </row>
    <row r="3261" spans="1:25" x14ac:dyDescent="0.2">
      <c r="A3261" t="s">
        <v>107</v>
      </c>
      <c r="B3261" t="s">
        <v>336</v>
      </c>
      <c r="C3261">
        <v>2002</v>
      </c>
      <c r="D3261">
        <v>50000</v>
      </c>
      <c r="E3261">
        <v>-30000</v>
      </c>
      <c r="F3261">
        <v>10000</v>
      </c>
      <c r="G3261">
        <v>0</v>
      </c>
      <c r="H3261">
        <v>0</v>
      </c>
      <c r="I3261">
        <v>70000</v>
      </c>
      <c r="J3261">
        <v>60000</v>
      </c>
      <c r="K3261">
        <v>0</v>
      </c>
      <c r="M3261">
        <v>20000</v>
      </c>
      <c r="N3261">
        <v>0</v>
      </c>
      <c r="O3261">
        <f t="shared" si="554"/>
        <v>0.27777777777777779</v>
      </c>
      <c r="P3261">
        <f t="shared" si="555"/>
        <v>-0.16666666666666666</v>
      </c>
      <c r="Q3261">
        <f t="shared" si="556"/>
        <v>5.5555555555555552E-2</v>
      </c>
      <c r="R3261">
        <f t="shared" si="557"/>
        <v>0</v>
      </c>
      <c r="S3261">
        <f t="shared" si="558"/>
        <v>0</v>
      </c>
      <c r="T3261">
        <f t="shared" si="559"/>
        <v>0.3888888888888889</v>
      </c>
      <c r="U3261">
        <f t="shared" si="560"/>
        <v>0.33333333333333331</v>
      </c>
      <c r="V3261">
        <f t="shared" si="561"/>
        <v>0</v>
      </c>
      <c r="W3261">
        <f t="shared" si="562"/>
        <v>0</v>
      </c>
      <c r="X3261">
        <f t="shared" si="563"/>
        <v>0.1111111111111111</v>
      </c>
      <c r="Y3261">
        <f t="shared" si="564"/>
        <v>0</v>
      </c>
    </row>
    <row r="3262" spans="1:25" x14ac:dyDescent="0.2">
      <c r="A3262" t="s">
        <v>107</v>
      </c>
      <c r="B3262" t="s">
        <v>336</v>
      </c>
      <c r="C3262">
        <v>2003</v>
      </c>
      <c r="D3262">
        <v>50000</v>
      </c>
      <c r="E3262">
        <v>-30000</v>
      </c>
      <c r="F3262">
        <v>10000</v>
      </c>
      <c r="G3262">
        <v>0</v>
      </c>
      <c r="H3262">
        <v>0</v>
      </c>
      <c r="I3262">
        <v>70000</v>
      </c>
      <c r="J3262">
        <v>70000</v>
      </c>
      <c r="K3262">
        <v>0</v>
      </c>
      <c r="M3262">
        <v>20000</v>
      </c>
      <c r="N3262">
        <v>0</v>
      </c>
      <c r="O3262">
        <f t="shared" si="554"/>
        <v>0.26315789473684209</v>
      </c>
      <c r="P3262">
        <f t="shared" si="555"/>
        <v>-0.15789473684210525</v>
      </c>
      <c r="Q3262">
        <f t="shared" si="556"/>
        <v>5.2631578947368418E-2</v>
      </c>
      <c r="R3262">
        <f t="shared" si="557"/>
        <v>0</v>
      </c>
      <c r="S3262">
        <f t="shared" si="558"/>
        <v>0</v>
      </c>
      <c r="T3262">
        <f t="shared" si="559"/>
        <v>0.36842105263157893</v>
      </c>
      <c r="U3262">
        <f t="shared" si="560"/>
        <v>0.36842105263157893</v>
      </c>
      <c r="V3262">
        <f t="shared" si="561"/>
        <v>0</v>
      </c>
      <c r="W3262">
        <f t="shared" si="562"/>
        <v>0</v>
      </c>
      <c r="X3262">
        <f t="shared" si="563"/>
        <v>0.10526315789473684</v>
      </c>
      <c r="Y3262">
        <f t="shared" si="564"/>
        <v>0</v>
      </c>
    </row>
    <row r="3263" spans="1:25" x14ac:dyDescent="0.2">
      <c r="A3263" t="s">
        <v>107</v>
      </c>
      <c r="B3263" t="s">
        <v>336</v>
      </c>
      <c r="C3263">
        <v>2004</v>
      </c>
      <c r="D3263">
        <v>50000</v>
      </c>
      <c r="E3263">
        <v>-30000</v>
      </c>
      <c r="F3263">
        <v>10000</v>
      </c>
      <c r="G3263">
        <v>0</v>
      </c>
      <c r="H3263">
        <v>0</v>
      </c>
      <c r="I3263">
        <v>70000</v>
      </c>
      <c r="J3263">
        <v>70000</v>
      </c>
      <c r="K3263">
        <v>0</v>
      </c>
      <c r="M3263">
        <v>20000</v>
      </c>
      <c r="N3263">
        <v>0</v>
      </c>
      <c r="O3263">
        <f t="shared" si="554"/>
        <v>0.26315789473684209</v>
      </c>
      <c r="P3263">
        <f t="shared" si="555"/>
        <v>-0.15789473684210525</v>
      </c>
      <c r="Q3263">
        <f t="shared" si="556"/>
        <v>5.2631578947368418E-2</v>
      </c>
      <c r="R3263">
        <f t="shared" si="557"/>
        <v>0</v>
      </c>
      <c r="S3263">
        <f t="shared" si="558"/>
        <v>0</v>
      </c>
      <c r="T3263">
        <f t="shared" si="559"/>
        <v>0.36842105263157893</v>
      </c>
      <c r="U3263">
        <f t="shared" si="560"/>
        <v>0.36842105263157893</v>
      </c>
      <c r="V3263">
        <f t="shared" si="561"/>
        <v>0</v>
      </c>
      <c r="W3263">
        <f t="shared" si="562"/>
        <v>0</v>
      </c>
      <c r="X3263">
        <f t="shared" si="563"/>
        <v>0.10526315789473684</v>
      </c>
      <c r="Y3263">
        <f t="shared" si="564"/>
        <v>0</v>
      </c>
    </row>
    <row r="3264" spans="1:25" x14ac:dyDescent="0.2">
      <c r="A3264" t="s">
        <v>107</v>
      </c>
      <c r="B3264" t="s">
        <v>336</v>
      </c>
      <c r="C3264">
        <v>2005</v>
      </c>
      <c r="D3264">
        <v>50000</v>
      </c>
      <c r="E3264">
        <v>-30000</v>
      </c>
      <c r="F3264">
        <v>10000</v>
      </c>
      <c r="G3264">
        <v>0</v>
      </c>
      <c r="H3264">
        <v>0</v>
      </c>
      <c r="I3264">
        <v>80000</v>
      </c>
      <c r="J3264">
        <v>70000</v>
      </c>
      <c r="K3264">
        <v>0</v>
      </c>
      <c r="M3264">
        <v>20000</v>
      </c>
      <c r="N3264">
        <v>0</v>
      </c>
      <c r="O3264">
        <f t="shared" si="554"/>
        <v>0.25</v>
      </c>
      <c r="P3264">
        <f t="shared" si="555"/>
        <v>-0.15</v>
      </c>
      <c r="Q3264">
        <f t="shared" si="556"/>
        <v>0.05</v>
      </c>
      <c r="R3264">
        <f t="shared" si="557"/>
        <v>0</v>
      </c>
      <c r="S3264">
        <f t="shared" si="558"/>
        <v>0</v>
      </c>
      <c r="T3264">
        <f t="shared" si="559"/>
        <v>0.4</v>
      </c>
      <c r="U3264">
        <f t="shared" si="560"/>
        <v>0.35</v>
      </c>
      <c r="V3264">
        <f t="shared" si="561"/>
        <v>0</v>
      </c>
      <c r="W3264">
        <f t="shared" si="562"/>
        <v>0</v>
      </c>
      <c r="X3264">
        <f t="shared" si="563"/>
        <v>0.1</v>
      </c>
      <c r="Y3264">
        <f t="shared" si="564"/>
        <v>0</v>
      </c>
    </row>
    <row r="3265" spans="1:25" x14ac:dyDescent="0.2">
      <c r="A3265" t="s">
        <v>107</v>
      </c>
      <c r="B3265" t="s">
        <v>336</v>
      </c>
      <c r="C3265">
        <v>2006</v>
      </c>
      <c r="D3265">
        <v>50000</v>
      </c>
      <c r="E3265">
        <v>-30000</v>
      </c>
      <c r="F3265">
        <v>10000</v>
      </c>
      <c r="G3265">
        <v>0</v>
      </c>
      <c r="H3265">
        <v>0</v>
      </c>
      <c r="I3265">
        <v>80000</v>
      </c>
      <c r="J3265">
        <v>60000</v>
      </c>
      <c r="K3265">
        <v>0</v>
      </c>
      <c r="M3265">
        <v>10000</v>
      </c>
      <c r="N3265">
        <v>0</v>
      </c>
      <c r="O3265">
        <f t="shared" si="554"/>
        <v>0.27777777777777779</v>
      </c>
      <c r="P3265">
        <f t="shared" si="555"/>
        <v>-0.16666666666666666</v>
      </c>
      <c r="Q3265">
        <f t="shared" si="556"/>
        <v>5.5555555555555552E-2</v>
      </c>
      <c r="R3265">
        <f t="shared" si="557"/>
        <v>0</v>
      </c>
      <c r="S3265">
        <f t="shared" si="558"/>
        <v>0</v>
      </c>
      <c r="T3265">
        <f t="shared" si="559"/>
        <v>0.44444444444444442</v>
      </c>
      <c r="U3265">
        <f t="shared" si="560"/>
        <v>0.33333333333333331</v>
      </c>
      <c r="V3265">
        <f t="shared" si="561"/>
        <v>0</v>
      </c>
      <c r="W3265">
        <f t="shared" si="562"/>
        <v>0</v>
      </c>
      <c r="X3265">
        <f t="shared" si="563"/>
        <v>5.5555555555555552E-2</v>
      </c>
      <c r="Y3265">
        <f t="shared" si="564"/>
        <v>0</v>
      </c>
    </row>
    <row r="3266" spans="1:25" x14ac:dyDescent="0.2">
      <c r="A3266" t="s">
        <v>107</v>
      </c>
      <c r="B3266" t="s">
        <v>336</v>
      </c>
      <c r="C3266">
        <v>2007</v>
      </c>
      <c r="D3266">
        <v>50000</v>
      </c>
      <c r="E3266">
        <v>-30000</v>
      </c>
      <c r="F3266">
        <v>10000</v>
      </c>
      <c r="G3266">
        <v>0</v>
      </c>
      <c r="H3266">
        <v>0</v>
      </c>
      <c r="I3266">
        <v>80000</v>
      </c>
      <c r="J3266">
        <v>60000</v>
      </c>
      <c r="K3266">
        <v>0</v>
      </c>
      <c r="M3266">
        <v>10000</v>
      </c>
      <c r="N3266">
        <v>10000</v>
      </c>
      <c r="O3266">
        <f t="shared" si="554"/>
        <v>0.26315789473684209</v>
      </c>
      <c r="P3266">
        <f t="shared" si="555"/>
        <v>-0.15789473684210525</v>
      </c>
      <c r="Q3266">
        <f t="shared" si="556"/>
        <v>5.2631578947368418E-2</v>
      </c>
      <c r="R3266">
        <f t="shared" si="557"/>
        <v>0</v>
      </c>
      <c r="S3266">
        <f t="shared" si="558"/>
        <v>0</v>
      </c>
      <c r="T3266">
        <f t="shared" si="559"/>
        <v>0.42105263157894735</v>
      </c>
      <c r="U3266">
        <f t="shared" si="560"/>
        <v>0.31578947368421051</v>
      </c>
      <c r="V3266">
        <f t="shared" si="561"/>
        <v>0</v>
      </c>
      <c r="W3266">
        <f t="shared" si="562"/>
        <v>0</v>
      </c>
      <c r="X3266">
        <f t="shared" si="563"/>
        <v>5.2631578947368418E-2</v>
      </c>
      <c r="Y3266">
        <f t="shared" si="564"/>
        <v>5.2631578947368418E-2</v>
      </c>
    </row>
    <row r="3267" spans="1:25" x14ac:dyDescent="0.2">
      <c r="A3267" t="s">
        <v>107</v>
      </c>
      <c r="B3267" t="s">
        <v>336</v>
      </c>
      <c r="C3267">
        <v>2008</v>
      </c>
      <c r="D3267">
        <v>50000</v>
      </c>
      <c r="E3267">
        <v>-30000</v>
      </c>
      <c r="F3267">
        <v>10000</v>
      </c>
      <c r="G3267">
        <v>0</v>
      </c>
      <c r="H3267">
        <v>0</v>
      </c>
      <c r="I3267">
        <v>70000</v>
      </c>
      <c r="J3267">
        <v>50000</v>
      </c>
      <c r="K3267">
        <v>0</v>
      </c>
      <c r="M3267">
        <v>10000</v>
      </c>
      <c r="N3267">
        <v>10000</v>
      </c>
      <c r="O3267">
        <f t="shared" ref="O3267:O3330" si="565">D3267/SUM($D3267:$N3267)</f>
        <v>0.29411764705882354</v>
      </c>
      <c r="P3267">
        <f t="shared" ref="P3267:P3330" si="566">E3267/SUM($D3267:$N3267)</f>
        <v>-0.17647058823529413</v>
      </c>
      <c r="Q3267">
        <f t="shared" ref="Q3267:Q3330" si="567">F3267/SUM($D3267:$N3267)</f>
        <v>5.8823529411764705E-2</v>
      </c>
      <c r="R3267">
        <f t="shared" ref="R3267:R3330" si="568">G3267/SUM($D3267:$N3267)</f>
        <v>0</v>
      </c>
      <c r="S3267">
        <f t="shared" ref="S3267:S3330" si="569">H3267/SUM($D3267:$N3267)</f>
        <v>0</v>
      </c>
      <c r="T3267">
        <f t="shared" ref="T3267:T3330" si="570">I3267/SUM($D3267:$N3267)</f>
        <v>0.41176470588235292</v>
      </c>
      <c r="U3267">
        <f t="shared" ref="U3267:U3330" si="571">J3267/SUM($D3267:$N3267)</f>
        <v>0.29411764705882354</v>
      </c>
      <c r="V3267">
        <f t="shared" ref="V3267:V3330" si="572">K3267/SUM($D3267:$N3267)</f>
        <v>0</v>
      </c>
      <c r="W3267">
        <f t="shared" ref="W3267:W3330" si="573">L3267/SUM($D3267:$N3267)</f>
        <v>0</v>
      </c>
      <c r="X3267">
        <f t="shared" ref="X3267:X3330" si="574">M3267/SUM($D3267:$N3267)</f>
        <v>5.8823529411764705E-2</v>
      </c>
      <c r="Y3267">
        <f t="shared" ref="Y3267:Y3330" si="575">N3267/SUM($D3267:$N3267)</f>
        <v>5.8823529411764705E-2</v>
      </c>
    </row>
    <row r="3268" spans="1:25" x14ac:dyDescent="0.2">
      <c r="A3268" t="s">
        <v>107</v>
      </c>
      <c r="B3268" t="s">
        <v>336</v>
      </c>
      <c r="C3268">
        <v>2009</v>
      </c>
      <c r="D3268">
        <v>60000</v>
      </c>
      <c r="E3268">
        <v>-30000</v>
      </c>
      <c r="F3268">
        <v>10000</v>
      </c>
      <c r="G3268">
        <v>0</v>
      </c>
      <c r="H3268">
        <v>0</v>
      </c>
      <c r="I3268">
        <v>80000</v>
      </c>
      <c r="J3268">
        <v>50000</v>
      </c>
      <c r="K3268">
        <v>0</v>
      </c>
      <c r="M3268">
        <v>10000</v>
      </c>
      <c r="N3268">
        <v>20000</v>
      </c>
      <c r="O3268">
        <f t="shared" si="565"/>
        <v>0.3</v>
      </c>
      <c r="P3268">
        <f t="shared" si="566"/>
        <v>-0.15</v>
      </c>
      <c r="Q3268">
        <f t="shared" si="567"/>
        <v>0.05</v>
      </c>
      <c r="R3268">
        <f t="shared" si="568"/>
        <v>0</v>
      </c>
      <c r="S3268">
        <f t="shared" si="569"/>
        <v>0</v>
      </c>
      <c r="T3268">
        <f t="shared" si="570"/>
        <v>0.4</v>
      </c>
      <c r="U3268">
        <f t="shared" si="571"/>
        <v>0.25</v>
      </c>
      <c r="V3268">
        <f t="shared" si="572"/>
        <v>0</v>
      </c>
      <c r="W3268">
        <f t="shared" si="573"/>
        <v>0</v>
      </c>
      <c r="X3268">
        <f t="shared" si="574"/>
        <v>0.05</v>
      </c>
      <c r="Y3268">
        <f t="shared" si="575"/>
        <v>0.1</v>
      </c>
    </row>
    <row r="3269" spans="1:25" x14ac:dyDescent="0.2">
      <c r="A3269" t="s">
        <v>107</v>
      </c>
      <c r="B3269" t="s">
        <v>336</v>
      </c>
      <c r="C3269">
        <v>2010</v>
      </c>
      <c r="D3269">
        <v>60000</v>
      </c>
      <c r="E3269">
        <v>-30000</v>
      </c>
      <c r="F3269">
        <v>10000</v>
      </c>
      <c r="G3269">
        <v>0</v>
      </c>
      <c r="H3269">
        <v>0</v>
      </c>
      <c r="I3269">
        <v>60000</v>
      </c>
      <c r="J3269">
        <v>50000</v>
      </c>
      <c r="K3269">
        <v>0</v>
      </c>
      <c r="M3269">
        <v>10000</v>
      </c>
      <c r="N3269">
        <v>20000</v>
      </c>
      <c r="O3269">
        <f t="shared" si="565"/>
        <v>0.33333333333333331</v>
      </c>
      <c r="P3269">
        <f t="shared" si="566"/>
        <v>-0.16666666666666666</v>
      </c>
      <c r="Q3269">
        <f t="shared" si="567"/>
        <v>5.5555555555555552E-2</v>
      </c>
      <c r="R3269">
        <f t="shared" si="568"/>
        <v>0</v>
      </c>
      <c r="S3269">
        <f t="shared" si="569"/>
        <v>0</v>
      </c>
      <c r="T3269">
        <f t="shared" si="570"/>
        <v>0.33333333333333331</v>
      </c>
      <c r="U3269">
        <f t="shared" si="571"/>
        <v>0.27777777777777779</v>
      </c>
      <c r="V3269">
        <f t="shared" si="572"/>
        <v>0</v>
      </c>
      <c r="W3269">
        <f t="shared" si="573"/>
        <v>0</v>
      </c>
      <c r="X3269">
        <f t="shared" si="574"/>
        <v>5.5555555555555552E-2</v>
      </c>
      <c r="Y3269">
        <f t="shared" si="575"/>
        <v>0.1111111111111111</v>
      </c>
    </row>
    <row r="3270" spans="1:25" x14ac:dyDescent="0.2">
      <c r="A3270" t="s">
        <v>107</v>
      </c>
      <c r="B3270" t="s">
        <v>336</v>
      </c>
      <c r="C3270">
        <v>2011</v>
      </c>
      <c r="D3270">
        <v>60000</v>
      </c>
      <c r="E3270">
        <v>-30000</v>
      </c>
      <c r="F3270">
        <v>10000</v>
      </c>
      <c r="G3270">
        <v>0</v>
      </c>
      <c r="H3270">
        <v>0</v>
      </c>
      <c r="I3270">
        <v>70000</v>
      </c>
      <c r="J3270">
        <v>50000</v>
      </c>
      <c r="K3270">
        <v>0</v>
      </c>
      <c r="M3270">
        <v>10000</v>
      </c>
      <c r="N3270">
        <v>20000</v>
      </c>
      <c r="O3270">
        <f t="shared" si="565"/>
        <v>0.31578947368421051</v>
      </c>
      <c r="P3270">
        <f t="shared" si="566"/>
        <v>-0.15789473684210525</v>
      </c>
      <c r="Q3270">
        <f t="shared" si="567"/>
        <v>5.2631578947368418E-2</v>
      </c>
      <c r="R3270">
        <f t="shared" si="568"/>
        <v>0</v>
      </c>
      <c r="S3270">
        <f t="shared" si="569"/>
        <v>0</v>
      </c>
      <c r="T3270">
        <f t="shared" si="570"/>
        <v>0.36842105263157893</v>
      </c>
      <c r="U3270">
        <f t="shared" si="571"/>
        <v>0.26315789473684209</v>
      </c>
      <c r="V3270">
        <f t="shared" si="572"/>
        <v>0</v>
      </c>
      <c r="W3270">
        <f t="shared" si="573"/>
        <v>0</v>
      </c>
      <c r="X3270">
        <f t="shared" si="574"/>
        <v>5.2631578947368418E-2</v>
      </c>
      <c r="Y3270">
        <f t="shared" si="575"/>
        <v>0.10526315789473684</v>
      </c>
    </row>
    <row r="3271" spans="1:25" x14ac:dyDescent="0.2">
      <c r="A3271" t="s">
        <v>107</v>
      </c>
      <c r="B3271" t="s">
        <v>336</v>
      </c>
      <c r="C3271">
        <v>2012</v>
      </c>
      <c r="D3271">
        <v>60000</v>
      </c>
      <c r="E3271">
        <v>-30000</v>
      </c>
      <c r="F3271">
        <v>10000</v>
      </c>
      <c r="G3271">
        <v>0</v>
      </c>
      <c r="H3271">
        <v>0</v>
      </c>
      <c r="I3271">
        <v>70000</v>
      </c>
      <c r="J3271">
        <v>50000</v>
      </c>
      <c r="K3271">
        <v>0</v>
      </c>
      <c r="M3271">
        <v>10000</v>
      </c>
      <c r="N3271">
        <v>20000</v>
      </c>
      <c r="O3271">
        <f t="shared" si="565"/>
        <v>0.31578947368421051</v>
      </c>
      <c r="P3271">
        <f t="shared" si="566"/>
        <v>-0.15789473684210525</v>
      </c>
      <c r="Q3271">
        <f t="shared" si="567"/>
        <v>5.2631578947368418E-2</v>
      </c>
      <c r="R3271">
        <f t="shared" si="568"/>
        <v>0</v>
      </c>
      <c r="S3271">
        <f t="shared" si="569"/>
        <v>0</v>
      </c>
      <c r="T3271">
        <f t="shared" si="570"/>
        <v>0.36842105263157893</v>
      </c>
      <c r="U3271">
        <f t="shared" si="571"/>
        <v>0.26315789473684209</v>
      </c>
      <c r="V3271">
        <f t="shared" si="572"/>
        <v>0</v>
      </c>
      <c r="W3271">
        <f t="shared" si="573"/>
        <v>0</v>
      </c>
      <c r="X3271">
        <f t="shared" si="574"/>
        <v>5.2631578947368418E-2</v>
      </c>
      <c r="Y3271">
        <f t="shared" si="575"/>
        <v>0.10526315789473684</v>
      </c>
    </row>
    <row r="3272" spans="1:25" x14ac:dyDescent="0.2">
      <c r="A3272" t="s">
        <v>107</v>
      </c>
      <c r="B3272" t="s">
        <v>336</v>
      </c>
      <c r="C3272">
        <v>2013</v>
      </c>
      <c r="D3272">
        <v>60000</v>
      </c>
      <c r="E3272">
        <v>-30000</v>
      </c>
      <c r="F3272">
        <v>10000</v>
      </c>
      <c r="G3272">
        <v>0</v>
      </c>
      <c r="H3272">
        <v>0</v>
      </c>
      <c r="I3272">
        <v>80000</v>
      </c>
      <c r="J3272">
        <v>60000</v>
      </c>
      <c r="K3272">
        <v>0</v>
      </c>
      <c r="M3272">
        <v>10000</v>
      </c>
      <c r="N3272">
        <v>20000</v>
      </c>
      <c r="O3272">
        <f t="shared" si="565"/>
        <v>0.2857142857142857</v>
      </c>
      <c r="P3272">
        <f t="shared" si="566"/>
        <v>-0.14285714285714285</v>
      </c>
      <c r="Q3272">
        <f t="shared" si="567"/>
        <v>4.7619047619047616E-2</v>
      </c>
      <c r="R3272">
        <f t="shared" si="568"/>
        <v>0</v>
      </c>
      <c r="S3272">
        <f t="shared" si="569"/>
        <v>0</v>
      </c>
      <c r="T3272">
        <f t="shared" si="570"/>
        <v>0.38095238095238093</v>
      </c>
      <c r="U3272">
        <f t="shared" si="571"/>
        <v>0.2857142857142857</v>
      </c>
      <c r="V3272">
        <f t="shared" si="572"/>
        <v>0</v>
      </c>
      <c r="W3272">
        <f t="shared" si="573"/>
        <v>0</v>
      </c>
      <c r="X3272">
        <f t="shared" si="574"/>
        <v>4.7619047619047616E-2</v>
      </c>
      <c r="Y3272">
        <f t="shared" si="575"/>
        <v>9.5238095238095233E-2</v>
      </c>
    </row>
    <row r="3273" spans="1:25" x14ac:dyDescent="0.2">
      <c r="A3273" t="s">
        <v>107</v>
      </c>
      <c r="B3273" t="s">
        <v>336</v>
      </c>
      <c r="C3273">
        <v>2014</v>
      </c>
      <c r="D3273">
        <v>60000</v>
      </c>
      <c r="E3273">
        <v>-30000</v>
      </c>
      <c r="F3273">
        <v>10000</v>
      </c>
      <c r="G3273">
        <v>0</v>
      </c>
      <c r="H3273">
        <v>0</v>
      </c>
      <c r="I3273">
        <v>80000</v>
      </c>
      <c r="J3273">
        <v>60000</v>
      </c>
      <c r="K3273">
        <v>0</v>
      </c>
      <c r="M3273">
        <v>10000</v>
      </c>
      <c r="N3273">
        <v>30000</v>
      </c>
      <c r="O3273">
        <f t="shared" si="565"/>
        <v>0.27272727272727271</v>
      </c>
      <c r="P3273">
        <f t="shared" si="566"/>
        <v>-0.13636363636363635</v>
      </c>
      <c r="Q3273">
        <f t="shared" si="567"/>
        <v>4.5454545454545456E-2</v>
      </c>
      <c r="R3273">
        <f t="shared" si="568"/>
        <v>0</v>
      </c>
      <c r="S3273">
        <f t="shared" si="569"/>
        <v>0</v>
      </c>
      <c r="T3273">
        <f t="shared" si="570"/>
        <v>0.36363636363636365</v>
      </c>
      <c r="U3273">
        <f t="shared" si="571"/>
        <v>0.27272727272727271</v>
      </c>
      <c r="V3273">
        <f t="shared" si="572"/>
        <v>0</v>
      </c>
      <c r="W3273">
        <f t="shared" si="573"/>
        <v>0</v>
      </c>
      <c r="X3273">
        <f t="shared" si="574"/>
        <v>4.5454545454545456E-2</v>
      </c>
      <c r="Y3273">
        <f t="shared" si="575"/>
        <v>0.13636363636363635</v>
      </c>
    </row>
    <row r="3274" spans="1:25" x14ac:dyDescent="0.2">
      <c r="A3274" t="s">
        <v>107</v>
      </c>
      <c r="B3274" t="s">
        <v>336</v>
      </c>
      <c r="C3274">
        <v>2015</v>
      </c>
      <c r="D3274">
        <v>60000</v>
      </c>
      <c r="E3274">
        <v>-30000</v>
      </c>
      <c r="F3274">
        <v>10000</v>
      </c>
      <c r="G3274">
        <v>0</v>
      </c>
      <c r="H3274">
        <v>0</v>
      </c>
      <c r="I3274">
        <v>80000</v>
      </c>
      <c r="J3274">
        <v>60000</v>
      </c>
      <c r="K3274">
        <v>0</v>
      </c>
      <c r="M3274">
        <v>10000</v>
      </c>
      <c r="N3274">
        <v>30000</v>
      </c>
      <c r="O3274">
        <f t="shared" si="565"/>
        <v>0.27272727272727271</v>
      </c>
      <c r="P3274">
        <f t="shared" si="566"/>
        <v>-0.13636363636363635</v>
      </c>
      <c r="Q3274">
        <f t="shared" si="567"/>
        <v>4.5454545454545456E-2</v>
      </c>
      <c r="R3274">
        <f t="shared" si="568"/>
        <v>0</v>
      </c>
      <c r="S3274">
        <f t="shared" si="569"/>
        <v>0</v>
      </c>
      <c r="T3274">
        <f t="shared" si="570"/>
        <v>0.36363636363636365</v>
      </c>
      <c r="U3274">
        <f t="shared" si="571"/>
        <v>0.27272727272727271</v>
      </c>
      <c r="V3274">
        <f t="shared" si="572"/>
        <v>0</v>
      </c>
      <c r="W3274">
        <f t="shared" si="573"/>
        <v>0</v>
      </c>
      <c r="X3274">
        <f t="shared" si="574"/>
        <v>4.5454545454545456E-2</v>
      </c>
      <c r="Y3274">
        <f t="shared" si="575"/>
        <v>0.13636363636363635</v>
      </c>
    </row>
    <row r="3275" spans="1:25" x14ac:dyDescent="0.2">
      <c r="A3275" t="s">
        <v>107</v>
      </c>
      <c r="B3275" t="s">
        <v>336</v>
      </c>
      <c r="C3275">
        <v>2016</v>
      </c>
      <c r="D3275">
        <v>60000</v>
      </c>
      <c r="E3275">
        <v>-30000</v>
      </c>
      <c r="F3275">
        <v>10000</v>
      </c>
      <c r="G3275">
        <v>0</v>
      </c>
      <c r="H3275">
        <v>0</v>
      </c>
      <c r="I3275">
        <v>100000</v>
      </c>
      <c r="J3275">
        <v>70000</v>
      </c>
      <c r="K3275">
        <v>0</v>
      </c>
      <c r="M3275">
        <v>10000</v>
      </c>
      <c r="N3275">
        <v>40000</v>
      </c>
      <c r="O3275">
        <f t="shared" si="565"/>
        <v>0.23076923076923078</v>
      </c>
      <c r="P3275">
        <f t="shared" si="566"/>
        <v>-0.11538461538461539</v>
      </c>
      <c r="Q3275">
        <f t="shared" si="567"/>
        <v>3.8461538461538464E-2</v>
      </c>
      <c r="R3275">
        <f t="shared" si="568"/>
        <v>0</v>
      </c>
      <c r="S3275">
        <f t="shared" si="569"/>
        <v>0</v>
      </c>
      <c r="T3275">
        <f t="shared" si="570"/>
        <v>0.38461538461538464</v>
      </c>
      <c r="U3275">
        <f t="shared" si="571"/>
        <v>0.26923076923076922</v>
      </c>
      <c r="V3275">
        <f t="shared" si="572"/>
        <v>0</v>
      </c>
      <c r="W3275">
        <f t="shared" si="573"/>
        <v>0</v>
      </c>
      <c r="X3275">
        <f t="shared" si="574"/>
        <v>3.8461538461538464E-2</v>
      </c>
      <c r="Y3275">
        <f t="shared" si="575"/>
        <v>0.15384615384615385</v>
      </c>
    </row>
    <row r="3276" spans="1:25" x14ac:dyDescent="0.2">
      <c r="A3276" t="s">
        <v>107</v>
      </c>
      <c r="B3276" t="s">
        <v>336</v>
      </c>
      <c r="C3276">
        <v>2017</v>
      </c>
      <c r="D3276">
        <v>60000</v>
      </c>
      <c r="E3276">
        <v>-30000</v>
      </c>
      <c r="F3276">
        <v>10000</v>
      </c>
      <c r="G3276">
        <v>0</v>
      </c>
      <c r="H3276">
        <v>0</v>
      </c>
      <c r="I3276">
        <v>100000</v>
      </c>
      <c r="J3276">
        <v>70000</v>
      </c>
      <c r="K3276">
        <v>0</v>
      </c>
      <c r="M3276">
        <v>10000</v>
      </c>
      <c r="N3276">
        <v>40000</v>
      </c>
      <c r="O3276">
        <f t="shared" si="565"/>
        <v>0.23076923076923078</v>
      </c>
      <c r="P3276">
        <f t="shared" si="566"/>
        <v>-0.11538461538461539</v>
      </c>
      <c r="Q3276">
        <f t="shared" si="567"/>
        <v>3.8461538461538464E-2</v>
      </c>
      <c r="R3276">
        <f t="shared" si="568"/>
        <v>0</v>
      </c>
      <c r="S3276">
        <f t="shared" si="569"/>
        <v>0</v>
      </c>
      <c r="T3276">
        <f t="shared" si="570"/>
        <v>0.38461538461538464</v>
      </c>
      <c r="U3276">
        <f t="shared" si="571"/>
        <v>0.26923076923076922</v>
      </c>
      <c r="V3276">
        <f t="shared" si="572"/>
        <v>0</v>
      </c>
      <c r="W3276">
        <f t="shared" si="573"/>
        <v>0</v>
      </c>
      <c r="X3276">
        <f t="shared" si="574"/>
        <v>3.8461538461538464E-2</v>
      </c>
      <c r="Y3276">
        <f t="shared" si="575"/>
        <v>0.15384615384615385</v>
      </c>
    </row>
    <row r="3277" spans="1:25" x14ac:dyDescent="0.2">
      <c r="A3277" t="s">
        <v>107</v>
      </c>
      <c r="B3277" t="s">
        <v>336</v>
      </c>
      <c r="C3277">
        <v>2018</v>
      </c>
      <c r="D3277">
        <v>70000</v>
      </c>
      <c r="E3277">
        <v>-30000</v>
      </c>
      <c r="F3277">
        <v>10000</v>
      </c>
      <c r="G3277">
        <v>0</v>
      </c>
      <c r="H3277">
        <v>0</v>
      </c>
      <c r="I3277">
        <v>100000</v>
      </c>
      <c r="J3277">
        <v>80000</v>
      </c>
      <c r="K3277">
        <v>0</v>
      </c>
      <c r="M3277">
        <v>10000</v>
      </c>
      <c r="N3277">
        <v>40000</v>
      </c>
      <c r="O3277">
        <f t="shared" si="565"/>
        <v>0.25</v>
      </c>
      <c r="P3277">
        <f t="shared" si="566"/>
        <v>-0.10714285714285714</v>
      </c>
      <c r="Q3277">
        <f t="shared" si="567"/>
        <v>3.5714285714285712E-2</v>
      </c>
      <c r="R3277">
        <f t="shared" si="568"/>
        <v>0</v>
      </c>
      <c r="S3277">
        <f t="shared" si="569"/>
        <v>0</v>
      </c>
      <c r="T3277">
        <f t="shared" si="570"/>
        <v>0.35714285714285715</v>
      </c>
      <c r="U3277">
        <f t="shared" si="571"/>
        <v>0.2857142857142857</v>
      </c>
      <c r="V3277">
        <f t="shared" si="572"/>
        <v>0</v>
      </c>
      <c r="W3277">
        <f t="shared" si="573"/>
        <v>0</v>
      </c>
      <c r="X3277">
        <f t="shared" si="574"/>
        <v>3.5714285714285712E-2</v>
      </c>
      <c r="Y3277">
        <f t="shared" si="575"/>
        <v>0.14285714285714285</v>
      </c>
    </row>
    <row r="3278" spans="1:25" x14ac:dyDescent="0.2">
      <c r="A3278" t="s">
        <v>107</v>
      </c>
      <c r="B3278" t="s">
        <v>336</v>
      </c>
      <c r="C3278">
        <v>1990</v>
      </c>
      <c r="F3278">
        <v>10000</v>
      </c>
      <c r="G3278">
        <v>0</v>
      </c>
      <c r="H3278">
        <v>0</v>
      </c>
      <c r="I3278">
        <v>0</v>
      </c>
      <c r="J3278">
        <v>0</v>
      </c>
      <c r="K3278">
        <v>0</v>
      </c>
      <c r="M3278">
        <v>0</v>
      </c>
      <c r="N3278">
        <v>0</v>
      </c>
      <c r="O3278">
        <f t="shared" si="565"/>
        <v>0</v>
      </c>
      <c r="P3278">
        <f t="shared" si="566"/>
        <v>0</v>
      </c>
      <c r="Q3278">
        <f t="shared" si="567"/>
        <v>1</v>
      </c>
      <c r="R3278">
        <f t="shared" si="568"/>
        <v>0</v>
      </c>
      <c r="S3278">
        <f t="shared" si="569"/>
        <v>0</v>
      </c>
      <c r="T3278">
        <f t="shared" si="570"/>
        <v>0</v>
      </c>
      <c r="U3278">
        <f t="shared" si="571"/>
        <v>0</v>
      </c>
      <c r="V3278">
        <f t="shared" si="572"/>
        <v>0</v>
      </c>
      <c r="W3278">
        <f t="shared" si="573"/>
        <v>0</v>
      </c>
      <c r="X3278">
        <f t="shared" si="574"/>
        <v>0</v>
      </c>
      <c r="Y3278">
        <f t="shared" si="575"/>
        <v>0</v>
      </c>
    </row>
    <row r="3279" spans="1:25" x14ac:dyDescent="0.2">
      <c r="A3279" t="s">
        <v>160</v>
      </c>
      <c r="B3279" t="s">
        <v>335</v>
      </c>
      <c r="C3279">
        <v>1990</v>
      </c>
      <c r="D3279">
        <v>4630000</v>
      </c>
      <c r="E3279">
        <v>-300000</v>
      </c>
      <c r="F3279">
        <v>1920000</v>
      </c>
      <c r="G3279">
        <v>0</v>
      </c>
      <c r="H3279">
        <v>2049999.99999999</v>
      </c>
      <c r="I3279">
        <v>2420000</v>
      </c>
      <c r="J3279">
        <v>13670000</v>
      </c>
      <c r="K3279">
        <v>890000</v>
      </c>
      <c r="L3279">
        <v>810000</v>
      </c>
      <c r="M3279">
        <v>12020000</v>
      </c>
      <c r="N3279">
        <v>220000</v>
      </c>
      <c r="O3279">
        <f t="shared" si="565"/>
        <v>0.12079311244456044</v>
      </c>
      <c r="P3279">
        <f t="shared" si="566"/>
        <v>-7.8267675450039171E-3</v>
      </c>
      <c r="Q3279">
        <f t="shared" si="567"/>
        <v>5.0091312288025068E-2</v>
      </c>
      <c r="R3279">
        <f t="shared" si="568"/>
        <v>0</v>
      </c>
      <c r="S3279">
        <f t="shared" si="569"/>
        <v>5.3482911557526498E-2</v>
      </c>
      <c r="T3279">
        <f t="shared" si="570"/>
        <v>6.3135924863031587E-2</v>
      </c>
      <c r="U3279">
        <f t="shared" si="571"/>
        <v>0.35663970780067844</v>
      </c>
      <c r="V3279">
        <f t="shared" si="572"/>
        <v>2.3219410383511618E-2</v>
      </c>
      <c r="W3279">
        <f t="shared" si="573"/>
        <v>2.1132272371510573E-2</v>
      </c>
      <c r="X3279">
        <f t="shared" si="574"/>
        <v>0.31359248630315689</v>
      </c>
      <c r="Y3279">
        <f t="shared" si="575"/>
        <v>5.7396295330028723E-3</v>
      </c>
    </row>
    <row r="3280" spans="1:25" x14ac:dyDescent="0.2">
      <c r="A3280" t="s">
        <v>160</v>
      </c>
      <c r="B3280" t="s">
        <v>335</v>
      </c>
      <c r="C3280">
        <v>1991</v>
      </c>
      <c r="D3280">
        <v>4460000</v>
      </c>
      <c r="E3280">
        <v>-300000</v>
      </c>
      <c r="F3280">
        <v>2069999.99999999</v>
      </c>
      <c r="G3280">
        <v>0</v>
      </c>
      <c r="H3280">
        <v>2170000</v>
      </c>
      <c r="I3280">
        <v>2270000</v>
      </c>
      <c r="J3280">
        <v>12670000</v>
      </c>
      <c r="K3280">
        <v>930000</v>
      </c>
      <c r="L3280">
        <v>760000</v>
      </c>
      <c r="M3280">
        <v>6990000</v>
      </c>
      <c r="N3280">
        <v>230000</v>
      </c>
      <c r="O3280">
        <f t="shared" si="565"/>
        <v>0.13829457364341091</v>
      </c>
      <c r="P3280">
        <f t="shared" si="566"/>
        <v>-9.3023255813953522E-3</v>
      </c>
      <c r="Q3280">
        <f t="shared" si="567"/>
        <v>6.4186046511627612E-2</v>
      </c>
      <c r="R3280">
        <f t="shared" si="568"/>
        <v>0</v>
      </c>
      <c r="S3280">
        <f t="shared" si="569"/>
        <v>6.7286821705426381E-2</v>
      </c>
      <c r="T3280">
        <f t="shared" si="570"/>
        <v>7.038759689922483E-2</v>
      </c>
      <c r="U3280">
        <f t="shared" si="571"/>
        <v>0.39286821705426372</v>
      </c>
      <c r="V3280">
        <f t="shared" si="572"/>
        <v>2.8837209302325591E-2</v>
      </c>
      <c r="W3280">
        <f t="shared" si="573"/>
        <v>2.3565891472868226E-2</v>
      </c>
      <c r="X3280">
        <f t="shared" si="574"/>
        <v>0.21674418604651172</v>
      </c>
      <c r="Y3280">
        <f t="shared" si="575"/>
        <v>7.1317829457364368E-3</v>
      </c>
    </row>
    <row r="3281" spans="1:25" x14ac:dyDescent="0.2">
      <c r="A3281" t="s">
        <v>160</v>
      </c>
      <c r="B3281" t="s">
        <v>335</v>
      </c>
      <c r="C3281">
        <v>1992</v>
      </c>
      <c r="D3281">
        <v>3640000</v>
      </c>
      <c r="E3281">
        <v>-300000</v>
      </c>
      <c r="F3281">
        <v>2210000</v>
      </c>
      <c r="G3281">
        <v>480000</v>
      </c>
      <c r="H3281">
        <v>1200000</v>
      </c>
      <c r="I3281">
        <v>2200000</v>
      </c>
      <c r="J3281">
        <v>13130000</v>
      </c>
      <c r="K3281">
        <v>1790000</v>
      </c>
      <c r="L3281">
        <v>690000</v>
      </c>
      <c r="M3281">
        <v>1770000</v>
      </c>
      <c r="N3281">
        <v>100000</v>
      </c>
      <c r="O3281">
        <f t="shared" si="565"/>
        <v>0.13526570048309178</v>
      </c>
      <c r="P3281">
        <f t="shared" si="566"/>
        <v>-1.1148272017837236E-2</v>
      </c>
      <c r="Q3281">
        <f t="shared" si="567"/>
        <v>8.2125603864734303E-2</v>
      </c>
      <c r="R3281">
        <f t="shared" si="568"/>
        <v>1.7837235228539576E-2</v>
      </c>
      <c r="S3281">
        <f t="shared" si="569"/>
        <v>4.4593088071348944E-2</v>
      </c>
      <c r="T3281">
        <f t="shared" si="570"/>
        <v>8.1753994797473056E-2</v>
      </c>
      <c r="U3281">
        <f t="shared" si="571"/>
        <v>0.48792270531400966</v>
      </c>
      <c r="V3281">
        <f t="shared" si="572"/>
        <v>6.6518023039762175E-2</v>
      </c>
      <c r="W3281">
        <f t="shared" si="573"/>
        <v>2.564102564102564E-2</v>
      </c>
      <c r="X3281">
        <f t="shared" si="574"/>
        <v>6.5774804905239681E-2</v>
      </c>
      <c r="Y3281">
        <f t="shared" si="575"/>
        <v>3.7160906726124115E-3</v>
      </c>
    </row>
    <row r="3282" spans="1:25" x14ac:dyDescent="0.2">
      <c r="A3282" t="s">
        <v>160</v>
      </c>
      <c r="B3282" t="s">
        <v>335</v>
      </c>
      <c r="C3282">
        <v>1993</v>
      </c>
      <c r="D3282">
        <v>3270000</v>
      </c>
      <c r="E3282">
        <v>-300000</v>
      </c>
      <c r="F3282">
        <v>2200000</v>
      </c>
      <c r="G3282">
        <v>410000</v>
      </c>
      <c r="H3282">
        <v>1250000</v>
      </c>
      <c r="I3282">
        <v>1430000</v>
      </c>
      <c r="J3282">
        <v>10500000</v>
      </c>
      <c r="K3282">
        <v>2490000</v>
      </c>
      <c r="L3282">
        <v>620000</v>
      </c>
      <c r="M3282">
        <v>1560000</v>
      </c>
      <c r="N3282">
        <v>70000</v>
      </c>
      <c r="O3282">
        <f t="shared" si="565"/>
        <v>0.13914893617021276</v>
      </c>
      <c r="P3282">
        <f t="shared" si="566"/>
        <v>-1.276595744680851E-2</v>
      </c>
      <c r="Q3282">
        <f t="shared" si="567"/>
        <v>9.3617021276595741E-2</v>
      </c>
      <c r="R3282">
        <f t="shared" si="568"/>
        <v>1.7446808510638297E-2</v>
      </c>
      <c r="S3282">
        <f t="shared" si="569"/>
        <v>5.3191489361702128E-2</v>
      </c>
      <c r="T3282">
        <f t="shared" si="570"/>
        <v>6.0851063829787236E-2</v>
      </c>
      <c r="U3282">
        <f t="shared" si="571"/>
        <v>0.44680851063829785</v>
      </c>
      <c r="V3282">
        <f t="shared" si="572"/>
        <v>0.10595744680851064</v>
      </c>
      <c r="W3282">
        <f t="shared" si="573"/>
        <v>2.6382978723404255E-2</v>
      </c>
      <c r="X3282">
        <f t="shared" si="574"/>
        <v>6.6382978723404248E-2</v>
      </c>
      <c r="Y3282">
        <f t="shared" si="575"/>
        <v>2.9787234042553193E-3</v>
      </c>
    </row>
    <row r="3283" spans="1:25" x14ac:dyDescent="0.2">
      <c r="A3283" t="s">
        <v>160</v>
      </c>
      <c r="B3283" t="s">
        <v>335</v>
      </c>
      <c r="C3283">
        <v>1994</v>
      </c>
      <c r="D3283">
        <v>3560000</v>
      </c>
      <c r="E3283">
        <v>-300000</v>
      </c>
      <c r="F3283">
        <v>2150000</v>
      </c>
      <c r="G3283">
        <v>330000</v>
      </c>
      <c r="H3283">
        <v>1000000</v>
      </c>
      <c r="I3283">
        <v>1310000</v>
      </c>
      <c r="J3283">
        <v>8070000</v>
      </c>
      <c r="K3283">
        <v>2270000</v>
      </c>
      <c r="L3283">
        <v>600000</v>
      </c>
      <c r="M3283">
        <v>1370000</v>
      </c>
      <c r="N3283">
        <v>30000</v>
      </c>
      <c r="O3283">
        <f t="shared" si="565"/>
        <v>0.17459538989700835</v>
      </c>
      <c r="P3283">
        <f t="shared" si="566"/>
        <v>-1.4713094654242276E-2</v>
      </c>
      <c r="Q3283">
        <f t="shared" si="567"/>
        <v>0.10544384502206965</v>
      </c>
      <c r="R3283">
        <f t="shared" si="568"/>
        <v>1.6184404119666502E-2</v>
      </c>
      <c r="S3283">
        <f t="shared" si="569"/>
        <v>4.9043648847474253E-2</v>
      </c>
      <c r="T3283">
        <f t="shared" si="570"/>
        <v>6.4247179990191264E-2</v>
      </c>
      <c r="U3283">
        <f t="shared" si="571"/>
        <v>0.39578224619911723</v>
      </c>
      <c r="V3283">
        <f t="shared" si="572"/>
        <v>0.11132908288376656</v>
      </c>
      <c r="W3283">
        <f t="shared" si="573"/>
        <v>2.9426189308484552E-2</v>
      </c>
      <c r="X3283">
        <f t="shared" si="574"/>
        <v>6.7189798921039726E-2</v>
      </c>
      <c r="Y3283">
        <f t="shared" si="575"/>
        <v>1.4713094654242277E-3</v>
      </c>
    </row>
    <row r="3284" spans="1:25" x14ac:dyDescent="0.2">
      <c r="A3284" t="s">
        <v>160</v>
      </c>
      <c r="B3284" t="s">
        <v>335</v>
      </c>
      <c r="C3284">
        <v>1995</v>
      </c>
      <c r="D3284">
        <v>3490000</v>
      </c>
      <c r="E3284">
        <v>-300000</v>
      </c>
      <c r="F3284">
        <v>2100000</v>
      </c>
      <c r="G3284">
        <v>280000</v>
      </c>
      <c r="H3284">
        <v>990000</v>
      </c>
      <c r="I3284">
        <v>1300000</v>
      </c>
      <c r="J3284">
        <v>6200000</v>
      </c>
      <c r="K3284">
        <v>2340000</v>
      </c>
      <c r="L3284">
        <v>670000</v>
      </c>
      <c r="M3284">
        <v>1230000</v>
      </c>
      <c r="N3284">
        <v>30000</v>
      </c>
      <c r="O3284">
        <f t="shared" si="565"/>
        <v>0.19039825422804146</v>
      </c>
      <c r="P3284">
        <f t="shared" si="566"/>
        <v>-1.6366612111292964E-2</v>
      </c>
      <c r="Q3284">
        <f t="shared" si="567"/>
        <v>0.11456628477905073</v>
      </c>
      <c r="R3284">
        <f t="shared" si="568"/>
        <v>1.5275504637206765E-2</v>
      </c>
      <c r="S3284">
        <f t="shared" si="569"/>
        <v>5.4009819967266774E-2</v>
      </c>
      <c r="T3284">
        <f t="shared" si="570"/>
        <v>7.0921985815602842E-2</v>
      </c>
      <c r="U3284">
        <f t="shared" si="571"/>
        <v>0.33824331696672122</v>
      </c>
      <c r="V3284">
        <f t="shared" si="572"/>
        <v>0.1276595744680851</v>
      </c>
      <c r="W3284">
        <f t="shared" si="573"/>
        <v>3.6552100381887616E-2</v>
      </c>
      <c r="X3284">
        <f t="shared" si="574"/>
        <v>6.7103109656301146E-2</v>
      </c>
      <c r="Y3284">
        <f t="shared" si="575"/>
        <v>1.6366612111292963E-3</v>
      </c>
    </row>
    <row r="3285" spans="1:25" x14ac:dyDescent="0.2">
      <c r="A3285" t="s">
        <v>160</v>
      </c>
      <c r="B3285" t="s">
        <v>335</v>
      </c>
      <c r="C3285">
        <v>1996</v>
      </c>
      <c r="D3285">
        <v>3350000</v>
      </c>
      <c r="E3285">
        <v>-300000</v>
      </c>
      <c r="F3285">
        <v>2140000</v>
      </c>
      <c r="G3285">
        <v>230000</v>
      </c>
      <c r="H3285">
        <v>700000</v>
      </c>
      <c r="I3285">
        <v>1400000</v>
      </c>
      <c r="J3285">
        <v>5990000</v>
      </c>
      <c r="K3285">
        <v>1450000</v>
      </c>
      <c r="L3285">
        <v>720000</v>
      </c>
      <c r="M3285">
        <v>860000</v>
      </c>
      <c r="N3285">
        <v>60000</v>
      </c>
      <c r="O3285">
        <f t="shared" si="565"/>
        <v>0.20180722891566266</v>
      </c>
      <c r="P3285">
        <f t="shared" si="566"/>
        <v>-1.8072289156626505E-2</v>
      </c>
      <c r="Q3285">
        <f t="shared" si="567"/>
        <v>0.12891566265060242</v>
      </c>
      <c r="R3285">
        <f t="shared" si="568"/>
        <v>1.3855421686746987E-2</v>
      </c>
      <c r="S3285">
        <f t="shared" si="569"/>
        <v>4.2168674698795178E-2</v>
      </c>
      <c r="T3285">
        <f t="shared" si="570"/>
        <v>8.4337349397590355E-2</v>
      </c>
      <c r="U3285">
        <f t="shared" si="571"/>
        <v>0.36084337349397588</v>
      </c>
      <c r="V3285">
        <f t="shared" si="572"/>
        <v>8.7349397590361449E-2</v>
      </c>
      <c r="W3285">
        <f t="shared" si="573"/>
        <v>4.3373493975903614E-2</v>
      </c>
      <c r="X3285">
        <f t="shared" si="574"/>
        <v>5.1807228915662654E-2</v>
      </c>
      <c r="Y3285">
        <f t="shared" si="575"/>
        <v>3.6144578313253013E-3</v>
      </c>
    </row>
    <row r="3286" spans="1:25" x14ac:dyDescent="0.2">
      <c r="A3286" t="s">
        <v>160</v>
      </c>
      <c r="B3286" t="s">
        <v>335</v>
      </c>
      <c r="C3286">
        <v>1997</v>
      </c>
      <c r="D3286">
        <v>2720000</v>
      </c>
      <c r="E3286">
        <v>-300000</v>
      </c>
      <c r="F3286">
        <v>2060000</v>
      </c>
      <c r="G3286">
        <v>310000</v>
      </c>
      <c r="H3286">
        <v>730000</v>
      </c>
      <c r="I3286">
        <v>1370000</v>
      </c>
      <c r="J3286">
        <v>5150000</v>
      </c>
      <c r="K3286">
        <v>1440000</v>
      </c>
      <c r="L3286">
        <v>590000</v>
      </c>
      <c r="M3286">
        <v>760000</v>
      </c>
      <c r="N3286">
        <v>70000</v>
      </c>
      <c r="O3286">
        <f t="shared" si="565"/>
        <v>0.18255033557046979</v>
      </c>
      <c r="P3286">
        <f t="shared" si="566"/>
        <v>-2.0134228187919462E-2</v>
      </c>
      <c r="Q3286">
        <f t="shared" si="567"/>
        <v>0.13825503355704699</v>
      </c>
      <c r="R3286">
        <f t="shared" si="568"/>
        <v>2.0805369127516779E-2</v>
      </c>
      <c r="S3286">
        <f t="shared" si="569"/>
        <v>4.8993288590604027E-2</v>
      </c>
      <c r="T3286">
        <f t="shared" si="570"/>
        <v>9.1946308724832213E-2</v>
      </c>
      <c r="U3286">
        <f t="shared" si="571"/>
        <v>0.34563758389261745</v>
      </c>
      <c r="V3286">
        <f t="shared" si="572"/>
        <v>9.6644295302013419E-2</v>
      </c>
      <c r="W3286">
        <f t="shared" si="573"/>
        <v>3.9597315436241613E-2</v>
      </c>
      <c r="X3286">
        <f t="shared" si="574"/>
        <v>5.1006711409395972E-2</v>
      </c>
      <c r="Y3286">
        <f t="shared" si="575"/>
        <v>4.6979865771812077E-3</v>
      </c>
    </row>
    <row r="3287" spans="1:25" x14ac:dyDescent="0.2">
      <c r="A3287" t="s">
        <v>160</v>
      </c>
      <c r="B3287" t="s">
        <v>335</v>
      </c>
      <c r="C3287">
        <v>1998</v>
      </c>
      <c r="D3287">
        <v>2310000</v>
      </c>
      <c r="E3287">
        <v>-300000</v>
      </c>
      <c r="F3287">
        <v>1990000</v>
      </c>
      <c r="G3287">
        <v>260000</v>
      </c>
      <c r="H3287">
        <v>610000</v>
      </c>
      <c r="I3287">
        <v>1080000</v>
      </c>
      <c r="J3287">
        <v>4960000</v>
      </c>
      <c r="K3287">
        <v>1280000</v>
      </c>
      <c r="L3287">
        <v>560000</v>
      </c>
      <c r="M3287">
        <v>630000</v>
      </c>
      <c r="N3287">
        <v>50000</v>
      </c>
      <c r="O3287">
        <f t="shared" si="565"/>
        <v>0.17200297840655249</v>
      </c>
      <c r="P3287">
        <f t="shared" si="566"/>
        <v>-2.2338049143708117E-2</v>
      </c>
      <c r="Q3287">
        <f t="shared" si="567"/>
        <v>0.14817572598659717</v>
      </c>
      <c r="R3287">
        <f t="shared" si="568"/>
        <v>1.9359642591213699E-2</v>
      </c>
      <c r="S3287">
        <f t="shared" si="569"/>
        <v>4.5420699925539834E-2</v>
      </c>
      <c r="T3287">
        <f t="shared" si="570"/>
        <v>8.0416976917349212E-2</v>
      </c>
      <c r="U3287">
        <f t="shared" si="571"/>
        <v>0.36932241250930753</v>
      </c>
      <c r="V3287">
        <f t="shared" si="572"/>
        <v>9.5309009679821297E-2</v>
      </c>
      <c r="W3287">
        <f t="shared" si="573"/>
        <v>4.169769173492182E-2</v>
      </c>
      <c r="X3287">
        <f t="shared" si="574"/>
        <v>4.6909903201787041E-2</v>
      </c>
      <c r="Y3287">
        <f t="shared" si="575"/>
        <v>3.7230081906180195E-3</v>
      </c>
    </row>
    <row r="3288" spans="1:25" x14ac:dyDescent="0.2">
      <c r="A3288" t="s">
        <v>160</v>
      </c>
      <c r="B3288" t="s">
        <v>335</v>
      </c>
      <c r="C3288">
        <v>1999</v>
      </c>
      <c r="D3288">
        <v>2180000</v>
      </c>
      <c r="E3288">
        <v>-300000</v>
      </c>
      <c r="F3288">
        <v>2069999.99999999</v>
      </c>
      <c r="G3288">
        <v>260000</v>
      </c>
      <c r="H3288">
        <v>460000</v>
      </c>
      <c r="I3288">
        <v>720000</v>
      </c>
      <c r="J3288">
        <v>4370000</v>
      </c>
      <c r="K3288">
        <v>1250000</v>
      </c>
      <c r="L3288">
        <v>550000</v>
      </c>
      <c r="M3288">
        <v>440000</v>
      </c>
      <c r="N3288">
        <v>40000</v>
      </c>
      <c r="O3288">
        <f t="shared" si="565"/>
        <v>0.1810631229235882</v>
      </c>
      <c r="P3288">
        <f t="shared" si="566"/>
        <v>-2.4916943521594709E-2</v>
      </c>
      <c r="Q3288">
        <f t="shared" si="567"/>
        <v>0.17192691029900264</v>
      </c>
      <c r="R3288">
        <f t="shared" si="568"/>
        <v>2.159468438538208E-2</v>
      </c>
      <c r="S3288">
        <f t="shared" si="569"/>
        <v>3.8205980066445218E-2</v>
      </c>
      <c r="T3288">
        <f t="shared" si="570"/>
        <v>5.9800664451827301E-2</v>
      </c>
      <c r="U3288">
        <f t="shared" si="571"/>
        <v>0.36295681063122959</v>
      </c>
      <c r="V3288">
        <f t="shared" si="572"/>
        <v>0.10382059800664462</v>
      </c>
      <c r="W3288">
        <f t="shared" si="573"/>
        <v>4.5681063122923631E-2</v>
      </c>
      <c r="X3288">
        <f t="shared" si="574"/>
        <v>3.6544850498338902E-2</v>
      </c>
      <c r="Y3288">
        <f t="shared" si="575"/>
        <v>3.3222591362126277E-3</v>
      </c>
    </row>
    <row r="3289" spans="1:25" x14ac:dyDescent="0.2">
      <c r="A3289" t="s">
        <v>160</v>
      </c>
      <c r="B3289" t="s">
        <v>335</v>
      </c>
      <c r="C3289">
        <v>2000</v>
      </c>
      <c r="D3289">
        <v>2040000</v>
      </c>
      <c r="E3289">
        <v>-300000</v>
      </c>
      <c r="F3289">
        <v>1960000</v>
      </c>
      <c r="G3289">
        <v>230000</v>
      </c>
      <c r="H3289">
        <v>500000</v>
      </c>
      <c r="I3289">
        <v>710000</v>
      </c>
      <c r="J3289">
        <v>4070000</v>
      </c>
      <c r="K3289">
        <v>1020000</v>
      </c>
      <c r="L3289">
        <v>600000</v>
      </c>
      <c r="M3289">
        <v>340000</v>
      </c>
      <c r="N3289">
        <v>60000</v>
      </c>
      <c r="O3289">
        <f t="shared" si="565"/>
        <v>0.18165627782724844</v>
      </c>
      <c r="P3289">
        <f t="shared" si="566"/>
        <v>-2.6714158504007122E-2</v>
      </c>
      <c r="Q3289">
        <f t="shared" si="567"/>
        <v>0.17453250222617989</v>
      </c>
      <c r="R3289">
        <f t="shared" si="568"/>
        <v>2.0480854853072127E-2</v>
      </c>
      <c r="S3289">
        <f t="shared" si="569"/>
        <v>4.4523597506678537E-2</v>
      </c>
      <c r="T3289">
        <f t="shared" si="570"/>
        <v>6.3223508459483532E-2</v>
      </c>
      <c r="U3289">
        <f t="shared" si="571"/>
        <v>0.3624220837043633</v>
      </c>
      <c r="V3289">
        <f t="shared" si="572"/>
        <v>9.0828138913624221E-2</v>
      </c>
      <c r="W3289">
        <f t="shared" si="573"/>
        <v>5.3428317008014245E-2</v>
      </c>
      <c r="X3289">
        <f t="shared" si="574"/>
        <v>3.0276046304541407E-2</v>
      </c>
      <c r="Y3289">
        <f t="shared" si="575"/>
        <v>5.3428317008014248E-3</v>
      </c>
    </row>
    <row r="3290" spans="1:25" x14ac:dyDescent="0.2">
      <c r="A3290" t="s">
        <v>160</v>
      </c>
      <c r="B3290" t="s">
        <v>335</v>
      </c>
      <c r="C3290">
        <v>2001</v>
      </c>
      <c r="D3290">
        <v>2080000</v>
      </c>
      <c r="E3290">
        <v>-1000000</v>
      </c>
      <c r="F3290">
        <v>1830000</v>
      </c>
      <c r="G3290">
        <v>240000</v>
      </c>
      <c r="H3290">
        <v>500000</v>
      </c>
      <c r="I3290">
        <v>710000</v>
      </c>
      <c r="J3290">
        <v>4320000</v>
      </c>
      <c r="K3290">
        <v>1050000</v>
      </c>
      <c r="L3290">
        <v>590000</v>
      </c>
      <c r="M3290">
        <v>350000</v>
      </c>
      <c r="N3290">
        <v>50000</v>
      </c>
      <c r="O3290">
        <f t="shared" si="565"/>
        <v>0.19402985074626866</v>
      </c>
      <c r="P3290">
        <f t="shared" si="566"/>
        <v>-9.3283582089552244E-2</v>
      </c>
      <c r="Q3290">
        <f t="shared" si="567"/>
        <v>0.1707089552238806</v>
      </c>
      <c r="R3290">
        <f t="shared" si="568"/>
        <v>2.2388059701492536E-2</v>
      </c>
      <c r="S3290">
        <f t="shared" si="569"/>
        <v>4.6641791044776122E-2</v>
      </c>
      <c r="T3290">
        <f t="shared" si="570"/>
        <v>6.6231343283582086E-2</v>
      </c>
      <c r="U3290">
        <f t="shared" si="571"/>
        <v>0.40298507462686567</v>
      </c>
      <c r="V3290">
        <f t="shared" si="572"/>
        <v>9.7947761194029856E-2</v>
      </c>
      <c r="W3290">
        <f t="shared" si="573"/>
        <v>5.503731343283582E-2</v>
      </c>
      <c r="X3290">
        <f t="shared" si="574"/>
        <v>3.2649253731343281E-2</v>
      </c>
      <c r="Y3290">
        <f t="shared" si="575"/>
        <v>4.6641791044776115E-3</v>
      </c>
    </row>
    <row r="3291" spans="1:25" x14ac:dyDescent="0.2">
      <c r="A3291" t="s">
        <v>160</v>
      </c>
      <c r="B3291" t="s">
        <v>335</v>
      </c>
      <c r="C3291">
        <v>2002</v>
      </c>
      <c r="D3291">
        <v>2069999.99999999</v>
      </c>
      <c r="E3291">
        <v>-1000000</v>
      </c>
      <c r="F3291">
        <v>1750000</v>
      </c>
      <c r="G3291">
        <v>290000</v>
      </c>
      <c r="H3291">
        <v>520000</v>
      </c>
      <c r="I3291">
        <v>960000</v>
      </c>
      <c r="J3291">
        <v>4019999.9999999902</v>
      </c>
      <c r="K3291">
        <v>1150000</v>
      </c>
      <c r="L3291">
        <v>640000</v>
      </c>
      <c r="M3291">
        <v>420000</v>
      </c>
      <c r="N3291">
        <v>60000</v>
      </c>
      <c r="O3291">
        <f t="shared" si="565"/>
        <v>0.19025735294117591</v>
      </c>
      <c r="P3291">
        <f t="shared" si="566"/>
        <v>-9.1911764705882526E-2</v>
      </c>
      <c r="Q3291">
        <f t="shared" si="567"/>
        <v>0.16084558823529443</v>
      </c>
      <c r="R3291">
        <f t="shared" si="568"/>
        <v>2.6654411764705933E-2</v>
      </c>
      <c r="S3291">
        <f t="shared" si="569"/>
        <v>4.779411764705891E-2</v>
      </c>
      <c r="T3291">
        <f t="shared" si="570"/>
        <v>8.8235294117647231E-2</v>
      </c>
      <c r="U3291">
        <f t="shared" si="571"/>
        <v>0.36948529411764686</v>
      </c>
      <c r="V3291">
        <f t="shared" si="572"/>
        <v>0.1056985294117649</v>
      </c>
      <c r="W3291">
        <f t="shared" si="573"/>
        <v>5.8823529411764816E-2</v>
      </c>
      <c r="X3291">
        <f t="shared" si="574"/>
        <v>3.8602941176470659E-2</v>
      </c>
      <c r="Y3291">
        <f t="shared" si="575"/>
        <v>5.5147058823529519E-3</v>
      </c>
    </row>
    <row r="3292" spans="1:25" x14ac:dyDescent="0.2">
      <c r="A3292" t="s">
        <v>160</v>
      </c>
      <c r="B3292" t="s">
        <v>335</v>
      </c>
      <c r="C3292">
        <v>2003</v>
      </c>
      <c r="D3292">
        <v>2049999.99999999</v>
      </c>
      <c r="E3292">
        <v>-1000000</v>
      </c>
      <c r="F3292">
        <v>1730000</v>
      </c>
      <c r="G3292">
        <v>320000</v>
      </c>
      <c r="H3292">
        <v>560000</v>
      </c>
      <c r="I3292">
        <v>1130000</v>
      </c>
      <c r="J3292">
        <v>4200000</v>
      </c>
      <c r="K3292">
        <v>1350000</v>
      </c>
      <c r="L3292">
        <v>680000</v>
      </c>
      <c r="M3292">
        <v>410000</v>
      </c>
      <c r="N3292">
        <v>40000</v>
      </c>
      <c r="O3292">
        <f t="shared" si="565"/>
        <v>0.17872711421098447</v>
      </c>
      <c r="P3292">
        <f t="shared" si="566"/>
        <v>-8.7183958151700172E-2</v>
      </c>
      <c r="Q3292">
        <f t="shared" si="567"/>
        <v>0.15082824760244129</v>
      </c>
      <c r="R3292">
        <f t="shared" si="568"/>
        <v>2.7898866608544057E-2</v>
      </c>
      <c r="S3292">
        <f t="shared" si="569"/>
        <v>4.8823016564952096E-2</v>
      </c>
      <c r="T3292">
        <f t="shared" si="570"/>
        <v>9.8517872711421192E-2</v>
      </c>
      <c r="U3292">
        <f t="shared" si="571"/>
        <v>0.3661726242371407</v>
      </c>
      <c r="V3292">
        <f t="shared" si="572"/>
        <v>0.11769834350479523</v>
      </c>
      <c r="W3292">
        <f t="shared" si="573"/>
        <v>5.9285091543156115E-2</v>
      </c>
      <c r="X3292">
        <f t="shared" si="574"/>
        <v>3.5745422842197068E-2</v>
      </c>
      <c r="Y3292">
        <f t="shared" si="575"/>
        <v>3.4873583260680071E-3</v>
      </c>
    </row>
    <row r="3293" spans="1:25" x14ac:dyDescent="0.2">
      <c r="A3293" t="s">
        <v>160</v>
      </c>
      <c r="B3293" t="s">
        <v>335</v>
      </c>
      <c r="C3293">
        <v>2004</v>
      </c>
      <c r="D3293">
        <v>2000000</v>
      </c>
      <c r="E3293">
        <v>-1010000</v>
      </c>
      <c r="F3293">
        <v>1700000</v>
      </c>
      <c r="G3293">
        <v>370000</v>
      </c>
      <c r="H3293">
        <v>650000</v>
      </c>
      <c r="I3293">
        <v>1260000</v>
      </c>
      <c r="J3293">
        <v>3700000</v>
      </c>
      <c r="K3293">
        <v>1630000</v>
      </c>
      <c r="L3293">
        <v>730000</v>
      </c>
      <c r="M3293">
        <v>370000</v>
      </c>
      <c r="N3293">
        <v>30000</v>
      </c>
      <c r="O3293">
        <f t="shared" si="565"/>
        <v>0.17497812773403323</v>
      </c>
      <c r="P3293">
        <f t="shared" si="566"/>
        <v>-8.8363954505686793E-2</v>
      </c>
      <c r="Q3293">
        <f t="shared" si="567"/>
        <v>0.14873140857392825</v>
      </c>
      <c r="R3293">
        <f t="shared" si="568"/>
        <v>3.2370953630796152E-2</v>
      </c>
      <c r="S3293">
        <f t="shared" si="569"/>
        <v>5.6867891513560802E-2</v>
      </c>
      <c r="T3293">
        <f t="shared" si="570"/>
        <v>0.11023622047244094</v>
      </c>
      <c r="U3293">
        <f t="shared" si="571"/>
        <v>0.32370953630796151</v>
      </c>
      <c r="V3293">
        <f t="shared" si="572"/>
        <v>0.14260717410323709</v>
      </c>
      <c r="W3293">
        <f t="shared" si="573"/>
        <v>6.3867016622922129E-2</v>
      </c>
      <c r="X3293">
        <f t="shared" si="574"/>
        <v>3.2370953630796152E-2</v>
      </c>
      <c r="Y3293">
        <f t="shared" si="575"/>
        <v>2.6246719160104987E-3</v>
      </c>
    </row>
    <row r="3294" spans="1:25" x14ac:dyDescent="0.2">
      <c r="A3294" t="s">
        <v>160</v>
      </c>
      <c r="B3294" t="s">
        <v>335</v>
      </c>
      <c r="C3294">
        <v>2005</v>
      </c>
      <c r="D3294">
        <v>1870000</v>
      </c>
      <c r="E3294">
        <v>-1000000</v>
      </c>
      <c r="F3294">
        <v>1660000</v>
      </c>
      <c r="G3294">
        <v>460000</v>
      </c>
      <c r="H3294">
        <v>1010000</v>
      </c>
      <c r="I3294">
        <v>1190000</v>
      </c>
      <c r="J3294">
        <v>3780000</v>
      </c>
      <c r="K3294">
        <v>1620000</v>
      </c>
      <c r="L3294">
        <v>780000</v>
      </c>
      <c r="M3294">
        <v>330000</v>
      </c>
      <c r="N3294">
        <v>40000</v>
      </c>
      <c r="O3294">
        <f t="shared" si="565"/>
        <v>0.15928449744463374</v>
      </c>
      <c r="P3294">
        <f t="shared" si="566"/>
        <v>-8.5178875638841564E-2</v>
      </c>
      <c r="Q3294">
        <f t="shared" si="567"/>
        <v>0.141396933560477</v>
      </c>
      <c r="R3294">
        <f t="shared" si="568"/>
        <v>3.9182282793867124E-2</v>
      </c>
      <c r="S3294">
        <f t="shared" si="569"/>
        <v>8.603066439522998E-2</v>
      </c>
      <c r="T3294">
        <f t="shared" si="570"/>
        <v>0.10136286201022146</v>
      </c>
      <c r="U3294">
        <f t="shared" si="571"/>
        <v>0.3219761499148211</v>
      </c>
      <c r="V3294">
        <f t="shared" si="572"/>
        <v>0.13798977853492334</v>
      </c>
      <c r="W3294">
        <f t="shared" si="573"/>
        <v>6.6439522998296419E-2</v>
      </c>
      <c r="X3294">
        <f t="shared" si="574"/>
        <v>2.8109028960817718E-2</v>
      </c>
      <c r="Y3294">
        <f t="shared" si="575"/>
        <v>3.4071550255536627E-3</v>
      </c>
    </row>
    <row r="3295" spans="1:25" x14ac:dyDescent="0.2">
      <c r="A3295" t="s">
        <v>160</v>
      </c>
      <c r="B3295" t="s">
        <v>335</v>
      </c>
      <c r="C3295">
        <v>2006</v>
      </c>
      <c r="D3295">
        <v>1790000</v>
      </c>
      <c r="E3295">
        <v>-1010000</v>
      </c>
      <c r="F3295">
        <v>1690000</v>
      </c>
      <c r="G3295">
        <v>560000</v>
      </c>
      <c r="H3295">
        <v>740000</v>
      </c>
      <c r="I3295">
        <v>1200000</v>
      </c>
      <c r="J3295">
        <v>3810000</v>
      </c>
      <c r="K3295">
        <v>1550000</v>
      </c>
      <c r="L3295">
        <v>680000</v>
      </c>
      <c r="M3295">
        <v>340000</v>
      </c>
      <c r="N3295">
        <v>40000</v>
      </c>
      <c r="O3295">
        <f t="shared" si="565"/>
        <v>0.15715539947322213</v>
      </c>
      <c r="P3295">
        <f t="shared" si="566"/>
        <v>-8.8674275680421424E-2</v>
      </c>
      <c r="Q3295">
        <f t="shared" si="567"/>
        <v>0.14837576821773485</v>
      </c>
      <c r="R3295">
        <f t="shared" si="568"/>
        <v>4.9165935030728712E-2</v>
      </c>
      <c r="S3295">
        <f t="shared" si="569"/>
        <v>6.4969271290605798E-2</v>
      </c>
      <c r="T3295">
        <f t="shared" si="570"/>
        <v>0.10535557506584724</v>
      </c>
      <c r="U3295">
        <f t="shared" si="571"/>
        <v>0.33450395083406498</v>
      </c>
      <c r="V3295">
        <f t="shared" si="572"/>
        <v>0.13608428446005269</v>
      </c>
      <c r="W3295">
        <f t="shared" si="573"/>
        <v>5.9701492537313432E-2</v>
      </c>
      <c r="X3295">
        <f t="shared" si="574"/>
        <v>2.9850746268656716E-2</v>
      </c>
      <c r="Y3295">
        <f t="shared" si="575"/>
        <v>3.5118525021949078E-3</v>
      </c>
    </row>
    <row r="3296" spans="1:25" x14ac:dyDescent="0.2">
      <c r="A3296" t="s">
        <v>160</v>
      </c>
      <c r="B3296" t="s">
        <v>335</v>
      </c>
      <c r="C3296">
        <v>2007</v>
      </c>
      <c r="D3296">
        <v>1760000</v>
      </c>
      <c r="E3296">
        <v>-1000000</v>
      </c>
      <c r="F3296">
        <v>1730000</v>
      </c>
      <c r="G3296">
        <v>820000</v>
      </c>
      <c r="H3296">
        <v>860000</v>
      </c>
      <c r="I3296">
        <v>1310000</v>
      </c>
      <c r="J3296">
        <v>3710000</v>
      </c>
      <c r="K3296">
        <v>1350000</v>
      </c>
      <c r="L3296">
        <v>730000</v>
      </c>
      <c r="M3296">
        <v>320000</v>
      </c>
      <c r="N3296">
        <v>40000</v>
      </c>
      <c r="O3296">
        <f t="shared" si="565"/>
        <v>0.15133276010318142</v>
      </c>
      <c r="P3296">
        <f t="shared" si="566"/>
        <v>-8.5984522785898534E-2</v>
      </c>
      <c r="Q3296">
        <f t="shared" si="567"/>
        <v>0.14875322441960448</v>
      </c>
      <c r="R3296">
        <f t="shared" si="568"/>
        <v>7.0507308684436804E-2</v>
      </c>
      <c r="S3296">
        <f t="shared" si="569"/>
        <v>7.3946689595872736E-2</v>
      </c>
      <c r="T3296">
        <f t="shared" si="570"/>
        <v>0.11263972484952708</v>
      </c>
      <c r="U3296">
        <f t="shared" si="571"/>
        <v>0.31900257953568356</v>
      </c>
      <c r="V3296">
        <f t="shared" si="572"/>
        <v>0.11607910576096303</v>
      </c>
      <c r="W3296">
        <f t="shared" si="573"/>
        <v>6.2768701633705931E-2</v>
      </c>
      <c r="X3296">
        <f t="shared" si="574"/>
        <v>2.7515047291487533E-2</v>
      </c>
      <c r="Y3296">
        <f t="shared" si="575"/>
        <v>3.4393809114359416E-3</v>
      </c>
    </row>
    <row r="3297" spans="1:25" x14ac:dyDescent="0.2">
      <c r="A3297" t="s">
        <v>160</v>
      </c>
      <c r="B3297" t="s">
        <v>335</v>
      </c>
      <c r="C3297">
        <v>2008</v>
      </c>
      <c r="D3297">
        <v>1570000</v>
      </c>
      <c r="E3297">
        <v>-1010000</v>
      </c>
      <c r="F3297">
        <v>1770000</v>
      </c>
      <c r="G3297">
        <v>920000</v>
      </c>
      <c r="H3297">
        <v>690000</v>
      </c>
      <c r="I3297">
        <v>1590000</v>
      </c>
      <c r="J3297">
        <v>3730000</v>
      </c>
      <c r="K3297">
        <v>1100000</v>
      </c>
      <c r="L3297">
        <v>720000</v>
      </c>
      <c r="M3297">
        <v>360000</v>
      </c>
      <c r="N3297">
        <v>50000</v>
      </c>
      <c r="O3297">
        <f t="shared" si="565"/>
        <v>0.13664055700609226</v>
      </c>
      <c r="P3297">
        <f t="shared" si="566"/>
        <v>-8.7902523933855531E-2</v>
      </c>
      <c r="Q3297">
        <f t="shared" si="567"/>
        <v>0.15404699738903394</v>
      </c>
      <c r="R3297">
        <f t="shared" si="568"/>
        <v>8.0069625761531774E-2</v>
      </c>
      <c r="S3297">
        <f t="shared" si="569"/>
        <v>6.0052219321148827E-2</v>
      </c>
      <c r="T3297">
        <f t="shared" si="570"/>
        <v>0.13838120104438642</v>
      </c>
      <c r="U3297">
        <f t="shared" si="571"/>
        <v>0.32463011314186246</v>
      </c>
      <c r="V3297">
        <f t="shared" si="572"/>
        <v>9.5735422106179288E-2</v>
      </c>
      <c r="W3297">
        <f t="shared" si="573"/>
        <v>6.2663185378590072E-2</v>
      </c>
      <c r="X3297">
        <f t="shared" si="574"/>
        <v>3.1331592689295036E-2</v>
      </c>
      <c r="Y3297">
        <f t="shared" si="575"/>
        <v>4.3516100957354219E-3</v>
      </c>
    </row>
    <row r="3298" spans="1:25" x14ac:dyDescent="0.2">
      <c r="A3298" t="s">
        <v>160</v>
      </c>
      <c r="B3298" t="s">
        <v>335</v>
      </c>
      <c r="C3298">
        <v>2009</v>
      </c>
      <c r="D3298">
        <v>1440000</v>
      </c>
      <c r="E3298">
        <v>-1010000</v>
      </c>
      <c r="F3298">
        <v>1840000</v>
      </c>
      <c r="G3298">
        <v>480000</v>
      </c>
      <c r="H3298">
        <v>590000</v>
      </c>
      <c r="I3298">
        <v>1510000</v>
      </c>
      <c r="J3298">
        <v>3800000</v>
      </c>
      <c r="K3298">
        <v>1190000</v>
      </c>
      <c r="L3298">
        <v>600000</v>
      </c>
      <c r="M3298">
        <v>330000</v>
      </c>
      <c r="N3298">
        <v>60000</v>
      </c>
      <c r="O3298">
        <f t="shared" si="565"/>
        <v>0.1329639889196676</v>
      </c>
      <c r="P3298">
        <f t="shared" si="566"/>
        <v>-9.3259464450600182E-2</v>
      </c>
      <c r="Q3298">
        <f t="shared" si="567"/>
        <v>0.16989843028624191</v>
      </c>
      <c r="R3298">
        <f t="shared" si="568"/>
        <v>4.4321329639889197E-2</v>
      </c>
      <c r="S3298">
        <f t="shared" si="569"/>
        <v>5.4478301015697138E-2</v>
      </c>
      <c r="T3298">
        <f t="shared" si="570"/>
        <v>0.1394275161588181</v>
      </c>
      <c r="U3298">
        <f t="shared" si="571"/>
        <v>0.35087719298245612</v>
      </c>
      <c r="V3298">
        <f t="shared" si="572"/>
        <v>0.10987996306555864</v>
      </c>
      <c r="W3298">
        <f t="shared" si="573"/>
        <v>5.5401662049861494E-2</v>
      </c>
      <c r="X3298">
        <f t="shared" si="574"/>
        <v>3.0470914127423823E-2</v>
      </c>
      <c r="Y3298">
        <f t="shared" si="575"/>
        <v>5.5401662049861496E-3</v>
      </c>
    </row>
    <row r="3299" spans="1:25" x14ac:dyDescent="0.2">
      <c r="A3299" t="s">
        <v>160</v>
      </c>
      <c r="B3299" t="s">
        <v>335</v>
      </c>
      <c r="C3299">
        <v>2010</v>
      </c>
      <c r="D3299">
        <v>1520000</v>
      </c>
      <c r="E3299">
        <v>-1000000</v>
      </c>
      <c r="F3299">
        <v>1860000</v>
      </c>
      <c r="G3299">
        <v>500000</v>
      </c>
      <c r="H3299">
        <v>950000</v>
      </c>
      <c r="I3299">
        <v>1740000</v>
      </c>
      <c r="J3299">
        <v>3730000</v>
      </c>
      <c r="K3299">
        <v>1310000</v>
      </c>
      <c r="L3299">
        <v>580000</v>
      </c>
      <c r="M3299">
        <v>340000</v>
      </c>
      <c r="N3299">
        <v>60000</v>
      </c>
      <c r="O3299">
        <f t="shared" si="565"/>
        <v>0.13114754098360656</v>
      </c>
      <c r="P3299">
        <f t="shared" si="566"/>
        <v>-8.6281276962899056E-2</v>
      </c>
      <c r="Q3299">
        <f t="shared" si="567"/>
        <v>0.16048317515099222</v>
      </c>
      <c r="R3299">
        <f t="shared" si="568"/>
        <v>4.3140638481449528E-2</v>
      </c>
      <c r="S3299">
        <f t="shared" si="569"/>
        <v>8.1967213114754092E-2</v>
      </c>
      <c r="T3299">
        <f t="shared" si="570"/>
        <v>0.15012942191544434</v>
      </c>
      <c r="U3299">
        <f t="shared" si="571"/>
        <v>0.32182916307161347</v>
      </c>
      <c r="V3299">
        <f t="shared" si="572"/>
        <v>0.11302847282139776</v>
      </c>
      <c r="W3299">
        <f t="shared" si="573"/>
        <v>5.0043140638481448E-2</v>
      </c>
      <c r="X3299">
        <f t="shared" si="574"/>
        <v>2.9335634167385678E-2</v>
      </c>
      <c r="Y3299">
        <f t="shared" si="575"/>
        <v>5.1768766177739426E-3</v>
      </c>
    </row>
    <row r="3300" spans="1:25" x14ac:dyDescent="0.2">
      <c r="A3300" t="s">
        <v>160</v>
      </c>
      <c r="B3300" t="s">
        <v>335</v>
      </c>
      <c r="C3300">
        <v>2011</v>
      </c>
      <c r="D3300">
        <v>1590000</v>
      </c>
      <c r="E3300">
        <v>-440000</v>
      </c>
      <c r="F3300">
        <v>1860000</v>
      </c>
      <c r="G3300">
        <v>570000</v>
      </c>
      <c r="H3300">
        <v>1040000</v>
      </c>
      <c r="I3300">
        <v>1860000</v>
      </c>
      <c r="J3300">
        <v>3530000</v>
      </c>
      <c r="K3300">
        <v>1270000</v>
      </c>
      <c r="L3300">
        <v>610000</v>
      </c>
      <c r="M3300">
        <v>350000</v>
      </c>
      <c r="N3300">
        <v>60000</v>
      </c>
      <c r="O3300">
        <f t="shared" si="565"/>
        <v>0.12926829268292683</v>
      </c>
      <c r="P3300">
        <f t="shared" si="566"/>
        <v>-3.5772357723577237E-2</v>
      </c>
      <c r="Q3300">
        <f t="shared" si="567"/>
        <v>0.15121951219512195</v>
      </c>
      <c r="R3300">
        <f t="shared" si="568"/>
        <v>4.6341463414634146E-2</v>
      </c>
      <c r="S3300">
        <f t="shared" si="569"/>
        <v>8.4552845528455281E-2</v>
      </c>
      <c r="T3300">
        <f t="shared" si="570"/>
        <v>0.15121951219512195</v>
      </c>
      <c r="U3300">
        <f t="shared" si="571"/>
        <v>0.28699186991869918</v>
      </c>
      <c r="V3300">
        <f t="shared" si="572"/>
        <v>0.10325203252032521</v>
      </c>
      <c r="W3300">
        <f t="shared" si="573"/>
        <v>4.9593495934959347E-2</v>
      </c>
      <c r="X3300">
        <f t="shared" si="574"/>
        <v>2.8455284552845527E-2</v>
      </c>
      <c r="Y3300">
        <f t="shared" si="575"/>
        <v>4.8780487804878049E-3</v>
      </c>
    </row>
    <row r="3301" spans="1:25" x14ac:dyDescent="0.2">
      <c r="A3301" t="s">
        <v>160</v>
      </c>
      <c r="B3301" t="s">
        <v>335</v>
      </c>
      <c r="C3301">
        <v>2012</v>
      </c>
      <c r="D3301">
        <v>1510000</v>
      </c>
      <c r="E3301">
        <v>-450000</v>
      </c>
      <c r="F3301">
        <v>1850000</v>
      </c>
      <c r="G3301">
        <v>580000</v>
      </c>
      <c r="H3301">
        <v>1060000</v>
      </c>
      <c r="I3301">
        <v>1640000</v>
      </c>
      <c r="J3301">
        <v>3570000</v>
      </c>
      <c r="K3301">
        <v>1250000</v>
      </c>
      <c r="L3301">
        <v>640000</v>
      </c>
      <c r="M3301">
        <v>330000</v>
      </c>
      <c r="N3301">
        <v>70000</v>
      </c>
      <c r="O3301">
        <f t="shared" si="565"/>
        <v>0.12531120331950207</v>
      </c>
      <c r="P3301">
        <f t="shared" si="566"/>
        <v>-3.7344398340248962E-2</v>
      </c>
      <c r="Q3301">
        <f t="shared" si="567"/>
        <v>0.15352697095435686</v>
      </c>
      <c r="R3301">
        <f t="shared" si="568"/>
        <v>4.8132780082987554E-2</v>
      </c>
      <c r="S3301">
        <f t="shared" si="569"/>
        <v>8.7966804979253119E-2</v>
      </c>
      <c r="T3301">
        <f t="shared" si="570"/>
        <v>0.13609958506224065</v>
      </c>
      <c r="U3301">
        <f t="shared" si="571"/>
        <v>0.29626556016597511</v>
      </c>
      <c r="V3301">
        <f t="shared" si="572"/>
        <v>0.1037344398340249</v>
      </c>
      <c r="W3301">
        <f t="shared" si="573"/>
        <v>5.3112033195020746E-2</v>
      </c>
      <c r="X3301">
        <f t="shared" si="574"/>
        <v>2.7385892116182572E-2</v>
      </c>
      <c r="Y3301">
        <f t="shared" si="575"/>
        <v>5.8091286307053944E-3</v>
      </c>
    </row>
    <row r="3302" spans="1:25" x14ac:dyDescent="0.2">
      <c r="A3302" t="s">
        <v>160</v>
      </c>
      <c r="B3302" t="s">
        <v>335</v>
      </c>
      <c r="C3302">
        <v>2013</v>
      </c>
      <c r="D3302">
        <v>1570000</v>
      </c>
      <c r="E3302">
        <v>-440000</v>
      </c>
      <c r="F3302">
        <v>1850000</v>
      </c>
      <c r="G3302">
        <v>620000</v>
      </c>
      <c r="H3302">
        <v>790000</v>
      </c>
      <c r="I3302">
        <v>1720000</v>
      </c>
      <c r="J3302">
        <v>2810000</v>
      </c>
      <c r="K3302">
        <v>1200000</v>
      </c>
      <c r="L3302">
        <v>680000</v>
      </c>
      <c r="M3302">
        <v>360000</v>
      </c>
      <c r="N3302">
        <v>70000</v>
      </c>
      <c r="O3302">
        <f t="shared" si="565"/>
        <v>0.13980409617097062</v>
      </c>
      <c r="P3302">
        <f t="shared" si="566"/>
        <v>-3.9180765805877114E-2</v>
      </c>
      <c r="Q3302">
        <f t="shared" si="567"/>
        <v>0.1647373107747106</v>
      </c>
      <c r="R3302">
        <f t="shared" si="568"/>
        <v>5.5209260908281391E-2</v>
      </c>
      <c r="S3302">
        <f t="shared" si="569"/>
        <v>7.0347284060552087E-2</v>
      </c>
      <c r="T3302">
        <f t="shared" si="570"/>
        <v>0.15316117542297417</v>
      </c>
      <c r="U3302">
        <f t="shared" si="571"/>
        <v>0.25022261798753337</v>
      </c>
      <c r="V3302">
        <f t="shared" si="572"/>
        <v>0.10685663401602849</v>
      </c>
      <c r="W3302">
        <f t="shared" si="573"/>
        <v>6.0552092609082814E-2</v>
      </c>
      <c r="X3302">
        <f t="shared" si="574"/>
        <v>3.2056990204808546E-2</v>
      </c>
      <c r="Y3302">
        <f t="shared" si="575"/>
        <v>6.2333036509349959E-3</v>
      </c>
    </row>
    <row r="3303" spans="1:25" x14ac:dyDescent="0.2">
      <c r="A3303" t="s">
        <v>160</v>
      </c>
      <c r="B3303" t="s">
        <v>335</v>
      </c>
      <c r="C3303">
        <v>2014</v>
      </c>
      <c r="D3303">
        <v>1630000</v>
      </c>
      <c r="E3303">
        <v>-410000</v>
      </c>
      <c r="F3303">
        <v>1840000</v>
      </c>
      <c r="G3303">
        <v>600000</v>
      </c>
      <c r="H3303">
        <v>900000</v>
      </c>
      <c r="I3303">
        <v>1790000</v>
      </c>
      <c r="J3303">
        <v>3280000</v>
      </c>
      <c r="K3303">
        <v>1100000</v>
      </c>
      <c r="L3303">
        <v>710000</v>
      </c>
      <c r="M3303">
        <v>370000</v>
      </c>
      <c r="N3303">
        <v>80000</v>
      </c>
      <c r="O3303">
        <f t="shared" si="565"/>
        <v>0.13708999158957108</v>
      </c>
      <c r="P3303">
        <f t="shared" si="566"/>
        <v>-3.4482758620689655E-2</v>
      </c>
      <c r="Q3303">
        <f t="shared" si="567"/>
        <v>0.15475189234650968</v>
      </c>
      <c r="R3303">
        <f t="shared" si="568"/>
        <v>5.0462573591253154E-2</v>
      </c>
      <c r="S3303">
        <f t="shared" si="569"/>
        <v>7.5693860386879724E-2</v>
      </c>
      <c r="T3303">
        <f t="shared" si="570"/>
        <v>0.15054667788057191</v>
      </c>
      <c r="U3303">
        <f t="shared" si="571"/>
        <v>0.27586206896551724</v>
      </c>
      <c r="V3303">
        <f t="shared" si="572"/>
        <v>9.2514718250630776E-2</v>
      </c>
      <c r="W3303">
        <f t="shared" si="573"/>
        <v>5.9714045416316232E-2</v>
      </c>
      <c r="X3303">
        <f t="shared" si="574"/>
        <v>3.1118587047939444E-2</v>
      </c>
      <c r="Y3303">
        <f t="shared" si="575"/>
        <v>6.7283431455004202E-3</v>
      </c>
    </row>
    <row r="3304" spans="1:25" x14ac:dyDescent="0.2">
      <c r="A3304" t="s">
        <v>160</v>
      </c>
      <c r="B3304" t="s">
        <v>335</v>
      </c>
      <c r="C3304">
        <v>2015</v>
      </c>
      <c r="D3304">
        <v>1520000</v>
      </c>
      <c r="E3304">
        <v>-450000</v>
      </c>
      <c r="F3304">
        <v>1830000</v>
      </c>
      <c r="G3304">
        <v>580000</v>
      </c>
      <c r="H3304">
        <v>770000</v>
      </c>
      <c r="I3304">
        <v>1950000</v>
      </c>
      <c r="J3304">
        <v>3630000</v>
      </c>
      <c r="K3304">
        <v>1060000</v>
      </c>
      <c r="L3304">
        <v>740000</v>
      </c>
      <c r="M3304">
        <v>390000</v>
      </c>
      <c r="N3304">
        <v>70000</v>
      </c>
      <c r="O3304">
        <f t="shared" si="565"/>
        <v>0.12572373862696443</v>
      </c>
      <c r="P3304">
        <f t="shared" si="566"/>
        <v>-3.7220843672456573E-2</v>
      </c>
      <c r="Q3304">
        <f t="shared" si="567"/>
        <v>0.15136476426799009</v>
      </c>
      <c r="R3304">
        <f t="shared" si="568"/>
        <v>4.7973531844499588E-2</v>
      </c>
      <c r="S3304">
        <f t="shared" si="569"/>
        <v>6.3688999172870145E-2</v>
      </c>
      <c r="T3304">
        <f t="shared" si="570"/>
        <v>0.16129032258064516</v>
      </c>
      <c r="U3304">
        <f t="shared" si="571"/>
        <v>0.30024813895781638</v>
      </c>
      <c r="V3304">
        <f t="shared" si="572"/>
        <v>8.7675765095119929E-2</v>
      </c>
      <c r="W3304">
        <f t="shared" si="573"/>
        <v>6.1207609594706371E-2</v>
      </c>
      <c r="X3304">
        <f t="shared" si="574"/>
        <v>3.2258064516129031E-2</v>
      </c>
      <c r="Y3304">
        <f t="shared" si="575"/>
        <v>5.7899090157154673E-3</v>
      </c>
    </row>
    <row r="3305" spans="1:25" x14ac:dyDescent="0.2">
      <c r="A3305" t="s">
        <v>160</v>
      </c>
      <c r="B3305" t="s">
        <v>335</v>
      </c>
      <c r="C3305">
        <v>2016</v>
      </c>
      <c r="D3305">
        <v>1620000</v>
      </c>
      <c r="E3305">
        <v>110000</v>
      </c>
      <c r="F3305">
        <v>1830000</v>
      </c>
      <c r="G3305">
        <v>560000</v>
      </c>
      <c r="H3305">
        <v>780000</v>
      </c>
      <c r="I3305">
        <v>2049999.99999999</v>
      </c>
      <c r="J3305">
        <v>3570000</v>
      </c>
      <c r="K3305">
        <v>1080000</v>
      </c>
      <c r="L3305">
        <v>740000</v>
      </c>
      <c r="M3305">
        <v>440000</v>
      </c>
      <c r="N3305">
        <v>100000</v>
      </c>
      <c r="O3305">
        <f t="shared" si="565"/>
        <v>0.12577639751552805</v>
      </c>
      <c r="P3305">
        <f t="shared" si="566"/>
        <v>8.5403726708074609E-3</v>
      </c>
      <c r="Q3305">
        <f t="shared" si="567"/>
        <v>0.14208074534161502</v>
      </c>
      <c r="R3305">
        <f t="shared" si="568"/>
        <v>4.3478260869565258E-2</v>
      </c>
      <c r="S3305">
        <f t="shared" si="569"/>
        <v>6.0559006211180176E-2</v>
      </c>
      <c r="T3305">
        <f t="shared" si="570"/>
        <v>0.15916149068322918</v>
      </c>
      <c r="U3305">
        <f t="shared" si="571"/>
        <v>0.27717391304347849</v>
      </c>
      <c r="V3305">
        <f t="shared" si="572"/>
        <v>8.3850931677018709E-2</v>
      </c>
      <c r="W3305">
        <f t="shared" si="573"/>
        <v>5.7453416149068376E-2</v>
      </c>
      <c r="X3305">
        <f t="shared" si="574"/>
        <v>3.4161490683229843E-2</v>
      </c>
      <c r="Y3305">
        <f t="shared" si="575"/>
        <v>7.76397515527951E-3</v>
      </c>
    </row>
    <row r="3306" spans="1:25" x14ac:dyDescent="0.2">
      <c r="A3306" t="s">
        <v>160</v>
      </c>
      <c r="B3306" t="s">
        <v>335</v>
      </c>
      <c r="C3306">
        <v>2017</v>
      </c>
      <c r="D3306">
        <v>1660000</v>
      </c>
      <c r="E3306">
        <v>110000</v>
      </c>
      <c r="F3306">
        <v>1830000</v>
      </c>
      <c r="G3306">
        <v>740000</v>
      </c>
      <c r="H3306">
        <v>960000</v>
      </c>
      <c r="I3306">
        <v>2060000</v>
      </c>
      <c r="J3306">
        <v>3010000</v>
      </c>
      <c r="K3306">
        <v>1180000</v>
      </c>
      <c r="L3306">
        <v>730000</v>
      </c>
      <c r="M3306">
        <v>530000</v>
      </c>
      <c r="N3306">
        <v>150000</v>
      </c>
      <c r="O3306">
        <f t="shared" si="565"/>
        <v>0.12808641975308643</v>
      </c>
      <c r="P3306">
        <f t="shared" si="566"/>
        <v>8.4876543209876538E-3</v>
      </c>
      <c r="Q3306">
        <f t="shared" si="567"/>
        <v>0.14120370370370369</v>
      </c>
      <c r="R3306">
        <f t="shared" si="568"/>
        <v>5.7098765432098762E-2</v>
      </c>
      <c r="S3306">
        <f t="shared" si="569"/>
        <v>7.407407407407407E-2</v>
      </c>
      <c r="T3306">
        <f t="shared" si="570"/>
        <v>0.15895061728395063</v>
      </c>
      <c r="U3306">
        <f t="shared" si="571"/>
        <v>0.23225308641975309</v>
      </c>
      <c r="V3306">
        <f t="shared" si="572"/>
        <v>9.1049382716049385E-2</v>
      </c>
      <c r="W3306">
        <f t="shared" si="573"/>
        <v>5.6327160493827161E-2</v>
      </c>
      <c r="X3306">
        <f t="shared" si="574"/>
        <v>4.0895061728395063E-2</v>
      </c>
      <c r="Y3306">
        <f t="shared" si="575"/>
        <v>1.1574074074074073E-2</v>
      </c>
    </row>
    <row r="3307" spans="1:25" x14ac:dyDescent="0.2">
      <c r="A3307" t="s">
        <v>160</v>
      </c>
      <c r="B3307" t="s">
        <v>335</v>
      </c>
      <c r="C3307">
        <v>2018</v>
      </c>
      <c r="D3307">
        <v>1710000</v>
      </c>
      <c r="E3307">
        <v>110000</v>
      </c>
      <c r="F3307">
        <v>1830000</v>
      </c>
      <c r="G3307">
        <v>740000</v>
      </c>
      <c r="H3307">
        <v>1080000</v>
      </c>
      <c r="I3307">
        <v>2100000</v>
      </c>
      <c r="J3307">
        <v>3260000</v>
      </c>
      <c r="K3307">
        <v>1200000</v>
      </c>
      <c r="L3307">
        <v>730000</v>
      </c>
      <c r="M3307">
        <v>530000</v>
      </c>
      <c r="N3307">
        <v>170000</v>
      </c>
      <c r="O3307">
        <f t="shared" si="565"/>
        <v>0.12704309063893016</v>
      </c>
      <c r="P3307">
        <f t="shared" si="566"/>
        <v>8.1723625557206542E-3</v>
      </c>
      <c r="Q3307">
        <f t="shared" si="567"/>
        <v>0.13595839524517087</v>
      </c>
      <c r="R3307">
        <f t="shared" si="568"/>
        <v>5.4977711738484397E-2</v>
      </c>
      <c r="S3307">
        <f t="shared" si="569"/>
        <v>8.0237741456166425E-2</v>
      </c>
      <c r="T3307">
        <f t="shared" si="570"/>
        <v>0.15601783060921248</v>
      </c>
      <c r="U3307">
        <f t="shared" si="571"/>
        <v>0.24219910846953938</v>
      </c>
      <c r="V3307">
        <f t="shared" si="572"/>
        <v>8.9153046062407135E-2</v>
      </c>
      <c r="W3307">
        <f t="shared" si="573"/>
        <v>5.423476968796434E-2</v>
      </c>
      <c r="X3307">
        <f t="shared" si="574"/>
        <v>3.9375928677563149E-2</v>
      </c>
      <c r="Y3307">
        <f t="shared" si="575"/>
        <v>1.2630014858841011E-2</v>
      </c>
    </row>
    <row r="3308" spans="1:25" x14ac:dyDescent="0.2">
      <c r="A3308" t="s">
        <v>170</v>
      </c>
      <c r="B3308" t="s">
        <v>334</v>
      </c>
      <c r="C3308">
        <v>1990</v>
      </c>
      <c r="D3308">
        <v>16399999.999999899</v>
      </c>
      <c r="E3308">
        <v>4340000</v>
      </c>
      <c r="F3308">
        <v>140000</v>
      </c>
      <c r="G3308">
        <v>150000</v>
      </c>
      <c r="H3308">
        <v>2810000</v>
      </c>
      <c r="I3308">
        <v>1540000</v>
      </c>
      <c r="J3308">
        <v>6620000</v>
      </c>
      <c r="K3308">
        <v>830000</v>
      </c>
      <c r="L3308">
        <v>230000</v>
      </c>
      <c r="M3308">
        <v>1410000</v>
      </c>
      <c r="N3308">
        <v>10000</v>
      </c>
      <c r="O3308">
        <f t="shared" si="565"/>
        <v>0.47563805104408202</v>
      </c>
      <c r="P3308">
        <f t="shared" si="566"/>
        <v>0.12587006960556882</v>
      </c>
      <c r="Q3308">
        <f t="shared" si="567"/>
        <v>4.0603248259860909E-3</v>
      </c>
      <c r="R3308">
        <f t="shared" si="568"/>
        <v>4.3503480278422402E-3</v>
      </c>
      <c r="S3308">
        <f t="shared" si="569"/>
        <v>8.1496519721577967E-2</v>
      </c>
      <c r="T3308">
        <f t="shared" si="570"/>
        <v>4.4663573085847001E-2</v>
      </c>
      <c r="U3308">
        <f t="shared" si="571"/>
        <v>0.19199535962877087</v>
      </c>
      <c r="V3308">
        <f t="shared" si="572"/>
        <v>2.4071925754060398E-2</v>
      </c>
      <c r="W3308">
        <f t="shared" si="573"/>
        <v>6.6705336426914359E-3</v>
      </c>
      <c r="X3308">
        <f t="shared" si="574"/>
        <v>4.0893271461717062E-2</v>
      </c>
      <c r="Y3308">
        <f t="shared" si="575"/>
        <v>2.9002320185614935E-4</v>
      </c>
    </row>
    <row r="3309" spans="1:25" x14ac:dyDescent="0.2">
      <c r="A3309" t="s">
        <v>170</v>
      </c>
      <c r="B3309" t="s">
        <v>334</v>
      </c>
      <c r="C3309">
        <v>1991</v>
      </c>
      <c r="D3309">
        <v>16890000</v>
      </c>
      <c r="E3309">
        <v>4340000</v>
      </c>
      <c r="F3309">
        <v>140000</v>
      </c>
      <c r="G3309">
        <v>100000</v>
      </c>
      <c r="H3309">
        <v>3430000</v>
      </c>
      <c r="I3309">
        <v>990000</v>
      </c>
      <c r="J3309">
        <v>8240000</v>
      </c>
      <c r="K3309">
        <v>1630000</v>
      </c>
      <c r="L3309">
        <v>210000</v>
      </c>
      <c r="M3309">
        <v>750000</v>
      </c>
      <c r="N3309">
        <v>0</v>
      </c>
      <c r="O3309">
        <f t="shared" si="565"/>
        <v>0.45996732026143788</v>
      </c>
      <c r="P3309">
        <f t="shared" si="566"/>
        <v>0.11819172113289761</v>
      </c>
      <c r="Q3309">
        <f t="shared" si="567"/>
        <v>3.8126361655773421E-3</v>
      </c>
      <c r="R3309">
        <f t="shared" si="568"/>
        <v>2.7233115468409588E-3</v>
      </c>
      <c r="S3309">
        <f t="shared" si="569"/>
        <v>9.3409586056644886E-2</v>
      </c>
      <c r="T3309">
        <f t="shared" si="570"/>
        <v>2.6960784313725492E-2</v>
      </c>
      <c r="U3309">
        <f t="shared" si="571"/>
        <v>0.22440087145969498</v>
      </c>
      <c r="V3309">
        <f t="shared" si="572"/>
        <v>4.4389978213507625E-2</v>
      </c>
      <c r="W3309">
        <f t="shared" si="573"/>
        <v>5.7189542483660127E-3</v>
      </c>
      <c r="X3309">
        <f t="shared" si="574"/>
        <v>2.042483660130719E-2</v>
      </c>
      <c r="Y3309">
        <f t="shared" si="575"/>
        <v>0</v>
      </c>
    </row>
    <row r="3310" spans="1:25" x14ac:dyDescent="0.2">
      <c r="A3310" t="s">
        <v>170</v>
      </c>
      <c r="B3310" t="s">
        <v>334</v>
      </c>
      <c r="C3310">
        <v>1992</v>
      </c>
      <c r="D3310">
        <v>16670000</v>
      </c>
      <c r="E3310">
        <v>4340000</v>
      </c>
      <c r="F3310">
        <v>140000</v>
      </c>
      <c r="G3310">
        <v>70000</v>
      </c>
      <c r="H3310">
        <v>2650000</v>
      </c>
      <c r="I3310">
        <v>890000</v>
      </c>
      <c r="J3310">
        <v>8010000</v>
      </c>
      <c r="K3310">
        <v>490000</v>
      </c>
      <c r="L3310">
        <v>170000</v>
      </c>
      <c r="M3310">
        <v>1150000</v>
      </c>
      <c r="N3310">
        <v>0</v>
      </c>
      <c r="O3310">
        <f t="shared" si="565"/>
        <v>0.48207056101792944</v>
      </c>
      <c r="P3310">
        <f t="shared" si="566"/>
        <v>0.12550607287449392</v>
      </c>
      <c r="Q3310">
        <f t="shared" si="567"/>
        <v>4.048582995951417E-3</v>
      </c>
      <c r="R3310">
        <f t="shared" si="568"/>
        <v>2.0242914979757085E-3</v>
      </c>
      <c r="S3310">
        <f t="shared" si="569"/>
        <v>7.6633892423366101E-2</v>
      </c>
      <c r="T3310">
        <f t="shared" si="570"/>
        <v>2.5737420474262581E-2</v>
      </c>
      <c r="U3310">
        <f t="shared" si="571"/>
        <v>0.23163678426836321</v>
      </c>
      <c r="V3310">
        <f t="shared" si="572"/>
        <v>1.417004048582996E-2</v>
      </c>
      <c r="W3310">
        <f t="shared" si="573"/>
        <v>4.9161364950838634E-3</v>
      </c>
      <c r="X3310">
        <f t="shared" si="574"/>
        <v>3.325621746674378E-2</v>
      </c>
      <c r="Y3310">
        <f t="shared" si="575"/>
        <v>0</v>
      </c>
    </row>
    <row r="3311" spans="1:25" x14ac:dyDescent="0.2">
      <c r="A3311" t="s">
        <v>170</v>
      </c>
      <c r="B3311" t="s">
        <v>334</v>
      </c>
      <c r="C3311">
        <v>1993</v>
      </c>
      <c r="D3311">
        <v>16510000</v>
      </c>
      <c r="E3311">
        <v>4340000</v>
      </c>
      <c r="F3311">
        <v>140000</v>
      </c>
      <c r="G3311">
        <v>40000</v>
      </c>
      <c r="H3311">
        <v>2410000</v>
      </c>
      <c r="I3311">
        <v>990000</v>
      </c>
      <c r="J3311">
        <v>7220000</v>
      </c>
      <c r="K3311">
        <v>820000</v>
      </c>
      <c r="L3311">
        <v>140000</v>
      </c>
      <c r="M3311">
        <v>770000</v>
      </c>
      <c r="N3311">
        <v>0</v>
      </c>
      <c r="O3311">
        <f t="shared" si="565"/>
        <v>0.49460754943079688</v>
      </c>
      <c r="P3311">
        <f t="shared" si="566"/>
        <v>0.13001797483523067</v>
      </c>
      <c r="Q3311">
        <f t="shared" si="567"/>
        <v>4.1941282204913119E-3</v>
      </c>
      <c r="R3311">
        <f t="shared" si="568"/>
        <v>1.1983223487118035E-3</v>
      </c>
      <c r="S3311">
        <f t="shared" si="569"/>
        <v>7.219892150988616E-2</v>
      </c>
      <c r="T3311">
        <f t="shared" si="570"/>
        <v>2.9658478130617137E-2</v>
      </c>
      <c r="U3311">
        <f t="shared" si="571"/>
        <v>0.21629718394248051</v>
      </c>
      <c r="V3311">
        <f t="shared" si="572"/>
        <v>2.4565608148591971E-2</v>
      </c>
      <c r="W3311">
        <f t="shared" si="573"/>
        <v>4.1941282204913119E-3</v>
      </c>
      <c r="X3311">
        <f t="shared" si="574"/>
        <v>2.3067705212702218E-2</v>
      </c>
      <c r="Y3311">
        <f t="shared" si="575"/>
        <v>0</v>
      </c>
    </row>
    <row r="3312" spans="1:25" x14ac:dyDescent="0.2">
      <c r="A3312" t="s">
        <v>170</v>
      </c>
      <c r="B3312" t="s">
        <v>334</v>
      </c>
      <c r="C3312">
        <v>1994</v>
      </c>
      <c r="D3312">
        <v>16270000</v>
      </c>
      <c r="E3312">
        <v>4340000</v>
      </c>
      <c r="F3312">
        <v>140000</v>
      </c>
      <c r="G3312">
        <v>50000</v>
      </c>
      <c r="H3312">
        <v>1820000</v>
      </c>
      <c r="I3312">
        <v>670000</v>
      </c>
      <c r="J3312">
        <v>6640000</v>
      </c>
      <c r="K3312">
        <v>820000</v>
      </c>
      <c r="L3312">
        <v>120000</v>
      </c>
      <c r="M3312">
        <v>740000</v>
      </c>
      <c r="N3312">
        <v>0</v>
      </c>
      <c r="O3312">
        <f t="shared" si="565"/>
        <v>0.51471053464093641</v>
      </c>
      <c r="P3312">
        <f t="shared" si="566"/>
        <v>0.13729832331540651</v>
      </c>
      <c r="Q3312">
        <f t="shared" si="567"/>
        <v>4.4289781714647262E-3</v>
      </c>
      <c r="R3312">
        <f t="shared" si="568"/>
        <v>1.5817779183802593E-3</v>
      </c>
      <c r="S3312">
        <f t="shared" si="569"/>
        <v>5.7576716229041446E-2</v>
      </c>
      <c r="T3312">
        <f t="shared" si="570"/>
        <v>2.1195824106295474E-2</v>
      </c>
      <c r="U3312">
        <f t="shared" si="571"/>
        <v>0.21006010756089846</v>
      </c>
      <c r="V3312">
        <f t="shared" si="572"/>
        <v>2.5941157861436255E-2</v>
      </c>
      <c r="W3312">
        <f t="shared" si="573"/>
        <v>3.7962670041126224E-3</v>
      </c>
      <c r="X3312">
        <f t="shared" si="574"/>
        <v>2.341031319202784E-2</v>
      </c>
      <c r="Y3312">
        <f t="shared" si="575"/>
        <v>0</v>
      </c>
    </row>
    <row r="3313" spans="1:25" x14ac:dyDescent="0.2">
      <c r="A3313" t="s">
        <v>170</v>
      </c>
      <c r="B3313" t="s">
        <v>334</v>
      </c>
      <c r="C3313">
        <v>1995</v>
      </c>
      <c r="D3313">
        <v>17250000</v>
      </c>
      <c r="E3313">
        <v>4340000</v>
      </c>
      <c r="F3313">
        <v>140000</v>
      </c>
      <c r="G3313">
        <v>50000</v>
      </c>
      <c r="H3313">
        <v>1950000</v>
      </c>
      <c r="I3313">
        <v>830000</v>
      </c>
      <c r="J3313">
        <v>6590000</v>
      </c>
      <c r="K3313">
        <v>310000</v>
      </c>
      <c r="L3313">
        <v>120000</v>
      </c>
      <c r="M3313">
        <v>940000</v>
      </c>
      <c r="N3313">
        <v>60000</v>
      </c>
      <c r="O3313">
        <f t="shared" si="565"/>
        <v>0.52946593001841624</v>
      </c>
      <c r="P3313">
        <f t="shared" si="566"/>
        <v>0.13321055862492326</v>
      </c>
      <c r="Q3313">
        <f t="shared" si="567"/>
        <v>4.2971147943523637E-3</v>
      </c>
      <c r="R3313">
        <f t="shared" si="568"/>
        <v>1.5346838551258441E-3</v>
      </c>
      <c r="S3313">
        <f t="shared" si="569"/>
        <v>5.9852670349907919E-2</v>
      </c>
      <c r="T3313">
        <f t="shared" si="570"/>
        <v>2.5475751995089013E-2</v>
      </c>
      <c r="U3313">
        <f t="shared" si="571"/>
        <v>0.20227133210558626</v>
      </c>
      <c r="V3313">
        <f t="shared" si="572"/>
        <v>9.5150399017802333E-3</v>
      </c>
      <c r="W3313">
        <f t="shared" si="573"/>
        <v>3.6832412523020259E-3</v>
      </c>
      <c r="X3313">
        <f t="shared" si="574"/>
        <v>2.8852056476365868E-2</v>
      </c>
      <c r="Y3313">
        <f t="shared" si="575"/>
        <v>1.841620626151013E-3</v>
      </c>
    </row>
    <row r="3314" spans="1:25" x14ac:dyDescent="0.2">
      <c r="A3314" t="s">
        <v>170</v>
      </c>
      <c r="B3314" t="s">
        <v>334</v>
      </c>
      <c r="C3314">
        <v>1996</v>
      </c>
      <c r="D3314">
        <v>18050000</v>
      </c>
      <c r="E3314">
        <v>4460000</v>
      </c>
      <c r="F3314">
        <v>140000</v>
      </c>
      <c r="G3314">
        <v>60000</v>
      </c>
      <c r="H3314">
        <v>1100000</v>
      </c>
      <c r="I3314">
        <v>870000</v>
      </c>
      <c r="J3314">
        <v>5860000</v>
      </c>
      <c r="K3314">
        <v>230000</v>
      </c>
      <c r="L3314">
        <v>110000</v>
      </c>
      <c r="M3314">
        <v>1010000</v>
      </c>
      <c r="N3314">
        <v>90000</v>
      </c>
      <c r="O3314">
        <f t="shared" si="565"/>
        <v>0.56441525953721072</v>
      </c>
      <c r="P3314">
        <f t="shared" si="566"/>
        <v>0.13946216385240776</v>
      </c>
      <c r="Q3314">
        <f t="shared" si="567"/>
        <v>4.3777360850531582E-3</v>
      </c>
      <c r="R3314">
        <f t="shared" si="568"/>
        <v>1.876172607879925E-3</v>
      </c>
      <c r="S3314">
        <f t="shared" si="569"/>
        <v>3.4396497811131958E-2</v>
      </c>
      <c r="T3314">
        <f t="shared" si="570"/>
        <v>2.7204502814258912E-2</v>
      </c>
      <c r="U3314">
        <f t="shared" si="571"/>
        <v>0.18323952470293933</v>
      </c>
      <c r="V3314">
        <f t="shared" si="572"/>
        <v>7.1919949968730461E-3</v>
      </c>
      <c r="W3314">
        <f t="shared" si="573"/>
        <v>3.4396497811131957E-3</v>
      </c>
      <c r="X3314">
        <f t="shared" si="574"/>
        <v>3.1582238899312068E-2</v>
      </c>
      <c r="Y3314">
        <f t="shared" si="575"/>
        <v>2.8142589118198874E-3</v>
      </c>
    </row>
    <row r="3315" spans="1:25" x14ac:dyDescent="0.2">
      <c r="A3315" t="s">
        <v>170</v>
      </c>
      <c r="B3315" t="s">
        <v>334</v>
      </c>
      <c r="C3315">
        <v>1997</v>
      </c>
      <c r="D3315">
        <v>19020000</v>
      </c>
      <c r="E3315">
        <v>5810000</v>
      </c>
      <c r="F3315">
        <v>140000</v>
      </c>
      <c r="G3315">
        <v>60000</v>
      </c>
      <c r="H3315">
        <v>1540000</v>
      </c>
      <c r="I3315">
        <v>810000</v>
      </c>
      <c r="J3315">
        <v>5500000</v>
      </c>
      <c r="K3315">
        <v>410000</v>
      </c>
      <c r="L3315">
        <v>120000</v>
      </c>
      <c r="M3315">
        <v>650000</v>
      </c>
      <c r="N3315">
        <v>80000</v>
      </c>
      <c r="O3315">
        <f t="shared" si="565"/>
        <v>0.55711775043936729</v>
      </c>
      <c r="P3315">
        <f t="shared" si="566"/>
        <v>0.17018160515524311</v>
      </c>
      <c r="Q3315">
        <f t="shared" si="567"/>
        <v>4.1007615700058581E-3</v>
      </c>
      <c r="R3315">
        <f t="shared" si="568"/>
        <v>1.7574692442882249E-3</v>
      </c>
      <c r="S3315">
        <f t="shared" si="569"/>
        <v>4.5108377270064441E-2</v>
      </c>
      <c r="T3315">
        <f t="shared" si="570"/>
        <v>2.3725834797891036E-2</v>
      </c>
      <c r="U3315">
        <f t="shared" si="571"/>
        <v>0.16110134739308729</v>
      </c>
      <c r="V3315">
        <f t="shared" si="572"/>
        <v>1.2009373169302871E-2</v>
      </c>
      <c r="W3315">
        <f t="shared" si="573"/>
        <v>3.5149384885764497E-3</v>
      </c>
      <c r="X3315">
        <f t="shared" si="574"/>
        <v>1.9039250146455772E-2</v>
      </c>
      <c r="Y3315">
        <f t="shared" si="575"/>
        <v>2.3432923257176333E-3</v>
      </c>
    </row>
    <row r="3316" spans="1:25" x14ac:dyDescent="0.2">
      <c r="A3316" t="s">
        <v>170</v>
      </c>
      <c r="B3316" t="s">
        <v>334</v>
      </c>
      <c r="C3316">
        <v>1998</v>
      </c>
      <c r="D3316">
        <v>19380000</v>
      </c>
      <c r="E3316">
        <v>5050000</v>
      </c>
      <c r="F3316">
        <v>140000</v>
      </c>
      <c r="G3316">
        <v>60000</v>
      </c>
      <c r="H3316">
        <v>980000</v>
      </c>
      <c r="I3316">
        <v>790000</v>
      </c>
      <c r="J3316">
        <v>6250000</v>
      </c>
      <c r="K3316">
        <v>280000</v>
      </c>
      <c r="L3316">
        <v>120000</v>
      </c>
      <c r="M3316">
        <v>650000</v>
      </c>
      <c r="N3316">
        <v>70000</v>
      </c>
      <c r="O3316">
        <f t="shared" si="565"/>
        <v>0.57388214391471726</v>
      </c>
      <c r="P3316">
        <f t="shared" si="566"/>
        <v>0.14954101273319514</v>
      </c>
      <c r="Q3316">
        <f t="shared" si="567"/>
        <v>4.1456914421083802E-3</v>
      </c>
      <c r="R3316">
        <f t="shared" si="568"/>
        <v>1.7767249037607344E-3</v>
      </c>
      <c r="S3316">
        <f t="shared" si="569"/>
        <v>2.9019840094758661E-2</v>
      </c>
      <c r="T3316">
        <f t="shared" si="570"/>
        <v>2.3393544566183002E-2</v>
      </c>
      <c r="U3316">
        <f t="shared" si="571"/>
        <v>0.18507551080840984</v>
      </c>
      <c r="V3316">
        <f t="shared" si="572"/>
        <v>8.2913828842167605E-3</v>
      </c>
      <c r="W3316">
        <f t="shared" si="573"/>
        <v>3.5534498075214687E-3</v>
      </c>
      <c r="X3316">
        <f t="shared" si="574"/>
        <v>1.9247853124074621E-2</v>
      </c>
      <c r="Y3316">
        <f t="shared" si="575"/>
        <v>2.0728457210541901E-3</v>
      </c>
    </row>
    <row r="3317" spans="1:25" x14ac:dyDescent="0.2">
      <c r="A3317" t="s">
        <v>170</v>
      </c>
      <c r="B3317" t="s">
        <v>334</v>
      </c>
      <c r="C3317">
        <v>1999</v>
      </c>
      <c r="D3317">
        <v>19980000</v>
      </c>
      <c r="E3317">
        <v>4460000</v>
      </c>
      <c r="F3317">
        <v>150000</v>
      </c>
      <c r="G3317">
        <v>60000</v>
      </c>
      <c r="H3317">
        <v>870000</v>
      </c>
      <c r="I3317">
        <v>820000</v>
      </c>
      <c r="J3317">
        <v>6130000</v>
      </c>
      <c r="K3317">
        <v>290000</v>
      </c>
      <c r="L3317">
        <v>130000</v>
      </c>
      <c r="M3317">
        <v>880000</v>
      </c>
      <c r="N3317">
        <v>50000</v>
      </c>
      <c r="O3317">
        <f t="shared" si="565"/>
        <v>0.59077468953282086</v>
      </c>
      <c r="P3317">
        <f t="shared" si="566"/>
        <v>0.13187463039621525</v>
      </c>
      <c r="Q3317">
        <f t="shared" si="567"/>
        <v>4.4352454169130692E-3</v>
      </c>
      <c r="R3317">
        <f t="shared" si="568"/>
        <v>1.7740981667652277E-3</v>
      </c>
      <c r="S3317">
        <f t="shared" si="569"/>
        <v>2.5724423418095801E-2</v>
      </c>
      <c r="T3317">
        <f t="shared" si="570"/>
        <v>2.4246008279124778E-2</v>
      </c>
      <c r="U3317">
        <f t="shared" si="571"/>
        <v>0.18125369603784744</v>
      </c>
      <c r="V3317">
        <f t="shared" si="572"/>
        <v>8.5748078060319342E-3</v>
      </c>
      <c r="W3317">
        <f t="shared" si="573"/>
        <v>3.84387936132466E-3</v>
      </c>
      <c r="X3317">
        <f t="shared" si="574"/>
        <v>2.6020106445890007E-2</v>
      </c>
      <c r="Y3317">
        <f t="shared" si="575"/>
        <v>1.4784151389710231E-3</v>
      </c>
    </row>
    <row r="3318" spans="1:25" x14ac:dyDescent="0.2">
      <c r="A3318" t="s">
        <v>170</v>
      </c>
      <c r="B3318" t="s">
        <v>334</v>
      </c>
      <c r="C3318">
        <v>2000</v>
      </c>
      <c r="D3318">
        <v>20310000</v>
      </c>
      <c r="E3318">
        <v>4860000</v>
      </c>
      <c r="F3318">
        <v>160000</v>
      </c>
      <c r="G3318">
        <v>60000</v>
      </c>
      <c r="H3318">
        <v>630000</v>
      </c>
      <c r="I3318">
        <v>970000</v>
      </c>
      <c r="J3318">
        <v>6580000</v>
      </c>
      <c r="K3318">
        <v>590000</v>
      </c>
      <c r="L3318">
        <v>140000</v>
      </c>
      <c r="M3318">
        <v>610000</v>
      </c>
      <c r="N3318">
        <v>60000</v>
      </c>
      <c r="O3318">
        <f t="shared" si="565"/>
        <v>0.58078352873891903</v>
      </c>
      <c r="P3318">
        <f t="shared" si="566"/>
        <v>0.1389762653703174</v>
      </c>
      <c r="Q3318">
        <f t="shared" si="567"/>
        <v>4.5753503002573638E-3</v>
      </c>
      <c r="R3318">
        <f t="shared" si="568"/>
        <v>1.7157563625965113E-3</v>
      </c>
      <c r="S3318">
        <f t="shared" si="569"/>
        <v>1.8015441807263367E-2</v>
      </c>
      <c r="T3318">
        <f t="shared" si="570"/>
        <v>2.7738061195310266E-2</v>
      </c>
      <c r="U3318">
        <f t="shared" si="571"/>
        <v>0.18816128109808408</v>
      </c>
      <c r="V3318">
        <f t="shared" si="572"/>
        <v>1.6871604232199029E-2</v>
      </c>
      <c r="W3318">
        <f t="shared" si="573"/>
        <v>4.003431512725193E-3</v>
      </c>
      <c r="X3318">
        <f t="shared" si="574"/>
        <v>1.7443523019731198E-2</v>
      </c>
      <c r="Y3318">
        <f t="shared" si="575"/>
        <v>1.7157563625965113E-3</v>
      </c>
    </row>
    <row r="3319" spans="1:25" x14ac:dyDescent="0.2">
      <c r="A3319" t="s">
        <v>170</v>
      </c>
      <c r="B3319" t="s">
        <v>334</v>
      </c>
      <c r="C3319">
        <v>2001</v>
      </c>
      <c r="D3319">
        <v>17790000</v>
      </c>
      <c r="E3319">
        <v>4099999.9999999902</v>
      </c>
      <c r="F3319">
        <v>170000</v>
      </c>
      <c r="G3319">
        <v>60000</v>
      </c>
      <c r="H3319">
        <v>610000</v>
      </c>
      <c r="I3319">
        <v>930000</v>
      </c>
      <c r="J3319">
        <v>6410000</v>
      </c>
      <c r="K3319">
        <v>490000</v>
      </c>
      <c r="L3319">
        <v>150000</v>
      </c>
      <c r="M3319">
        <v>920000</v>
      </c>
      <c r="N3319">
        <v>70000</v>
      </c>
      <c r="O3319">
        <f t="shared" si="565"/>
        <v>0.56119873817034716</v>
      </c>
      <c r="P3319">
        <f t="shared" si="566"/>
        <v>0.12933753943217641</v>
      </c>
      <c r="Q3319">
        <f t="shared" si="567"/>
        <v>5.3627760252365946E-3</v>
      </c>
      <c r="R3319">
        <f t="shared" si="568"/>
        <v>1.8927444794952688E-3</v>
      </c>
      <c r="S3319">
        <f t="shared" si="569"/>
        <v>1.9242902208201899E-2</v>
      </c>
      <c r="T3319">
        <f t="shared" si="570"/>
        <v>2.9337539432176665E-2</v>
      </c>
      <c r="U3319">
        <f t="shared" si="571"/>
        <v>0.20220820189274455</v>
      </c>
      <c r="V3319">
        <f t="shared" si="572"/>
        <v>1.5457413249211361E-2</v>
      </c>
      <c r="W3319">
        <f t="shared" si="573"/>
        <v>4.7318611987381722E-3</v>
      </c>
      <c r="X3319">
        <f t="shared" si="574"/>
        <v>2.9022082018927454E-2</v>
      </c>
      <c r="Y3319">
        <f t="shared" si="575"/>
        <v>2.2082018927444803E-3</v>
      </c>
    </row>
    <row r="3320" spans="1:25" x14ac:dyDescent="0.2">
      <c r="A3320" t="s">
        <v>170</v>
      </c>
      <c r="B3320" t="s">
        <v>334</v>
      </c>
      <c r="C3320">
        <v>2002</v>
      </c>
      <c r="D3320">
        <v>15270000</v>
      </c>
      <c r="E3320">
        <v>4139999.9999999902</v>
      </c>
      <c r="F3320">
        <v>170000</v>
      </c>
      <c r="G3320">
        <v>90000</v>
      </c>
      <c r="H3320">
        <v>650000</v>
      </c>
      <c r="I3320">
        <v>1040000</v>
      </c>
      <c r="J3320">
        <v>6970000</v>
      </c>
      <c r="K3320">
        <v>630000</v>
      </c>
      <c r="L3320">
        <v>160000</v>
      </c>
      <c r="M3320">
        <v>640000</v>
      </c>
      <c r="N3320">
        <v>70000</v>
      </c>
      <c r="O3320">
        <f t="shared" si="565"/>
        <v>0.51190077103587017</v>
      </c>
      <c r="P3320">
        <f t="shared" si="566"/>
        <v>0.13878645658732791</v>
      </c>
      <c r="Q3320">
        <f t="shared" si="567"/>
        <v>5.698960777740532E-3</v>
      </c>
      <c r="R3320">
        <f t="shared" si="568"/>
        <v>3.0170968823332229E-3</v>
      </c>
      <c r="S3320">
        <f t="shared" si="569"/>
        <v>2.1790144150184387E-2</v>
      </c>
      <c r="T3320">
        <f t="shared" si="570"/>
        <v>3.4864230640295021E-2</v>
      </c>
      <c r="U3320">
        <f t="shared" si="571"/>
        <v>0.23365739188736181</v>
      </c>
      <c r="V3320">
        <f t="shared" si="572"/>
        <v>2.1119678176332559E-2</v>
      </c>
      <c r="W3320">
        <f t="shared" si="573"/>
        <v>5.3637277908146182E-3</v>
      </c>
      <c r="X3320">
        <f t="shared" si="574"/>
        <v>2.1454911163258473E-2</v>
      </c>
      <c r="Y3320">
        <f t="shared" si="575"/>
        <v>2.3466309084813953E-3</v>
      </c>
    </row>
    <row r="3321" spans="1:25" x14ac:dyDescent="0.2">
      <c r="A3321" t="s">
        <v>170</v>
      </c>
      <c r="B3321" t="s">
        <v>334</v>
      </c>
      <c r="C3321">
        <v>2003</v>
      </c>
      <c r="D3321">
        <v>15340000</v>
      </c>
      <c r="E3321">
        <v>4090000</v>
      </c>
      <c r="F3321">
        <v>180000</v>
      </c>
      <c r="G3321">
        <v>100000</v>
      </c>
      <c r="H3321">
        <v>690000</v>
      </c>
      <c r="I3321">
        <v>1000000</v>
      </c>
      <c r="J3321">
        <v>6490000</v>
      </c>
      <c r="K3321">
        <v>680000</v>
      </c>
      <c r="L3321">
        <v>170000</v>
      </c>
      <c r="M3321">
        <v>770000</v>
      </c>
      <c r="N3321">
        <v>80000</v>
      </c>
      <c r="O3321">
        <f t="shared" si="565"/>
        <v>0.51841838458938827</v>
      </c>
      <c r="P3321">
        <f t="shared" si="566"/>
        <v>0.13822237242311591</v>
      </c>
      <c r="Q3321">
        <f t="shared" si="567"/>
        <v>6.0831361946603584E-3</v>
      </c>
      <c r="R3321">
        <f t="shared" si="568"/>
        <v>3.3795201081446434E-3</v>
      </c>
      <c r="S3321">
        <f t="shared" si="569"/>
        <v>2.3318688746198041E-2</v>
      </c>
      <c r="T3321">
        <f t="shared" si="570"/>
        <v>3.3795201081446437E-2</v>
      </c>
      <c r="U3321">
        <f t="shared" si="571"/>
        <v>0.21933085501858737</v>
      </c>
      <c r="V3321">
        <f t="shared" si="572"/>
        <v>2.2980736735383575E-2</v>
      </c>
      <c r="W3321">
        <f t="shared" si="573"/>
        <v>5.7451841838458938E-3</v>
      </c>
      <c r="X3321">
        <f t="shared" si="574"/>
        <v>2.6022304832713755E-2</v>
      </c>
      <c r="Y3321">
        <f t="shared" si="575"/>
        <v>2.7036160865157146E-3</v>
      </c>
    </row>
    <row r="3322" spans="1:25" x14ac:dyDescent="0.2">
      <c r="A3322" t="s">
        <v>170</v>
      </c>
      <c r="B3322" t="s">
        <v>334</v>
      </c>
      <c r="C3322">
        <v>2004</v>
      </c>
      <c r="D3322">
        <v>14850000</v>
      </c>
      <c r="E3322">
        <v>4099999.9999999902</v>
      </c>
      <c r="F3322">
        <v>190000</v>
      </c>
      <c r="G3322">
        <v>100000</v>
      </c>
      <c r="H3322">
        <v>700000</v>
      </c>
      <c r="I3322">
        <v>1160000</v>
      </c>
      <c r="J3322">
        <v>6640000</v>
      </c>
      <c r="K3322">
        <v>660000</v>
      </c>
      <c r="L3322">
        <v>180000</v>
      </c>
      <c r="M3322">
        <v>710000</v>
      </c>
      <c r="N3322">
        <v>70000</v>
      </c>
      <c r="O3322">
        <f t="shared" si="565"/>
        <v>0.50579019073569498</v>
      </c>
      <c r="P3322">
        <f t="shared" si="566"/>
        <v>0.13964577656675722</v>
      </c>
      <c r="Q3322">
        <f t="shared" si="567"/>
        <v>6.4713896457765695E-3</v>
      </c>
      <c r="R3322">
        <f t="shared" si="568"/>
        <v>3.4059945504087206E-3</v>
      </c>
      <c r="S3322">
        <f t="shared" si="569"/>
        <v>2.3841961852861044E-2</v>
      </c>
      <c r="T3322">
        <f t="shared" si="570"/>
        <v>3.9509536784741159E-2</v>
      </c>
      <c r="U3322">
        <f t="shared" si="571"/>
        <v>0.22615803814713906</v>
      </c>
      <c r="V3322">
        <f t="shared" si="572"/>
        <v>2.2479564032697557E-2</v>
      </c>
      <c r="W3322">
        <f t="shared" si="573"/>
        <v>6.1307901907356969E-3</v>
      </c>
      <c r="X3322">
        <f t="shared" si="574"/>
        <v>2.4182561307901917E-2</v>
      </c>
      <c r="Y3322">
        <f t="shared" si="575"/>
        <v>2.3841961852861045E-3</v>
      </c>
    </row>
    <row r="3323" spans="1:25" x14ac:dyDescent="0.2">
      <c r="A3323" t="s">
        <v>170</v>
      </c>
      <c r="B3323" t="s">
        <v>334</v>
      </c>
      <c r="C3323">
        <v>2005</v>
      </c>
      <c r="D3323">
        <v>16040000</v>
      </c>
      <c r="E3323">
        <v>4110000</v>
      </c>
      <c r="F3323">
        <v>190000</v>
      </c>
      <c r="G3323">
        <v>120000</v>
      </c>
      <c r="H3323">
        <v>750000</v>
      </c>
      <c r="I3323">
        <v>1030000</v>
      </c>
      <c r="J3323">
        <v>7660000</v>
      </c>
      <c r="K3323">
        <v>1090000</v>
      </c>
      <c r="L3323">
        <v>200000</v>
      </c>
      <c r="M3323">
        <v>800000</v>
      </c>
      <c r="N3323">
        <v>60000</v>
      </c>
      <c r="O3323">
        <f t="shared" si="565"/>
        <v>0.50046801872074886</v>
      </c>
      <c r="P3323">
        <f t="shared" si="566"/>
        <v>0.1282371294851794</v>
      </c>
      <c r="Q3323">
        <f t="shared" si="567"/>
        <v>5.9282371294851798E-3</v>
      </c>
      <c r="R3323">
        <f t="shared" si="568"/>
        <v>3.7441497659906398E-3</v>
      </c>
      <c r="S3323">
        <f t="shared" si="569"/>
        <v>2.3400936037441498E-2</v>
      </c>
      <c r="T3323">
        <f t="shared" si="570"/>
        <v>3.2137285491419657E-2</v>
      </c>
      <c r="U3323">
        <f t="shared" si="571"/>
        <v>0.2390015600624025</v>
      </c>
      <c r="V3323">
        <f t="shared" si="572"/>
        <v>3.4009360374414974E-2</v>
      </c>
      <c r="W3323">
        <f t="shared" si="573"/>
        <v>6.2402496099843996E-3</v>
      </c>
      <c r="X3323">
        <f t="shared" si="574"/>
        <v>2.4960998439937598E-2</v>
      </c>
      <c r="Y3323">
        <f t="shared" si="575"/>
        <v>1.8720748829953199E-3</v>
      </c>
    </row>
    <row r="3324" spans="1:25" x14ac:dyDescent="0.2">
      <c r="A3324" t="s">
        <v>170</v>
      </c>
      <c r="B3324" t="s">
        <v>334</v>
      </c>
      <c r="C3324">
        <v>2006</v>
      </c>
      <c r="D3324">
        <v>17530000</v>
      </c>
      <c r="E3324">
        <v>4110000</v>
      </c>
      <c r="F3324">
        <v>200000</v>
      </c>
      <c r="G3324">
        <v>140000</v>
      </c>
      <c r="H3324">
        <v>2190000</v>
      </c>
      <c r="I3324">
        <v>1280000</v>
      </c>
      <c r="J3324">
        <v>7550000</v>
      </c>
      <c r="K3324">
        <v>660000</v>
      </c>
      <c r="L3324">
        <v>250000</v>
      </c>
      <c r="M3324">
        <v>980000</v>
      </c>
      <c r="N3324">
        <v>130000</v>
      </c>
      <c r="O3324">
        <f t="shared" si="565"/>
        <v>0.50057110222729873</v>
      </c>
      <c r="P3324">
        <f t="shared" si="566"/>
        <v>0.11736150770988008</v>
      </c>
      <c r="Q3324">
        <f t="shared" si="567"/>
        <v>5.7110222729868645E-3</v>
      </c>
      <c r="R3324">
        <f t="shared" si="568"/>
        <v>3.9977155910908054E-3</v>
      </c>
      <c r="S3324">
        <f t="shared" si="569"/>
        <v>6.253569388920617E-2</v>
      </c>
      <c r="T3324">
        <f t="shared" si="570"/>
        <v>3.6550542547115934E-2</v>
      </c>
      <c r="U3324">
        <f t="shared" si="571"/>
        <v>0.21559109080525415</v>
      </c>
      <c r="V3324">
        <f t="shared" si="572"/>
        <v>1.8846373500856654E-2</v>
      </c>
      <c r="W3324">
        <f t="shared" si="573"/>
        <v>7.1387778412335809E-3</v>
      </c>
      <c r="X3324">
        <f t="shared" si="574"/>
        <v>2.7984009137635636E-2</v>
      </c>
      <c r="Y3324">
        <f t="shared" si="575"/>
        <v>3.7121644774414622E-3</v>
      </c>
    </row>
    <row r="3325" spans="1:25" x14ac:dyDescent="0.2">
      <c r="A3325" t="s">
        <v>170</v>
      </c>
      <c r="B3325" t="s">
        <v>334</v>
      </c>
      <c r="C3325">
        <v>2007</v>
      </c>
      <c r="D3325">
        <v>19500000</v>
      </c>
      <c r="E3325">
        <v>4120000</v>
      </c>
      <c r="F3325">
        <v>200000</v>
      </c>
      <c r="G3325">
        <v>170000</v>
      </c>
      <c r="H3325">
        <v>1590000</v>
      </c>
      <c r="I3325">
        <v>1540000</v>
      </c>
      <c r="J3325">
        <v>8020000</v>
      </c>
      <c r="K3325">
        <v>820000</v>
      </c>
      <c r="L3325">
        <v>360000</v>
      </c>
      <c r="M3325">
        <v>1280000</v>
      </c>
      <c r="N3325">
        <v>120000</v>
      </c>
      <c r="O3325">
        <f t="shared" si="565"/>
        <v>0.51696712619300111</v>
      </c>
      <c r="P3325">
        <f t="shared" si="566"/>
        <v>0.10922587486744433</v>
      </c>
      <c r="Q3325">
        <f t="shared" si="567"/>
        <v>5.3022269353128317E-3</v>
      </c>
      <c r="R3325">
        <f t="shared" si="568"/>
        <v>4.5068928950159071E-3</v>
      </c>
      <c r="S3325">
        <f t="shared" si="569"/>
        <v>4.2152704135737011E-2</v>
      </c>
      <c r="T3325">
        <f t="shared" si="570"/>
        <v>4.0827147401908799E-2</v>
      </c>
      <c r="U3325">
        <f t="shared" si="571"/>
        <v>0.21261930010604455</v>
      </c>
      <c r="V3325">
        <f t="shared" si="572"/>
        <v>2.1739130434782608E-2</v>
      </c>
      <c r="W3325">
        <f t="shared" si="573"/>
        <v>9.5440084835630972E-3</v>
      </c>
      <c r="X3325">
        <f t="shared" si="574"/>
        <v>3.3934252386002124E-2</v>
      </c>
      <c r="Y3325">
        <f t="shared" si="575"/>
        <v>3.1813361611876989E-3</v>
      </c>
    </row>
    <row r="3326" spans="1:25" x14ac:dyDescent="0.2">
      <c r="A3326" t="s">
        <v>170</v>
      </c>
      <c r="B3326" t="s">
        <v>334</v>
      </c>
      <c r="C3326">
        <v>2008</v>
      </c>
      <c r="D3326">
        <v>19670000</v>
      </c>
      <c r="E3326">
        <v>4099999.9999999902</v>
      </c>
      <c r="F3326">
        <v>210000</v>
      </c>
      <c r="G3326">
        <v>190000</v>
      </c>
      <c r="H3326">
        <v>1620000</v>
      </c>
      <c r="I3326">
        <v>1620000</v>
      </c>
      <c r="J3326">
        <v>7940000</v>
      </c>
      <c r="K3326">
        <v>700000</v>
      </c>
      <c r="L3326">
        <v>470000</v>
      </c>
      <c r="M3326">
        <v>1320000</v>
      </c>
      <c r="N3326">
        <v>100000</v>
      </c>
      <c r="O3326">
        <f t="shared" si="565"/>
        <v>0.51845018450184521</v>
      </c>
      <c r="P3326">
        <f t="shared" si="566"/>
        <v>0.10806536636794918</v>
      </c>
      <c r="Q3326">
        <f t="shared" si="567"/>
        <v>5.5350553505535078E-3</v>
      </c>
      <c r="R3326">
        <f t="shared" si="568"/>
        <v>5.0079072219293645E-3</v>
      </c>
      <c r="S3326">
        <f t="shared" si="569"/>
        <v>4.269899841855563E-2</v>
      </c>
      <c r="T3326">
        <f t="shared" si="570"/>
        <v>4.269899841855563E-2</v>
      </c>
      <c r="U3326">
        <f t="shared" si="571"/>
        <v>0.20927780706378502</v>
      </c>
      <c r="V3326">
        <f t="shared" si="572"/>
        <v>1.8450184501845025E-2</v>
      </c>
      <c r="W3326">
        <f t="shared" si="573"/>
        <v>1.2387981022667374E-2</v>
      </c>
      <c r="X3326">
        <f t="shared" si="574"/>
        <v>3.4791776489193474E-2</v>
      </c>
      <c r="Y3326">
        <f t="shared" si="575"/>
        <v>2.6357406431207178E-3</v>
      </c>
    </row>
    <row r="3327" spans="1:25" x14ac:dyDescent="0.2">
      <c r="A3327" t="s">
        <v>170</v>
      </c>
      <c r="B3327" t="s">
        <v>334</v>
      </c>
      <c r="C3327">
        <v>2009</v>
      </c>
      <c r="D3327">
        <v>19850000</v>
      </c>
      <c r="E3327">
        <v>4160000</v>
      </c>
      <c r="F3327">
        <v>210000</v>
      </c>
      <c r="G3327">
        <v>170000</v>
      </c>
      <c r="H3327">
        <v>1410000</v>
      </c>
      <c r="I3327">
        <v>1480000</v>
      </c>
      <c r="J3327">
        <v>8310000</v>
      </c>
      <c r="K3327">
        <v>1510000</v>
      </c>
      <c r="L3327">
        <v>580000</v>
      </c>
      <c r="M3327">
        <v>1200000</v>
      </c>
      <c r="N3327">
        <v>50000</v>
      </c>
      <c r="O3327">
        <f t="shared" si="565"/>
        <v>0.50988954533778574</v>
      </c>
      <c r="P3327">
        <f t="shared" si="566"/>
        <v>0.1068584639095813</v>
      </c>
      <c r="Q3327">
        <f t="shared" si="567"/>
        <v>5.394297456974056E-3</v>
      </c>
      <c r="R3327">
        <f t="shared" si="568"/>
        <v>4.3668122270742356E-3</v>
      </c>
      <c r="S3327">
        <f t="shared" si="569"/>
        <v>3.6218854353968662E-2</v>
      </c>
      <c r="T3327">
        <f t="shared" si="570"/>
        <v>3.8016953506293347E-2</v>
      </c>
      <c r="U3327">
        <f t="shared" si="571"/>
        <v>0.21346005651168765</v>
      </c>
      <c r="V3327">
        <f t="shared" si="572"/>
        <v>3.8787567428718209E-2</v>
      </c>
      <c r="W3327">
        <f t="shared" si="573"/>
        <v>1.4898535833547394E-2</v>
      </c>
      <c r="X3327">
        <f t="shared" si="574"/>
        <v>3.0824556896994607E-2</v>
      </c>
      <c r="Y3327">
        <f t="shared" si="575"/>
        <v>1.2843565373747753E-3</v>
      </c>
    </row>
    <row r="3328" spans="1:25" x14ac:dyDescent="0.2">
      <c r="A3328" t="s">
        <v>170</v>
      </c>
      <c r="B3328" t="s">
        <v>334</v>
      </c>
      <c r="C3328">
        <v>2010</v>
      </c>
      <c r="D3328">
        <v>16379999.999999899</v>
      </c>
      <c r="E3328">
        <v>4110000</v>
      </c>
      <c r="F3328">
        <v>210000</v>
      </c>
      <c r="G3328">
        <v>250000</v>
      </c>
      <c r="H3328">
        <v>1620000</v>
      </c>
      <c r="I3328">
        <v>1450000</v>
      </c>
      <c r="J3328">
        <v>8910000</v>
      </c>
      <c r="K3328">
        <v>1530000</v>
      </c>
      <c r="L3328">
        <v>680000</v>
      </c>
      <c r="M3328">
        <v>1010000</v>
      </c>
      <c r="N3328">
        <v>50000</v>
      </c>
      <c r="O3328">
        <f t="shared" si="565"/>
        <v>0.45248618784530237</v>
      </c>
      <c r="P3328">
        <f t="shared" si="566"/>
        <v>0.11353591160221027</v>
      </c>
      <c r="Q3328">
        <f t="shared" si="567"/>
        <v>5.8011049723757074E-3</v>
      </c>
      <c r="R3328">
        <f t="shared" si="568"/>
        <v>6.906077348066318E-3</v>
      </c>
      <c r="S3328">
        <f t="shared" si="569"/>
        <v>4.4751381215469739E-2</v>
      </c>
      <c r="T3328">
        <f t="shared" si="570"/>
        <v>4.0055248618784643E-2</v>
      </c>
      <c r="U3328">
        <f t="shared" si="571"/>
        <v>0.24613259668508358</v>
      </c>
      <c r="V3328">
        <f t="shared" si="572"/>
        <v>4.226519337016587E-2</v>
      </c>
      <c r="W3328">
        <f t="shared" si="573"/>
        <v>1.8784530386740387E-2</v>
      </c>
      <c r="X3328">
        <f t="shared" si="574"/>
        <v>2.7900552486187925E-2</v>
      </c>
      <c r="Y3328">
        <f t="shared" si="575"/>
        <v>1.3812154696132637E-3</v>
      </c>
    </row>
    <row r="3329" spans="1:25" x14ac:dyDescent="0.2">
      <c r="A3329" t="s">
        <v>170</v>
      </c>
      <c r="B3329" t="s">
        <v>334</v>
      </c>
      <c r="C3329">
        <v>2011</v>
      </c>
      <c r="D3329">
        <v>18420000</v>
      </c>
      <c r="E3329">
        <v>3210000</v>
      </c>
      <c r="F3329">
        <v>220000</v>
      </c>
      <c r="G3329">
        <v>250000</v>
      </c>
      <c r="H3329">
        <v>1990000</v>
      </c>
      <c r="I3329">
        <v>1720000</v>
      </c>
      <c r="J3329">
        <v>9320000</v>
      </c>
      <c r="K3329">
        <v>1460000</v>
      </c>
      <c r="L3329">
        <v>830000</v>
      </c>
      <c r="M3329">
        <v>1490000</v>
      </c>
      <c r="N3329">
        <v>80000</v>
      </c>
      <c r="O3329">
        <f t="shared" si="565"/>
        <v>0.4724288279045909</v>
      </c>
      <c r="P3329">
        <f t="shared" si="566"/>
        <v>8.2328802256988978E-2</v>
      </c>
      <c r="Q3329">
        <f t="shared" si="567"/>
        <v>5.6424724288279045E-3</v>
      </c>
      <c r="R3329">
        <f t="shared" si="568"/>
        <v>6.4119004873044371E-3</v>
      </c>
      <c r="S3329">
        <f t="shared" si="569"/>
        <v>5.103872787894332E-2</v>
      </c>
      <c r="T3329">
        <f t="shared" si="570"/>
        <v>4.4113875352654527E-2</v>
      </c>
      <c r="U3329">
        <f t="shared" si="571"/>
        <v>0.23903565016670941</v>
      </c>
      <c r="V3329">
        <f t="shared" si="572"/>
        <v>3.7445498845857912E-2</v>
      </c>
      <c r="W3329">
        <f t="shared" si="573"/>
        <v>2.1287509617850732E-2</v>
      </c>
      <c r="X3329">
        <f t="shared" si="574"/>
        <v>3.8214926904334444E-2</v>
      </c>
      <c r="Y3329">
        <f t="shared" si="575"/>
        <v>2.0518081559374197E-3</v>
      </c>
    </row>
    <row r="3330" spans="1:25" x14ac:dyDescent="0.2">
      <c r="A3330" t="s">
        <v>170</v>
      </c>
      <c r="B3330" t="s">
        <v>334</v>
      </c>
      <c r="C3330">
        <v>2012</v>
      </c>
      <c r="D3330">
        <v>20220000</v>
      </c>
      <c r="E3330">
        <v>3180000</v>
      </c>
      <c r="F3330">
        <v>220000</v>
      </c>
      <c r="G3330">
        <v>260000</v>
      </c>
      <c r="H3330">
        <v>2420000</v>
      </c>
      <c r="I3330">
        <v>1970000</v>
      </c>
      <c r="J3330">
        <v>10090000</v>
      </c>
      <c r="K3330">
        <v>1380000</v>
      </c>
      <c r="L3330">
        <v>990000</v>
      </c>
      <c r="M3330">
        <v>1590000</v>
      </c>
      <c r="N3330">
        <v>90000</v>
      </c>
      <c r="O3330">
        <f t="shared" si="565"/>
        <v>0.47677434567319027</v>
      </c>
      <c r="P3330">
        <f t="shared" si="566"/>
        <v>7.4982315491629328E-2</v>
      </c>
      <c r="Q3330">
        <f t="shared" si="567"/>
        <v>5.187455788729073E-3</v>
      </c>
      <c r="R3330">
        <f t="shared" si="568"/>
        <v>6.1306295684979955E-3</v>
      </c>
      <c r="S3330">
        <f t="shared" si="569"/>
        <v>5.7062013676019804E-2</v>
      </c>
      <c r="T3330">
        <f t="shared" si="570"/>
        <v>4.6451308653619426E-2</v>
      </c>
      <c r="U3330">
        <f t="shared" si="571"/>
        <v>0.23791558594671069</v>
      </c>
      <c r="V3330">
        <f t="shared" si="572"/>
        <v>3.2539495402027822E-2</v>
      </c>
      <c r="W3330">
        <f t="shared" si="573"/>
        <v>2.334355104928083E-2</v>
      </c>
      <c r="X3330">
        <f t="shared" si="574"/>
        <v>3.7491157745814664E-2</v>
      </c>
      <c r="Y3330">
        <f t="shared" si="575"/>
        <v>2.1221410044800753E-3</v>
      </c>
    </row>
    <row r="3331" spans="1:25" x14ac:dyDescent="0.2">
      <c r="A3331" t="s">
        <v>170</v>
      </c>
      <c r="B3331" t="s">
        <v>334</v>
      </c>
      <c r="C3331">
        <v>2013</v>
      </c>
      <c r="D3331">
        <v>21230000</v>
      </c>
      <c r="E3331">
        <v>3170000</v>
      </c>
      <c r="F3331">
        <v>230000</v>
      </c>
      <c r="G3331">
        <v>220000</v>
      </c>
      <c r="H3331">
        <v>2210000</v>
      </c>
      <c r="I3331">
        <v>1920000</v>
      </c>
      <c r="J3331">
        <v>11130000</v>
      </c>
      <c r="K3331">
        <v>1690000</v>
      </c>
      <c r="L3331">
        <v>1140000</v>
      </c>
      <c r="M3331">
        <v>1820000</v>
      </c>
      <c r="N3331">
        <v>100000</v>
      </c>
      <c r="O3331">
        <f t="shared" ref="O3331:O3394" si="576">D3331/SUM($D3331:$N3331)</f>
        <v>0.47325011145786894</v>
      </c>
      <c r="P3331">
        <f t="shared" ref="P3331:P3394" si="577">E3331/SUM($D3331:$N3331)</f>
        <v>7.0664288898796251E-2</v>
      </c>
      <c r="Q3331">
        <f t="shared" ref="Q3331:Q3394" si="578">F3331/SUM($D3331:$N3331)</f>
        <v>5.1270619705751225E-3</v>
      </c>
      <c r="R3331">
        <f t="shared" ref="R3331:R3394" si="579">G3331/SUM($D3331:$N3331)</f>
        <v>4.90414623272403E-3</v>
      </c>
      <c r="S3331">
        <f t="shared" ref="S3331:S3394" si="580">H3331/SUM($D3331:$N3331)</f>
        <v>4.9264378065091395E-2</v>
      </c>
      <c r="T3331">
        <f t="shared" ref="T3331:T3394" si="581">I3331/SUM($D3331:$N3331)</f>
        <v>4.279982166740972E-2</v>
      </c>
      <c r="U3331">
        <f t="shared" ref="U3331:U3394" si="582">J3331/SUM($D3331:$N3331)</f>
        <v>0.24810521622826573</v>
      </c>
      <c r="V3331">
        <f t="shared" ref="V3331:V3394" si="583">K3331/SUM($D3331:$N3331)</f>
        <v>3.7672759696834597E-2</v>
      </c>
      <c r="W3331">
        <f t="shared" ref="W3331:W3394" si="584">L3331/SUM($D3331:$N3331)</f>
        <v>2.5412394115024519E-2</v>
      </c>
      <c r="X3331">
        <f t="shared" ref="X3331:X3394" si="585">M3331/SUM($D3331:$N3331)</f>
        <v>4.0570664288898793E-2</v>
      </c>
      <c r="Y3331">
        <f t="shared" ref="Y3331:Y3394" si="586">N3331/SUM($D3331:$N3331)</f>
        <v>2.229157378510923E-3</v>
      </c>
    </row>
    <row r="3332" spans="1:25" x14ac:dyDescent="0.2">
      <c r="A3332" t="s">
        <v>170</v>
      </c>
      <c r="B3332" t="s">
        <v>334</v>
      </c>
      <c r="C3332">
        <v>2014</v>
      </c>
      <c r="D3332">
        <v>23830000</v>
      </c>
      <c r="E3332">
        <v>3180000</v>
      </c>
      <c r="F3332">
        <v>230000</v>
      </c>
      <c r="G3332">
        <v>320000</v>
      </c>
      <c r="H3332">
        <v>1890000</v>
      </c>
      <c r="I3332">
        <v>1990000</v>
      </c>
      <c r="J3332">
        <v>11670000</v>
      </c>
      <c r="K3332">
        <v>1240000</v>
      </c>
      <c r="L3332">
        <v>1290000</v>
      </c>
      <c r="M3332">
        <v>1680000</v>
      </c>
      <c r="N3332">
        <v>60000</v>
      </c>
      <c r="O3332">
        <f t="shared" si="576"/>
        <v>0.50295483326298018</v>
      </c>
      <c r="P3332">
        <f t="shared" si="577"/>
        <v>6.7116926973406502E-2</v>
      </c>
      <c r="Q3332">
        <f t="shared" si="578"/>
        <v>4.8543689320388345E-3</v>
      </c>
      <c r="R3332">
        <f t="shared" si="579"/>
        <v>6.7539046010975093E-3</v>
      </c>
      <c r="S3332">
        <f t="shared" si="580"/>
        <v>3.9890249050232168E-2</v>
      </c>
      <c r="T3332">
        <f t="shared" si="581"/>
        <v>4.2000844238075138E-2</v>
      </c>
      <c r="U3332">
        <f t="shared" si="582"/>
        <v>0.2463064584212748</v>
      </c>
      <c r="V3332">
        <f t="shared" si="583"/>
        <v>2.6171380329252848E-2</v>
      </c>
      <c r="W3332">
        <f t="shared" si="584"/>
        <v>2.7226677923174337E-2</v>
      </c>
      <c r="X3332">
        <f t="shared" si="585"/>
        <v>3.5457999155761928E-2</v>
      </c>
      <c r="Y3332">
        <f t="shared" si="586"/>
        <v>1.2663571127057829E-3</v>
      </c>
    </row>
    <row r="3333" spans="1:25" x14ac:dyDescent="0.2">
      <c r="A3333" t="s">
        <v>170</v>
      </c>
      <c r="B3333" t="s">
        <v>334</v>
      </c>
      <c r="C3333">
        <v>2015</v>
      </c>
      <c r="D3333">
        <v>26020000</v>
      </c>
      <c r="E3333">
        <v>3210000</v>
      </c>
      <c r="F3333">
        <v>240000</v>
      </c>
      <c r="G3333">
        <v>330000</v>
      </c>
      <c r="H3333">
        <v>1490000</v>
      </c>
      <c r="I3333">
        <v>2009999.99999999</v>
      </c>
      <c r="J3333">
        <v>11710000</v>
      </c>
      <c r="K3333">
        <v>1120000</v>
      </c>
      <c r="L3333">
        <v>1440000</v>
      </c>
      <c r="M3333">
        <v>1360000</v>
      </c>
      <c r="N3333">
        <v>70000</v>
      </c>
      <c r="O3333">
        <f t="shared" si="576"/>
        <v>0.53102040816326546</v>
      </c>
      <c r="P3333">
        <f t="shared" si="577"/>
        <v>6.5510204081632675E-2</v>
      </c>
      <c r="Q3333">
        <f t="shared" si="578"/>
        <v>4.8979591836734709E-3</v>
      </c>
      <c r="R3333">
        <f t="shared" si="579"/>
        <v>6.7346938775510222E-3</v>
      </c>
      <c r="S3333">
        <f t="shared" si="580"/>
        <v>3.0408163265306133E-2</v>
      </c>
      <c r="T3333">
        <f t="shared" si="581"/>
        <v>4.1020408163265111E-2</v>
      </c>
      <c r="U3333">
        <f t="shared" si="582"/>
        <v>0.23897959183673476</v>
      </c>
      <c r="V3333">
        <f t="shared" si="583"/>
        <v>2.2857142857142864E-2</v>
      </c>
      <c r="W3333">
        <f t="shared" si="584"/>
        <v>2.9387755102040825E-2</v>
      </c>
      <c r="X3333">
        <f t="shared" si="585"/>
        <v>2.7755102040816337E-2</v>
      </c>
      <c r="Y3333">
        <f t="shared" si="586"/>
        <v>1.428571428571429E-3</v>
      </c>
    </row>
    <row r="3334" spans="1:25" x14ac:dyDescent="0.2">
      <c r="A3334" t="s">
        <v>170</v>
      </c>
      <c r="B3334" t="s">
        <v>334</v>
      </c>
      <c r="C3334">
        <v>2016</v>
      </c>
      <c r="D3334">
        <v>27520000</v>
      </c>
      <c r="E3334">
        <v>3110000</v>
      </c>
      <c r="F3334">
        <v>240000</v>
      </c>
      <c r="G3334">
        <v>370000</v>
      </c>
      <c r="H3334">
        <v>1430000</v>
      </c>
      <c r="I3334">
        <v>1770000</v>
      </c>
      <c r="J3334">
        <v>11720000</v>
      </c>
      <c r="K3334">
        <v>1630000</v>
      </c>
      <c r="L3334">
        <v>1400000</v>
      </c>
      <c r="M3334">
        <v>2009999.99999999</v>
      </c>
      <c r="N3334">
        <v>60000</v>
      </c>
      <c r="O3334">
        <f t="shared" si="576"/>
        <v>0.53687085446742111</v>
      </c>
      <c r="P3334">
        <f t="shared" si="577"/>
        <v>6.0671088568084286E-2</v>
      </c>
      <c r="Q3334">
        <f t="shared" si="578"/>
        <v>4.6820132657042534E-3</v>
      </c>
      <c r="R3334">
        <f t="shared" si="579"/>
        <v>7.2181037846273909E-3</v>
      </c>
      <c r="S3334">
        <f t="shared" si="580"/>
        <v>2.7896995708154512E-2</v>
      </c>
      <c r="T3334">
        <f t="shared" si="581"/>
        <v>3.4529847834568868E-2</v>
      </c>
      <c r="U3334">
        <f t="shared" si="582"/>
        <v>0.22863831447522437</v>
      </c>
      <c r="V3334">
        <f t="shared" si="583"/>
        <v>3.1798673429574723E-2</v>
      </c>
      <c r="W3334">
        <f t="shared" si="584"/>
        <v>2.731174404994148E-2</v>
      </c>
      <c r="X3334">
        <f t="shared" si="585"/>
        <v>3.9211861100272929E-2</v>
      </c>
      <c r="Y3334">
        <f t="shared" si="586"/>
        <v>1.1705033164260633E-3</v>
      </c>
    </row>
    <row r="3335" spans="1:25" x14ac:dyDescent="0.2">
      <c r="A3335" t="s">
        <v>170</v>
      </c>
      <c r="B3335" t="s">
        <v>334</v>
      </c>
      <c r="C3335">
        <v>2017</v>
      </c>
      <c r="D3335">
        <v>29010000</v>
      </c>
      <c r="E3335">
        <v>3110000</v>
      </c>
      <c r="F3335">
        <v>240000</v>
      </c>
      <c r="G3335">
        <v>410000</v>
      </c>
      <c r="H3335">
        <v>1770000</v>
      </c>
      <c r="I3335">
        <v>2110000</v>
      </c>
      <c r="J3335">
        <v>12770000</v>
      </c>
      <c r="K3335">
        <v>1500000</v>
      </c>
      <c r="L3335">
        <v>1360000</v>
      </c>
      <c r="M3335">
        <v>1720000</v>
      </c>
      <c r="N3335">
        <v>90000</v>
      </c>
      <c r="O3335">
        <f t="shared" si="576"/>
        <v>0.53632834165280086</v>
      </c>
      <c r="P3335">
        <f t="shared" si="577"/>
        <v>5.749676465150675E-2</v>
      </c>
      <c r="Q3335">
        <f t="shared" si="578"/>
        <v>4.4370493621741546E-3</v>
      </c>
      <c r="R3335">
        <f t="shared" si="579"/>
        <v>7.579959327047513E-3</v>
      </c>
      <c r="S3335">
        <f t="shared" si="580"/>
        <v>3.2723239046034386E-2</v>
      </c>
      <c r="T3335">
        <f t="shared" si="581"/>
        <v>3.9009058975781108E-2</v>
      </c>
      <c r="U3335">
        <f t="shared" si="582"/>
        <v>0.23608800147901646</v>
      </c>
      <c r="V3335">
        <f t="shared" si="583"/>
        <v>2.7731558513588463E-2</v>
      </c>
      <c r="W3335">
        <f t="shared" si="584"/>
        <v>2.5143279718986875E-2</v>
      </c>
      <c r="X3335">
        <f t="shared" si="585"/>
        <v>3.1798853762248107E-2</v>
      </c>
      <c r="Y3335">
        <f t="shared" si="586"/>
        <v>1.6638935108153079E-3</v>
      </c>
    </row>
    <row r="3336" spans="1:25" x14ac:dyDescent="0.2">
      <c r="A3336" t="s">
        <v>170</v>
      </c>
      <c r="B3336" t="s">
        <v>334</v>
      </c>
      <c r="C3336">
        <v>2018</v>
      </c>
      <c r="D3336">
        <v>28890000</v>
      </c>
      <c r="E3336">
        <v>3100000</v>
      </c>
      <c r="F3336">
        <v>250000</v>
      </c>
      <c r="G3336">
        <v>450000</v>
      </c>
      <c r="H3336">
        <v>1960000</v>
      </c>
      <c r="I3336">
        <v>2170000</v>
      </c>
      <c r="J3336">
        <v>13560000</v>
      </c>
      <c r="K3336">
        <v>1690000</v>
      </c>
      <c r="L3336">
        <v>1310000</v>
      </c>
      <c r="M3336">
        <v>2350000</v>
      </c>
      <c r="N3336">
        <v>120000</v>
      </c>
      <c r="O3336">
        <f t="shared" si="576"/>
        <v>0.51727842435094007</v>
      </c>
      <c r="P3336">
        <f t="shared" si="577"/>
        <v>5.550581915846016E-2</v>
      </c>
      <c r="Q3336">
        <f t="shared" si="578"/>
        <v>4.4762757385854966E-3</v>
      </c>
      <c r="R3336">
        <f t="shared" si="579"/>
        <v>8.057296329453895E-3</v>
      </c>
      <c r="S3336">
        <f t="shared" si="580"/>
        <v>3.5094001790510296E-2</v>
      </c>
      <c r="T3336">
        <f t="shared" si="581"/>
        <v>3.8854073410922112E-2</v>
      </c>
      <c r="U3336">
        <f t="shared" si="582"/>
        <v>0.24279319606087735</v>
      </c>
      <c r="V3336">
        <f t="shared" si="583"/>
        <v>3.0259623992837961E-2</v>
      </c>
      <c r="W3336">
        <f t="shared" si="584"/>
        <v>2.3455684870188002E-2</v>
      </c>
      <c r="X3336">
        <f t="shared" si="585"/>
        <v>4.2076991942703673E-2</v>
      </c>
      <c r="Y3336">
        <f t="shared" si="586"/>
        <v>2.1486123545210387E-3</v>
      </c>
    </row>
    <row r="3337" spans="1:25" x14ac:dyDescent="0.2">
      <c r="A3337" t="s">
        <v>169</v>
      </c>
      <c r="B3337" t="s">
        <v>333</v>
      </c>
      <c r="C3337">
        <v>1990</v>
      </c>
      <c r="D3337">
        <v>790000</v>
      </c>
      <c r="E3337">
        <v>-340000</v>
      </c>
      <c r="F3337">
        <v>230000</v>
      </c>
      <c r="G3337">
        <v>1440000</v>
      </c>
      <c r="L3337">
        <v>40000</v>
      </c>
      <c r="M3337">
        <v>10000</v>
      </c>
      <c r="O3337">
        <f t="shared" si="576"/>
        <v>0.36405529953917048</v>
      </c>
      <c r="P3337">
        <f t="shared" si="577"/>
        <v>-0.15668202764976957</v>
      </c>
      <c r="Q3337">
        <f t="shared" si="578"/>
        <v>0.10599078341013825</v>
      </c>
      <c r="R3337">
        <f t="shared" si="579"/>
        <v>0.66359447004608296</v>
      </c>
      <c r="S3337">
        <f t="shared" si="580"/>
        <v>0</v>
      </c>
      <c r="T3337">
        <f t="shared" si="581"/>
        <v>0</v>
      </c>
      <c r="U3337">
        <f t="shared" si="582"/>
        <v>0</v>
      </c>
      <c r="V3337">
        <f t="shared" si="583"/>
        <v>0</v>
      </c>
      <c r="W3337">
        <f t="shared" si="584"/>
        <v>1.8433179723502304E-2</v>
      </c>
      <c r="X3337">
        <f t="shared" si="585"/>
        <v>4.608294930875576E-3</v>
      </c>
      <c r="Y3337">
        <f t="shared" si="586"/>
        <v>0</v>
      </c>
    </row>
    <row r="3338" spans="1:25" x14ac:dyDescent="0.2">
      <c r="A3338" t="s">
        <v>169</v>
      </c>
      <c r="B3338" t="s">
        <v>333</v>
      </c>
      <c r="C3338">
        <v>1991</v>
      </c>
      <c r="D3338">
        <v>740000</v>
      </c>
      <c r="E3338">
        <v>-340000</v>
      </c>
      <c r="F3338">
        <v>230000</v>
      </c>
      <c r="G3338">
        <v>1460000</v>
      </c>
      <c r="L3338">
        <v>40000</v>
      </c>
      <c r="M3338">
        <v>10000</v>
      </c>
      <c r="O3338">
        <f t="shared" si="576"/>
        <v>0.34579439252336447</v>
      </c>
      <c r="P3338">
        <f t="shared" si="577"/>
        <v>-0.15887850467289719</v>
      </c>
      <c r="Q3338">
        <f t="shared" si="578"/>
        <v>0.10747663551401869</v>
      </c>
      <c r="R3338">
        <f t="shared" si="579"/>
        <v>0.68224299065420557</v>
      </c>
      <c r="S3338">
        <f t="shared" si="580"/>
        <v>0</v>
      </c>
      <c r="T3338">
        <f t="shared" si="581"/>
        <v>0</v>
      </c>
      <c r="U3338">
        <f t="shared" si="582"/>
        <v>0</v>
      </c>
      <c r="V3338">
        <f t="shared" si="583"/>
        <v>0</v>
      </c>
      <c r="W3338">
        <f t="shared" si="584"/>
        <v>1.8691588785046728E-2</v>
      </c>
      <c r="X3338">
        <f t="shared" si="585"/>
        <v>4.6728971962616819E-3</v>
      </c>
      <c r="Y3338">
        <f t="shared" si="586"/>
        <v>0</v>
      </c>
    </row>
    <row r="3339" spans="1:25" x14ac:dyDescent="0.2">
      <c r="A3339" t="s">
        <v>169</v>
      </c>
      <c r="B3339" t="s">
        <v>333</v>
      </c>
      <c r="C3339">
        <v>1992</v>
      </c>
      <c r="D3339">
        <v>610000</v>
      </c>
      <c r="E3339">
        <v>-340000</v>
      </c>
      <c r="F3339">
        <v>230000</v>
      </c>
      <c r="G3339">
        <v>1480000</v>
      </c>
      <c r="L3339">
        <v>40000</v>
      </c>
      <c r="M3339">
        <v>10000</v>
      </c>
      <c r="O3339">
        <f t="shared" si="576"/>
        <v>0.30049261083743845</v>
      </c>
      <c r="P3339">
        <f t="shared" si="577"/>
        <v>-0.16748768472906403</v>
      </c>
      <c r="Q3339">
        <f t="shared" si="578"/>
        <v>0.11330049261083744</v>
      </c>
      <c r="R3339">
        <f t="shared" si="579"/>
        <v>0.72906403940886699</v>
      </c>
      <c r="S3339">
        <f t="shared" si="580"/>
        <v>0</v>
      </c>
      <c r="T3339">
        <f t="shared" si="581"/>
        <v>0</v>
      </c>
      <c r="U3339">
        <f t="shared" si="582"/>
        <v>0</v>
      </c>
      <c r="V3339">
        <f t="shared" si="583"/>
        <v>0</v>
      </c>
      <c r="W3339">
        <f t="shared" si="584"/>
        <v>1.9704433497536946E-2</v>
      </c>
      <c r="X3339">
        <f t="shared" si="585"/>
        <v>4.9261083743842365E-3</v>
      </c>
      <c r="Y3339">
        <f t="shared" si="586"/>
        <v>0</v>
      </c>
    </row>
    <row r="3340" spans="1:25" x14ac:dyDescent="0.2">
      <c r="A3340" t="s">
        <v>169</v>
      </c>
      <c r="B3340" t="s">
        <v>333</v>
      </c>
      <c r="C3340">
        <v>1993</v>
      </c>
      <c r="D3340">
        <v>600000</v>
      </c>
      <c r="E3340">
        <v>-340000</v>
      </c>
      <c r="F3340">
        <v>230000</v>
      </c>
      <c r="G3340">
        <v>1500000</v>
      </c>
      <c r="L3340">
        <v>40000</v>
      </c>
      <c r="M3340">
        <v>10000</v>
      </c>
      <c r="O3340">
        <f t="shared" si="576"/>
        <v>0.29411764705882354</v>
      </c>
      <c r="P3340">
        <f t="shared" si="577"/>
        <v>-0.16666666666666666</v>
      </c>
      <c r="Q3340">
        <f t="shared" si="578"/>
        <v>0.11274509803921569</v>
      </c>
      <c r="R3340">
        <f t="shared" si="579"/>
        <v>0.73529411764705888</v>
      </c>
      <c r="S3340">
        <f t="shared" si="580"/>
        <v>0</v>
      </c>
      <c r="T3340">
        <f t="shared" si="581"/>
        <v>0</v>
      </c>
      <c r="U3340">
        <f t="shared" si="582"/>
        <v>0</v>
      </c>
      <c r="V3340">
        <f t="shared" si="583"/>
        <v>0</v>
      </c>
      <c r="W3340">
        <f t="shared" si="584"/>
        <v>1.9607843137254902E-2</v>
      </c>
      <c r="X3340">
        <f t="shared" si="585"/>
        <v>4.9019607843137254E-3</v>
      </c>
      <c r="Y3340">
        <f t="shared" si="586"/>
        <v>0</v>
      </c>
    </row>
    <row r="3341" spans="1:25" x14ac:dyDescent="0.2">
      <c r="A3341" t="s">
        <v>169</v>
      </c>
      <c r="B3341" t="s">
        <v>333</v>
      </c>
      <c r="C3341">
        <v>1994</v>
      </c>
      <c r="D3341">
        <v>590000</v>
      </c>
      <c r="E3341">
        <v>-340000</v>
      </c>
      <c r="F3341">
        <v>240000</v>
      </c>
      <c r="G3341">
        <v>1520000</v>
      </c>
      <c r="L3341">
        <v>40000</v>
      </c>
      <c r="M3341">
        <v>10000</v>
      </c>
      <c r="O3341">
        <f t="shared" si="576"/>
        <v>0.28640776699029125</v>
      </c>
      <c r="P3341">
        <f t="shared" si="577"/>
        <v>-0.1650485436893204</v>
      </c>
      <c r="Q3341">
        <f t="shared" si="578"/>
        <v>0.11650485436893204</v>
      </c>
      <c r="R3341">
        <f t="shared" si="579"/>
        <v>0.73786407766990292</v>
      </c>
      <c r="S3341">
        <f t="shared" si="580"/>
        <v>0</v>
      </c>
      <c r="T3341">
        <f t="shared" si="581"/>
        <v>0</v>
      </c>
      <c r="U3341">
        <f t="shared" si="582"/>
        <v>0</v>
      </c>
      <c r="V3341">
        <f t="shared" si="583"/>
        <v>0</v>
      </c>
      <c r="W3341">
        <f t="shared" si="584"/>
        <v>1.9417475728155338E-2</v>
      </c>
      <c r="X3341">
        <f t="shared" si="585"/>
        <v>4.8543689320388345E-3</v>
      </c>
      <c r="Y3341">
        <f t="shared" si="586"/>
        <v>0</v>
      </c>
    </row>
    <row r="3342" spans="1:25" x14ac:dyDescent="0.2">
      <c r="A3342" t="s">
        <v>169</v>
      </c>
      <c r="B3342" t="s">
        <v>333</v>
      </c>
      <c r="C3342">
        <v>1995</v>
      </c>
      <c r="D3342">
        <v>640000</v>
      </c>
      <c r="E3342">
        <v>-340000</v>
      </c>
      <c r="F3342">
        <v>240000</v>
      </c>
      <c r="G3342">
        <v>1540000</v>
      </c>
      <c r="L3342">
        <v>40000</v>
      </c>
      <c r="M3342">
        <v>10000</v>
      </c>
      <c r="O3342">
        <f t="shared" si="576"/>
        <v>0.30046948356807512</v>
      </c>
      <c r="P3342">
        <f t="shared" si="577"/>
        <v>-0.15962441314553991</v>
      </c>
      <c r="Q3342">
        <f t="shared" si="578"/>
        <v>0.11267605633802817</v>
      </c>
      <c r="R3342">
        <f t="shared" si="579"/>
        <v>0.72300469483568075</v>
      </c>
      <c r="S3342">
        <f t="shared" si="580"/>
        <v>0</v>
      </c>
      <c r="T3342">
        <f t="shared" si="581"/>
        <v>0</v>
      </c>
      <c r="U3342">
        <f t="shared" si="582"/>
        <v>0</v>
      </c>
      <c r="V3342">
        <f t="shared" si="583"/>
        <v>0</v>
      </c>
      <c r="W3342">
        <f t="shared" si="584"/>
        <v>1.8779342723004695E-2</v>
      </c>
      <c r="X3342">
        <f t="shared" si="585"/>
        <v>4.6948356807511738E-3</v>
      </c>
      <c r="Y3342">
        <f t="shared" si="586"/>
        <v>0</v>
      </c>
    </row>
    <row r="3343" spans="1:25" x14ac:dyDescent="0.2">
      <c r="A3343" t="s">
        <v>169</v>
      </c>
      <c r="B3343" t="s">
        <v>333</v>
      </c>
      <c r="C3343">
        <v>1996</v>
      </c>
      <c r="D3343">
        <v>650000</v>
      </c>
      <c r="E3343">
        <v>-340000</v>
      </c>
      <c r="F3343">
        <v>240000</v>
      </c>
      <c r="G3343">
        <v>1560000</v>
      </c>
      <c r="L3343">
        <v>40000</v>
      </c>
      <c r="M3343">
        <v>10000</v>
      </c>
      <c r="O3343">
        <f t="shared" si="576"/>
        <v>0.30092592592592593</v>
      </c>
      <c r="P3343">
        <f t="shared" si="577"/>
        <v>-0.15740740740740741</v>
      </c>
      <c r="Q3343">
        <f t="shared" si="578"/>
        <v>0.1111111111111111</v>
      </c>
      <c r="R3343">
        <f t="shared" si="579"/>
        <v>0.72222222222222221</v>
      </c>
      <c r="S3343">
        <f t="shared" si="580"/>
        <v>0</v>
      </c>
      <c r="T3343">
        <f t="shared" si="581"/>
        <v>0</v>
      </c>
      <c r="U3343">
        <f t="shared" si="582"/>
        <v>0</v>
      </c>
      <c r="V3343">
        <f t="shared" si="583"/>
        <v>0</v>
      </c>
      <c r="W3343">
        <f t="shared" si="584"/>
        <v>1.8518518518518517E-2</v>
      </c>
      <c r="X3343">
        <f t="shared" si="585"/>
        <v>4.6296296296296294E-3</v>
      </c>
      <c r="Y3343">
        <f t="shared" si="586"/>
        <v>0</v>
      </c>
    </row>
    <row r="3344" spans="1:25" x14ac:dyDescent="0.2">
      <c r="A3344" t="s">
        <v>169</v>
      </c>
      <c r="B3344" t="s">
        <v>333</v>
      </c>
      <c r="C3344">
        <v>1997</v>
      </c>
      <c r="D3344">
        <v>660000</v>
      </c>
      <c r="E3344">
        <v>-340000</v>
      </c>
      <c r="F3344">
        <v>240000</v>
      </c>
      <c r="G3344">
        <v>1580000</v>
      </c>
      <c r="L3344">
        <v>40000</v>
      </c>
      <c r="M3344">
        <v>10000</v>
      </c>
      <c r="O3344">
        <f t="shared" si="576"/>
        <v>0.30136986301369861</v>
      </c>
      <c r="P3344">
        <f t="shared" si="577"/>
        <v>-0.15525114155251141</v>
      </c>
      <c r="Q3344">
        <f t="shared" si="578"/>
        <v>0.1095890410958904</v>
      </c>
      <c r="R3344">
        <f t="shared" si="579"/>
        <v>0.72146118721461183</v>
      </c>
      <c r="S3344">
        <f t="shared" si="580"/>
        <v>0</v>
      </c>
      <c r="T3344">
        <f t="shared" si="581"/>
        <v>0</v>
      </c>
      <c r="U3344">
        <f t="shared" si="582"/>
        <v>0</v>
      </c>
      <c r="V3344">
        <f t="shared" si="583"/>
        <v>0</v>
      </c>
      <c r="W3344">
        <f t="shared" si="584"/>
        <v>1.8264840182648401E-2</v>
      </c>
      <c r="X3344">
        <f t="shared" si="585"/>
        <v>4.5662100456621002E-3</v>
      </c>
      <c r="Y3344">
        <f t="shared" si="586"/>
        <v>0</v>
      </c>
    </row>
    <row r="3345" spans="1:25" x14ac:dyDescent="0.2">
      <c r="A3345" t="s">
        <v>169</v>
      </c>
      <c r="B3345" t="s">
        <v>333</v>
      </c>
      <c r="C3345">
        <v>1998</v>
      </c>
      <c r="D3345">
        <v>630000</v>
      </c>
      <c r="E3345">
        <v>-340000</v>
      </c>
      <c r="F3345">
        <v>250000</v>
      </c>
      <c r="G3345">
        <v>1600000</v>
      </c>
      <c r="L3345">
        <v>40000</v>
      </c>
      <c r="M3345">
        <v>10000</v>
      </c>
      <c r="O3345">
        <f t="shared" si="576"/>
        <v>0.28767123287671231</v>
      </c>
      <c r="P3345">
        <f t="shared" si="577"/>
        <v>-0.15525114155251141</v>
      </c>
      <c r="Q3345">
        <f t="shared" si="578"/>
        <v>0.11415525114155251</v>
      </c>
      <c r="R3345">
        <f t="shared" si="579"/>
        <v>0.73059360730593603</v>
      </c>
      <c r="S3345">
        <f t="shared" si="580"/>
        <v>0</v>
      </c>
      <c r="T3345">
        <f t="shared" si="581"/>
        <v>0</v>
      </c>
      <c r="U3345">
        <f t="shared" si="582"/>
        <v>0</v>
      </c>
      <c r="V3345">
        <f t="shared" si="583"/>
        <v>0</v>
      </c>
      <c r="W3345">
        <f t="shared" si="584"/>
        <v>1.8264840182648401E-2</v>
      </c>
      <c r="X3345">
        <f t="shared" si="585"/>
        <v>4.5662100456621002E-3</v>
      </c>
      <c r="Y3345">
        <f t="shared" si="586"/>
        <v>0</v>
      </c>
    </row>
    <row r="3346" spans="1:25" x14ac:dyDescent="0.2">
      <c r="A3346" t="s">
        <v>169</v>
      </c>
      <c r="B3346" t="s">
        <v>333</v>
      </c>
      <c r="C3346">
        <v>1999</v>
      </c>
      <c r="D3346">
        <v>590000</v>
      </c>
      <c r="E3346">
        <v>-340000</v>
      </c>
      <c r="F3346">
        <v>250000</v>
      </c>
      <c r="G3346">
        <v>1620000</v>
      </c>
      <c r="L3346">
        <v>40000</v>
      </c>
      <c r="M3346">
        <v>10000</v>
      </c>
      <c r="O3346">
        <f t="shared" si="576"/>
        <v>0.27188940092165897</v>
      </c>
      <c r="P3346">
        <f t="shared" si="577"/>
        <v>-0.15668202764976957</v>
      </c>
      <c r="Q3346">
        <f t="shared" si="578"/>
        <v>0.1152073732718894</v>
      </c>
      <c r="R3346">
        <f t="shared" si="579"/>
        <v>0.74654377880184331</v>
      </c>
      <c r="S3346">
        <f t="shared" si="580"/>
        <v>0</v>
      </c>
      <c r="T3346">
        <f t="shared" si="581"/>
        <v>0</v>
      </c>
      <c r="U3346">
        <f t="shared" si="582"/>
        <v>0</v>
      </c>
      <c r="V3346">
        <f t="shared" si="583"/>
        <v>0</v>
      </c>
      <c r="W3346">
        <f t="shared" si="584"/>
        <v>1.8433179723502304E-2</v>
      </c>
      <c r="X3346">
        <f t="shared" si="585"/>
        <v>4.608294930875576E-3</v>
      </c>
      <c r="Y3346">
        <f t="shared" si="586"/>
        <v>0</v>
      </c>
    </row>
    <row r="3347" spans="1:25" x14ac:dyDescent="0.2">
      <c r="A3347" t="s">
        <v>169</v>
      </c>
      <c r="B3347" t="s">
        <v>333</v>
      </c>
      <c r="C3347">
        <v>2000</v>
      </c>
      <c r="D3347">
        <v>520000</v>
      </c>
      <c r="E3347">
        <v>-330000</v>
      </c>
      <c r="F3347">
        <v>250000</v>
      </c>
      <c r="G3347">
        <v>1640000</v>
      </c>
      <c r="L3347">
        <v>40000</v>
      </c>
      <c r="M3347">
        <v>10000</v>
      </c>
      <c r="O3347">
        <f t="shared" si="576"/>
        <v>0.24413145539906103</v>
      </c>
      <c r="P3347">
        <f t="shared" si="577"/>
        <v>-0.15492957746478872</v>
      </c>
      <c r="Q3347">
        <f t="shared" si="578"/>
        <v>0.11737089201877934</v>
      </c>
      <c r="R3347">
        <f t="shared" si="579"/>
        <v>0.7699530516431925</v>
      </c>
      <c r="S3347">
        <f t="shared" si="580"/>
        <v>0</v>
      </c>
      <c r="T3347">
        <f t="shared" si="581"/>
        <v>0</v>
      </c>
      <c r="U3347">
        <f t="shared" si="582"/>
        <v>0</v>
      </c>
      <c r="V3347">
        <f t="shared" si="583"/>
        <v>0</v>
      </c>
      <c r="W3347">
        <f t="shared" si="584"/>
        <v>1.8779342723004695E-2</v>
      </c>
      <c r="X3347">
        <f t="shared" si="585"/>
        <v>4.6948356807511738E-3</v>
      </c>
      <c r="Y3347">
        <f t="shared" si="586"/>
        <v>0</v>
      </c>
    </row>
    <row r="3348" spans="1:25" x14ac:dyDescent="0.2">
      <c r="A3348" t="s">
        <v>169</v>
      </c>
      <c r="B3348" t="s">
        <v>333</v>
      </c>
      <c r="C3348">
        <v>2001</v>
      </c>
      <c r="D3348">
        <v>530000</v>
      </c>
      <c r="E3348">
        <v>-4130000</v>
      </c>
      <c r="F3348">
        <v>250000</v>
      </c>
      <c r="G3348">
        <v>1660000</v>
      </c>
      <c r="L3348">
        <v>40000</v>
      </c>
      <c r="M3348">
        <v>10000</v>
      </c>
      <c r="O3348">
        <f t="shared" si="576"/>
        <v>-0.32317073170731708</v>
      </c>
      <c r="P3348">
        <f t="shared" si="577"/>
        <v>2.5182926829268291</v>
      </c>
      <c r="Q3348">
        <f t="shared" si="578"/>
        <v>-0.1524390243902439</v>
      </c>
      <c r="R3348">
        <f t="shared" si="579"/>
        <v>-1.0121951219512195</v>
      </c>
      <c r="S3348">
        <f t="shared" si="580"/>
        <v>0</v>
      </c>
      <c r="T3348">
        <f t="shared" si="581"/>
        <v>0</v>
      </c>
      <c r="U3348">
        <f t="shared" si="582"/>
        <v>0</v>
      </c>
      <c r="V3348">
        <f t="shared" si="583"/>
        <v>0</v>
      </c>
      <c r="W3348">
        <f t="shared" si="584"/>
        <v>-2.4390243902439025E-2</v>
      </c>
      <c r="X3348">
        <f t="shared" si="585"/>
        <v>-6.0975609756097563E-3</v>
      </c>
      <c r="Y3348">
        <f t="shared" si="586"/>
        <v>0</v>
      </c>
    </row>
    <row r="3349" spans="1:25" x14ac:dyDescent="0.2">
      <c r="A3349" t="s">
        <v>169</v>
      </c>
      <c r="B3349" t="s">
        <v>333</v>
      </c>
      <c r="C3349">
        <v>2002</v>
      </c>
      <c r="D3349">
        <v>510000</v>
      </c>
      <c r="E3349">
        <v>-4130000</v>
      </c>
      <c r="F3349">
        <v>250000</v>
      </c>
      <c r="G3349">
        <v>1680000</v>
      </c>
      <c r="L3349">
        <v>40000</v>
      </c>
      <c r="M3349">
        <v>10000</v>
      </c>
      <c r="O3349">
        <f t="shared" si="576"/>
        <v>-0.31097560975609756</v>
      </c>
      <c r="P3349">
        <f t="shared" si="577"/>
        <v>2.5182926829268291</v>
      </c>
      <c r="Q3349">
        <f t="shared" si="578"/>
        <v>-0.1524390243902439</v>
      </c>
      <c r="R3349">
        <f t="shared" si="579"/>
        <v>-1.024390243902439</v>
      </c>
      <c r="S3349">
        <f t="shared" si="580"/>
        <v>0</v>
      </c>
      <c r="T3349">
        <f t="shared" si="581"/>
        <v>0</v>
      </c>
      <c r="U3349">
        <f t="shared" si="582"/>
        <v>0</v>
      </c>
      <c r="V3349">
        <f t="shared" si="583"/>
        <v>0</v>
      </c>
      <c r="W3349">
        <f t="shared" si="584"/>
        <v>-2.4390243902439025E-2</v>
      </c>
      <c r="X3349">
        <f t="shared" si="585"/>
        <v>-6.0975609756097563E-3</v>
      </c>
      <c r="Y3349">
        <f t="shared" si="586"/>
        <v>0</v>
      </c>
    </row>
    <row r="3350" spans="1:25" x14ac:dyDescent="0.2">
      <c r="A3350" t="s">
        <v>169</v>
      </c>
      <c r="B3350" t="s">
        <v>333</v>
      </c>
      <c r="C3350">
        <v>2003</v>
      </c>
      <c r="D3350">
        <v>490000</v>
      </c>
      <c r="E3350">
        <v>-4130000</v>
      </c>
      <c r="F3350">
        <v>250000</v>
      </c>
      <c r="G3350">
        <v>1700000</v>
      </c>
      <c r="L3350">
        <v>40000</v>
      </c>
      <c r="M3350">
        <v>10000</v>
      </c>
      <c r="O3350">
        <f t="shared" si="576"/>
        <v>-0.29878048780487804</v>
      </c>
      <c r="P3350">
        <f t="shared" si="577"/>
        <v>2.5182926829268291</v>
      </c>
      <c r="Q3350">
        <f t="shared" si="578"/>
        <v>-0.1524390243902439</v>
      </c>
      <c r="R3350">
        <f t="shared" si="579"/>
        <v>-1.0365853658536586</v>
      </c>
      <c r="S3350">
        <f t="shared" si="580"/>
        <v>0</v>
      </c>
      <c r="T3350">
        <f t="shared" si="581"/>
        <v>0</v>
      </c>
      <c r="U3350">
        <f t="shared" si="582"/>
        <v>0</v>
      </c>
      <c r="V3350">
        <f t="shared" si="583"/>
        <v>0</v>
      </c>
      <c r="W3350">
        <f t="shared" si="584"/>
        <v>-2.4390243902439025E-2</v>
      </c>
      <c r="X3350">
        <f t="shared" si="585"/>
        <v>-6.0975609756097563E-3</v>
      </c>
      <c r="Y3350">
        <f t="shared" si="586"/>
        <v>0</v>
      </c>
    </row>
    <row r="3351" spans="1:25" x14ac:dyDescent="0.2">
      <c r="A3351" t="s">
        <v>169</v>
      </c>
      <c r="B3351" t="s">
        <v>333</v>
      </c>
      <c r="C3351">
        <v>2004</v>
      </c>
      <c r="D3351">
        <v>550000</v>
      </c>
      <c r="E3351">
        <v>-4130000</v>
      </c>
      <c r="F3351">
        <v>260000</v>
      </c>
      <c r="G3351">
        <v>1520000</v>
      </c>
      <c r="L3351">
        <v>40000</v>
      </c>
      <c r="M3351">
        <v>10000</v>
      </c>
      <c r="O3351">
        <f t="shared" si="576"/>
        <v>-0.31428571428571428</v>
      </c>
      <c r="P3351">
        <f t="shared" si="577"/>
        <v>2.36</v>
      </c>
      <c r="Q3351">
        <f t="shared" si="578"/>
        <v>-0.14857142857142858</v>
      </c>
      <c r="R3351">
        <f t="shared" si="579"/>
        <v>-0.86857142857142855</v>
      </c>
      <c r="S3351">
        <f t="shared" si="580"/>
        <v>0</v>
      </c>
      <c r="T3351">
        <f t="shared" si="581"/>
        <v>0</v>
      </c>
      <c r="U3351">
        <f t="shared" si="582"/>
        <v>0</v>
      </c>
      <c r="V3351">
        <f t="shared" si="583"/>
        <v>0</v>
      </c>
      <c r="W3351">
        <f t="shared" si="584"/>
        <v>-2.2857142857142857E-2</v>
      </c>
      <c r="X3351">
        <f t="shared" si="585"/>
        <v>-5.7142857142857143E-3</v>
      </c>
      <c r="Y3351">
        <f t="shared" si="586"/>
        <v>0</v>
      </c>
    </row>
    <row r="3352" spans="1:25" x14ac:dyDescent="0.2">
      <c r="A3352" t="s">
        <v>169</v>
      </c>
      <c r="B3352" t="s">
        <v>333</v>
      </c>
      <c r="C3352">
        <v>2005</v>
      </c>
      <c r="D3352">
        <v>500000</v>
      </c>
      <c r="E3352">
        <v>-4130000</v>
      </c>
      <c r="F3352">
        <v>260000</v>
      </c>
      <c r="G3352">
        <v>1340000</v>
      </c>
      <c r="H3352">
        <v>370000</v>
      </c>
      <c r="I3352">
        <v>470000</v>
      </c>
      <c r="J3352">
        <v>1130000</v>
      </c>
      <c r="K3352">
        <v>30000</v>
      </c>
      <c r="L3352">
        <v>40000</v>
      </c>
      <c r="M3352">
        <v>20000</v>
      </c>
      <c r="N3352">
        <v>40000</v>
      </c>
      <c r="O3352">
        <f t="shared" si="576"/>
        <v>7.1428571428571432</v>
      </c>
      <c r="P3352">
        <f t="shared" si="577"/>
        <v>-59</v>
      </c>
      <c r="Q3352">
        <f t="shared" si="578"/>
        <v>3.7142857142857144</v>
      </c>
      <c r="R3352">
        <f t="shared" si="579"/>
        <v>19.142857142857142</v>
      </c>
      <c r="S3352">
        <f t="shared" si="580"/>
        <v>5.2857142857142856</v>
      </c>
      <c r="T3352">
        <f t="shared" si="581"/>
        <v>6.7142857142857144</v>
      </c>
      <c r="U3352">
        <f t="shared" si="582"/>
        <v>16.142857142857142</v>
      </c>
      <c r="V3352">
        <f t="shared" si="583"/>
        <v>0.42857142857142855</v>
      </c>
      <c r="W3352">
        <f t="shared" si="584"/>
        <v>0.5714285714285714</v>
      </c>
      <c r="X3352">
        <f t="shared" si="585"/>
        <v>0.2857142857142857</v>
      </c>
      <c r="Y3352">
        <f t="shared" si="586"/>
        <v>0.5714285714285714</v>
      </c>
    </row>
    <row r="3353" spans="1:25" x14ac:dyDescent="0.2">
      <c r="A3353" t="s">
        <v>169</v>
      </c>
      <c r="B3353" t="s">
        <v>333</v>
      </c>
      <c r="C3353">
        <v>2006</v>
      </c>
      <c r="D3353">
        <v>530000</v>
      </c>
      <c r="E3353">
        <v>-4130000</v>
      </c>
      <c r="F3353">
        <v>260000</v>
      </c>
      <c r="G3353">
        <v>1180000</v>
      </c>
      <c r="H3353">
        <v>340000</v>
      </c>
      <c r="I3353">
        <v>470000</v>
      </c>
      <c r="J3353">
        <v>1280000</v>
      </c>
      <c r="K3353">
        <v>60000</v>
      </c>
      <c r="L3353">
        <v>40000</v>
      </c>
      <c r="M3353">
        <v>60000</v>
      </c>
      <c r="N3353">
        <v>50000</v>
      </c>
      <c r="O3353">
        <f t="shared" si="576"/>
        <v>3.7857142857142856</v>
      </c>
      <c r="P3353">
        <f t="shared" si="577"/>
        <v>-29.5</v>
      </c>
      <c r="Q3353">
        <f t="shared" si="578"/>
        <v>1.8571428571428572</v>
      </c>
      <c r="R3353">
        <f t="shared" si="579"/>
        <v>8.4285714285714288</v>
      </c>
      <c r="S3353">
        <f t="shared" si="580"/>
        <v>2.4285714285714284</v>
      </c>
      <c r="T3353">
        <f t="shared" si="581"/>
        <v>3.3571428571428572</v>
      </c>
      <c r="U3353">
        <f t="shared" si="582"/>
        <v>9.1428571428571423</v>
      </c>
      <c r="V3353">
        <f t="shared" si="583"/>
        <v>0.42857142857142855</v>
      </c>
      <c r="W3353">
        <f t="shared" si="584"/>
        <v>0.2857142857142857</v>
      </c>
      <c r="X3353">
        <f t="shared" si="585"/>
        <v>0.42857142857142855</v>
      </c>
      <c r="Y3353">
        <f t="shared" si="586"/>
        <v>0.35714285714285715</v>
      </c>
    </row>
    <row r="3354" spans="1:25" x14ac:dyDescent="0.2">
      <c r="A3354" t="s">
        <v>169</v>
      </c>
      <c r="B3354" t="s">
        <v>333</v>
      </c>
      <c r="C3354">
        <v>2007</v>
      </c>
      <c r="D3354">
        <v>510000</v>
      </c>
      <c r="E3354">
        <v>-4130000</v>
      </c>
      <c r="F3354">
        <v>260000</v>
      </c>
      <c r="G3354">
        <v>1010000</v>
      </c>
      <c r="H3354">
        <v>450000</v>
      </c>
      <c r="I3354">
        <v>610000</v>
      </c>
      <c r="J3354">
        <v>1000000</v>
      </c>
      <c r="K3354">
        <v>30000</v>
      </c>
      <c r="L3354">
        <v>80000</v>
      </c>
      <c r="M3354">
        <v>60000</v>
      </c>
      <c r="N3354">
        <v>30000</v>
      </c>
      <c r="O3354">
        <f t="shared" si="576"/>
        <v>-5.666666666666667</v>
      </c>
      <c r="P3354">
        <f t="shared" si="577"/>
        <v>45.888888888888886</v>
      </c>
      <c r="Q3354">
        <f t="shared" si="578"/>
        <v>-2.8888888888888888</v>
      </c>
      <c r="R3354">
        <f t="shared" si="579"/>
        <v>-11.222222222222221</v>
      </c>
      <c r="S3354">
        <f t="shared" si="580"/>
        <v>-5</v>
      </c>
      <c r="T3354">
        <f t="shared" si="581"/>
        <v>-6.7777777777777777</v>
      </c>
      <c r="U3354">
        <f t="shared" si="582"/>
        <v>-11.111111111111111</v>
      </c>
      <c r="V3354">
        <f t="shared" si="583"/>
        <v>-0.33333333333333331</v>
      </c>
      <c r="W3354">
        <f t="shared" si="584"/>
        <v>-0.88888888888888884</v>
      </c>
      <c r="X3354">
        <f t="shared" si="585"/>
        <v>-0.66666666666666663</v>
      </c>
      <c r="Y3354">
        <f t="shared" si="586"/>
        <v>-0.33333333333333331</v>
      </c>
    </row>
    <row r="3355" spans="1:25" x14ac:dyDescent="0.2">
      <c r="A3355" t="s">
        <v>169</v>
      </c>
      <c r="B3355" t="s">
        <v>333</v>
      </c>
      <c r="C3355">
        <v>2008</v>
      </c>
      <c r="D3355">
        <v>480000</v>
      </c>
      <c r="E3355">
        <v>-4130000</v>
      </c>
      <c r="F3355">
        <v>270000</v>
      </c>
      <c r="G3355">
        <v>850000</v>
      </c>
      <c r="H3355">
        <v>520000</v>
      </c>
      <c r="I3355">
        <v>610000</v>
      </c>
      <c r="J3355">
        <v>1540000</v>
      </c>
      <c r="K3355">
        <v>30000</v>
      </c>
      <c r="L3355">
        <v>120000</v>
      </c>
      <c r="M3355">
        <v>80000</v>
      </c>
      <c r="N3355">
        <v>40000</v>
      </c>
      <c r="O3355">
        <f t="shared" si="576"/>
        <v>1.1707317073170731</v>
      </c>
      <c r="P3355">
        <f t="shared" si="577"/>
        <v>-10.073170731707316</v>
      </c>
      <c r="Q3355">
        <f t="shared" si="578"/>
        <v>0.65853658536585369</v>
      </c>
      <c r="R3355">
        <f t="shared" si="579"/>
        <v>2.0731707317073171</v>
      </c>
      <c r="S3355">
        <f t="shared" si="580"/>
        <v>1.2682926829268293</v>
      </c>
      <c r="T3355">
        <f t="shared" si="581"/>
        <v>1.4878048780487805</v>
      </c>
      <c r="U3355">
        <f t="shared" si="582"/>
        <v>3.7560975609756095</v>
      </c>
      <c r="V3355">
        <f t="shared" si="583"/>
        <v>7.3170731707317069E-2</v>
      </c>
      <c r="W3355">
        <f t="shared" si="584"/>
        <v>0.29268292682926828</v>
      </c>
      <c r="X3355">
        <f t="shared" si="585"/>
        <v>0.1951219512195122</v>
      </c>
      <c r="Y3355">
        <f t="shared" si="586"/>
        <v>9.7560975609756101E-2</v>
      </c>
    </row>
    <row r="3356" spans="1:25" x14ac:dyDescent="0.2">
      <c r="A3356" t="s">
        <v>169</v>
      </c>
      <c r="B3356" t="s">
        <v>333</v>
      </c>
      <c r="C3356">
        <v>2009</v>
      </c>
      <c r="D3356">
        <v>460000</v>
      </c>
      <c r="E3356">
        <v>-4130000</v>
      </c>
      <c r="F3356">
        <v>270000</v>
      </c>
      <c r="G3356">
        <v>680000</v>
      </c>
      <c r="H3356">
        <v>260000</v>
      </c>
      <c r="I3356">
        <v>630000</v>
      </c>
      <c r="J3356">
        <v>820000</v>
      </c>
      <c r="K3356">
        <v>40000</v>
      </c>
      <c r="L3356">
        <v>170000</v>
      </c>
      <c r="M3356">
        <v>110000</v>
      </c>
      <c r="N3356">
        <v>10000</v>
      </c>
      <c r="O3356">
        <f t="shared" si="576"/>
        <v>-0.67647058823529416</v>
      </c>
      <c r="P3356">
        <f t="shared" si="577"/>
        <v>6.0735294117647056</v>
      </c>
      <c r="Q3356">
        <f t="shared" si="578"/>
        <v>-0.39705882352941174</v>
      </c>
      <c r="R3356">
        <f t="shared" si="579"/>
        <v>-1</v>
      </c>
      <c r="S3356">
        <f t="shared" si="580"/>
        <v>-0.38235294117647056</v>
      </c>
      <c r="T3356">
        <f t="shared" si="581"/>
        <v>-0.92647058823529416</v>
      </c>
      <c r="U3356">
        <f t="shared" si="582"/>
        <v>-1.2058823529411764</v>
      </c>
      <c r="V3356">
        <f t="shared" si="583"/>
        <v>-5.8823529411764705E-2</v>
      </c>
      <c r="W3356">
        <f t="shared" si="584"/>
        <v>-0.25</v>
      </c>
      <c r="X3356">
        <f t="shared" si="585"/>
        <v>-0.16176470588235295</v>
      </c>
      <c r="Y3356">
        <f t="shared" si="586"/>
        <v>-1.4705882352941176E-2</v>
      </c>
    </row>
    <row r="3357" spans="1:25" x14ac:dyDescent="0.2">
      <c r="A3357" t="s">
        <v>169</v>
      </c>
      <c r="B3357" t="s">
        <v>333</v>
      </c>
      <c r="C3357">
        <v>2010</v>
      </c>
      <c r="D3357">
        <v>450000</v>
      </c>
      <c r="E3357">
        <v>-4130000</v>
      </c>
      <c r="F3357">
        <v>270000</v>
      </c>
      <c r="G3357">
        <v>540000</v>
      </c>
      <c r="H3357">
        <v>120000</v>
      </c>
      <c r="I3357">
        <v>690000</v>
      </c>
      <c r="J3357">
        <v>1740000</v>
      </c>
      <c r="K3357">
        <v>40000</v>
      </c>
      <c r="L3357">
        <v>210000</v>
      </c>
      <c r="M3357">
        <v>130000</v>
      </c>
      <c r="N3357">
        <v>10000</v>
      </c>
      <c r="O3357">
        <f t="shared" si="576"/>
        <v>6.4285714285714288</v>
      </c>
      <c r="P3357">
        <f t="shared" si="577"/>
        <v>-59</v>
      </c>
      <c r="Q3357">
        <f t="shared" si="578"/>
        <v>3.8571428571428572</v>
      </c>
      <c r="R3357">
        <f t="shared" si="579"/>
        <v>7.7142857142857144</v>
      </c>
      <c r="S3357">
        <f t="shared" si="580"/>
        <v>1.7142857142857142</v>
      </c>
      <c r="T3357">
        <f t="shared" si="581"/>
        <v>9.8571428571428577</v>
      </c>
      <c r="U3357">
        <f t="shared" si="582"/>
        <v>24.857142857142858</v>
      </c>
      <c r="V3357">
        <f t="shared" si="583"/>
        <v>0.5714285714285714</v>
      </c>
      <c r="W3357">
        <f t="shared" si="584"/>
        <v>3</v>
      </c>
      <c r="X3357">
        <f t="shared" si="585"/>
        <v>1.8571428571428572</v>
      </c>
      <c r="Y3357">
        <f t="shared" si="586"/>
        <v>0.14285714285714285</v>
      </c>
    </row>
    <row r="3358" spans="1:25" x14ac:dyDescent="0.2">
      <c r="A3358" t="s">
        <v>169</v>
      </c>
      <c r="B3358" t="s">
        <v>333</v>
      </c>
      <c r="C3358">
        <v>2011</v>
      </c>
      <c r="D3358">
        <v>410000</v>
      </c>
      <c r="E3358">
        <v>30000</v>
      </c>
      <c r="F3358">
        <v>270000</v>
      </c>
      <c r="G3358">
        <v>490000</v>
      </c>
      <c r="H3358">
        <v>100000</v>
      </c>
      <c r="I3358">
        <v>650000</v>
      </c>
      <c r="J3358">
        <v>1770000</v>
      </c>
      <c r="K3358">
        <v>10000</v>
      </c>
      <c r="L3358">
        <v>200000</v>
      </c>
      <c r="M3358">
        <v>130000</v>
      </c>
      <c r="N3358">
        <v>30000</v>
      </c>
      <c r="O3358">
        <f t="shared" si="576"/>
        <v>0.10024449877750612</v>
      </c>
      <c r="P3358">
        <f t="shared" si="577"/>
        <v>7.3349633251833741E-3</v>
      </c>
      <c r="Q3358">
        <f t="shared" si="578"/>
        <v>6.6014669926650366E-2</v>
      </c>
      <c r="R3358">
        <f t="shared" si="579"/>
        <v>0.11980440097799511</v>
      </c>
      <c r="S3358">
        <f t="shared" si="580"/>
        <v>2.4449877750611249E-2</v>
      </c>
      <c r="T3358">
        <f t="shared" si="581"/>
        <v>0.15892420537897312</v>
      </c>
      <c r="U3358">
        <f t="shared" si="582"/>
        <v>0.43276283618581907</v>
      </c>
      <c r="V3358">
        <f t="shared" si="583"/>
        <v>2.4449877750611247E-3</v>
      </c>
      <c r="W3358">
        <f t="shared" si="584"/>
        <v>4.8899755501222497E-2</v>
      </c>
      <c r="X3358">
        <f t="shared" si="585"/>
        <v>3.1784841075794622E-2</v>
      </c>
      <c r="Y3358">
        <f t="shared" si="586"/>
        <v>7.3349633251833741E-3</v>
      </c>
    </row>
    <row r="3359" spans="1:25" x14ac:dyDescent="0.2">
      <c r="A3359" t="s">
        <v>169</v>
      </c>
      <c r="B3359" t="s">
        <v>333</v>
      </c>
      <c r="C3359">
        <v>2012</v>
      </c>
      <c r="D3359">
        <v>430000</v>
      </c>
      <c r="E3359">
        <v>30000</v>
      </c>
      <c r="F3359">
        <v>270000</v>
      </c>
      <c r="G3359">
        <v>430000</v>
      </c>
      <c r="H3359">
        <v>120000</v>
      </c>
      <c r="I3359">
        <v>620000</v>
      </c>
      <c r="J3359">
        <v>1580000</v>
      </c>
      <c r="K3359">
        <v>20000</v>
      </c>
      <c r="L3359">
        <v>200000</v>
      </c>
      <c r="M3359">
        <v>130000</v>
      </c>
      <c r="N3359">
        <v>40000</v>
      </c>
      <c r="O3359">
        <f t="shared" si="576"/>
        <v>0.1111111111111111</v>
      </c>
      <c r="P3359">
        <f t="shared" si="577"/>
        <v>7.7519379844961239E-3</v>
      </c>
      <c r="Q3359">
        <f t="shared" si="578"/>
        <v>6.9767441860465115E-2</v>
      </c>
      <c r="R3359">
        <f t="shared" si="579"/>
        <v>0.1111111111111111</v>
      </c>
      <c r="S3359">
        <f t="shared" si="580"/>
        <v>3.1007751937984496E-2</v>
      </c>
      <c r="T3359">
        <f t="shared" si="581"/>
        <v>0.16020671834625322</v>
      </c>
      <c r="U3359">
        <f t="shared" si="582"/>
        <v>0.40826873385012918</v>
      </c>
      <c r="V3359">
        <f t="shared" si="583"/>
        <v>5.1679586563307496E-3</v>
      </c>
      <c r="W3359">
        <f t="shared" si="584"/>
        <v>5.1679586563307491E-2</v>
      </c>
      <c r="X3359">
        <f t="shared" si="585"/>
        <v>3.3591731266149873E-2</v>
      </c>
      <c r="Y3359">
        <f t="shared" si="586"/>
        <v>1.0335917312661499E-2</v>
      </c>
    </row>
    <row r="3360" spans="1:25" x14ac:dyDescent="0.2">
      <c r="A3360" t="s">
        <v>169</v>
      </c>
      <c r="B3360" t="s">
        <v>333</v>
      </c>
      <c r="C3360">
        <v>2013</v>
      </c>
      <c r="D3360">
        <v>420000</v>
      </c>
      <c r="E3360">
        <v>30000</v>
      </c>
      <c r="F3360">
        <v>270000</v>
      </c>
      <c r="G3360">
        <v>380000</v>
      </c>
      <c r="H3360">
        <v>190000</v>
      </c>
      <c r="I3360">
        <v>500000</v>
      </c>
      <c r="J3360">
        <v>1530000</v>
      </c>
      <c r="K3360">
        <v>20000</v>
      </c>
      <c r="L3360">
        <v>200000</v>
      </c>
      <c r="M3360">
        <v>150000</v>
      </c>
      <c r="N3360">
        <v>40000</v>
      </c>
      <c r="O3360">
        <f t="shared" si="576"/>
        <v>0.1126005361930295</v>
      </c>
      <c r="P3360">
        <f t="shared" si="577"/>
        <v>8.0428954423592495E-3</v>
      </c>
      <c r="Q3360">
        <f t="shared" si="578"/>
        <v>7.2386058981233251E-2</v>
      </c>
      <c r="R3360">
        <f t="shared" si="579"/>
        <v>0.10187667560321716</v>
      </c>
      <c r="S3360">
        <f t="shared" si="580"/>
        <v>5.0938337801608578E-2</v>
      </c>
      <c r="T3360">
        <f t="shared" si="581"/>
        <v>0.13404825737265416</v>
      </c>
      <c r="U3360">
        <f t="shared" si="582"/>
        <v>0.41018766756032171</v>
      </c>
      <c r="V3360">
        <f t="shared" si="583"/>
        <v>5.3619302949061663E-3</v>
      </c>
      <c r="W3360">
        <f t="shared" si="584"/>
        <v>5.3619302949061663E-2</v>
      </c>
      <c r="X3360">
        <f t="shared" si="585"/>
        <v>4.0214477211796246E-2</v>
      </c>
      <c r="Y3360">
        <f t="shared" si="586"/>
        <v>1.0723860589812333E-2</v>
      </c>
    </row>
    <row r="3361" spans="1:25" x14ac:dyDescent="0.2">
      <c r="A3361" t="s">
        <v>169</v>
      </c>
      <c r="B3361" t="s">
        <v>333</v>
      </c>
      <c r="C3361">
        <v>2014</v>
      </c>
      <c r="D3361">
        <v>420000</v>
      </c>
      <c r="E3361">
        <v>30000</v>
      </c>
      <c r="F3361">
        <v>280000</v>
      </c>
      <c r="G3361">
        <v>320000</v>
      </c>
      <c r="H3361">
        <v>180000</v>
      </c>
      <c r="I3361">
        <v>490000</v>
      </c>
      <c r="J3361">
        <v>1490000</v>
      </c>
      <c r="K3361">
        <v>50000</v>
      </c>
      <c r="L3361">
        <v>190000</v>
      </c>
      <c r="M3361">
        <v>140000</v>
      </c>
      <c r="N3361">
        <v>50000</v>
      </c>
      <c r="O3361">
        <f t="shared" si="576"/>
        <v>0.11538461538461539</v>
      </c>
      <c r="P3361">
        <f t="shared" si="577"/>
        <v>8.241758241758242E-3</v>
      </c>
      <c r="Q3361">
        <f t="shared" si="578"/>
        <v>7.6923076923076927E-2</v>
      </c>
      <c r="R3361">
        <f t="shared" si="579"/>
        <v>8.7912087912087919E-2</v>
      </c>
      <c r="S3361">
        <f t="shared" si="580"/>
        <v>4.9450549450549448E-2</v>
      </c>
      <c r="T3361">
        <f t="shared" si="581"/>
        <v>0.13461538461538461</v>
      </c>
      <c r="U3361">
        <f t="shared" si="582"/>
        <v>0.40934065934065933</v>
      </c>
      <c r="V3361">
        <f t="shared" si="583"/>
        <v>1.3736263736263736E-2</v>
      </c>
      <c r="W3361">
        <f t="shared" si="584"/>
        <v>5.21978021978022E-2</v>
      </c>
      <c r="X3361">
        <f t="shared" si="585"/>
        <v>3.8461538461538464E-2</v>
      </c>
      <c r="Y3361">
        <f t="shared" si="586"/>
        <v>1.3736263736263736E-2</v>
      </c>
    </row>
    <row r="3362" spans="1:25" x14ac:dyDescent="0.2">
      <c r="A3362" t="s">
        <v>169</v>
      </c>
      <c r="B3362" t="s">
        <v>333</v>
      </c>
      <c r="C3362">
        <v>2015</v>
      </c>
      <c r="D3362">
        <v>440000</v>
      </c>
      <c r="E3362">
        <v>30000</v>
      </c>
      <c r="F3362">
        <v>280000</v>
      </c>
      <c r="G3362">
        <v>270000</v>
      </c>
      <c r="H3362">
        <v>180000</v>
      </c>
      <c r="I3362">
        <v>560000</v>
      </c>
      <c r="J3362">
        <v>1550000</v>
      </c>
      <c r="K3362">
        <v>50000</v>
      </c>
      <c r="L3362">
        <v>190000</v>
      </c>
      <c r="M3362">
        <v>140000</v>
      </c>
      <c r="N3362">
        <v>60000</v>
      </c>
      <c r="O3362">
        <f t="shared" si="576"/>
        <v>0.11733333333333333</v>
      </c>
      <c r="P3362">
        <f t="shared" si="577"/>
        <v>8.0000000000000002E-3</v>
      </c>
      <c r="Q3362">
        <f t="shared" si="578"/>
        <v>7.4666666666666673E-2</v>
      </c>
      <c r="R3362">
        <f t="shared" si="579"/>
        <v>7.1999999999999995E-2</v>
      </c>
      <c r="S3362">
        <f t="shared" si="580"/>
        <v>4.8000000000000001E-2</v>
      </c>
      <c r="T3362">
        <f t="shared" si="581"/>
        <v>0.14933333333333335</v>
      </c>
      <c r="U3362">
        <f t="shared" si="582"/>
        <v>0.41333333333333333</v>
      </c>
      <c r="V3362">
        <f t="shared" si="583"/>
        <v>1.3333333333333334E-2</v>
      </c>
      <c r="W3362">
        <f t="shared" si="584"/>
        <v>5.0666666666666665E-2</v>
      </c>
      <c r="X3362">
        <f t="shared" si="585"/>
        <v>3.7333333333333336E-2</v>
      </c>
      <c r="Y3362">
        <f t="shared" si="586"/>
        <v>1.6E-2</v>
      </c>
    </row>
    <row r="3363" spans="1:25" x14ac:dyDescent="0.2">
      <c r="A3363" t="s">
        <v>169</v>
      </c>
      <c r="B3363" t="s">
        <v>333</v>
      </c>
      <c r="C3363">
        <v>2016</v>
      </c>
      <c r="D3363">
        <v>430000</v>
      </c>
      <c r="E3363">
        <v>30000</v>
      </c>
      <c r="F3363">
        <v>280000</v>
      </c>
      <c r="G3363">
        <v>280000</v>
      </c>
      <c r="H3363">
        <v>170000</v>
      </c>
      <c r="I3363">
        <v>660000</v>
      </c>
      <c r="J3363">
        <v>1220000</v>
      </c>
      <c r="K3363">
        <v>60000</v>
      </c>
      <c r="L3363">
        <v>190000</v>
      </c>
      <c r="M3363">
        <v>130000</v>
      </c>
      <c r="N3363">
        <v>60000</v>
      </c>
      <c r="O3363">
        <f t="shared" si="576"/>
        <v>0.12250712250712251</v>
      </c>
      <c r="P3363">
        <f t="shared" si="577"/>
        <v>8.5470085470085479E-3</v>
      </c>
      <c r="Q3363">
        <f t="shared" si="578"/>
        <v>7.9772079772079771E-2</v>
      </c>
      <c r="R3363">
        <f t="shared" si="579"/>
        <v>7.9772079772079771E-2</v>
      </c>
      <c r="S3363">
        <f t="shared" si="580"/>
        <v>4.843304843304843E-2</v>
      </c>
      <c r="T3363">
        <f t="shared" si="581"/>
        <v>0.18803418803418803</v>
      </c>
      <c r="U3363">
        <f t="shared" si="582"/>
        <v>0.3475783475783476</v>
      </c>
      <c r="V3363">
        <f t="shared" si="583"/>
        <v>1.7094017094017096E-2</v>
      </c>
      <c r="W3363">
        <f t="shared" si="584"/>
        <v>5.4131054131054131E-2</v>
      </c>
      <c r="X3363">
        <f t="shared" si="585"/>
        <v>3.7037037037037035E-2</v>
      </c>
      <c r="Y3363">
        <f t="shared" si="586"/>
        <v>1.7094017094017096E-2</v>
      </c>
    </row>
    <row r="3364" spans="1:25" x14ac:dyDescent="0.2">
      <c r="A3364" t="s">
        <v>169</v>
      </c>
      <c r="B3364" t="s">
        <v>333</v>
      </c>
      <c r="C3364">
        <v>2017</v>
      </c>
      <c r="D3364">
        <v>420000</v>
      </c>
      <c r="E3364">
        <v>40000</v>
      </c>
      <c r="F3364">
        <v>280000</v>
      </c>
      <c r="G3364">
        <v>280000</v>
      </c>
      <c r="H3364">
        <v>210000</v>
      </c>
      <c r="I3364">
        <v>710000</v>
      </c>
      <c r="J3364">
        <v>1250000</v>
      </c>
      <c r="K3364">
        <v>50000</v>
      </c>
      <c r="L3364">
        <v>190000</v>
      </c>
      <c r="M3364">
        <v>130000</v>
      </c>
      <c r="N3364">
        <v>60000</v>
      </c>
      <c r="O3364">
        <f t="shared" si="576"/>
        <v>0.11602209944751381</v>
      </c>
      <c r="P3364">
        <f t="shared" si="577"/>
        <v>1.1049723756906077E-2</v>
      </c>
      <c r="Q3364">
        <f t="shared" si="578"/>
        <v>7.7348066298342538E-2</v>
      </c>
      <c r="R3364">
        <f t="shared" si="579"/>
        <v>7.7348066298342538E-2</v>
      </c>
      <c r="S3364">
        <f t="shared" si="580"/>
        <v>5.8011049723756904E-2</v>
      </c>
      <c r="T3364">
        <f t="shared" si="581"/>
        <v>0.19613259668508287</v>
      </c>
      <c r="U3364">
        <f t="shared" si="582"/>
        <v>0.34530386740331492</v>
      </c>
      <c r="V3364">
        <f t="shared" si="583"/>
        <v>1.3812154696132596E-2</v>
      </c>
      <c r="W3364">
        <f t="shared" si="584"/>
        <v>5.2486187845303865E-2</v>
      </c>
      <c r="X3364">
        <f t="shared" si="585"/>
        <v>3.591160220994475E-2</v>
      </c>
      <c r="Y3364">
        <f t="shared" si="586"/>
        <v>1.6574585635359115E-2</v>
      </c>
    </row>
    <row r="3365" spans="1:25" x14ac:dyDescent="0.2">
      <c r="A3365" t="s">
        <v>169</v>
      </c>
      <c r="B3365" t="s">
        <v>333</v>
      </c>
      <c r="C3365">
        <v>2018</v>
      </c>
      <c r="D3365">
        <v>410000</v>
      </c>
      <c r="E3365">
        <v>30000</v>
      </c>
      <c r="F3365">
        <v>280000</v>
      </c>
      <c r="G3365">
        <v>290000</v>
      </c>
      <c r="H3365">
        <v>200000</v>
      </c>
      <c r="I3365">
        <v>760000</v>
      </c>
      <c r="J3365">
        <v>1500000</v>
      </c>
      <c r="K3365">
        <v>50000</v>
      </c>
      <c r="L3365">
        <v>180000</v>
      </c>
      <c r="M3365">
        <v>130000</v>
      </c>
      <c r="N3365">
        <v>70000</v>
      </c>
      <c r="O3365">
        <f t="shared" si="576"/>
        <v>0.10512820512820513</v>
      </c>
      <c r="P3365">
        <f t="shared" si="577"/>
        <v>7.6923076923076927E-3</v>
      </c>
      <c r="Q3365">
        <f t="shared" si="578"/>
        <v>7.179487179487179E-2</v>
      </c>
      <c r="R3365">
        <f t="shared" si="579"/>
        <v>7.4358974358974358E-2</v>
      </c>
      <c r="S3365">
        <f t="shared" si="580"/>
        <v>5.128205128205128E-2</v>
      </c>
      <c r="T3365">
        <f t="shared" si="581"/>
        <v>0.19487179487179487</v>
      </c>
      <c r="U3365">
        <f t="shared" si="582"/>
        <v>0.38461538461538464</v>
      </c>
      <c r="V3365">
        <f t="shared" si="583"/>
        <v>1.282051282051282E-2</v>
      </c>
      <c r="W3365">
        <f t="shared" si="584"/>
        <v>4.6153846153846156E-2</v>
      </c>
      <c r="X3365">
        <f t="shared" si="585"/>
        <v>3.3333333333333333E-2</v>
      </c>
      <c r="Y3365">
        <f t="shared" si="586"/>
        <v>1.7948717948717947E-2</v>
      </c>
    </row>
    <row r="3366" spans="1:25" x14ac:dyDescent="0.2">
      <c r="A3366" t="s">
        <v>159</v>
      </c>
      <c r="B3366" t="s">
        <v>332</v>
      </c>
      <c r="C3366">
        <v>1990</v>
      </c>
      <c r="D3366">
        <v>12200000</v>
      </c>
      <c r="E3366">
        <v>-4890000</v>
      </c>
      <c r="F3366">
        <v>2510000</v>
      </c>
      <c r="G3366">
        <v>2130000</v>
      </c>
      <c r="H3366">
        <v>5380000</v>
      </c>
      <c r="I3366">
        <v>3890000</v>
      </c>
      <c r="J3366">
        <v>7920000</v>
      </c>
      <c r="K3366">
        <v>1750000</v>
      </c>
      <c r="L3366">
        <v>1150000</v>
      </c>
      <c r="M3366">
        <v>2720000</v>
      </c>
      <c r="N3366">
        <v>860000</v>
      </c>
      <c r="O3366">
        <f t="shared" si="576"/>
        <v>0.3425042111173498</v>
      </c>
      <c r="P3366">
        <f t="shared" si="577"/>
        <v>-0.13728242560359349</v>
      </c>
      <c r="Q3366">
        <f t="shared" si="578"/>
        <v>7.046603032004492E-2</v>
      </c>
      <c r="R3366">
        <f t="shared" si="579"/>
        <v>5.9797866367209435E-2</v>
      </c>
      <c r="S3366">
        <f t="shared" si="580"/>
        <v>0.15103874227961819</v>
      </c>
      <c r="T3366">
        <f t="shared" si="581"/>
        <v>0.10920830993823695</v>
      </c>
      <c r="U3366">
        <f t="shared" si="582"/>
        <v>0.2223469960696238</v>
      </c>
      <c r="V3366">
        <f t="shared" si="583"/>
        <v>4.9129702414373949E-2</v>
      </c>
      <c r="W3366">
        <f t="shared" si="584"/>
        <v>3.2285233015160023E-2</v>
      </c>
      <c r="X3366">
        <f t="shared" si="585"/>
        <v>7.6361594609769795E-2</v>
      </c>
      <c r="Y3366">
        <f t="shared" si="586"/>
        <v>2.4143739472206625E-2</v>
      </c>
    </row>
    <row r="3367" spans="1:25" x14ac:dyDescent="0.2">
      <c r="A3367" t="s">
        <v>159</v>
      </c>
      <c r="B3367" t="s">
        <v>332</v>
      </c>
      <c r="C3367">
        <v>1991</v>
      </c>
      <c r="D3367">
        <v>11830000</v>
      </c>
      <c r="E3367">
        <v>-4890000</v>
      </c>
      <c r="F3367">
        <v>2580000</v>
      </c>
      <c r="G3367">
        <v>2900000</v>
      </c>
      <c r="H3367">
        <v>5630000</v>
      </c>
      <c r="I3367">
        <v>4330000</v>
      </c>
      <c r="J3367">
        <v>7850000</v>
      </c>
      <c r="K3367">
        <v>2049999.99999999</v>
      </c>
      <c r="L3367">
        <v>1090000</v>
      </c>
      <c r="M3367">
        <v>2830000</v>
      </c>
      <c r="N3367">
        <v>630000</v>
      </c>
      <c r="O3367">
        <f t="shared" si="576"/>
        <v>0.32120553896280218</v>
      </c>
      <c r="P3367">
        <f t="shared" si="577"/>
        <v>-0.13277219657887598</v>
      </c>
      <c r="Q3367">
        <f t="shared" si="578"/>
        <v>7.0051588379038854E-2</v>
      </c>
      <c r="R3367">
        <f t="shared" si="579"/>
        <v>7.8740157480314987E-2</v>
      </c>
      <c r="S3367">
        <f t="shared" si="580"/>
        <v>0.15286451262557704</v>
      </c>
      <c r="T3367">
        <f t="shared" si="581"/>
        <v>0.11756720065164274</v>
      </c>
      <c r="U3367">
        <f t="shared" si="582"/>
        <v>0.21314146076568025</v>
      </c>
      <c r="V3367">
        <f t="shared" si="583"/>
        <v>5.566114580504998E-2</v>
      </c>
      <c r="W3367">
        <f t="shared" si="584"/>
        <v>2.9595438501221843E-2</v>
      </c>
      <c r="X3367">
        <f t="shared" si="585"/>
        <v>7.6839532989410833E-2</v>
      </c>
      <c r="Y3367">
        <f t="shared" si="586"/>
        <v>1.7105620418137395E-2</v>
      </c>
    </row>
    <row r="3368" spans="1:25" x14ac:dyDescent="0.2">
      <c r="A3368" t="s">
        <v>159</v>
      </c>
      <c r="B3368" t="s">
        <v>332</v>
      </c>
      <c r="C3368">
        <v>1992</v>
      </c>
      <c r="D3368">
        <v>11090000</v>
      </c>
      <c r="E3368">
        <v>-4890000</v>
      </c>
      <c r="F3368">
        <v>2640000</v>
      </c>
      <c r="G3368">
        <v>3180000</v>
      </c>
      <c r="H3368">
        <v>5830000</v>
      </c>
      <c r="I3368">
        <v>4790000</v>
      </c>
      <c r="J3368">
        <v>8420000</v>
      </c>
      <c r="K3368">
        <v>2220000</v>
      </c>
      <c r="L3368">
        <v>1030000</v>
      </c>
      <c r="M3368">
        <v>3010000</v>
      </c>
      <c r="N3368">
        <v>720000</v>
      </c>
      <c r="O3368">
        <f t="shared" si="576"/>
        <v>0.29153522607781285</v>
      </c>
      <c r="P3368">
        <f t="shared" si="577"/>
        <v>-0.12854889589905363</v>
      </c>
      <c r="Q3368">
        <f t="shared" si="578"/>
        <v>6.9400630914826497E-2</v>
      </c>
      <c r="R3368">
        <f t="shared" si="579"/>
        <v>8.3596214511041003E-2</v>
      </c>
      <c r="S3368">
        <f t="shared" si="580"/>
        <v>0.15325972660357517</v>
      </c>
      <c r="T3368">
        <f t="shared" si="581"/>
        <v>0.12592008412197686</v>
      </c>
      <c r="U3368">
        <f t="shared" si="582"/>
        <v>0.22134595162986331</v>
      </c>
      <c r="V3368">
        <f t="shared" si="583"/>
        <v>5.8359621451104099E-2</v>
      </c>
      <c r="W3368">
        <f t="shared" si="584"/>
        <v>2.7076761303890643E-2</v>
      </c>
      <c r="X3368">
        <f t="shared" si="585"/>
        <v>7.9127234490010509E-2</v>
      </c>
      <c r="Y3368">
        <f t="shared" si="586"/>
        <v>1.8927444794952682E-2</v>
      </c>
    </row>
    <row r="3369" spans="1:25" x14ac:dyDescent="0.2">
      <c r="A3369" t="s">
        <v>159</v>
      </c>
      <c r="B3369" t="s">
        <v>332</v>
      </c>
      <c r="C3369">
        <v>1993</v>
      </c>
      <c r="D3369">
        <v>10000000</v>
      </c>
      <c r="E3369">
        <v>-4890000</v>
      </c>
      <c r="F3369">
        <v>2700000</v>
      </c>
      <c r="G3369">
        <v>3180000</v>
      </c>
      <c r="H3369">
        <v>4980000</v>
      </c>
      <c r="I3369">
        <v>5220000</v>
      </c>
      <c r="J3369">
        <v>9260000</v>
      </c>
      <c r="K3369">
        <v>2410000</v>
      </c>
      <c r="L3369">
        <v>960000</v>
      </c>
      <c r="M3369">
        <v>3170000</v>
      </c>
      <c r="N3369">
        <v>750000</v>
      </c>
      <c r="O3369">
        <f t="shared" si="576"/>
        <v>0.26497085320614733</v>
      </c>
      <c r="P3369">
        <f t="shared" si="577"/>
        <v>-0.12957074721780604</v>
      </c>
      <c r="Q3369">
        <f t="shared" si="578"/>
        <v>7.1542130365659776E-2</v>
      </c>
      <c r="R3369">
        <f t="shared" si="579"/>
        <v>8.4260731319554846E-2</v>
      </c>
      <c r="S3369">
        <f t="shared" si="580"/>
        <v>0.13195548489666137</v>
      </c>
      <c r="T3369">
        <f t="shared" si="581"/>
        <v>0.13831478537360889</v>
      </c>
      <c r="U3369">
        <f t="shared" si="582"/>
        <v>0.24536301006889241</v>
      </c>
      <c r="V3369">
        <f t="shared" si="583"/>
        <v>6.3857975622681501E-2</v>
      </c>
      <c r="W3369">
        <f t="shared" si="584"/>
        <v>2.5437201907790145E-2</v>
      </c>
      <c r="X3369">
        <f t="shared" si="585"/>
        <v>8.3995760466348698E-2</v>
      </c>
      <c r="Y3369">
        <f t="shared" si="586"/>
        <v>1.987281399046105E-2</v>
      </c>
    </row>
    <row r="3370" spans="1:25" x14ac:dyDescent="0.2">
      <c r="A3370" t="s">
        <v>159</v>
      </c>
      <c r="B3370" t="s">
        <v>332</v>
      </c>
      <c r="C3370">
        <v>1994</v>
      </c>
      <c r="D3370">
        <v>10610000</v>
      </c>
      <c r="E3370">
        <v>-4890000</v>
      </c>
      <c r="F3370">
        <v>3070000</v>
      </c>
      <c r="G3370">
        <v>3180000</v>
      </c>
      <c r="H3370">
        <v>5550000</v>
      </c>
      <c r="I3370">
        <v>5640000</v>
      </c>
      <c r="J3370">
        <v>10210000</v>
      </c>
      <c r="K3370">
        <v>2540000</v>
      </c>
      <c r="L3370">
        <v>900000</v>
      </c>
      <c r="M3370">
        <v>3310000</v>
      </c>
      <c r="N3370">
        <v>700000</v>
      </c>
      <c r="O3370">
        <f t="shared" si="576"/>
        <v>0.25992160705536504</v>
      </c>
      <c r="P3370">
        <f t="shared" si="577"/>
        <v>-0.11979421852033317</v>
      </c>
      <c r="Q3370">
        <f t="shared" si="578"/>
        <v>7.5208231259186673E-2</v>
      </c>
      <c r="R3370">
        <f t="shared" si="579"/>
        <v>7.7902988731014214E-2</v>
      </c>
      <c r="S3370">
        <f t="shared" si="580"/>
        <v>0.13596276335129839</v>
      </c>
      <c r="T3370">
        <f t="shared" si="581"/>
        <v>0.13816756491915727</v>
      </c>
      <c r="U3370">
        <f t="shared" si="582"/>
        <v>0.25012248897599215</v>
      </c>
      <c r="V3370">
        <f t="shared" si="583"/>
        <v>6.2224399804017637E-2</v>
      </c>
      <c r="W3370">
        <f t="shared" si="584"/>
        <v>2.2048015678588925E-2</v>
      </c>
      <c r="X3370">
        <f t="shared" si="585"/>
        <v>8.1087702106810391E-2</v>
      </c>
      <c r="Y3370">
        <f t="shared" si="586"/>
        <v>1.71484566389025E-2</v>
      </c>
    </row>
    <row r="3371" spans="1:25" x14ac:dyDescent="0.2">
      <c r="A3371" t="s">
        <v>159</v>
      </c>
      <c r="B3371" t="s">
        <v>332</v>
      </c>
      <c r="C3371">
        <v>1995</v>
      </c>
      <c r="D3371">
        <v>10130000</v>
      </c>
      <c r="E3371">
        <v>-4890000</v>
      </c>
      <c r="F3371">
        <v>3150000</v>
      </c>
      <c r="G3371">
        <v>3170000</v>
      </c>
      <c r="H3371">
        <v>4640000</v>
      </c>
      <c r="I3371">
        <v>5990000</v>
      </c>
      <c r="J3371">
        <v>11690000</v>
      </c>
      <c r="K3371">
        <v>2660000</v>
      </c>
      <c r="L3371">
        <v>830000</v>
      </c>
      <c r="M3371">
        <v>3360000</v>
      </c>
      <c r="N3371">
        <v>780000</v>
      </c>
      <c r="O3371">
        <f t="shared" si="576"/>
        <v>0.24403758130570946</v>
      </c>
      <c r="P3371">
        <f t="shared" si="577"/>
        <v>-0.11780293905083113</v>
      </c>
      <c r="Q3371">
        <f t="shared" si="578"/>
        <v>7.5885328836424959E-2</v>
      </c>
      <c r="R3371">
        <f t="shared" si="579"/>
        <v>7.6367140448084805E-2</v>
      </c>
      <c r="S3371">
        <f t="shared" si="580"/>
        <v>0.11178029390508311</v>
      </c>
      <c r="T3371">
        <f t="shared" si="581"/>
        <v>0.14430257769212237</v>
      </c>
      <c r="U3371">
        <f t="shared" si="582"/>
        <v>0.28161888701517707</v>
      </c>
      <c r="V3371">
        <f t="shared" si="583"/>
        <v>6.4080944350758853E-2</v>
      </c>
      <c r="W3371">
        <f t="shared" si="584"/>
        <v>1.9995181883883401E-2</v>
      </c>
      <c r="X3371">
        <f t="shared" si="585"/>
        <v>8.0944350758853284E-2</v>
      </c>
      <c r="Y3371">
        <f t="shared" si="586"/>
        <v>1.8790652854733799E-2</v>
      </c>
    </row>
    <row r="3372" spans="1:25" x14ac:dyDescent="0.2">
      <c r="A3372" t="s">
        <v>159</v>
      </c>
      <c r="B3372" t="s">
        <v>332</v>
      </c>
      <c r="C3372">
        <v>1996</v>
      </c>
      <c r="D3372">
        <v>10980000</v>
      </c>
      <c r="E3372">
        <v>-4890000</v>
      </c>
      <c r="F3372">
        <v>3250000</v>
      </c>
      <c r="G3372">
        <v>3230000</v>
      </c>
      <c r="H3372">
        <v>5500000</v>
      </c>
      <c r="I3372">
        <v>6400000</v>
      </c>
      <c r="J3372">
        <v>9960000</v>
      </c>
      <c r="K3372">
        <v>2750000</v>
      </c>
      <c r="L3372">
        <v>860000</v>
      </c>
      <c r="M3372">
        <v>3380000</v>
      </c>
      <c r="N3372">
        <v>800000</v>
      </c>
      <c r="O3372">
        <f t="shared" si="576"/>
        <v>0.2600663192799621</v>
      </c>
      <c r="P3372">
        <f t="shared" si="577"/>
        <v>-0.11582188536238749</v>
      </c>
      <c r="Q3372">
        <f t="shared" si="578"/>
        <v>7.6977735670298433E-2</v>
      </c>
      <c r="R3372">
        <f t="shared" si="579"/>
        <v>7.6504026527711988E-2</v>
      </c>
      <c r="S3372">
        <f t="shared" si="580"/>
        <v>0.13027001421127427</v>
      </c>
      <c r="T3372">
        <f t="shared" si="581"/>
        <v>0.15158692562766463</v>
      </c>
      <c r="U3372">
        <f t="shared" si="582"/>
        <v>0.23590715300805307</v>
      </c>
      <c r="V3372">
        <f t="shared" si="583"/>
        <v>6.5135007105637133E-2</v>
      </c>
      <c r="W3372">
        <f t="shared" si="584"/>
        <v>2.0369493131217432E-2</v>
      </c>
      <c r="X3372">
        <f t="shared" si="585"/>
        <v>8.0056845097110377E-2</v>
      </c>
      <c r="Y3372">
        <f t="shared" si="586"/>
        <v>1.8948365703458078E-2</v>
      </c>
    </row>
    <row r="3373" spans="1:25" x14ac:dyDescent="0.2">
      <c r="A3373" t="s">
        <v>159</v>
      </c>
      <c r="B3373" t="s">
        <v>332</v>
      </c>
      <c r="C3373">
        <v>1997</v>
      </c>
      <c r="D3373">
        <v>11350000</v>
      </c>
      <c r="E3373">
        <v>-4890000</v>
      </c>
      <c r="F3373">
        <v>3340000</v>
      </c>
      <c r="G3373">
        <v>3520000</v>
      </c>
      <c r="H3373">
        <v>5370000</v>
      </c>
      <c r="I3373">
        <v>6830000</v>
      </c>
      <c r="J3373">
        <v>10630000</v>
      </c>
      <c r="K3373">
        <v>2930000</v>
      </c>
      <c r="L3373">
        <v>890000</v>
      </c>
      <c r="M3373">
        <v>3400000</v>
      </c>
      <c r="N3373">
        <v>840000</v>
      </c>
      <c r="O3373">
        <f t="shared" si="576"/>
        <v>0.25672924677674736</v>
      </c>
      <c r="P3373">
        <f t="shared" si="577"/>
        <v>-0.11060845962451935</v>
      </c>
      <c r="Q3373">
        <f t="shared" si="578"/>
        <v>7.5548518434743264E-2</v>
      </c>
      <c r="R3373">
        <f t="shared" si="579"/>
        <v>7.9619995476136615E-2</v>
      </c>
      <c r="S3373">
        <f t="shared" si="580"/>
        <v>0.12146573173490161</v>
      </c>
      <c r="T3373">
        <f t="shared" si="581"/>
        <v>0.15448993440398101</v>
      </c>
      <c r="U3373">
        <f t="shared" si="582"/>
        <v>0.24044333861117395</v>
      </c>
      <c r="V3373">
        <f t="shared" si="583"/>
        <v>6.6274598507125082E-2</v>
      </c>
      <c r="W3373">
        <f t="shared" si="584"/>
        <v>2.0131192038000453E-2</v>
      </c>
      <c r="X3373">
        <f t="shared" si="585"/>
        <v>7.6905677448541057E-2</v>
      </c>
      <c r="Y3373">
        <f t="shared" si="586"/>
        <v>1.9000226193168965E-2</v>
      </c>
    </row>
    <row r="3374" spans="1:25" x14ac:dyDescent="0.2">
      <c r="A3374" t="s">
        <v>159</v>
      </c>
      <c r="B3374" t="s">
        <v>332</v>
      </c>
      <c r="C3374">
        <v>1998</v>
      </c>
      <c r="D3374">
        <v>11410000</v>
      </c>
      <c r="E3374">
        <v>-4890000</v>
      </c>
      <c r="F3374">
        <v>3440000</v>
      </c>
      <c r="G3374">
        <v>3570000</v>
      </c>
      <c r="H3374">
        <v>5390000</v>
      </c>
      <c r="I3374">
        <v>7270000</v>
      </c>
      <c r="J3374">
        <v>10630000</v>
      </c>
      <c r="K3374">
        <v>3070000</v>
      </c>
      <c r="L3374">
        <v>920000</v>
      </c>
      <c r="M3374">
        <v>3480000</v>
      </c>
      <c r="N3374">
        <v>940000</v>
      </c>
      <c r="O3374">
        <f t="shared" si="576"/>
        <v>0.25226619500331637</v>
      </c>
      <c r="P3374">
        <f t="shared" si="577"/>
        <v>-0.10811408357284988</v>
      </c>
      <c r="Q3374">
        <f t="shared" si="578"/>
        <v>7.6055715233252261E-2</v>
      </c>
      <c r="R3374">
        <f t="shared" si="579"/>
        <v>7.8929913774043778E-2</v>
      </c>
      <c r="S3374">
        <f t="shared" si="580"/>
        <v>0.11916869334512492</v>
      </c>
      <c r="T3374">
        <f t="shared" si="581"/>
        <v>0.16073402608887907</v>
      </c>
      <c r="U3374">
        <f t="shared" si="582"/>
        <v>0.23502100375856733</v>
      </c>
      <c r="V3374">
        <f t="shared" si="583"/>
        <v>6.7875304001768735E-2</v>
      </c>
      <c r="W3374">
        <f t="shared" si="584"/>
        <v>2.0340481980986071E-2</v>
      </c>
      <c r="X3374">
        <f t="shared" si="585"/>
        <v>7.6940084015034271E-2</v>
      </c>
      <c r="Y3374">
        <f t="shared" si="586"/>
        <v>2.0782666371877073E-2</v>
      </c>
    </row>
    <row r="3375" spans="1:25" x14ac:dyDescent="0.2">
      <c r="A3375" t="s">
        <v>159</v>
      </c>
      <c r="B3375" t="s">
        <v>332</v>
      </c>
      <c r="C3375">
        <v>1999</v>
      </c>
      <c r="D3375">
        <v>11890000</v>
      </c>
      <c r="E3375">
        <v>-4890000</v>
      </c>
      <c r="F3375">
        <v>3530000</v>
      </c>
      <c r="G3375">
        <v>3590000</v>
      </c>
      <c r="H3375">
        <v>5780000</v>
      </c>
      <c r="I3375">
        <v>7760000</v>
      </c>
      <c r="J3375">
        <v>11010000</v>
      </c>
      <c r="K3375">
        <v>3270000</v>
      </c>
      <c r="L3375">
        <v>950000</v>
      </c>
      <c r="M3375">
        <v>3580000</v>
      </c>
      <c r="N3375">
        <v>970000</v>
      </c>
      <c r="O3375">
        <f t="shared" si="576"/>
        <v>0.25063237774030356</v>
      </c>
      <c r="P3375">
        <f t="shared" si="577"/>
        <v>-0.10307757166947723</v>
      </c>
      <c r="Q3375">
        <f t="shared" si="578"/>
        <v>7.4409780775716694E-2</v>
      </c>
      <c r="R3375">
        <f t="shared" si="579"/>
        <v>7.5674536256323782E-2</v>
      </c>
      <c r="S3375">
        <f t="shared" si="580"/>
        <v>0.12183811129848229</v>
      </c>
      <c r="T3375">
        <f t="shared" si="581"/>
        <v>0.16357504215851601</v>
      </c>
      <c r="U3375">
        <f t="shared" si="582"/>
        <v>0.23208263069139967</v>
      </c>
      <c r="V3375">
        <f t="shared" si="583"/>
        <v>6.8929173693086002E-2</v>
      </c>
      <c r="W3375">
        <f t="shared" si="584"/>
        <v>2.0025295109612141E-2</v>
      </c>
      <c r="X3375">
        <f t="shared" si="585"/>
        <v>7.5463743676222592E-2</v>
      </c>
      <c r="Y3375">
        <f t="shared" si="586"/>
        <v>2.0446880269814501E-2</v>
      </c>
    </row>
    <row r="3376" spans="1:25" x14ac:dyDescent="0.2">
      <c r="A3376" t="s">
        <v>159</v>
      </c>
      <c r="B3376" t="s">
        <v>332</v>
      </c>
      <c r="C3376">
        <v>2000</v>
      </c>
      <c r="D3376">
        <v>12170000</v>
      </c>
      <c r="E3376">
        <v>-4890000</v>
      </c>
      <c r="F3376">
        <v>3630000</v>
      </c>
      <c r="G3376">
        <v>3820000</v>
      </c>
      <c r="H3376">
        <v>5530000</v>
      </c>
      <c r="I3376">
        <v>8170000</v>
      </c>
      <c r="J3376">
        <v>11240000</v>
      </c>
      <c r="K3376">
        <v>3340000</v>
      </c>
      <c r="L3376">
        <v>980000</v>
      </c>
      <c r="M3376">
        <v>3590000</v>
      </c>
      <c r="N3376">
        <v>960000</v>
      </c>
      <c r="O3376">
        <f t="shared" si="576"/>
        <v>0.25072105480016482</v>
      </c>
      <c r="P3376">
        <f t="shared" si="577"/>
        <v>-0.10074165636588381</v>
      </c>
      <c r="Q3376">
        <f t="shared" si="578"/>
        <v>7.4783683559950562E-2</v>
      </c>
      <c r="R3376">
        <f t="shared" si="579"/>
        <v>7.8697981046559534E-2</v>
      </c>
      <c r="S3376">
        <f t="shared" si="580"/>
        <v>0.11392665842604038</v>
      </c>
      <c r="T3376">
        <f t="shared" si="581"/>
        <v>0.16831479192418625</v>
      </c>
      <c r="U3376">
        <f t="shared" si="582"/>
        <v>0.23156159868149978</v>
      </c>
      <c r="V3376">
        <f t="shared" si="583"/>
        <v>6.880922950144211E-2</v>
      </c>
      <c r="W3376">
        <f t="shared" si="584"/>
        <v>2.018953440461475E-2</v>
      </c>
      <c r="X3376">
        <f t="shared" si="585"/>
        <v>7.3959620931190767E-2</v>
      </c>
      <c r="Y3376">
        <f t="shared" si="586"/>
        <v>1.9777503090234856E-2</v>
      </c>
    </row>
    <row r="3377" spans="1:25" x14ac:dyDescent="0.2">
      <c r="A3377" t="s">
        <v>159</v>
      </c>
      <c r="B3377" t="s">
        <v>332</v>
      </c>
      <c r="C3377">
        <v>2001</v>
      </c>
      <c r="D3377">
        <v>12210000</v>
      </c>
      <c r="E3377">
        <v>-4520000</v>
      </c>
      <c r="F3377">
        <v>3700000</v>
      </c>
      <c r="G3377">
        <v>4830000</v>
      </c>
      <c r="H3377">
        <v>5600000</v>
      </c>
      <c r="I3377">
        <v>8580000</v>
      </c>
      <c r="J3377">
        <v>13230000</v>
      </c>
      <c r="K3377">
        <v>3450000</v>
      </c>
      <c r="L3377">
        <v>1090000</v>
      </c>
      <c r="M3377">
        <v>3680000</v>
      </c>
      <c r="N3377">
        <v>940000</v>
      </c>
      <c r="O3377">
        <f t="shared" si="576"/>
        <v>0.23129380564500854</v>
      </c>
      <c r="P3377">
        <f t="shared" si="577"/>
        <v>-8.5622276946391365E-2</v>
      </c>
      <c r="Q3377">
        <f t="shared" si="578"/>
        <v>7.0089032013638947E-2</v>
      </c>
      <c r="R3377">
        <f t="shared" si="579"/>
        <v>9.1494601250236784E-2</v>
      </c>
      <c r="S3377">
        <f t="shared" si="580"/>
        <v>0.10608069710172381</v>
      </c>
      <c r="T3377">
        <f t="shared" si="581"/>
        <v>0.16253078234514112</v>
      </c>
      <c r="U3377">
        <f t="shared" si="582"/>
        <v>0.25061564690282251</v>
      </c>
      <c r="V3377">
        <f t="shared" si="583"/>
        <v>6.5353286607311989E-2</v>
      </c>
      <c r="W3377">
        <f t="shared" si="584"/>
        <v>2.0647849971585527E-2</v>
      </c>
      <c r="X3377">
        <f t="shared" si="585"/>
        <v>6.9710172381132793E-2</v>
      </c>
      <c r="Y3377">
        <f t="shared" si="586"/>
        <v>1.7806402727789356E-2</v>
      </c>
    </row>
    <row r="3378" spans="1:25" x14ac:dyDescent="0.2">
      <c r="A3378" t="s">
        <v>159</v>
      </c>
      <c r="B3378" t="s">
        <v>332</v>
      </c>
      <c r="C3378">
        <v>2002</v>
      </c>
      <c r="D3378">
        <v>12420000</v>
      </c>
      <c r="E3378">
        <v>-4520000</v>
      </c>
      <c r="F3378">
        <v>3760000</v>
      </c>
      <c r="G3378">
        <v>5070000</v>
      </c>
      <c r="H3378">
        <v>5350000</v>
      </c>
      <c r="I3378">
        <v>8990000</v>
      </c>
      <c r="J3378">
        <v>14060000</v>
      </c>
      <c r="K3378">
        <v>3580000</v>
      </c>
      <c r="L3378">
        <v>1200000</v>
      </c>
      <c r="M3378">
        <v>3730000</v>
      </c>
      <c r="N3378">
        <v>950000</v>
      </c>
      <c r="O3378">
        <f t="shared" si="576"/>
        <v>0.22751419673932954</v>
      </c>
      <c r="P3378">
        <f t="shared" si="577"/>
        <v>-8.2799047444586923E-2</v>
      </c>
      <c r="Q3378">
        <f t="shared" si="578"/>
        <v>6.8877083714966106E-2</v>
      </c>
      <c r="R3378">
        <f t="shared" si="579"/>
        <v>9.2874152775233559E-2</v>
      </c>
      <c r="S3378">
        <f t="shared" si="580"/>
        <v>9.8003297307199116E-2</v>
      </c>
      <c r="T3378">
        <f t="shared" si="581"/>
        <v>0.16468217622275141</v>
      </c>
      <c r="U3378">
        <f t="shared" si="582"/>
        <v>0.25755632899798497</v>
      </c>
      <c r="V3378">
        <f t="shared" si="583"/>
        <v>6.5579776515845387E-2</v>
      </c>
      <c r="W3378">
        <f t="shared" si="584"/>
        <v>2.198204799413812E-2</v>
      </c>
      <c r="X3378">
        <f t="shared" si="585"/>
        <v>6.8327532515112657E-2</v>
      </c>
      <c r="Y3378">
        <f t="shared" si="586"/>
        <v>1.7402454662026012E-2</v>
      </c>
    </row>
    <row r="3379" spans="1:25" x14ac:dyDescent="0.2">
      <c r="A3379" t="s">
        <v>159</v>
      </c>
      <c r="B3379" t="s">
        <v>332</v>
      </c>
      <c r="C3379">
        <v>2003</v>
      </c>
      <c r="D3379">
        <v>12530000</v>
      </c>
      <c r="E3379">
        <v>-4520000</v>
      </c>
      <c r="F3379">
        <v>3830000</v>
      </c>
      <c r="G3379">
        <v>5300000</v>
      </c>
      <c r="H3379">
        <v>4139999.9999999902</v>
      </c>
      <c r="I3379">
        <v>9370000</v>
      </c>
      <c r="J3379">
        <v>14520000</v>
      </c>
      <c r="K3379">
        <v>3620000</v>
      </c>
      <c r="L3379">
        <v>1310000</v>
      </c>
      <c r="M3379">
        <v>3800000</v>
      </c>
      <c r="N3379">
        <v>960000</v>
      </c>
      <c r="O3379">
        <f t="shared" si="576"/>
        <v>0.22839956252278534</v>
      </c>
      <c r="P3379">
        <f t="shared" si="577"/>
        <v>-8.2391542107181942E-2</v>
      </c>
      <c r="Q3379">
        <f t="shared" si="578"/>
        <v>6.9814072183740444E-2</v>
      </c>
      <c r="R3379">
        <f t="shared" si="579"/>
        <v>9.6609551585854936E-2</v>
      </c>
      <c r="S3379">
        <f t="shared" si="580"/>
        <v>7.5464819540648764E-2</v>
      </c>
      <c r="T3379">
        <f t="shared" si="581"/>
        <v>0.17079839591687937</v>
      </c>
      <c r="U3379">
        <f t="shared" si="582"/>
        <v>0.26467371491068181</v>
      </c>
      <c r="V3379">
        <f t="shared" si="583"/>
        <v>6.5986146554866953E-2</v>
      </c>
      <c r="W3379">
        <f t="shared" si="584"/>
        <v>2.3878964637258481E-2</v>
      </c>
      <c r="X3379">
        <f t="shared" si="585"/>
        <v>6.9267225665329946E-2</v>
      </c>
      <c r="Y3379">
        <f t="shared" si="586"/>
        <v>1.7499088589135986E-2</v>
      </c>
    </row>
    <row r="3380" spans="1:25" x14ac:dyDescent="0.2">
      <c r="A3380" t="s">
        <v>159</v>
      </c>
      <c r="B3380" t="s">
        <v>332</v>
      </c>
      <c r="C3380">
        <v>2004</v>
      </c>
      <c r="D3380">
        <v>12900000</v>
      </c>
      <c r="E3380">
        <v>-4520000</v>
      </c>
      <c r="F3380">
        <v>3900000</v>
      </c>
      <c r="G3380">
        <v>5750000</v>
      </c>
      <c r="H3380">
        <v>5480000</v>
      </c>
      <c r="I3380">
        <v>9790000</v>
      </c>
      <c r="J3380">
        <v>15930000</v>
      </c>
      <c r="K3380">
        <v>3890000</v>
      </c>
      <c r="L3380">
        <v>1420000</v>
      </c>
      <c r="M3380">
        <v>3910000</v>
      </c>
      <c r="N3380">
        <v>1100000</v>
      </c>
      <c r="O3380">
        <f t="shared" si="576"/>
        <v>0.21662468513853905</v>
      </c>
      <c r="P3380">
        <f t="shared" si="577"/>
        <v>-7.5902602854743914E-2</v>
      </c>
      <c r="Q3380">
        <f t="shared" si="578"/>
        <v>6.5491183879093195E-2</v>
      </c>
      <c r="R3380">
        <f t="shared" si="579"/>
        <v>9.6557514693534838E-2</v>
      </c>
      <c r="S3380">
        <f t="shared" si="580"/>
        <v>9.202350965575147E-2</v>
      </c>
      <c r="T3380">
        <f t="shared" si="581"/>
        <v>0.16439966414777499</v>
      </c>
      <c r="U3380">
        <f t="shared" si="582"/>
        <v>0.26750629722921915</v>
      </c>
      <c r="V3380">
        <f t="shared" si="583"/>
        <v>6.532325776658271E-2</v>
      </c>
      <c r="W3380">
        <f t="shared" si="584"/>
        <v>2.3845507976490345E-2</v>
      </c>
      <c r="X3380">
        <f t="shared" si="585"/>
        <v>6.5659109991603695E-2</v>
      </c>
      <c r="Y3380">
        <f t="shared" si="586"/>
        <v>1.8471872376154493E-2</v>
      </c>
    </row>
    <row r="3381" spans="1:25" x14ac:dyDescent="0.2">
      <c r="A3381" t="s">
        <v>159</v>
      </c>
      <c r="B3381" t="s">
        <v>332</v>
      </c>
      <c r="C3381">
        <v>2005</v>
      </c>
      <c r="D3381">
        <v>13240000</v>
      </c>
      <c r="E3381">
        <v>-4520000</v>
      </c>
      <c r="F3381">
        <v>3970000</v>
      </c>
      <c r="G3381">
        <v>5480000</v>
      </c>
      <c r="H3381">
        <v>6510000</v>
      </c>
      <c r="I3381">
        <v>10200000</v>
      </c>
      <c r="J3381">
        <v>16860000</v>
      </c>
      <c r="K3381">
        <v>4059999.9999999902</v>
      </c>
      <c r="L3381">
        <v>1530000</v>
      </c>
      <c r="M3381">
        <v>4030000</v>
      </c>
      <c r="N3381">
        <v>1250000</v>
      </c>
      <c r="O3381">
        <f t="shared" si="576"/>
        <v>0.21146781664270886</v>
      </c>
      <c r="P3381">
        <f t="shared" si="577"/>
        <v>-7.2192940424852275E-2</v>
      </c>
      <c r="Q3381">
        <f t="shared" si="578"/>
        <v>6.3408401213863611E-2</v>
      </c>
      <c r="R3381">
        <f t="shared" si="579"/>
        <v>8.7525954320396115E-2</v>
      </c>
      <c r="S3381">
        <f t="shared" si="580"/>
        <v>0.1039770004791567</v>
      </c>
      <c r="T3381">
        <f t="shared" si="581"/>
        <v>0.16291327264015334</v>
      </c>
      <c r="U3381">
        <f t="shared" si="582"/>
        <v>0.26928605654048876</v>
      </c>
      <c r="V3381">
        <f t="shared" si="583"/>
        <v>6.4845871266570682E-2</v>
      </c>
      <c r="W3381">
        <f t="shared" si="584"/>
        <v>2.4436990896023001E-2</v>
      </c>
      <c r="X3381">
        <f t="shared" si="585"/>
        <v>6.4366714582335102E-2</v>
      </c>
      <c r="Y3381">
        <f t="shared" si="586"/>
        <v>1.9964861843156049E-2</v>
      </c>
    </row>
    <row r="3382" spans="1:25" x14ac:dyDescent="0.2">
      <c r="A3382" t="s">
        <v>159</v>
      </c>
      <c r="B3382" t="s">
        <v>332</v>
      </c>
      <c r="C3382">
        <v>2006</v>
      </c>
      <c r="D3382">
        <v>13730000</v>
      </c>
      <c r="E3382">
        <v>-4520000</v>
      </c>
      <c r="F3382">
        <v>4040000</v>
      </c>
      <c r="G3382">
        <v>5890000</v>
      </c>
      <c r="H3382">
        <v>7020000</v>
      </c>
      <c r="I3382">
        <v>10510000</v>
      </c>
      <c r="J3382">
        <v>17000000</v>
      </c>
      <c r="K3382">
        <v>4360000</v>
      </c>
      <c r="L3382">
        <v>1620000</v>
      </c>
      <c r="M3382">
        <v>4270000</v>
      </c>
      <c r="N3382">
        <v>1400000</v>
      </c>
      <c r="O3382">
        <f t="shared" si="576"/>
        <v>0.21019595835884874</v>
      </c>
      <c r="P3382">
        <f t="shared" si="577"/>
        <v>-6.9197795468462955E-2</v>
      </c>
      <c r="Q3382">
        <f t="shared" si="578"/>
        <v>6.1849357011635027E-2</v>
      </c>
      <c r="R3382">
        <f t="shared" si="579"/>
        <v>9.0171463563992652E-2</v>
      </c>
      <c r="S3382">
        <f t="shared" si="580"/>
        <v>0.10747091243110839</v>
      </c>
      <c r="T3382">
        <f t="shared" si="581"/>
        <v>0.16090018371096143</v>
      </c>
      <c r="U3382">
        <f t="shared" si="582"/>
        <v>0.26025719534598896</v>
      </c>
      <c r="V3382">
        <f t="shared" si="583"/>
        <v>6.6748315982853648E-2</v>
      </c>
      <c r="W3382">
        <f t="shared" si="584"/>
        <v>2.4800979791794242E-2</v>
      </c>
      <c r="X3382">
        <f t="shared" si="585"/>
        <v>6.5370483772198409E-2</v>
      </c>
      <c r="Y3382">
        <f t="shared" si="586"/>
        <v>2.1432945499081445E-2</v>
      </c>
    </row>
    <row r="3383" spans="1:25" x14ac:dyDescent="0.2">
      <c r="A3383" t="s">
        <v>159</v>
      </c>
      <c r="B3383" t="s">
        <v>332</v>
      </c>
      <c r="C3383">
        <v>2007</v>
      </c>
      <c r="D3383">
        <v>13070000</v>
      </c>
      <c r="E3383">
        <v>-4520000</v>
      </c>
      <c r="F3383">
        <v>4099999.9999999902</v>
      </c>
      <c r="G3383">
        <v>6640000</v>
      </c>
      <c r="H3383">
        <v>7040000</v>
      </c>
      <c r="I3383">
        <v>11170000</v>
      </c>
      <c r="J3383">
        <v>16730000</v>
      </c>
      <c r="K3383">
        <v>4750000</v>
      </c>
      <c r="L3383">
        <v>1700000</v>
      </c>
      <c r="M3383">
        <v>4480000</v>
      </c>
      <c r="N3383">
        <v>1620000</v>
      </c>
      <c r="O3383">
        <f t="shared" si="576"/>
        <v>0.19571728062294103</v>
      </c>
      <c r="P3383">
        <f t="shared" si="577"/>
        <v>-6.7684935609463925E-2</v>
      </c>
      <c r="Q3383">
        <f t="shared" si="578"/>
        <v>6.1395627433363145E-2</v>
      </c>
      <c r="R3383">
        <f t="shared" si="579"/>
        <v>9.943096735549567E-2</v>
      </c>
      <c r="S3383">
        <f t="shared" si="580"/>
        <v>0.10542078466606769</v>
      </c>
      <c r="T3383">
        <f t="shared" si="581"/>
        <v>0.1672656483977239</v>
      </c>
      <c r="U3383">
        <f t="shared" si="582"/>
        <v>0.25052410901467509</v>
      </c>
      <c r="V3383">
        <f t="shared" si="583"/>
        <v>7.1129080563042832E-2</v>
      </c>
      <c r="W3383">
        <f t="shared" si="584"/>
        <v>2.545672356993112E-2</v>
      </c>
      <c r="X3383">
        <f t="shared" si="585"/>
        <v>6.7085953878406712E-2</v>
      </c>
      <c r="Y3383">
        <f t="shared" si="586"/>
        <v>2.4258760107816715E-2</v>
      </c>
    </row>
    <row r="3384" spans="1:25" x14ac:dyDescent="0.2">
      <c r="A3384" t="s">
        <v>159</v>
      </c>
      <c r="B3384" t="s">
        <v>332</v>
      </c>
      <c r="C3384">
        <v>2008</v>
      </c>
      <c r="D3384">
        <v>13220000</v>
      </c>
      <c r="E3384">
        <v>-4520000</v>
      </c>
      <c r="F3384">
        <v>4160000</v>
      </c>
      <c r="G3384">
        <v>7290000</v>
      </c>
      <c r="H3384">
        <v>7250000</v>
      </c>
      <c r="I3384">
        <v>12240000</v>
      </c>
      <c r="J3384">
        <v>16920000</v>
      </c>
      <c r="K3384">
        <v>5060000</v>
      </c>
      <c r="L3384">
        <v>1780000</v>
      </c>
      <c r="M3384">
        <v>4710000</v>
      </c>
      <c r="N3384">
        <v>1620000</v>
      </c>
      <c r="O3384">
        <f t="shared" si="576"/>
        <v>0.18958841244801378</v>
      </c>
      <c r="P3384">
        <f t="shared" si="577"/>
        <v>-6.482145418041016E-2</v>
      </c>
      <c r="Q3384">
        <f t="shared" si="578"/>
        <v>5.9658683493474834E-2</v>
      </c>
      <c r="R3384">
        <f t="shared" si="579"/>
        <v>0.10454610641044026</v>
      </c>
      <c r="S3384">
        <f t="shared" si="580"/>
        <v>0.103972465223003</v>
      </c>
      <c r="T3384">
        <f t="shared" si="581"/>
        <v>0.17553420335580094</v>
      </c>
      <c r="U3384">
        <f t="shared" si="582"/>
        <v>0.24265022228596014</v>
      </c>
      <c r="V3384">
        <f t="shared" si="583"/>
        <v>7.2565610210813133E-2</v>
      </c>
      <c r="W3384">
        <f t="shared" si="584"/>
        <v>2.5527032840957982E-2</v>
      </c>
      <c r="X3384">
        <f t="shared" si="585"/>
        <v>6.7546249820737134E-2</v>
      </c>
      <c r="Y3384">
        <f t="shared" si="586"/>
        <v>2.3232468091208949E-2</v>
      </c>
    </row>
    <row r="3385" spans="1:25" x14ac:dyDescent="0.2">
      <c r="A3385" t="s">
        <v>159</v>
      </c>
      <c r="B3385" t="s">
        <v>332</v>
      </c>
      <c r="C3385">
        <v>2009</v>
      </c>
      <c r="D3385">
        <v>13080000</v>
      </c>
      <c r="E3385">
        <v>-4520000</v>
      </c>
      <c r="F3385">
        <v>4230000</v>
      </c>
      <c r="G3385">
        <v>7700000</v>
      </c>
      <c r="H3385">
        <v>7210000</v>
      </c>
      <c r="I3385">
        <v>12940000</v>
      </c>
      <c r="J3385">
        <v>15850000</v>
      </c>
      <c r="K3385">
        <v>5140000</v>
      </c>
      <c r="L3385">
        <v>1860000</v>
      </c>
      <c r="M3385">
        <v>5190000</v>
      </c>
      <c r="N3385">
        <v>1630000</v>
      </c>
      <c r="O3385">
        <f t="shared" si="576"/>
        <v>0.18603328118333096</v>
      </c>
      <c r="P3385">
        <f t="shared" si="577"/>
        <v>-6.4286730194851371E-2</v>
      </c>
      <c r="Q3385">
        <f t="shared" si="578"/>
        <v>6.0162139098279048E-2</v>
      </c>
      <c r="R3385">
        <f t="shared" si="579"/>
        <v>0.10951500497795477</v>
      </c>
      <c r="S3385">
        <f t="shared" si="580"/>
        <v>0.10254586829753946</v>
      </c>
      <c r="T3385">
        <f t="shared" si="581"/>
        <v>0.18404209927464088</v>
      </c>
      <c r="U3385">
        <f t="shared" si="582"/>
        <v>0.22543023751955626</v>
      </c>
      <c r="V3385">
        <f t="shared" si="583"/>
        <v>7.3104821504764619E-2</v>
      </c>
      <c r="W3385">
        <f t="shared" si="584"/>
        <v>2.6454273929739723E-2</v>
      </c>
      <c r="X3385">
        <f t="shared" si="585"/>
        <v>7.3815957900725357E-2</v>
      </c>
      <c r="Y3385">
        <f t="shared" si="586"/>
        <v>2.3183046508320294E-2</v>
      </c>
    </row>
    <row r="3386" spans="1:25" x14ac:dyDescent="0.2">
      <c r="A3386" t="s">
        <v>159</v>
      </c>
      <c r="B3386" t="s">
        <v>332</v>
      </c>
      <c r="C3386">
        <v>2010</v>
      </c>
      <c r="D3386">
        <v>13410000</v>
      </c>
      <c r="E3386">
        <v>-4520000</v>
      </c>
      <c r="F3386">
        <v>4290000</v>
      </c>
      <c r="G3386">
        <v>7610000</v>
      </c>
      <c r="H3386">
        <v>7640000</v>
      </c>
      <c r="I3386">
        <v>13620000</v>
      </c>
      <c r="J3386">
        <v>17760000</v>
      </c>
      <c r="K3386">
        <v>5340000</v>
      </c>
      <c r="L3386">
        <v>1950000</v>
      </c>
      <c r="M3386">
        <v>5410000</v>
      </c>
      <c r="N3386">
        <v>2220000</v>
      </c>
      <c r="O3386">
        <f t="shared" si="576"/>
        <v>0.17944600562023283</v>
      </c>
      <c r="P3386">
        <f t="shared" si="577"/>
        <v>-6.0484410544627325E-2</v>
      </c>
      <c r="Q3386">
        <f t="shared" si="578"/>
        <v>5.7406663990365314E-2</v>
      </c>
      <c r="R3386">
        <f t="shared" si="579"/>
        <v>0.10183326642579954</v>
      </c>
      <c r="S3386">
        <f t="shared" si="580"/>
        <v>0.10223471162852937</v>
      </c>
      <c r="T3386">
        <f t="shared" si="581"/>
        <v>0.18225612203934163</v>
      </c>
      <c r="U3386">
        <f t="shared" si="582"/>
        <v>0.23765556001605781</v>
      </c>
      <c r="V3386">
        <f t="shared" si="583"/>
        <v>7.1457246085909268E-2</v>
      </c>
      <c r="W3386">
        <f t="shared" si="584"/>
        <v>2.6093938177438779E-2</v>
      </c>
      <c r="X3386">
        <f t="shared" si="585"/>
        <v>7.2393951558945541E-2</v>
      </c>
      <c r="Y3386">
        <f t="shared" si="586"/>
        <v>2.9706945002007226E-2</v>
      </c>
    </row>
    <row r="3387" spans="1:25" x14ac:dyDescent="0.2">
      <c r="A3387" t="s">
        <v>159</v>
      </c>
      <c r="B3387" t="s">
        <v>332</v>
      </c>
      <c r="C3387">
        <v>2011</v>
      </c>
      <c r="D3387">
        <v>14090000</v>
      </c>
      <c r="E3387">
        <v>-1440000</v>
      </c>
      <c r="F3387">
        <v>4360000</v>
      </c>
      <c r="G3387">
        <v>7390000</v>
      </c>
      <c r="H3387">
        <v>8620000</v>
      </c>
      <c r="I3387">
        <v>14410000</v>
      </c>
      <c r="J3387">
        <v>19980000</v>
      </c>
      <c r="K3387">
        <v>5600000</v>
      </c>
      <c r="L3387">
        <v>2160000</v>
      </c>
      <c r="M3387">
        <v>5570000</v>
      </c>
      <c r="N3387">
        <v>2220000</v>
      </c>
      <c r="O3387">
        <f t="shared" si="576"/>
        <v>0.16984088717454196</v>
      </c>
      <c r="P3387">
        <f t="shared" si="577"/>
        <v>-1.7357762777242044E-2</v>
      </c>
      <c r="Q3387">
        <f t="shared" si="578"/>
        <v>5.2555448408871747E-2</v>
      </c>
      <c r="R3387">
        <f t="shared" si="579"/>
        <v>8.907907425265188E-2</v>
      </c>
      <c r="S3387">
        <f t="shared" si="580"/>
        <v>0.10390549662487945</v>
      </c>
      <c r="T3387">
        <f t="shared" si="581"/>
        <v>0.17369816779170685</v>
      </c>
      <c r="U3387">
        <f t="shared" si="582"/>
        <v>0.24083895853423337</v>
      </c>
      <c r="V3387">
        <f t="shared" si="583"/>
        <v>6.7502410800385729E-2</v>
      </c>
      <c r="W3387">
        <f t="shared" si="584"/>
        <v>2.6036644165863067E-2</v>
      </c>
      <c r="X3387">
        <f t="shared" si="585"/>
        <v>6.7140790742526518E-2</v>
      </c>
      <c r="Y3387">
        <f t="shared" si="586"/>
        <v>2.6759884281581485E-2</v>
      </c>
    </row>
    <row r="3388" spans="1:25" x14ac:dyDescent="0.2">
      <c r="A3388" t="s">
        <v>159</v>
      </c>
      <c r="B3388" t="s">
        <v>332</v>
      </c>
      <c r="C3388">
        <v>2012</v>
      </c>
      <c r="D3388">
        <v>13640000</v>
      </c>
      <c r="E3388">
        <v>-1440000</v>
      </c>
      <c r="F3388">
        <v>4420000</v>
      </c>
      <c r="G3388">
        <v>8279999.9999999898</v>
      </c>
      <c r="H3388">
        <v>8850000</v>
      </c>
      <c r="I3388">
        <v>14630000</v>
      </c>
      <c r="J3388">
        <v>20550000</v>
      </c>
      <c r="K3388">
        <v>5980000</v>
      </c>
      <c r="L3388">
        <v>2370000</v>
      </c>
      <c r="M3388">
        <v>5720000</v>
      </c>
      <c r="N3388">
        <v>2040000</v>
      </c>
      <c r="O3388">
        <f t="shared" si="576"/>
        <v>0.16039510818438385</v>
      </c>
      <c r="P3388">
        <f t="shared" si="577"/>
        <v>-1.693320790216369E-2</v>
      </c>
      <c r="Q3388">
        <f t="shared" si="578"/>
        <v>5.1975540921919104E-2</v>
      </c>
      <c r="R3388">
        <f t="shared" si="579"/>
        <v>9.7365945437441107E-2</v>
      </c>
      <c r="S3388">
        <f t="shared" si="580"/>
        <v>0.10406867356538102</v>
      </c>
      <c r="T3388">
        <f t="shared" si="581"/>
        <v>0.17203668861712137</v>
      </c>
      <c r="U3388">
        <f t="shared" si="582"/>
        <v>0.24165098777046101</v>
      </c>
      <c r="V3388">
        <f t="shared" si="583"/>
        <v>7.0319849482596439E-2</v>
      </c>
      <c r="W3388">
        <f t="shared" si="584"/>
        <v>2.7869238005644406E-2</v>
      </c>
      <c r="X3388">
        <f t="shared" si="585"/>
        <v>6.7262464722483553E-2</v>
      </c>
      <c r="Y3388">
        <f t="shared" si="586"/>
        <v>2.3988711194731897E-2</v>
      </c>
    </row>
    <row r="3389" spans="1:25" x14ac:dyDescent="0.2">
      <c r="A3389" t="s">
        <v>159</v>
      </c>
      <c r="B3389" t="s">
        <v>332</v>
      </c>
      <c r="C3389">
        <v>2013</v>
      </c>
      <c r="D3389">
        <v>14550000</v>
      </c>
      <c r="E3389">
        <v>-1440000</v>
      </c>
      <c r="F3389">
        <v>4490000</v>
      </c>
      <c r="G3389">
        <v>8590000</v>
      </c>
      <c r="H3389">
        <v>8760000</v>
      </c>
      <c r="I3389">
        <v>15210000</v>
      </c>
      <c r="J3389">
        <v>19090000</v>
      </c>
      <c r="K3389">
        <v>6140000</v>
      </c>
      <c r="L3389">
        <v>2590000</v>
      </c>
      <c r="M3389">
        <v>5850000</v>
      </c>
      <c r="N3389">
        <v>2190000</v>
      </c>
      <c r="O3389">
        <f t="shared" si="576"/>
        <v>0.16914671006742618</v>
      </c>
      <c r="P3389">
        <f t="shared" si="577"/>
        <v>-1.6740292955126714E-2</v>
      </c>
      <c r="Q3389">
        <f t="shared" si="578"/>
        <v>5.2197163450360379E-2</v>
      </c>
      <c r="R3389">
        <f t="shared" si="579"/>
        <v>9.9860497558707281E-2</v>
      </c>
      <c r="S3389">
        <f t="shared" si="580"/>
        <v>0.10183678214368752</v>
      </c>
      <c r="T3389">
        <f t="shared" si="581"/>
        <v>0.17681934433852592</v>
      </c>
      <c r="U3389">
        <f t="shared" si="582"/>
        <v>0.22192513368983957</v>
      </c>
      <c r="V3389">
        <f t="shared" si="583"/>
        <v>7.1378749128109736E-2</v>
      </c>
      <c r="W3389">
        <f t="shared" si="584"/>
        <v>3.0109276912345967E-2</v>
      </c>
      <c r="X3389">
        <f t="shared" si="585"/>
        <v>6.8007440130202282E-2</v>
      </c>
      <c r="Y3389">
        <f t="shared" si="586"/>
        <v>2.545919553592188E-2</v>
      </c>
    </row>
    <row r="3390" spans="1:25" x14ac:dyDescent="0.2">
      <c r="A3390" t="s">
        <v>159</v>
      </c>
      <c r="B3390" t="s">
        <v>332</v>
      </c>
      <c r="C3390">
        <v>2014</v>
      </c>
      <c r="D3390">
        <v>14560000</v>
      </c>
      <c r="E3390">
        <v>-1440000</v>
      </c>
      <c r="F3390">
        <v>4550000</v>
      </c>
      <c r="G3390">
        <v>8039999.9999999898</v>
      </c>
      <c r="H3390">
        <v>7700000</v>
      </c>
      <c r="I3390">
        <v>15410000</v>
      </c>
      <c r="J3390">
        <v>21590000</v>
      </c>
      <c r="K3390">
        <v>6440000</v>
      </c>
      <c r="L3390">
        <v>2800000</v>
      </c>
      <c r="M3390">
        <v>5960000</v>
      </c>
      <c r="N3390">
        <v>2360000</v>
      </c>
      <c r="O3390">
        <f t="shared" si="576"/>
        <v>0.16551096964874393</v>
      </c>
      <c r="P3390">
        <f t="shared" si="577"/>
        <v>-1.6369216778447201E-2</v>
      </c>
      <c r="Q3390">
        <f t="shared" si="578"/>
        <v>5.1722178015232476E-2</v>
      </c>
      <c r="R3390">
        <f t="shared" si="579"/>
        <v>9.1394793679663425E-2</v>
      </c>
      <c r="S3390">
        <f t="shared" si="580"/>
        <v>8.7529839718085728E-2</v>
      </c>
      <c r="T3390">
        <f t="shared" si="581"/>
        <v>0.17517335455268845</v>
      </c>
      <c r="U3390">
        <f t="shared" si="582"/>
        <v>0.24542457656019101</v>
      </c>
      <c r="V3390">
        <f t="shared" si="583"/>
        <v>7.3206775036944421E-2</v>
      </c>
      <c r="W3390">
        <f t="shared" si="584"/>
        <v>3.1829032624758447E-2</v>
      </c>
      <c r="X3390">
        <f t="shared" si="585"/>
        <v>6.7750369444128697E-2</v>
      </c>
      <c r="Y3390">
        <f t="shared" si="586"/>
        <v>2.682732749801069E-2</v>
      </c>
    </row>
    <row r="3391" spans="1:25" x14ac:dyDescent="0.2">
      <c r="A3391" t="s">
        <v>159</v>
      </c>
      <c r="B3391" t="s">
        <v>332</v>
      </c>
      <c r="C3391">
        <v>2015</v>
      </c>
      <c r="D3391">
        <v>14950000</v>
      </c>
      <c r="E3391">
        <v>-1440000</v>
      </c>
      <c r="F3391">
        <v>4620000</v>
      </c>
      <c r="G3391">
        <v>8189999.9999999898</v>
      </c>
      <c r="H3391">
        <v>7630000</v>
      </c>
      <c r="I3391">
        <v>16370000</v>
      </c>
      <c r="J3391">
        <v>22280000</v>
      </c>
      <c r="K3391">
        <v>6580000</v>
      </c>
      <c r="L3391">
        <v>3010000</v>
      </c>
      <c r="M3391">
        <v>6150000</v>
      </c>
      <c r="N3391">
        <v>2480000</v>
      </c>
      <c r="O3391">
        <f t="shared" si="576"/>
        <v>0.16461131909271087</v>
      </c>
      <c r="P3391">
        <f t="shared" si="577"/>
        <v>-1.5855538427659108E-2</v>
      </c>
      <c r="Q3391">
        <f t="shared" si="578"/>
        <v>5.0869852455406303E-2</v>
      </c>
      <c r="R3391">
        <f t="shared" si="579"/>
        <v>9.0178374807311071E-2</v>
      </c>
      <c r="S3391">
        <f t="shared" si="580"/>
        <v>8.4012332085443744E-2</v>
      </c>
      <c r="T3391">
        <f t="shared" si="581"/>
        <v>0.18024664170887472</v>
      </c>
      <c r="U3391">
        <f t="shared" si="582"/>
        <v>0.24532041400572566</v>
      </c>
      <c r="V3391">
        <f t="shared" si="583"/>
        <v>7.245100198194232E-2</v>
      </c>
      <c r="W3391">
        <f t="shared" si="584"/>
        <v>3.3142479630037441E-2</v>
      </c>
      <c r="X3391">
        <f t="shared" si="585"/>
        <v>6.7716362034794114E-2</v>
      </c>
      <c r="Y3391">
        <f t="shared" si="586"/>
        <v>2.7306760625412908E-2</v>
      </c>
    </row>
    <row r="3392" spans="1:25" x14ac:dyDescent="0.2">
      <c r="A3392" t="s">
        <v>159</v>
      </c>
      <c r="B3392" t="s">
        <v>332</v>
      </c>
      <c r="C3392">
        <v>2016</v>
      </c>
      <c r="D3392">
        <v>13700000</v>
      </c>
      <c r="E3392">
        <v>-1940000</v>
      </c>
      <c r="F3392">
        <v>4680000</v>
      </c>
      <c r="G3392">
        <v>8230000</v>
      </c>
      <c r="H3392">
        <v>7120000</v>
      </c>
      <c r="I3392">
        <v>17070000</v>
      </c>
      <c r="J3392">
        <v>21610000</v>
      </c>
      <c r="K3392">
        <v>6890000</v>
      </c>
      <c r="L3392">
        <v>3060000</v>
      </c>
      <c r="M3392">
        <v>6300000</v>
      </c>
      <c r="N3392">
        <v>2480000</v>
      </c>
      <c r="O3392">
        <f t="shared" si="576"/>
        <v>0.15358744394618834</v>
      </c>
      <c r="P3392">
        <f t="shared" si="577"/>
        <v>-2.1748878923766816E-2</v>
      </c>
      <c r="Q3392">
        <f t="shared" si="578"/>
        <v>5.2466367713004482E-2</v>
      </c>
      <c r="R3392">
        <f t="shared" si="579"/>
        <v>9.2264573991031384E-2</v>
      </c>
      <c r="S3392">
        <f t="shared" si="580"/>
        <v>7.9820627802690586E-2</v>
      </c>
      <c r="T3392">
        <f t="shared" si="581"/>
        <v>0.1913677130044843</v>
      </c>
      <c r="U3392">
        <f t="shared" si="582"/>
        <v>0.24226457399103138</v>
      </c>
      <c r="V3392">
        <f t="shared" si="583"/>
        <v>7.7242152466367717E-2</v>
      </c>
      <c r="W3392">
        <f t="shared" si="584"/>
        <v>3.4304932735426008E-2</v>
      </c>
      <c r="X3392">
        <f t="shared" si="585"/>
        <v>7.0627802690582955E-2</v>
      </c>
      <c r="Y3392">
        <f t="shared" si="586"/>
        <v>2.780269058295964E-2</v>
      </c>
    </row>
    <row r="3393" spans="1:25" x14ac:dyDescent="0.2">
      <c r="A3393" t="s">
        <v>159</v>
      </c>
      <c r="B3393" t="s">
        <v>332</v>
      </c>
      <c r="C3393">
        <v>2017</v>
      </c>
      <c r="D3393">
        <v>15090000</v>
      </c>
      <c r="E3393">
        <v>-1940000</v>
      </c>
      <c r="F3393">
        <v>4740000</v>
      </c>
      <c r="G3393">
        <v>8260000</v>
      </c>
      <c r="H3393">
        <v>8130000</v>
      </c>
      <c r="I3393">
        <v>17670000</v>
      </c>
      <c r="J3393">
        <v>22520000</v>
      </c>
      <c r="K3393">
        <v>7090000</v>
      </c>
      <c r="L3393">
        <v>3100000</v>
      </c>
      <c r="M3393">
        <v>6490000</v>
      </c>
      <c r="N3393">
        <v>2590000</v>
      </c>
      <c r="O3393">
        <f t="shared" si="576"/>
        <v>0.16097717089822913</v>
      </c>
      <c r="P3393">
        <f t="shared" si="577"/>
        <v>-2.0695540857691486E-2</v>
      </c>
      <c r="Q3393">
        <f t="shared" si="578"/>
        <v>5.0565393641988476E-2</v>
      </c>
      <c r="R3393">
        <f t="shared" si="579"/>
        <v>8.8116065713676126E-2</v>
      </c>
      <c r="S3393">
        <f t="shared" si="580"/>
        <v>8.6729251120119477E-2</v>
      </c>
      <c r="T3393">
        <f t="shared" si="581"/>
        <v>0.18850010667804565</v>
      </c>
      <c r="U3393">
        <f t="shared" si="582"/>
        <v>0.24023895882227436</v>
      </c>
      <c r="V3393">
        <f t="shared" si="583"/>
        <v>7.5634734371666318E-2</v>
      </c>
      <c r="W3393">
        <f t="shared" si="584"/>
        <v>3.3070194154043095E-2</v>
      </c>
      <c r="X3393">
        <f t="shared" si="585"/>
        <v>6.9234051632174096E-2</v>
      </c>
      <c r="Y3393">
        <f t="shared" si="586"/>
        <v>2.7629613825474717E-2</v>
      </c>
    </row>
    <row r="3394" spans="1:25" x14ac:dyDescent="0.2">
      <c r="A3394" t="s">
        <v>159</v>
      </c>
      <c r="B3394" t="s">
        <v>332</v>
      </c>
      <c r="C3394">
        <v>2018</v>
      </c>
      <c r="D3394">
        <v>15350000</v>
      </c>
      <c r="E3394">
        <v>-1940000</v>
      </c>
      <c r="F3394">
        <v>4810000</v>
      </c>
      <c r="G3394">
        <v>8300000</v>
      </c>
      <c r="H3394">
        <v>8080000</v>
      </c>
      <c r="I3394">
        <v>18260000</v>
      </c>
      <c r="J3394">
        <v>22470000</v>
      </c>
      <c r="K3394">
        <v>7240000</v>
      </c>
      <c r="L3394">
        <v>3150000</v>
      </c>
      <c r="M3394">
        <v>6640000</v>
      </c>
      <c r="N3394">
        <v>2770000</v>
      </c>
      <c r="O3394">
        <f t="shared" si="576"/>
        <v>0.16135814149059183</v>
      </c>
      <c r="P3394">
        <f t="shared" si="577"/>
        <v>-2.0393146220960792E-2</v>
      </c>
      <c r="Q3394">
        <f t="shared" si="578"/>
        <v>5.0562388310732682E-2</v>
      </c>
      <c r="R3394">
        <f t="shared" si="579"/>
        <v>8.7249027646378638E-2</v>
      </c>
      <c r="S3394">
        <f t="shared" si="580"/>
        <v>8.4936402817197526E-2</v>
      </c>
      <c r="T3394">
        <f t="shared" si="581"/>
        <v>0.191947860822033</v>
      </c>
      <c r="U3394">
        <f t="shared" si="582"/>
        <v>0.23620309050772628</v>
      </c>
      <c r="V3394">
        <f t="shared" si="583"/>
        <v>7.6106380742142335E-2</v>
      </c>
      <c r="W3394">
        <f t="shared" si="584"/>
        <v>3.3112582781456956E-2</v>
      </c>
      <c r="X3394">
        <f t="shared" si="585"/>
        <v>6.9799222117102919E-2</v>
      </c>
      <c r="Y3394">
        <f t="shared" si="586"/>
        <v>2.9118048985598655E-2</v>
      </c>
    </row>
    <row r="3395" spans="1:25" x14ac:dyDescent="0.2">
      <c r="A3395" t="s">
        <v>172</v>
      </c>
      <c r="B3395" t="s">
        <v>331</v>
      </c>
      <c r="C3395">
        <v>1990</v>
      </c>
      <c r="D3395">
        <v>15320000</v>
      </c>
      <c r="E3395">
        <v>64980000</v>
      </c>
      <c r="F3395">
        <v>590000</v>
      </c>
      <c r="G3395">
        <v>40000</v>
      </c>
      <c r="H3395">
        <v>130000</v>
      </c>
      <c r="I3395">
        <v>610000</v>
      </c>
      <c r="J3395">
        <v>110000</v>
      </c>
      <c r="K3395">
        <v>80000</v>
      </c>
      <c r="L3395">
        <v>0</v>
      </c>
      <c r="M3395">
        <v>3030000</v>
      </c>
      <c r="N3395">
        <v>220000</v>
      </c>
      <c r="O3395">
        <f t="shared" ref="O3395:O3458" si="587">D3395/SUM($D3395:$N3395)</f>
        <v>0.18000234990012925</v>
      </c>
      <c r="P3395">
        <f t="shared" ref="P3395:P3458" si="588">E3395/SUM($D3395:$N3395)</f>
        <v>0.76348255199154036</v>
      </c>
      <c r="Q3395">
        <f t="shared" ref="Q3395:Q3458" si="589">F3395/SUM($D3395:$N3395)</f>
        <v>6.9322053812712961E-3</v>
      </c>
      <c r="R3395">
        <f t="shared" ref="R3395:R3458" si="590">G3395/SUM($D3395:$N3395)</f>
        <v>4.6998002584890141E-4</v>
      </c>
      <c r="S3395">
        <f t="shared" ref="S3395:S3458" si="591">H3395/SUM($D3395:$N3395)</f>
        <v>1.5274350840089295E-3</v>
      </c>
      <c r="T3395">
        <f t="shared" ref="T3395:T3458" si="592">I3395/SUM($D3395:$N3395)</f>
        <v>7.1671953941957467E-3</v>
      </c>
      <c r="U3395">
        <f t="shared" ref="U3395:U3458" si="593">J3395/SUM($D3395:$N3395)</f>
        <v>1.2924450710844789E-3</v>
      </c>
      <c r="V3395">
        <f t="shared" ref="V3395:V3458" si="594">K3395/SUM($D3395:$N3395)</f>
        <v>9.3996005169780282E-4</v>
      </c>
      <c r="W3395">
        <f t="shared" ref="W3395:W3458" si="595">L3395/SUM($D3395:$N3395)</f>
        <v>0</v>
      </c>
      <c r="X3395">
        <f t="shared" ref="X3395:X3458" si="596">M3395/SUM($D3395:$N3395)</f>
        <v>3.5600986958054283E-2</v>
      </c>
      <c r="Y3395">
        <f t="shared" ref="Y3395:Y3458" si="597">N3395/SUM($D3395:$N3395)</f>
        <v>2.5848901421689579E-3</v>
      </c>
    </row>
    <row r="3396" spans="1:25" x14ac:dyDescent="0.2">
      <c r="A3396" t="s">
        <v>172</v>
      </c>
      <c r="B3396" t="s">
        <v>331</v>
      </c>
      <c r="C3396">
        <v>1991</v>
      </c>
      <c r="D3396">
        <v>15430000</v>
      </c>
      <c r="E3396">
        <v>64980000</v>
      </c>
      <c r="F3396">
        <v>940000</v>
      </c>
      <c r="G3396">
        <v>40000</v>
      </c>
      <c r="H3396">
        <v>130000</v>
      </c>
      <c r="I3396">
        <v>500000</v>
      </c>
      <c r="J3396">
        <v>130000</v>
      </c>
      <c r="K3396">
        <v>30000</v>
      </c>
      <c r="L3396">
        <v>0</v>
      </c>
      <c r="M3396">
        <v>2700000</v>
      </c>
      <c r="N3396">
        <v>140000</v>
      </c>
      <c r="O3396">
        <f t="shared" si="587"/>
        <v>0.18148670900964478</v>
      </c>
      <c r="P3396">
        <f t="shared" si="588"/>
        <v>0.76429075511644318</v>
      </c>
      <c r="Q3396">
        <f t="shared" si="589"/>
        <v>1.1056222065396377E-2</v>
      </c>
      <c r="R3396">
        <f t="shared" si="590"/>
        <v>4.7047753469771819E-4</v>
      </c>
      <c r="S3396">
        <f t="shared" si="591"/>
        <v>1.5290519877675841E-3</v>
      </c>
      <c r="T3396">
        <f t="shared" si="592"/>
        <v>5.880969183721477E-3</v>
      </c>
      <c r="U3396">
        <f t="shared" si="593"/>
        <v>1.5290519877675841E-3</v>
      </c>
      <c r="V3396">
        <f t="shared" si="594"/>
        <v>3.5285815102328866E-4</v>
      </c>
      <c r="W3396">
        <f t="shared" si="595"/>
        <v>0</v>
      </c>
      <c r="X3396">
        <f t="shared" si="596"/>
        <v>3.1757233592095979E-2</v>
      </c>
      <c r="Y3396">
        <f t="shared" si="597"/>
        <v>1.6466713714420136E-3</v>
      </c>
    </row>
    <row r="3397" spans="1:25" x14ac:dyDescent="0.2">
      <c r="A3397" t="s">
        <v>172</v>
      </c>
      <c r="B3397" t="s">
        <v>331</v>
      </c>
      <c r="C3397">
        <v>1992</v>
      </c>
      <c r="D3397">
        <v>15550000</v>
      </c>
      <c r="E3397">
        <v>64980000</v>
      </c>
      <c r="F3397">
        <v>1290000</v>
      </c>
      <c r="G3397">
        <v>20000</v>
      </c>
      <c r="H3397">
        <v>140000</v>
      </c>
      <c r="I3397">
        <v>690000</v>
      </c>
      <c r="J3397">
        <v>90000</v>
      </c>
      <c r="K3397">
        <v>50000</v>
      </c>
      <c r="L3397">
        <v>0</v>
      </c>
      <c r="M3397">
        <v>2400000</v>
      </c>
      <c r="N3397">
        <v>100000</v>
      </c>
      <c r="O3397">
        <f t="shared" si="587"/>
        <v>0.18227640370413786</v>
      </c>
      <c r="P3397">
        <f t="shared" si="588"/>
        <v>0.76169265033407574</v>
      </c>
      <c r="Q3397">
        <f t="shared" si="589"/>
        <v>1.5121322236549056E-2</v>
      </c>
      <c r="R3397">
        <f t="shared" si="590"/>
        <v>2.3443910444262102E-4</v>
      </c>
      <c r="S3397">
        <f t="shared" si="591"/>
        <v>1.6410737310983473E-3</v>
      </c>
      <c r="T3397">
        <f t="shared" si="592"/>
        <v>8.0881491032704263E-3</v>
      </c>
      <c r="U3397">
        <f t="shared" si="593"/>
        <v>1.0549759699917947E-3</v>
      </c>
      <c r="V3397">
        <f t="shared" si="594"/>
        <v>5.8609776110655262E-4</v>
      </c>
      <c r="W3397">
        <f t="shared" si="595"/>
        <v>0</v>
      </c>
      <c r="X3397">
        <f t="shared" si="596"/>
        <v>2.8132692533114522E-2</v>
      </c>
      <c r="Y3397">
        <f t="shared" si="597"/>
        <v>1.1721955222131052E-3</v>
      </c>
    </row>
    <row r="3398" spans="1:25" x14ac:dyDescent="0.2">
      <c r="A3398" t="s">
        <v>172</v>
      </c>
      <c r="B3398" t="s">
        <v>331</v>
      </c>
      <c r="C3398">
        <v>1993</v>
      </c>
      <c r="D3398">
        <v>15710000</v>
      </c>
      <c r="E3398">
        <v>64980000</v>
      </c>
      <c r="F3398">
        <v>1640000</v>
      </c>
      <c r="G3398">
        <v>20000</v>
      </c>
      <c r="H3398">
        <v>190000</v>
      </c>
      <c r="I3398">
        <v>850000</v>
      </c>
      <c r="J3398">
        <v>60000</v>
      </c>
      <c r="K3398">
        <v>50000</v>
      </c>
      <c r="L3398">
        <v>0</v>
      </c>
      <c r="M3398">
        <v>2110000</v>
      </c>
      <c r="N3398">
        <v>120000</v>
      </c>
      <c r="O3398">
        <f t="shared" si="587"/>
        <v>0.18324973754811619</v>
      </c>
      <c r="P3398">
        <f t="shared" si="588"/>
        <v>0.75796104047591273</v>
      </c>
      <c r="Q3398">
        <f t="shared" si="589"/>
        <v>1.9129826198530271E-2</v>
      </c>
      <c r="R3398">
        <f t="shared" si="590"/>
        <v>2.3329056339671062E-4</v>
      </c>
      <c r="S3398">
        <f t="shared" si="591"/>
        <v>2.2162603522687509E-3</v>
      </c>
      <c r="T3398">
        <f t="shared" si="592"/>
        <v>9.9148489443601998E-3</v>
      </c>
      <c r="U3398">
        <f t="shared" si="593"/>
        <v>6.9987169019013185E-4</v>
      </c>
      <c r="V3398">
        <f t="shared" si="594"/>
        <v>5.8322640849177649E-4</v>
      </c>
      <c r="W3398">
        <f t="shared" si="595"/>
        <v>0</v>
      </c>
      <c r="X3398">
        <f t="shared" si="596"/>
        <v>2.4612154438352969E-2</v>
      </c>
      <c r="Y3398">
        <f t="shared" si="597"/>
        <v>1.3997433803802637E-3</v>
      </c>
    </row>
    <row r="3399" spans="1:25" x14ac:dyDescent="0.2">
      <c r="A3399" t="s">
        <v>172</v>
      </c>
      <c r="B3399" t="s">
        <v>331</v>
      </c>
      <c r="C3399">
        <v>1994</v>
      </c>
      <c r="D3399">
        <v>15820000</v>
      </c>
      <c r="E3399">
        <v>64980000</v>
      </c>
      <c r="F3399">
        <v>1990000</v>
      </c>
      <c r="G3399">
        <v>40000</v>
      </c>
      <c r="H3399">
        <v>200000</v>
      </c>
      <c r="I3399">
        <v>700000</v>
      </c>
      <c r="J3399">
        <v>30000</v>
      </c>
      <c r="K3399">
        <v>50000</v>
      </c>
      <c r="L3399">
        <v>0</v>
      </c>
      <c r="M3399">
        <v>1780000</v>
      </c>
      <c r="N3399">
        <v>140000</v>
      </c>
      <c r="O3399">
        <f t="shared" si="587"/>
        <v>0.18453283564679809</v>
      </c>
      <c r="P3399">
        <f t="shared" si="588"/>
        <v>0.75796104047591273</v>
      </c>
      <c r="Q3399">
        <f t="shared" si="589"/>
        <v>2.3212411057972705E-2</v>
      </c>
      <c r="R3399">
        <f t="shared" si="590"/>
        <v>4.6658112679342123E-4</v>
      </c>
      <c r="S3399">
        <f t="shared" si="591"/>
        <v>2.3329056339671059E-3</v>
      </c>
      <c r="T3399">
        <f t="shared" si="592"/>
        <v>8.1651697188848717E-3</v>
      </c>
      <c r="U3399">
        <f t="shared" si="593"/>
        <v>3.4993584509506592E-4</v>
      </c>
      <c r="V3399">
        <f t="shared" si="594"/>
        <v>5.8322640849177649E-4</v>
      </c>
      <c r="W3399">
        <f t="shared" si="595"/>
        <v>0</v>
      </c>
      <c r="X3399">
        <f t="shared" si="596"/>
        <v>2.0762860142307243E-2</v>
      </c>
      <c r="Y3399">
        <f t="shared" si="597"/>
        <v>1.6330339437769742E-3</v>
      </c>
    </row>
    <row r="3400" spans="1:25" x14ac:dyDescent="0.2">
      <c r="A3400" t="s">
        <v>172</v>
      </c>
      <c r="B3400" t="s">
        <v>331</v>
      </c>
      <c r="C3400">
        <v>1995</v>
      </c>
      <c r="D3400">
        <v>15900000</v>
      </c>
      <c r="E3400">
        <v>64980000</v>
      </c>
      <c r="F3400">
        <v>2040000</v>
      </c>
      <c r="G3400">
        <v>40000</v>
      </c>
      <c r="H3400">
        <v>190000</v>
      </c>
      <c r="I3400">
        <v>730000</v>
      </c>
      <c r="J3400">
        <v>30000</v>
      </c>
      <c r="K3400">
        <v>60000</v>
      </c>
      <c r="L3400">
        <v>0</v>
      </c>
      <c r="M3400">
        <v>1850000</v>
      </c>
      <c r="N3400">
        <v>70000</v>
      </c>
      <c r="O3400">
        <f t="shared" si="587"/>
        <v>0.18512050296891372</v>
      </c>
      <c r="P3400">
        <f t="shared" si="588"/>
        <v>0.7565490743974852</v>
      </c>
      <c r="Q3400">
        <f t="shared" si="589"/>
        <v>2.3751309814879495E-2</v>
      </c>
      <c r="R3400">
        <f t="shared" si="590"/>
        <v>4.6571195715449992E-4</v>
      </c>
      <c r="S3400">
        <f t="shared" si="591"/>
        <v>2.2121317964838745E-3</v>
      </c>
      <c r="T3400">
        <f t="shared" si="592"/>
        <v>8.4992432180696232E-3</v>
      </c>
      <c r="U3400">
        <f t="shared" si="593"/>
        <v>3.4928396786587494E-4</v>
      </c>
      <c r="V3400">
        <f t="shared" si="594"/>
        <v>6.9856793573174988E-4</v>
      </c>
      <c r="W3400">
        <f t="shared" si="595"/>
        <v>0</v>
      </c>
      <c r="X3400">
        <f t="shared" si="596"/>
        <v>2.1539178018395621E-2</v>
      </c>
      <c r="Y3400">
        <f t="shared" si="597"/>
        <v>8.1499592502037486E-4</v>
      </c>
    </row>
    <row r="3401" spans="1:25" x14ac:dyDescent="0.2">
      <c r="A3401" t="s">
        <v>172</v>
      </c>
      <c r="B3401" t="s">
        <v>331</v>
      </c>
      <c r="C3401">
        <v>1996</v>
      </c>
      <c r="D3401">
        <v>15580000</v>
      </c>
      <c r="E3401">
        <v>50980000</v>
      </c>
      <c r="F3401">
        <v>2100000</v>
      </c>
      <c r="G3401">
        <v>130000</v>
      </c>
      <c r="H3401">
        <v>20000</v>
      </c>
      <c r="I3401">
        <v>810000</v>
      </c>
      <c r="J3401">
        <v>30000</v>
      </c>
      <c r="K3401">
        <v>210000</v>
      </c>
      <c r="L3401">
        <v>10000</v>
      </c>
      <c r="M3401">
        <v>1740000</v>
      </c>
      <c r="N3401">
        <v>70000</v>
      </c>
      <c r="O3401">
        <f t="shared" si="587"/>
        <v>0.21735491071428573</v>
      </c>
      <c r="P3401">
        <f t="shared" si="588"/>
        <v>0.7112165178571429</v>
      </c>
      <c r="Q3401">
        <f t="shared" si="589"/>
        <v>2.9296875E-2</v>
      </c>
      <c r="R3401">
        <f t="shared" si="590"/>
        <v>1.8136160714285715E-3</v>
      </c>
      <c r="S3401">
        <f t="shared" si="591"/>
        <v>2.7901785714285713E-4</v>
      </c>
      <c r="T3401">
        <f t="shared" si="592"/>
        <v>1.1300223214285714E-2</v>
      </c>
      <c r="U3401">
        <f t="shared" si="593"/>
        <v>4.1852678571428569E-4</v>
      </c>
      <c r="V3401">
        <f t="shared" si="594"/>
        <v>2.9296875E-3</v>
      </c>
      <c r="W3401">
        <f t="shared" si="595"/>
        <v>1.3950892857142856E-4</v>
      </c>
      <c r="X3401">
        <f t="shared" si="596"/>
        <v>2.4274553571428572E-2</v>
      </c>
      <c r="Y3401">
        <f t="shared" si="597"/>
        <v>9.765625E-4</v>
      </c>
    </row>
    <row r="3402" spans="1:25" x14ac:dyDescent="0.2">
      <c r="A3402" t="s">
        <v>172</v>
      </c>
      <c r="B3402" t="s">
        <v>331</v>
      </c>
      <c r="C3402">
        <v>1997</v>
      </c>
      <c r="D3402">
        <v>14050000</v>
      </c>
      <c r="E3402">
        <v>50000000</v>
      </c>
      <c r="F3402">
        <v>2170000</v>
      </c>
      <c r="G3402">
        <v>190000</v>
      </c>
      <c r="H3402">
        <v>50000</v>
      </c>
      <c r="I3402">
        <v>830000</v>
      </c>
      <c r="J3402">
        <v>30000</v>
      </c>
      <c r="K3402">
        <v>270000</v>
      </c>
      <c r="L3402">
        <v>10000</v>
      </c>
      <c r="M3402">
        <v>1740000</v>
      </c>
      <c r="N3402">
        <v>90000</v>
      </c>
      <c r="O3402">
        <f t="shared" si="587"/>
        <v>0.20236209131499353</v>
      </c>
      <c r="P3402">
        <f t="shared" si="588"/>
        <v>0.72014979115656053</v>
      </c>
      <c r="Q3402">
        <f t="shared" si="589"/>
        <v>3.125450093619473E-2</v>
      </c>
      <c r="R3402">
        <f t="shared" si="590"/>
        <v>2.7365692063949301E-3</v>
      </c>
      <c r="S3402">
        <f t="shared" si="591"/>
        <v>7.2014979115656052E-4</v>
      </c>
      <c r="T3402">
        <f t="shared" si="592"/>
        <v>1.1954486533198905E-2</v>
      </c>
      <c r="U3402">
        <f t="shared" si="593"/>
        <v>4.3208987469393634E-4</v>
      </c>
      <c r="V3402">
        <f t="shared" si="594"/>
        <v>3.888808872245427E-3</v>
      </c>
      <c r="W3402">
        <f t="shared" si="595"/>
        <v>1.4402995823131211E-4</v>
      </c>
      <c r="X3402">
        <f t="shared" si="596"/>
        <v>2.5061212732248307E-2</v>
      </c>
      <c r="Y3402">
        <f t="shared" si="597"/>
        <v>1.2962696240818091E-3</v>
      </c>
    </row>
    <row r="3403" spans="1:25" x14ac:dyDescent="0.2">
      <c r="A3403" t="s">
        <v>172</v>
      </c>
      <c r="B3403" t="s">
        <v>331</v>
      </c>
      <c r="C3403">
        <v>1998</v>
      </c>
      <c r="D3403">
        <v>16059999.999999899</v>
      </c>
      <c r="E3403">
        <v>50650000</v>
      </c>
      <c r="F3403">
        <v>2230000</v>
      </c>
      <c r="G3403">
        <v>220000</v>
      </c>
      <c r="H3403">
        <v>120000</v>
      </c>
      <c r="I3403">
        <v>840000</v>
      </c>
      <c r="J3403">
        <v>20000</v>
      </c>
      <c r="K3403">
        <v>140000</v>
      </c>
      <c r="L3403">
        <v>20000</v>
      </c>
      <c r="M3403">
        <v>1760000</v>
      </c>
      <c r="N3403">
        <v>90000</v>
      </c>
      <c r="O3403">
        <f t="shared" si="587"/>
        <v>0.22259182259182153</v>
      </c>
      <c r="P3403">
        <f t="shared" si="588"/>
        <v>0.70200970200970303</v>
      </c>
      <c r="Q3403">
        <f t="shared" si="589"/>
        <v>3.0907830907830953E-2</v>
      </c>
      <c r="R3403">
        <f t="shared" si="590"/>
        <v>3.0492030492030534E-3</v>
      </c>
      <c r="S3403">
        <f t="shared" si="591"/>
        <v>1.6632016632016657E-3</v>
      </c>
      <c r="T3403">
        <f t="shared" si="592"/>
        <v>1.1642411642411659E-2</v>
      </c>
      <c r="U3403">
        <f t="shared" si="593"/>
        <v>2.7720027720027761E-4</v>
      </c>
      <c r="V3403">
        <f t="shared" si="594"/>
        <v>1.9404019404019432E-3</v>
      </c>
      <c r="W3403">
        <f t="shared" si="595"/>
        <v>2.7720027720027761E-4</v>
      </c>
      <c r="X3403">
        <f t="shared" si="596"/>
        <v>2.4393624393624427E-2</v>
      </c>
      <c r="Y3403">
        <f t="shared" si="597"/>
        <v>1.2474012474012492E-3</v>
      </c>
    </row>
    <row r="3404" spans="1:25" x14ac:dyDescent="0.2">
      <c r="A3404" t="s">
        <v>172</v>
      </c>
      <c r="B3404" t="s">
        <v>331</v>
      </c>
      <c r="C3404">
        <v>1999</v>
      </c>
      <c r="D3404">
        <v>15160000</v>
      </c>
      <c r="E3404">
        <v>50250000</v>
      </c>
      <c r="F3404">
        <v>2290000</v>
      </c>
      <c r="G3404">
        <v>260000</v>
      </c>
      <c r="H3404">
        <v>130000</v>
      </c>
      <c r="I3404">
        <v>850000</v>
      </c>
      <c r="J3404">
        <v>20000</v>
      </c>
      <c r="K3404">
        <v>120000</v>
      </c>
      <c r="L3404">
        <v>20000</v>
      </c>
      <c r="M3404">
        <v>1770000</v>
      </c>
      <c r="N3404">
        <v>110000</v>
      </c>
      <c r="O3404">
        <f t="shared" si="587"/>
        <v>0.21358129050436742</v>
      </c>
      <c r="P3404">
        <f t="shared" si="588"/>
        <v>0.70794590025359261</v>
      </c>
      <c r="Q3404">
        <f t="shared" si="589"/>
        <v>3.226260918568611E-2</v>
      </c>
      <c r="R3404">
        <f t="shared" si="590"/>
        <v>3.663003663003663E-3</v>
      </c>
      <c r="S3404">
        <f t="shared" si="591"/>
        <v>1.8315018315018315E-3</v>
      </c>
      <c r="T3404">
        <f t="shared" si="592"/>
        <v>1.1975204282896591E-2</v>
      </c>
      <c r="U3404">
        <f t="shared" si="593"/>
        <v>2.8176951253874329E-4</v>
      </c>
      <c r="V3404">
        <f t="shared" si="594"/>
        <v>1.6906170752324597E-3</v>
      </c>
      <c r="W3404">
        <f t="shared" si="595"/>
        <v>2.8176951253874329E-4</v>
      </c>
      <c r="X3404">
        <f t="shared" si="596"/>
        <v>2.4936601859678782E-2</v>
      </c>
      <c r="Y3404">
        <f t="shared" si="597"/>
        <v>1.5497323189630882E-3</v>
      </c>
    </row>
    <row r="3405" spans="1:25" x14ac:dyDescent="0.2">
      <c r="A3405" t="s">
        <v>172</v>
      </c>
      <c r="B3405" t="s">
        <v>331</v>
      </c>
      <c r="C3405">
        <v>2000</v>
      </c>
      <c r="D3405">
        <v>13900000</v>
      </c>
      <c r="E3405">
        <v>48830000</v>
      </c>
      <c r="F3405">
        <v>2360000</v>
      </c>
      <c r="G3405">
        <v>320000</v>
      </c>
      <c r="H3405">
        <v>80000</v>
      </c>
      <c r="I3405">
        <v>850000</v>
      </c>
      <c r="J3405">
        <v>50000</v>
      </c>
      <c r="K3405">
        <v>330000</v>
      </c>
      <c r="L3405">
        <v>30000</v>
      </c>
      <c r="M3405">
        <v>1740000</v>
      </c>
      <c r="N3405">
        <v>140000</v>
      </c>
      <c r="O3405">
        <f t="shared" si="587"/>
        <v>0.20253533440186508</v>
      </c>
      <c r="P3405">
        <f t="shared" si="588"/>
        <v>0.71149643013259511</v>
      </c>
      <c r="Q3405">
        <f t="shared" si="589"/>
        <v>3.4387294186215937E-2</v>
      </c>
      <c r="R3405">
        <f t="shared" si="590"/>
        <v>4.6626839574530092E-3</v>
      </c>
      <c r="S3405">
        <f t="shared" si="591"/>
        <v>1.1656709893632523E-3</v>
      </c>
      <c r="T3405">
        <f t="shared" si="592"/>
        <v>1.2385254261984556E-2</v>
      </c>
      <c r="U3405">
        <f t="shared" si="593"/>
        <v>7.285443683520326E-4</v>
      </c>
      <c r="V3405">
        <f t="shared" si="594"/>
        <v>4.8083928311234156E-3</v>
      </c>
      <c r="W3405">
        <f t="shared" si="595"/>
        <v>4.3712662101121958E-4</v>
      </c>
      <c r="X3405">
        <f t="shared" si="596"/>
        <v>2.5353344018650737E-2</v>
      </c>
      <c r="Y3405">
        <f t="shared" si="597"/>
        <v>2.0399242313856912E-3</v>
      </c>
    </row>
    <row r="3406" spans="1:25" x14ac:dyDescent="0.2">
      <c r="A3406" t="s">
        <v>172</v>
      </c>
      <c r="B3406" t="s">
        <v>331</v>
      </c>
      <c r="C3406">
        <v>2001</v>
      </c>
      <c r="D3406">
        <v>15870000</v>
      </c>
      <c r="E3406">
        <v>64430000</v>
      </c>
      <c r="F3406">
        <v>2430000</v>
      </c>
      <c r="G3406">
        <v>420000</v>
      </c>
      <c r="H3406">
        <v>220000</v>
      </c>
      <c r="I3406">
        <v>840000</v>
      </c>
      <c r="J3406">
        <v>50000</v>
      </c>
      <c r="K3406">
        <v>180000</v>
      </c>
      <c r="L3406">
        <v>160000</v>
      </c>
      <c r="M3406">
        <v>1800000</v>
      </c>
      <c r="N3406">
        <v>130000</v>
      </c>
      <c r="O3406">
        <f t="shared" si="587"/>
        <v>0.18340459956084595</v>
      </c>
      <c r="P3406">
        <f t="shared" si="588"/>
        <v>0.74459724950884087</v>
      </c>
      <c r="Q3406">
        <f t="shared" si="589"/>
        <v>2.8082745868484919E-2</v>
      </c>
      <c r="R3406">
        <f t="shared" si="590"/>
        <v>4.8538079278862825E-3</v>
      </c>
      <c r="S3406">
        <f t="shared" si="591"/>
        <v>2.5424708193690052E-3</v>
      </c>
      <c r="T3406">
        <f t="shared" si="592"/>
        <v>9.707615855772565E-3</v>
      </c>
      <c r="U3406">
        <f t="shared" si="593"/>
        <v>5.7783427712931933E-4</v>
      </c>
      <c r="V3406">
        <f t="shared" si="594"/>
        <v>2.0802033976655494E-3</v>
      </c>
      <c r="W3406">
        <f t="shared" si="595"/>
        <v>1.8490696868138218E-3</v>
      </c>
      <c r="X3406">
        <f t="shared" si="596"/>
        <v>2.0802033976655494E-2</v>
      </c>
      <c r="Y3406">
        <f t="shared" si="597"/>
        <v>1.5023691205362302E-3</v>
      </c>
    </row>
    <row r="3407" spans="1:25" x14ac:dyDescent="0.2">
      <c r="A3407" t="s">
        <v>172</v>
      </c>
      <c r="B3407" t="s">
        <v>331</v>
      </c>
      <c r="C3407">
        <v>2002</v>
      </c>
      <c r="D3407">
        <v>17310000</v>
      </c>
      <c r="E3407">
        <v>62560000</v>
      </c>
      <c r="F3407">
        <v>2510000</v>
      </c>
      <c r="G3407">
        <v>610000</v>
      </c>
      <c r="H3407">
        <v>240000</v>
      </c>
      <c r="I3407">
        <v>910000</v>
      </c>
      <c r="J3407">
        <v>40000</v>
      </c>
      <c r="K3407">
        <v>170000</v>
      </c>
      <c r="L3407">
        <v>290000</v>
      </c>
      <c r="M3407">
        <v>1840000</v>
      </c>
      <c r="N3407">
        <v>140000</v>
      </c>
      <c r="O3407">
        <f t="shared" si="587"/>
        <v>0.19983837450935119</v>
      </c>
      <c r="P3407">
        <f t="shared" si="588"/>
        <v>0.72223504964211493</v>
      </c>
      <c r="Q3407">
        <f t="shared" si="589"/>
        <v>2.8977141537751095E-2</v>
      </c>
      <c r="R3407">
        <f t="shared" si="590"/>
        <v>7.0422535211267607E-3</v>
      </c>
      <c r="S3407">
        <f t="shared" si="591"/>
        <v>2.7707226968367582E-3</v>
      </c>
      <c r="T3407">
        <f t="shared" si="592"/>
        <v>1.0505656892172708E-2</v>
      </c>
      <c r="U3407">
        <f t="shared" si="593"/>
        <v>4.6178711613945972E-4</v>
      </c>
      <c r="V3407">
        <f t="shared" si="594"/>
        <v>1.9625952435927039E-3</v>
      </c>
      <c r="W3407">
        <f t="shared" si="595"/>
        <v>3.347956592011083E-3</v>
      </c>
      <c r="X3407">
        <f t="shared" si="596"/>
        <v>2.1242207342415147E-2</v>
      </c>
      <c r="Y3407">
        <f t="shared" si="597"/>
        <v>1.6162549064881089E-3</v>
      </c>
    </row>
    <row r="3408" spans="1:25" x14ac:dyDescent="0.2">
      <c r="A3408" t="s">
        <v>172</v>
      </c>
      <c r="B3408" t="s">
        <v>331</v>
      </c>
      <c r="C3408">
        <v>2003</v>
      </c>
      <c r="D3408">
        <v>17330000</v>
      </c>
      <c r="E3408">
        <v>66769999.999999903</v>
      </c>
      <c r="F3408">
        <v>2580000</v>
      </c>
      <c r="G3408">
        <v>750000</v>
      </c>
      <c r="H3408">
        <v>310000</v>
      </c>
      <c r="I3408">
        <v>1130000</v>
      </c>
      <c r="J3408">
        <v>30000</v>
      </c>
      <c r="K3408">
        <v>180000</v>
      </c>
      <c r="L3408">
        <v>430000</v>
      </c>
      <c r="M3408">
        <v>1890000</v>
      </c>
      <c r="N3408">
        <v>260000</v>
      </c>
      <c r="O3408">
        <f t="shared" si="587"/>
        <v>0.18906829587606389</v>
      </c>
      <c r="P3408">
        <f t="shared" si="588"/>
        <v>0.7284529783984286</v>
      </c>
      <c r="Q3408">
        <f t="shared" si="589"/>
        <v>2.8147501636482681E-2</v>
      </c>
      <c r="R3408">
        <f t="shared" si="590"/>
        <v>8.1824132664193843E-3</v>
      </c>
      <c r="S3408">
        <f t="shared" si="591"/>
        <v>3.3820641501200121E-3</v>
      </c>
      <c r="T3408">
        <f t="shared" si="592"/>
        <v>1.2328169321405204E-2</v>
      </c>
      <c r="U3408">
        <f t="shared" si="593"/>
        <v>3.2729653065677534E-4</v>
      </c>
      <c r="V3408">
        <f t="shared" si="594"/>
        <v>1.9637791839406523E-3</v>
      </c>
      <c r="W3408">
        <f t="shared" si="595"/>
        <v>4.6912502727471132E-3</v>
      </c>
      <c r="X3408">
        <f t="shared" si="596"/>
        <v>2.0619681431376848E-2</v>
      </c>
      <c r="Y3408">
        <f t="shared" si="597"/>
        <v>2.8365699323587199E-3</v>
      </c>
    </row>
    <row r="3409" spans="1:25" x14ac:dyDescent="0.2">
      <c r="A3409" t="s">
        <v>172</v>
      </c>
      <c r="B3409" t="s">
        <v>331</v>
      </c>
      <c r="C3409">
        <v>2004</v>
      </c>
      <c r="D3409">
        <v>16590000</v>
      </c>
      <c r="E3409">
        <v>66120000</v>
      </c>
      <c r="F3409">
        <v>2660000</v>
      </c>
      <c r="G3409">
        <v>830000</v>
      </c>
      <c r="H3409">
        <v>300000</v>
      </c>
      <c r="I3409">
        <v>1140000</v>
      </c>
      <c r="J3409">
        <v>40000</v>
      </c>
      <c r="K3409">
        <v>190000</v>
      </c>
      <c r="L3409">
        <v>560000</v>
      </c>
      <c r="M3409">
        <v>1940000</v>
      </c>
      <c r="N3409">
        <v>260000</v>
      </c>
      <c r="O3409">
        <f t="shared" si="587"/>
        <v>0.18305196954650779</v>
      </c>
      <c r="P3409">
        <f t="shared" si="588"/>
        <v>0.72955974842767291</v>
      </c>
      <c r="Q3409">
        <f t="shared" si="589"/>
        <v>2.9350104821802937E-2</v>
      </c>
      <c r="R3409">
        <f t="shared" si="590"/>
        <v>9.1581154143219688E-3</v>
      </c>
      <c r="S3409">
        <f t="shared" si="591"/>
        <v>3.3101621979476996E-3</v>
      </c>
      <c r="T3409">
        <f t="shared" si="592"/>
        <v>1.2578616352201259E-2</v>
      </c>
      <c r="U3409">
        <f t="shared" si="593"/>
        <v>4.4135495972635994E-4</v>
      </c>
      <c r="V3409">
        <f t="shared" si="594"/>
        <v>2.0964360587002098E-3</v>
      </c>
      <c r="W3409">
        <f t="shared" si="595"/>
        <v>6.1789694361690387E-3</v>
      </c>
      <c r="X3409">
        <f t="shared" si="596"/>
        <v>2.1405715546728456E-2</v>
      </c>
      <c r="Y3409">
        <f t="shared" si="597"/>
        <v>2.8688072382213395E-3</v>
      </c>
    </row>
    <row r="3410" spans="1:25" x14ac:dyDescent="0.2">
      <c r="A3410" t="s">
        <v>172</v>
      </c>
      <c r="B3410" t="s">
        <v>331</v>
      </c>
      <c r="C3410">
        <v>2005</v>
      </c>
      <c r="D3410">
        <v>18220000</v>
      </c>
      <c r="E3410">
        <v>69050000</v>
      </c>
      <c r="F3410">
        <v>2730000</v>
      </c>
      <c r="G3410">
        <v>910000</v>
      </c>
      <c r="H3410">
        <v>260000</v>
      </c>
      <c r="I3410">
        <v>1040000</v>
      </c>
      <c r="J3410">
        <v>20000</v>
      </c>
      <c r="K3410">
        <v>180000</v>
      </c>
      <c r="L3410">
        <v>700000</v>
      </c>
      <c r="M3410">
        <v>1990000</v>
      </c>
      <c r="N3410">
        <v>150000</v>
      </c>
      <c r="O3410">
        <f t="shared" si="587"/>
        <v>0.19128608923884513</v>
      </c>
      <c r="P3410">
        <f t="shared" si="588"/>
        <v>0.72493438320209969</v>
      </c>
      <c r="Q3410">
        <f t="shared" si="589"/>
        <v>2.8661417322834646E-2</v>
      </c>
      <c r="R3410">
        <f t="shared" si="590"/>
        <v>9.5538057742782147E-3</v>
      </c>
      <c r="S3410">
        <f t="shared" si="591"/>
        <v>2.7296587926509187E-3</v>
      </c>
      <c r="T3410">
        <f t="shared" si="592"/>
        <v>1.0918635170603675E-2</v>
      </c>
      <c r="U3410">
        <f t="shared" si="593"/>
        <v>2.099737532808399E-4</v>
      </c>
      <c r="V3410">
        <f t="shared" si="594"/>
        <v>1.8897637795275591E-3</v>
      </c>
      <c r="W3410">
        <f t="shared" si="595"/>
        <v>7.3490813648293962E-3</v>
      </c>
      <c r="X3410">
        <f t="shared" si="596"/>
        <v>2.0892388451443568E-2</v>
      </c>
      <c r="Y3410">
        <f t="shared" si="597"/>
        <v>1.5748031496062992E-3</v>
      </c>
    </row>
    <row r="3411" spans="1:25" x14ac:dyDescent="0.2">
      <c r="A3411" t="s">
        <v>172</v>
      </c>
      <c r="B3411" t="s">
        <v>331</v>
      </c>
      <c r="C3411">
        <v>2006</v>
      </c>
      <c r="D3411">
        <v>16970000</v>
      </c>
      <c r="E3411">
        <v>68800000</v>
      </c>
      <c r="F3411">
        <v>2820000</v>
      </c>
      <c r="G3411">
        <v>920000</v>
      </c>
      <c r="H3411">
        <v>290000</v>
      </c>
      <c r="I3411">
        <v>1130000</v>
      </c>
      <c r="J3411">
        <v>20000</v>
      </c>
      <c r="K3411">
        <v>170000</v>
      </c>
      <c r="L3411">
        <v>750000</v>
      </c>
      <c r="M3411">
        <v>2020000</v>
      </c>
      <c r="N3411">
        <v>180000</v>
      </c>
      <c r="O3411">
        <f t="shared" si="587"/>
        <v>0.18039757627298819</v>
      </c>
      <c r="P3411">
        <f t="shared" si="588"/>
        <v>0.73137025619219731</v>
      </c>
      <c r="Q3411">
        <f t="shared" si="589"/>
        <v>2.9977676198575529E-2</v>
      </c>
      <c r="R3411">
        <f t="shared" si="590"/>
        <v>9.7799511002444987E-3</v>
      </c>
      <c r="S3411">
        <f t="shared" si="591"/>
        <v>3.0828106729031573E-3</v>
      </c>
      <c r="T3411">
        <f t="shared" si="592"/>
        <v>1.2012331242691613E-2</v>
      </c>
      <c r="U3411">
        <f t="shared" si="593"/>
        <v>2.1260763261401084E-4</v>
      </c>
      <c r="V3411">
        <f t="shared" si="594"/>
        <v>1.8071648772190921E-3</v>
      </c>
      <c r="W3411">
        <f t="shared" si="595"/>
        <v>7.9727862230254062E-3</v>
      </c>
      <c r="X3411">
        <f t="shared" si="596"/>
        <v>2.1473370894015097E-2</v>
      </c>
      <c r="Y3411">
        <f t="shared" si="597"/>
        <v>1.9134686935260976E-3</v>
      </c>
    </row>
    <row r="3412" spans="1:25" x14ac:dyDescent="0.2">
      <c r="A3412" t="s">
        <v>172</v>
      </c>
      <c r="B3412" t="s">
        <v>331</v>
      </c>
      <c r="C3412">
        <v>2007</v>
      </c>
      <c r="D3412">
        <v>18110000</v>
      </c>
      <c r="E3412">
        <v>69260000</v>
      </c>
      <c r="F3412">
        <v>2910000</v>
      </c>
      <c r="G3412">
        <v>900000</v>
      </c>
      <c r="H3412">
        <v>360000</v>
      </c>
      <c r="I3412">
        <v>1410000</v>
      </c>
      <c r="J3412">
        <v>10000</v>
      </c>
      <c r="K3412">
        <v>180000</v>
      </c>
      <c r="L3412">
        <v>810000</v>
      </c>
      <c r="M3412">
        <v>2049999.99999999</v>
      </c>
      <c r="N3412">
        <v>200000</v>
      </c>
      <c r="O3412">
        <f t="shared" si="587"/>
        <v>0.18825363825363828</v>
      </c>
      <c r="P3412">
        <f t="shared" si="588"/>
        <v>0.71995841995842003</v>
      </c>
      <c r="Q3412">
        <f t="shared" si="589"/>
        <v>3.0249480249480255E-2</v>
      </c>
      <c r="R3412">
        <f t="shared" si="590"/>
        <v>9.3555093555093578E-3</v>
      </c>
      <c r="S3412">
        <f t="shared" si="591"/>
        <v>3.7422037422037428E-3</v>
      </c>
      <c r="T3412">
        <f t="shared" si="592"/>
        <v>1.465696465696466E-2</v>
      </c>
      <c r="U3412">
        <f t="shared" si="593"/>
        <v>1.0395010395010397E-4</v>
      </c>
      <c r="V3412">
        <f t="shared" si="594"/>
        <v>1.8711018711018714E-3</v>
      </c>
      <c r="W3412">
        <f t="shared" si="595"/>
        <v>8.4199584199584204E-3</v>
      </c>
      <c r="X3412">
        <f t="shared" si="596"/>
        <v>2.130977130977121E-2</v>
      </c>
      <c r="Y3412">
        <f t="shared" si="597"/>
        <v>2.0790020790020791E-3</v>
      </c>
    </row>
    <row r="3413" spans="1:25" x14ac:dyDescent="0.2">
      <c r="A3413" t="s">
        <v>172</v>
      </c>
      <c r="B3413" t="s">
        <v>331</v>
      </c>
      <c r="C3413">
        <v>2008</v>
      </c>
      <c r="D3413">
        <v>19200000</v>
      </c>
      <c r="E3413">
        <v>72940000</v>
      </c>
      <c r="F3413">
        <v>3000000</v>
      </c>
      <c r="G3413">
        <v>900000</v>
      </c>
      <c r="H3413">
        <v>390000</v>
      </c>
      <c r="I3413">
        <v>1370000</v>
      </c>
      <c r="J3413">
        <v>20000</v>
      </c>
      <c r="K3413">
        <v>150000</v>
      </c>
      <c r="L3413">
        <v>870000</v>
      </c>
      <c r="M3413">
        <v>2080000</v>
      </c>
      <c r="N3413">
        <v>190000</v>
      </c>
      <c r="O3413">
        <f t="shared" si="587"/>
        <v>0.18989219661754525</v>
      </c>
      <c r="P3413">
        <f t="shared" si="588"/>
        <v>0.72139254277519538</v>
      </c>
      <c r="Q3413">
        <f t="shared" si="589"/>
        <v>2.9670655721491444E-2</v>
      </c>
      <c r="R3413">
        <f t="shared" si="590"/>
        <v>8.9011967164474327E-3</v>
      </c>
      <c r="S3413">
        <f t="shared" si="591"/>
        <v>3.8571852437938878E-3</v>
      </c>
      <c r="T3413">
        <f t="shared" si="592"/>
        <v>1.354959944614776E-2</v>
      </c>
      <c r="U3413">
        <f t="shared" si="593"/>
        <v>1.9780437147660964E-4</v>
      </c>
      <c r="V3413">
        <f t="shared" si="594"/>
        <v>1.4835327860745723E-3</v>
      </c>
      <c r="W3413">
        <f t="shared" si="595"/>
        <v>8.6044901592325189E-3</v>
      </c>
      <c r="X3413">
        <f t="shared" si="596"/>
        <v>2.0571654633567402E-2</v>
      </c>
      <c r="Y3413">
        <f t="shared" si="597"/>
        <v>1.8791415290277916E-3</v>
      </c>
    </row>
    <row r="3414" spans="1:25" x14ac:dyDescent="0.2">
      <c r="A3414" t="s">
        <v>172</v>
      </c>
      <c r="B3414" t="s">
        <v>331</v>
      </c>
      <c r="C3414">
        <v>2009</v>
      </c>
      <c r="D3414">
        <v>16770000</v>
      </c>
      <c r="E3414">
        <v>69710000</v>
      </c>
      <c r="F3414">
        <v>3090000</v>
      </c>
      <c r="G3414">
        <v>880000</v>
      </c>
      <c r="H3414">
        <v>460000</v>
      </c>
      <c r="I3414">
        <v>1540000</v>
      </c>
      <c r="J3414">
        <v>20000</v>
      </c>
      <c r="K3414">
        <v>170000</v>
      </c>
      <c r="L3414">
        <v>920000</v>
      </c>
      <c r="M3414">
        <v>2110000</v>
      </c>
      <c r="N3414">
        <v>210000</v>
      </c>
      <c r="O3414">
        <f t="shared" si="587"/>
        <v>0.1749061326658323</v>
      </c>
      <c r="P3414">
        <f t="shared" si="588"/>
        <v>0.72705465164789318</v>
      </c>
      <c r="Q3414">
        <f t="shared" si="589"/>
        <v>3.2227784730913644E-2</v>
      </c>
      <c r="R3414">
        <f t="shared" si="590"/>
        <v>9.1781393408427205E-3</v>
      </c>
      <c r="S3414">
        <f t="shared" si="591"/>
        <v>4.7976637463496034E-3</v>
      </c>
      <c r="T3414">
        <f t="shared" si="592"/>
        <v>1.6061743846474762E-2</v>
      </c>
      <c r="U3414">
        <f t="shared" si="593"/>
        <v>2.0859407592824363E-4</v>
      </c>
      <c r="V3414">
        <f t="shared" si="594"/>
        <v>1.7730496453900709E-3</v>
      </c>
      <c r="W3414">
        <f t="shared" si="595"/>
        <v>9.5953274926992068E-3</v>
      </c>
      <c r="X3414">
        <f t="shared" si="596"/>
        <v>2.2006675010429702E-2</v>
      </c>
      <c r="Y3414">
        <f t="shared" si="597"/>
        <v>2.1902377972465581E-3</v>
      </c>
    </row>
    <row r="3415" spans="1:25" x14ac:dyDescent="0.2">
      <c r="A3415" t="s">
        <v>172</v>
      </c>
      <c r="B3415" t="s">
        <v>331</v>
      </c>
      <c r="C3415">
        <v>2010</v>
      </c>
      <c r="D3415">
        <v>18700000</v>
      </c>
      <c r="E3415">
        <v>76140000</v>
      </c>
      <c r="F3415">
        <v>3170000</v>
      </c>
      <c r="G3415">
        <v>880000</v>
      </c>
      <c r="H3415">
        <v>460000</v>
      </c>
      <c r="I3415">
        <v>1700000</v>
      </c>
      <c r="J3415">
        <v>20000</v>
      </c>
      <c r="K3415">
        <v>170000</v>
      </c>
      <c r="L3415">
        <v>980000</v>
      </c>
      <c r="M3415">
        <v>2140000</v>
      </c>
      <c r="N3415">
        <v>200000</v>
      </c>
      <c r="O3415">
        <f t="shared" si="587"/>
        <v>0.17884468247895946</v>
      </c>
      <c r="P3415">
        <f t="shared" si="588"/>
        <v>0.728194338179036</v>
      </c>
      <c r="Q3415">
        <f t="shared" si="589"/>
        <v>3.0317521040550879E-2</v>
      </c>
      <c r="R3415">
        <f t="shared" si="590"/>
        <v>8.4162203519510329E-3</v>
      </c>
      <c r="S3415">
        <f t="shared" si="591"/>
        <v>4.399387911247131E-3</v>
      </c>
      <c r="T3415">
        <f t="shared" si="592"/>
        <v>1.6258607498087222E-2</v>
      </c>
      <c r="U3415">
        <f t="shared" si="593"/>
        <v>1.9127773527161438E-4</v>
      </c>
      <c r="V3415">
        <f t="shared" si="594"/>
        <v>1.6258607498087223E-3</v>
      </c>
      <c r="W3415">
        <f t="shared" si="595"/>
        <v>9.3726090283091056E-3</v>
      </c>
      <c r="X3415">
        <f t="shared" si="596"/>
        <v>2.0466717674062739E-2</v>
      </c>
      <c r="Y3415">
        <f t="shared" si="597"/>
        <v>1.9127773527161439E-3</v>
      </c>
    </row>
    <row r="3416" spans="1:25" x14ac:dyDescent="0.2">
      <c r="A3416" t="s">
        <v>172</v>
      </c>
      <c r="B3416" t="s">
        <v>331</v>
      </c>
      <c r="C3416">
        <v>2011</v>
      </c>
      <c r="D3416">
        <v>17400000</v>
      </c>
      <c r="E3416">
        <v>65800000</v>
      </c>
      <c r="F3416">
        <v>3270000</v>
      </c>
      <c r="G3416">
        <v>950000</v>
      </c>
      <c r="H3416">
        <v>520000</v>
      </c>
      <c r="I3416">
        <v>1970000</v>
      </c>
      <c r="J3416">
        <v>140000</v>
      </c>
      <c r="K3416">
        <v>170000</v>
      </c>
      <c r="L3416">
        <v>1300000</v>
      </c>
      <c r="M3416">
        <v>2240000</v>
      </c>
      <c r="N3416">
        <v>190000</v>
      </c>
      <c r="O3416">
        <f t="shared" si="587"/>
        <v>0.18520489622139436</v>
      </c>
      <c r="P3416">
        <f t="shared" si="588"/>
        <v>0.70037253858435333</v>
      </c>
      <c r="Q3416">
        <f t="shared" si="589"/>
        <v>3.4805747738158595E-2</v>
      </c>
      <c r="R3416">
        <f t="shared" si="590"/>
        <v>1.0111761575306013E-2</v>
      </c>
      <c r="S3416">
        <f t="shared" si="591"/>
        <v>5.534858967535923E-3</v>
      </c>
      <c r="T3416">
        <f t="shared" si="592"/>
        <v>2.0968600319318787E-2</v>
      </c>
      <c r="U3416">
        <f t="shared" si="593"/>
        <v>1.4901543374135177E-3</v>
      </c>
      <c r="V3416">
        <f t="shared" si="594"/>
        <v>1.8094731240021287E-3</v>
      </c>
      <c r="W3416">
        <f t="shared" si="595"/>
        <v>1.3837147418839808E-2</v>
      </c>
      <c r="X3416">
        <f t="shared" si="596"/>
        <v>2.3842469398616284E-2</v>
      </c>
      <c r="Y3416">
        <f t="shared" si="597"/>
        <v>2.0223523150612027E-3</v>
      </c>
    </row>
    <row r="3417" spans="1:25" x14ac:dyDescent="0.2">
      <c r="A3417" t="s">
        <v>172</v>
      </c>
      <c r="B3417" t="s">
        <v>331</v>
      </c>
      <c r="C3417">
        <v>2012</v>
      </c>
      <c r="D3417">
        <v>18220000</v>
      </c>
      <c r="E3417">
        <v>68590000</v>
      </c>
      <c r="F3417">
        <v>3370000</v>
      </c>
      <c r="G3417">
        <v>1060000</v>
      </c>
      <c r="H3417">
        <v>500000</v>
      </c>
      <c r="I3417">
        <v>1910000</v>
      </c>
      <c r="J3417">
        <v>60000</v>
      </c>
      <c r="K3417">
        <v>130000</v>
      </c>
      <c r="L3417">
        <v>1630000</v>
      </c>
      <c r="M3417">
        <v>2320000</v>
      </c>
      <c r="N3417">
        <v>210000</v>
      </c>
      <c r="O3417">
        <f t="shared" si="587"/>
        <v>0.18591836734693878</v>
      </c>
      <c r="P3417">
        <f t="shared" si="588"/>
        <v>0.69989795918367348</v>
      </c>
      <c r="Q3417">
        <f t="shared" si="589"/>
        <v>3.4387755102040819E-2</v>
      </c>
      <c r="R3417">
        <f t="shared" si="590"/>
        <v>1.0816326530612244E-2</v>
      </c>
      <c r="S3417">
        <f t="shared" si="591"/>
        <v>5.1020408163265302E-3</v>
      </c>
      <c r="T3417">
        <f t="shared" si="592"/>
        <v>1.9489795918367348E-2</v>
      </c>
      <c r="U3417">
        <f t="shared" si="593"/>
        <v>6.1224489795918364E-4</v>
      </c>
      <c r="V3417">
        <f t="shared" si="594"/>
        <v>1.326530612244898E-3</v>
      </c>
      <c r="W3417">
        <f t="shared" si="595"/>
        <v>1.6632653061224491E-2</v>
      </c>
      <c r="X3417">
        <f t="shared" si="596"/>
        <v>2.3673469387755101E-2</v>
      </c>
      <c r="Y3417">
        <f t="shared" si="597"/>
        <v>2.142857142857143E-3</v>
      </c>
    </row>
    <row r="3418" spans="1:25" x14ac:dyDescent="0.2">
      <c r="A3418" t="s">
        <v>172</v>
      </c>
      <c r="B3418" t="s">
        <v>331</v>
      </c>
      <c r="C3418">
        <v>2013</v>
      </c>
      <c r="D3418">
        <v>18730000</v>
      </c>
      <c r="E3418">
        <v>68740000</v>
      </c>
      <c r="F3418">
        <v>3470000</v>
      </c>
      <c r="G3418">
        <v>1140000</v>
      </c>
      <c r="H3418">
        <v>510000</v>
      </c>
      <c r="I3418">
        <v>2080000</v>
      </c>
      <c r="J3418">
        <v>210000</v>
      </c>
      <c r="K3418">
        <v>130000</v>
      </c>
      <c r="L3418">
        <v>1950000</v>
      </c>
      <c r="M3418">
        <v>2410000</v>
      </c>
      <c r="N3418">
        <v>220000</v>
      </c>
      <c r="O3418">
        <f t="shared" si="587"/>
        <v>0.18807109147504769</v>
      </c>
      <c r="P3418">
        <f t="shared" si="588"/>
        <v>0.69022994276533789</v>
      </c>
      <c r="Q3418">
        <f t="shared" si="589"/>
        <v>3.4842855708404459E-2</v>
      </c>
      <c r="R3418">
        <f t="shared" si="590"/>
        <v>1.144693242293403E-2</v>
      </c>
      <c r="S3418">
        <f t="shared" si="591"/>
        <v>5.1209960839441711E-3</v>
      </c>
      <c r="T3418">
        <f t="shared" si="592"/>
        <v>2.088563108745858E-2</v>
      </c>
      <c r="U3418">
        <f t="shared" si="593"/>
        <v>2.1086454463299527E-3</v>
      </c>
      <c r="V3418">
        <f t="shared" si="594"/>
        <v>1.3053519429661613E-3</v>
      </c>
      <c r="W3418">
        <f t="shared" si="595"/>
        <v>1.9580279144492421E-2</v>
      </c>
      <c r="X3418">
        <f t="shared" si="596"/>
        <v>2.4199216788834219E-2</v>
      </c>
      <c r="Y3418">
        <f t="shared" si="597"/>
        <v>2.2090571342504267E-3</v>
      </c>
    </row>
    <row r="3419" spans="1:25" x14ac:dyDescent="0.2">
      <c r="A3419" t="s">
        <v>172</v>
      </c>
      <c r="B3419" t="s">
        <v>331</v>
      </c>
      <c r="C3419">
        <v>2014</v>
      </c>
      <c r="D3419">
        <v>19030000</v>
      </c>
      <c r="E3419">
        <v>67310000</v>
      </c>
      <c r="F3419">
        <v>3570000</v>
      </c>
      <c r="G3419">
        <v>1250000</v>
      </c>
      <c r="H3419">
        <v>590000</v>
      </c>
      <c r="I3419">
        <v>2230000</v>
      </c>
      <c r="J3419">
        <v>780000</v>
      </c>
      <c r="K3419">
        <v>260000</v>
      </c>
      <c r="L3419">
        <v>2270000</v>
      </c>
      <c r="M3419">
        <v>2500000</v>
      </c>
      <c r="N3419">
        <v>380000</v>
      </c>
      <c r="O3419">
        <f t="shared" si="587"/>
        <v>0.1899770390336428</v>
      </c>
      <c r="P3419">
        <f t="shared" si="588"/>
        <v>0.67195767195767198</v>
      </c>
      <c r="Q3419">
        <f t="shared" si="589"/>
        <v>3.5639412997903561E-2</v>
      </c>
      <c r="R3419">
        <f t="shared" si="590"/>
        <v>1.2478786063691724E-2</v>
      </c>
      <c r="S3419">
        <f t="shared" si="591"/>
        <v>5.8899870220624935E-3</v>
      </c>
      <c r="T3419">
        <f t="shared" si="592"/>
        <v>2.2262154337626034E-2</v>
      </c>
      <c r="U3419">
        <f t="shared" si="593"/>
        <v>7.7867625037436362E-3</v>
      </c>
      <c r="V3419">
        <f t="shared" si="594"/>
        <v>2.5955875012478786E-3</v>
      </c>
      <c r="W3419">
        <f t="shared" si="595"/>
        <v>2.2661475491664172E-2</v>
      </c>
      <c r="X3419">
        <f t="shared" si="596"/>
        <v>2.4957572127383448E-2</v>
      </c>
      <c r="Y3419">
        <f t="shared" si="597"/>
        <v>3.7935509633622842E-3</v>
      </c>
    </row>
    <row r="3420" spans="1:25" x14ac:dyDescent="0.2">
      <c r="A3420" t="s">
        <v>172</v>
      </c>
      <c r="B3420" t="s">
        <v>331</v>
      </c>
      <c r="C3420">
        <v>2015</v>
      </c>
      <c r="D3420">
        <v>17760000</v>
      </c>
      <c r="E3420">
        <v>65980000</v>
      </c>
      <c r="F3420">
        <v>3670000</v>
      </c>
      <c r="G3420">
        <v>1310000</v>
      </c>
      <c r="H3420">
        <v>740000</v>
      </c>
      <c r="I3420">
        <v>2530000</v>
      </c>
      <c r="J3420">
        <v>1300000</v>
      </c>
      <c r="K3420">
        <v>210000</v>
      </c>
      <c r="L3420">
        <v>2590000</v>
      </c>
      <c r="M3420">
        <v>2810000</v>
      </c>
      <c r="N3420">
        <v>110000</v>
      </c>
      <c r="O3420">
        <f t="shared" si="587"/>
        <v>0.17937582062417937</v>
      </c>
      <c r="P3420">
        <f t="shared" si="588"/>
        <v>0.6663973336026664</v>
      </c>
      <c r="Q3420">
        <f t="shared" si="589"/>
        <v>3.7066962933037066E-2</v>
      </c>
      <c r="R3420">
        <f t="shared" si="590"/>
        <v>1.3230986769013232E-2</v>
      </c>
      <c r="S3420">
        <f t="shared" si="591"/>
        <v>7.4739925260074742E-3</v>
      </c>
      <c r="T3420">
        <f t="shared" si="592"/>
        <v>2.5552974447025555E-2</v>
      </c>
      <c r="U3420">
        <f t="shared" si="593"/>
        <v>1.3129986870013131E-2</v>
      </c>
      <c r="V3420">
        <f t="shared" si="594"/>
        <v>2.120997879002121E-3</v>
      </c>
      <c r="W3420">
        <f t="shared" si="595"/>
        <v>2.615897384102616E-2</v>
      </c>
      <c r="X3420">
        <f t="shared" si="596"/>
        <v>2.8380971619028382E-2</v>
      </c>
      <c r="Y3420">
        <f t="shared" si="597"/>
        <v>1.110998889001111E-3</v>
      </c>
    </row>
    <row r="3421" spans="1:25" x14ac:dyDescent="0.2">
      <c r="A3421" t="s">
        <v>172</v>
      </c>
      <c r="B3421" t="s">
        <v>331</v>
      </c>
      <c r="C3421">
        <v>2016</v>
      </c>
      <c r="D3421">
        <v>16340000</v>
      </c>
      <c r="E3421">
        <v>75870000</v>
      </c>
      <c r="F3421">
        <v>3780000</v>
      </c>
      <c r="G3421">
        <v>1480000</v>
      </c>
      <c r="H3421">
        <v>780000</v>
      </c>
      <c r="I3421">
        <v>2540000</v>
      </c>
      <c r="J3421">
        <v>1290000</v>
      </c>
      <c r="K3421">
        <v>210000</v>
      </c>
      <c r="L3421">
        <v>2660000</v>
      </c>
      <c r="M3421">
        <v>2820000</v>
      </c>
      <c r="N3421">
        <v>150000</v>
      </c>
      <c r="O3421">
        <f t="shared" si="587"/>
        <v>0.15140845070422534</v>
      </c>
      <c r="P3421">
        <f t="shared" si="588"/>
        <v>0.70302075611564119</v>
      </c>
      <c r="Q3421">
        <f t="shared" si="589"/>
        <v>3.5025945144551519E-2</v>
      </c>
      <c r="R3421">
        <f t="shared" si="590"/>
        <v>1.3713862120088955E-2</v>
      </c>
      <c r="S3421">
        <f t="shared" si="591"/>
        <v>7.2275759822090441E-3</v>
      </c>
      <c r="T3421">
        <f t="shared" si="592"/>
        <v>2.3535952557449964E-2</v>
      </c>
      <c r="U3421">
        <f t="shared" si="593"/>
        <v>1.1953298739807265E-2</v>
      </c>
      <c r="V3421">
        <f t="shared" si="594"/>
        <v>1.9458858413639733E-3</v>
      </c>
      <c r="W3421">
        <f t="shared" si="595"/>
        <v>2.464788732394366E-2</v>
      </c>
      <c r="X3421">
        <f t="shared" si="596"/>
        <v>2.6130467012601927E-2</v>
      </c>
      <c r="Y3421">
        <f t="shared" si="597"/>
        <v>1.3899184581171238E-3</v>
      </c>
    </row>
    <row r="3422" spans="1:25" x14ac:dyDescent="0.2">
      <c r="A3422" t="s">
        <v>172</v>
      </c>
      <c r="B3422" t="s">
        <v>331</v>
      </c>
      <c r="C3422">
        <v>2017</v>
      </c>
      <c r="D3422">
        <v>16360000</v>
      </c>
      <c r="E3422">
        <v>73980000</v>
      </c>
      <c r="F3422">
        <v>3890000</v>
      </c>
      <c r="G3422">
        <v>1530000</v>
      </c>
      <c r="H3422">
        <v>750000</v>
      </c>
      <c r="I3422">
        <v>2810000</v>
      </c>
      <c r="J3422">
        <v>1270000</v>
      </c>
      <c r="K3422">
        <v>220000</v>
      </c>
      <c r="L3422">
        <v>2730000</v>
      </c>
      <c r="M3422">
        <v>2860000</v>
      </c>
      <c r="N3422">
        <v>120000</v>
      </c>
      <c r="O3422">
        <f t="shared" si="587"/>
        <v>0.15358618099887344</v>
      </c>
      <c r="P3422">
        <f t="shared" si="588"/>
        <v>0.69451746150957572</v>
      </c>
      <c r="Q3422">
        <f t="shared" si="589"/>
        <v>3.6518963574915506E-2</v>
      </c>
      <c r="R3422">
        <f t="shared" si="590"/>
        <v>1.4363499812241833E-2</v>
      </c>
      <c r="S3422">
        <f t="shared" si="591"/>
        <v>7.0409312805107026E-3</v>
      </c>
      <c r="T3422">
        <f t="shared" si="592"/>
        <v>2.6380022530980096E-2</v>
      </c>
      <c r="U3422">
        <f t="shared" si="593"/>
        <v>1.1922643634998122E-2</v>
      </c>
      <c r="V3422">
        <f t="shared" si="594"/>
        <v>2.0653398422831393E-3</v>
      </c>
      <c r="W3422">
        <f t="shared" si="595"/>
        <v>2.5628989861058955E-2</v>
      </c>
      <c r="X3422">
        <f t="shared" si="596"/>
        <v>2.684941794968081E-2</v>
      </c>
      <c r="Y3422">
        <f t="shared" si="597"/>
        <v>1.1265490048817123E-3</v>
      </c>
    </row>
    <row r="3423" spans="1:25" x14ac:dyDescent="0.2">
      <c r="A3423" t="s">
        <v>172</v>
      </c>
      <c r="B3423" t="s">
        <v>331</v>
      </c>
      <c r="C3423">
        <v>2018</v>
      </c>
      <c r="D3423">
        <v>18100000</v>
      </c>
      <c r="E3423">
        <v>75030000</v>
      </c>
      <c r="F3423">
        <v>4000000</v>
      </c>
      <c r="G3423">
        <v>1580000</v>
      </c>
      <c r="H3423">
        <v>850000</v>
      </c>
      <c r="I3423">
        <v>3560000</v>
      </c>
      <c r="J3423">
        <v>1270000</v>
      </c>
      <c r="K3423">
        <v>230000</v>
      </c>
      <c r="L3423">
        <v>2800000</v>
      </c>
      <c r="M3423">
        <v>2650000</v>
      </c>
      <c r="N3423">
        <v>30000</v>
      </c>
      <c r="O3423">
        <f t="shared" si="587"/>
        <v>0.16439600363306087</v>
      </c>
      <c r="P3423">
        <f t="shared" si="588"/>
        <v>0.68147138964577658</v>
      </c>
      <c r="Q3423">
        <f t="shared" si="589"/>
        <v>3.6330608537693009E-2</v>
      </c>
      <c r="R3423">
        <f t="shared" si="590"/>
        <v>1.4350590372388738E-2</v>
      </c>
      <c r="S3423">
        <f t="shared" si="591"/>
        <v>7.7202543142597642E-3</v>
      </c>
      <c r="T3423">
        <f t="shared" si="592"/>
        <v>3.2334241598546774E-2</v>
      </c>
      <c r="U3423">
        <f t="shared" si="593"/>
        <v>1.153496821071753E-2</v>
      </c>
      <c r="V3423">
        <f t="shared" si="594"/>
        <v>2.0890099909173479E-3</v>
      </c>
      <c r="W3423">
        <f t="shared" si="595"/>
        <v>2.5431425976385105E-2</v>
      </c>
      <c r="X3423">
        <f t="shared" si="596"/>
        <v>2.4069028156221618E-2</v>
      </c>
      <c r="Y3423">
        <f t="shared" si="597"/>
        <v>2.7247956403269756E-4</v>
      </c>
    </row>
    <row r="3424" spans="1:25" x14ac:dyDescent="0.2">
      <c r="A3424" t="s">
        <v>168</v>
      </c>
      <c r="B3424" t="s">
        <v>330</v>
      </c>
      <c r="C3424">
        <v>1990</v>
      </c>
      <c r="D3424">
        <v>45350000</v>
      </c>
      <c r="E3424">
        <v>152460000</v>
      </c>
      <c r="F3424">
        <v>3100000</v>
      </c>
      <c r="G3424">
        <v>170000</v>
      </c>
      <c r="H3424">
        <v>970000</v>
      </c>
      <c r="I3424">
        <v>1340000</v>
      </c>
      <c r="J3424">
        <v>1590000</v>
      </c>
      <c r="K3424">
        <v>10000</v>
      </c>
      <c r="L3424">
        <v>180000</v>
      </c>
      <c r="M3424">
        <v>2720000</v>
      </c>
      <c r="N3424">
        <v>20000</v>
      </c>
      <c r="O3424">
        <f t="shared" si="587"/>
        <v>0.21812322639603673</v>
      </c>
      <c r="P3424">
        <f t="shared" si="588"/>
        <v>0.73329806166129574</v>
      </c>
      <c r="Q3424">
        <f t="shared" si="589"/>
        <v>1.4910297724977154E-2</v>
      </c>
      <c r="R3424">
        <f t="shared" si="590"/>
        <v>8.1766148814390845E-4</v>
      </c>
      <c r="S3424">
        <f t="shared" si="591"/>
        <v>4.6654802558799479E-3</v>
      </c>
      <c r="T3424">
        <f t="shared" si="592"/>
        <v>6.4450964359578661E-3</v>
      </c>
      <c r="U3424">
        <f t="shared" si="593"/>
        <v>7.6475398008753791E-3</v>
      </c>
      <c r="V3424">
        <f t="shared" si="594"/>
        <v>4.8097734596700496E-5</v>
      </c>
      <c r="W3424">
        <f t="shared" si="595"/>
        <v>8.6575922274060896E-4</v>
      </c>
      <c r="X3424">
        <f t="shared" si="596"/>
        <v>1.3082583810302535E-2</v>
      </c>
      <c r="Y3424">
        <f t="shared" si="597"/>
        <v>9.6195469193400993E-5</v>
      </c>
    </row>
    <row r="3425" spans="1:25" x14ac:dyDescent="0.2">
      <c r="A3425" t="s">
        <v>168</v>
      </c>
      <c r="B3425" t="s">
        <v>330</v>
      </c>
      <c r="C3425">
        <v>1991</v>
      </c>
      <c r="D3425">
        <v>44800000</v>
      </c>
      <c r="E3425">
        <v>152460000</v>
      </c>
      <c r="F3425">
        <v>3170000</v>
      </c>
      <c r="G3425">
        <v>180000</v>
      </c>
      <c r="H3425">
        <v>960000</v>
      </c>
      <c r="I3425">
        <v>1260000</v>
      </c>
      <c r="J3425">
        <v>1610000</v>
      </c>
      <c r="K3425">
        <v>10000</v>
      </c>
      <c r="L3425">
        <v>180000</v>
      </c>
      <c r="M3425">
        <v>2710000</v>
      </c>
      <c r="N3425">
        <v>20000</v>
      </c>
      <c r="O3425">
        <f t="shared" si="587"/>
        <v>0.21604938271604937</v>
      </c>
      <c r="P3425">
        <f t="shared" si="588"/>
        <v>0.73524305555555558</v>
      </c>
      <c r="Q3425">
        <f t="shared" si="589"/>
        <v>1.5287422839506173E-2</v>
      </c>
      <c r="R3425">
        <f t="shared" si="590"/>
        <v>8.6805555555555551E-4</v>
      </c>
      <c r="S3425">
        <f t="shared" si="591"/>
        <v>4.6296296296296294E-3</v>
      </c>
      <c r="T3425">
        <f t="shared" si="592"/>
        <v>6.076388888888889E-3</v>
      </c>
      <c r="U3425">
        <f t="shared" si="593"/>
        <v>7.7642746913580245E-3</v>
      </c>
      <c r="V3425">
        <f t="shared" si="594"/>
        <v>4.8225308641975306E-5</v>
      </c>
      <c r="W3425">
        <f t="shared" si="595"/>
        <v>8.6805555555555551E-4</v>
      </c>
      <c r="X3425">
        <f t="shared" si="596"/>
        <v>1.3069058641975309E-2</v>
      </c>
      <c r="Y3425">
        <f t="shared" si="597"/>
        <v>9.6450617283950612E-5</v>
      </c>
    </row>
    <row r="3426" spans="1:25" x14ac:dyDescent="0.2">
      <c r="A3426" t="s">
        <v>168</v>
      </c>
      <c r="B3426" t="s">
        <v>330</v>
      </c>
      <c r="C3426">
        <v>1992</v>
      </c>
      <c r="D3426">
        <v>47140000</v>
      </c>
      <c r="E3426">
        <v>152460000</v>
      </c>
      <c r="F3426">
        <v>3240000</v>
      </c>
      <c r="G3426">
        <v>190000</v>
      </c>
      <c r="H3426">
        <v>1130000</v>
      </c>
      <c r="I3426">
        <v>1040000</v>
      </c>
      <c r="J3426">
        <v>1710000</v>
      </c>
      <c r="K3426">
        <v>30000</v>
      </c>
      <c r="L3426">
        <v>80000</v>
      </c>
      <c r="M3426">
        <v>2870000</v>
      </c>
      <c r="N3426">
        <v>100000</v>
      </c>
      <c r="O3426">
        <f t="shared" si="587"/>
        <v>0.22448688032763464</v>
      </c>
      <c r="P3426">
        <f t="shared" si="588"/>
        <v>0.72603457307490837</v>
      </c>
      <c r="Q3426">
        <f t="shared" si="589"/>
        <v>1.5429306157436068E-2</v>
      </c>
      <c r="R3426">
        <f t="shared" si="590"/>
        <v>9.0480499071384347E-4</v>
      </c>
      <c r="S3426">
        <f t="shared" si="591"/>
        <v>5.3812086289823325E-3</v>
      </c>
      <c r="T3426">
        <f t="shared" si="592"/>
        <v>4.9526167912757749E-3</v>
      </c>
      <c r="U3426">
        <f t="shared" si="593"/>
        <v>8.1432449164245916E-3</v>
      </c>
      <c r="V3426">
        <f t="shared" si="594"/>
        <v>1.4286394590218581E-4</v>
      </c>
      <c r="W3426">
        <f t="shared" si="595"/>
        <v>3.8097052240582883E-4</v>
      </c>
      <c r="X3426">
        <f t="shared" si="596"/>
        <v>1.366731749130911E-2</v>
      </c>
      <c r="Y3426">
        <f t="shared" si="597"/>
        <v>4.7621315300728606E-4</v>
      </c>
    </row>
    <row r="3427" spans="1:25" x14ac:dyDescent="0.2">
      <c r="A3427" t="s">
        <v>168</v>
      </c>
      <c r="B3427" t="s">
        <v>330</v>
      </c>
      <c r="C3427">
        <v>1993</v>
      </c>
      <c r="D3427">
        <v>49240000</v>
      </c>
      <c r="E3427">
        <v>152460000</v>
      </c>
      <c r="F3427">
        <v>3310000</v>
      </c>
      <c r="G3427">
        <v>160000</v>
      </c>
      <c r="H3427">
        <v>760000</v>
      </c>
      <c r="I3427">
        <v>1590000</v>
      </c>
      <c r="J3427">
        <v>1900000</v>
      </c>
      <c r="K3427">
        <v>40000</v>
      </c>
      <c r="L3427">
        <v>70000</v>
      </c>
      <c r="M3427">
        <v>3050000</v>
      </c>
      <c r="N3427">
        <v>30000</v>
      </c>
      <c r="O3427">
        <f t="shared" si="587"/>
        <v>0.23159776115892949</v>
      </c>
      <c r="P3427">
        <f t="shared" si="588"/>
        <v>0.71708762522929304</v>
      </c>
      <c r="Q3427">
        <f t="shared" si="589"/>
        <v>1.5568411645736325E-2</v>
      </c>
      <c r="R3427">
        <f t="shared" si="590"/>
        <v>7.5255162033770759E-4</v>
      </c>
      <c r="S3427">
        <f t="shared" si="591"/>
        <v>3.5746201966041107E-3</v>
      </c>
      <c r="T3427">
        <f t="shared" si="592"/>
        <v>7.4784817271059687E-3</v>
      </c>
      <c r="U3427">
        <f t="shared" si="593"/>
        <v>8.9365504915102766E-3</v>
      </c>
      <c r="V3427">
        <f t="shared" si="594"/>
        <v>1.881379050844269E-4</v>
      </c>
      <c r="W3427">
        <f t="shared" si="595"/>
        <v>3.2924133389774704E-4</v>
      </c>
      <c r="X3427">
        <f t="shared" si="596"/>
        <v>1.434551526268755E-2</v>
      </c>
      <c r="Y3427">
        <f t="shared" si="597"/>
        <v>1.4110342881332017E-4</v>
      </c>
    </row>
    <row r="3428" spans="1:25" x14ac:dyDescent="0.2">
      <c r="A3428" t="s">
        <v>168</v>
      </c>
      <c r="B3428" t="s">
        <v>330</v>
      </c>
      <c r="C3428">
        <v>1994</v>
      </c>
      <c r="D3428">
        <v>50870000</v>
      </c>
      <c r="E3428">
        <v>152460000</v>
      </c>
      <c r="F3428">
        <v>3380000</v>
      </c>
      <c r="G3428">
        <v>190000</v>
      </c>
      <c r="H3428">
        <v>900000</v>
      </c>
      <c r="I3428">
        <v>1830000</v>
      </c>
      <c r="J3428">
        <v>2200000</v>
      </c>
      <c r="K3428">
        <v>50000</v>
      </c>
      <c r="L3428">
        <v>70000</v>
      </c>
      <c r="M3428">
        <v>3150000</v>
      </c>
      <c r="N3428">
        <v>50000</v>
      </c>
      <c r="O3428">
        <f t="shared" si="587"/>
        <v>0.23643969323727632</v>
      </c>
      <c r="P3428">
        <f t="shared" si="588"/>
        <v>0.70862189170346268</v>
      </c>
      <c r="Q3428">
        <f t="shared" si="589"/>
        <v>1.5709969788519639E-2</v>
      </c>
      <c r="R3428">
        <f t="shared" si="590"/>
        <v>8.8310481059725773E-4</v>
      </c>
      <c r="S3428">
        <f t="shared" si="591"/>
        <v>4.1831280501975366E-3</v>
      </c>
      <c r="T3428">
        <f t="shared" si="592"/>
        <v>8.5056937020683253E-3</v>
      </c>
      <c r="U3428">
        <f t="shared" si="593"/>
        <v>1.0225424122705089E-2</v>
      </c>
      <c r="V3428">
        <f t="shared" si="594"/>
        <v>2.3239600278875203E-4</v>
      </c>
      <c r="W3428">
        <f t="shared" si="595"/>
        <v>3.2535440390425285E-4</v>
      </c>
      <c r="X3428">
        <f t="shared" si="596"/>
        <v>1.4640948175691379E-2</v>
      </c>
      <c r="Y3428">
        <f t="shared" si="597"/>
        <v>2.3239600278875203E-4</v>
      </c>
    </row>
    <row r="3429" spans="1:25" x14ac:dyDescent="0.2">
      <c r="A3429" t="s">
        <v>168</v>
      </c>
      <c r="B3429" t="s">
        <v>330</v>
      </c>
      <c r="C3429">
        <v>1995</v>
      </c>
      <c r="D3429">
        <v>52600000</v>
      </c>
      <c r="E3429">
        <v>152490000</v>
      </c>
      <c r="F3429">
        <v>3450000</v>
      </c>
      <c r="G3429">
        <v>210000</v>
      </c>
      <c r="H3429">
        <v>950000</v>
      </c>
      <c r="I3429">
        <v>2720000</v>
      </c>
      <c r="J3429">
        <v>2490000</v>
      </c>
      <c r="K3429">
        <v>40000</v>
      </c>
      <c r="L3429">
        <v>70000</v>
      </c>
      <c r="M3429">
        <v>3180000</v>
      </c>
      <c r="N3429">
        <v>30000</v>
      </c>
      <c r="O3429">
        <f t="shared" si="587"/>
        <v>0.24103010585162443</v>
      </c>
      <c r="P3429">
        <f t="shared" si="588"/>
        <v>0.69875819089950975</v>
      </c>
      <c r="Q3429">
        <f t="shared" si="589"/>
        <v>1.5809008843880309E-2</v>
      </c>
      <c r="R3429">
        <f t="shared" si="590"/>
        <v>9.6228749484488841E-4</v>
      </c>
      <c r="S3429">
        <f t="shared" si="591"/>
        <v>4.3532053338221147E-3</v>
      </c>
      <c r="T3429">
        <f t="shared" si="592"/>
        <v>1.2463914218943316E-2</v>
      </c>
      <c r="U3429">
        <f t="shared" si="593"/>
        <v>1.1409980296017962E-2</v>
      </c>
      <c r="V3429">
        <f t="shared" si="594"/>
        <v>1.8329285616093112E-4</v>
      </c>
      <c r="W3429">
        <f t="shared" si="595"/>
        <v>3.2076249828162949E-4</v>
      </c>
      <c r="X3429">
        <f t="shared" si="596"/>
        <v>1.4571782064794024E-2</v>
      </c>
      <c r="Y3429">
        <f t="shared" si="597"/>
        <v>1.3746964212069834E-4</v>
      </c>
    </row>
    <row r="3430" spans="1:25" x14ac:dyDescent="0.2">
      <c r="A3430" t="s">
        <v>168</v>
      </c>
      <c r="B3430" t="s">
        <v>330</v>
      </c>
      <c r="C3430">
        <v>1996</v>
      </c>
      <c r="D3430">
        <v>52260000</v>
      </c>
      <c r="E3430">
        <v>150020000</v>
      </c>
      <c r="F3430">
        <v>3520000</v>
      </c>
      <c r="G3430">
        <v>210000</v>
      </c>
      <c r="H3430">
        <v>980000</v>
      </c>
      <c r="I3430">
        <v>2920000</v>
      </c>
      <c r="J3430">
        <v>2690000</v>
      </c>
      <c r="K3430">
        <v>40000</v>
      </c>
      <c r="L3430">
        <v>80000</v>
      </c>
      <c r="M3430">
        <v>3180000</v>
      </c>
      <c r="N3430">
        <v>50000</v>
      </c>
      <c r="O3430">
        <f t="shared" si="587"/>
        <v>0.24200046307015513</v>
      </c>
      <c r="P3430">
        <f t="shared" si="588"/>
        <v>0.69469784672377866</v>
      </c>
      <c r="Q3430">
        <f t="shared" si="589"/>
        <v>1.6300069460523269E-2</v>
      </c>
      <c r="R3430">
        <f t="shared" si="590"/>
        <v>9.7244732576985411E-4</v>
      </c>
      <c r="S3430">
        <f t="shared" si="591"/>
        <v>4.5380875202593197E-3</v>
      </c>
      <c r="T3430">
        <f t="shared" si="592"/>
        <v>1.3521648529752257E-2</v>
      </c>
      <c r="U3430">
        <f t="shared" si="593"/>
        <v>1.2456587172956703E-2</v>
      </c>
      <c r="V3430">
        <f t="shared" si="594"/>
        <v>1.8522806205140078E-4</v>
      </c>
      <c r="W3430">
        <f t="shared" si="595"/>
        <v>3.7045612410280157E-4</v>
      </c>
      <c r="X3430">
        <f t="shared" si="596"/>
        <v>1.4725630933086363E-2</v>
      </c>
      <c r="Y3430">
        <f t="shared" si="597"/>
        <v>2.3153507756425097E-4</v>
      </c>
    </row>
    <row r="3431" spans="1:25" x14ac:dyDescent="0.2">
      <c r="A3431" t="s">
        <v>168</v>
      </c>
      <c r="B3431" t="s">
        <v>330</v>
      </c>
      <c r="C3431">
        <v>1997</v>
      </c>
      <c r="D3431">
        <v>51020000</v>
      </c>
      <c r="E3431">
        <v>148870000</v>
      </c>
      <c r="F3431">
        <v>3590000</v>
      </c>
      <c r="G3431">
        <v>210000</v>
      </c>
      <c r="H3431">
        <v>1210000</v>
      </c>
      <c r="I3431">
        <v>2400000</v>
      </c>
      <c r="J3431">
        <v>2860000</v>
      </c>
      <c r="K3431">
        <v>20000</v>
      </c>
      <c r="L3431">
        <v>100000</v>
      </c>
      <c r="M3431">
        <v>3320000</v>
      </c>
      <c r="N3431">
        <v>70000</v>
      </c>
      <c r="O3431">
        <f t="shared" si="587"/>
        <v>0.23877942621799972</v>
      </c>
      <c r="P3431">
        <f t="shared" si="588"/>
        <v>0.69672860017784433</v>
      </c>
      <c r="Q3431">
        <f t="shared" si="589"/>
        <v>1.6801609959283006E-2</v>
      </c>
      <c r="R3431">
        <f t="shared" si="590"/>
        <v>9.828239809051341E-4</v>
      </c>
      <c r="S3431">
        <f t="shared" si="591"/>
        <v>5.6629381756914867E-3</v>
      </c>
      <c r="T3431">
        <f t="shared" si="592"/>
        <v>1.1232274067487247E-2</v>
      </c>
      <c r="U3431">
        <f t="shared" si="593"/>
        <v>1.3385126597088969E-2</v>
      </c>
      <c r="V3431">
        <f t="shared" si="594"/>
        <v>9.3602283895727052E-5</v>
      </c>
      <c r="W3431">
        <f t="shared" si="595"/>
        <v>4.6801141947863526E-4</v>
      </c>
      <c r="X3431">
        <f t="shared" si="596"/>
        <v>1.5537979126690691E-2</v>
      </c>
      <c r="Y3431">
        <f t="shared" si="597"/>
        <v>3.2760799363504468E-4</v>
      </c>
    </row>
    <row r="3432" spans="1:25" x14ac:dyDescent="0.2">
      <c r="A3432" t="s">
        <v>168</v>
      </c>
      <c r="B3432" t="s">
        <v>330</v>
      </c>
      <c r="C3432">
        <v>1998</v>
      </c>
      <c r="D3432">
        <v>51850000</v>
      </c>
      <c r="E3432">
        <v>153540000</v>
      </c>
      <c r="F3432">
        <v>3660000</v>
      </c>
      <c r="G3432">
        <v>150000</v>
      </c>
      <c r="H3432">
        <v>1110000</v>
      </c>
      <c r="I3432">
        <v>2950000</v>
      </c>
      <c r="J3432">
        <v>2910000</v>
      </c>
      <c r="K3432">
        <v>20000</v>
      </c>
      <c r="L3432">
        <v>110000</v>
      </c>
      <c r="M3432">
        <v>3610000</v>
      </c>
      <c r="N3432">
        <v>50000</v>
      </c>
      <c r="O3432">
        <f t="shared" si="587"/>
        <v>0.23572467721403892</v>
      </c>
      <c r="P3432">
        <f t="shared" si="588"/>
        <v>0.69803600654664488</v>
      </c>
      <c r="Q3432">
        <f t="shared" si="589"/>
        <v>1.6639388979814512E-2</v>
      </c>
      <c r="R3432">
        <f t="shared" si="590"/>
        <v>6.8194217130387348E-4</v>
      </c>
      <c r="S3432">
        <f t="shared" si="591"/>
        <v>5.0463720676486631E-3</v>
      </c>
      <c r="T3432">
        <f t="shared" si="592"/>
        <v>1.3411529368976178E-2</v>
      </c>
      <c r="U3432">
        <f t="shared" si="593"/>
        <v>1.3229678123295145E-2</v>
      </c>
      <c r="V3432">
        <f t="shared" si="594"/>
        <v>9.0925622840516454E-5</v>
      </c>
      <c r="W3432">
        <f t="shared" si="595"/>
        <v>5.0009092562284055E-4</v>
      </c>
      <c r="X3432">
        <f t="shared" si="596"/>
        <v>1.6412074922713221E-2</v>
      </c>
      <c r="Y3432">
        <f t="shared" si="597"/>
        <v>2.2731405710129114E-4</v>
      </c>
    </row>
    <row r="3433" spans="1:25" x14ac:dyDescent="0.2">
      <c r="A3433" t="s">
        <v>168</v>
      </c>
      <c r="B3433" t="s">
        <v>330</v>
      </c>
      <c r="C3433">
        <v>1999</v>
      </c>
      <c r="D3433">
        <v>55670000</v>
      </c>
      <c r="E3433">
        <v>153970000</v>
      </c>
      <c r="F3433">
        <v>3720000</v>
      </c>
      <c r="G3433">
        <v>140000</v>
      </c>
      <c r="H3433">
        <v>1360000</v>
      </c>
      <c r="I3433">
        <v>3000000</v>
      </c>
      <c r="J3433">
        <v>3170000</v>
      </c>
      <c r="K3433">
        <v>20000</v>
      </c>
      <c r="L3433">
        <v>450000</v>
      </c>
      <c r="M3433">
        <v>3910000</v>
      </c>
      <c r="N3433">
        <v>50000</v>
      </c>
      <c r="O3433">
        <f t="shared" si="587"/>
        <v>0.24691741328838818</v>
      </c>
      <c r="P3433">
        <f t="shared" si="588"/>
        <v>0.68291492947751264</v>
      </c>
      <c r="Q3433">
        <f t="shared" si="589"/>
        <v>1.6499600816109287E-2</v>
      </c>
      <c r="R3433">
        <f t="shared" si="590"/>
        <v>6.2095271888583338E-4</v>
      </c>
      <c r="S3433">
        <f t="shared" si="591"/>
        <v>6.0321121263195243E-3</v>
      </c>
      <c r="T3433">
        <f t="shared" si="592"/>
        <v>1.3306129690410716E-2</v>
      </c>
      <c r="U3433">
        <f t="shared" si="593"/>
        <v>1.4060143706200656E-2</v>
      </c>
      <c r="V3433">
        <f t="shared" si="594"/>
        <v>8.8707531269404774E-5</v>
      </c>
      <c r="W3433">
        <f t="shared" si="595"/>
        <v>1.9959194535616072E-3</v>
      </c>
      <c r="X3433">
        <f t="shared" si="596"/>
        <v>1.7342322363168634E-2</v>
      </c>
      <c r="Y3433">
        <f t="shared" si="597"/>
        <v>2.2176882817351193E-4</v>
      </c>
    </row>
    <row r="3434" spans="1:25" x14ac:dyDescent="0.2">
      <c r="A3434" t="s">
        <v>168</v>
      </c>
      <c r="B3434" t="s">
        <v>330</v>
      </c>
      <c r="C3434">
        <v>2000</v>
      </c>
      <c r="D3434">
        <v>56840000</v>
      </c>
      <c r="E3434">
        <v>148870000</v>
      </c>
      <c r="F3434">
        <v>3790000</v>
      </c>
      <c r="G3434">
        <v>160000</v>
      </c>
      <c r="H3434">
        <v>2360000</v>
      </c>
      <c r="I3434">
        <v>3510000</v>
      </c>
      <c r="J3434">
        <v>2770000</v>
      </c>
      <c r="K3434">
        <v>20000</v>
      </c>
      <c r="L3434">
        <v>290000</v>
      </c>
      <c r="M3434">
        <v>3570000</v>
      </c>
      <c r="N3434">
        <v>60000</v>
      </c>
      <c r="O3434">
        <f t="shared" si="587"/>
        <v>0.25575953923686107</v>
      </c>
      <c r="P3434">
        <f t="shared" si="588"/>
        <v>0.66986141108711306</v>
      </c>
      <c r="Q3434">
        <f t="shared" si="589"/>
        <v>1.7053635709143269E-2</v>
      </c>
      <c r="R3434">
        <f t="shared" si="590"/>
        <v>7.1994240460763136E-4</v>
      </c>
      <c r="S3434">
        <f t="shared" si="591"/>
        <v>1.0619150467962564E-2</v>
      </c>
      <c r="T3434">
        <f t="shared" si="592"/>
        <v>1.5793736501079913E-2</v>
      </c>
      <c r="U3434">
        <f t="shared" si="593"/>
        <v>1.2464002879769618E-2</v>
      </c>
      <c r="V3434">
        <f t="shared" si="594"/>
        <v>8.999280057595392E-5</v>
      </c>
      <c r="W3434">
        <f t="shared" si="595"/>
        <v>1.3048956083513319E-3</v>
      </c>
      <c r="X3434">
        <f t="shared" si="596"/>
        <v>1.6063714902807776E-2</v>
      </c>
      <c r="Y3434">
        <f t="shared" si="597"/>
        <v>2.6997840172786179E-4</v>
      </c>
    </row>
    <row r="3435" spans="1:25" x14ac:dyDescent="0.2">
      <c r="A3435" t="s">
        <v>168</v>
      </c>
      <c r="B3435" t="s">
        <v>330</v>
      </c>
      <c r="C3435">
        <v>2001</v>
      </c>
      <c r="D3435">
        <v>57340000</v>
      </c>
      <c r="E3435">
        <v>128710000</v>
      </c>
      <c r="F3435">
        <v>3890000</v>
      </c>
      <c r="G3435">
        <v>150000</v>
      </c>
      <c r="H3435">
        <v>2330000</v>
      </c>
      <c r="I3435">
        <v>2820000</v>
      </c>
      <c r="J3435">
        <v>2390000</v>
      </c>
      <c r="K3435">
        <v>20000</v>
      </c>
      <c r="L3435">
        <v>290000</v>
      </c>
      <c r="M3435">
        <v>3640000</v>
      </c>
      <c r="N3435">
        <v>60000</v>
      </c>
      <c r="O3435">
        <f t="shared" si="587"/>
        <v>0.2843681809164848</v>
      </c>
      <c r="P3435">
        <f t="shared" si="588"/>
        <v>0.63831581035508833</v>
      </c>
      <c r="Q3435">
        <f t="shared" si="589"/>
        <v>1.9291807181114857E-2</v>
      </c>
      <c r="R3435">
        <f t="shared" si="590"/>
        <v>7.4390001983733385E-4</v>
      </c>
      <c r="S3435">
        <f t="shared" si="591"/>
        <v>1.1555246974806586E-2</v>
      </c>
      <c r="T3435">
        <f t="shared" si="592"/>
        <v>1.3985320372941876E-2</v>
      </c>
      <c r="U3435">
        <f t="shared" si="593"/>
        <v>1.1852806982741519E-2</v>
      </c>
      <c r="V3435">
        <f t="shared" si="594"/>
        <v>9.9186669311644515E-5</v>
      </c>
      <c r="W3435">
        <f t="shared" si="595"/>
        <v>1.4382067050188454E-3</v>
      </c>
      <c r="X3435">
        <f t="shared" si="596"/>
        <v>1.8051973814719301E-2</v>
      </c>
      <c r="Y3435">
        <f t="shared" si="597"/>
        <v>2.9756000793493357E-4</v>
      </c>
    </row>
    <row r="3436" spans="1:25" x14ac:dyDescent="0.2">
      <c r="A3436" t="s">
        <v>168</v>
      </c>
      <c r="B3436" t="s">
        <v>330</v>
      </c>
      <c r="C3436">
        <v>2002</v>
      </c>
      <c r="D3436">
        <v>57720000</v>
      </c>
      <c r="E3436">
        <v>127000000</v>
      </c>
      <c r="F3436">
        <v>3960000</v>
      </c>
      <c r="G3436">
        <v>190000</v>
      </c>
      <c r="H3436">
        <v>1410000</v>
      </c>
      <c r="I3436">
        <v>3470000</v>
      </c>
      <c r="J3436">
        <v>2700000</v>
      </c>
      <c r="K3436">
        <v>20000</v>
      </c>
      <c r="L3436">
        <v>300000</v>
      </c>
      <c r="M3436">
        <v>3550000</v>
      </c>
      <c r="N3436">
        <v>50000</v>
      </c>
      <c r="O3436">
        <f t="shared" si="587"/>
        <v>0.28806707590956732</v>
      </c>
      <c r="P3436">
        <f t="shared" si="588"/>
        <v>0.6338274192743425</v>
      </c>
      <c r="Q3436">
        <f t="shared" si="589"/>
        <v>1.9763437640365325E-2</v>
      </c>
      <c r="R3436">
        <f t="shared" si="590"/>
        <v>9.4824574537106349E-4</v>
      </c>
      <c r="S3436">
        <f t="shared" si="591"/>
        <v>7.0369815840694711E-3</v>
      </c>
      <c r="T3436">
        <f t="shared" si="592"/>
        <v>1.7317961770724161E-2</v>
      </c>
      <c r="U3436">
        <f t="shared" si="593"/>
        <v>1.3475071118430902E-2</v>
      </c>
      <c r="V3436">
        <f t="shared" si="594"/>
        <v>9.9815341618006689E-5</v>
      </c>
      <c r="W3436">
        <f t="shared" si="595"/>
        <v>1.4972301242701003E-3</v>
      </c>
      <c r="X3436">
        <f t="shared" si="596"/>
        <v>1.7717223137196186E-2</v>
      </c>
      <c r="Y3436">
        <f t="shared" si="597"/>
        <v>2.4953835404501671E-4</v>
      </c>
    </row>
    <row r="3437" spans="1:25" x14ac:dyDescent="0.2">
      <c r="A3437" t="s">
        <v>168</v>
      </c>
      <c r="B3437" t="s">
        <v>330</v>
      </c>
      <c r="C3437">
        <v>2003</v>
      </c>
      <c r="D3437">
        <v>59450000</v>
      </c>
      <c r="E3437">
        <v>134460000</v>
      </c>
      <c r="F3437">
        <v>4080000</v>
      </c>
      <c r="G3437">
        <v>230000</v>
      </c>
      <c r="H3437">
        <v>2520000</v>
      </c>
      <c r="I3437">
        <v>3880000</v>
      </c>
      <c r="J3437">
        <v>3150000</v>
      </c>
      <c r="K3437">
        <v>20000</v>
      </c>
      <c r="L3437">
        <v>530000</v>
      </c>
      <c r="M3437">
        <v>3820000</v>
      </c>
      <c r="N3437">
        <v>60000</v>
      </c>
      <c r="O3437">
        <f t="shared" si="587"/>
        <v>0.28016022620169651</v>
      </c>
      <c r="P3437">
        <f t="shared" si="588"/>
        <v>0.63364750235626766</v>
      </c>
      <c r="Q3437">
        <f t="shared" si="589"/>
        <v>1.9227144203581528E-2</v>
      </c>
      <c r="R3437">
        <f t="shared" si="590"/>
        <v>1.0838831291234683E-3</v>
      </c>
      <c r="S3437">
        <f t="shared" si="591"/>
        <v>1.1875589066918001E-2</v>
      </c>
      <c r="T3437">
        <f t="shared" si="592"/>
        <v>1.8284637134778511E-2</v>
      </c>
      <c r="U3437">
        <f t="shared" si="593"/>
        <v>1.4844486333647502E-2</v>
      </c>
      <c r="V3437">
        <f t="shared" si="594"/>
        <v>9.4250706880301608E-5</v>
      </c>
      <c r="W3437">
        <f t="shared" si="595"/>
        <v>2.4976437323279924E-3</v>
      </c>
      <c r="X3437">
        <f t="shared" si="596"/>
        <v>1.8001885014137606E-2</v>
      </c>
      <c r="Y3437">
        <f t="shared" si="597"/>
        <v>2.8275212064090481E-4</v>
      </c>
    </row>
    <row r="3438" spans="1:25" x14ac:dyDescent="0.2">
      <c r="A3438" t="s">
        <v>168</v>
      </c>
      <c r="B3438" t="s">
        <v>330</v>
      </c>
      <c r="C3438">
        <v>2004</v>
      </c>
      <c r="D3438">
        <v>62050000</v>
      </c>
      <c r="E3438">
        <v>145050000</v>
      </c>
      <c r="F3438">
        <v>4170000</v>
      </c>
      <c r="G3438">
        <v>210000</v>
      </c>
      <c r="H3438">
        <v>1820000</v>
      </c>
      <c r="I3438">
        <v>4270000</v>
      </c>
      <c r="J3438">
        <v>3070000</v>
      </c>
      <c r="K3438">
        <v>30000</v>
      </c>
      <c r="L3438">
        <v>570000</v>
      </c>
      <c r="M3438">
        <v>3930000</v>
      </c>
      <c r="N3438">
        <v>60000</v>
      </c>
      <c r="O3438">
        <f t="shared" si="587"/>
        <v>0.27549615948141898</v>
      </c>
      <c r="P3438">
        <f t="shared" si="588"/>
        <v>0.6440083470230431</v>
      </c>
      <c r="Q3438">
        <f t="shared" si="589"/>
        <v>1.8514407494561114E-2</v>
      </c>
      <c r="R3438">
        <f t="shared" si="590"/>
        <v>9.3238023353904901E-4</v>
      </c>
      <c r="S3438">
        <f t="shared" si="591"/>
        <v>8.0806286906717571E-3</v>
      </c>
      <c r="T3438">
        <f t="shared" si="592"/>
        <v>1.8958398081960662E-2</v>
      </c>
      <c r="U3438">
        <f t="shared" si="593"/>
        <v>1.3630511033166096E-2</v>
      </c>
      <c r="V3438">
        <f t="shared" si="594"/>
        <v>1.3319717621986413E-4</v>
      </c>
      <c r="W3438">
        <f t="shared" si="595"/>
        <v>2.5307463481774187E-3</v>
      </c>
      <c r="X3438">
        <f t="shared" si="596"/>
        <v>1.7448830084802202E-2</v>
      </c>
      <c r="Y3438">
        <f t="shared" si="597"/>
        <v>2.6639435243972826E-4</v>
      </c>
    </row>
    <row r="3439" spans="1:25" x14ac:dyDescent="0.2">
      <c r="A3439" t="s">
        <v>168</v>
      </c>
      <c r="B3439" t="s">
        <v>330</v>
      </c>
      <c r="C3439">
        <v>2005</v>
      </c>
      <c r="D3439">
        <v>64519999.999999903</v>
      </c>
      <c r="E3439">
        <v>133250000</v>
      </c>
      <c r="F3439">
        <v>4270000</v>
      </c>
      <c r="G3439">
        <v>220000</v>
      </c>
      <c r="H3439">
        <v>1950000</v>
      </c>
      <c r="I3439">
        <v>4700000</v>
      </c>
      <c r="J3439">
        <v>3080000</v>
      </c>
      <c r="K3439">
        <v>20000</v>
      </c>
      <c r="L3439">
        <v>570000</v>
      </c>
      <c r="M3439">
        <v>3990000</v>
      </c>
      <c r="N3439">
        <v>40000</v>
      </c>
      <c r="O3439">
        <f t="shared" si="587"/>
        <v>0.2978625178892938</v>
      </c>
      <c r="P3439">
        <f t="shared" si="588"/>
        <v>0.61516088823230719</v>
      </c>
      <c r="Q3439">
        <f t="shared" si="589"/>
        <v>1.9712847975624403E-2</v>
      </c>
      <c r="R3439">
        <f t="shared" si="590"/>
        <v>1.0156502469876741E-3</v>
      </c>
      <c r="S3439">
        <f t="shared" si="591"/>
        <v>9.0023544619362017E-3</v>
      </c>
      <c r="T3439">
        <f t="shared" si="592"/>
        <v>2.1697982549282128E-2</v>
      </c>
      <c r="U3439">
        <f t="shared" si="593"/>
        <v>1.4219103457827438E-2</v>
      </c>
      <c r="V3439">
        <f t="shared" si="594"/>
        <v>9.2331840635243105E-5</v>
      </c>
      <c r="W3439">
        <f t="shared" si="595"/>
        <v>2.6314574581044283E-3</v>
      </c>
      <c r="X3439">
        <f t="shared" si="596"/>
        <v>1.8420202206731E-2</v>
      </c>
      <c r="Y3439">
        <f t="shared" si="597"/>
        <v>1.8466368127048621E-4</v>
      </c>
    </row>
    <row r="3440" spans="1:25" x14ac:dyDescent="0.2">
      <c r="A3440" t="s">
        <v>168</v>
      </c>
      <c r="B3440" t="s">
        <v>330</v>
      </c>
      <c r="C3440">
        <v>2006</v>
      </c>
      <c r="D3440">
        <v>68310000</v>
      </c>
      <c r="E3440">
        <v>134820000</v>
      </c>
      <c r="F3440">
        <v>4360000</v>
      </c>
      <c r="G3440">
        <v>230000</v>
      </c>
      <c r="H3440">
        <v>1880000</v>
      </c>
      <c r="I3440">
        <v>3990000</v>
      </c>
      <c r="J3440">
        <v>3080000</v>
      </c>
      <c r="K3440">
        <v>20000</v>
      </c>
      <c r="L3440">
        <v>460000</v>
      </c>
      <c r="M3440">
        <v>4010000</v>
      </c>
      <c r="N3440">
        <v>60000</v>
      </c>
      <c r="O3440">
        <f t="shared" si="587"/>
        <v>0.30878763222131816</v>
      </c>
      <c r="P3440">
        <f t="shared" si="588"/>
        <v>0.60943856794141582</v>
      </c>
      <c r="Q3440">
        <f t="shared" si="589"/>
        <v>1.9708887080734112E-2</v>
      </c>
      <c r="R3440">
        <f t="shared" si="590"/>
        <v>1.0396889973781755E-3</v>
      </c>
      <c r="S3440">
        <f t="shared" si="591"/>
        <v>8.4983274568303045E-3</v>
      </c>
      <c r="T3440">
        <f t="shared" si="592"/>
        <v>1.8036343911038786E-2</v>
      </c>
      <c r="U3440">
        <f t="shared" si="593"/>
        <v>1.3922791790977308E-2</v>
      </c>
      <c r="V3440">
        <f t="shared" si="594"/>
        <v>9.0407738902450053E-5</v>
      </c>
      <c r="W3440">
        <f t="shared" si="595"/>
        <v>2.079377994756351E-3</v>
      </c>
      <c r="X3440">
        <f t="shared" si="596"/>
        <v>1.8126751649941236E-2</v>
      </c>
      <c r="Y3440">
        <f t="shared" si="597"/>
        <v>2.7122321670735016E-4</v>
      </c>
    </row>
    <row r="3441" spans="1:25" x14ac:dyDescent="0.2">
      <c r="A3441" t="s">
        <v>168</v>
      </c>
      <c r="B3441" t="s">
        <v>330</v>
      </c>
      <c r="C3441">
        <v>2007</v>
      </c>
      <c r="D3441">
        <v>70310000</v>
      </c>
      <c r="E3441">
        <v>141560000</v>
      </c>
      <c r="F3441">
        <v>4440000</v>
      </c>
      <c r="G3441">
        <v>240000</v>
      </c>
      <c r="H3441">
        <v>1820000</v>
      </c>
      <c r="I3441">
        <v>4460000</v>
      </c>
      <c r="J3441">
        <v>3070000</v>
      </c>
      <c r="K3441">
        <v>20000</v>
      </c>
      <c r="L3441">
        <v>350000</v>
      </c>
      <c r="M3441">
        <v>4000000</v>
      </c>
      <c r="N3441">
        <v>60000</v>
      </c>
      <c r="O3441">
        <f t="shared" si="587"/>
        <v>0.30525767377241347</v>
      </c>
      <c r="P3441">
        <f t="shared" si="588"/>
        <v>0.61459644857378548</v>
      </c>
      <c r="Q3441">
        <f t="shared" si="589"/>
        <v>1.9276689966569706E-2</v>
      </c>
      <c r="R3441">
        <f t="shared" si="590"/>
        <v>1.0419832414362003E-3</v>
      </c>
      <c r="S3441">
        <f t="shared" si="591"/>
        <v>7.9017062475578524E-3</v>
      </c>
      <c r="T3441">
        <f t="shared" si="592"/>
        <v>1.9363521903356055E-2</v>
      </c>
      <c r="U3441">
        <f t="shared" si="593"/>
        <v>1.3328702296704728E-2</v>
      </c>
      <c r="V3441">
        <f t="shared" si="594"/>
        <v>8.6831936786350026E-5</v>
      </c>
      <c r="W3441">
        <f t="shared" si="595"/>
        <v>1.5195588937611253E-3</v>
      </c>
      <c r="X3441">
        <f t="shared" si="596"/>
        <v>1.7366387357270002E-2</v>
      </c>
      <c r="Y3441">
        <f t="shared" si="597"/>
        <v>2.6049581035905006E-4</v>
      </c>
    </row>
    <row r="3442" spans="1:25" x14ac:dyDescent="0.2">
      <c r="A3442" t="s">
        <v>168</v>
      </c>
      <c r="B3442" t="s">
        <v>330</v>
      </c>
      <c r="C3442">
        <v>2008</v>
      </c>
      <c r="D3442">
        <v>71070000</v>
      </c>
      <c r="E3442">
        <v>130300000</v>
      </c>
      <c r="F3442">
        <v>4530000</v>
      </c>
      <c r="G3442">
        <v>260000</v>
      </c>
      <c r="H3442">
        <v>1930000</v>
      </c>
      <c r="I3442">
        <v>2080000</v>
      </c>
      <c r="J3442">
        <v>2850000</v>
      </c>
      <c r="K3442">
        <v>10000</v>
      </c>
      <c r="L3442">
        <v>350000</v>
      </c>
      <c r="M3442">
        <v>3980000</v>
      </c>
      <c r="N3442">
        <v>60000</v>
      </c>
      <c r="O3442">
        <f t="shared" si="587"/>
        <v>0.3268788519915371</v>
      </c>
      <c r="P3442">
        <f t="shared" si="588"/>
        <v>0.59930089228221872</v>
      </c>
      <c r="Q3442">
        <f t="shared" si="589"/>
        <v>2.083524974703339E-2</v>
      </c>
      <c r="R3442">
        <f t="shared" si="590"/>
        <v>1.1958421488363535E-3</v>
      </c>
      <c r="S3442">
        <f t="shared" si="591"/>
        <v>8.8768282586698562E-3</v>
      </c>
      <c r="T3442">
        <f t="shared" si="592"/>
        <v>9.5667371906908282E-3</v>
      </c>
      <c r="U3442">
        <f t="shared" si="593"/>
        <v>1.3108269708398491E-2</v>
      </c>
      <c r="V3442">
        <f t="shared" si="594"/>
        <v>4.5993928801398217E-5</v>
      </c>
      <c r="W3442">
        <f t="shared" si="595"/>
        <v>1.6097875080489374E-3</v>
      </c>
      <c r="X3442">
        <f t="shared" si="596"/>
        <v>1.8305583662956489E-2</v>
      </c>
      <c r="Y3442">
        <f t="shared" si="597"/>
        <v>2.7596357280838932E-4</v>
      </c>
    </row>
    <row r="3443" spans="1:25" x14ac:dyDescent="0.2">
      <c r="A3443" t="s">
        <v>168</v>
      </c>
      <c r="B3443" t="s">
        <v>330</v>
      </c>
      <c r="C3443">
        <v>2009</v>
      </c>
      <c r="D3443">
        <v>72420000</v>
      </c>
      <c r="E3443">
        <v>139400000</v>
      </c>
      <c r="F3443">
        <v>4610000</v>
      </c>
      <c r="G3443">
        <v>260000</v>
      </c>
      <c r="H3443">
        <v>2040000</v>
      </c>
      <c r="I3443">
        <v>2290000</v>
      </c>
      <c r="J3443">
        <v>2140000</v>
      </c>
      <c r="K3443">
        <v>10000</v>
      </c>
      <c r="L3443">
        <v>350000</v>
      </c>
      <c r="M3443">
        <v>3980000</v>
      </c>
      <c r="N3443">
        <v>60000</v>
      </c>
      <c r="O3443">
        <f t="shared" si="587"/>
        <v>0.31824573738794165</v>
      </c>
      <c r="P3443">
        <f t="shared" si="588"/>
        <v>0.61258569168570931</v>
      </c>
      <c r="Q3443">
        <f t="shared" si="589"/>
        <v>2.0258393390754088E-2</v>
      </c>
      <c r="R3443">
        <f t="shared" si="590"/>
        <v>1.1425558094568466E-3</v>
      </c>
      <c r="S3443">
        <f t="shared" si="591"/>
        <v>8.9646686588152578E-3</v>
      </c>
      <c r="T3443">
        <f t="shared" si="592"/>
        <v>1.0063280014062226E-2</v>
      </c>
      <c r="U3443">
        <f t="shared" si="593"/>
        <v>9.4041132009140445E-3</v>
      </c>
      <c r="V3443">
        <f t="shared" si="594"/>
        <v>4.3944454209878711E-5</v>
      </c>
      <c r="W3443">
        <f t="shared" si="595"/>
        <v>1.538055897345755E-3</v>
      </c>
      <c r="X3443">
        <f t="shared" si="596"/>
        <v>1.7489892775531729E-2</v>
      </c>
      <c r="Y3443">
        <f t="shared" si="597"/>
        <v>2.6366672525927225E-4</v>
      </c>
    </row>
    <row r="3444" spans="1:25" x14ac:dyDescent="0.2">
      <c r="A3444" t="s">
        <v>168</v>
      </c>
      <c r="B3444" t="s">
        <v>330</v>
      </c>
      <c r="C3444">
        <v>2010</v>
      </c>
      <c r="D3444">
        <v>73770000</v>
      </c>
      <c r="E3444">
        <v>142290000</v>
      </c>
      <c r="F3444">
        <v>4700000</v>
      </c>
      <c r="G3444">
        <v>210000</v>
      </c>
      <c r="H3444">
        <v>2320000</v>
      </c>
      <c r="I3444">
        <v>2300000</v>
      </c>
      <c r="J3444">
        <v>2720000</v>
      </c>
      <c r="K3444">
        <v>20000</v>
      </c>
      <c r="L3444">
        <v>340000</v>
      </c>
      <c r="M3444">
        <v>3770000</v>
      </c>
      <c r="N3444">
        <v>70000</v>
      </c>
      <c r="O3444">
        <f t="shared" si="587"/>
        <v>0.3172766762719883</v>
      </c>
      <c r="P3444">
        <f t="shared" si="588"/>
        <v>0.61197367855146012</v>
      </c>
      <c r="Q3444">
        <f t="shared" si="589"/>
        <v>2.0214184336157584E-2</v>
      </c>
      <c r="R3444">
        <f t="shared" si="590"/>
        <v>9.0318695970065808E-4</v>
      </c>
      <c r="S3444">
        <f t="shared" si="591"/>
        <v>9.9780654595501266E-3</v>
      </c>
      <c r="T3444">
        <f t="shared" si="592"/>
        <v>9.8920476538643491E-3</v>
      </c>
      <c r="U3444">
        <f t="shared" si="593"/>
        <v>1.1698421573265666E-2</v>
      </c>
      <c r="V3444">
        <f t="shared" si="594"/>
        <v>8.6017805685776951E-5</v>
      </c>
      <c r="W3444">
        <f t="shared" si="595"/>
        <v>1.4623026966582083E-3</v>
      </c>
      <c r="X3444">
        <f t="shared" si="596"/>
        <v>1.6214356371768955E-2</v>
      </c>
      <c r="Y3444">
        <f t="shared" si="597"/>
        <v>3.0106231990021932E-4</v>
      </c>
    </row>
    <row r="3445" spans="1:25" x14ac:dyDescent="0.2">
      <c r="A3445" t="s">
        <v>168</v>
      </c>
      <c r="B3445" t="s">
        <v>330</v>
      </c>
      <c r="C3445">
        <v>2011</v>
      </c>
      <c r="D3445">
        <v>72210000</v>
      </c>
      <c r="E3445">
        <v>113710000</v>
      </c>
      <c r="F3445">
        <v>4760000</v>
      </c>
      <c r="G3445">
        <v>210000</v>
      </c>
      <c r="H3445">
        <v>2420000</v>
      </c>
      <c r="I3445">
        <v>2360000</v>
      </c>
      <c r="J3445">
        <v>2580000</v>
      </c>
      <c r="K3445">
        <v>10000</v>
      </c>
      <c r="L3445">
        <v>460000</v>
      </c>
      <c r="M3445">
        <v>4000000</v>
      </c>
      <c r="N3445">
        <v>70000</v>
      </c>
      <c r="O3445">
        <f t="shared" si="587"/>
        <v>0.3560826470733271</v>
      </c>
      <c r="P3445">
        <f t="shared" si="588"/>
        <v>0.56072784654075647</v>
      </c>
      <c r="Q3445">
        <f t="shared" si="589"/>
        <v>2.3472557818432861E-2</v>
      </c>
      <c r="R3445">
        <f t="shared" si="590"/>
        <v>1.0355540214014498E-3</v>
      </c>
      <c r="S3445">
        <f t="shared" si="591"/>
        <v>1.1933527294245279E-2</v>
      </c>
      <c r="T3445">
        <f t="shared" si="592"/>
        <v>1.1637654716702008E-2</v>
      </c>
      <c r="U3445">
        <f t="shared" si="593"/>
        <v>1.2722520834360668E-2</v>
      </c>
      <c r="V3445">
        <f t="shared" si="594"/>
        <v>4.9312096257211896E-5</v>
      </c>
      <c r="W3445">
        <f t="shared" si="595"/>
        <v>2.268356427831747E-3</v>
      </c>
      <c r="X3445">
        <f t="shared" si="596"/>
        <v>1.9724838502884756E-2</v>
      </c>
      <c r="Y3445">
        <f t="shared" si="597"/>
        <v>3.4518467380048324E-4</v>
      </c>
    </row>
    <row r="3446" spans="1:25" x14ac:dyDescent="0.2">
      <c r="A3446" t="s">
        <v>168</v>
      </c>
      <c r="B3446" t="s">
        <v>330</v>
      </c>
      <c r="C3446">
        <v>2012</v>
      </c>
      <c r="D3446">
        <v>72690000</v>
      </c>
      <c r="E3446">
        <v>118470000</v>
      </c>
      <c r="F3446">
        <v>4820000</v>
      </c>
      <c r="G3446">
        <v>350000</v>
      </c>
      <c r="H3446">
        <v>3640000</v>
      </c>
      <c r="I3446">
        <v>3030000</v>
      </c>
      <c r="J3446">
        <v>3020000</v>
      </c>
      <c r="K3446">
        <v>10000</v>
      </c>
      <c r="L3446">
        <v>200000</v>
      </c>
      <c r="M3446">
        <v>5030000</v>
      </c>
      <c r="N3446">
        <v>110000</v>
      </c>
      <c r="O3446">
        <f t="shared" si="587"/>
        <v>0.34389932346122914</v>
      </c>
      <c r="P3446">
        <f t="shared" si="588"/>
        <v>0.56048635094857358</v>
      </c>
      <c r="Q3446">
        <f t="shared" si="589"/>
        <v>2.2803614514831812E-2</v>
      </c>
      <c r="R3446">
        <f t="shared" si="590"/>
        <v>1.6558641245209822E-3</v>
      </c>
      <c r="S3446">
        <f t="shared" si="591"/>
        <v>1.7220986895018213E-2</v>
      </c>
      <c r="T3446">
        <f t="shared" si="592"/>
        <v>1.4335052277995931E-2</v>
      </c>
      <c r="U3446">
        <f t="shared" si="593"/>
        <v>1.4287741874438188E-2</v>
      </c>
      <c r="V3446">
        <f t="shared" si="594"/>
        <v>4.7310403557742344E-5</v>
      </c>
      <c r="W3446">
        <f t="shared" si="595"/>
        <v>9.4620807115484691E-4</v>
      </c>
      <c r="X3446">
        <f t="shared" si="596"/>
        <v>2.37971329895444E-2</v>
      </c>
      <c r="Y3446">
        <f t="shared" si="597"/>
        <v>5.2041443913516581E-4</v>
      </c>
    </row>
    <row r="3447" spans="1:25" x14ac:dyDescent="0.2">
      <c r="A3447" t="s">
        <v>168</v>
      </c>
      <c r="B3447" t="s">
        <v>330</v>
      </c>
      <c r="C3447">
        <v>2013</v>
      </c>
      <c r="D3447">
        <v>74120000</v>
      </c>
      <c r="E3447">
        <v>117840000</v>
      </c>
      <c r="F3447">
        <v>4870000</v>
      </c>
      <c r="G3447">
        <v>430000</v>
      </c>
      <c r="H3447">
        <v>3970000</v>
      </c>
      <c r="I3447">
        <v>3520000</v>
      </c>
      <c r="J3447">
        <v>3320000</v>
      </c>
      <c r="K3447">
        <v>10000</v>
      </c>
      <c r="L3447">
        <v>210000</v>
      </c>
      <c r="M3447">
        <v>5660000</v>
      </c>
      <c r="N3447">
        <v>120000</v>
      </c>
      <c r="O3447">
        <f t="shared" si="587"/>
        <v>0.34624188349605267</v>
      </c>
      <c r="P3447">
        <f t="shared" si="588"/>
        <v>0.55047414397159811</v>
      </c>
      <c r="Q3447">
        <f t="shared" si="589"/>
        <v>2.2749567898351006E-2</v>
      </c>
      <c r="R3447">
        <f t="shared" si="590"/>
        <v>2.0086887466716496E-3</v>
      </c>
      <c r="S3447">
        <f t="shared" si="591"/>
        <v>1.854533563787546E-2</v>
      </c>
      <c r="T3447">
        <f t="shared" si="592"/>
        <v>1.6443219507637687E-2</v>
      </c>
      <c r="U3447">
        <f t="shared" si="593"/>
        <v>1.5508945671976457E-2</v>
      </c>
      <c r="V3447">
        <f t="shared" si="594"/>
        <v>4.6713691783061612E-5</v>
      </c>
      <c r="W3447">
        <f t="shared" si="595"/>
        <v>9.8098752744429397E-4</v>
      </c>
      <c r="X3447">
        <f t="shared" si="596"/>
        <v>2.6439949549212874E-2</v>
      </c>
      <c r="Y3447">
        <f t="shared" si="597"/>
        <v>5.6056430139673943E-4</v>
      </c>
    </row>
    <row r="3448" spans="1:25" x14ac:dyDescent="0.2">
      <c r="A3448" t="s">
        <v>168</v>
      </c>
      <c r="B3448" t="s">
        <v>330</v>
      </c>
      <c r="C3448">
        <v>2014</v>
      </c>
      <c r="D3448">
        <v>76070000</v>
      </c>
      <c r="E3448">
        <v>119890000</v>
      </c>
      <c r="F3448">
        <v>4930000</v>
      </c>
      <c r="G3448">
        <v>510000</v>
      </c>
      <c r="H3448">
        <v>4910000</v>
      </c>
      <c r="I3448">
        <v>3970000</v>
      </c>
      <c r="J3448">
        <v>4750000</v>
      </c>
      <c r="K3448">
        <v>10000</v>
      </c>
      <c r="L3448">
        <v>220000</v>
      </c>
      <c r="M3448">
        <v>6240000</v>
      </c>
      <c r="N3448">
        <v>130000</v>
      </c>
      <c r="O3448">
        <f t="shared" si="587"/>
        <v>0.34322970716960699</v>
      </c>
      <c r="P3448">
        <f t="shared" si="588"/>
        <v>0.54094662274962779</v>
      </c>
      <c r="Q3448">
        <f t="shared" si="589"/>
        <v>2.224428100888869E-2</v>
      </c>
      <c r="R3448">
        <f t="shared" si="590"/>
        <v>2.3011325181608987E-3</v>
      </c>
      <c r="S3448">
        <f t="shared" si="591"/>
        <v>2.2154040517980419E-2</v>
      </c>
      <c r="T3448">
        <f t="shared" si="592"/>
        <v>1.7912737445291701E-2</v>
      </c>
      <c r="U3448">
        <f t="shared" si="593"/>
        <v>2.1432116590714253E-2</v>
      </c>
      <c r="V3448">
        <f t="shared" si="594"/>
        <v>4.512024545413527E-5</v>
      </c>
      <c r="W3448">
        <f t="shared" si="595"/>
        <v>9.92645399990976E-4</v>
      </c>
      <c r="X3448">
        <f t="shared" si="596"/>
        <v>2.8155033163380409E-2</v>
      </c>
      <c r="Y3448">
        <f t="shared" si="597"/>
        <v>5.8656319090375853E-4</v>
      </c>
    </row>
    <row r="3449" spans="1:25" x14ac:dyDescent="0.2">
      <c r="A3449" t="s">
        <v>168</v>
      </c>
      <c r="B3449" t="s">
        <v>330</v>
      </c>
      <c r="C3449">
        <v>2015</v>
      </c>
      <c r="D3449">
        <v>77370000</v>
      </c>
      <c r="E3449">
        <v>122820000</v>
      </c>
      <c r="F3449">
        <v>4990000</v>
      </c>
      <c r="G3449">
        <v>350000</v>
      </c>
      <c r="H3449">
        <v>5370000</v>
      </c>
      <c r="I3449">
        <v>4330000</v>
      </c>
      <c r="J3449">
        <v>5690000</v>
      </c>
      <c r="K3449">
        <v>10000</v>
      </c>
      <c r="L3449">
        <v>230000</v>
      </c>
      <c r="M3449">
        <v>6630000</v>
      </c>
      <c r="N3449">
        <v>140000</v>
      </c>
      <c r="O3449">
        <f t="shared" si="587"/>
        <v>0.33944632123897689</v>
      </c>
      <c r="P3449">
        <f t="shared" si="588"/>
        <v>0.53884964682139258</v>
      </c>
      <c r="Q3449">
        <f t="shared" si="589"/>
        <v>2.1892686351072697E-2</v>
      </c>
      <c r="R3449">
        <f t="shared" si="590"/>
        <v>1.5355591629008906E-3</v>
      </c>
      <c r="S3449">
        <f t="shared" si="591"/>
        <v>2.3559864870793666E-2</v>
      </c>
      <c r="T3449">
        <f t="shared" si="592"/>
        <v>1.8997060501031018E-2</v>
      </c>
      <c r="U3449">
        <f t="shared" si="593"/>
        <v>2.4963804676874479E-2</v>
      </c>
      <c r="V3449">
        <f t="shared" si="594"/>
        <v>4.387311894002545E-5</v>
      </c>
      <c r="W3449">
        <f t="shared" si="595"/>
        <v>1.0090817356205853E-3</v>
      </c>
      <c r="X3449">
        <f t="shared" si="596"/>
        <v>2.908787785723687E-2</v>
      </c>
      <c r="Y3449">
        <f t="shared" si="597"/>
        <v>6.1422366516035627E-4</v>
      </c>
    </row>
    <row r="3450" spans="1:25" x14ac:dyDescent="0.2">
      <c r="A3450" t="s">
        <v>168</v>
      </c>
      <c r="B3450" t="s">
        <v>330</v>
      </c>
      <c r="C3450">
        <v>2016</v>
      </c>
      <c r="D3450">
        <v>78900000</v>
      </c>
      <c r="E3450">
        <v>111850000</v>
      </c>
      <c r="F3450">
        <v>5040000</v>
      </c>
      <c r="G3450">
        <v>1000000</v>
      </c>
      <c r="H3450">
        <v>3910000</v>
      </c>
      <c r="I3450">
        <v>4440000</v>
      </c>
      <c r="J3450">
        <v>7350000</v>
      </c>
      <c r="K3450">
        <v>980000</v>
      </c>
      <c r="L3450">
        <v>220000</v>
      </c>
      <c r="M3450">
        <v>7590000</v>
      </c>
      <c r="N3450">
        <v>290000</v>
      </c>
      <c r="O3450">
        <f t="shared" si="587"/>
        <v>0.35609513923365077</v>
      </c>
      <c r="P3450">
        <f t="shared" si="588"/>
        <v>0.50480660739269756</v>
      </c>
      <c r="Q3450">
        <f t="shared" si="589"/>
        <v>2.2746761745723699E-2</v>
      </c>
      <c r="R3450">
        <f t="shared" si="590"/>
        <v>4.5132463781197814E-3</v>
      </c>
      <c r="S3450">
        <f t="shared" si="591"/>
        <v>1.7646793338448347E-2</v>
      </c>
      <c r="T3450">
        <f t="shared" si="592"/>
        <v>2.003881391885183E-2</v>
      </c>
      <c r="U3450">
        <f t="shared" si="593"/>
        <v>3.3172360879180393E-2</v>
      </c>
      <c r="V3450">
        <f t="shared" si="594"/>
        <v>4.422981450557386E-3</v>
      </c>
      <c r="W3450">
        <f t="shared" si="595"/>
        <v>9.9291420318635198E-4</v>
      </c>
      <c r="X3450">
        <f t="shared" si="596"/>
        <v>3.4255540009929142E-2</v>
      </c>
      <c r="Y3450">
        <f t="shared" si="597"/>
        <v>1.3088414496547367E-3</v>
      </c>
    </row>
    <row r="3451" spans="1:25" x14ac:dyDescent="0.2">
      <c r="A3451" t="s">
        <v>168</v>
      </c>
      <c r="B3451" t="s">
        <v>330</v>
      </c>
      <c r="C3451">
        <v>2017</v>
      </c>
      <c r="D3451">
        <v>79570000</v>
      </c>
      <c r="E3451">
        <v>110320000</v>
      </c>
      <c r="F3451">
        <v>5100000</v>
      </c>
      <c r="G3451">
        <v>1000000</v>
      </c>
      <c r="H3451">
        <v>8230000</v>
      </c>
      <c r="I3451">
        <v>5940000</v>
      </c>
      <c r="J3451">
        <v>9230000</v>
      </c>
      <c r="K3451">
        <v>1500000</v>
      </c>
      <c r="L3451">
        <v>220000</v>
      </c>
      <c r="M3451">
        <v>8870000</v>
      </c>
      <c r="N3451">
        <v>230000</v>
      </c>
      <c r="O3451">
        <f t="shared" si="587"/>
        <v>0.34564093653620609</v>
      </c>
      <c r="P3451">
        <f t="shared" si="588"/>
        <v>0.47921463012032495</v>
      </c>
      <c r="Q3451">
        <f t="shared" si="589"/>
        <v>2.2153685765170929E-2</v>
      </c>
      <c r="R3451">
        <f t="shared" si="590"/>
        <v>4.3438599539550845E-3</v>
      </c>
      <c r="S3451">
        <f t="shared" si="591"/>
        <v>3.5749967421050348E-2</v>
      </c>
      <c r="T3451">
        <f t="shared" si="592"/>
        <v>2.5802528126493203E-2</v>
      </c>
      <c r="U3451">
        <f t="shared" si="593"/>
        <v>4.0093827375005428E-2</v>
      </c>
      <c r="V3451">
        <f t="shared" si="594"/>
        <v>6.5157899309326271E-3</v>
      </c>
      <c r="W3451">
        <f t="shared" si="595"/>
        <v>9.5564918987011858E-4</v>
      </c>
      <c r="X3451">
        <f t="shared" si="596"/>
        <v>3.8530037791581602E-2</v>
      </c>
      <c r="Y3451">
        <f t="shared" si="597"/>
        <v>9.9908778940966943E-4</v>
      </c>
    </row>
    <row r="3452" spans="1:25" x14ac:dyDescent="0.2">
      <c r="A3452" t="s">
        <v>168</v>
      </c>
      <c r="B3452" t="s">
        <v>330</v>
      </c>
      <c r="C3452">
        <v>2018</v>
      </c>
      <c r="D3452">
        <v>78380000</v>
      </c>
      <c r="E3452">
        <v>111970000</v>
      </c>
      <c r="F3452">
        <v>5150000</v>
      </c>
      <c r="G3452">
        <v>1000000</v>
      </c>
      <c r="H3452">
        <v>8520000</v>
      </c>
      <c r="I3452">
        <v>6130000</v>
      </c>
      <c r="J3452">
        <v>9760000</v>
      </c>
      <c r="K3452">
        <v>1450000</v>
      </c>
      <c r="L3452">
        <v>220000</v>
      </c>
      <c r="M3452">
        <v>9030000</v>
      </c>
      <c r="N3452">
        <v>230000</v>
      </c>
      <c r="O3452">
        <f t="shared" si="587"/>
        <v>0.33807798481711526</v>
      </c>
      <c r="P3452">
        <f t="shared" si="588"/>
        <v>0.48296238785369222</v>
      </c>
      <c r="Q3452">
        <f t="shared" si="589"/>
        <v>2.22135955831608E-2</v>
      </c>
      <c r="R3452">
        <f t="shared" si="590"/>
        <v>4.313319530710835E-3</v>
      </c>
      <c r="S3452">
        <f t="shared" si="591"/>
        <v>3.6749482401656312E-2</v>
      </c>
      <c r="T3452">
        <f t="shared" si="592"/>
        <v>2.644064872325742E-2</v>
      </c>
      <c r="U3452">
        <f t="shared" si="593"/>
        <v>4.2097998619737752E-2</v>
      </c>
      <c r="V3452">
        <f t="shared" si="594"/>
        <v>6.254313319530711E-3</v>
      </c>
      <c r="W3452">
        <f t="shared" si="595"/>
        <v>9.4893029675638375E-4</v>
      </c>
      <c r="X3452">
        <f t="shared" si="596"/>
        <v>3.894927536231884E-2</v>
      </c>
      <c r="Y3452">
        <f t="shared" si="597"/>
        <v>9.9206349206349201E-4</v>
      </c>
    </row>
    <row r="3453" spans="1:25" x14ac:dyDescent="0.2">
      <c r="A3453" t="s">
        <v>177</v>
      </c>
      <c r="B3453" t="s">
        <v>329</v>
      </c>
      <c r="C3453">
        <v>1990</v>
      </c>
      <c r="D3453">
        <v>7630000</v>
      </c>
      <c r="E3453">
        <v>10580000</v>
      </c>
      <c r="F3453">
        <v>220000</v>
      </c>
      <c r="G3453">
        <v>0</v>
      </c>
      <c r="L3453">
        <v>0</v>
      </c>
      <c r="M3453">
        <v>200000</v>
      </c>
      <c r="O3453">
        <f t="shared" si="587"/>
        <v>0.40955448201825012</v>
      </c>
      <c r="P3453">
        <f t="shared" si="588"/>
        <v>0.5679012345679012</v>
      </c>
      <c r="Q3453">
        <f t="shared" si="589"/>
        <v>1.1808910359634998E-2</v>
      </c>
      <c r="R3453">
        <f t="shared" si="590"/>
        <v>0</v>
      </c>
      <c r="S3453">
        <f t="shared" si="591"/>
        <v>0</v>
      </c>
      <c r="T3453">
        <f t="shared" si="592"/>
        <v>0</v>
      </c>
      <c r="U3453">
        <f t="shared" si="593"/>
        <v>0</v>
      </c>
      <c r="V3453">
        <f t="shared" si="594"/>
        <v>0</v>
      </c>
      <c r="W3453">
        <f t="shared" si="595"/>
        <v>0</v>
      </c>
      <c r="X3453">
        <f t="shared" si="596"/>
        <v>1.0735373054213635E-2</v>
      </c>
      <c r="Y3453">
        <f t="shared" si="597"/>
        <v>0</v>
      </c>
    </row>
    <row r="3454" spans="1:25" x14ac:dyDescent="0.2">
      <c r="A3454" t="s">
        <v>177</v>
      </c>
      <c r="B3454" t="s">
        <v>329</v>
      </c>
      <c r="C3454">
        <v>1991</v>
      </c>
      <c r="D3454">
        <v>7820000</v>
      </c>
      <c r="E3454">
        <v>10580000</v>
      </c>
      <c r="F3454">
        <v>230000</v>
      </c>
      <c r="G3454">
        <v>10000</v>
      </c>
      <c r="H3454">
        <v>0</v>
      </c>
      <c r="I3454">
        <v>480000</v>
      </c>
      <c r="J3454">
        <v>70000</v>
      </c>
      <c r="K3454">
        <v>10000</v>
      </c>
      <c r="L3454">
        <v>0</v>
      </c>
      <c r="M3454">
        <v>760000</v>
      </c>
      <c r="N3454">
        <v>80000</v>
      </c>
      <c r="O3454">
        <f t="shared" si="587"/>
        <v>0.3902195608782435</v>
      </c>
      <c r="P3454">
        <f t="shared" si="588"/>
        <v>0.52794411177644707</v>
      </c>
      <c r="Q3454">
        <f t="shared" si="589"/>
        <v>1.1477045908183632E-2</v>
      </c>
      <c r="R3454">
        <f t="shared" si="590"/>
        <v>4.9900199600798399E-4</v>
      </c>
      <c r="S3454">
        <f t="shared" si="591"/>
        <v>0</v>
      </c>
      <c r="T3454">
        <f t="shared" si="592"/>
        <v>2.3952095808383235E-2</v>
      </c>
      <c r="U3454">
        <f t="shared" si="593"/>
        <v>3.4930139720558881E-3</v>
      </c>
      <c r="V3454">
        <f t="shared" si="594"/>
        <v>4.9900199600798399E-4</v>
      </c>
      <c r="W3454">
        <f t="shared" si="595"/>
        <v>0</v>
      </c>
      <c r="X3454">
        <f t="shared" si="596"/>
        <v>3.7924151696606789E-2</v>
      </c>
      <c r="Y3454">
        <f t="shared" si="597"/>
        <v>3.9920159680638719E-3</v>
      </c>
    </row>
    <row r="3455" spans="1:25" x14ac:dyDescent="0.2">
      <c r="A3455" t="s">
        <v>177</v>
      </c>
      <c r="B3455" t="s">
        <v>329</v>
      </c>
      <c r="C3455">
        <v>1992</v>
      </c>
      <c r="D3455">
        <v>7660000</v>
      </c>
      <c r="E3455">
        <v>10580000</v>
      </c>
      <c r="F3455">
        <v>240000</v>
      </c>
      <c r="G3455">
        <v>10000</v>
      </c>
      <c r="H3455">
        <v>0</v>
      </c>
      <c r="I3455">
        <v>510000</v>
      </c>
      <c r="J3455">
        <v>30000</v>
      </c>
      <c r="K3455">
        <v>10000</v>
      </c>
      <c r="L3455">
        <v>0</v>
      </c>
      <c r="M3455">
        <v>850000</v>
      </c>
      <c r="N3455">
        <v>90000</v>
      </c>
      <c r="O3455">
        <f t="shared" si="587"/>
        <v>0.3833833833833834</v>
      </c>
      <c r="P3455">
        <f t="shared" si="588"/>
        <v>0.52952952952952947</v>
      </c>
      <c r="Q3455">
        <f t="shared" si="589"/>
        <v>1.2012012012012012E-2</v>
      </c>
      <c r="R3455">
        <f t="shared" si="590"/>
        <v>5.005005005005005E-4</v>
      </c>
      <c r="S3455">
        <f t="shared" si="591"/>
        <v>0</v>
      </c>
      <c r="T3455">
        <f t="shared" si="592"/>
        <v>2.5525525525525526E-2</v>
      </c>
      <c r="U3455">
        <f t="shared" si="593"/>
        <v>1.5015015015015015E-3</v>
      </c>
      <c r="V3455">
        <f t="shared" si="594"/>
        <v>5.005005005005005E-4</v>
      </c>
      <c r="W3455">
        <f t="shared" si="595"/>
        <v>0</v>
      </c>
      <c r="X3455">
        <f t="shared" si="596"/>
        <v>4.2542542542542541E-2</v>
      </c>
      <c r="Y3455">
        <f t="shared" si="597"/>
        <v>4.5045045045045045E-3</v>
      </c>
    </row>
    <row r="3456" spans="1:25" x14ac:dyDescent="0.2">
      <c r="A3456" t="s">
        <v>177</v>
      </c>
      <c r="B3456" t="s">
        <v>329</v>
      </c>
      <c r="C3456">
        <v>1993</v>
      </c>
      <c r="D3456">
        <v>7420000</v>
      </c>
      <c r="E3456">
        <v>10580000</v>
      </c>
      <c r="F3456">
        <v>240000</v>
      </c>
      <c r="G3456">
        <v>10000</v>
      </c>
      <c r="H3456">
        <v>0</v>
      </c>
      <c r="I3456">
        <v>530000</v>
      </c>
      <c r="J3456">
        <v>210000</v>
      </c>
      <c r="K3456">
        <v>10000</v>
      </c>
      <c r="L3456">
        <v>0</v>
      </c>
      <c r="M3456">
        <v>850000</v>
      </c>
      <c r="N3456">
        <v>110000</v>
      </c>
      <c r="O3456">
        <f t="shared" si="587"/>
        <v>0.37174348697394788</v>
      </c>
      <c r="P3456">
        <f t="shared" si="588"/>
        <v>0.53006012024048099</v>
      </c>
      <c r="Q3456">
        <f t="shared" si="589"/>
        <v>1.2024048096192385E-2</v>
      </c>
      <c r="R3456">
        <f t="shared" si="590"/>
        <v>5.0100200400801599E-4</v>
      </c>
      <c r="S3456">
        <f t="shared" si="591"/>
        <v>0</v>
      </c>
      <c r="T3456">
        <f t="shared" si="592"/>
        <v>2.6553106212424848E-2</v>
      </c>
      <c r="U3456">
        <f t="shared" si="593"/>
        <v>1.0521042084168337E-2</v>
      </c>
      <c r="V3456">
        <f t="shared" si="594"/>
        <v>5.0100200400801599E-4</v>
      </c>
      <c r="W3456">
        <f t="shared" si="595"/>
        <v>0</v>
      </c>
      <c r="X3456">
        <f t="shared" si="596"/>
        <v>4.2585170340681364E-2</v>
      </c>
      <c r="Y3456">
        <f t="shared" si="597"/>
        <v>5.5110220440881767E-3</v>
      </c>
    </row>
    <row r="3457" spans="1:25" x14ac:dyDescent="0.2">
      <c r="A3457" t="s">
        <v>177</v>
      </c>
      <c r="B3457" t="s">
        <v>329</v>
      </c>
      <c r="C3457">
        <v>1994</v>
      </c>
      <c r="D3457">
        <v>7390000</v>
      </c>
      <c r="E3457">
        <v>10580000</v>
      </c>
      <c r="F3457">
        <v>250000</v>
      </c>
      <c r="G3457">
        <v>10000</v>
      </c>
      <c r="H3457">
        <v>0</v>
      </c>
      <c r="I3457">
        <v>570000</v>
      </c>
      <c r="J3457">
        <v>230000</v>
      </c>
      <c r="K3457">
        <v>30000</v>
      </c>
      <c r="L3457">
        <v>0</v>
      </c>
      <c r="M3457">
        <v>980000</v>
      </c>
      <c r="N3457">
        <v>140000</v>
      </c>
      <c r="O3457">
        <f t="shared" si="587"/>
        <v>0.36620416253716553</v>
      </c>
      <c r="P3457">
        <f t="shared" si="588"/>
        <v>0.52428146679881071</v>
      </c>
      <c r="Q3457">
        <f t="shared" si="589"/>
        <v>1.2388503468780971E-2</v>
      </c>
      <c r="R3457">
        <f t="shared" si="590"/>
        <v>4.9554013875123884E-4</v>
      </c>
      <c r="S3457">
        <f t="shared" si="591"/>
        <v>0</v>
      </c>
      <c r="T3457">
        <f t="shared" si="592"/>
        <v>2.8245787908820614E-2</v>
      </c>
      <c r="U3457">
        <f t="shared" si="593"/>
        <v>1.1397423191278493E-2</v>
      </c>
      <c r="V3457">
        <f t="shared" si="594"/>
        <v>1.4866204162537165E-3</v>
      </c>
      <c r="W3457">
        <f t="shared" si="595"/>
        <v>0</v>
      </c>
      <c r="X3457">
        <f t="shared" si="596"/>
        <v>4.8562933597621406E-2</v>
      </c>
      <c r="Y3457">
        <f t="shared" si="597"/>
        <v>6.9375619425173438E-3</v>
      </c>
    </row>
    <row r="3458" spans="1:25" x14ac:dyDescent="0.2">
      <c r="A3458" t="s">
        <v>177</v>
      </c>
      <c r="B3458" t="s">
        <v>329</v>
      </c>
      <c r="C3458">
        <v>1995</v>
      </c>
      <c r="D3458">
        <v>7330000</v>
      </c>
      <c r="E3458">
        <v>10580000</v>
      </c>
      <c r="F3458">
        <v>270000</v>
      </c>
      <c r="G3458">
        <v>10000</v>
      </c>
      <c r="H3458">
        <v>0</v>
      </c>
      <c r="I3458">
        <v>620000</v>
      </c>
      <c r="J3458">
        <v>40000</v>
      </c>
      <c r="K3458">
        <v>40000</v>
      </c>
      <c r="L3458">
        <v>0</v>
      </c>
      <c r="M3458">
        <v>1260000</v>
      </c>
      <c r="N3458">
        <v>100000</v>
      </c>
      <c r="O3458">
        <f t="shared" si="587"/>
        <v>0.3619753086419753</v>
      </c>
      <c r="P3458">
        <f t="shared" si="588"/>
        <v>0.52246913580246912</v>
      </c>
      <c r="Q3458">
        <f t="shared" si="589"/>
        <v>1.3333333333333334E-2</v>
      </c>
      <c r="R3458">
        <f t="shared" si="590"/>
        <v>4.9382716049382717E-4</v>
      </c>
      <c r="S3458">
        <f t="shared" si="591"/>
        <v>0</v>
      </c>
      <c r="T3458">
        <f t="shared" si="592"/>
        <v>3.0617283950617285E-2</v>
      </c>
      <c r="U3458">
        <f t="shared" si="593"/>
        <v>1.9753086419753087E-3</v>
      </c>
      <c r="V3458">
        <f t="shared" si="594"/>
        <v>1.9753086419753087E-3</v>
      </c>
      <c r="W3458">
        <f t="shared" si="595"/>
        <v>0</v>
      </c>
      <c r="X3458">
        <f t="shared" si="596"/>
        <v>6.222222222222222E-2</v>
      </c>
      <c r="Y3458">
        <f t="shared" si="597"/>
        <v>4.9382716049382715E-3</v>
      </c>
    </row>
    <row r="3459" spans="1:25" x14ac:dyDescent="0.2">
      <c r="A3459" t="s">
        <v>177</v>
      </c>
      <c r="B3459" t="s">
        <v>329</v>
      </c>
      <c r="C3459">
        <v>1996</v>
      </c>
      <c r="D3459">
        <v>7050000</v>
      </c>
      <c r="E3459">
        <v>10560000</v>
      </c>
      <c r="F3459">
        <v>280000</v>
      </c>
      <c r="G3459">
        <v>20000</v>
      </c>
      <c r="H3459">
        <v>180000</v>
      </c>
      <c r="I3459">
        <v>1050000</v>
      </c>
      <c r="J3459">
        <v>40000</v>
      </c>
      <c r="K3459">
        <v>60000</v>
      </c>
      <c r="L3459">
        <v>0</v>
      </c>
      <c r="M3459">
        <v>800000</v>
      </c>
      <c r="N3459">
        <v>130000</v>
      </c>
      <c r="O3459">
        <f t="shared" ref="O3459:O3522" si="598">D3459/SUM($D3459:$N3459)</f>
        <v>0.34952900347050075</v>
      </c>
      <c r="P3459">
        <f t="shared" ref="P3459:P3522" si="599">E3459/SUM($D3459:$N3459)</f>
        <v>0.52354982647496284</v>
      </c>
      <c r="Q3459">
        <f t="shared" ref="Q3459:Q3522" si="600">F3459/SUM($D3459:$N3459)</f>
        <v>1.3882002974714923E-2</v>
      </c>
      <c r="R3459">
        <f t="shared" ref="R3459:R3522" si="601">G3459/SUM($D3459:$N3459)</f>
        <v>9.9157164105106587E-4</v>
      </c>
      <c r="S3459">
        <f t="shared" ref="S3459:S3522" si="602">H3459/SUM($D3459:$N3459)</f>
        <v>8.9241447694595934E-3</v>
      </c>
      <c r="T3459">
        <f t="shared" ref="T3459:T3522" si="603">I3459/SUM($D3459:$N3459)</f>
        <v>5.2057511155180959E-2</v>
      </c>
      <c r="U3459">
        <f t="shared" ref="U3459:U3522" si="604">J3459/SUM($D3459:$N3459)</f>
        <v>1.9831432821021317E-3</v>
      </c>
      <c r="V3459">
        <f t="shared" ref="V3459:V3522" si="605">K3459/SUM($D3459:$N3459)</f>
        <v>2.9747149231531978E-3</v>
      </c>
      <c r="W3459">
        <f t="shared" ref="W3459:W3522" si="606">L3459/SUM($D3459:$N3459)</f>
        <v>0</v>
      </c>
      <c r="X3459">
        <f t="shared" ref="X3459:X3522" si="607">M3459/SUM($D3459:$N3459)</f>
        <v>3.966286564204264E-2</v>
      </c>
      <c r="Y3459">
        <f t="shared" ref="Y3459:Y3522" si="608">N3459/SUM($D3459:$N3459)</f>
        <v>6.4452156668319289E-3</v>
      </c>
    </row>
    <row r="3460" spans="1:25" x14ac:dyDescent="0.2">
      <c r="A3460" t="s">
        <v>177</v>
      </c>
      <c r="B3460" t="s">
        <v>329</v>
      </c>
      <c r="C3460">
        <v>1997</v>
      </c>
      <c r="D3460">
        <v>6820000</v>
      </c>
      <c r="E3460">
        <v>10560000</v>
      </c>
      <c r="F3460">
        <v>300000</v>
      </c>
      <c r="G3460">
        <v>30000</v>
      </c>
      <c r="H3460">
        <v>180000</v>
      </c>
      <c r="I3460">
        <v>1070000</v>
      </c>
      <c r="J3460">
        <v>40000</v>
      </c>
      <c r="K3460">
        <v>70000</v>
      </c>
      <c r="L3460">
        <v>0</v>
      </c>
      <c r="M3460">
        <v>830000</v>
      </c>
      <c r="N3460">
        <v>110000</v>
      </c>
      <c r="O3460">
        <f t="shared" si="598"/>
        <v>0.34082958520739631</v>
      </c>
      <c r="P3460">
        <f t="shared" si="599"/>
        <v>0.52773613193403301</v>
      </c>
      <c r="Q3460">
        <f t="shared" si="600"/>
        <v>1.4992503748125937E-2</v>
      </c>
      <c r="R3460">
        <f t="shared" si="601"/>
        <v>1.4992503748125937E-3</v>
      </c>
      <c r="S3460">
        <f t="shared" si="602"/>
        <v>8.9955022488755615E-3</v>
      </c>
      <c r="T3460">
        <f t="shared" si="603"/>
        <v>5.3473263368315843E-2</v>
      </c>
      <c r="U3460">
        <f t="shared" si="604"/>
        <v>1.9990004997501249E-3</v>
      </c>
      <c r="V3460">
        <f t="shared" si="605"/>
        <v>3.4982508745627187E-3</v>
      </c>
      <c r="W3460">
        <f t="shared" si="606"/>
        <v>0</v>
      </c>
      <c r="X3460">
        <f t="shared" si="607"/>
        <v>4.1479260369815092E-2</v>
      </c>
      <c r="Y3460">
        <f t="shared" si="608"/>
        <v>5.4972513743128436E-3</v>
      </c>
    </row>
    <row r="3461" spans="1:25" x14ac:dyDescent="0.2">
      <c r="A3461" t="s">
        <v>177</v>
      </c>
      <c r="B3461" t="s">
        <v>329</v>
      </c>
      <c r="C3461">
        <v>1998</v>
      </c>
      <c r="D3461">
        <v>7410000</v>
      </c>
      <c r="E3461">
        <v>10610000</v>
      </c>
      <c r="F3461">
        <v>310000</v>
      </c>
      <c r="G3461">
        <v>30000</v>
      </c>
      <c r="H3461">
        <v>180000</v>
      </c>
      <c r="I3461">
        <v>1110000</v>
      </c>
      <c r="J3461">
        <v>50000</v>
      </c>
      <c r="K3461">
        <v>70000</v>
      </c>
      <c r="L3461">
        <v>0</v>
      </c>
      <c r="M3461">
        <v>840000</v>
      </c>
      <c r="N3461">
        <v>110000</v>
      </c>
      <c r="O3461">
        <f t="shared" si="598"/>
        <v>0.3576254826254826</v>
      </c>
      <c r="P3461">
        <f t="shared" si="599"/>
        <v>0.51206563706563701</v>
      </c>
      <c r="Q3461">
        <f t="shared" si="600"/>
        <v>1.4961389961389961E-2</v>
      </c>
      <c r="R3461">
        <f t="shared" si="601"/>
        <v>1.4478764478764478E-3</v>
      </c>
      <c r="S3461">
        <f t="shared" si="602"/>
        <v>8.6872586872586872E-3</v>
      </c>
      <c r="T3461">
        <f t="shared" si="603"/>
        <v>5.3571428571428568E-2</v>
      </c>
      <c r="U3461">
        <f t="shared" si="604"/>
        <v>2.4131274131274131E-3</v>
      </c>
      <c r="V3461">
        <f t="shared" si="605"/>
        <v>3.3783783783783786E-3</v>
      </c>
      <c r="W3461">
        <f t="shared" si="606"/>
        <v>0</v>
      </c>
      <c r="X3461">
        <f t="shared" si="607"/>
        <v>4.0540540540540543E-2</v>
      </c>
      <c r="Y3461">
        <f t="shared" si="608"/>
        <v>5.3088803088803087E-3</v>
      </c>
    </row>
    <row r="3462" spans="1:25" x14ac:dyDescent="0.2">
      <c r="A3462" t="s">
        <v>177</v>
      </c>
      <c r="B3462" t="s">
        <v>329</v>
      </c>
      <c r="C3462">
        <v>1999</v>
      </c>
      <c r="D3462">
        <v>7430000</v>
      </c>
      <c r="E3462">
        <v>10640000</v>
      </c>
      <c r="F3462">
        <v>330000</v>
      </c>
      <c r="G3462">
        <v>40000</v>
      </c>
      <c r="H3462">
        <v>160000</v>
      </c>
      <c r="I3462">
        <v>1140000</v>
      </c>
      <c r="J3462">
        <v>40000</v>
      </c>
      <c r="K3462">
        <v>50000</v>
      </c>
      <c r="L3462">
        <v>0</v>
      </c>
      <c r="M3462">
        <v>840000</v>
      </c>
      <c r="N3462">
        <v>120000</v>
      </c>
      <c r="O3462">
        <f t="shared" si="598"/>
        <v>0.35738335738335736</v>
      </c>
      <c r="P3462">
        <f t="shared" si="599"/>
        <v>0.51178451178451179</v>
      </c>
      <c r="Q3462">
        <f t="shared" si="600"/>
        <v>1.5873015873015872E-2</v>
      </c>
      <c r="R3462">
        <f t="shared" si="601"/>
        <v>1.9240019240019241E-3</v>
      </c>
      <c r="S3462">
        <f t="shared" si="602"/>
        <v>7.6960076960076963E-3</v>
      </c>
      <c r="T3462">
        <f t="shared" si="603"/>
        <v>5.4834054834054832E-2</v>
      </c>
      <c r="U3462">
        <f t="shared" si="604"/>
        <v>1.9240019240019241E-3</v>
      </c>
      <c r="V3462">
        <f t="shared" si="605"/>
        <v>2.4050024050024051E-3</v>
      </c>
      <c r="W3462">
        <f t="shared" si="606"/>
        <v>0</v>
      </c>
      <c r="X3462">
        <f t="shared" si="607"/>
        <v>4.0404040404040407E-2</v>
      </c>
      <c r="Y3462">
        <f t="shared" si="608"/>
        <v>5.772005772005772E-3</v>
      </c>
    </row>
    <row r="3463" spans="1:25" x14ac:dyDescent="0.2">
      <c r="A3463" t="s">
        <v>177</v>
      </c>
      <c r="B3463" t="s">
        <v>329</v>
      </c>
      <c r="C3463">
        <v>2000</v>
      </c>
      <c r="D3463">
        <v>8220000</v>
      </c>
      <c r="E3463">
        <v>10670000</v>
      </c>
      <c r="F3463">
        <v>350000</v>
      </c>
      <c r="G3463">
        <v>50000</v>
      </c>
      <c r="H3463">
        <v>160000</v>
      </c>
      <c r="I3463">
        <v>1140000</v>
      </c>
      <c r="J3463">
        <v>10000</v>
      </c>
      <c r="K3463">
        <v>30000</v>
      </c>
      <c r="L3463">
        <v>0</v>
      </c>
      <c r="M3463">
        <v>860000</v>
      </c>
      <c r="N3463">
        <v>130000</v>
      </c>
      <c r="O3463">
        <f t="shared" si="598"/>
        <v>0.38020351526364476</v>
      </c>
      <c r="P3463">
        <f t="shared" si="599"/>
        <v>0.49352451433857542</v>
      </c>
      <c r="Q3463">
        <f t="shared" si="600"/>
        <v>1.6188714153561518E-2</v>
      </c>
      <c r="R3463">
        <f t="shared" si="601"/>
        <v>2.3126734505087882E-3</v>
      </c>
      <c r="S3463">
        <f t="shared" si="602"/>
        <v>7.4005550416281225E-3</v>
      </c>
      <c r="T3463">
        <f t="shared" si="603"/>
        <v>5.2728954671600367E-2</v>
      </c>
      <c r="U3463">
        <f t="shared" si="604"/>
        <v>4.6253469010175765E-4</v>
      </c>
      <c r="V3463">
        <f t="shared" si="605"/>
        <v>1.3876040703052729E-3</v>
      </c>
      <c r="W3463">
        <f t="shared" si="606"/>
        <v>0</v>
      </c>
      <c r="X3463">
        <f t="shared" si="607"/>
        <v>3.9777983348751156E-2</v>
      </c>
      <c r="Y3463">
        <f t="shared" si="608"/>
        <v>6.012950971322849E-3</v>
      </c>
    </row>
    <row r="3464" spans="1:25" x14ac:dyDescent="0.2">
      <c r="A3464" t="s">
        <v>177</v>
      </c>
      <c r="B3464" t="s">
        <v>329</v>
      </c>
      <c r="C3464">
        <v>2001</v>
      </c>
      <c r="D3464">
        <v>7780000</v>
      </c>
      <c r="E3464">
        <v>10560000</v>
      </c>
      <c r="F3464">
        <v>350000</v>
      </c>
      <c r="G3464">
        <v>50000</v>
      </c>
      <c r="H3464">
        <v>230000</v>
      </c>
      <c r="I3464">
        <v>1370000</v>
      </c>
      <c r="J3464">
        <v>10000</v>
      </c>
      <c r="K3464">
        <v>40000</v>
      </c>
      <c r="L3464">
        <v>0</v>
      </c>
      <c r="M3464">
        <v>1090000</v>
      </c>
      <c r="N3464">
        <v>60000</v>
      </c>
      <c r="O3464">
        <f t="shared" si="598"/>
        <v>0.36118848653667596</v>
      </c>
      <c r="P3464">
        <f t="shared" si="599"/>
        <v>0.49025069637883006</v>
      </c>
      <c r="Q3464">
        <f t="shared" si="600"/>
        <v>1.6248839368616527E-2</v>
      </c>
      <c r="R3464">
        <f t="shared" si="601"/>
        <v>2.321262766945218E-3</v>
      </c>
      <c r="S3464">
        <f t="shared" si="602"/>
        <v>1.0677808727948004E-2</v>
      </c>
      <c r="T3464">
        <f t="shared" si="603"/>
        <v>6.3602599814298985E-2</v>
      </c>
      <c r="U3464">
        <f t="shared" si="604"/>
        <v>4.6425255338904364E-4</v>
      </c>
      <c r="V3464">
        <f t="shared" si="605"/>
        <v>1.8570102135561746E-3</v>
      </c>
      <c r="W3464">
        <f t="shared" si="606"/>
        <v>0</v>
      </c>
      <c r="X3464">
        <f t="shared" si="607"/>
        <v>5.0603528319405754E-2</v>
      </c>
      <c r="Y3464">
        <f t="shared" si="608"/>
        <v>2.7855153203342618E-3</v>
      </c>
    </row>
    <row r="3465" spans="1:25" x14ac:dyDescent="0.2">
      <c r="A3465" t="s">
        <v>177</v>
      </c>
      <c r="B3465" t="s">
        <v>329</v>
      </c>
      <c r="C3465">
        <v>2002</v>
      </c>
      <c r="D3465">
        <v>6710000</v>
      </c>
      <c r="E3465">
        <v>10560000</v>
      </c>
      <c r="F3465">
        <v>360000</v>
      </c>
      <c r="G3465">
        <v>60000</v>
      </c>
      <c r="H3465">
        <v>190000</v>
      </c>
      <c r="I3465">
        <v>1210000</v>
      </c>
      <c r="J3465">
        <v>0</v>
      </c>
      <c r="K3465">
        <v>20000</v>
      </c>
      <c r="L3465">
        <v>0</v>
      </c>
      <c r="M3465">
        <v>1000000</v>
      </c>
      <c r="N3465">
        <v>60000</v>
      </c>
      <c r="O3465">
        <f t="shared" si="598"/>
        <v>0.33267228557263262</v>
      </c>
      <c r="P3465">
        <f t="shared" si="599"/>
        <v>0.52354982647496284</v>
      </c>
      <c r="Q3465">
        <f t="shared" si="600"/>
        <v>1.7848289538919187E-2</v>
      </c>
      <c r="R3465">
        <f t="shared" si="601"/>
        <v>2.9747149231531978E-3</v>
      </c>
      <c r="S3465">
        <f t="shared" si="602"/>
        <v>9.4199305899851267E-3</v>
      </c>
      <c r="T3465">
        <f t="shared" si="603"/>
        <v>5.9990084283589491E-2</v>
      </c>
      <c r="U3465">
        <f t="shared" si="604"/>
        <v>0</v>
      </c>
      <c r="V3465">
        <f t="shared" si="605"/>
        <v>9.9157164105106587E-4</v>
      </c>
      <c r="W3465">
        <f t="shared" si="606"/>
        <v>0</v>
      </c>
      <c r="X3465">
        <f t="shared" si="607"/>
        <v>4.9578582052553298E-2</v>
      </c>
      <c r="Y3465">
        <f t="shared" si="608"/>
        <v>2.9747149231531978E-3</v>
      </c>
    </row>
    <row r="3466" spans="1:25" x14ac:dyDescent="0.2">
      <c r="A3466" t="s">
        <v>177</v>
      </c>
      <c r="B3466" t="s">
        <v>329</v>
      </c>
      <c r="C3466">
        <v>2003</v>
      </c>
      <c r="D3466">
        <v>7210000</v>
      </c>
      <c r="E3466">
        <v>10560000</v>
      </c>
      <c r="F3466">
        <v>370000</v>
      </c>
      <c r="G3466">
        <v>60000</v>
      </c>
      <c r="H3466">
        <v>210000</v>
      </c>
      <c r="I3466">
        <v>1260000</v>
      </c>
      <c r="J3466">
        <v>20000</v>
      </c>
      <c r="K3466">
        <v>20000</v>
      </c>
      <c r="L3466">
        <v>0</v>
      </c>
      <c r="M3466">
        <v>1070000</v>
      </c>
      <c r="N3466">
        <v>80000</v>
      </c>
      <c r="O3466">
        <f t="shared" si="598"/>
        <v>0.34563758389261745</v>
      </c>
      <c r="P3466">
        <f t="shared" si="599"/>
        <v>0.50623202301054648</v>
      </c>
      <c r="Q3466">
        <f t="shared" si="600"/>
        <v>1.7737296260786194E-2</v>
      </c>
      <c r="R3466">
        <f t="shared" si="601"/>
        <v>2.8763183125599234E-3</v>
      </c>
      <c r="S3466">
        <f t="shared" si="602"/>
        <v>1.0067114093959731E-2</v>
      </c>
      <c r="T3466">
        <f t="shared" si="603"/>
        <v>6.0402684563758392E-2</v>
      </c>
      <c r="U3466">
        <f t="shared" si="604"/>
        <v>9.5877277085330771E-4</v>
      </c>
      <c r="V3466">
        <f t="shared" si="605"/>
        <v>9.5877277085330771E-4</v>
      </c>
      <c r="W3466">
        <f t="shared" si="606"/>
        <v>0</v>
      </c>
      <c r="X3466">
        <f t="shared" si="607"/>
        <v>5.1294343240651963E-2</v>
      </c>
      <c r="Y3466">
        <f t="shared" si="608"/>
        <v>3.8350910834132309E-3</v>
      </c>
    </row>
    <row r="3467" spans="1:25" x14ac:dyDescent="0.2">
      <c r="A3467" t="s">
        <v>177</v>
      </c>
      <c r="B3467" t="s">
        <v>329</v>
      </c>
      <c r="C3467">
        <v>2004</v>
      </c>
      <c r="D3467">
        <v>7570000</v>
      </c>
      <c r="E3467">
        <v>10560000</v>
      </c>
      <c r="F3467">
        <v>380000</v>
      </c>
      <c r="G3467">
        <v>70000</v>
      </c>
      <c r="H3467">
        <v>220000</v>
      </c>
      <c r="I3467">
        <v>1340000</v>
      </c>
      <c r="J3467">
        <v>10000</v>
      </c>
      <c r="K3467">
        <v>20000</v>
      </c>
      <c r="L3467">
        <v>0</v>
      </c>
      <c r="M3467">
        <v>1130000</v>
      </c>
      <c r="N3467">
        <v>50000</v>
      </c>
      <c r="O3467">
        <f t="shared" si="598"/>
        <v>0.35456674473067917</v>
      </c>
      <c r="P3467">
        <f t="shared" si="599"/>
        <v>0.49461358313817333</v>
      </c>
      <c r="Q3467">
        <f t="shared" si="600"/>
        <v>1.7798594847775177E-2</v>
      </c>
      <c r="R3467">
        <f t="shared" si="601"/>
        <v>3.2786885245901639E-3</v>
      </c>
      <c r="S3467">
        <f t="shared" si="602"/>
        <v>1.0304449648711944E-2</v>
      </c>
      <c r="T3467">
        <f t="shared" si="603"/>
        <v>6.2763466042154561E-2</v>
      </c>
      <c r="U3467">
        <f t="shared" si="604"/>
        <v>4.6838407494145199E-4</v>
      </c>
      <c r="V3467">
        <f t="shared" si="605"/>
        <v>9.3676814988290398E-4</v>
      </c>
      <c r="W3467">
        <f t="shared" si="606"/>
        <v>0</v>
      </c>
      <c r="X3467">
        <f t="shared" si="607"/>
        <v>5.2927400468384074E-2</v>
      </c>
      <c r="Y3467">
        <f t="shared" si="608"/>
        <v>2.34192037470726E-3</v>
      </c>
    </row>
    <row r="3468" spans="1:25" x14ac:dyDescent="0.2">
      <c r="A3468" t="s">
        <v>177</v>
      </c>
      <c r="B3468" t="s">
        <v>329</v>
      </c>
      <c r="C3468">
        <v>2005</v>
      </c>
      <c r="D3468">
        <v>7990000</v>
      </c>
      <c r="E3468">
        <v>10560000</v>
      </c>
      <c r="F3468">
        <v>390000</v>
      </c>
      <c r="G3468">
        <v>70000</v>
      </c>
      <c r="H3468">
        <v>190000</v>
      </c>
      <c r="I3468">
        <v>1560000</v>
      </c>
      <c r="J3468">
        <v>40000</v>
      </c>
      <c r="K3468">
        <v>20000</v>
      </c>
      <c r="L3468">
        <v>0</v>
      </c>
      <c r="M3468">
        <v>1060000</v>
      </c>
      <c r="N3468">
        <v>30000</v>
      </c>
      <c r="O3468">
        <f t="shared" si="598"/>
        <v>0.36467366499315379</v>
      </c>
      <c r="P3468">
        <f t="shared" si="599"/>
        <v>0.48197170241898679</v>
      </c>
      <c r="Q3468">
        <f t="shared" si="600"/>
        <v>1.7800091282519397E-2</v>
      </c>
      <c r="R3468">
        <f t="shared" si="601"/>
        <v>3.1948881789137379E-3</v>
      </c>
      <c r="S3468">
        <f t="shared" si="602"/>
        <v>8.6718393427658597E-3</v>
      </c>
      <c r="T3468">
        <f t="shared" si="603"/>
        <v>7.1200365130077589E-2</v>
      </c>
      <c r="U3468">
        <f t="shared" si="604"/>
        <v>1.8256503879507074E-3</v>
      </c>
      <c r="V3468">
        <f t="shared" si="605"/>
        <v>9.1282519397535371E-4</v>
      </c>
      <c r="W3468">
        <f t="shared" si="606"/>
        <v>0</v>
      </c>
      <c r="X3468">
        <f t="shared" si="607"/>
        <v>4.8379735280693746E-2</v>
      </c>
      <c r="Y3468">
        <f t="shared" si="608"/>
        <v>1.3692377909630307E-3</v>
      </c>
    </row>
    <row r="3469" spans="1:25" x14ac:dyDescent="0.2">
      <c r="A3469" t="s">
        <v>177</v>
      </c>
      <c r="B3469" t="s">
        <v>329</v>
      </c>
      <c r="C3469">
        <v>2006</v>
      </c>
      <c r="D3469">
        <v>9310000</v>
      </c>
      <c r="E3469">
        <v>10560000</v>
      </c>
      <c r="F3469">
        <v>400000</v>
      </c>
      <c r="G3469">
        <v>80000</v>
      </c>
      <c r="H3469">
        <v>210000</v>
      </c>
      <c r="I3469">
        <v>1410000</v>
      </c>
      <c r="J3469">
        <v>150000</v>
      </c>
      <c r="K3469">
        <v>20000</v>
      </c>
      <c r="L3469">
        <v>0</v>
      </c>
      <c r="M3469">
        <v>1110000</v>
      </c>
      <c r="N3469">
        <v>80000</v>
      </c>
      <c r="O3469">
        <f t="shared" si="598"/>
        <v>0.39905700814402056</v>
      </c>
      <c r="P3469">
        <f t="shared" si="599"/>
        <v>0.4526360908701243</v>
      </c>
      <c r="Q3469">
        <f t="shared" si="600"/>
        <v>1.7145306472353194E-2</v>
      </c>
      <c r="R3469">
        <f t="shared" si="601"/>
        <v>3.4290612944706386E-3</v>
      </c>
      <c r="S3469">
        <f t="shared" si="602"/>
        <v>9.0012858979854268E-3</v>
      </c>
      <c r="T3469">
        <f t="shared" si="603"/>
        <v>6.0437205315045005E-2</v>
      </c>
      <c r="U3469">
        <f t="shared" si="604"/>
        <v>6.4294899271324472E-3</v>
      </c>
      <c r="V3469">
        <f t="shared" si="605"/>
        <v>8.5726532361765965E-4</v>
      </c>
      <c r="W3469">
        <f t="shared" si="606"/>
        <v>0</v>
      </c>
      <c r="X3469">
        <f t="shared" si="607"/>
        <v>4.757822546078011E-2</v>
      </c>
      <c r="Y3469">
        <f t="shared" si="608"/>
        <v>3.4290612944706386E-3</v>
      </c>
    </row>
    <row r="3470" spans="1:25" x14ac:dyDescent="0.2">
      <c r="A3470" t="s">
        <v>177</v>
      </c>
      <c r="B3470" t="s">
        <v>329</v>
      </c>
      <c r="C3470">
        <v>2007</v>
      </c>
      <c r="D3470">
        <v>8570000</v>
      </c>
      <c r="E3470">
        <v>10560000</v>
      </c>
      <c r="F3470">
        <v>410000</v>
      </c>
      <c r="G3470">
        <v>90000</v>
      </c>
      <c r="H3470">
        <v>220000</v>
      </c>
      <c r="I3470">
        <v>1420000</v>
      </c>
      <c r="J3470">
        <v>170000</v>
      </c>
      <c r="K3470">
        <v>20000</v>
      </c>
      <c r="L3470">
        <v>0</v>
      </c>
      <c r="M3470">
        <v>1160000</v>
      </c>
      <c r="N3470">
        <v>80000</v>
      </c>
      <c r="O3470">
        <f t="shared" si="598"/>
        <v>0.37753303964757712</v>
      </c>
      <c r="P3470">
        <f t="shared" si="599"/>
        <v>0.46519823788546255</v>
      </c>
      <c r="Q3470">
        <f t="shared" si="600"/>
        <v>1.8061674008810574E-2</v>
      </c>
      <c r="R3470">
        <f t="shared" si="601"/>
        <v>3.9647577092511016E-3</v>
      </c>
      <c r="S3470">
        <f t="shared" si="602"/>
        <v>9.6916299559471359E-3</v>
      </c>
      <c r="T3470">
        <f t="shared" si="603"/>
        <v>6.255506607929516E-2</v>
      </c>
      <c r="U3470">
        <f t="shared" si="604"/>
        <v>7.4889867841409687E-3</v>
      </c>
      <c r="V3470">
        <f t="shared" si="605"/>
        <v>8.81057268722467E-4</v>
      </c>
      <c r="W3470">
        <f t="shared" si="606"/>
        <v>0</v>
      </c>
      <c r="X3470">
        <f t="shared" si="607"/>
        <v>5.1101321585903081E-2</v>
      </c>
      <c r="Y3470">
        <f t="shared" si="608"/>
        <v>3.524229074889868E-3</v>
      </c>
    </row>
    <row r="3471" spans="1:25" x14ac:dyDescent="0.2">
      <c r="A3471" t="s">
        <v>177</v>
      </c>
      <c r="B3471" t="s">
        <v>329</v>
      </c>
      <c r="C3471">
        <v>2008</v>
      </c>
      <c r="D3471">
        <v>6760000</v>
      </c>
      <c r="E3471">
        <v>10560000</v>
      </c>
      <c r="F3471">
        <v>410000</v>
      </c>
      <c r="G3471">
        <v>100000</v>
      </c>
      <c r="H3471">
        <v>220000</v>
      </c>
      <c r="I3471">
        <v>1530000</v>
      </c>
      <c r="J3471">
        <v>240000</v>
      </c>
      <c r="K3471">
        <v>20000</v>
      </c>
      <c r="L3471">
        <v>0</v>
      </c>
      <c r="M3471">
        <v>1310000</v>
      </c>
      <c r="N3471">
        <v>90000</v>
      </c>
      <c r="O3471">
        <f t="shared" si="598"/>
        <v>0.31826741996233521</v>
      </c>
      <c r="P3471">
        <f t="shared" si="599"/>
        <v>0.49717514124293788</v>
      </c>
      <c r="Q3471">
        <f t="shared" si="600"/>
        <v>1.9303201506591337E-2</v>
      </c>
      <c r="R3471">
        <f t="shared" si="601"/>
        <v>4.7080979284369112E-3</v>
      </c>
      <c r="S3471">
        <f t="shared" si="602"/>
        <v>1.0357815442561206E-2</v>
      </c>
      <c r="T3471">
        <f t="shared" si="603"/>
        <v>7.2033898305084748E-2</v>
      </c>
      <c r="U3471">
        <f t="shared" si="604"/>
        <v>1.1299435028248588E-2</v>
      </c>
      <c r="V3471">
        <f t="shared" si="605"/>
        <v>9.4161958568738226E-4</v>
      </c>
      <c r="W3471">
        <f t="shared" si="606"/>
        <v>0</v>
      </c>
      <c r="X3471">
        <f t="shared" si="607"/>
        <v>6.1676082862523539E-2</v>
      </c>
      <c r="Y3471">
        <f t="shared" si="608"/>
        <v>4.2372881355932203E-3</v>
      </c>
    </row>
    <row r="3472" spans="1:25" x14ac:dyDescent="0.2">
      <c r="A3472" t="s">
        <v>177</v>
      </c>
      <c r="B3472" t="s">
        <v>329</v>
      </c>
      <c r="C3472">
        <v>2009</v>
      </c>
      <c r="D3472">
        <v>9580000</v>
      </c>
      <c r="E3472">
        <v>10560000</v>
      </c>
      <c r="F3472">
        <v>420000</v>
      </c>
      <c r="G3472">
        <v>110000</v>
      </c>
      <c r="H3472">
        <v>220000</v>
      </c>
      <c r="I3472">
        <v>1700000</v>
      </c>
      <c r="J3472">
        <v>110000</v>
      </c>
      <c r="K3472">
        <v>10000</v>
      </c>
      <c r="L3472">
        <v>0</v>
      </c>
      <c r="M3472">
        <v>1360000</v>
      </c>
      <c r="N3472">
        <v>90000</v>
      </c>
      <c r="O3472">
        <f t="shared" si="598"/>
        <v>0.39652317880794702</v>
      </c>
      <c r="P3472">
        <f t="shared" si="599"/>
        <v>0.4370860927152318</v>
      </c>
      <c r="Q3472">
        <f t="shared" si="600"/>
        <v>1.7384105960264899E-2</v>
      </c>
      <c r="R3472">
        <f t="shared" si="601"/>
        <v>4.552980132450331E-3</v>
      </c>
      <c r="S3472">
        <f t="shared" si="602"/>
        <v>9.1059602649006619E-3</v>
      </c>
      <c r="T3472">
        <f t="shared" si="603"/>
        <v>7.0364238410596025E-2</v>
      </c>
      <c r="U3472">
        <f t="shared" si="604"/>
        <v>4.552980132450331E-3</v>
      </c>
      <c r="V3472">
        <f t="shared" si="605"/>
        <v>4.1390728476821192E-4</v>
      </c>
      <c r="W3472">
        <f t="shared" si="606"/>
        <v>0</v>
      </c>
      <c r="X3472">
        <f t="shared" si="607"/>
        <v>5.6291390728476824E-2</v>
      </c>
      <c r="Y3472">
        <f t="shared" si="608"/>
        <v>3.7251655629139072E-3</v>
      </c>
    </row>
    <row r="3473" spans="1:25" x14ac:dyDescent="0.2">
      <c r="A3473" t="s">
        <v>177</v>
      </c>
      <c r="B3473" t="s">
        <v>329</v>
      </c>
      <c r="C3473">
        <v>2010</v>
      </c>
      <c r="D3473">
        <v>8870000</v>
      </c>
      <c r="E3473">
        <v>10560000</v>
      </c>
      <c r="F3473">
        <v>430000</v>
      </c>
      <c r="G3473">
        <v>120000</v>
      </c>
      <c r="H3473">
        <v>240000</v>
      </c>
      <c r="I3473">
        <v>1780000</v>
      </c>
      <c r="J3473">
        <v>30000</v>
      </c>
      <c r="K3473">
        <v>10000</v>
      </c>
      <c r="L3473">
        <v>0</v>
      </c>
      <c r="M3473">
        <v>1440000</v>
      </c>
      <c r="N3473">
        <v>90000</v>
      </c>
      <c r="O3473">
        <f t="shared" si="598"/>
        <v>0.37632583792957147</v>
      </c>
      <c r="P3473">
        <f t="shared" si="599"/>
        <v>0.44802715316079761</v>
      </c>
      <c r="Q3473">
        <f t="shared" si="600"/>
        <v>1.8243529910903691E-2</v>
      </c>
      <c r="R3473">
        <f t="shared" si="601"/>
        <v>5.0912176495545181E-3</v>
      </c>
      <c r="S3473">
        <f t="shared" si="602"/>
        <v>1.0182435299109036E-2</v>
      </c>
      <c r="T3473">
        <f t="shared" si="603"/>
        <v>7.5519728468392028E-2</v>
      </c>
      <c r="U3473">
        <f t="shared" si="604"/>
        <v>1.2728044123886295E-3</v>
      </c>
      <c r="V3473">
        <f t="shared" si="605"/>
        <v>4.2426813746287653E-4</v>
      </c>
      <c r="W3473">
        <f t="shared" si="606"/>
        <v>0</v>
      </c>
      <c r="X3473">
        <f t="shared" si="607"/>
        <v>6.1094611794654224E-2</v>
      </c>
      <c r="Y3473">
        <f t="shared" si="608"/>
        <v>3.818413237165889E-3</v>
      </c>
    </row>
    <row r="3474" spans="1:25" x14ac:dyDescent="0.2">
      <c r="A3474" t="s">
        <v>177</v>
      </c>
      <c r="B3474" t="s">
        <v>329</v>
      </c>
      <c r="C3474">
        <v>2011</v>
      </c>
      <c r="D3474">
        <v>13620000</v>
      </c>
      <c r="E3474">
        <v>10560000</v>
      </c>
      <c r="F3474">
        <v>440000</v>
      </c>
      <c r="G3474">
        <v>280000</v>
      </c>
      <c r="H3474">
        <v>250000</v>
      </c>
      <c r="I3474">
        <v>1800000</v>
      </c>
      <c r="J3474">
        <v>20000</v>
      </c>
      <c r="K3474">
        <v>10000</v>
      </c>
      <c r="L3474">
        <v>0</v>
      </c>
      <c r="M3474">
        <v>1480000</v>
      </c>
      <c r="N3474">
        <v>100000</v>
      </c>
      <c r="O3474">
        <f t="shared" si="598"/>
        <v>0.47689075630252103</v>
      </c>
      <c r="P3474">
        <f t="shared" si="599"/>
        <v>0.36974789915966388</v>
      </c>
      <c r="Q3474">
        <f t="shared" si="600"/>
        <v>1.5406162464985995E-2</v>
      </c>
      <c r="R3474">
        <f t="shared" si="601"/>
        <v>9.8039215686274508E-3</v>
      </c>
      <c r="S3474">
        <f t="shared" si="602"/>
        <v>8.7535014005602242E-3</v>
      </c>
      <c r="T3474">
        <f t="shared" si="603"/>
        <v>6.3025210084033612E-2</v>
      </c>
      <c r="U3474">
        <f t="shared" si="604"/>
        <v>7.0028011204481793E-4</v>
      </c>
      <c r="V3474">
        <f t="shared" si="605"/>
        <v>3.5014005602240897E-4</v>
      </c>
      <c r="W3474">
        <f t="shared" si="606"/>
        <v>0</v>
      </c>
      <c r="X3474">
        <f t="shared" si="607"/>
        <v>5.182072829131653E-2</v>
      </c>
      <c r="Y3474">
        <f t="shared" si="608"/>
        <v>3.5014005602240898E-3</v>
      </c>
    </row>
    <row r="3475" spans="1:25" x14ac:dyDescent="0.2">
      <c r="A3475" t="s">
        <v>177</v>
      </c>
      <c r="B3475" t="s">
        <v>329</v>
      </c>
      <c r="C3475">
        <v>2012</v>
      </c>
      <c r="D3475">
        <v>14930000</v>
      </c>
      <c r="E3475">
        <v>10560000</v>
      </c>
      <c r="F3475">
        <v>450000</v>
      </c>
      <c r="G3475">
        <v>400000</v>
      </c>
      <c r="H3475">
        <v>260000</v>
      </c>
      <c r="I3475">
        <v>1770000</v>
      </c>
      <c r="J3475">
        <v>90000</v>
      </c>
      <c r="K3475">
        <v>20000</v>
      </c>
      <c r="L3475">
        <v>0</v>
      </c>
      <c r="M3475">
        <v>1570000</v>
      </c>
      <c r="N3475">
        <v>100000</v>
      </c>
      <c r="O3475">
        <f t="shared" si="598"/>
        <v>0.49519071310116086</v>
      </c>
      <c r="P3475">
        <f t="shared" si="599"/>
        <v>0.3502487562189055</v>
      </c>
      <c r="Q3475">
        <f t="shared" si="600"/>
        <v>1.4925373134328358E-2</v>
      </c>
      <c r="R3475">
        <f t="shared" si="601"/>
        <v>1.3266998341625208E-2</v>
      </c>
      <c r="S3475">
        <f t="shared" si="602"/>
        <v>8.6235489220563843E-3</v>
      </c>
      <c r="T3475">
        <f t="shared" si="603"/>
        <v>5.870646766169154E-2</v>
      </c>
      <c r="U3475">
        <f t="shared" si="604"/>
        <v>2.9850746268656717E-3</v>
      </c>
      <c r="V3475">
        <f t="shared" si="605"/>
        <v>6.6334991708126036E-4</v>
      </c>
      <c r="W3475">
        <f t="shared" si="606"/>
        <v>0</v>
      </c>
      <c r="X3475">
        <f t="shared" si="607"/>
        <v>5.2072968490878939E-2</v>
      </c>
      <c r="Y3475">
        <f t="shared" si="608"/>
        <v>3.3167495854063019E-3</v>
      </c>
    </row>
    <row r="3476" spans="1:25" x14ac:dyDescent="0.2">
      <c r="A3476" t="s">
        <v>177</v>
      </c>
      <c r="B3476" t="s">
        <v>329</v>
      </c>
      <c r="C3476">
        <v>2013</v>
      </c>
      <c r="D3476">
        <v>7820000</v>
      </c>
      <c r="E3476">
        <v>10560000</v>
      </c>
      <c r="F3476">
        <v>470000</v>
      </c>
      <c r="G3476">
        <v>490000</v>
      </c>
      <c r="H3476">
        <v>280000</v>
      </c>
      <c r="I3476">
        <v>1870000</v>
      </c>
      <c r="J3476">
        <v>80000</v>
      </c>
      <c r="K3476">
        <v>10000</v>
      </c>
      <c r="L3476">
        <v>0</v>
      </c>
      <c r="M3476">
        <v>1680000</v>
      </c>
      <c r="N3476">
        <v>110000</v>
      </c>
      <c r="O3476">
        <f t="shared" si="598"/>
        <v>0.33461703038083013</v>
      </c>
      <c r="P3476">
        <f t="shared" si="599"/>
        <v>0.45186136071887034</v>
      </c>
      <c r="Q3476">
        <f t="shared" si="600"/>
        <v>2.0111253744116389E-2</v>
      </c>
      <c r="R3476">
        <f t="shared" si="601"/>
        <v>2.0967051775780916E-2</v>
      </c>
      <c r="S3476">
        <f t="shared" si="602"/>
        <v>1.198117244330338E-2</v>
      </c>
      <c r="T3476">
        <f t="shared" si="603"/>
        <v>8.0017115960633295E-2</v>
      </c>
      <c r="U3476">
        <f t="shared" si="604"/>
        <v>3.4231921266581087E-3</v>
      </c>
      <c r="V3476">
        <f t="shared" si="605"/>
        <v>4.2789901583226359E-4</v>
      </c>
      <c r="W3476">
        <f t="shared" si="606"/>
        <v>0</v>
      </c>
      <c r="X3476">
        <f t="shared" si="607"/>
        <v>7.1887034659820284E-2</v>
      </c>
      <c r="Y3476">
        <f t="shared" si="608"/>
        <v>4.7068891741548994E-3</v>
      </c>
    </row>
    <row r="3477" spans="1:25" x14ac:dyDescent="0.2">
      <c r="A3477" t="s">
        <v>177</v>
      </c>
      <c r="B3477" t="s">
        <v>329</v>
      </c>
      <c r="C3477">
        <v>2014</v>
      </c>
      <c r="D3477">
        <v>6870000</v>
      </c>
      <c r="E3477">
        <v>10560000</v>
      </c>
      <c r="F3477">
        <v>480000</v>
      </c>
      <c r="G3477">
        <v>540000</v>
      </c>
      <c r="H3477">
        <v>290000</v>
      </c>
      <c r="I3477">
        <v>1990000</v>
      </c>
      <c r="J3477">
        <v>10000</v>
      </c>
      <c r="K3477">
        <v>10000</v>
      </c>
      <c r="L3477">
        <v>0</v>
      </c>
      <c r="M3477">
        <v>1770000</v>
      </c>
      <c r="N3477">
        <v>110000</v>
      </c>
      <c r="O3477">
        <f t="shared" si="598"/>
        <v>0.30357931948740607</v>
      </c>
      <c r="P3477">
        <f t="shared" si="599"/>
        <v>0.46663720724701724</v>
      </c>
      <c r="Q3477">
        <f t="shared" si="600"/>
        <v>2.1210782147591693E-2</v>
      </c>
      <c r="R3477">
        <f t="shared" si="601"/>
        <v>2.3862129916040652E-2</v>
      </c>
      <c r="S3477">
        <f t="shared" si="602"/>
        <v>1.2814847547503314E-2</v>
      </c>
      <c r="T3477">
        <f t="shared" si="603"/>
        <v>8.7936367653557224E-2</v>
      </c>
      <c r="U3477">
        <f t="shared" si="604"/>
        <v>4.4189129474149361E-4</v>
      </c>
      <c r="V3477">
        <f t="shared" si="605"/>
        <v>4.4189129474149361E-4</v>
      </c>
      <c r="W3477">
        <f t="shared" si="606"/>
        <v>0</v>
      </c>
      <c r="X3477">
        <f t="shared" si="607"/>
        <v>7.8214759169244363E-2</v>
      </c>
      <c r="Y3477">
        <f t="shared" si="608"/>
        <v>4.8608042421564293E-3</v>
      </c>
    </row>
    <row r="3478" spans="1:25" x14ac:dyDescent="0.2">
      <c r="A3478" t="s">
        <v>177</v>
      </c>
      <c r="B3478" t="s">
        <v>329</v>
      </c>
      <c r="C3478">
        <v>2015</v>
      </c>
      <c r="D3478">
        <v>6690000</v>
      </c>
      <c r="E3478">
        <v>10560000</v>
      </c>
      <c r="F3478">
        <v>490000</v>
      </c>
      <c r="G3478">
        <v>590000</v>
      </c>
      <c r="H3478">
        <v>310000</v>
      </c>
      <c r="I3478">
        <v>2100000</v>
      </c>
      <c r="J3478">
        <v>40000</v>
      </c>
      <c r="K3478">
        <v>10000</v>
      </c>
      <c r="M3478">
        <v>1870000</v>
      </c>
      <c r="N3478">
        <v>120000</v>
      </c>
      <c r="O3478">
        <f t="shared" si="598"/>
        <v>0.29367866549604915</v>
      </c>
      <c r="P3478">
        <f t="shared" si="599"/>
        <v>0.46356453028972783</v>
      </c>
      <c r="Q3478">
        <f t="shared" si="600"/>
        <v>2.1510096575943809E-2</v>
      </c>
      <c r="R3478">
        <f t="shared" si="601"/>
        <v>2.5899912203687446E-2</v>
      </c>
      <c r="S3478">
        <f t="shared" si="602"/>
        <v>1.3608428446005268E-2</v>
      </c>
      <c r="T3478">
        <f t="shared" si="603"/>
        <v>9.2186128182616331E-2</v>
      </c>
      <c r="U3478">
        <f t="shared" si="604"/>
        <v>1.7559262510974539E-3</v>
      </c>
      <c r="V3478">
        <f t="shared" si="605"/>
        <v>4.3898156277436348E-4</v>
      </c>
      <c r="W3478">
        <f t="shared" si="606"/>
        <v>0</v>
      </c>
      <c r="X3478">
        <f t="shared" si="607"/>
        <v>8.2089552238805971E-2</v>
      </c>
      <c r="Y3478">
        <f t="shared" si="608"/>
        <v>5.2677787532923615E-3</v>
      </c>
    </row>
    <row r="3479" spans="1:25" x14ac:dyDescent="0.2">
      <c r="A3479" t="s">
        <v>177</v>
      </c>
      <c r="B3479" t="s">
        <v>329</v>
      </c>
      <c r="C3479">
        <v>2016</v>
      </c>
      <c r="D3479">
        <v>7300000</v>
      </c>
      <c r="E3479">
        <v>10560000</v>
      </c>
      <c r="F3479">
        <v>500000</v>
      </c>
      <c r="G3479">
        <v>620000</v>
      </c>
      <c r="H3479">
        <v>310000</v>
      </c>
      <c r="I3479">
        <v>2130000</v>
      </c>
      <c r="J3479">
        <v>80000</v>
      </c>
      <c r="K3479">
        <v>10000</v>
      </c>
      <c r="M3479">
        <v>1890000</v>
      </c>
      <c r="N3479">
        <v>120000</v>
      </c>
      <c r="O3479">
        <f t="shared" si="598"/>
        <v>0.31037414965986393</v>
      </c>
      <c r="P3479">
        <f t="shared" si="599"/>
        <v>0.44897959183673469</v>
      </c>
      <c r="Q3479">
        <f t="shared" si="600"/>
        <v>2.1258503401360544E-2</v>
      </c>
      <c r="R3479">
        <f t="shared" si="601"/>
        <v>2.6360544217687076E-2</v>
      </c>
      <c r="S3479">
        <f t="shared" si="602"/>
        <v>1.3180272108843538E-2</v>
      </c>
      <c r="T3479">
        <f t="shared" si="603"/>
        <v>9.0561224489795922E-2</v>
      </c>
      <c r="U3479">
        <f t="shared" si="604"/>
        <v>3.4013605442176869E-3</v>
      </c>
      <c r="V3479">
        <f t="shared" si="605"/>
        <v>4.2517006802721087E-4</v>
      </c>
      <c r="W3479">
        <f t="shared" si="606"/>
        <v>0</v>
      </c>
      <c r="X3479">
        <f t="shared" si="607"/>
        <v>8.0357142857142863E-2</v>
      </c>
      <c r="Y3479">
        <f t="shared" si="608"/>
        <v>5.1020408163265302E-3</v>
      </c>
    </row>
    <row r="3480" spans="1:25" x14ac:dyDescent="0.2">
      <c r="A3480" t="s">
        <v>177</v>
      </c>
      <c r="B3480" t="s">
        <v>329</v>
      </c>
      <c r="C3480">
        <v>2017</v>
      </c>
      <c r="D3480">
        <v>7320000</v>
      </c>
      <c r="E3480">
        <v>10560000</v>
      </c>
      <c r="F3480">
        <v>510000</v>
      </c>
      <c r="G3480">
        <v>640000</v>
      </c>
      <c r="H3480">
        <v>310000</v>
      </c>
      <c r="I3480">
        <v>2110000</v>
      </c>
      <c r="J3480">
        <v>90000</v>
      </c>
      <c r="K3480">
        <v>10000</v>
      </c>
      <c r="M3480">
        <v>1880000</v>
      </c>
      <c r="N3480">
        <v>120000</v>
      </c>
      <c r="O3480">
        <f t="shared" si="598"/>
        <v>0.31082802547770699</v>
      </c>
      <c r="P3480">
        <f t="shared" si="599"/>
        <v>0.44840764331210192</v>
      </c>
      <c r="Q3480">
        <f t="shared" si="600"/>
        <v>2.1656050955414011E-2</v>
      </c>
      <c r="R3480">
        <f t="shared" si="601"/>
        <v>2.7176220806794056E-2</v>
      </c>
      <c r="S3480">
        <f t="shared" si="602"/>
        <v>1.3163481953290871E-2</v>
      </c>
      <c r="T3480">
        <f t="shared" si="603"/>
        <v>8.9596602972399145E-2</v>
      </c>
      <c r="U3480">
        <f t="shared" si="604"/>
        <v>3.821656050955414E-3</v>
      </c>
      <c r="V3480">
        <f t="shared" si="605"/>
        <v>4.2462845010615713E-4</v>
      </c>
      <c r="W3480">
        <f t="shared" si="606"/>
        <v>0</v>
      </c>
      <c r="X3480">
        <f t="shared" si="607"/>
        <v>7.9830148619957533E-2</v>
      </c>
      <c r="Y3480">
        <f t="shared" si="608"/>
        <v>5.0955414012738851E-3</v>
      </c>
    </row>
    <row r="3481" spans="1:25" x14ac:dyDescent="0.2">
      <c r="A3481" t="s">
        <v>177</v>
      </c>
      <c r="B3481" t="s">
        <v>329</v>
      </c>
      <c r="C3481">
        <v>2018</v>
      </c>
      <c r="D3481">
        <v>6410000</v>
      </c>
      <c r="E3481">
        <v>10560000</v>
      </c>
      <c r="F3481">
        <v>530000</v>
      </c>
      <c r="G3481">
        <v>670000</v>
      </c>
      <c r="H3481">
        <v>310000</v>
      </c>
      <c r="I3481">
        <v>2100000</v>
      </c>
      <c r="J3481">
        <v>30000</v>
      </c>
      <c r="K3481">
        <v>10000</v>
      </c>
      <c r="M3481">
        <v>1880000</v>
      </c>
      <c r="N3481">
        <v>120000</v>
      </c>
      <c r="O3481">
        <f t="shared" si="598"/>
        <v>0.28337754199823167</v>
      </c>
      <c r="P3481">
        <f t="shared" si="599"/>
        <v>0.46684350132625996</v>
      </c>
      <c r="Q3481">
        <f t="shared" si="600"/>
        <v>2.3430592396109638E-2</v>
      </c>
      <c r="R3481">
        <f t="shared" si="601"/>
        <v>2.9619805481874449E-2</v>
      </c>
      <c r="S3481">
        <f t="shared" si="602"/>
        <v>1.3704686118479222E-2</v>
      </c>
      <c r="T3481">
        <f t="shared" si="603"/>
        <v>9.2838196286472149E-2</v>
      </c>
      <c r="U3481">
        <f t="shared" si="604"/>
        <v>1.3262599469496021E-3</v>
      </c>
      <c r="V3481">
        <f t="shared" si="605"/>
        <v>4.4208664898320068E-4</v>
      </c>
      <c r="W3481">
        <f t="shared" si="606"/>
        <v>0</v>
      </c>
      <c r="X3481">
        <f t="shared" si="607"/>
        <v>8.3112290008841738E-2</v>
      </c>
      <c r="Y3481">
        <f t="shared" si="608"/>
        <v>5.3050397877984082E-3</v>
      </c>
    </row>
    <row r="3482" spans="1:25" x14ac:dyDescent="0.2">
      <c r="A3482" t="s">
        <v>185</v>
      </c>
      <c r="B3482" t="s">
        <v>328</v>
      </c>
      <c r="C3482">
        <v>1990</v>
      </c>
      <c r="D3482">
        <v>0</v>
      </c>
      <c r="E3482">
        <v>0</v>
      </c>
      <c r="F3482">
        <v>0</v>
      </c>
      <c r="G3482">
        <v>0</v>
      </c>
      <c r="H3482">
        <v>60000</v>
      </c>
      <c r="I3482">
        <v>30000</v>
      </c>
      <c r="J3482">
        <v>30000</v>
      </c>
      <c r="K3482">
        <v>0</v>
      </c>
      <c r="L3482">
        <v>0</v>
      </c>
      <c r="M3482">
        <v>10000</v>
      </c>
      <c r="N3482">
        <v>40000</v>
      </c>
      <c r="O3482">
        <f t="shared" si="598"/>
        <v>0</v>
      </c>
      <c r="P3482">
        <f t="shared" si="599"/>
        <v>0</v>
      </c>
      <c r="Q3482">
        <f t="shared" si="600"/>
        <v>0</v>
      </c>
      <c r="R3482">
        <f t="shared" si="601"/>
        <v>0</v>
      </c>
      <c r="S3482">
        <f t="shared" si="602"/>
        <v>0.35294117647058826</v>
      </c>
      <c r="T3482">
        <f t="shared" si="603"/>
        <v>0.17647058823529413</v>
      </c>
      <c r="U3482">
        <f t="shared" si="604"/>
        <v>0.17647058823529413</v>
      </c>
      <c r="V3482">
        <f t="shared" si="605"/>
        <v>0</v>
      </c>
      <c r="W3482">
        <f t="shared" si="606"/>
        <v>0</v>
      </c>
      <c r="X3482">
        <f t="shared" si="607"/>
        <v>5.8823529411764705E-2</v>
      </c>
      <c r="Y3482">
        <f t="shared" si="608"/>
        <v>0.23529411764705882</v>
      </c>
    </row>
    <row r="3483" spans="1:25" x14ac:dyDescent="0.2">
      <c r="A3483" t="s">
        <v>185</v>
      </c>
      <c r="B3483" t="s">
        <v>328</v>
      </c>
      <c r="C3483">
        <v>1991</v>
      </c>
      <c r="D3483">
        <v>0</v>
      </c>
      <c r="E3483">
        <v>0</v>
      </c>
      <c r="F3483">
        <v>0</v>
      </c>
      <c r="G3483">
        <v>0</v>
      </c>
      <c r="H3483">
        <v>60000</v>
      </c>
      <c r="I3483">
        <v>30000</v>
      </c>
      <c r="J3483">
        <v>30000</v>
      </c>
      <c r="K3483">
        <v>0</v>
      </c>
      <c r="L3483">
        <v>0</v>
      </c>
      <c r="M3483">
        <v>10000</v>
      </c>
      <c r="N3483">
        <v>40000</v>
      </c>
      <c r="O3483">
        <f t="shared" si="598"/>
        <v>0</v>
      </c>
      <c r="P3483">
        <f t="shared" si="599"/>
        <v>0</v>
      </c>
      <c r="Q3483">
        <f t="shared" si="600"/>
        <v>0</v>
      </c>
      <c r="R3483">
        <f t="shared" si="601"/>
        <v>0</v>
      </c>
      <c r="S3483">
        <f t="shared" si="602"/>
        <v>0.35294117647058826</v>
      </c>
      <c r="T3483">
        <f t="shared" si="603"/>
        <v>0.17647058823529413</v>
      </c>
      <c r="U3483">
        <f t="shared" si="604"/>
        <v>0.17647058823529413</v>
      </c>
      <c r="V3483">
        <f t="shared" si="605"/>
        <v>0</v>
      </c>
      <c r="W3483">
        <f t="shared" si="606"/>
        <v>0</v>
      </c>
      <c r="X3483">
        <f t="shared" si="607"/>
        <v>5.8823529411764705E-2</v>
      </c>
      <c r="Y3483">
        <f t="shared" si="608"/>
        <v>0.23529411764705882</v>
      </c>
    </row>
    <row r="3484" spans="1:25" x14ac:dyDescent="0.2">
      <c r="A3484" t="s">
        <v>185</v>
      </c>
      <c r="B3484" t="s">
        <v>328</v>
      </c>
      <c r="C3484">
        <v>1992</v>
      </c>
      <c r="D3484">
        <v>0</v>
      </c>
      <c r="E3484">
        <v>0</v>
      </c>
      <c r="F3484">
        <v>0</v>
      </c>
      <c r="G3484">
        <v>0</v>
      </c>
      <c r="H3484">
        <v>50000</v>
      </c>
      <c r="I3484">
        <v>30000</v>
      </c>
      <c r="J3484">
        <v>30000</v>
      </c>
      <c r="K3484">
        <v>0</v>
      </c>
      <c r="L3484">
        <v>0</v>
      </c>
      <c r="M3484">
        <v>10000</v>
      </c>
      <c r="N3484">
        <v>40000</v>
      </c>
      <c r="O3484">
        <f t="shared" si="598"/>
        <v>0</v>
      </c>
      <c r="P3484">
        <f t="shared" si="599"/>
        <v>0</v>
      </c>
      <c r="Q3484">
        <f t="shared" si="600"/>
        <v>0</v>
      </c>
      <c r="R3484">
        <f t="shared" si="601"/>
        <v>0</v>
      </c>
      <c r="S3484">
        <f t="shared" si="602"/>
        <v>0.3125</v>
      </c>
      <c r="T3484">
        <f t="shared" si="603"/>
        <v>0.1875</v>
      </c>
      <c r="U3484">
        <f t="shared" si="604"/>
        <v>0.1875</v>
      </c>
      <c r="V3484">
        <f t="shared" si="605"/>
        <v>0</v>
      </c>
      <c r="W3484">
        <f t="shared" si="606"/>
        <v>0</v>
      </c>
      <c r="X3484">
        <f t="shared" si="607"/>
        <v>6.25E-2</v>
      </c>
      <c r="Y3484">
        <f t="shared" si="608"/>
        <v>0.25</v>
      </c>
    </row>
    <row r="3485" spans="1:25" x14ac:dyDescent="0.2">
      <c r="A3485" t="s">
        <v>185</v>
      </c>
      <c r="B3485" t="s">
        <v>328</v>
      </c>
      <c r="C3485">
        <v>1993</v>
      </c>
      <c r="D3485">
        <v>0</v>
      </c>
      <c r="E3485">
        <v>0</v>
      </c>
      <c r="F3485">
        <v>0</v>
      </c>
      <c r="G3485">
        <v>0</v>
      </c>
      <c r="H3485">
        <v>50000</v>
      </c>
      <c r="I3485">
        <v>30000</v>
      </c>
      <c r="J3485">
        <v>30000</v>
      </c>
      <c r="K3485">
        <v>0</v>
      </c>
      <c r="L3485">
        <v>0</v>
      </c>
      <c r="M3485">
        <v>10000</v>
      </c>
      <c r="N3485">
        <v>40000</v>
      </c>
      <c r="O3485">
        <f t="shared" si="598"/>
        <v>0</v>
      </c>
      <c r="P3485">
        <f t="shared" si="599"/>
        <v>0</v>
      </c>
      <c r="Q3485">
        <f t="shared" si="600"/>
        <v>0</v>
      </c>
      <c r="R3485">
        <f t="shared" si="601"/>
        <v>0</v>
      </c>
      <c r="S3485">
        <f t="shared" si="602"/>
        <v>0.3125</v>
      </c>
      <c r="T3485">
        <f t="shared" si="603"/>
        <v>0.1875</v>
      </c>
      <c r="U3485">
        <f t="shared" si="604"/>
        <v>0.1875</v>
      </c>
      <c r="V3485">
        <f t="shared" si="605"/>
        <v>0</v>
      </c>
      <c r="W3485">
        <f t="shared" si="606"/>
        <v>0</v>
      </c>
      <c r="X3485">
        <f t="shared" si="607"/>
        <v>6.25E-2</v>
      </c>
      <c r="Y3485">
        <f t="shared" si="608"/>
        <v>0.25</v>
      </c>
    </row>
    <row r="3486" spans="1:25" x14ac:dyDescent="0.2">
      <c r="A3486" t="s">
        <v>185</v>
      </c>
      <c r="B3486" t="s">
        <v>328</v>
      </c>
      <c r="C3486">
        <v>1994</v>
      </c>
      <c r="D3486">
        <v>0</v>
      </c>
      <c r="E3486">
        <v>0</v>
      </c>
      <c r="F3486">
        <v>0</v>
      </c>
      <c r="G3486">
        <v>0</v>
      </c>
      <c r="H3486">
        <v>40000</v>
      </c>
      <c r="I3486">
        <v>30000</v>
      </c>
      <c r="J3486">
        <v>30000</v>
      </c>
      <c r="K3486">
        <v>0</v>
      </c>
      <c r="L3486">
        <v>0</v>
      </c>
      <c r="M3486">
        <v>10000</v>
      </c>
      <c r="N3486">
        <v>30000</v>
      </c>
      <c r="O3486">
        <f t="shared" si="598"/>
        <v>0</v>
      </c>
      <c r="P3486">
        <f t="shared" si="599"/>
        <v>0</v>
      </c>
      <c r="Q3486">
        <f t="shared" si="600"/>
        <v>0</v>
      </c>
      <c r="R3486">
        <f t="shared" si="601"/>
        <v>0</v>
      </c>
      <c r="S3486">
        <f t="shared" si="602"/>
        <v>0.2857142857142857</v>
      </c>
      <c r="T3486">
        <f t="shared" si="603"/>
        <v>0.21428571428571427</v>
      </c>
      <c r="U3486">
        <f t="shared" si="604"/>
        <v>0.21428571428571427</v>
      </c>
      <c r="V3486">
        <f t="shared" si="605"/>
        <v>0</v>
      </c>
      <c r="W3486">
        <f t="shared" si="606"/>
        <v>0</v>
      </c>
      <c r="X3486">
        <f t="shared" si="607"/>
        <v>7.1428571428571425E-2</v>
      </c>
      <c r="Y3486">
        <f t="shared" si="608"/>
        <v>0.21428571428571427</v>
      </c>
    </row>
    <row r="3487" spans="1:25" x14ac:dyDescent="0.2">
      <c r="A3487" t="s">
        <v>185</v>
      </c>
      <c r="B3487" t="s">
        <v>328</v>
      </c>
      <c r="C3487">
        <v>1995</v>
      </c>
      <c r="D3487">
        <v>0</v>
      </c>
      <c r="E3487">
        <v>0</v>
      </c>
      <c r="F3487">
        <v>0</v>
      </c>
      <c r="G3487">
        <v>0</v>
      </c>
      <c r="H3487">
        <v>40000</v>
      </c>
      <c r="I3487">
        <v>30000</v>
      </c>
      <c r="J3487">
        <v>30000</v>
      </c>
      <c r="K3487">
        <v>0</v>
      </c>
      <c r="L3487">
        <v>0</v>
      </c>
      <c r="M3487">
        <v>10000</v>
      </c>
      <c r="N3487">
        <v>30000</v>
      </c>
      <c r="O3487">
        <f t="shared" si="598"/>
        <v>0</v>
      </c>
      <c r="P3487">
        <f t="shared" si="599"/>
        <v>0</v>
      </c>
      <c r="Q3487">
        <f t="shared" si="600"/>
        <v>0</v>
      </c>
      <c r="R3487">
        <f t="shared" si="601"/>
        <v>0</v>
      </c>
      <c r="S3487">
        <f t="shared" si="602"/>
        <v>0.2857142857142857</v>
      </c>
      <c r="T3487">
        <f t="shared" si="603"/>
        <v>0.21428571428571427</v>
      </c>
      <c r="U3487">
        <f t="shared" si="604"/>
        <v>0.21428571428571427</v>
      </c>
      <c r="V3487">
        <f t="shared" si="605"/>
        <v>0</v>
      </c>
      <c r="W3487">
        <f t="shared" si="606"/>
        <v>0</v>
      </c>
      <c r="X3487">
        <f t="shared" si="607"/>
        <v>7.1428571428571425E-2</v>
      </c>
      <c r="Y3487">
        <f t="shared" si="608"/>
        <v>0.21428571428571427</v>
      </c>
    </row>
    <row r="3488" spans="1:25" x14ac:dyDescent="0.2">
      <c r="A3488" t="s">
        <v>185</v>
      </c>
      <c r="B3488" t="s">
        <v>328</v>
      </c>
      <c r="C3488">
        <v>1996</v>
      </c>
      <c r="D3488">
        <v>0</v>
      </c>
      <c r="E3488">
        <v>0</v>
      </c>
      <c r="F3488">
        <v>0</v>
      </c>
      <c r="G3488">
        <v>0</v>
      </c>
      <c r="H3488">
        <v>40000</v>
      </c>
      <c r="I3488">
        <v>30000</v>
      </c>
      <c r="J3488">
        <v>30000</v>
      </c>
      <c r="K3488">
        <v>0</v>
      </c>
      <c r="L3488">
        <v>0</v>
      </c>
      <c r="M3488">
        <v>10000</v>
      </c>
      <c r="N3488">
        <v>30000</v>
      </c>
      <c r="O3488">
        <f t="shared" si="598"/>
        <v>0</v>
      </c>
      <c r="P3488">
        <f t="shared" si="599"/>
        <v>0</v>
      </c>
      <c r="Q3488">
        <f t="shared" si="600"/>
        <v>0</v>
      </c>
      <c r="R3488">
        <f t="shared" si="601"/>
        <v>0</v>
      </c>
      <c r="S3488">
        <f t="shared" si="602"/>
        <v>0.2857142857142857</v>
      </c>
      <c r="T3488">
        <f t="shared" si="603"/>
        <v>0.21428571428571427</v>
      </c>
      <c r="U3488">
        <f t="shared" si="604"/>
        <v>0.21428571428571427</v>
      </c>
      <c r="V3488">
        <f t="shared" si="605"/>
        <v>0</v>
      </c>
      <c r="W3488">
        <f t="shared" si="606"/>
        <v>0</v>
      </c>
      <c r="X3488">
        <f t="shared" si="607"/>
        <v>7.1428571428571425E-2</v>
      </c>
      <c r="Y3488">
        <f t="shared" si="608"/>
        <v>0.21428571428571427</v>
      </c>
    </row>
    <row r="3489" spans="1:25" x14ac:dyDescent="0.2">
      <c r="A3489" t="s">
        <v>185</v>
      </c>
      <c r="B3489" t="s">
        <v>328</v>
      </c>
      <c r="C3489">
        <v>1997</v>
      </c>
      <c r="D3489">
        <v>0</v>
      </c>
      <c r="E3489">
        <v>0</v>
      </c>
      <c r="F3489">
        <v>0</v>
      </c>
      <c r="G3489">
        <v>0</v>
      </c>
      <c r="H3489">
        <v>40000</v>
      </c>
      <c r="I3489">
        <v>30000</v>
      </c>
      <c r="J3489">
        <v>30000</v>
      </c>
      <c r="K3489">
        <v>0</v>
      </c>
      <c r="L3489">
        <v>0</v>
      </c>
      <c r="M3489">
        <v>10000</v>
      </c>
      <c r="N3489">
        <v>30000</v>
      </c>
      <c r="O3489">
        <f t="shared" si="598"/>
        <v>0</v>
      </c>
      <c r="P3489">
        <f t="shared" si="599"/>
        <v>0</v>
      </c>
      <c r="Q3489">
        <f t="shared" si="600"/>
        <v>0</v>
      </c>
      <c r="R3489">
        <f t="shared" si="601"/>
        <v>0</v>
      </c>
      <c r="S3489">
        <f t="shared" si="602"/>
        <v>0.2857142857142857</v>
      </c>
      <c r="T3489">
        <f t="shared" si="603"/>
        <v>0.21428571428571427</v>
      </c>
      <c r="U3489">
        <f t="shared" si="604"/>
        <v>0.21428571428571427</v>
      </c>
      <c r="V3489">
        <f t="shared" si="605"/>
        <v>0</v>
      </c>
      <c r="W3489">
        <f t="shared" si="606"/>
        <v>0</v>
      </c>
      <c r="X3489">
        <f t="shared" si="607"/>
        <v>7.1428571428571425E-2</v>
      </c>
      <c r="Y3489">
        <f t="shared" si="608"/>
        <v>0.21428571428571427</v>
      </c>
    </row>
    <row r="3490" spans="1:25" x14ac:dyDescent="0.2">
      <c r="A3490" t="s">
        <v>185</v>
      </c>
      <c r="B3490" t="s">
        <v>328</v>
      </c>
      <c r="C3490">
        <v>1998</v>
      </c>
      <c r="D3490">
        <v>0</v>
      </c>
      <c r="E3490">
        <v>0</v>
      </c>
      <c r="F3490">
        <v>0</v>
      </c>
      <c r="G3490">
        <v>0</v>
      </c>
      <c r="H3490">
        <v>40000</v>
      </c>
      <c r="I3490">
        <v>30000</v>
      </c>
      <c r="J3490">
        <v>30000</v>
      </c>
      <c r="K3490">
        <v>0</v>
      </c>
      <c r="L3490">
        <v>0</v>
      </c>
      <c r="M3490">
        <v>10000</v>
      </c>
      <c r="N3490">
        <v>30000</v>
      </c>
      <c r="O3490">
        <f t="shared" si="598"/>
        <v>0</v>
      </c>
      <c r="P3490">
        <f t="shared" si="599"/>
        <v>0</v>
      </c>
      <c r="Q3490">
        <f t="shared" si="600"/>
        <v>0</v>
      </c>
      <c r="R3490">
        <f t="shared" si="601"/>
        <v>0</v>
      </c>
      <c r="S3490">
        <f t="shared" si="602"/>
        <v>0.2857142857142857</v>
      </c>
      <c r="T3490">
        <f t="shared" si="603"/>
        <v>0.21428571428571427</v>
      </c>
      <c r="U3490">
        <f t="shared" si="604"/>
        <v>0.21428571428571427</v>
      </c>
      <c r="V3490">
        <f t="shared" si="605"/>
        <v>0</v>
      </c>
      <c r="W3490">
        <f t="shared" si="606"/>
        <v>0</v>
      </c>
      <c r="X3490">
        <f t="shared" si="607"/>
        <v>7.1428571428571425E-2</v>
      </c>
      <c r="Y3490">
        <f t="shared" si="608"/>
        <v>0.21428571428571427</v>
      </c>
    </row>
    <row r="3491" spans="1:25" x14ac:dyDescent="0.2">
      <c r="A3491" t="s">
        <v>185</v>
      </c>
      <c r="B3491" t="s">
        <v>328</v>
      </c>
      <c r="C3491">
        <v>1999</v>
      </c>
      <c r="D3491">
        <v>0</v>
      </c>
      <c r="E3491">
        <v>0</v>
      </c>
      <c r="F3491">
        <v>0</v>
      </c>
      <c r="G3491">
        <v>0</v>
      </c>
      <c r="H3491">
        <v>40000</v>
      </c>
      <c r="I3491">
        <v>20000</v>
      </c>
      <c r="J3491">
        <v>30000</v>
      </c>
      <c r="K3491">
        <v>0</v>
      </c>
      <c r="L3491">
        <v>0</v>
      </c>
      <c r="M3491">
        <v>10000</v>
      </c>
      <c r="N3491">
        <v>30000</v>
      </c>
      <c r="O3491">
        <f t="shared" si="598"/>
        <v>0</v>
      </c>
      <c r="P3491">
        <f t="shared" si="599"/>
        <v>0</v>
      </c>
      <c r="Q3491">
        <f t="shared" si="600"/>
        <v>0</v>
      </c>
      <c r="R3491">
        <f t="shared" si="601"/>
        <v>0</v>
      </c>
      <c r="S3491">
        <f t="shared" si="602"/>
        <v>0.30769230769230771</v>
      </c>
      <c r="T3491">
        <f t="shared" si="603"/>
        <v>0.15384615384615385</v>
      </c>
      <c r="U3491">
        <f t="shared" si="604"/>
        <v>0.23076923076923078</v>
      </c>
      <c r="V3491">
        <f t="shared" si="605"/>
        <v>0</v>
      </c>
      <c r="W3491">
        <f t="shared" si="606"/>
        <v>0</v>
      </c>
      <c r="X3491">
        <f t="shared" si="607"/>
        <v>7.6923076923076927E-2</v>
      </c>
      <c r="Y3491">
        <f t="shared" si="608"/>
        <v>0.23076923076923078</v>
      </c>
    </row>
    <row r="3492" spans="1:25" x14ac:dyDescent="0.2">
      <c r="A3492" t="s">
        <v>185</v>
      </c>
      <c r="B3492" t="s">
        <v>328</v>
      </c>
      <c r="C3492">
        <v>2000</v>
      </c>
      <c r="D3492">
        <v>0</v>
      </c>
      <c r="E3492">
        <v>0</v>
      </c>
      <c r="F3492">
        <v>0</v>
      </c>
      <c r="G3492">
        <v>0</v>
      </c>
      <c r="H3492">
        <v>30000</v>
      </c>
      <c r="I3492">
        <v>20000</v>
      </c>
      <c r="J3492">
        <v>30000</v>
      </c>
      <c r="K3492">
        <v>0</v>
      </c>
      <c r="L3492">
        <v>0</v>
      </c>
      <c r="M3492">
        <v>10000</v>
      </c>
      <c r="N3492">
        <v>30000</v>
      </c>
      <c r="O3492">
        <f t="shared" si="598"/>
        <v>0</v>
      </c>
      <c r="P3492">
        <f t="shared" si="599"/>
        <v>0</v>
      </c>
      <c r="Q3492">
        <f t="shared" si="600"/>
        <v>0</v>
      </c>
      <c r="R3492">
        <f t="shared" si="601"/>
        <v>0</v>
      </c>
      <c r="S3492">
        <f t="shared" si="602"/>
        <v>0.25</v>
      </c>
      <c r="T3492">
        <f t="shared" si="603"/>
        <v>0.16666666666666666</v>
      </c>
      <c r="U3492">
        <f t="shared" si="604"/>
        <v>0.25</v>
      </c>
      <c r="V3492">
        <f t="shared" si="605"/>
        <v>0</v>
      </c>
      <c r="W3492">
        <f t="shared" si="606"/>
        <v>0</v>
      </c>
      <c r="X3492">
        <f t="shared" si="607"/>
        <v>8.3333333333333329E-2</v>
      </c>
      <c r="Y3492">
        <f t="shared" si="608"/>
        <v>0.25</v>
      </c>
    </row>
    <row r="3493" spans="1:25" x14ac:dyDescent="0.2">
      <c r="A3493" t="s">
        <v>185</v>
      </c>
      <c r="B3493" t="s">
        <v>328</v>
      </c>
      <c r="C3493">
        <v>2001</v>
      </c>
      <c r="D3493">
        <v>0</v>
      </c>
      <c r="E3493">
        <v>0</v>
      </c>
      <c r="F3493">
        <v>0</v>
      </c>
      <c r="G3493">
        <v>0</v>
      </c>
      <c r="H3493">
        <v>30000</v>
      </c>
      <c r="I3493">
        <v>20000</v>
      </c>
      <c r="J3493">
        <v>30000</v>
      </c>
      <c r="K3493">
        <v>0</v>
      </c>
      <c r="L3493">
        <v>0</v>
      </c>
      <c r="M3493">
        <v>10000</v>
      </c>
      <c r="N3493">
        <v>20000</v>
      </c>
      <c r="O3493">
        <f t="shared" si="598"/>
        <v>0</v>
      </c>
      <c r="P3493">
        <f t="shared" si="599"/>
        <v>0</v>
      </c>
      <c r="Q3493">
        <f t="shared" si="600"/>
        <v>0</v>
      </c>
      <c r="R3493">
        <f t="shared" si="601"/>
        <v>0</v>
      </c>
      <c r="S3493">
        <f t="shared" si="602"/>
        <v>0.27272727272727271</v>
      </c>
      <c r="T3493">
        <f t="shared" si="603"/>
        <v>0.18181818181818182</v>
      </c>
      <c r="U3493">
        <f t="shared" si="604"/>
        <v>0.27272727272727271</v>
      </c>
      <c r="V3493">
        <f t="shared" si="605"/>
        <v>0</v>
      </c>
      <c r="W3493">
        <f t="shared" si="606"/>
        <v>0</v>
      </c>
      <c r="X3493">
        <f t="shared" si="607"/>
        <v>9.0909090909090912E-2</v>
      </c>
      <c r="Y3493">
        <f t="shared" si="608"/>
        <v>0.18181818181818182</v>
      </c>
    </row>
    <row r="3494" spans="1:25" x14ac:dyDescent="0.2">
      <c r="A3494" t="s">
        <v>185</v>
      </c>
      <c r="B3494" t="s">
        <v>328</v>
      </c>
      <c r="C3494">
        <v>2002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20000</v>
      </c>
      <c r="J3494">
        <v>30000</v>
      </c>
      <c r="K3494">
        <v>0</v>
      </c>
      <c r="L3494">
        <v>0</v>
      </c>
      <c r="M3494">
        <v>40000</v>
      </c>
      <c r="N3494">
        <v>20000</v>
      </c>
      <c r="O3494">
        <f t="shared" si="598"/>
        <v>0</v>
      </c>
      <c r="P3494">
        <f t="shared" si="599"/>
        <v>0</v>
      </c>
      <c r="Q3494">
        <f t="shared" si="600"/>
        <v>0</v>
      </c>
      <c r="R3494">
        <f t="shared" si="601"/>
        <v>0</v>
      </c>
      <c r="S3494">
        <f t="shared" si="602"/>
        <v>0</v>
      </c>
      <c r="T3494">
        <f t="shared" si="603"/>
        <v>0.18181818181818182</v>
      </c>
      <c r="U3494">
        <f t="shared" si="604"/>
        <v>0.27272727272727271</v>
      </c>
      <c r="V3494">
        <f t="shared" si="605"/>
        <v>0</v>
      </c>
      <c r="W3494">
        <f t="shared" si="606"/>
        <v>0</v>
      </c>
      <c r="X3494">
        <f t="shared" si="607"/>
        <v>0.36363636363636365</v>
      </c>
      <c r="Y3494">
        <f t="shared" si="608"/>
        <v>0.18181818181818182</v>
      </c>
    </row>
    <row r="3495" spans="1:25" x14ac:dyDescent="0.2">
      <c r="A3495" t="s">
        <v>185</v>
      </c>
      <c r="B3495" t="s">
        <v>328</v>
      </c>
      <c r="C3495">
        <v>2003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10000</v>
      </c>
      <c r="J3495">
        <v>30000</v>
      </c>
      <c r="K3495">
        <v>0</v>
      </c>
      <c r="L3495">
        <v>0</v>
      </c>
      <c r="M3495">
        <v>30000</v>
      </c>
      <c r="N3495">
        <v>20000</v>
      </c>
      <c r="O3495">
        <f t="shared" si="598"/>
        <v>0</v>
      </c>
      <c r="P3495">
        <f t="shared" si="599"/>
        <v>0</v>
      </c>
      <c r="Q3495">
        <f t="shared" si="600"/>
        <v>0</v>
      </c>
      <c r="R3495">
        <f t="shared" si="601"/>
        <v>0</v>
      </c>
      <c r="S3495">
        <f t="shared" si="602"/>
        <v>0</v>
      </c>
      <c r="T3495">
        <f t="shared" si="603"/>
        <v>0.1111111111111111</v>
      </c>
      <c r="U3495">
        <f t="shared" si="604"/>
        <v>0.33333333333333331</v>
      </c>
      <c r="V3495">
        <f t="shared" si="605"/>
        <v>0</v>
      </c>
      <c r="W3495">
        <f t="shared" si="606"/>
        <v>0</v>
      </c>
      <c r="X3495">
        <f t="shared" si="607"/>
        <v>0.33333333333333331</v>
      </c>
      <c r="Y3495">
        <f t="shared" si="608"/>
        <v>0.22222222222222221</v>
      </c>
    </row>
    <row r="3496" spans="1:25" x14ac:dyDescent="0.2">
      <c r="A3496" t="s">
        <v>185</v>
      </c>
      <c r="B3496" t="s">
        <v>328</v>
      </c>
      <c r="C3496">
        <v>2004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10000</v>
      </c>
      <c r="J3496">
        <v>30000</v>
      </c>
      <c r="K3496">
        <v>0</v>
      </c>
      <c r="L3496">
        <v>0</v>
      </c>
      <c r="M3496">
        <v>30000</v>
      </c>
      <c r="N3496">
        <v>20000</v>
      </c>
      <c r="O3496">
        <f t="shared" si="598"/>
        <v>0</v>
      </c>
      <c r="P3496">
        <f t="shared" si="599"/>
        <v>0</v>
      </c>
      <c r="Q3496">
        <f t="shared" si="600"/>
        <v>0</v>
      </c>
      <c r="R3496">
        <f t="shared" si="601"/>
        <v>0</v>
      </c>
      <c r="S3496">
        <f t="shared" si="602"/>
        <v>0</v>
      </c>
      <c r="T3496">
        <f t="shared" si="603"/>
        <v>0.1111111111111111</v>
      </c>
      <c r="U3496">
        <f t="shared" si="604"/>
        <v>0.33333333333333331</v>
      </c>
      <c r="V3496">
        <f t="shared" si="605"/>
        <v>0</v>
      </c>
      <c r="W3496">
        <f t="shared" si="606"/>
        <v>0</v>
      </c>
      <c r="X3496">
        <f t="shared" si="607"/>
        <v>0.33333333333333331</v>
      </c>
      <c r="Y3496">
        <f t="shared" si="608"/>
        <v>0.22222222222222221</v>
      </c>
    </row>
    <row r="3497" spans="1:25" x14ac:dyDescent="0.2">
      <c r="A3497" t="s">
        <v>185</v>
      </c>
      <c r="B3497" t="s">
        <v>328</v>
      </c>
      <c r="C3497">
        <v>2005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10000</v>
      </c>
      <c r="J3497">
        <v>30000</v>
      </c>
      <c r="K3497">
        <v>0</v>
      </c>
      <c r="L3497">
        <v>0</v>
      </c>
      <c r="M3497">
        <v>30000</v>
      </c>
      <c r="N3497">
        <v>20000</v>
      </c>
      <c r="O3497">
        <f t="shared" si="598"/>
        <v>0</v>
      </c>
      <c r="P3497">
        <f t="shared" si="599"/>
        <v>0</v>
      </c>
      <c r="Q3497">
        <f t="shared" si="600"/>
        <v>0</v>
      </c>
      <c r="R3497">
        <f t="shared" si="601"/>
        <v>0</v>
      </c>
      <c r="S3497">
        <f t="shared" si="602"/>
        <v>0</v>
      </c>
      <c r="T3497">
        <f t="shared" si="603"/>
        <v>0.1111111111111111</v>
      </c>
      <c r="U3497">
        <f t="shared" si="604"/>
        <v>0.33333333333333331</v>
      </c>
      <c r="V3497">
        <f t="shared" si="605"/>
        <v>0</v>
      </c>
      <c r="W3497">
        <f t="shared" si="606"/>
        <v>0</v>
      </c>
      <c r="X3497">
        <f t="shared" si="607"/>
        <v>0.33333333333333331</v>
      </c>
      <c r="Y3497">
        <f t="shared" si="608"/>
        <v>0.22222222222222221</v>
      </c>
    </row>
    <row r="3498" spans="1:25" x14ac:dyDescent="0.2">
      <c r="A3498" t="s">
        <v>185</v>
      </c>
      <c r="B3498" t="s">
        <v>328</v>
      </c>
      <c r="C3498">
        <v>2006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10000</v>
      </c>
      <c r="J3498">
        <v>20000</v>
      </c>
      <c r="K3498">
        <v>0</v>
      </c>
      <c r="L3498">
        <v>0</v>
      </c>
      <c r="M3498">
        <v>20000</v>
      </c>
      <c r="N3498">
        <v>10000</v>
      </c>
      <c r="O3498">
        <f t="shared" si="598"/>
        <v>0</v>
      </c>
      <c r="P3498">
        <f t="shared" si="599"/>
        <v>0</v>
      </c>
      <c r="Q3498">
        <f t="shared" si="600"/>
        <v>0</v>
      </c>
      <c r="R3498">
        <f t="shared" si="601"/>
        <v>0</v>
      </c>
      <c r="S3498">
        <f t="shared" si="602"/>
        <v>0</v>
      </c>
      <c r="T3498">
        <f t="shared" si="603"/>
        <v>0.16666666666666666</v>
      </c>
      <c r="U3498">
        <f t="shared" si="604"/>
        <v>0.33333333333333331</v>
      </c>
      <c r="V3498">
        <f t="shared" si="605"/>
        <v>0</v>
      </c>
      <c r="W3498">
        <f t="shared" si="606"/>
        <v>0</v>
      </c>
      <c r="X3498">
        <f t="shared" si="607"/>
        <v>0.33333333333333331</v>
      </c>
      <c r="Y3498">
        <f t="shared" si="608"/>
        <v>0.16666666666666666</v>
      </c>
    </row>
    <row r="3499" spans="1:25" x14ac:dyDescent="0.2">
      <c r="A3499" t="s">
        <v>185</v>
      </c>
      <c r="B3499" t="s">
        <v>328</v>
      </c>
      <c r="C3499">
        <v>2007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10000</v>
      </c>
      <c r="J3499">
        <v>20000</v>
      </c>
      <c r="K3499">
        <v>0</v>
      </c>
      <c r="L3499">
        <v>0</v>
      </c>
      <c r="M3499">
        <v>20000</v>
      </c>
      <c r="N3499">
        <v>20000</v>
      </c>
      <c r="O3499">
        <f t="shared" si="598"/>
        <v>0</v>
      </c>
      <c r="P3499">
        <f t="shared" si="599"/>
        <v>0</v>
      </c>
      <c r="Q3499">
        <f t="shared" si="600"/>
        <v>0</v>
      </c>
      <c r="R3499">
        <f t="shared" si="601"/>
        <v>0</v>
      </c>
      <c r="S3499">
        <f t="shared" si="602"/>
        <v>0</v>
      </c>
      <c r="T3499">
        <f t="shared" si="603"/>
        <v>0.14285714285714285</v>
      </c>
      <c r="U3499">
        <f t="shared" si="604"/>
        <v>0.2857142857142857</v>
      </c>
      <c r="V3499">
        <f t="shared" si="605"/>
        <v>0</v>
      </c>
      <c r="W3499">
        <f t="shared" si="606"/>
        <v>0</v>
      </c>
      <c r="X3499">
        <f t="shared" si="607"/>
        <v>0.2857142857142857</v>
      </c>
      <c r="Y3499">
        <f t="shared" si="608"/>
        <v>0.2857142857142857</v>
      </c>
    </row>
    <row r="3500" spans="1:25" x14ac:dyDescent="0.2">
      <c r="A3500" t="s">
        <v>185</v>
      </c>
      <c r="B3500" t="s">
        <v>328</v>
      </c>
      <c r="C3500">
        <v>2008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10000</v>
      </c>
      <c r="J3500">
        <v>20000</v>
      </c>
      <c r="K3500">
        <v>0</v>
      </c>
      <c r="L3500">
        <v>0</v>
      </c>
      <c r="M3500">
        <v>20000</v>
      </c>
      <c r="N3500">
        <v>20000</v>
      </c>
      <c r="O3500">
        <f t="shared" si="598"/>
        <v>0</v>
      </c>
      <c r="P3500">
        <f t="shared" si="599"/>
        <v>0</v>
      </c>
      <c r="Q3500">
        <f t="shared" si="600"/>
        <v>0</v>
      </c>
      <c r="R3500">
        <f t="shared" si="601"/>
        <v>0</v>
      </c>
      <c r="S3500">
        <f t="shared" si="602"/>
        <v>0</v>
      </c>
      <c r="T3500">
        <f t="shared" si="603"/>
        <v>0.14285714285714285</v>
      </c>
      <c r="U3500">
        <f t="shared" si="604"/>
        <v>0.2857142857142857</v>
      </c>
      <c r="V3500">
        <f t="shared" si="605"/>
        <v>0</v>
      </c>
      <c r="W3500">
        <f t="shared" si="606"/>
        <v>0</v>
      </c>
      <c r="X3500">
        <f t="shared" si="607"/>
        <v>0.2857142857142857</v>
      </c>
      <c r="Y3500">
        <f t="shared" si="608"/>
        <v>0.2857142857142857</v>
      </c>
    </row>
    <row r="3501" spans="1:25" x14ac:dyDescent="0.2">
      <c r="A3501" t="s">
        <v>185</v>
      </c>
      <c r="B3501" t="s">
        <v>328</v>
      </c>
      <c r="C3501">
        <v>2009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10000</v>
      </c>
      <c r="J3501">
        <v>20000</v>
      </c>
      <c r="K3501">
        <v>0</v>
      </c>
      <c r="L3501">
        <v>0</v>
      </c>
      <c r="M3501">
        <v>20000</v>
      </c>
      <c r="N3501">
        <v>20000</v>
      </c>
      <c r="O3501">
        <f t="shared" si="598"/>
        <v>0</v>
      </c>
      <c r="P3501">
        <f t="shared" si="599"/>
        <v>0</v>
      </c>
      <c r="Q3501">
        <f t="shared" si="600"/>
        <v>0</v>
      </c>
      <c r="R3501">
        <f t="shared" si="601"/>
        <v>0</v>
      </c>
      <c r="S3501">
        <f t="shared" si="602"/>
        <v>0</v>
      </c>
      <c r="T3501">
        <f t="shared" si="603"/>
        <v>0.14285714285714285</v>
      </c>
      <c r="U3501">
        <f t="shared" si="604"/>
        <v>0.2857142857142857</v>
      </c>
      <c r="V3501">
        <f t="shared" si="605"/>
        <v>0</v>
      </c>
      <c r="W3501">
        <f t="shared" si="606"/>
        <v>0</v>
      </c>
      <c r="X3501">
        <f t="shared" si="607"/>
        <v>0.2857142857142857</v>
      </c>
      <c r="Y3501">
        <f t="shared" si="608"/>
        <v>0.2857142857142857</v>
      </c>
    </row>
    <row r="3502" spans="1:25" x14ac:dyDescent="0.2">
      <c r="A3502" t="s">
        <v>185</v>
      </c>
      <c r="B3502" t="s">
        <v>328</v>
      </c>
      <c r="C3502">
        <v>2010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10000</v>
      </c>
      <c r="J3502">
        <v>20000</v>
      </c>
      <c r="K3502">
        <v>0</v>
      </c>
      <c r="L3502">
        <v>0</v>
      </c>
      <c r="M3502">
        <v>20000</v>
      </c>
      <c r="N3502">
        <v>20000</v>
      </c>
      <c r="O3502">
        <f t="shared" si="598"/>
        <v>0</v>
      </c>
      <c r="P3502">
        <f t="shared" si="599"/>
        <v>0</v>
      </c>
      <c r="Q3502">
        <f t="shared" si="600"/>
        <v>0</v>
      </c>
      <c r="R3502">
        <f t="shared" si="601"/>
        <v>0</v>
      </c>
      <c r="S3502">
        <f t="shared" si="602"/>
        <v>0</v>
      </c>
      <c r="T3502">
        <f t="shared" si="603"/>
        <v>0.14285714285714285</v>
      </c>
      <c r="U3502">
        <f t="shared" si="604"/>
        <v>0.2857142857142857</v>
      </c>
      <c r="V3502">
        <f t="shared" si="605"/>
        <v>0</v>
      </c>
      <c r="W3502">
        <f t="shared" si="606"/>
        <v>0</v>
      </c>
      <c r="X3502">
        <f t="shared" si="607"/>
        <v>0.2857142857142857</v>
      </c>
      <c r="Y3502">
        <f t="shared" si="608"/>
        <v>0.2857142857142857</v>
      </c>
    </row>
    <row r="3503" spans="1:25" x14ac:dyDescent="0.2">
      <c r="A3503" t="s">
        <v>185</v>
      </c>
      <c r="B3503" t="s">
        <v>328</v>
      </c>
      <c r="C3503">
        <v>2011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10000</v>
      </c>
      <c r="J3503">
        <v>20000</v>
      </c>
      <c r="K3503">
        <v>0</v>
      </c>
      <c r="L3503">
        <v>0</v>
      </c>
      <c r="M3503">
        <v>10000</v>
      </c>
      <c r="N3503">
        <v>20000</v>
      </c>
      <c r="O3503">
        <f t="shared" si="598"/>
        <v>0</v>
      </c>
      <c r="P3503">
        <f t="shared" si="599"/>
        <v>0</v>
      </c>
      <c r="Q3503">
        <f t="shared" si="600"/>
        <v>0</v>
      </c>
      <c r="R3503">
        <f t="shared" si="601"/>
        <v>0</v>
      </c>
      <c r="S3503">
        <f t="shared" si="602"/>
        <v>0</v>
      </c>
      <c r="T3503">
        <f t="shared" si="603"/>
        <v>0.16666666666666666</v>
      </c>
      <c r="U3503">
        <f t="shared" si="604"/>
        <v>0.33333333333333331</v>
      </c>
      <c r="V3503">
        <f t="shared" si="605"/>
        <v>0</v>
      </c>
      <c r="W3503">
        <f t="shared" si="606"/>
        <v>0</v>
      </c>
      <c r="X3503">
        <f t="shared" si="607"/>
        <v>0.16666666666666666</v>
      </c>
      <c r="Y3503">
        <f t="shared" si="608"/>
        <v>0.33333333333333331</v>
      </c>
    </row>
    <row r="3504" spans="1:25" x14ac:dyDescent="0.2">
      <c r="A3504" t="s">
        <v>185</v>
      </c>
      <c r="B3504" t="s">
        <v>328</v>
      </c>
      <c r="C3504">
        <v>2012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10000</v>
      </c>
      <c r="J3504">
        <v>20000</v>
      </c>
      <c r="K3504">
        <v>0</v>
      </c>
      <c r="L3504">
        <v>0</v>
      </c>
      <c r="M3504">
        <v>10000</v>
      </c>
      <c r="N3504">
        <v>20000</v>
      </c>
      <c r="O3504">
        <f t="shared" si="598"/>
        <v>0</v>
      </c>
      <c r="P3504">
        <f t="shared" si="599"/>
        <v>0</v>
      </c>
      <c r="Q3504">
        <f t="shared" si="600"/>
        <v>0</v>
      </c>
      <c r="R3504">
        <f t="shared" si="601"/>
        <v>0</v>
      </c>
      <c r="S3504">
        <f t="shared" si="602"/>
        <v>0</v>
      </c>
      <c r="T3504">
        <f t="shared" si="603"/>
        <v>0.16666666666666666</v>
      </c>
      <c r="U3504">
        <f t="shared" si="604"/>
        <v>0.33333333333333331</v>
      </c>
      <c r="V3504">
        <f t="shared" si="605"/>
        <v>0</v>
      </c>
      <c r="W3504">
        <f t="shared" si="606"/>
        <v>0</v>
      </c>
      <c r="X3504">
        <f t="shared" si="607"/>
        <v>0.16666666666666666</v>
      </c>
      <c r="Y3504">
        <f t="shared" si="608"/>
        <v>0.33333333333333331</v>
      </c>
    </row>
    <row r="3505" spans="1:25" x14ac:dyDescent="0.2">
      <c r="A3505" t="s">
        <v>185</v>
      </c>
      <c r="B3505" t="s">
        <v>328</v>
      </c>
      <c r="C3505">
        <v>2013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10000</v>
      </c>
      <c r="J3505">
        <v>20000</v>
      </c>
      <c r="K3505">
        <v>0</v>
      </c>
      <c r="L3505">
        <v>0</v>
      </c>
      <c r="M3505">
        <v>20000</v>
      </c>
      <c r="N3505">
        <v>20000</v>
      </c>
      <c r="O3505">
        <f t="shared" si="598"/>
        <v>0</v>
      </c>
      <c r="P3505">
        <f t="shared" si="599"/>
        <v>0</v>
      </c>
      <c r="Q3505">
        <f t="shared" si="600"/>
        <v>0</v>
      </c>
      <c r="R3505">
        <f t="shared" si="601"/>
        <v>0</v>
      </c>
      <c r="S3505">
        <f t="shared" si="602"/>
        <v>0</v>
      </c>
      <c r="T3505">
        <f t="shared" si="603"/>
        <v>0.14285714285714285</v>
      </c>
      <c r="U3505">
        <f t="shared" si="604"/>
        <v>0.2857142857142857</v>
      </c>
      <c r="V3505">
        <f t="shared" si="605"/>
        <v>0</v>
      </c>
      <c r="W3505">
        <f t="shared" si="606"/>
        <v>0</v>
      </c>
      <c r="X3505">
        <f t="shared" si="607"/>
        <v>0.2857142857142857</v>
      </c>
      <c r="Y3505">
        <f t="shared" si="608"/>
        <v>0.2857142857142857</v>
      </c>
    </row>
    <row r="3506" spans="1:25" x14ac:dyDescent="0.2">
      <c r="A3506" t="s">
        <v>185</v>
      </c>
      <c r="B3506" t="s">
        <v>328</v>
      </c>
      <c r="C3506">
        <v>2014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10000</v>
      </c>
      <c r="J3506">
        <v>20000</v>
      </c>
      <c r="K3506">
        <v>0</v>
      </c>
      <c r="L3506">
        <v>0</v>
      </c>
      <c r="M3506">
        <v>20000</v>
      </c>
      <c r="N3506">
        <v>20000</v>
      </c>
      <c r="O3506">
        <f t="shared" si="598"/>
        <v>0</v>
      </c>
      <c r="P3506">
        <f t="shared" si="599"/>
        <v>0</v>
      </c>
      <c r="Q3506">
        <f t="shared" si="600"/>
        <v>0</v>
      </c>
      <c r="R3506">
        <f t="shared" si="601"/>
        <v>0</v>
      </c>
      <c r="S3506">
        <f t="shared" si="602"/>
        <v>0</v>
      </c>
      <c r="T3506">
        <f t="shared" si="603"/>
        <v>0.14285714285714285</v>
      </c>
      <c r="U3506">
        <f t="shared" si="604"/>
        <v>0.2857142857142857</v>
      </c>
      <c r="V3506">
        <f t="shared" si="605"/>
        <v>0</v>
      </c>
      <c r="W3506">
        <f t="shared" si="606"/>
        <v>0</v>
      </c>
      <c r="X3506">
        <f t="shared" si="607"/>
        <v>0.2857142857142857</v>
      </c>
      <c r="Y3506">
        <f t="shared" si="608"/>
        <v>0.2857142857142857</v>
      </c>
    </row>
    <row r="3507" spans="1:25" x14ac:dyDescent="0.2">
      <c r="A3507" t="s">
        <v>185</v>
      </c>
      <c r="B3507" t="s">
        <v>328</v>
      </c>
      <c r="C3507">
        <v>2015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20000</v>
      </c>
      <c r="J3507">
        <v>20000</v>
      </c>
      <c r="K3507">
        <v>0</v>
      </c>
      <c r="M3507">
        <v>20000</v>
      </c>
      <c r="N3507">
        <v>20000</v>
      </c>
      <c r="O3507">
        <f t="shared" si="598"/>
        <v>0</v>
      </c>
      <c r="P3507">
        <f t="shared" si="599"/>
        <v>0</v>
      </c>
      <c r="Q3507">
        <f t="shared" si="600"/>
        <v>0</v>
      </c>
      <c r="R3507">
        <f t="shared" si="601"/>
        <v>0</v>
      </c>
      <c r="S3507">
        <f t="shared" si="602"/>
        <v>0</v>
      </c>
      <c r="T3507">
        <f t="shared" si="603"/>
        <v>0.25</v>
      </c>
      <c r="U3507">
        <f t="shared" si="604"/>
        <v>0.25</v>
      </c>
      <c r="V3507">
        <f t="shared" si="605"/>
        <v>0</v>
      </c>
      <c r="W3507">
        <f t="shared" si="606"/>
        <v>0</v>
      </c>
      <c r="X3507">
        <f t="shared" si="607"/>
        <v>0.25</v>
      </c>
      <c r="Y3507">
        <f t="shared" si="608"/>
        <v>0.25</v>
      </c>
    </row>
    <row r="3508" spans="1:25" x14ac:dyDescent="0.2">
      <c r="A3508" t="s">
        <v>185</v>
      </c>
      <c r="B3508" t="s">
        <v>328</v>
      </c>
      <c r="C3508">
        <v>2016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20000</v>
      </c>
      <c r="J3508">
        <v>30000</v>
      </c>
      <c r="K3508">
        <v>0</v>
      </c>
      <c r="M3508">
        <v>20000</v>
      </c>
      <c r="N3508">
        <v>30000</v>
      </c>
      <c r="O3508">
        <f t="shared" si="598"/>
        <v>0</v>
      </c>
      <c r="P3508">
        <f t="shared" si="599"/>
        <v>0</v>
      </c>
      <c r="Q3508">
        <f t="shared" si="600"/>
        <v>0</v>
      </c>
      <c r="R3508">
        <f t="shared" si="601"/>
        <v>0</v>
      </c>
      <c r="S3508">
        <f t="shared" si="602"/>
        <v>0</v>
      </c>
      <c r="T3508">
        <f t="shared" si="603"/>
        <v>0.2</v>
      </c>
      <c r="U3508">
        <f t="shared" si="604"/>
        <v>0.3</v>
      </c>
      <c r="V3508">
        <f t="shared" si="605"/>
        <v>0</v>
      </c>
      <c r="W3508">
        <f t="shared" si="606"/>
        <v>0</v>
      </c>
      <c r="X3508">
        <f t="shared" si="607"/>
        <v>0.2</v>
      </c>
      <c r="Y3508">
        <f t="shared" si="608"/>
        <v>0.3</v>
      </c>
    </row>
    <row r="3509" spans="1:25" x14ac:dyDescent="0.2">
      <c r="A3509" t="s">
        <v>185</v>
      </c>
      <c r="B3509" t="s">
        <v>328</v>
      </c>
      <c r="C3509">
        <v>2017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20000</v>
      </c>
      <c r="J3509">
        <v>30000</v>
      </c>
      <c r="K3509">
        <v>0</v>
      </c>
      <c r="M3509">
        <v>20000</v>
      </c>
      <c r="N3509">
        <v>30000</v>
      </c>
      <c r="O3509">
        <f t="shared" si="598"/>
        <v>0</v>
      </c>
      <c r="P3509">
        <f t="shared" si="599"/>
        <v>0</v>
      </c>
      <c r="Q3509">
        <f t="shared" si="600"/>
        <v>0</v>
      </c>
      <c r="R3509">
        <f t="shared" si="601"/>
        <v>0</v>
      </c>
      <c r="S3509">
        <f t="shared" si="602"/>
        <v>0</v>
      </c>
      <c r="T3509">
        <f t="shared" si="603"/>
        <v>0.2</v>
      </c>
      <c r="U3509">
        <f t="shared" si="604"/>
        <v>0.3</v>
      </c>
      <c r="V3509">
        <f t="shared" si="605"/>
        <v>0</v>
      </c>
      <c r="W3509">
        <f t="shared" si="606"/>
        <v>0</v>
      </c>
      <c r="X3509">
        <f t="shared" si="607"/>
        <v>0.2</v>
      </c>
      <c r="Y3509">
        <f t="shared" si="608"/>
        <v>0.3</v>
      </c>
    </row>
    <row r="3510" spans="1:25" x14ac:dyDescent="0.2">
      <c r="A3510" t="s">
        <v>185</v>
      </c>
      <c r="B3510" t="s">
        <v>328</v>
      </c>
      <c r="C3510">
        <v>2018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20000</v>
      </c>
      <c r="J3510">
        <v>40000</v>
      </c>
      <c r="K3510">
        <v>0</v>
      </c>
      <c r="M3510">
        <v>20000</v>
      </c>
      <c r="N3510">
        <v>30000</v>
      </c>
      <c r="O3510">
        <f t="shared" si="598"/>
        <v>0</v>
      </c>
      <c r="P3510">
        <f t="shared" si="599"/>
        <v>0</v>
      </c>
      <c r="Q3510">
        <f t="shared" si="600"/>
        <v>0</v>
      </c>
      <c r="R3510">
        <f t="shared" si="601"/>
        <v>0</v>
      </c>
      <c r="S3510">
        <f t="shared" si="602"/>
        <v>0</v>
      </c>
      <c r="T3510">
        <f t="shared" si="603"/>
        <v>0.18181818181818182</v>
      </c>
      <c r="U3510">
        <f t="shared" si="604"/>
        <v>0.36363636363636365</v>
      </c>
      <c r="V3510">
        <f t="shared" si="605"/>
        <v>0</v>
      </c>
      <c r="W3510">
        <f t="shared" si="606"/>
        <v>0</v>
      </c>
      <c r="X3510">
        <f t="shared" si="607"/>
        <v>0.18181818181818182</v>
      </c>
      <c r="Y3510">
        <f t="shared" si="608"/>
        <v>0.27272727272727271</v>
      </c>
    </row>
    <row r="3511" spans="1:25" x14ac:dyDescent="0.2">
      <c r="A3511" t="s">
        <v>184</v>
      </c>
      <c r="B3511" t="s">
        <v>327</v>
      </c>
      <c r="C3511">
        <v>1990</v>
      </c>
      <c r="D3511">
        <v>17920000</v>
      </c>
      <c r="E3511">
        <v>-1160000</v>
      </c>
      <c r="F3511">
        <v>530000</v>
      </c>
      <c r="G3511">
        <v>50000</v>
      </c>
      <c r="H3511">
        <v>200000</v>
      </c>
      <c r="I3511">
        <v>340000</v>
      </c>
      <c r="J3511">
        <v>0</v>
      </c>
      <c r="K3511">
        <v>250000</v>
      </c>
      <c r="L3511">
        <v>0</v>
      </c>
      <c r="M3511">
        <v>2470000</v>
      </c>
      <c r="N3511">
        <v>50000</v>
      </c>
      <c r="O3511">
        <f t="shared" si="598"/>
        <v>0.8677966101694915</v>
      </c>
      <c r="P3511">
        <f t="shared" si="599"/>
        <v>-5.6174334140435836E-2</v>
      </c>
      <c r="Q3511">
        <f t="shared" si="600"/>
        <v>2.5665859564164648E-2</v>
      </c>
      <c r="R3511">
        <f t="shared" si="601"/>
        <v>2.4213075060532689E-3</v>
      </c>
      <c r="S3511">
        <f t="shared" si="602"/>
        <v>9.6852300242130755E-3</v>
      </c>
      <c r="T3511">
        <f t="shared" si="603"/>
        <v>1.6464891041162229E-2</v>
      </c>
      <c r="U3511">
        <f t="shared" si="604"/>
        <v>0</v>
      </c>
      <c r="V3511">
        <f t="shared" si="605"/>
        <v>1.2106537530266344E-2</v>
      </c>
      <c r="W3511">
        <f t="shared" si="606"/>
        <v>0</v>
      </c>
      <c r="X3511">
        <f t="shared" si="607"/>
        <v>0.11961259079903147</v>
      </c>
      <c r="Y3511">
        <f t="shared" si="608"/>
        <v>2.4213075060532689E-3</v>
      </c>
    </row>
    <row r="3512" spans="1:25" x14ac:dyDescent="0.2">
      <c r="A3512" t="s">
        <v>184</v>
      </c>
      <c r="B3512" t="s">
        <v>327</v>
      </c>
      <c r="C3512">
        <v>1991</v>
      </c>
      <c r="D3512">
        <v>17860000</v>
      </c>
      <c r="E3512">
        <v>-1160000</v>
      </c>
      <c r="F3512">
        <v>540000</v>
      </c>
      <c r="G3512">
        <v>60000</v>
      </c>
      <c r="H3512">
        <v>260000</v>
      </c>
      <c r="I3512">
        <v>400000</v>
      </c>
      <c r="J3512">
        <v>30000</v>
      </c>
      <c r="K3512">
        <v>320000</v>
      </c>
      <c r="L3512">
        <v>0</v>
      </c>
      <c r="M3512">
        <v>2670000</v>
      </c>
      <c r="N3512">
        <v>60000</v>
      </c>
      <c r="O3512">
        <f t="shared" si="598"/>
        <v>0.84885931558935357</v>
      </c>
      <c r="P3512">
        <f t="shared" si="599"/>
        <v>-5.5133079847908745E-2</v>
      </c>
      <c r="Q3512">
        <f t="shared" si="600"/>
        <v>2.5665399239543727E-2</v>
      </c>
      <c r="R3512">
        <f t="shared" si="601"/>
        <v>2.8517110266159697E-3</v>
      </c>
      <c r="S3512">
        <f t="shared" si="602"/>
        <v>1.2357414448669201E-2</v>
      </c>
      <c r="T3512">
        <f t="shared" si="603"/>
        <v>1.9011406844106463E-2</v>
      </c>
      <c r="U3512">
        <f t="shared" si="604"/>
        <v>1.4258555133079848E-3</v>
      </c>
      <c r="V3512">
        <f t="shared" si="605"/>
        <v>1.5209125475285171E-2</v>
      </c>
      <c r="W3512">
        <f t="shared" si="606"/>
        <v>0</v>
      </c>
      <c r="X3512">
        <f t="shared" si="607"/>
        <v>0.12690114068441063</v>
      </c>
      <c r="Y3512">
        <f t="shared" si="608"/>
        <v>2.8517110266159697E-3</v>
      </c>
    </row>
    <row r="3513" spans="1:25" x14ac:dyDescent="0.2">
      <c r="A3513" t="s">
        <v>184</v>
      </c>
      <c r="B3513" t="s">
        <v>327</v>
      </c>
      <c r="C3513">
        <v>1992</v>
      </c>
      <c r="D3513">
        <v>17470000</v>
      </c>
      <c r="E3513">
        <v>-1160000</v>
      </c>
      <c r="F3513">
        <v>560000</v>
      </c>
      <c r="G3513">
        <v>100000</v>
      </c>
      <c r="H3513">
        <v>150000</v>
      </c>
      <c r="I3513">
        <v>440000</v>
      </c>
      <c r="J3513">
        <v>50000</v>
      </c>
      <c r="K3513">
        <v>380000</v>
      </c>
      <c r="L3513">
        <v>0</v>
      </c>
      <c r="M3513">
        <v>2870000</v>
      </c>
      <c r="N3513">
        <v>80000</v>
      </c>
      <c r="O3513">
        <f t="shared" si="598"/>
        <v>0.83428844317096462</v>
      </c>
      <c r="P3513">
        <f t="shared" si="599"/>
        <v>-5.5396370582617004E-2</v>
      </c>
      <c r="Q3513">
        <f t="shared" si="600"/>
        <v>2.6743075453677174E-2</v>
      </c>
      <c r="R3513">
        <f t="shared" si="601"/>
        <v>4.7755491881566383E-3</v>
      </c>
      <c r="S3513">
        <f t="shared" si="602"/>
        <v>7.1633237822349575E-3</v>
      </c>
      <c r="T3513">
        <f t="shared" si="603"/>
        <v>2.1012416427889206E-2</v>
      </c>
      <c r="U3513">
        <f t="shared" si="604"/>
        <v>2.3877745940783192E-3</v>
      </c>
      <c r="V3513">
        <f t="shared" si="605"/>
        <v>1.8147086914995225E-2</v>
      </c>
      <c r="W3513">
        <f t="shared" si="606"/>
        <v>0</v>
      </c>
      <c r="X3513">
        <f t="shared" si="607"/>
        <v>0.13705826170009552</v>
      </c>
      <c r="Y3513">
        <f t="shared" si="608"/>
        <v>3.8204393505253103E-3</v>
      </c>
    </row>
    <row r="3514" spans="1:25" x14ac:dyDescent="0.2">
      <c r="A3514" t="s">
        <v>184</v>
      </c>
      <c r="B3514" t="s">
        <v>327</v>
      </c>
      <c r="C3514">
        <v>1993</v>
      </c>
      <c r="D3514">
        <v>18040000</v>
      </c>
      <c r="E3514">
        <v>-1160000</v>
      </c>
      <c r="F3514">
        <v>570000</v>
      </c>
      <c r="G3514">
        <v>120000</v>
      </c>
      <c r="H3514">
        <v>190000</v>
      </c>
      <c r="I3514">
        <v>480000</v>
      </c>
      <c r="J3514">
        <v>60000</v>
      </c>
      <c r="K3514">
        <v>430000</v>
      </c>
      <c r="L3514">
        <v>0</v>
      </c>
      <c r="M3514">
        <v>3070000</v>
      </c>
      <c r="N3514">
        <v>80000</v>
      </c>
      <c r="O3514">
        <f t="shared" si="598"/>
        <v>0.82449725776965266</v>
      </c>
      <c r="P3514">
        <f t="shared" si="599"/>
        <v>-5.3016453382084092E-2</v>
      </c>
      <c r="Q3514">
        <f t="shared" si="600"/>
        <v>2.6051188299817184E-2</v>
      </c>
      <c r="R3514">
        <f t="shared" si="601"/>
        <v>5.4844606946983544E-3</v>
      </c>
      <c r="S3514">
        <f t="shared" si="602"/>
        <v>8.6837294332723948E-3</v>
      </c>
      <c r="T3514">
        <f t="shared" si="603"/>
        <v>2.1937842778793418E-2</v>
      </c>
      <c r="U3514">
        <f t="shared" si="604"/>
        <v>2.7422303473491772E-3</v>
      </c>
      <c r="V3514">
        <f t="shared" si="605"/>
        <v>1.9652650822669104E-2</v>
      </c>
      <c r="W3514">
        <f t="shared" si="606"/>
        <v>0</v>
      </c>
      <c r="X3514">
        <f t="shared" si="607"/>
        <v>0.1403107861060329</v>
      </c>
      <c r="Y3514">
        <f t="shared" si="608"/>
        <v>3.6563071297989031E-3</v>
      </c>
    </row>
    <row r="3515" spans="1:25" x14ac:dyDescent="0.2">
      <c r="A3515" t="s">
        <v>184</v>
      </c>
      <c r="B3515" t="s">
        <v>327</v>
      </c>
      <c r="C3515">
        <v>1994</v>
      </c>
      <c r="D3515">
        <v>18390000</v>
      </c>
      <c r="E3515">
        <v>-950000</v>
      </c>
      <c r="F3515">
        <v>590000</v>
      </c>
      <c r="G3515">
        <v>130000</v>
      </c>
      <c r="H3515">
        <v>330000</v>
      </c>
      <c r="I3515">
        <v>560000</v>
      </c>
      <c r="J3515">
        <v>70000</v>
      </c>
      <c r="K3515">
        <v>500000</v>
      </c>
      <c r="L3515">
        <v>0</v>
      </c>
      <c r="M3515">
        <v>3280000</v>
      </c>
      <c r="N3515">
        <v>100000</v>
      </c>
      <c r="O3515">
        <f t="shared" si="598"/>
        <v>0.79956521739130437</v>
      </c>
      <c r="P3515">
        <f t="shared" si="599"/>
        <v>-4.1304347826086954E-2</v>
      </c>
      <c r="Q3515">
        <f t="shared" si="600"/>
        <v>2.5652173913043478E-2</v>
      </c>
      <c r="R3515">
        <f t="shared" si="601"/>
        <v>5.6521739130434784E-3</v>
      </c>
      <c r="S3515">
        <f t="shared" si="602"/>
        <v>1.4347826086956521E-2</v>
      </c>
      <c r="T3515">
        <f t="shared" si="603"/>
        <v>2.4347826086956521E-2</v>
      </c>
      <c r="U3515">
        <f t="shared" si="604"/>
        <v>3.0434782608695652E-3</v>
      </c>
      <c r="V3515">
        <f t="shared" si="605"/>
        <v>2.1739130434782608E-2</v>
      </c>
      <c r="W3515">
        <f t="shared" si="606"/>
        <v>0</v>
      </c>
      <c r="X3515">
        <f t="shared" si="607"/>
        <v>0.14260869565217391</v>
      </c>
      <c r="Y3515">
        <f t="shared" si="608"/>
        <v>4.3478260869565218E-3</v>
      </c>
    </row>
    <row r="3516" spans="1:25" x14ac:dyDescent="0.2">
      <c r="A3516" t="s">
        <v>184</v>
      </c>
      <c r="B3516" t="s">
        <v>327</v>
      </c>
      <c r="C3516">
        <v>1995</v>
      </c>
      <c r="D3516">
        <v>19280000</v>
      </c>
      <c r="E3516">
        <v>-990000</v>
      </c>
      <c r="F3516">
        <v>610000</v>
      </c>
      <c r="G3516">
        <v>140000</v>
      </c>
      <c r="H3516">
        <v>350000</v>
      </c>
      <c r="I3516">
        <v>620000</v>
      </c>
      <c r="J3516">
        <v>30000</v>
      </c>
      <c r="K3516">
        <v>580000</v>
      </c>
      <c r="L3516">
        <v>0</v>
      </c>
      <c r="M3516">
        <v>3480000</v>
      </c>
      <c r="N3516">
        <v>110000</v>
      </c>
      <c r="O3516">
        <f t="shared" si="598"/>
        <v>0.79636513837257328</v>
      </c>
      <c r="P3516">
        <f t="shared" si="599"/>
        <v>-4.0892193308550186E-2</v>
      </c>
      <c r="Q3516">
        <f t="shared" si="600"/>
        <v>2.5196199917389507E-2</v>
      </c>
      <c r="R3516">
        <f t="shared" si="601"/>
        <v>5.7827344072697235E-3</v>
      </c>
      <c r="S3516">
        <f t="shared" si="602"/>
        <v>1.4456836018174308E-2</v>
      </c>
      <c r="T3516">
        <f t="shared" si="603"/>
        <v>2.5609252375051631E-2</v>
      </c>
      <c r="U3516">
        <f t="shared" si="604"/>
        <v>1.2391573729863693E-3</v>
      </c>
      <c r="V3516">
        <f t="shared" si="605"/>
        <v>2.3957042544403138E-2</v>
      </c>
      <c r="W3516">
        <f t="shared" si="606"/>
        <v>0</v>
      </c>
      <c r="X3516">
        <f t="shared" si="607"/>
        <v>0.14374225526641884</v>
      </c>
      <c r="Y3516">
        <f t="shared" si="608"/>
        <v>4.543577034283354E-3</v>
      </c>
    </row>
    <row r="3517" spans="1:25" x14ac:dyDescent="0.2">
      <c r="A3517" t="s">
        <v>184</v>
      </c>
      <c r="B3517" t="s">
        <v>327</v>
      </c>
      <c r="C3517">
        <v>1996</v>
      </c>
      <c r="D3517">
        <v>19570000</v>
      </c>
      <c r="E3517">
        <v>-1260000</v>
      </c>
      <c r="F3517">
        <v>620000</v>
      </c>
      <c r="G3517">
        <v>130000</v>
      </c>
      <c r="H3517">
        <v>300000</v>
      </c>
      <c r="I3517">
        <v>640000</v>
      </c>
      <c r="J3517">
        <v>30000</v>
      </c>
      <c r="K3517">
        <v>670000</v>
      </c>
      <c r="L3517">
        <v>0</v>
      </c>
      <c r="M3517">
        <v>4050000</v>
      </c>
      <c r="N3517">
        <v>130000</v>
      </c>
      <c r="O3517">
        <f t="shared" si="598"/>
        <v>0.78657556270096463</v>
      </c>
      <c r="P3517">
        <f t="shared" si="599"/>
        <v>-5.0643086816720258E-2</v>
      </c>
      <c r="Q3517">
        <f t="shared" si="600"/>
        <v>2.4919614147909969E-2</v>
      </c>
      <c r="R3517">
        <f t="shared" si="601"/>
        <v>5.2250803858520899E-3</v>
      </c>
      <c r="S3517">
        <f t="shared" si="602"/>
        <v>1.2057877813504822E-2</v>
      </c>
      <c r="T3517">
        <f t="shared" si="603"/>
        <v>2.5723472668810289E-2</v>
      </c>
      <c r="U3517">
        <f t="shared" si="604"/>
        <v>1.2057877813504824E-3</v>
      </c>
      <c r="V3517">
        <f t="shared" si="605"/>
        <v>2.6929260450160773E-2</v>
      </c>
      <c r="W3517">
        <f t="shared" si="606"/>
        <v>0</v>
      </c>
      <c r="X3517">
        <f t="shared" si="607"/>
        <v>0.16278135048231512</v>
      </c>
      <c r="Y3517">
        <f t="shared" si="608"/>
        <v>5.2250803858520899E-3</v>
      </c>
    </row>
    <row r="3518" spans="1:25" x14ac:dyDescent="0.2">
      <c r="A3518" t="s">
        <v>184</v>
      </c>
      <c r="B3518" t="s">
        <v>327</v>
      </c>
      <c r="C3518">
        <v>1997</v>
      </c>
      <c r="D3518">
        <v>19780000</v>
      </c>
      <c r="E3518">
        <v>-1360000</v>
      </c>
      <c r="F3518">
        <v>640000</v>
      </c>
      <c r="G3518">
        <v>100000</v>
      </c>
      <c r="H3518">
        <v>290000</v>
      </c>
      <c r="I3518">
        <v>740000</v>
      </c>
      <c r="J3518">
        <v>90000</v>
      </c>
      <c r="K3518">
        <v>770000</v>
      </c>
      <c r="L3518">
        <v>0</v>
      </c>
      <c r="M3518">
        <v>4640000</v>
      </c>
      <c r="N3518">
        <v>130000</v>
      </c>
      <c r="O3518">
        <f t="shared" si="598"/>
        <v>0.7660728117738187</v>
      </c>
      <c r="P3518">
        <f t="shared" si="599"/>
        <v>-5.2672347017815646E-2</v>
      </c>
      <c r="Q3518">
        <f t="shared" si="600"/>
        <v>2.4786986831913247E-2</v>
      </c>
      <c r="R3518">
        <f t="shared" si="601"/>
        <v>3.8729666924864447E-3</v>
      </c>
      <c r="S3518">
        <f t="shared" si="602"/>
        <v>1.1231603408210689E-2</v>
      </c>
      <c r="T3518">
        <f t="shared" si="603"/>
        <v>2.8659953524399689E-2</v>
      </c>
      <c r="U3518">
        <f t="shared" si="604"/>
        <v>3.4856700232378003E-3</v>
      </c>
      <c r="V3518">
        <f t="shared" si="605"/>
        <v>2.9821843532145623E-2</v>
      </c>
      <c r="W3518">
        <f t="shared" si="606"/>
        <v>0</v>
      </c>
      <c r="X3518">
        <f t="shared" si="607"/>
        <v>0.17970565453137102</v>
      </c>
      <c r="Y3518">
        <f t="shared" si="608"/>
        <v>5.034856700232378E-3</v>
      </c>
    </row>
    <row r="3519" spans="1:25" x14ac:dyDescent="0.2">
      <c r="A3519" t="s">
        <v>184</v>
      </c>
      <c r="B3519" t="s">
        <v>327</v>
      </c>
      <c r="C3519">
        <v>1998</v>
      </c>
      <c r="D3519">
        <v>20040000</v>
      </c>
      <c r="E3519">
        <v>-1180000</v>
      </c>
      <c r="F3519">
        <v>660000</v>
      </c>
      <c r="G3519">
        <v>120000</v>
      </c>
      <c r="H3519">
        <v>310000</v>
      </c>
      <c r="I3519">
        <v>770000</v>
      </c>
      <c r="J3519">
        <v>90000</v>
      </c>
      <c r="K3519">
        <v>810000</v>
      </c>
      <c r="L3519">
        <v>0</v>
      </c>
      <c r="M3519">
        <v>5210000</v>
      </c>
      <c r="N3519">
        <v>150000</v>
      </c>
      <c r="O3519">
        <f t="shared" si="598"/>
        <v>0.74277242401779098</v>
      </c>
      <c r="P3519">
        <f t="shared" si="599"/>
        <v>-4.373610081541883E-2</v>
      </c>
      <c r="Q3519">
        <f t="shared" si="600"/>
        <v>2.4462564862861379E-2</v>
      </c>
      <c r="R3519">
        <f t="shared" si="601"/>
        <v>4.447739065974796E-3</v>
      </c>
      <c r="S3519">
        <f t="shared" si="602"/>
        <v>1.1489992587101558E-2</v>
      </c>
      <c r="T3519">
        <f t="shared" si="603"/>
        <v>2.853965900667161E-2</v>
      </c>
      <c r="U3519">
        <f t="shared" si="604"/>
        <v>3.335804299481097E-3</v>
      </c>
      <c r="V3519">
        <f t="shared" si="605"/>
        <v>3.0022238695329873E-2</v>
      </c>
      <c r="W3519">
        <f t="shared" si="606"/>
        <v>0</v>
      </c>
      <c r="X3519">
        <f t="shared" si="607"/>
        <v>0.19310600444773907</v>
      </c>
      <c r="Y3519">
        <f t="shared" si="608"/>
        <v>5.5596738324684954E-3</v>
      </c>
    </row>
    <row r="3520" spans="1:25" x14ac:dyDescent="0.2">
      <c r="A3520" t="s">
        <v>184</v>
      </c>
      <c r="B3520" t="s">
        <v>327</v>
      </c>
      <c r="C3520">
        <v>1999</v>
      </c>
      <c r="D3520">
        <v>20170000</v>
      </c>
      <c r="E3520">
        <v>-780000</v>
      </c>
      <c r="F3520">
        <v>670000</v>
      </c>
      <c r="G3520">
        <v>120000</v>
      </c>
      <c r="H3520">
        <v>1040000</v>
      </c>
      <c r="I3520">
        <v>780000</v>
      </c>
      <c r="J3520">
        <v>50000</v>
      </c>
      <c r="K3520">
        <v>920000</v>
      </c>
      <c r="L3520">
        <v>10000</v>
      </c>
      <c r="M3520">
        <v>5780000</v>
      </c>
      <c r="N3520">
        <v>150000</v>
      </c>
      <c r="O3520">
        <f t="shared" si="598"/>
        <v>0.69768246281563473</v>
      </c>
      <c r="P3520">
        <f t="shared" si="599"/>
        <v>-2.698028363887928E-2</v>
      </c>
      <c r="Q3520">
        <f t="shared" si="600"/>
        <v>2.3175371843652714E-2</v>
      </c>
      <c r="R3520">
        <f t="shared" si="601"/>
        <v>4.1508128675198895E-3</v>
      </c>
      <c r="S3520">
        <f t="shared" si="602"/>
        <v>3.5973711518505709E-2</v>
      </c>
      <c r="T3520">
        <f t="shared" si="603"/>
        <v>2.698028363887928E-2</v>
      </c>
      <c r="U3520">
        <f t="shared" si="604"/>
        <v>1.7295053614666206E-3</v>
      </c>
      <c r="V3520">
        <f t="shared" si="605"/>
        <v>3.1822898650985816E-2</v>
      </c>
      <c r="W3520">
        <f t="shared" si="606"/>
        <v>3.4590107229332413E-4</v>
      </c>
      <c r="X3520">
        <f t="shared" si="607"/>
        <v>0.19993081978554134</v>
      </c>
      <c r="Y3520">
        <f t="shared" si="608"/>
        <v>5.1885160843998619E-3</v>
      </c>
    </row>
    <row r="3521" spans="1:25" x14ac:dyDescent="0.2">
      <c r="A3521" t="s">
        <v>184</v>
      </c>
      <c r="B3521" t="s">
        <v>327</v>
      </c>
      <c r="C3521">
        <v>2000</v>
      </c>
      <c r="D3521">
        <v>20280000</v>
      </c>
      <c r="E3521">
        <v>-870000</v>
      </c>
      <c r="F3521">
        <v>690000</v>
      </c>
      <c r="G3521">
        <v>130000</v>
      </c>
      <c r="H3521">
        <v>1120000</v>
      </c>
      <c r="I3521">
        <v>830000</v>
      </c>
      <c r="J3521">
        <v>20000</v>
      </c>
      <c r="K3521">
        <v>910000</v>
      </c>
      <c r="L3521">
        <v>10000</v>
      </c>
      <c r="M3521">
        <v>6350000</v>
      </c>
      <c r="N3521">
        <v>170000</v>
      </c>
      <c r="O3521">
        <f t="shared" si="598"/>
        <v>0.68421052631578949</v>
      </c>
      <c r="P3521">
        <f t="shared" si="599"/>
        <v>-2.9352226720647773E-2</v>
      </c>
      <c r="Q3521">
        <f t="shared" si="600"/>
        <v>2.3279352226720649E-2</v>
      </c>
      <c r="R3521">
        <f t="shared" si="601"/>
        <v>4.3859649122807015E-3</v>
      </c>
      <c r="S3521">
        <f t="shared" si="602"/>
        <v>3.7786774628879895E-2</v>
      </c>
      <c r="T3521">
        <f t="shared" si="603"/>
        <v>2.8002699055330635E-2</v>
      </c>
      <c r="U3521">
        <f t="shared" si="604"/>
        <v>6.7476383265856947E-4</v>
      </c>
      <c r="V3521">
        <f t="shared" si="605"/>
        <v>3.0701754385964911E-2</v>
      </c>
      <c r="W3521">
        <f t="shared" si="606"/>
        <v>3.3738191632928474E-4</v>
      </c>
      <c r="X3521">
        <f t="shared" si="607"/>
        <v>0.21423751686909581</v>
      </c>
      <c r="Y3521">
        <f t="shared" si="608"/>
        <v>5.7354925775978411E-3</v>
      </c>
    </row>
    <row r="3522" spans="1:25" x14ac:dyDescent="0.2">
      <c r="A3522" t="s">
        <v>184</v>
      </c>
      <c r="B3522" t="s">
        <v>327</v>
      </c>
      <c r="C3522">
        <v>2001</v>
      </c>
      <c r="D3522">
        <v>20350000</v>
      </c>
      <c r="E3522">
        <v>-3720000</v>
      </c>
      <c r="F3522">
        <v>710000</v>
      </c>
      <c r="G3522">
        <v>130000</v>
      </c>
      <c r="H3522">
        <v>1270000</v>
      </c>
      <c r="I3522">
        <v>750000</v>
      </c>
      <c r="J3522">
        <v>10000</v>
      </c>
      <c r="K3522">
        <v>1120000</v>
      </c>
      <c r="L3522">
        <v>10000</v>
      </c>
      <c r="M3522">
        <v>6500000</v>
      </c>
      <c r="N3522">
        <v>120000</v>
      </c>
      <c r="O3522">
        <f t="shared" si="598"/>
        <v>0.74678899082568806</v>
      </c>
      <c r="P3522">
        <f t="shared" si="599"/>
        <v>-0.1365137614678899</v>
      </c>
      <c r="Q3522">
        <f t="shared" si="600"/>
        <v>2.6055045871559632E-2</v>
      </c>
      <c r="R3522">
        <f t="shared" si="601"/>
        <v>4.7706422018348625E-3</v>
      </c>
      <c r="S3522">
        <f t="shared" si="602"/>
        <v>4.6605504587155962E-2</v>
      </c>
      <c r="T3522">
        <f t="shared" si="603"/>
        <v>2.7522935779816515E-2</v>
      </c>
      <c r="U3522">
        <f t="shared" si="604"/>
        <v>3.6697247706422018E-4</v>
      </c>
      <c r="V3522">
        <f t="shared" si="605"/>
        <v>4.1100917431192659E-2</v>
      </c>
      <c r="W3522">
        <f t="shared" si="606"/>
        <v>3.6697247706422018E-4</v>
      </c>
      <c r="X3522">
        <f t="shared" si="607"/>
        <v>0.23853211009174313</v>
      </c>
      <c r="Y3522">
        <f t="shared" si="608"/>
        <v>4.4036697247706426E-3</v>
      </c>
    </row>
    <row r="3523" spans="1:25" x14ac:dyDescent="0.2">
      <c r="A3523" t="s">
        <v>184</v>
      </c>
      <c r="B3523" t="s">
        <v>327</v>
      </c>
      <c r="C3523">
        <v>2002</v>
      </c>
      <c r="D3523">
        <v>20430000</v>
      </c>
      <c r="E3523">
        <v>-4040000</v>
      </c>
      <c r="F3523">
        <v>730000</v>
      </c>
      <c r="G3523">
        <v>130000</v>
      </c>
      <c r="H3523">
        <v>640000</v>
      </c>
      <c r="I3523">
        <v>790000</v>
      </c>
      <c r="J3523">
        <v>0</v>
      </c>
      <c r="K3523">
        <v>1040000</v>
      </c>
      <c r="L3523">
        <v>0</v>
      </c>
      <c r="M3523">
        <v>6680000</v>
      </c>
      <c r="N3523">
        <v>140000</v>
      </c>
      <c r="O3523">
        <f t="shared" ref="O3523:O3586" si="609">D3523/SUM($D3523:$N3523)</f>
        <v>0.76978146194423513</v>
      </c>
      <c r="P3523">
        <f t="shared" ref="P3523:P3586" si="610">E3523/SUM($D3523:$N3523)</f>
        <v>-0.1522230595327807</v>
      </c>
      <c r="Q3523">
        <f t="shared" ref="Q3523:Q3586" si="611">F3523/SUM($D3523:$N3523)</f>
        <v>2.7505651846269782E-2</v>
      </c>
      <c r="R3523">
        <f t="shared" ref="R3523:R3586" si="612">G3523/SUM($D3523:$N3523)</f>
        <v>4.8982667671439335E-3</v>
      </c>
      <c r="S3523">
        <f t="shared" ref="S3523:S3586" si="613">H3523/SUM($D3523:$N3523)</f>
        <v>2.4114544084400905E-2</v>
      </c>
      <c r="T3523">
        <f t="shared" ref="T3523:T3586" si="614">I3523/SUM($D3523:$N3523)</f>
        <v>2.9766390354182368E-2</v>
      </c>
      <c r="U3523">
        <f t="shared" ref="U3523:U3586" si="615">J3523/SUM($D3523:$N3523)</f>
        <v>0</v>
      </c>
      <c r="V3523">
        <f t="shared" ref="V3523:V3586" si="616">K3523/SUM($D3523:$N3523)</f>
        <v>3.9186134137151468E-2</v>
      </c>
      <c r="W3523">
        <f t="shared" ref="W3523:W3586" si="617">L3523/SUM($D3523:$N3523)</f>
        <v>0</v>
      </c>
      <c r="X3523">
        <f t="shared" ref="X3523:X3586" si="618">M3523/SUM($D3523:$N3523)</f>
        <v>0.25169555388093445</v>
      </c>
      <c r="Y3523">
        <f t="shared" ref="Y3523:Y3586" si="619">N3523/SUM($D3523:$N3523)</f>
        <v>5.2750565184626974E-3</v>
      </c>
    </row>
    <row r="3524" spans="1:25" x14ac:dyDescent="0.2">
      <c r="A3524" t="s">
        <v>184</v>
      </c>
      <c r="B3524" t="s">
        <v>327</v>
      </c>
      <c r="C3524">
        <v>2003</v>
      </c>
      <c r="D3524">
        <v>20640000</v>
      </c>
      <c r="E3524">
        <v>-3440000</v>
      </c>
      <c r="F3524">
        <v>750000</v>
      </c>
      <c r="G3524">
        <v>130000</v>
      </c>
      <c r="H3524">
        <v>770000</v>
      </c>
      <c r="I3524">
        <v>780000</v>
      </c>
      <c r="J3524">
        <v>0</v>
      </c>
      <c r="K3524">
        <v>1150000</v>
      </c>
      <c r="L3524">
        <v>0</v>
      </c>
      <c r="M3524">
        <v>6850000</v>
      </c>
      <c r="N3524">
        <v>130000</v>
      </c>
      <c r="O3524">
        <f t="shared" si="609"/>
        <v>0.74351585014409227</v>
      </c>
      <c r="P3524">
        <f t="shared" si="610"/>
        <v>-0.1239193083573487</v>
      </c>
      <c r="Q3524">
        <f t="shared" si="611"/>
        <v>2.7017291066282419E-2</v>
      </c>
      <c r="R3524">
        <f t="shared" si="612"/>
        <v>4.6829971181556193E-3</v>
      </c>
      <c r="S3524">
        <f t="shared" si="613"/>
        <v>2.7737752161383286E-2</v>
      </c>
      <c r="T3524">
        <f t="shared" si="614"/>
        <v>2.8097982708933718E-2</v>
      </c>
      <c r="U3524">
        <f t="shared" si="615"/>
        <v>0</v>
      </c>
      <c r="V3524">
        <f t="shared" si="616"/>
        <v>4.142651296829971E-2</v>
      </c>
      <c r="W3524">
        <f t="shared" si="617"/>
        <v>0</v>
      </c>
      <c r="X3524">
        <f t="shared" si="618"/>
        <v>0.24675792507204611</v>
      </c>
      <c r="Y3524">
        <f t="shared" si="619"/>
        <v>4.6829971181556193E-3</v>
      </c>
    </row>
    <row r="3525" spans="1:25" x14ac:dyDescent="0.2">
      <c r="A3525" t="s">
        <v>184</v>
      </c>
      <c r="B3525" t="s">
        <v>327</v>
      </c>
      <c r="C3525">
        <v>2004</v>
      </c>
      <c r="D3525">
        <v>20990000</v>
      </c>
      <c r="E3525">
        <v>-3570000</v>
      </c>
      <c r="F3525">
        <v>770000</v>
      </c>
      <c r="G3525">
        <v>130000</v>
      </c>
      <c r="H3525">
        <v>660000</v>
      </c>
      <c r="I3525">
        <v>840000</v>
      </c>
      <c r="J3525">
        <v>10000</v>
      </c>
      <c r="K3525">
        <v>970000</v>
      </c>
      <c r="L3525">
        <v>0</v>
      </c>
      <c r="M3525">
        <v>7050000</v>
      </c>
      <c r="N3525">
        <v>170000</v>
      </c>
      <c r="O3525">
        <f t="shared" si="609"/>
        <v>0.74910778015703072</v>
      </c>
      <c r="P3525">
        <f t="shared" si="610"/>
        <v>-0.12740899357601712</v>
      </c>
      <c r="Q3525">
        <f t="shared" si="611"/>
        <v>2.7480371163454677E-2</v>
      </c>
      <c r="R3525">
        <f t="shared" si="612"/>
        <v>4.6395431834403995E-3</v>
      </c>
      <c r="S3525">
        <f t="shared" si="613"/>
        <v>2.3554603854389723E-2</v>
      </c>
      <c r="T3525">
        <f t="shared" si="614"/>
        <v>2.9978586723768737E-2</v>
      </c>
      <c r="U3525">
        <f t="shared" si="615"/>
        <v>3.5688793718772306E-4</v>
      </c>
      <c r="V3525">
        <f t="shared" si="616"/>
        <v>3.4618129907209139E-2</v>
      </c>
      <c r="W3525">
        <f t="shared" si="617"/>
        <v>0</v>
      </c>
      <c r="X3525">
        <f t="shared" si="618"/>
        <v>0.25160599571734477</v>
      </c>
      <c r="Y3525">
        <f t="shared" si="619"/>
        <v>6.0670949321912923E-3</v>
      </c>
    </row>
    <row r="3526" spans="1:25" x14ac:dyDescent="0.2">
      <c r="A3526" t="s">
        <v>184</v>
      </c>
      <c r="B3526" t="s">
        <v>327</v>
      </c>
      <c r="C3526">
        <v>2005</v>
      </c>
      <c r="D3526">
        <v>21210000</v>
      </c>
      <c r="E3526">
        <v>-3540000</v>
      </c>
      <c r="F3526">
        <v>780000</v>
      </c>
      <c r="G3526">
        <v>130000</v>
      </c>
      <c r="H3526">
        <v>1020000</v>
      </c>
      <c r="I3526">
        <v>840000</v>
      </c>
      <c r="J3526">
        <v>10000</v>
      </c>
      <c r="K3526">
        <v>990000</v>
      </c>
      <c r="L3526">
        <v>0</v>
      </c>
      <c r="M3526">
        <v>7230000</v>
      </c>
      <c r="N3526">
        <v>190000</v>
      </c>
      <c r="O3526">
        <f t="shared" si="609"/>
        <v>0.73492723492723488</v>
      </c>
      <c r="P3526">
        <f t="shared" si="610"/>
        <v>-0.12266112266112267</v>
      </c>
      <c r="Q3526">
        <f t="shared" si="611"/>
        <v>2.7027027027027029E-2</v>
      </c>
      <c r="R3526">
        <f t="shared" si="612"/>
        <v>4.5045045045045045E-3</v>
      </c>
      <c r="S3526">
        <f t="shared" si="613"/>
        <v>3.5343035343035345E-2</v>
      </c>
      <c r="T3526">
        <f t="shared" si="614"/>
        <v>2.9106029106029108E-2</v>
      </c>
      <c r="U3526">
        <f t="shared" si="615"/>
        <v>3.465003465003465E-4</v>
      </c>
      <c r="V3526">
        <f t="shared" si="616"/>
        <v>3.4303534303534305E-2</v>
      </c>
      <c r="W3526">
        <f t="shared" si="617"/>
        <v>0</v>
      </c>
      <c r="X3526">
        <f t="shared" si="618"/>
        <v>0.25051975051975051</v>
      </c>
      <c r="Y3526">
        <f t="shared" si="619"/>
        <v>6.5835065835065836E-3</v>
      </c>
    </row>
    <row r="3527" spans="1:25" x14ac:dyDescent="0.2">
      <c r="A3527" t="s">
        <v>184</v>
      </c>
      <c r="B3527" t="s">
        <v>327</v>
      </c>
      <c r="C3527">
        <v>2006</v>
      </c>
      <c r="D3527">
        <v>21530000</v>
      </c>
      <c r="E3527">
        <v>-3800000</v>
      </c>
      <c r="F3527">
        <v>800000</v>
      </c>
      <c r="G3527">
        <v>140000</v>
      </c>
      <c r="H3527">
        <v>620000</v>
      </c>
      <c r="I3527">
        <v>880000</v>
      </c>
      <c r="J3527">
        <v>10000</v>
      </c>
      <c r="K3527">
        <v>780000</v>
      </c>
      <c r="L3527">
        <v>0</v>
      </c>
      <c r="M3527">
        <v>7510000</v>
      </c>
      <c r="N3527">
        <v>170000</v>
      </c>
      <c r="O3527">
        <f t="shared" si="609"/>
        <v>0.75174581005586594</v>
      </c>
      <c r="P3527">
        <f t="shared" si="610"/>
        <v>-0.13268156424581007</v>
      </c>
      <c r="Q3527">
        <f t="shared" si="611"/>
        <v>2.7932960893854747E-2</v>
      </c>
      <c r="R3527">
        <f t="shared" si="612"/>
        <v>4.8882681564245811E-3</v>
      </c>
      <c r="S3527">
        <f t="shared" si="613"/>
        <v>2.1648044692737432E-2</v>
      </c>
      <c r="T3527">
        <f t="shared" si="614"/>
        <v>3.0726256983240222E-2</v>
      </c>
      <c r="U3527">
        <f t="shared" si="615"/>
        <v>3.4916201117318437E-4</v>
      </c>
      <c r="V3527">
        <f t="shared" si="616"/>
        <v>2.7234636871508379E-2</v>
      </c>
      <c r="W3527">
        <f t="shared" si="617"/>
        <v>0</v>
      </c>
      <c r="X3527">
        <f t="shared" si="618"/>
        <v>0.26222067039106145</v>
      </c>
      <c r="Y3527">
        <f t="shared" si="619"/>
        <v>5.9357541899441339E-3</v>
      </c>
    </row>
    <row r="3528" spans="1:25" x14ac:dyDescent="0.2">
      <c r="A3528" t="s">
        <v>184</v>
      </c>
      <c r="B3528" t="s">
        <v>327</v>
      </c>
      <c r="C3528">
        <v>2007</v>
      </c>
      <c r="D3528">
        <v>21600000</v>
      </c>
      <c r="E3528">
        <v>-3920000</v>
      </c>
      <c r="F3528">
        <v>820000</v>
      </c>
      <c r="G3528">
        <v>140000</v>
      </c>
      <c r="H3528">
        <v>810000</v>
      </c>
      <c r="I3528">
        <v>910000</v>
      </c>
      <c r="J3528">
        <v>10000</v>
      </c>
      <c r="K3528">
        <v>680000</v>
      </c>
      <c r="L3528">
        <v>0</v>
      </c>
      <c r="M3528">
        <v>7750000</v>
      </c>
      <c r="N3528">
        <v>180000</v>
      </c>
      <c r="O3528">
        <f t="shared" si="609"/>
        <v>0.74534161490683226</v>
      </c>
      <c r="P3528">
        <f t="shared" si="610"/>
        <v>-0.13526570048309178</v>
      </c>
      <c r="Q3528">
        <f t="shared" si="611"/>
        <v>2.8295376121463076E-2</v>
      </c>
      <c r="R3528">
        <f t="shared" si="612"/>
        <v>4.830917874396135E-3</v>
      </c>
      <c r="S3528">
        <f t="shared" si="613"/>
        <v>2.7950310559006212E-2</v>
      </c>
      <c r="T3528">
        <f t="shared" si="614"/>
        <v>3.140096618357488E-2</v>
      </c>
      <c r="U3528">
        <f t="shared" si="615"/>
        <v>3.4506556245686681E-4</v>
      </c>
      <c r="V3528">
        <f t="shared" si="616"/>
        <v>2.3464458247066944E-2</v>
      </c>
      <c r="W3528">
        <f t="shared" si="617"/>
        <v>0</v>
      </c>
      <c r="X3528">
        <f t="shared" si="618"/>
        <v>0.26742581090407175</v>
      </c>
      <c r="Y3528">
        <f t="shared" si="619"/>
        <v>6.2111801242236021E-3</v>
      </c>
    </row>
    <row r="3529" spans="1:25" x14ac:dyDescent="0.2">
      <c r="A3529" t="s">
        <v>184</v>
      </c>
      <c r="B3529" t="s">
        <v>327</v>
      </c>
      <c r="C3529">
        <v>2008</v>
      </c>
      <c r="D3529">
        <v>22300000</v>
      </c>
      <c r="E3529">
        <v>-3650000</v>
      </c>
      <c r="F3529">
        <v>830000</v>
      </c>
      <c r="G3529">
        <v>140000</v>
      </c>
      <c r="H3529">
        <v>750000</v>
      </c>
      <c r="I3529">
        <v>1340000</v>
      </c>
      <c r="J3529">
        <v>10000</v>
      </c>
      <c r="K3529">
        <v>530000</v>
      </c>
      <c r="L3529">
        <v>0</v>
      </c>
      <c r="M3529">
        <v>8109999.9999999898</v>
      </c>
      <c r="N3529">
        <v>180000</v>
      </c>
      <c r="O3529">
        <f t="shared" si="609"/>
        <v>0.73018991486575013</v>
      </c>
      <c r="P3529">
        <f t="shared" si="610"/>
        <v>-0.11951538965291425</v>
      </c>
      <c r="Q3529">
        <f t="shared" si="611"/>
        <v>2.7177472167648997E-2</v>
      </c>
      <c r="R3529">
        <f t="shared" si="612"/>
        <v>4.5841519318926011E-3</v>
      </c>
      <c r="S3529">
        <f t="shared" si="613"/>
        <v>2.455795677799608E-2</v>
      </c>
      <c r="T3529">
        <f t="shared" si="614"/>
        <v>4.3876882776686332E-2</v>
      </c>
      <c r="U3529">
        <f t="shared" si="615"/>
        <v>3.274394237066144E-4</v>
      </c>
      <c r="V3529">
        <f t="shared" si="616"/>
        <v>1.7354289456450563E-2</v>
      </c>
      <c r="W3529">
        <f t="shared" si="617"/>
        <v>0</v>
      </c>
      <c r="X3529">
        <f t="shared" si="618"/>
        <v>0.26555337262606393</v>
      </c>
      <c r="Y3529">
        <f t="shared" si="619"/>
        <v>5.8939096267190587E-3</v>
      </c>
    </row>
    <row r="3530" spans="1:25" x14ac:dyDescent="0.2">
      <c r="A3530" t="s">
        <v>184</v>
      </c>
      <c r="B3530" t="s">
        <v>327</v>
      </c>
      <c r="C3530">
        <v>2009</v>
      </c>
      <c r="D3530">
        <v>22980000</v>
      </c>
      <c r="E3530">
        <v>-3430000</v>
      </c>
      <c r="F3530">
        <v>850000</v>
      </c>
      <c r="G3530">
        <v>490000</v>
      </c>
      <c r="H3530">
        <v>760000</v>
      </c>
      <c r="I3530">
        <v>1750000</v>
      </c>
      <c r="J3530">
        <v>10000</v>
      </c>
      <c r="K3530">
        <v>560000</v>
      </c>
      <c r="L3530">
        <v>0</v>
      </c>
      <c r="M3530">
        <v>8480000</v>
      </c>
      <c r="N3530">
        <v>210000</v>
      </c>
      <c r="O3530">
        <f t="shared" si="609"/>
        <v>0.70361298224127378</v>
      </c>
      <c r="P3530">
        <f t="shared" si="610"/>
        <v>-0.10502143294549908</v>
      </c>
      <c r="Q3530">
        <f t="shared" si="611"/>
        <v>2.6025719534598899E-2</v>
      </c>
      <c r="R3530">
        <f t="shared" si="612"/>
        <v>1.5003061849357012E-2</v>
      </c>
      <c r="S3530">
        <f t="shared" si="613"/>
        <v>2.3270055113288425E-2</v>
      </c>
      <c r="T3530">
        <f t="shared" si="614"/>
        <v>5.3582363747703615E-2</v>
      </c>
      <c r="U3530">
        <f t="shared" si="615"/>
        <v>3.061849357011635E-4</v>
      </c>
      <c r="V3530">
        <f t="shared" si="616"/>
        <v>1.7146356399265157E-2</v>
      </c>
      <c r="W3530">
        <f t="shared" si="617"/>
        <v>0</v>
      </c>
      <c r="X3530">
        <f t="shared" si="618"/>
        <v>0.25964482547458667</v>
      </c>
      <c r="Y3530">
        <f t="shared" si="619"/>
        <v>6.4298836497244339E-3</v>
      </c>
    </row>
    <row r="3531" spans="1:25" x14ac:dyDescent="0.2">
      <c r="A3531" t="s">
        <v>184</v>
      </c>
      <c r="B3531" t="s">
        <v>327</v>
      </c>
      <c r="C3531">
        <v>2010</v>
      </c>
      <c r="D3531">
        <v>23260000</v>
      </c>
      <c r="E3531">
        <v>-3290000</v>
      </c>
      <c r="F3531">
        <v>870000</v>
      </c>
      <c r="G3531">
        <v>550000</v>
      </c>
      <c r="H3531">
        <v>1230000</v>
      </c>
      <c r="I3531">
        <v>1940000</v>
      </c>
      <c r="J3531">
        <v>0</v>
      </c>
      <c r="K3531">
        <v>610000</v>
      </c>
      <c r="L3531">
        <v>0</v>
      </c>
      <c r="M3531">
        <v>8760000</v>
      </c>
      <c r="N3531">
        <v>260000</v>
      </c>
      <c r="O3531">
        <f t="shared" si="609"/>
        <v>0.68031588183679437</v>
      </c>
      <c r="P3531">
        <f t="shared" si="610"/>
        <v>-9.6226966949400403E-2</v>
      </c>
      <c r="Q3531">
        <f t="shared" si="611"/>
        <v>2.5446036852880959E-2</v>
      </c>
      <c r="R3531">
        <f t="shared" si="612"/>
        <v>1.608657502193624E-2</v>
      </c>
      <c r="S3531">
        <f t="shared" si="613"/>
        <v>3.597543141269377E-2</v>
      </c>
      <c r="T3531">
        <f t="shared" si="614"/>
        <v>5.6741737350102371E-2</v>
      </c>
      <c r="U3531">
        <f t="shared" si="615"/>
        <v>0</v>
      </c>
      <c r="V3531">
        <f t="shared" si="616"/>
        <v>1.7841474115238374E-2</v>
      </c>
      <c r="W3531">
        <f t="shared" si="617"/>
        <v>0</v>
      </c>
      <c r="X3531">
        <f t="shared" si="618"/>
        <v>0.25621526762211172</v>
      </c>
      <c r="Y3531">
        <f t="shared" si="619"/>
        <v>7.6045627376425855E-3</v>
      </c>
    </row>
    <row r="3532" spans="1:25" x14ac:dyDescent="0.2">
      <c r="A3532" t="s">
        <v>184</v>
      </c>
      <c r="B3532" t="s">
        <v>327</v>
      </c>
      <c r="C3532">
        <v>2011</v>
      </c>
      <c r="D3532">
        <v>23850000</v>
      </c>
      <c r="E3532">
        <v>3520000</v>
      </c>
      <c r="F3532">
        <v>880000</v>
      </c>
      <c r="G3532">
        <v>830000</v>
      </c>
      <c r="H3532">
        <v>1450000</v>
      </c>
      <c r="I3532">
        <v>1960000</v>
      </c>
      <c r="J3532">
        <v>0</v>
      </c>
      <c r="K3532">
        <v>660000</v>
      </c>
      <c r="L3532">
        <v>0</v>
      </c>
      <c r="M3532">
        <v>9380000</v>
      </c>
      <c r="N3532">
        <v>280000</v>
      </c>
      <c r="O3532">
        <f t="shared" si="609"/>
        <v>0.55711282410651719</v>
      </c>
      <c r="P3532">
        <f t="shared" si="610"/>
        <v>8.2223779490773183E-2</v>
      </c>
      <c r="Q3532">
        <f t="shared" si="611"/>
        <v>2.0555944872693296E-2</v>
      </c>
      <c r="R3532">
        <f t="shared" si="612"/>
        <v>1.9387993459472085E-2</v>
      </c>
      <c r="S3532">
        <f t="shared" si="613"/>
        <v>3.3870590983415091E-2</v>
      </c>
      <c r="T3532">
        <f t="shared" si="614"/>
        <v>4.5783695398271429E-2</v>
      </c>
      <c r="U3532">
        <f t="shared" si="615"/>
        <v>0</v>
      </c>
      <c r="V3532">
        <f t="shared" si="616"/>
        <v>1.5416958654519973E-2</v>
      </c>
      <c r="W3532">
        <f t="shared" si="617"/>
        <v>0</v>
      </c>
      <c r="X3532">
        <f t="shared" si="618"/>
        <v>0.21910768512029899</v>
      </c>
      <c r="Y3532">
        <f t="shared" si="619"/>
        <v>6.5405279140387761E-3</v>
      </c>
    </row>
    <row r="3533" spans="1:25" x14ac:dyDescent="0.2">
      <c r="A3533" t="s">
        <v>184</v>
      </c>
      <c r="B3533" t="s">
        <v>327</v>
      </c>
      <c r="C3533">
        <v>2012</v>
      </c>
      <c r="D3533">
        <v>24330000</v>
      </c>
      <c r="E3533">
        <v>3900000</v>
      </c>
      <c r="F3533">
        <v>900000</v>
      </c>
      <c r="G3533">
        <v>1060000</v>
      </c>
      <c r="H3533">
        <v>1730000</v>
      </c>
      <c r="I3533">
        <v>2170000</v>
      </c>
      <c r="J3533">
        <v>10000</v>
      </c>
      <c r="K3533">
        <v>690000</v>
      </c>
      <c r="L3533">
        <v>0</v>
      </c>
      <c r="M3533">
        <v>10050000</v>
      </c>
      <c r="N3533">
        <v>300000</v>
      </c>
      <c r="O3533">
        <f t="shared" si="609"/>
        <v>0.53898980948161279</v>
      </c>
      <c r="P3533">
        <f t="shared" si="610"/>
        <v>8.6397873283119181E-2</v>
      </c>
      <c r="Q3533">
        <f t="shared" si="611"/>
        <v>1.9937970757642889E-2</v>
      </c>
      <c r="R3533">
        <f t="shared" si="612"/>
        <v>2.3482498892334957E-2</v>
      </c>
      <c r="S3533">
        <f t="shared" si="613"/>
        <v>3.8325210456357998E-2</v>
      </c>
      <c r="T3533">
        <f t="shared" si="614"/>
        <v>4.8072662826761189E-2</v>
      </c>
      <c r="U3533">
        <f t="shared" si="615"/>
        <v>2.2153300841825432E-4</v>
      </c>
      <c r="V3533">
        <f t="shared" si="616"/>
        <v>1.5285777580859548E-2</v>
      </c>
      <c r="W3533">
        <f t="shared" si="617"/>
        <v>0</v>
      </c>
      <c r="X3533">
        <f t="shared" si="618"/>
        <v>0.22264067346034558</v>
      </c>
      <c r="Y3533">
        <f t="shared" si="619"/>
        <v>6.6459902525476296E-3</v>
      </c>
    </row>
    <row r="3534" spans="1:25" x14ac:dyDescent="0.2">
      <c r="A3534" t="s">
        <v>184</v>
      </c>
      <c r="B3534" t="s">
        <v>327</v>
      </c>
      <c r="C3534">
        <v>2013</v>
      </c>
      <c r="D3534">
        <v>24500000</v>
      </c>
      <c r="E3534">
        <v>3940000</v>
      </c>
      <c r="F3534">
        <v>910000</v>
      </c>
      <c r="G3534">
        <v>1180000</v>
      </c>
      <c r="H3534">
        <v>1350000</v>
      </c>
      <c r="I3534">
        <v>2440000</v>
      </c>
      <c r="J3534">
        <v>10000</v>
      </c>
      <c r="K3534">
        <v>730000</v>
      </c>
      <c r="L3534">
        <v>0</v>
      </c>
      <c r="M3534">
        <v>10720000</v>
      </c>
      <c r="N3534">
        <v>320000</v>
      </c>
      <c r="O3534">
        <f t="shared" si="609"/>
        <v>0.53145336225596529</v>
      </c>
      <c r="P3534">
        <f t="shared" si="610"/>
        <v>8.5466377440347074E-2</v>
      </c>
      <c r="Q3534">
        <f t="shared" si="611"/>
        <v>1.9739696312364424E-2</v>
      </c>
      <c r="R3534">
        <f t="shared" si="612"/>
        <v>2.5596529284164858E-2</v>
      </c>
      <c r="S3534">
        <f t="shared" si="613"/>
        <v>2.9284164859002169E-2</v>
      </c>
      <c r="T3534">
        <f t="shared" si="614"/>
        <v>5.2928416485900215E-2</v>
      </c>
      <c r="U3534">
        <f t="shared" si="615"/>
        <v>2.1691973969631235E-4</v>
      </c>
      <c r="V3534">
        <f t="shared" si="616"/>
        <v>1.5835140997830802E-2</v>
      </c>
      <c r="W3534">
        <f t="shared" si="617"/>
        <v>0</v>
      </c>
      <c r="X3534">
        <f t="shared" si="618"/>
        <v>0.23253796095444684</v>
      </c>
      <c r="Y3534">
        <f t="shared" si="619"/>
        <v>6.9414316702819953E-3</v>
      </c>
    </row>
    <row r="3535" spans="1:25" x14ac:dyDescent="0.2">
      <c r="A3535" t="s">
        <v>184</v>
      </c>
      <c r="B3535" t="s">
        <v>327</v>
      </c>
      <c r="C3535">
        <v>2014</v>
      </c>
      <c r="D3535">
        <v>24830000</v>
      </c>
      <c r="E3535">
        <v>3910000</v>
      </c>
      <c r="F3535">
        <v>930000</v>
      </c>
      <c r="G3535">
        <v>1230000</v>
      </c>
      <c r="H3535">
        <v>1940000</v>
      </c>
      <c r="I3535">
        <v>2720000</v>
      </c>
      <c r="J3535">
        <v>0</v>
      </c>
      <c r="K3535">
        <v>820000</v>
      </c>
      <c r="L3535">
        <v>10000</v>
      </c>
      <c r="M3535">
        <v>11400000</v>
      </c>
      <c r="N3535">
        <v>360000</v>
      </c>
      <c r="O3535">
        <f t="shared" si="609"/>
        <v>0.51568016614745582</v>
      </c>
      <c r="P3535">
        <f t="shared" si="610"/>
        <v>8.1204569055036341E-2</v>
      </c>
      <c r="Q3535">
        <f t="shared" si="611"/>
        <v>1.9314641744548288E-2</v>
      </c>
      <c r="R3535">
        <f t="shared" si="612"/>
        <v>2.5545171339563862E-2</v>
      </c>
      <c r="S3535">
        <f t="shared" si="613"/>
        <v>4.029075804776739E-2</v>
      </c>
      <c r="T3535">
        <f t="shared" si="614"/>
        <v>5.6490134994807893E-2</v>
      </c>
      <c r="U3535">
        <f t="shared" si="615"/>
        <v>0</v>
      </c>
      <c r="V3535">
        <f t="shared" si="616"/>
        <v>1.703011422637591E-2</v>
      </c>
      <c r="W3535">
        <f t="shared" si="617"/>
        <v>2.0768431983385254E-4</v>
      </c>
      <c r="X3535">
        <f t="shared" si="618"/>
        <v>0.2367601246105919</v>
      </c>
      <c r="Y3535">
        <f t="shared" si="619"/>
        <v>7.4766355140186919E-3</v>
      </c>
    </row>
    <row r="3536" spans="1:25" x14ac:dyDescent="0.2">
      <c r="A3536" t="s">
        <v>184</v>
      </c>
      <c r="B3536" t="s">
        <v>327</v>
      </c>
      <c r="C3536">
        <v>2015</v>
      </c>
      <c r="D3536">
        <v>24670000</v>
      </c>
      <c r="E3536">
        <v>3150000</v>
      </c>
      <c r="F3536">
        <v>940000</v>
      </c>
      <c r="G3536">
        <v>810000</v>
      </c>
      <c r="H3536">
        <v>2230000</v>
      </c>
      <c r="I3536">
        <v>2340000</v>
      </c>
      <c r="J3536">
        <v>0</v>
      </c>
      <c r="K3536">
        <v>710000</v>
      </c>
      <c r="L3536">
        <v>10000</v>
      </c>
      <c r="M3536">
        <v>11960000</v>
      </c>
      <c r="N3536">
        <v>210000</v>
      </c>
      <c r="O3536">
        <f t="shared" si="609"/>
        <v>0.52455879226025937</v>
      </c>
      <c r="P3536">
        <f t="shared" si="610"/>
        <v>6.6978524346162027E-2</v>
      </c>
      <c r="Q3536">
        <f t="shared" si="611"/>
        <v>1.9987242185838826E-2</v>
      </c>
      <c r="R3536">
        <f t="shared" si="612"/>
        <v>1.7223049117584519E-2</v>
      </c>
      <c r="S3536">
        <f t="shared" si="613"/>
        <v>4.7416542632362321E-2</v>
      </c>
      <c r="T3536">
        <f t="shared" si="614"/>
        <v>4.9755475228577505E-2</v>
      </c>
      <c r="U3536">
        <f t="shared" si="615"/>
        <v>0</v>
      </c>
      <c r="V3536">
        <f t="shared" si="616"/>
        <v>1.5096746757388901E-2</v>
      </c>
      <c r="W3536">
        <f t="shared" si="617"/>
        <v>2.1263023601956197E-4</v>
      </c>
      <c r="X3536">
        <f t="shared" si="618"/>
        <v>0.25430576227939611</v>
      </c>
      <c r="Y3536">
        <f t="shared" si="619"/>
        <v>4.4652349564108015E-3</v>
      </c>
    </row>
    <row r="3537" spans="1:25" x14ac:dyDescent="0.2">
      <c r="A3537" t="s">
        <v>184</v>
      </c>
      <c r="B3537" t="s">
        <v>327</v>
      </c>
      <c r="C3537">
        <v>2016</v>
      </c>
      <c r="D3537">
        <v>24870000</v>
      </c>
      <c r="E3537">
        <v>5190000</v>
      </c>
      <c r="F3537">
        <v>950000</v>
      </c>
      <c r="G3537">
        <v>900000</v>
      </c>
      <c r="H3537">
        <v>2780000</v>
      </c>
      <c r="I3537">
        <v>3900000</v>
      </c>
      <c r="J3537">
        <v>0</v>
      </c>
      <c r="K3537">
        <v>1150000</v>
      </c>
      <c r="L3537">
        <v>10000</v>
      </c>
      <c r="M3537">
        <v>12520000</v>
      </c>
      <c r="N3537">
        <v>430000</v>
      </c>
      <c r="O3537">
        <f t="shared" si="609"/>
        <v>0.47191650853889944</v>
      </c>
      <c r="P3537">
        <f t="shared" si="610"/>
        <v>9.8481973434535103E-2</v>
      </c>
      <c r="Q3537">
        <f t="shared" si="611"/>
        <v>1.8026565464895637E-2</v>
      </c>
      <c r="R3537">
        <f t="shared" si="612"/>
        <v>1.7077798861480076E-2</v>
      </c>
      <c r="S3537">
        <f t="shared" si="613"/>
        <v>5.2751423149905122E-2</v>
      </c>
      <c r="T3537">
        <f t="shared" si="614"/>
        <v>7.4003795066413663E-2</v>
      </c>
      <c r="U3537">
        <f t="shared" si="615"/>
        <v>0</v>
      </c>
      <c r="V3537">
        <f t="shared" si="616"/>
        <v>2.1821631878557873E-2</v>
      </c>
      <c r="W3537">
        <f t="shared" si="617"/>
        <v>1.8975332068311195E-4</v>
      </c>
      <c r="X3537">
        <f t="shared" si="618"/>
        <v>0.23757115749525617</v>
      </c>
      <c r="Y3537">
        <f t="shared" si="619"/>
        <v>8.1593927893738143E-3</v>
      </c>
    </row>
    <row r="3538" spans="1:25" x14ac:dyDescent="0.2">
      <c r="A3538" t="s">
        <v>184</v>
      </c>
      <c r="B3538" t="s">
        <v>327</v>
      </c>
      <c r="C3538">
        <v>2017</v>
      </c>
      <c r="D3538">
        <v>25380000</v>
      </c>
      <c r="E3538">
        <v>3480000</v>
      </c>
      <c r="F3538">
        <v>970000</v>
      </c>
      <c r="G3538">
        <v>910000</v>
      </c>
      <c r="H3538">
        <v>3190000</v>
      </c>
      <c r="I3538">
        <v>4850000</v>
      </c>
      <c r="J3538">
        <v>0</v>
      </c>
      <c r="K3538">
        <v>1320000</v>
      </c>
      <c r="L3538">
        <v>10000</v>
      </c>
      <c r="M3538">
        <v>12960000</v>
      </c>
      <c r="N3538">
        <v>420000</v>
      </c>
      <c r="O3538">
        <f t="shared" si="609"/>
        <v>0.47448121144139094</v>
      </c>
      <c r="P3538">
        <f t="shared" si="610"/>
        <v>6.5058889512058335E-2</v>
      </c>
      <c r="Q3538">
        <f t="shared" si="611"/>
        <v>1.8134230697326604E-2</v>
      </c>
      <c r="R3538">
        <f t="shared" si="612"/>
        <v>1.7012525705739391E-2</v>
      </c>
      <c r="S3538">
        <f t="shared" si="613"/>
        <v>5.963731538605347E-2</v>
      </c>
      <c r="T3538">
        <f t="shared" si="614"/>
        <v>9.0671153486633016E-2</v>
      </c>
      <c r="U3538">
        <f t="shared" si="615"/>
        <v>0</v>
      </c>
      <c r="V3538">
        <f t="shared" si="616"/>
        <v>2.4677509814918678E-2</v>
      </c>
      <c r="W3538">
        <f t="shared" si="617"/>
        <v>1.8695083193120209E-4</v>
      </c>
      <c r="X3538">
        <f t="shared" si="618"/>
        <v>0.24228827818283791</v>
      </c>
      <c r="Y3538">
        <f t="shared" si="619"/>
        <v>7.8519349411104878E-3</v>
      </c>
    </row>
    <row r="3539" spans="1:25" x14ac:dyDescent="0.2">
      <c r="A3539" t="s">
        <v>184</v>
      </c>
      <c r="B3539" t="s">
        <v>327</v>
      </c>
      <c r="C3539">
        <v>2018</v>
      </c>
      <c r="D3539">
        <v>25740000</v>
      </c>
      <c r="E3539">
        <v>3330000</v>
      </c>
      <c r="F3539">
        <v>980000</v>
      </c>
      <c r="G3539">
        <v>920000</v>
      </c>
      <c r="H3539">
        <v>3410000</v>
      </c>
      <c r="I3539">
        <v>5360000</v>
      </c>
      <c r="J3539">
        <v>0</v>
      </c>
      <c r="K3539">
        <v>1520000</v>
      </c>
      <c r="L3539">
        <v>10000</v>
      </c>
      <c r="M3539">
        <v>13320000</v>
      </c>
      <c r="N3539">
        <v>410000</v>
      </c>
      <c r="O3539">
        <f t="shared" si="609"/>
        <v>0.46800000000000003</v>
      </c>
      <c r="P3539">
        <f t="shared" si="610"/>
        <v>6.0545454545454548E-2</v>
      </c>
      <c r="Q3539">
        <f t="shared" si="611"/>
        <v>1.781818181818182E-2</v>
      </c>
      <c r="R3539">
        <f t="shared" si="612"/>
        <v>1.6727272727272726E-2</v>
      </c>
      <c r="S3539">
        <f t="shared" si="613"/>
        <v>6.2E-2</v>
      </c>
      <c r="T3539">
        <f t="shared" si="614"/>
        <v>9.745454545454546E-2</v>
      </c>
      <c r="U3539">
        <f t="shared" si="615"/>
        <v>0</v>
      </c>
      <c r="V3539">
        <f t="shared" si="616"/>
        <v>2.7636363636363636E-2</v>
      </c>
      <c r="W3539">
        <f t="shared" si="617"/>
        <v>1.8181818181818181E-4</v>
      </c>
      <c r="X3539">
        <f t="shared" si="618"/>
        <v>0.24218181818181819</v>
      </c>
      <c r="Y3539">
        <f t="shared" si="619"/>
        <v>7.4545454545454541E-3</v>
      </c>
    </row>
    <row r="3540" spans="1:25" x14ac:dyDescent="0.2">
      <c r="A3540" t="s">
        <v>182</v>
      </c>
      <c r="B3540" t="s">
        <v>326</v>
      </c>
      <c r="C3540">
        <v>1990</v>
      </c>
      <c r="D3540">
        <v>23120000</v>
      </c>
      <c r="E3540">
        <v>1480000</v>
      </c>
      <c r="F3540">
        <v>14160000</v>
      </c>
      <c r="G3540">
        <v>15560000</v>
      </c>
      <c r="H3540">
        <v>29210000</v>
      </c>
      <c r="I3540">
        <v>27050000</v>
      </c>
      <c r="J3540">
        <v>52800000</v>
      </c>
      <c r="K3540">
        <v>28670000</v>
      </c>
      <c r="L3540">
        <v>2100000</v>
      </c>
      <c r="M3540">
        <v>11300000</v>
      </c>
      <c r="N3540">
        <v>39500000</v>
      </c>
      <c r="O3540">
        <f t="shared" si="609"/>
        <v>9.4386609512145336E-2</v>
      </c>
      <c r="P3540">
        <f t="shared" si="610"/>
        <v>6.0420493978362933E-3</v>
      </c>
      <c r="Q3540">
        <f t="shared" si="611"/>
        <v>5.7807715860379666E-2</v>
      </c>
      <c r="R3540">
        <f t="shared" si="612"/>
        <v>6.3523167993468049E-2</v>
      </c>
      <c r="S3540">
        <f t="shared" si="613"/>
        <v>0.11924882629107982</v>
      </c>
      <c r="T3540">
        <f t="shared" si="614"/>
        <v>0.11043070014288631</v>
      </c>
      <c r="U3540">
        <f t="shared" si="615"/>
        <v>0.21555419473361911</v>
      </c>
      <c r="V3540">
        <f t="shared" si="616"/>
        <v>0.11704429475403144</v>
      </c>
      <c r="W3540">
        <f t="shared" si="617"/>
        <v>8.5731781996325786E-3</v>
      </c>
      <c r="X3540">
        <f t="shared" si="618"/>
        <v>4.6131863645641966E-2</v>
      </c>
      <c r="Y3540">
        <f t="shared" si="619"/>
        <v>0.16125739946927944</v>
      </c>
    </row>
    <row r="3541" spans="1:25" x14ac:dyDescent="0.2">
      <c r="A3541" t="s">
        <v>182</v>
      </c>
      <c r="B3541" t="s">
        <v>326</v>
      </c>
      <c r="C3541">
        <v>1991</v>
      </c>
      <c r="D3541">
        <v>23290000</v>
      </c>
      <c r="E3541">
        <v>1480000</v>
      </c>
      <c r="F3541">
        <v>14300000</v>
      </c>
      <c r="G3541">
        <v>14480000</v>
      </c>
      <c r="H3541">
        <v>27760000</v>
      </c>
      <c r="I3541">
        <v>27540000</v>
      </c>
      <c r="J3541">
        <v>54630000</v>
      </c>
      <c r="K3541">
        <v>32930000</v>
      </c>
      <c r="L3541">
        <v>2089999.99999999</v>
      </c>
      <c r="M3541">
        <v>12300000</v>
      </c>
      <c r="N3541">
        <v>41020000</v>
      </c>
      <c r="O3541">
        <f t="shared" si="609"/>
        <v>9.2486696846954167E-2</v>
      </c>
      <c r="P3541">
        <f t="shared" si="610"/>
        <v>5.8772138829322534E-3</v>
      </c>
      <c r="Q3541">
        <f t="shared" si="611"/>
        <v>5.6786593598602178E-2</v>
      </c>
      <c r="R3541">
        <f t="shared" si="612"/>
        <v>5.7501389881661508E-2</v>
      </c>
      <c r="S3541">
        <f t="shared" si="613"/>
        <v>0.11023747120959415</v>
      </c>
      <c r="T3541">
        <f t="shared" si="614"/>
        <v>0.1093638313080772</v>
      </c>
      <c r="U3541">
        <f t="shared" si="615"/>
        <v>0.21694067190850608</v>
      </c>
      <c r="V3541">
        <f t="shared" si="616"/>
        <v>0.13076800889524262</v>
      </c>
      <c r="W3541">
        <f t="shared" si="617"/>
        <v>8.2995790644110473E-3</v>
      </c>
      <c r="X3541">
        <f t="shared" si="618"/>
        <v>4.8844412675720754E-2</v>
      </c>
      <c r="Y3541">
        <f t="shared" si="619"/>
        <v>0.162894130728298</v>
      </c>
    </row>
    <row r="3542" spans="1:25" x14ac:dyDescent="0.2">
      <c r="A3542" t="s">
        <v>182</v>
      </c>
      <c r="B3542" t="s">
        <v>326</v>
      </c>
      <c r="C3542">
        <v>1992</v>
      </c>
      <c r="D3542">
        <v>23060000</v>
      </c>
      <c r="E3542">
        <v>1480000</v>
      </c>
      <c r="F3542">
        <v>14040000</v>
      </c>
      <c r="G3542">
        <v>15500000</v>
      </c>
      <c r="H3542">
        <v>27470000</v>
      </c>
      <c r="I3542">
        <v>29020000</v>
      </c>
      <c r="J3542">
        <v>55210000</v>
      </c>
      <c r="K3542">
        <v>30250000</v>
      </c>
      <c r="L3542">
        <v>2140000</v>
      </c>
      <c r="M3542">
        <v>12010000</v>
      </c>
      <c r="N3542">
        <v>41850000</v>
      </c>
      <c r="O3542">
        <f t="shared" si="609"/>
        <v>9.1497044002698091E-2</v>
      </c>
      <c r="P3542">
        <f t="shared" si="610"/>
        <v>5.8723167876840055E-3</v>
      </c>
      <c r="Q3542">
        <f t="shared" si="611"/>
        <v>5.5707653850732057E-2</v>
      </c>
      <c r="R3542">
        <f t="shared" si="612"/>
        <v>6.1500615006150061E-2</v>
      </c>
      <c r="S3542">
        <f t="shared" si="613"/>
        <v>0.10899496091735111</v>
      </c>
      <c r="T3542">
        <f t="shared" si="614"/>
        <v>0.11514502241796612</v>
      </c>
      <c r="U3542">
        <f t="shared" si="615"/>
        <v>0.21906122287029323</v>
      </c>
      <c r="V3542">
        <f t="shared" si="616"/>
        <v>0.12002539380232512</v>
      </c>
      <c r="W3542">
        <f t="shared" si="617"/>
        <v>8.4910526524620087E-3</v>
      </c>
      <c r="X3542">
        <f t="shared" si="618"/>
        <v>4.7653057175733045E-2</v>
      </c>
      <c r="Y3542">
        <f t="shared" si="619"/>
        <v>0.16605166051660517</v>
      </c>
    </row>
    <row r="3543" spans="1:25" x14ac:dyDescent="0.2">
      <c r="A3543" t="s">
        <v>182</v>
      </c>
      <c r="B3543" t="s">
        <v>326</v>
      </c>
      <c r="C3543">
        <v>1993</v>
      </c>
      <c r="D3543">
        <v>22600000</v>
      </c>
      <c r="E3543">
        <v>1480000</v>
      </c>
      <c r="F3543">
        <v>13670000</v>
      </c>
      <c r="G3543">
        <v>16739999.999999899</v>
      </c>
      <c r="H3543">
        <v>27480000</v>
      </c>
      <c r="I3543">
        <v>29880000</v>
      </c>
      <c r="J3543">
        <v>57220000</v>
      </c>
      <c r="K3543">
        <v>31960000</v>
      </c>
      <c r="L3543">
        <v>2200000</v>
      </c>
      <c r="M3543">
        <v>12470000</v>
      </c>
      <c r="N3543">
        <v>40680000</v>
      </c>
      <c r="O3543">
        <f t="shared" si="609"/>
        <v>8.8150401747406237E-2</v>
      </c>
      <c r="P3543">
        <f t="shared" si="610"/>
        <v>5.7726811763788152E-3</v>
      </c>
      <c r="Q3543">
        <f t="shared" si="611"/>
        <v>5.3319291676417843E-2</v>
      </c>
      <c r="R3543">
        <f t="shared" si="612"/>
        <v>6.5293704657149176E-2</v>
      </c>
      <c r="S3543">
        <f t="shared" si="613"/>
        <v>0.10718464778843909</v>
      </c>
      <c r="T3543">
        <f t="shared" si="614"/>
        <v>0.11654575239878311</v>
      </c>
      <c r="U3543">
        <f t="shared" si="615"/>
        <v>0.22318433575161881</v>
      </c>
      <c r="V3543">
        <f t="shared" si="616"/>
        <v>0.12465870972774794</v>
      </c>
      <c r="W3543">
        <f t="shared" si="617"/>
        <v>8.5810125594820222E-3</v>
      </c>
      <c r="X3543">
        <f t="shared" si="618"/>
        <v>4.8638739371245833E-2</v>
      </c>
      <c r="Y3543">
        <f t="shared" si="619"/>
        <v>0.15867072314533123</v>
      </c>
    </row>
    <row r="3544" spans="1:25" x14ac:dyDescent="0.2">
      <c r="A3544" t="s">
        <v>182</v>
      </c>
      <c r="B3544" t="s">
        <v>326</v>
      </c>
      <c r="C3544">
        <v>1994</v>
      </c>
      <c r="D3544">
        <v>22410000</v>
      </c>
      <c r="E3544">
        <v>1470000</v>
      </c>
      <c r="F3544">
        <v>13160000</v>
      </c>
      <c r="G3544">
        <v>17990000</v>
      </c>
      <c r="H3544">
        <v>26760000</v>
      </c>
      <c r="I3544">
        <v>29320000</v>
      </c>
      <c r="J3544">
        <v>60410000</v>
      </c>
      <c r="K3544">
        <v>29800000</v>
      </c>
      <c r="L3544">
        <v>2200000</v>
      </c>
      <c r="M3544">
        <v>11930000</v>
      </c>
      <c r="N3544">
        <v>41270000</v>
      </c>
      <c r="O3544">
        <f t="shared" si="609"/>
        <v>8.7293549392334066E-2</v>
      </c>
      <c r="P3544">
        <f t="shared" si="610"/>
        <v>5.7260828918666252E-3</v>
      </c>
      <c r="Q3544">
        <f t="shared" si="611"/>
        <v>5.1262075412901217E-2</v>
      </c>
      <c r="R3544">
        <f t="shared" si="612"/>
        <v>7.0076347771891562E-2</v>
      </c>
      <c r="S3544">
        <f t="shared" si="613"/>
        <v>0.10423808039887815</v>
      </c>
      <c r="T3544">
        <f t="shared" si="614"/>
        <v>0.11421003427859146</v>
      </c>
      <c r="U3544">
        <f t="shared" si="615"/>
        <v>0.23531473979432846</v>
      </c>
      <c r="V3544">
        <f t="shared" si="616"/>
        <v>0.1160797756310377</v>
      </c>
      <c r="W3544">
        <f t="shared" si="617"/>
        <v>8.5696478653786226E-3</v>
      </c>
      <c r="X3544">
        <f t="shared" si="618"/>
        <v>4.6470863197257711E-2</v>
      </c>
      <c r="Y3544">
        <f t="shared" si="619"/>
        <v>0.16075880336553444</v>
      </c>
    </row>
    <row r="3545" spans="1:25" x14ac:dyDescent="0.2">
      <c r="A3545" t="s">
        <v>182</v>
      </c>
      <c r="B3545" t="s">
        <v>326</v>
      </c>
      <c r="C3545">
        <v>1995</v>
      </c>
      <c r="D3545">
        <v>22330000</v>
      </c>
      <c r="E3545">
        <v>1470000</v>
      </c>
      <c r="F3545">
        <v>12480000</v>
      </c>
      <c r="G3545">
        <v>17040000</v>
      </c>
      <c r="H3545">
        <v>25870000</v>
      </c>
      <c r="I3545">
        <v>29570000</v>
      </c>
      <c r="J3545">
        <v>65730000</v>
      </c>
      <c r="K3545">
        <v>31810000</v>
      </c>
      <c r="L3545">
        <v>2250000</v>
      </c>
      <c r="M3545">
        <v>12280000</v>
      </c>
      <c r="N3545">
        <v>42230000</v>
      </c>
      <c r="O3545">
        <f t="shared" si="609"/>
        <v>8.4885577434805751E-2</v>
      </c>
      <c r="P3545">
        <f t="shared" si="610"/>
        <v>5.5880787653006915E-3</v>
      </c>
      <c r="Q3545">
        <f t="shared" si="611"/>
        <v>4.7441648293165058E-2</v>
      </c>
      <c r="R3545">
        <f t="shared" si="612"/>
        <v>6.4776096707975364E-2</v>
      </c>
      <c r="S3545">
        <f t="shared" si="613"/>
        <v>9.8342583441040063E-2</v>
      </c>
      <c r="T3545">
        <f t="shared" si="614"/>
        <v>0.11240781570744317</v>
      </c>
      <c r="U3545">
        <f t="shared" si="615"/>
        <v>0.24986695050558808</v>
      </c>
      <c r="V3545">
        <f t="shared" si="616"/>
        <v>0.12092298334980613</v>
      </c>
      <c r="W3545">
        <f t="shared" si="617"/>
        <v>8.5531817836235081E-3</v>
      </c>
      <c r="X3545">
        <f t="shared" si="618"/>
        <v>4.6681365467954081E-2</v>
      </c>
      <c r="Y3545">
        <f t="shared" si="619"/>
        <v>0.16053371854329812</v>
      </c>
    </row>
    <row r="3546" spans="1:25" x14ac:dyDescent="0.2">
      <c r="A3546" t="s">
        <v>182</v>
      </c>
      <c r="B3546" t="s">
        <v>326</v>
      </c>
      <c r="C3546">
        <v>1996</v>
      </c>
      <c r="D3546">
        <v>21960000</v>
      </c>
      <c r="E3546">
        <v>1460000</v>
      </c>
      <c r="F3546">
        <v>12070000</v>
      </c>
      <c r="G3546">
        <v>18960000</v>
      </c>
      <c r="H3546">
        <v>27160000</v>
      </c>
      <c r="I3546">
        <v>30820000</v>
      </c>
      <c r="J3546">
        <v>66800000</v>
      </c>
      <c r="K3546">
        <v>37100000</v>
      </c>
      <c r="L3546">
        <v>2160000</v>
      </c>
      <c r="M3546">
        <v>13250000</v>
      </c>
      <c r="N3546">
        <v>44160000</v>
      </c>
      <c r="O3546">
        <f t="shared" si="609"/>
        <v>7.9594055817325121E-2</v>
      </c>
      <c r="P3546">
        <f t="shared" si="610"/>
        <v>5.2917723812975718E-3</v>
      </c>
      <c r="Q3546">
        <f t="shared" si="611"/>
        <v>4.3747734686480612E-2</v>
      </c>
      <c r="R3546">
        <f t="shared" si="612"/>
        <v>6.872055092424792E-2</v>
      </c>
      <c r="S3546">
        <f t="shared" si="613"/>
        <v>9.8441464298658937E-2</v>
      </c>
      <c r="T3546">
        <f t="shared" si="614"/>
        <v>0.11170714026821311</v>
      </c>
      <c r="U3546">
        <f t="shared" si="615"/>
        <v>0.24211670895251902</v>
      </c>
      <c r="V3546">
        <f t="shared" si="616"/>
        <v>0.13446901051105473</v>
      </c>
      <c r="W3546">
        <f t="shared" si="617"/>
        <v>7.8289235230155855E-3</v>
      </c>
      <c r="X3546">
        <f t="shared" si="618"/>
        <v>4.8024646611090974E-2</v>
      </c>
      <c r="Y3546">
        <f t="shared" si="619"/>
        <v>0.16005799202609641</v>
      </c>
    </row>
    <row r="3547" spans="1:25" x14ac:dyDescent="0.2">
      <c r="A3547" t="s">
        <v>182</v>
      </c>
      <c r="B3547" t="s">
        <v>326</v>
      </c>
      <c r="C3547">
        <v>1997</v>
      </c>
      <c r="D3547">
        <v>21300000</v>
      </c>
      <c r="E3547">
        <v>1460000</v>
      </c>
      <c r="F3547">
        <v>11690000</v>
      </c>
      <c r="G3547">
        <v>19370000</v>
      </c>
      <c r="H3547">
        <v>25470000</v>
      </c>
      <c r="I3547">
        <v>30820000</v>
      </c>
      <c r="J3547">
        <v>68180000</v>
      </c>
      <c r="K3547">
        <v>31520000</v>
      </c>
      <c r="L3547">
        <v>1390000</v>
      </c>
      <c r="M3547">
        <v>11760000</v>
      </c>
      <c r="N3547">
        <v>46620000</v>
      </c>
      <c r="O3547">
        <f t="shared" si="609"/>
        <v>7.9011796127309145E-2</v>
      </c>
      <c r="P3547">
        <f t="shared" si="610"/>
        <v>5.4158320350174349E-3</v>
      </c>
      <c r="Q3547">
        <f t="shared" si="611"/>
        <v>4.3363751020105347E-2</v>
      </c>
      <c r="R3547">
        <f t="shared" si="612"/>
        <v>7.1852511313895695E-2</v>
      </c>
      <c r="S3547">
        <f t="shared" si="613"/>
        <v>9.4480302693078125E-2</v>
      </c>
      <c r="T3547">
        <f t="shared" si="614"/>
        <v>0.11432598857482008</v>
      </c>
      <c r="U3547">
        <f t="shared" si="615"/>
        <v>0.25291193708732101</v>
      </c>
      <c r="V3547">
        <f t="shared" si="616"/>
        <v>0.11692262037243119</v>
      </c>
      <c r="W3547">
        <f t="shared" si="617"/>
        <v>5.156168855256325E-3</v>
      </c>
      <c r="X3547">
        <f t="shared" si="618"/>
        <v>4.3623414199866456E-2</v>
      </c>
      <c r="Y3547">
        <f t="shared" si="619"/>
        <v>0.17293567772089918</v>
      </c>
    </row>
    <row r="3548" spans="1:25" x14ac:dyDescent="0.2">
      <c r="A3548" t="s">
        <v>182</v>
      </c>
      <c r="B3548" t="s">
        <v>326</v>
      </c>
      <c r="C3548">
        <v>1998</v>
      </c>
      <c r="D3548">
        <v>20650000</v>
      </c>
      <c r="E3548">
        <v>1460000</v>
      </c>
      <c r="F3548">
        <v>11210000</v>
      </c>
      <c r="G3548">
        <v>20340000</v>
      </c>
      <c r="H3548">
        <v>24290000</v>
      </c>
      <c r="I3548">
        <v>31540000</v>
      </c>
      <c r="J3548">
        <v>70590000</v>
      </c>
      <c r="K3548">
        <v>30070000</v>
      </c>
      <c r="L3548">
        <v>1400000</v>
      </c>
      <c r="M3548">
        <v>11530000</v>
      </c>
      <c r="N3548">
        <v>47120000</v>
      </c>
      <c r="O3548">
        <f t="shared" si="609"/>
        <v>7.6424870466321237E-2</v>
      </c>
      <c r="P3548">
        <f t="shared" si="610"/>
        <v>5.4034048852701702E-3</v>
      </c>
      <c r="Q3548">
        <f t="shared" si="611"/>
        <v>4.1487786824574387E-2</v>
      </c>
      <c r="R3548">
        <f t="shared" si="612"/>
        <v>7.5277572168763879E-2</v>
      </c>
      <c r="S3548">
        <f t="shared" si="613"/>
        <v>8.9896373056994813E-2</v>
      </c>
      <c r="T3548">
        <f t="shared" si="614"/>
        <v>0.11672834937083641</v>
      </c>
      <c r="U3548">
        <f t="shared" si="615"/>
        <v>0.26125092524056254</v>
      </c>
      <c r="V3548">
        <f t="shared" si="616"/>
        <v>0.1112879348630644</v>
      </c>
      <c r="W3548">
        <f t="shared" si="617"/>
        <v>5.1813471502590676E-3</v>
      </c>
      <c r="X3548">
        <f t="shared" si="618"/>
        <v>4.2672094744633605E-2</v>
      </c>
      <c r="Y3548">
        <f t="shared" si="619"/>
        <v>0.17438934122871946</v>
      </c>
    </row>
    <row r="3549" spans="1:25" x14ac:dyDescent="0.2">
      <c r="A3549" t="s">
        <v>182</v>
      </c>
      <c r="B3549" t="s">
        <v>326</v>
      </c>
      <c r="C3549">
        <v>1999</v>
      </c>
      <c r="D3549">
        <v>20700000</v>
      </c>
      <c r="E3549">
        <v>1450000</v>
      </c>
      <c r="F3549">
        <v>10290000</v>
      </c>
      <c r="G3549">
        <v>14330000</v>
      </c>
      <c r="H3549">
        <v>25310000</v>
      </c>
      <c r="I3549">
        <v>32090000</v>
      </c>
      <c r="J3549">
        <v>65440000</v>
      </c>
      <c r="K3549">
        <v>28390000</v>
      </c>
      <c r="L3549">
        <v>1220000</v>
      </c>
      <c r="M3549">
        <v>11400000</v>
      </c>
      <c r="N3549">
        <v>49020000</v>
      </c>
      <c r="O3549">
        <f t="shared" si="609"/>
        <v>7.9725774148821441E-2</v>
      </c>
      <c r="P3549">
        <f t="shared" si="610"/>
        <v>5.5846556770913569E-3</v>
      </c>
      <c r="Q3549">
        <f t="shared" si="611"/>
        <v>3.9631797873979357E-2</v>
      </c>
      <c r="R3549">
        <f t="shared" si="612"/>
        <v>5.5191804036358032E-2</v>
      </c>
      <c r="S3549">
        <f t="shared" si="613"/>
        <v>9.7481127715298099E-2</v>
      </c>
      <c r="T3549">
        <f t="shared" si="614"/>
        <v>0.12359420736404252</v>
      </c>
      <c r="U3549">
        <f t="shared" si="615"/>
        <v>0.25204128793714375</v>
      </c>
      <c r="V3549">
        <f t="shared" si="616"/>
        <v>0.10934370667077492</v>
      </c>
      <c r="W3549">
        <f t="shared" si="617"/>
        <v>4.6988137421044521E-3</v>
      </c>
      <c r="X3549">
        <f t="shared" si="618"/>
        <v>4.3906948081959635E-2</v>
      </c>
      <c r="Y3549">
        <f t="shared" si="619"/>
        <v>0.18879987675242643</v>
      </c>
    </row>
    <row r="3550" spans="1:25" x14ac:dyDescent="0.2">
      <c r="A3550" t="s">
        <v>182</v>
      </c>
      <c r="B3550" t="s">
        <v>326</v>
      </c>
      <c r="C3550">
        <v>2000</v>
      </c>
      <c r="D3550">
        <v>19880000</v>
      </c>
      <c r="E3550">
        <v>1440000</v>
      </c>
      <c r="F3550">
        <v>9710000</v>
      </c>
      <c r="G3550">
        <v>13050000</v>
      </c>
      <c r="H3550">
        <v>24420000</v>
      </c>
      <c r="I3550">
        <v>32100000</v>
      </c>
      <c r="J3550">
        <v>66959999.999999903</v>
      </c>
      <c r="K3550">
        <v>28340000</v>
      </c>
      <c r="L3550">
        <v>1150000</v>
      </c>
      <c r="M3550">
        <v>11500000</v>
      </c>
      <c r="N3550">
        <v>51210000</v>
      </c>
      <c r="O3550">
        <f t="shared" si="609"/>
        <v>7.6532183554049921E-2</v>
      </c>
      <c r="P3550">
        <f t="shared" si="610"/>
        <v>5.5435786880197128E-3</v>
      </c>
      <c r="Q3550">
        <f t="shared" si="611"/>
        <v>3.7380659069910699E-2</v>
      </c>
      <c r="R3550">
        <f t="shared" si="612"/>
        <v>5.0238681860178644E-2</v>
      </c>
      <c r="S3550">
        <f t="shared" si="613"/>
        <v>9.4009855251000959E-2</v>
      </c>
      <c r="T3550">
        <f t="shared" si="614"/>
        <v>0.12357560825377276</v>
      </c>
      <c r="U3550">
        <f t="shared" si="615"/>
        <v>0.25777640899291626</v>
      </c>
      <c r="V3550">
        <f t="shared" si="616"/>
        <v>0.10910070834616573</v>
      </c>
      <c r="W3550">
        <f t="shared" si="617"/>
        <v>4.4271635355712978E-3</v>
      </c>
      <c r="X3550">
        <f t="shared" si="618"/>
        <v>4.4271635355712984E-2</v>
      </c>
      <c r="Y3550">
        <f t="shared" si="619"/>
        <v>0.19714351709270103</v>
      </c>
    </row>
    <row r="3551" spans="1:25" x14ac:dyDescent="0.2">
      <c r="A3551" t="s">
        <v>182</v>
      </c>
      <c r="B3551" t="s">
        <v>326</v>
      </c>
      <c r="C3551">
        <v>2001</v>
      </c>
      <c r="D3551">
        <v>19730000</v>
      </c>
      <c r="E3551">
        <v>1190000</v>
      </c>
      <c r="F3551">
        <v>9140000</v>
      </c>
      <c r="G3551">
        <v>9750000</v>
      </c>
      <c r="H3551">
        <v>24410000</v>
      </c>
      <c r="I3551">
        <v>32369999.999999899</v>
      </c>
      <c r="J3551">
        <v>70050000</v>
      </c>
      <c r="K3551">
        <v>30200000</v>
      </c>
      <c r="L3551">
        <v>1240000</v>
      </c>
      <c r="M3551">
        <v>11260000</v>
      </c>
      <c r="N3551">
        <v>54830000</v>
      </c>
      <c r="O3551">
        <f t="shared" si="609"/>
        <v>7.4686754741265127E-2</v>
      </c>
      <c r="P3551">
        <f t="shared" si="610"/>
        <v>4.5046750198735686E-3</v>
      </c>
      <c r="Q3551">
        <f t="shared" si="611"/>
        <v>3.4598932505583539E-2</v>
      </c>
      <c r="R3551">
        <f t="shared" si="612"/>
        <v>3.6908051633417892E-2</v>
      </c>
      <c r="S3551">
        <f t="shared" si="613"/>
        <v>9.2402619525305721E-2</v>
      </c>
      <c r="T3551">
        <f t="shared" si="614"/>
        <v>0.12253473142294702</v>
      </c>
      <c r="U3551">
        <f t="shared" si="615"/>
        <v>0.26517015558163315</v>
      </c>
      <c r="V3551">
        <f t="shared" si="616"/>
        <v>0.11432032403376619</v>
      </c>
      <c r="W3551">
        <f t="shared" si="617"/>
        <v>4.6939470795321217E-3</v>
      </c>
      <c r="X3551">
        <f t="shared" si="618"/>
        <v>4.2624067835106201E-2</v>
      </c>
      <c r="Y3551">
        <f t="shared" si="619"/>
        <v>0.20755574062156953</v>
      </c>
    </row>
    <row r="3552" spans="1:25" x14ac:dyDescent="0.2">
      <c r="A3552" t="s">
        <v>182</v>
      </c>
      <c r="B3552" t="s">
        <v>326</v>
      </c>
      <c r="C3552">
        <v>2002</v>
      </c>
      <c r="D3552">
        <v>18900000</v>
      </c>
      <c r="E3552">
        <v>1160000</v>
      </c>
      <c r="F3552">
        <v>8670000</v>
      </c>
      <c r="G3552">
        <v>10550000</v>
      </c>
      <c r="H3552">
        <v>25030000</v>
      </c>
      <c r="I3552">
        <v>33130000</v>
      </c>
      <c r="J3552">
        <v>70970000</v>
      </c>
      <c r="K3552">
        <v>28960000</v>
      </c>
      <c r="L3552">
        <v>980000</v>
      </c>
      <c r="M3552">
        <v>10510000</v>
      </c>
      <c r="N3552">
        <v>54870000</v>
      </c>
      <c r="O3552">
        <f t="shared" si="609"/>
        <v>7.166420202479809E-2</v>
      </c>
      <c r="P3552">
        <f t="shared" si="610"/>
        <v>4.3984377962309942E-3</v>
      </c>
      <c r="Q3552">
        <f t="shared" si="611"/>
        <v>3.2874530770105791E-2</v>
      </c>
      <c r="R3552">
        <f t="shared" si="612"/>
        <v>4.0003033405376712E-2</v>
      </c>
      <c r="S3552">
        <f t="shared" si="613"/>
        <v>9.4907670723846357E-2</v>
      </c>
      <c r="T3552">
        <f t="shared" si="614"/>
        <v>0.12562090016304553</v>
      </c>
      <c r="U3552">
        <f t="shared" si="615"/>
        <v>0.2691009744814773</v>
      </c>
      <c r="V3552">
        <f t="shared" si="616"/>
        <v>0.10980927463693929</v>
      </c>
      <c r="W3552">
        <f t="shared" si="617"/>
        <v>3.715921586471012E-3</v>
      </c>
      <c r="X3552">
        <f t="shared" si="618"/>
        <v>3.9851363136541161E-2</v>
      </c>
      <c r="Y3552">
        <f t="shared" si="619"/>
        <v>0.20805369127516779</v>
      </c>
    </row>
    <row r="3553" spans="1:25" x14ac:dyDescent="0.2">
      <c r="A3553" t="s">
        <v>182</v>
      </c>
      <c r="B3553" t="s">
        <v>326</v>
      </c>
      <c r="C3553">
        <v>2003</v>
      </c>
      <c r="D3553">
        <v>18470000</v>
      </c>
      <c r="E3553">
        <v>1130000</v>
      </c>
      <c r="F3553">
        <v>8109999.9999999898</v>
      </c>
      <c r="G3553">
        <v>8490000</v>
      </c>
      <c r="H3553">
        <v>25350000</v>
      </c>
      <c r="I3553">
        <v>33660000</v>
      </c>
      <c r="J3553">
        <v>72200000</v>
      </c>
      <c r="K3553">
        <v>29980000</v>
      </c>
      <c r="L3553">
        <v>970000</v>
      </c>
      <c r="M3553">
        <v>10410000</v>
      </c>
      <c r="N3553">
        <v>51950000</v>
      </c>
      <c r="O3553">
        <f t="shared" si="609"/>
        <v>7.0842282908867751E-2</v>
      </c>
      <c r="P3553">
        <f t="shared" si="610"/>
        <v>4.3341515802393371E-3</v>
      </c>
      <c r="Q3553">
        <f t="shared" si="611"/>
        <v>3.1106167536053966E-2</v>
      </c>
      <c r="R3553">
        <f t="shared" si="612"/>
        <v>3.2563669837373424E-2</v>
      </c>
      <c r="S3553">
        <f t="shared" si="613"/>
        <v>9.7230745627493093E-2</v>
      </c>
      <c r="T3553">
        <f t="shared" si="614"/>
        <v>0.12910401963792575</v>
      </c>
      <c r="U3553">
        <f t="shared" si="615"/>
        <v>0.27692543725069041</v>
      </c>
      <c r="V3553">
        <f t="shared" si="616"/>
        <v>0.1149892605093587</v>
      </c>
      <c r="W3553">
        <f t="shared" si="617"/>
        <v>3.7204664007364223E-3</v>
      </c>
      <c r="X3553">
        <f t="shared" si="618"/>
        <v>3.9927891991408407E-2</v>
      </c>
      <c r="Y3553">
        <f t="shared" si="619"/>
        <v>0.19925590671985272</v>
      </c>
    </row>
    <row r="3554" spans="1:25" x14ac:dyDescent="0.2">
      <c r="A3554" t="s">
        <v>182</v>
      </c>
      <c r="B3554" t="s">
        <v>326</v>
      </c>
      <c r="C3554">
        <v>2004</v>
      </c>
      <c r="D3554">
        <v>18510000</v>
      </c>
      <c r="E3554">
        <v>1110000</v>
      </c>
      <c r="F3554">
        <v>7780000</v>
      </c>
      <c r="G3554">
        <v>8720000</v>
      </c>
      <c r="H3554">
        <v>25070000</v>
      </c>
      <c r="I3554">
        <v>34190000</v>
      </c>
      <c r="J3554">
        <v>73780000</v>
      </c>
      <c r="K3554">
        <v>29900000</v>
      </c>
      <c r="L3554">
        <v>870000</v>
      </c>
      <c r="M3554">
        <v>10400000</v>
      </c>
      <c r="N3554">
        <v>56430000</v>
      </c>
      <c r="O3554">
        <f t="shared" si="609"/>
        <v>6.9388214125056233E-2</v>
      </c>
      <c r="P3554">
        <f t="shared" si="610"/>
        <v>4.1610436347278455E-3</v>
      </c>
      <c r="Q3554">
        <f t="shared" si="611"/>
        <v>2.916479232268706E-2</v>
      </c>
      <c r="R3554">
        <f t="shared" si="612"/>
        <v>3.2688559004348479E-2</v>
      </c>
      <c r="S3554">
        <f t="shared" si="613"/>
        <v>9.3979607137501878E-2</v>
      </c>
      <c r="T3554">
        <f t="shared" si="614"/>
        <v>0.12816764132553607</v>
      </c>
      <c r="U3554">
        <f t="shared" si="615"/>
        <v>0.27657819763082919</v>
      </c>
      <c r="V3554">
        <f t="shared" si="616"/>
        <v>0.11208576998050682</v>
      </c>
      <c r="W3554">
        <f t="shared" si="617"/>
        <v>3.2613585245164192E-3</v>
      </c>
      <c r="X3554">
        <f t="shared" si="618"/>
        <v>3.8986354775828458E-2</v>
      </c>
      <c r="Y3554">
        <f t="shared" si="619"/>
        <v>0.21153846153846154</v>
      </c>
    </row>
    <row r="3555" spans="1:25" x14ac:dyDescent="0.2">
      <c r="A3555" t="s">
        <v>182</v>
      </c>
      <c r="B3555" t="s">
        <v>326</v>
      </c>
      <c r="C3555">
        <v>2005</v>
      </c>
      <c r="D3555">
        <v>18520000</v>
      </c>
      <c r="E3555">
        <v>1110000</v>
      </c>
      <c r="F3555">
        <v>6260000</v>
      </c>
      <c r="G3555">
        <v>8640000</v>
      </c>
      <c r="H3555">
        <v>24720000</v>
      </c>
      <c r="I3555">
        <v>34420000</v>
      </c>
      <c r="J3555">
        <v>71230000</v>
      </c>
      <c r="K3555">
        <v>28290000</v>
      </c>
      <c r="L3555">
        <v>910000</v>
      </c>
      <c r="M3555">
        <v>10580000</v>
      </c>
      <c r="N3555">
        <v>60010000</v>
      </c>
      <c r="O3555">
        <f t="shared" si="609"/>
        <v>6.9968642562998229E-2</v>
      </c>
      <c r="P3555">
        <f t="shared" si="610"/>
        <v>4.1935849484302391E-3</v>
      </c>
      <c r="Q3555">
        <f t="shared" si="611"/>
        <v>2.3650307907363329E-2</v>
      </c>
      <c r="R3555">
        <f t="shared" si="612"/>
        <v>3.2641958517511054E-2</v>
      </c>
      <c r="S3555">
        <f t="shared" si="613"/>
        <v>9.3392270202878838E-2</v>
      </c>
      <c r="T3555">
        <f t="shared" si="614"/>
        <v>0.13003891344591786</v>
      </c>
      <c r="U3555">
        <f t="shared" si="615"/>
        <v>0.26910725754656389</v>
      </c>
      <c r="V3555">
        <f t="shared" si="616"/>
        <v>0.10687974611810042</v>
      </c>
      <c r="W3555">
        <f t="shared" si="617"/>
        <v>3.4379840568211869E-3</v>
      </c>
      <c r="X3555">
        <f t="shared" si="618"/>
        <v>3.9971287166118856E-2</v>
      </c>
      <c r="Y3555">
        <f t="shared" si="619"/>
        <v>0.22671804752729607</v>
      </c>
    </row>
    <row r="3556" spans="1:25" x14ac:dyDescent="0.2">
      <c r="A3556" t="s">
        <v>182</v>
      </c>
      <c r="B3556" t="s">
        <v>326</v>
      </c>
      <c r="C3556">
        <v>2006</v>
      </c>
      <c r="D3556">
        <v>18360000</v>
      </c>
      <c r="E3556">
        <v>1110000</v>
      </c>
      <c r="F3556">
        <v>5800000</v>
      </c>
      <c r="G3556">
        <v>8800000</v>
      </c>
      <c r="H3556">
        <v>25580000</v>
      </c>
      <c r="I3556">
        <v>35310000</v>
      </c>
      <c r="J3556">
        <v>66150000</v>
      </c>
      <c r="K3556">
        <v>28500000</v>
      </c>
      <c r="L3556">
        <v>830000</v>
      </c>
      <c r="M3556">
        <v>9580000</v>
      </c>
      <c r="N3556">
        <v>63440000</v>
      </c>
      <c r="O3556">
        <f t="shared" si="609"/>
        <v>6.9687998178091556E-2</v>
      </c>
      <c r="P3556">
        <f t="shared" si="610"/>
        <v>4.2131632885447504E-3</v>
      </c>
      <c r="Q3556">
        <f t="shared" si="611"/>
        <v>2.2014727093296896E-2</v>
      </c>
      <c r="R3556">
        <f t="shared" si="612"/>
        <v>3.3401654900174597E-2</v>
      </c>
      <c r="S3556">
        <f t="shared" si="613"/>
        <v>9.7092537766643894E-2</v>
      </c>
      <c r="T3556">
        <f t="shared" si="614"/>
        <v>0.13402414028695059</v>
      </c>
      <c r="U3556">
        <f t="shared" si="615"/>
        <v>0.2510817581416534</v>
      </c>
      <c r="V3556">
        <f t="shared" si="616"/>
        <v>0.1081758141653382</v>
      </c>
      <c r="W3556">
        <f t="shared" si="617"/>
        <v>3.1503833599028316E-3</v>
      </c>
      <c r="X3556">
        <f t="shared" si="618"/>
        <v>3.63622561299628E-2</v>
      </c>
      <c r="Y3556">
        <f t="shared" si="619"/>
        <v>0.24079556668944052</v>
      </c>
    </row>
    <row r="3557" spans="1:25" x14ac:dyDescent="0.2">
      <c r="A3557" t="s">
        <v>182</v>
      </c>
      <c r="B3557" t="s">
        <v>326</v>
      </c>
      <c r="C3557">
        <v>2007</v>
      </c>
      <c r="D3557">
        <v>18340000</v>
      </c>
      <c r="E3557">
        <v>1120000</v>
      </c>
      <c r="F3557">
        <v>5410000</v>
      </c>
      <c r="G3557">
        <v>7810000</v>
      </c>
      <c r="H3557">
        <v>25770000</v>
      </c>
      <c r="I3557">
        <v>34590000</v>
      </c>
      <c r="J3557">
        <v>70610000</v>
      </c>
      <c r="K3557">
        <v>25550000</v>
      </c>
      <c r="L3557">
        <v>970000</v>
      </c>
      <c r="M3557">
        <v>9770000</v>
      </c>
      <c r="N3557">
        <v>64819999.999999903</v>
      </c>
      <c r="O3557">
        <f t="shared" si="609"/>
        <v>6.9270282520018156E-2</v>
      </c>
      <c r="P3557">
        <f t="shared" si="610"/>
        <v>4.2302462607644673E-3</v>
      </c>
      <c r="Q3557">
        <f t="shared" si="611"/>
        <v>2.0433600241728366E-2</v>
      </c>
      <c r="R3557">
        <f t="shared" si="612"/>
        <v>2.9498413657652222E-2</v>
      </c>
      <c r="S3557">
        <f t="shared" si="613"/>
        <v>9.7333434053482437E-2</v>
      </c>
      <c r="T3557">
        <f t="shared" si="614"/>
        <v>0.13064662335700261</v>
      </c>
      <c r="U3557">
        <f t="shared" si="615"/>
        <v>0.26669436470765984</v>
      </c>
      <c r="V3557">
        <f t="shared" si="616"/>
        <v>9.6502492823689418E-2</v>
      </c>
      <c r="W3557">
        <f t="shared" si="617"/>
        <v>3.6636954222692263E-3</v>
      </c>
      <c r="X3557">
        <f t="shared" si="618"/>
        <v>3.6901344613990042E-2</v>
      </c>
      <c r="Y3557">
        <f t="shared" si="619"/>
        <v>0.24482550234174319</v>
      </c>
    </row>
    <row r="3558" spans="1:25" x14ac:dyDescent="0.2">
      <c r="A3558" t="s">
        <v>182</v>
      </c>
      <c r="B3558" t="s">
        <v>326</v>
      </c>
      <c r="C3558">
        <v>2008</v>
      </c>
      <c r="D3558">
        <v>18880000</v>
      </c>
      <c r="E3558">
        <v>1120000</v>
      </c>
      <c r="F3558">
        <v>5060000</v>
      </c>
      <c r="G3558">
        <v>4210000</v>
      </c>
      <c r="H3558">
        <v>24070000</v>
      </c>
      <c r="I3558">
        <v>34950000</v>
      </c>
      <c r="J3558">
        <v>69630000</v>
      </c>
      <c r="K3558">
        <v>28550000</v>
      </c>
      <c r="L3558">
        <v>1060000</v>
      </c>
      <c r="M3558">
        <v>10160000</v>
      </c>
      <c r="N3558">
        <v>62840000</v>
      </c>
      <c r="O3558">
        <f t="shared" si="609"/>
        <v>7.2467662073465625E-2</v>
      </c>
      <c r="P3558">
        <f t="shared" si="610"/>
        <v>4.2989291060530456E-3</v>
      </c>
      <c r="Q3558">
        <f t="shared" si="611"/>
        <v>1.9421947568418224E-2</v>
      </c>
      <c r="R3558">
        <f t="shared" si="612"/>
        <v>1.6159367443288681E-2</v>
      </c>
      <c r="S3558">
        <f t="shared" si="613"/>
        <v>9.2388592484550724E-2</v>
      </c>
      <c r="T3558">
        <f t="shared" si="614"/>
        <v>0.13414961808620887</v>
      </c>
      <c r="U3558">
        <f t="shared" si="615"/>
        <v>0.26726288719149427</v>
      </c>
      <c r="V3558">
        <f t="shared" si="616"/>
        <v>0.1095843089087629</v>
      </c>
      <c r="W3558">
        <f t="shared" si="617"/>
        <v>4.0686293325144897E-3</v>
      </c>
      <c r="X3558">
        <f t="shared" si="618"/>
        <v>3.8997428319195483E-2</v>
      </c>
      <c r="Y3558">
        <f t="shared" si="619"/>
        <v>0.24120062948604767</v>
      </c>
    </row>
    <row r="3559" spans="1:25" x14ac:dyDescent="0.2">
      <c r="A3559" t="s">
        <v>182</v>
      </c>
      <c r="B3559" t="s">
        <v>326</v>
      </c>
      <c r="C3559">
        <v>2009</v>
      </c>
      <c r="D3559">
        <v>18990000</v>
      </c>
      <c r="E3559">
        <v>1120000</v>
      </c>
      <c r="F3559">
        <v>4800000</v>
      </c>
      <c r="G3559">
        <v>4050000</v>
      </c>
      <c r="H3559">
        <v>22430000</v>
      </c>
      <c r="I3559">
        <v>33439999.999999899</v>
      </c>
      <c r="J3559">
        <v>68110000</v>
      </c>
      <c r="K3559">
        <v>28570000</v>
      </c>
      <c r="L3559">
        <v>820000</v>
      </c>
      <c r="M3559">
        <v>10110000</v>
      </c>
      <c r="N3559">
        <v>56470000</v>
      </c>
      <c r="O3559">
        <f t="shared" si="609"/>
        <v>7.6292635892491301E-2</v>
      </c>
      <c r="P3559">
        <f t="shared" si="610"/>
        <v>4.4996183359447212E-3</v>
      </c>
      <c r="Q3559">
        <f t="shared" si="611"/>
        <v>1.9284078582620233E-2</v>
      </c>
      <c r="R3559">
        <f t="shared" si="612"/>
        <v>1.6270941304085823E-2</v>
      </c>
      <c r="S3559">
        <f t="shared" si="613"/>
        <v>9.0112892210035794E-2</v>
      </c>
      <c r="T3559">
        <f t="shared" si="614"/>
        <v>0.13434574745892056</v>
      </c>
      <c r="U3559">
        <f t="shared" si="615"/>
        <v>0.27363304005463834</v>
      </c>
      <c r="V3559">
        <f t="shared" si="616"/>
        <v>0.11478044273030417</v>
      </c>
      <c r="W3559">
        <f t="shared" si="617"/>
        <v>3.2943634245309566E-3</v>
      </c>
      <c r="X3559">
        <f t="shared" si="618"/>
        <v>4.0617090514643864E-2</v>
      </c>
      <c r="Y3559">
        <f t="shared" si="619"/>
        <v>0.2268691494917843</v>
      </c>
    </row>
    <row r="3560" spans="1:25" x14ac:dyDescent="0.2">
      <c r="A3560" t="s">
        <v>182</v>
      </c>
      <c r="B3560" t="s">
        <v>326</v>
      </c>
      <c r="C3560">
        <v>2010</v>
      </c>
      <c r="D3560">
        <v>19050000</v>
      </c>
      <c r="E3560">
        <v>1120000</v>
      </c>
      <c r="F3560">
        <v>4470000</v>
      </c>
      <c r="G3560">
        <v>4230000</v>
      </c>
      <c r="H3560">
        <v>23840000</v>
      </c>
      <c r="I3560">
        <v>34060000</v>
      </c>
      <c r="J3560">
        <v>71060000</v>
      </c>
      <c r="K3560">
        <v>33030000</v>
      </c>
      <c r="L3560">
        <v>890000</v>
      </c>
      <c r="M3560">
        <v>11510000</v>
      </c>
      <c r="N3560">
        <v>53750000</v>
      </c>
      <c r="O3560">
        <f t="shared" si="609"/>
        <v>7.4121629508579437E-2</v>
      </c>
      <c r="P3560">
        <f t="shared" si="610"/>
        <v>4.3578070892183185E-3</v>
      </c>
      <c r="Q3560">
        <f t="shared" si="611"/>
        <v>1.7392319365005252E-2</v>
      </c>
      <c r="R3560">
        <f t="shared" si="612"/>
        <v>1.6458503560172755E-2</v>
      </c>
      <c r="S3560">
        <f t="shared" si="613"/>
        <v>9.2759036613361351E-2</v>
      </c>
      <c r="T3560">
        <f t="shared" si="614"/>
        <v>0.1325240263024785</v>
      </c>
      <c r="U3560">
        <f t="shared" si="615"/>
        <v>0.27648729621415508</v>
      </c>
      <c r="V3560">
        <f t="shared" si="616"/>
        <v>0.12851640014007237</v>
      </c>
      <c r="W3560">
        <f t="shared" si="617"/>
        <v>3.4629002762538424E-3</v>
      </c>
      <c r="X3560">
        <f t="shared" si="618"/>
        <v>4.4784249640091825E-2</v>
      </c>
      <c r="Y3560">
        <f t="shared" si="619"/>
        <v>0.20913583129061125</v>
      </c>
    </row>
    <row r="3561" spans="1:25" x14ac:dyDescent="0.2">
      <c r="A3561" t="s">
        <v>182</v>
      </c>
      <c r="B3561" t="s">
        <v>326</v>
      </c>
      <c r="C3561">
        <v>2011</v>
      </c>
      <c r="D3561">
        <v>18790000</v>
      </c>
      <c r="E3561">
        <v>1370000</v>
      </c>
      <c r="F3561">
        <v>4190000</v>
      </c>
      <c r="G3561">
        <v>3980000</v>
      </c>
      <c r="H3561">
        <v>22960000</v>
      </c>
      <c r="I3561">
        <v>34150000</v>
      </c>
      <c r="J3561">
        <v>67730000</v>
      </c>
      <c r="K3561">
        <v>25920000</v>
      </c>
      <c r="L3561">
        <v>960000</v>
      </c>
      <c r="M3561">
        <v>10220000</v>
      </c>
      <c r="N3561">
        <v>57510000</v>
      </c>
      <c r="O3561">
        <f t="shared" si="609"/>
        <v>7.5833400597304063E-2</v>
      </c>
      <c r="P3561">
        <f t="shared" si="610"/>
        <v>5.5290983937363791E-3</v>
      </c>
      <c r="Q3561">
        <f t="shared" si="611"/>
        <v>1.6910162240697392E-2</v>
      </c>
      <c r="R3561">
        <f t="shared" si="612"/>
        <v>1.6062636209540723E-2</v>
      </c>
      <c r="S3561">
        <f t="shared" si="613"/>
        <v>9.2662846073129385E-2</v>
      </c>
      <c r="T3561">
        <f t="shared" si="614"/>
        <v>0.13782387601904916</v>
      </c>
      <c r="U3561">
        <f t="shared" si="615"/>
        <v>0.27334732423924452</v>
      </c>
      <c r="V3561">
        <f t="shared" si="616"/>
        <v>0.10460892727419485</v>
      </c>
      <c r="W3561">
        <f t="shared" si="617"/>
        <v>3.8744047138590683E-3</v>
      </c>
      <c r="X3561">
        <f t="shared" si="618"/>
        <v>4.1246266849624666E-2</v>
      </c>
      <c r="Y3561">
        <f t="shared" si="619"/>
        <v>0.23210105738961984</v>
      </c>
    </row>
    <row r="3562" spans="1:25" x14ac:dyDescent="0.2">
      <c r="A3562" t="s">
        <v>182</v>
      </c>
      <c r="B3562" t="s">
        <v>326</v>
      </c>
      <c r="C3562">
        <v>2012</v>
      </c>
      <c r="D3562">
        <v>18810000</v>
      </c>
      <c r="E3562">
        <v>1370000</v>
      </c>
      <c r="F3562">
        <v>3960000</v>
      </c>
      <c r="G3562">
        <v>3860000</v>
      </c>
      <c r="H3562">
        <v>23910000</v>
      </c>
      <c r="I3562">
        <v>32680000</v>
      </c>
      <c r="J3562">
        <v>64879999.999999903</v>
      </c>
      <c r="K3562">
        <v>28150000</v>
      </c>
      <c r="L3562">
        <v>860000</v>
      </c>
      <c r="M3562">
        <v>10010000</v>
      </c>
      <c r="N3562">
        <v>53290000</v>
      </c>
      <c r="O3562">
        <f t="shared" si="609"/>
        <v>7.7797998180163808E-2</v>
      </c>
      <c r="P3562">
        <f t="shared" si="610"/>
        <v>5.666308214078917E-3</v>
      </c>
      <c r="Q3562">
        <f t="shared" si="611"/>
        <v>1.6378525932666067E-2</v>
      </c>
      <c r="R3562">
        <f t="shared" si="612"/>
        <v>1.5964926792952278E-2</v>
      </c>
      <c r="S3562">
        <f t="shared" si="613"/>
        <v>9.8891554305567078E-2</v>
      </c>
      <c r="T3562">
        <f t="shared" si="614"/>
        <v>0.13516419885846642</v>
      </c>
      <c r="U3562">
        <f t="shared" si="615"/>
        <v>0.26834312184630627</v>
      </c>
      <c r="V3562">
        <f t="shared" si="616"/>
        <v>0.11642815782943176</v>
      </c>
      <c r="W3562">
        <f t="shared" si="617"/>
        <v>3.5569526015385902E-3</v>
      </c>
      <c r="X3562">
        <f t="shared" si="618"/>
        <v>4.1401273885350337E-2</v>
      </c>
      <c r="Y3562">
        <f t="shared" si="619"/>
        <v>0.22040698155347846</v>
      </c>
    </row>
    <row r="3563" spans="1:25" x14ac:dyDescent="0.2">
      <c r="A3563" t="s">
        <v>182</v>
      </c>
      <c r="B3563" t="s">
        <v>326</v>
      </c>
      <c r="C3563">
        <v>2013</v>
      </c>
      <c r="D3563">
        <v>19020000</v>
      </c>
      <c r="E3563">
        <v>1370000</v>
      </c>
      <c r="F3563">
        <v>3760000</v>
      </c>
      <c r="G3563">
        <v>3870000</v>
      </c>
      <c r="H3563">
        <v>23180000</v>
      </c>
      <c r="I3563">
        <v>31810000</v>
      </c>
      <c r="J3563">
        <v>64870000</v>
      </c>
      <c r="K3563">
        <v>29390000</v>
      </c>
      <c r="L3563">
        <v>770000</v>
      </c>
      <c r="M3563">
        <v>10020000</v>
      </c>
      <c r="N3563">
        <v>51700000</v>
      </c>
      <c r="O3563">
        <f t="shared" si="609"/>
        <v>7.9329329329329332E-2</v>
      </c>
      <c r="P3563">
        <f t="shared" si="610"/>
        <v>5.714047380714047E-3</v>
      </c>
      <c r="Q3563">
        <f t="shared" si="611"/>
        <v>1.5682349015682349E-2</v>
      </c>
      <c r="R3563">
        <f t="shared" si="612"/>
        <v>1.6141141141141142E-2</v>
      </c>
      <c r="S3563">
        <f t="shared" si="613"/>
        <v>9.6680013346680013E-2</v>
      </c>
      <c r="T3563">
        <f t="shared" si="614"/>
        <v>0.13267434100767433</v>
      </c>
      <c r="U3563">
        <f t="shared" si="615"/>
        <v>0.27056222889556225</v>
      </c>
      <c r="V3563">
        <f t="shared" si="616"/>
        <v>0.12258091424758091</v>
      </c>
      <c r="W3563">
        <f t="shared" si="617"/>
        <v>3.2115448782115449E-3</v>
      </c>
      <c r="X3563">
        <f t="shared" si="618"/>
        <v>4.1791791791791794E-2</v>
      </c>
      <c r="Y3563">
        <f t="shared" si="619"/>
        <v>0.2156322989656323</v>
      </c>
    </row>
    <row r="3564" spans="1:25" x14ac:dyDescent="0.2">
      <c r="A3564" t="s">
        <v>182</v>
      </c>
      <c r="B3564" t="s">
        <v>326</v>
      </c>
      <c r="C3564">
        <v>2014</v>
      </c>
      <c r="D3564">
        <v>19580000</v>
      </c>
      <c r="E3564">
        <v>1370000</v>
      </c>
      <c r="F3564">
        <v>3520000</v>
      </c>
      <c r="G3564">
        <v>3760000</v>
      </c>
      <c r="H3564">
        <v>22850000</v>
      </c>
      <c r="I3564">
        <v>29460000</v>
      </c>
      <c r="J3564">
        <v>68130000</v>
      </c>
      <c r="K3564">
        <v>22340000</v>
      </c>
      <c r="L3564">
        <v>800000</v>
      </c>
      <c r="M3564">
        <v>8940000</v>
      </c>
      <c r="N3564">
        <v>51460000</v>
      </c>
      <c r="O3564">
        <f t="shared" si="609"/>
        <v>8.4320227380388441E-2</v>
      </c>
      <c r="P3564">
        <f t="shared" si="610"/>
        <v>5.8998320485767197E-3</v>
      </c>
      <c r="Q3564">
        <f t="shared" si="611"/>
        <v>1.5158692562766462E-2</v>
      </c>
      <c r="R3564">
        <f t="shared" si="612"/>
        <v>1.6192239782955083E-2</v>
      </c>
      <c r="S3564">
        <f t="shared" si="613"/>
        <v>9.8402308255458426E-2</v>
      </c>
      <c r="T3564">
        <f t="shared" si="614"/>
        <v>0.12686792127815338</v>
      </c>
      <c r="U3564">
        <f t="shared" si="615"/>
        <v>0.29339821713104519</v>
      </c>
      <c r="V3564">
        <f t="shared" si="616"/>
        <v>9.6206020412557602E-2</v>
      </c>
      <c r="W3564">
        <f t="shared" si="617"/>
        <v>3.445157400628741E-3</v>
      </c>
      <c r="X3564">
        <f t="shared" si="618"/>
        <v>3.8499633952026185E-2</v>
      </c>
      <c r="Y3564">
        <f t="shared" si="619"/>
        <v>0.22160974979544379</v>
      </c>
    </row>
    <row r="3565" spans="1:25" x14ac:dyDescent="0.2">
      <c r="A3565" t="s">
        <v>182</v>
      </c>
      <c r="B3565" t="s">
        <v>326</v>
      </c>
      <c r="C3565">
        <v>2015</v>
      </c>
      <c r="D3565">
        <v>20360000</v>
      </c>
      <c r="E3565">
        <v>1370000</v>
      </c>
      <c r="F3565">
        <v>3320000</v>
      </c>
      <c r="G3565">
        <v>3820000</v>
      </c>
      <c r="H3565">
        <v>23920000</v>
      </c>
      <c r="I3565">
        <v>29950000</v>
      </c>
      <c r="J3565">
        <v>72780000</v>
      </c>
      <c r="K3565">
        <v>24090000</v>
      </c>
      <c r="L3565">
        <v>640000</v>
      </c>
      <c r="M3565">
        <v>9440000</v>
      </c>
      <c r="N3565">
        <v>48800000</v>
      </c>
      <c r="O3565">
        <f t="shared" si="609"/>
        <v>8.5370455784309615E-2</v>
      </c>
      <c r="P3565">
        <f t="shared" si="610"/>
        <v>5.7444756593567868E-3</v>
      </c>
      <c r="Q3565">
        <f t="shared" si="611"/>
        <v>1.3920919116105497E-2</v>
      </c>
      <c r="R3565">
        <f t="shared" si="612"/>
        <v>1.6017443079374399E-2</v>
      </c>
      <c r="S3565">
        <f t="shared" si="613"/>
        <v>0.10029770640278418</v>
      </c>
      <c r="T3565">
        <f t="shared" si="614"/>
        <v>0.12558178539980713</v>
      </c>
      <c r="U3565">
        <f t="shared" si="615"/>
        <v>0.30517002809342109</v>
      </c>
      <c r="V3565">
        <f t="shared" si="616"/>
        <v>0.10101052455029561</v>
      </c>
      <c r="W3565">
        <f t="shared" si="617"/>
        <v>2.6835506729841921E-3</v>
      </c>
      <c r="X3565">
        <f t="shared" si="618"/>
        <v>3.9582372426516833E-2</v>
      </c>
      <c r="Y3565">
        <f t="shared" si="619"/>
        <v>0.20462073881504467</v>
      </c>
    </row>
    <row r="3566" spans="1:25" x14ac:dyDescent="0.2">
      <c r="A3566" t="s">
        <v>182</v>
      </c>
      <c r="B3566" t="s">
        <v>326</v>
      </c>
      <c r="C3566">
        <v>2016</v>
      </c>
      <c r="D3566">
        <v>20330000</v>
      </c>
      <c r="E3566">
        <v>1360000</v>
      </c>
      <c r="F3566">
        <v>3130000</v>
      </c>
      <c r="G3566">
        <v>3800000</v>
      </c>
      <c r="H3566">
        <v>25080000</v>
      </c>
      <c r="I3566">
        <v>30140000</v>
      </c>
      <c r="J3566">
        <v>71250000</v>
      </c>
      <c r="K3566">
        <v>24440000</v>
      </c>
      <c r="L3566">
        <v>610000</v>
      </c>
      <c r="M3566">
        <v>9380000</v>
      </c>
      <c r="N3566">
        <v>48850000</v>
      </c>
      <c r="O3566">
        <f t="shared" si="609"/>
        <v>8.5287578134832398E-2</v>
      </c>
      <c r="P3566">
        <f t="shared" si="610"/>
        <v>5.7054159499937071E-3</v>
      </c>
      <c r="Q3566">
        <f t="shared" si="611"/>
        <v>1.3130847002559046E-2</v>
      </c>
      <c r="R3566">
        <f t="shared" si="612"/>
        <v>1.5941603389688301E-2</v>
      </c>
      <c r="S3566">
        <f t="shared" si="613"/>
        <v>0.10521458237194278</v>
      </c>
      <c r="T3566">
        <f t="shared" si="614"/>
        <v>0.12644208583294878</v>
      </c>
      <c r="U3566">
        <f t="shared" si="615"/>
        <v>0.29890506355665564</v>
      </c>
      <c r="V3566">
        <f t="shared" si="616"/>
        <v>0.10252968074841633</v>
      </c>
      <c r="W3566">
        <f t="shared" si="617"/>
        <v>2.5590468599236481E-3</v>
      </c>
      <c r="X3566">
        <f t="shared" si="618"/>
        <v>3.935058941980954E-2</v>
      </c>
      <c r="Y3566">
        <f t="shared" si="619"/>
        <v>0.20493350673322985</v>
      </c>
    </row>
    <row r="3567" spans="1:25" x14ac:dyDescent="0.2">
      <c r="A3567" t="s">
        <v>182</v>
      </c>
      <c r="B3567" t="s">
        <v>326</v>
      </c>
      <c r="C3567">
        <v>2017</v>
      </c>
      <c r="D3567">
        <v>19410000</v>
      </c>
      <c r="E3567">
        <v>1360000</v>
      </c>
      <c r="F3567">
        <v>3010000</v>
      </c>
      <c r="G3567">
        <v>3680000</v>
      </c>
      <c r="H3567">
        <v>25960000</v>
      </c>
      <c r="I3567">
        <v>30780000</v>
      </c>
      <c r="J3567">
        <v>67770000</v>
      </c>
      <c r="K3567">
        <v>24240000</v>
      </c>
      <c r="L3567">
        <v>590000</v>
      </c>
      <c r="M3567">
        <v>9110000</v>
      </c>
      <c r="N3567">
        <v>48490000</v>
      </c>
      <c r="O3567">
        <f t="shared" si="609"/>
        <v>8.2807167235494875E-2</v>
      </c>
      <c r="P3567">
        <f t="shared" si="610"/>
        <v>5.8020477815699661E-3</v>
      </c>
      <c r="Q3567">
        <f t="shared" si="611"/>
        <v>1.2841296928327644E-2</v>
      </c>
      <c r="R3567">
        <f t="shared" si="612"/>
        <v>1.5699658703071672E-2</v>
      </c>
      <c r="S3567">
        <f t="shared" si="613"/>
        <v>0.11075085324232081</v>
      </c>
      <c r="T3567">
        <f t="shared" si="614"/>
        <v>0.13131399317406142</v>
      </c>
      <c r="U3567">
        <f t="shared" si="615"/>
        <v>0.28912116040955632</v>
      </c>
      <c r="V3567">
        <f t="shared" si="616"/>
        <v>0.10341296928327645</v>
      </c>
      <c r="W3567">
        <f t="shared" si="617"/>
        <v>2.5170648464163821E-3</v>
      </c>
      <c r="X3567">
        <f t="shared" si="618"/>
        <v>3.886518771331058E-2</v>
      </c>
      <c r="Y3567">
        <f t="shared" si="619"/>
        <v>0.20686860068259386</v>
      </c>
    </row>
    <row r="3568" spans="1:25" x14ac:dyDescent="0.2">
      <c r="A3568" t="s">
        <v>182</v>
      </c>
      <c r="B3568" t="s">
        <v>326</v>
      </c>
      <c r="C3568">
        <v>2018</v>
      </c>
      <c r="D3568">
        <v>18570000</v>
      </c>
      <c r="E3568">
        <v>1360000</v>
      </c>
      <c r="F3568">
        <v>2880000</v>
      </c>
      <c r="G3568">
        <v>3500000</v>
      </c>
      <c r="H3568">
        <v>25880000</v>
      </c>
      <c r="I3568">
        <v>30830000</v>
      </c>
      <c r="J3568">
        <v>63630000</v>
      </c>
      <c r="K3568">
        <v>23910000</v>
      </c>
      <c r="L3568">
        <v>560000</v>
      </c>
      <c r="M3568">
        <v>8880000</v>
      </c>
      <c r="N3568">
        <v>47170000</v>
      </c>
      <c r="O3568">
        <f t="shared" si="609"/>
        <v>8.1744948716820004E-2</v>
      </c>
      <c r="P3568">
        <f t="shared" si="610"/>
        <v>5.9867059911079806E-3</v>
      </c>
      <c r="Q3568">
        <f t="shared" si="611"/>
        <v>1.2677730334111018E-2</v>
      </c>
      <c r="R3568">
        <f t="shared" si="612"/>
        <v>1.5406963947704362E-2</v>
      </c>
      <c r="S3568">
        <f t="shared" si="613"/>
        <v>0.1139234934190254</v>
      </c>
      <c r="T3568">
        <f t="shared" si="614"/>
        <v>0.13571334243077871</v>
      </c>
      <c r="U3568">
        <f t="shared" si="615"/>
        <v>0.28009860456926533</v>
      </c>
      <c r="V3568">
        <f t="shared" si="616"/>
        <v>0.10525157371131752</v>
      </c>
      <c r="W3568">
        <f t="shared" si="617"/>
        <v>2.4651142316326979E-3</v>
      </c>
      <c r="X3568">
        <f t="shared" si="618"/>
        <v>3.9089668530175641E-2</v>
      </c>
      <c r="Y3568">
        <f t="shared" si="619"/>
        <v>0.20764185411806135</v>
      </c>
    </row>
    <row r="3569" spans="1:25" x14ac:dyDescent="0.2">
      <c r="A3569" t="s">
        <v>186</v>
      </c>
      <c r="B3569" t="s">
        <v>325</v>
      </c>
      <c r="C3569">
        <v>1990</v>
      </c>
      <c r="D3569">
        <v>42570000</v>
      </c>
      <c r="E3569">
        <v>-25880000</v>
      </c>
      <c r="F3569">
        <v>3850000</v>
      </c>
      <c r="G3569">
        <v>1510000</v>
      </c>
      <c r="H3569">
        <v>5920000</v>
      </c>
      <c r="I3569">
        <v>8660000</v>
      </c>
      <c r="J3569">
        <v>4530000</v>
      </c>
      <c r="K3569">
        <v>1440000</v>
      </c>
      <c r="L3569">
        <v>990000</v>
      </c>
      <c r="M3569">
        <v>1600000</v>
      </c>
      <c r="N3569">
        <v>2390000</v>
      </c>
      <c r="O3569">
        <f t="shared" si="609"/>
        <v>0.89470365699873899</v>
      </c>
      <c r="P3569">
        <f t="shared" si="610"/>
        <v>-0.54392601933585538</v>
      </c>
      <c r="Q3569">
        <f t="shared" si="611"/>
        <v>8.0916351408154688E-2</v>
      </c>
      <c r="R3569">
        <f t="shared" si="612"/>
        <v>3.173602353930223E-2</v>
      </c>
      <c r="S3569">
        <f t="shared" si="613"/>
        <v>0.12442202606137033</v>
      </c>
      <c r="T3569">
        <f t="shared" si="614"/>
        <v>0.18200924758301806</v>
      </c>
      <c r="U3569">
        <f t="shared" si="615"/>
        <v>9.520807061790669E-2</v>
      </c>
      <c r="V3569">
        <f t="shared" si="616"/>
        <v>3.0264817150063052E-2</v>
      </c>
      <c r="W3569">
        <f t="shared" si="617"/>
        <v>2.0807061790668348E-2</v>
      </c>
      <c r="X3569">
        <f t="shared" si="618"/>
        <v>3.3627574611181169E-2</v>
      </c>
      <c r="Y3569">
        <f t="shared" si="619"/>
        <v>5.0231189575451869E-2</v>
      </c>
    </row>
    <row r="3570" spans="1:25" x14ac:dyDescent="0.2">
      <c r="A3570" t="s">
        <v>186</v>
      </c>
      <c r="B3570" t="s">
        <v>325</v>
      </c>
      <c r="C3570">
        <v>1991</v>
      </c>
      <c r="D3570">
        <v>41740000</v>
      </c>
      <c r="E3570">
        <v>-25880000</v>
      </c>
      <c r="F3570">
        <v>3930000</v>
      </c>
      <c r="G3570">
        <v>1500000</v>
      </c>
      <c r="H3570">
        <v>6050000</v>
      </c>
      <c r="I3570">
        <v>8660000</v>
      </c>
      <c r="J3570">
        <v>4930000</v>
      </c>
      <c r="K3570">
        <v>1340000</v>
      </c>
      <c r="L3570">
        <v>880000</v>
      </c>
      <c r="M3570">
        <v>1470000</v>
      </c>
      <c r="N3570">
        <v>2220000</v>
      </c>
      <c r="O3570">
        <f t="shared" si="609"/>
        <v>0.89111870196413323</v>
      </c>
      <c r="P3570">
        <f t="shared" si="610"/>
        <v>-0.55251921434671225</v>
      </c>
      <c r="Q3570">
        <f t="shared" si="611"/>
        <v>8.390264730999146E-2</v>
      </c>
      <c r="R3570">
        <f t="shared" si="612"/>
        <v>3.2023911187019638E-2</v>
      </c>
      <c r="S3570">
        <f t="shared" si="613"/>
        <v>0.12916310845431256</v>
      </c>
      <c r="T3570">
        <f t="shared" si="614"/>
        <v>0.18488471391972672</v>
      </c>
      <c r="U3570">
        <f t="shared" si="615"/>
        <v>0.10525192143467123</v>
      </c>
      <c r="V3570">
        <f t="shared" si="616"/>
        <v>2.8608027327070878E-2</v>
      </c>
      <c r="W3570">
        <f t="shared" si="617"/>
        <v>1.8787361229718188E-2</v>
      </c>
      <c r="X3570">
        <f t="shared" si="618"/>
        <v>3.1383432963279251E-2</v>
      </c>
      <c r="Y3570">
        <f t="shared" si="619"/>
        <v>4.739538855678907E-2</v>
      </c>
    </row>
    <row r="3571" spans="1:25" x14ac:dyDescent="0.2">
      <c r="A3571" t="s">
        <v>186</v>
      </c>
      <c r="B3571" t="s">
        <v>325</v>
      </c>
      <c r="C3571">
        <v>1992</v>
      </c>
      <c r="D3571">
        <v>41160000</v>
      </c>
      <c r="E3571">
        <v>-25880000</v>
      </c>
      <c r="F3571">
        <v>4010000</v>
      </c>
      <c r="G3571">
        <v>1090000</v>
      </c>
      <c r="H3571">
        <v>6040000</v>
      </c>
      <c r="I3571">
        <v>9050000</v>
      </c>
      <c r="J3571">
        <v>6100000</v>
      </c>
      <c r="K3571">
        <v>1430000</v>
      </c>
      <c r="L3571">
        <v>910000</v>
      </c>
      <c r="M3571">
        <v>1590000</v>
      </c>
      <c r="N3571">
        <v>2150000</v>
      </c>
      <c r="O3571">
        <f t="shared" si="609"/>
        <v>0.86379853095487935</v>
      </c>
      <c r="P3571">
        <f t="shared" si="610"/>
        <v>-0.54312696747114375</v>
      </c>
      <c r="Q3571">
        <f t="shared" si="611"/>
        <v>8.415529905561385E-2</v>
      </c>
      <c r="R3571">
        <f t="shared" si="612"/>
        <v>2.2875131164742917E-2</v>
      </c>
      <c r="S3571">
        <f t="shared" si="613"/>
        <v>0.12675760755508919</v>
      </c>
      <c r="T3571">
        <f t="shared" si="614"/>
        <v>0.18992654774396642</v>
      </c>
      <c r="U3571">
        <f t="shared" si="615"/>
        <v>0.12801678908709338</v>
      </c>
      <c r="V3571">
        <f t="shared" si="616"/>
        <v>3.0010493179433367E-2</v>
      </c>
      <c r="W3571">
        <f t="shared" si="617"/>
        <v>1.9097586568730326E-2</v>
      </c>
      <c r="X3571">
        <f t="shared" si="618"/>
        <v>3.3368310598111225E-2</v>
      </c>
      <c r="Y3571">
        <f t="shared" si="619"/>
        <v>4.5120671563483733E-2</v>
      </c>
    </row>
    <row r="3572" spans="1:25" x14ac:dyDescent="0.2">
      <c r="A3572" t="s">
        <v>186</v>
      </c>
      <c r="B3572" t="s">
        <v>325</v>
      </c>
      <c r="C3572">
        <v>1993</v>
      </c>
      <c r="D3572">
        <v>40920000</v>
      </c>
      <c r="E3572">
        <v>-25880000</v>
      </c>
      <c r="F3572">
        <v>4080000</v>
      </c>
      <c r="G3572">
        <v>850000</v>
      </c>
      <c r="H3572">
        <v>6290000</v>
      </c>
      <c r="I3572">
        <v>9440000</v>
      </c>
      <c r="J3572">
        <v>5340000</v>
      </c>
      <c r="K3572">
        <v>1150000</v>
      </c>
      <c r="L3572">
        <v>780000</v>
      </c>
      <c r="M3572">
        <v>1600000</v>
      </c>
      <c r="N3572">
        <v>2220000</v>
      </c>
      <c r="O3572">
        <f t="shared" si="609"/>
        <v>0.87454584312887373</v>
      </c>
      <c r="P3572">
        <f t="shared" si="610"/>
        <v>-0.55310963881171193</v>
      </c>
      <c r="Q3572">
        <f t="shared" si="611"/>
        <v>8.719811925625133E-2</v>
      </c>
      <c r="R3572">
        <f t="shared" si="612"/>
        <v>1.8166274845052361E-2</v>
      </c>
      <c r="S3572">
        <f t="shared" si="613"/>
        <v>0.13443043385338749</v>
      </c>
      <c r="T3572">
        <f t="shared" si="614"/>
        <v>0.20175251122034624</v>
      </c>
      <c r="U3572">
        <f t="shared" si="615"/>
        <v>0.11412695020303483</v>
      </c>
      <c r="V3572">
        <f t="shared" si="616"/>
        <v>2.4577901260953196E-2</v>
      </c>
      <c r="W3572">
        <f t="shared" si="617"/>
        <v>1.6670228681342165E-2</v>
      </c>
      <c r="X3572">
        <f t="shared" si="618"/>
        <v>3.4195340884804443E-2</v>
      </c>
      <c r="Y3572">
        <f t="shared" si="619"/>
        <v>4.7446035477666168E-2</v>
      </c>
    </row>
    <row r="3573" spans="1:25" x14ac:dyDescent="0.2">
      <c r="A3573" t="s">
        <v>186</v>
      </c>
      <c r="B3573" t="s">
        <v>325</v>
      </c>
      <c r="C3573">
        <v>1994</v>
      </c>
      <c r="D3573">
        <v>42300000</v>
      </c>
      <c r="E3573">
        <v>-25880000</v>
      </c>
      <c r="F3573">
        <v>4019999.9999999902</v>
      </c>
      <c r="G3573">
        <v>860000</v>
      </c>
      <c r="H3573">
        <v>6270000</v>
      </c>
      <c r="I3573">
        <v>10100000</v>
      </c>
      <c r="J3573">
        <v>4650000</v>
      </c>
      <c r="K3573">
        <v>1420000</v>
      </c>
      <c r="L3573">
        <v>860000</v>
      </c>
      <c r="M3573">
        <v>1690000</v>
      </c>
      <c r="N3573">
        <v>2660000</v>
      </c>
      <c r="O3573">
        <f t="shared" si="609"/>
        <v>0.86414708886619029</v>
      </c>
      <c r="P3573">
        <f t="shared" si="610"/>
        <v>-0.52870275791624122</v>
      </c>
      <c r="Q3573">
        <f t="shared" si="611"/>
        <v>8.2124616956077451E-2</v>
      </c>
      <c r="R3573">
        <f t="shared" si="612"/>
        <v>1.7568947906026564E-2</v>
      </c>
      <c r="S3573">
        <f t="shared" si="613"/>
        <v>0.12808988764044948</v>
      </c>
      <c r="T3573">
        <f t="shared" si="614"/>
        <v>0.20633299284984685</v>
      </c>
      <c r="U3573">
        <f t="shared" si="615"/>
        <v>9.4994892747701759E-2</v>
      </c>
      <c r="V3573">
        <f t="shared" si="616"/>
        <v>2.9009193054136882E-2</v>
      </c>
      <c r="W3573">
        <f t="shared" si="617"/>
        <v>1.7568947906026564E-2</v>
      </c>
      <c r="X3573">
        <f t="shared" si="618"/>
        <v>3.4525025536261501E-2</v>
      </c>
      <c r="Y3573">
        <f t="shared" si="619"/>
        <v>5.4341164453524021E-2</v>
      </c>
    </row>
    <row r="3574" spans="1:25" x14ac:dyDescent="0.2">
      <c r="A3574" t="s">
        <v>186</v>
      </c>
      <c r="B3574" t="s">
        <v>325</v>
      </c>
      <c r="C3574">
        <v>1995</v>
      </c>
      <c r="D3574">
        <v>43350000</v>
      </c>
      <c r="E3574">
        <v>-25880000</v>
      </c>
      <c r="F3574">
        <v>4080000</v>
      </c>
      <c r="G3574">
        <v>920000</v>
      </c>
      <c r="H3574">
        <v>5980000</v>
      </c>
      <c r="I3574">
        <v>10780000</v>
      </c>
      <c r="J3574">
        <v>4340000</v>
      </c>
      <c r="K3574">
        <v>1330000</v>
      </c>
      <c r="L3574">
        <v>880000</v>
      </c>
      <c r="M3574">
        <v>1770000</v>
      </c>
      <c r="N3574">
        <v>2760000</v>
      </c>
      <c r="O3574">
        <f t="shared" si="609"/>
        <v>0.86165772212283842</v>
      </c>
      <c r="P3574">
        <f t="shared" si="610"/>
        <v>-0.51441065394553764</v>
      </c>
      <c r="Q3574">
        <f t="shared" si="611"/>
        <v>8.1097197376267138E-2</v>
      </c>
      <c r="R3574">
        <f t="shared" si="612"/>
        <v>1.828662293778573E-2</v>
      </c>
      <c r="S3574">
        <f t="shared" si="613"/>
        <v>0.11886304909560723</v>
      </c>
      <c r="T3574">
        <f t="shared" si="614"/>
        <v>0.21427151659709801</v>
      </c>
      <c r="U3574">
        <f t="shared" si="615"/>
        <v>8.6265156032597892E-2</v>
      </c>
      <c r="V3574">
        <f t="shared" si="616"/>
        <v>2.6436096203538064E-2</v>
      </c>
      <c r="W3574">
        <f t="shared" si="617"/>
        <v>1.7491552375273306E-2</v>
      </c>
      <c r="X3574">
        <f t="shared" si="618"/>
        <v>3.5181872391174714E-2</v>
      </c>
      <c r="Y3574">
        <f t="shared" si="619"/>
        <v>5.4859868813357186E-2</v>
      </c>
    </row>
    <row r="3575" spans="1:25" x14ac:dyDescent="0.2">
      <c r="A3575" t="s">
        <v>186</v>
      </c>
      <c r="B3575" t="s">
        <v>325</v>
      </c>
      <c r="C3575">
        <v>1996</v>
      </c>
      <c r="D3575">
        <v>42290000</v>
      </c>
      <c r="E3575">
        <v>-25880000</v>
      </c>
      <c r="F3575">
        <v>4150000</v>
      </c>
      <c r="G3575">
        <v>1080000</v>
      </c>
      <c r="H3575">
        <v>6060000</v>
      </c>
      <c r="I3575">
        <v>10910000</v>
      </c>
      <c r="J3575">
        <v>5270000</v>
      </c>
      <c r="K3575">
        <v>1240000</v>
      </c>
      <c r="L3575">
        <v>1170000</v>
      </c>
      <c r="M3575">
        <v>1800000</v>
      </c>
      <c r="N3575">
        <v>2730000</v>
      </c>
      <c r="O3575">
        <f t="shared" si="609"/>
        <v>0.83215269578905937</v>
      </c>
      <c r="P3575">
        <f t="shared" si="610"/>
        <v>-0.50924832743014559</v>
      </c>
      <c r="Q3575">
        <f t="shared" si="611"/>
        <v>8.1660763478945297E-2</v>
      </c>
      <c r="R3575">
        <f t="shared" si="612"/>
        <v>2.1251475796930343E-2</v>
      </c>
      <c r="S3575">
        <f t="shared" si="613"/>
        <v>0.1192443919716647</v>
      </c>
      <c r="T3575">
        <f t="shared" si="614"/>
        <v>0.21467926013380559</v>
      </c>
      <c r="U3575">
        <f t="shared" si="615"/>
        <v>0.10369933097205825</v>
      </c>
      <c r="V3575">
        <f t="shared" si="616"/>
        <v>2.4399842581660763E-2</v>
      </c>
      <c r="W3575">
        <f t="shared" si="617"/>
        <v>2.3022432113341203E-2</v>
      </c>
      <c r="X3575">
        <f t="shared" si="618"/>
        <v>3.541912632821724E-2</v>
      </c>
      <c r="Y3575">
        <f t="shared" si="619"/>
        <v>5.3719008264462811E-2</v>
      </c>
    </row>
    <row r="3576" spans="1:25" x14ac:dyDescent="0.2">
      <c r="A3576" t="s">
        <v>186</v>
      </c>
      <c r="B3576" t="s">
        <v>325</v>
      </c>
      <c r="C3576">
        <v>1997</v>
      </c>
      <c r="D3576">
        <v>42340000</v>
      </c>
      <c r="E3576">
        <v>-25890000</v>
      </c>
      <c r="F3576">
        <v>4220000</v>
      </c>
      <c r="G3576">
        <v>1070000</v>
      </c>
      <c r="H3576">
        <v>5840000</v>
      </c>
      <c r="I3576">
        <v>11130000</v>
      </c>
      <c r="J3576">
        <v>7420000</v>
      </c>
      <c r="K3576">
        <v>1260000</v>
      </c>
      <c r="L3576">
        <v>1110000</v>
      </c>
      <c r="M3576">
        <v>1910000</v>
      </c>
      <c r="N3576">
        <v>2760000</v>
      </c>
      <c r="O3576">
        <f t="shared" si="609"/>
        <v>0.79631371073913859</v>
      </c>
      <c r="P3576">
        <f t="shared" si="610"/>
        <v>-0.48692871920255781</v>
      </c>
      <c r="Q3576">
        <f t="shared" si="611"/>
        <v>7.9368064698138049E-2</v>
      </c>
      <c r="R3576">
        <f t="shared" si="612"/>
        <v>2.0124130148580027E-2</v>
      </c>
      <c r="S3576">
        <f t="shared" si="613"/>
        <v>0.1098363738950536</v>
      </c>
      <c r="T3576">
        <f t="shared" si="614"/>
        <v>0.20932856874177166</v>
      </c>
      <c r="U3576">
        <f t="shared" si="615"/>
        <v>0.13955237916118113</v>
      </c>
      <c r="V3576">
        <f t="shared" si="616"/>
        <v>2.3697573819823209E-2</v>
      </c>
      <c r="W3576">
        <f t="shared" si="617"/>
        <v>2.0876434079368063E-2</v>
      </c>
      <c r="X3576">
        <f t="shared" si="618"/>
        <v>3.5922512695128833E-2</v>
      </c>
      <c r="Y3576">
        <f t="shared" si="619"/>
        <v>5.1908971224374649E-2</v>
      </c>
    </row>
    <row r="3577" spans="1:25" x14ac:dyDescent="0.2">
      <c r="A3577" t="s">
        <v>186</v>
      </c>
      <c r="B3577" t="s">
        <v>325</v>
      </c>
      <c r="C3577">
        <v>1998</v>
      </c>
      <c r="D3577">
        <v>41350000</v>
      </c>
      <c r="E3577">
        <v>-25890000</v>
      </c>
      <c r="F3577">
        <v>4260000</v>
      </c>
      <c r="G3577">
        <v>920000</v>
      </c>
      <c r="H3577">
        <v>5600000</v>
      </c>
      <c r="I3577">
        <v>11310000</v>
      </c>
      <c r="J3577">
        <v>6960000</v>
      </c>
      <c r="K3577">
        <v>1280000</v>
      </c>
      <c r="L3577">
        <v>1140000</v>
      </c>
      <c r="M3577">
        <v>1960000</v>
      </c>
      <c r="N3577">
        <v>2880000</v>
      </c>
      <c r="O3577">
        <f t="shared" si="609"/>
        <v>0.79872513038439252</v>
      </c>
      <c r="P3577">
        <f t="shared" si="610"/>
        <v>-0.50009658103148547</v>
      </c>
      <c r="Q3577">
        <f t="shared" si="611"/>
        <v>8.2287038825574657E-2</v>
      </c>
      <c r="R3577">
        <f t="shared" si="612"/>
        <v>1.7770909793316591E-2</v>
      </c>
      <c r="S3577">
        <f t="shared" si="613"/>
        <v>0.10817075526366622</v>
      </c>
      <c r="T3577">
        <f t="shared" si="614"/>
        <v>0.2184662932200116</v>
      </c>
      <c r="U3577">
        <f t="shared" si="615"/>
        <v>0.13444079582769944</v>
      </c>
      <c r="V3577">
        <f t="shared" si="616"/>
        <v>2.4724744060266562E-2</v>
      </c>
      <c r="W3577">
        <f t="shared" si="617"/>
        <v>2.2020475178674909E-2</v>
      </c>
      <c r="X3577">
        <f t="shared" si="618"/>
        <v>3.7859764342283178E-2</v>
      </c>
      <c r="Y3577">
        <f t="shared" si="619"/>
        <v>5.5630674135599766E-2</v>
      </c>
    </row>
    <row r="3578" spans="1:25" x14ac:dyDescent="0.2">
      <c r="A3578" t="s">
        <v>186</v>
      </c>
      <c r="B3578" t="s">
        <v>325</v>
      </c>
      <c r="C3578">
        <v>1999</v>
      </c>
      <c r="D3578">
        <v>41990000</v>
      </c>
      <c r="E3578">
        <v>-25890000</v>
      </c>
      <c r="F3578">
        <v>4310000</v>
      </c>
      <c r="G3578">
        <v>1060000</v>
      </c>
      <c r="H3578">
        <v>5510000</v>
      </c>
      <c r="I3578">
        <v>11590000</v>
      </c>
      <c r="J3578">
        <v>8109999.9999999898</v>
      </c>
      <c r="K3578">
        <v>1290000</v>
      </c>
      <c r="L3578">
        <v>1160000</v>
      </c>
      <c r="M3578">
        <v>2009999.99999999</v>
      </c>
      <c r="N3578">
        <v>2790000</v>
      </c>
      <c r="O3578">
        <f t="shared" si="609"/>
        <v>0.77860189134062696</v>
      </c>
      <c r="P3578">
        <f t="shared" si="610"/>
        <v>-0.48006675319859088</v>
      </c>
      <c r="Q3578">
        <f t="shared" si="611"/>
        <v>7.9918412757277971E-2</v>
      </c>
      <c r="R3578">
        <f t="shared" si="612"/>
        <v>1.9655108473947715E-2</v>
      </c>
      <c r="S3578">
        <f t="shared" si="613"/>
        <v>0.10216947895419992</v>
      </c>
      <c r="T3578">
        <f t="shared" si="614"/>
        <v>0.21490821435193774</v>
      </c>
      <c r="U3578">
        <f t="shared" si="615"/>
        <v>0.15038012238086393</v>
      </c>
      <c r="V3578">
        <f t="shared" si="616"/>
        <v>2.3919896161691087E-2</v>
      </c>
      <c r="W3578">
        <f t="shared" si="617"/>
        <v>2.1509363990357876E-2</v>
      </c>
      <c r="X3578">
        <f t="shared" si="618"/>
        <v>3.7270535879844066E-2</v>
      </c>
      <c r="Y3578">
        <f t="shared" si="619"/>
        <v>5.1733728907843515E-2</v>
      </c>
    </row>
    <row r="3579" spans="1:25" x14ac:dyDescent="0.2">
      <c r="A3579" t="s">
        <v>186</v>
      </c>
      <c r="B3579" t="s">
        <v>325</v>
      </c>
      <c r="C3579">
        <v>2000</v>
      </c>
      <c r="D3579">
        <v>41240000</v>
      </c>
      <c r="E3579">
        <v>-25900000</v>
      </c>
      <c r="F3579">
        <v>4380000</v>
      </c>
      <c r="G3579">
        <v>1060000</v>
      </c>
      <c r="H3579">
        <v>6020000</v>
      </c>
      <c r="I3579">
        <v>12090000</v>
      </c>
      <c r="J3579">
        <v>7900000</v>
      </c>
      <c r="K3579">
        <v>1400000</v>
      </c>
      <c r="L3579">
        <v>1100000</v>
      </c>
      <c r="M3579">
        <v>2000000</v>
      </c>
      <c r="N3579">
        <v>2570000</v>
      </c>
      <c r="O3579">
        <f t="shared" si="609"/>
        <v>0.7656888228741181</v>
      </c>
      <c r="P3579">
        <f t="shared" si="610"/>
        <v>-0.48087634608243596</v>
      </c>
      <c r="Q3579">
        <f t="shared" si="611"/>
        <v>8.132194578536947E-2</v>
      </c>
      <c r="R3579">
        <f t="shared" si="612"/>
        <v>1.968065354623097E-2</v>
      </c>
      <c r="S3579">
        <f t="shared" si="613"/>
        <v>0.11177125881916079</v>
      </c>
      <c r="T3579">
        <f t="shared" si="614"/>
        <v>0.22447085035276643</v>
      </c>
      <c r="U3579">
        <f t="shared" si="615"/>
        <v>0.14667656888228742</v>
      </c>
      <c r="V3579">
        <f t="shared" si="616"/>
        <v>2.5993316004455997E-2</v>
      </c>
      <c r="W3579">
        <f t="shared" si="617"/>
        <v>2.0423319717786857E-2</v>
      </c>
      <c r="X3579">
        <f t="shared" si="618"/>
        <v>3.7133308577794281E-2</v>
      </c>
      <c r="Y3579">
        <f t="shared" si="619"/>
        <v>4.771630152246565E-2</v>
      </c>
    </row>
    <row r="3580" spans="1:25" x14ac:dyDescent="0.2">
      <c r="A3580" t="s">
        <v>186</v>
      </c>
      <c r="B3580" t="s">
        <v>325</v>
      </c>
      <c r="C3580">
        <v>2001</v>
      </c>
      <c r="D3580">
        <v>41610000</v>
      </c>
      <c r="E3580">
        <v>-22820000</v>
      </c>
      <c r="F3580">
        <v>4430000</v>
      </c>
      <c r="G3580">
        <v>1100000</v>
      </c>
      <c r="H3580">
        <v>6430000</v>
      </c>
      <c r="I3580">
        <v>12160000</v>
      </c>
      <c r="J3580">
        <v>9580000</v>
      </c>
      <c r="K3580">
        <v>1380000</v>
      </c>
      <c r="L3580">
        <v>1190000</v>
      </c>
      <c r="M3580">
        <v>1980000</v>
      </c>
      <c r="N3580">
        <v>2780000</v>
      </c>
      <c r="O3580">
        <f t="shared" si="609"/>
        <v>0.69558676028084254</v>
      </c>
      <c r="P3580">
        <f t="shared" si="610"/>
        <v>-0.38147776663323302</v>
      </c>
      <c r="Q3580">
        <f t="shared" si="611"/>
        <v>7.4055499832831828E-2</v>
      </c>
      <c r="R3580">
        <f t="shared" si="612"/>
        <v>1.83884988298228E-2</v>
      </c>
      <c r="S3580">
        <f t="shared" si="613"/>
        <v>0.10748913406887328</v>
      </c>
      <c r="T3580">
        <f t="shared" si="614"/>
        <v>0.20327649615513207</v>
      </c>
      <c r="U3580">
        <f t="shared" si="615"/>
        <v>0.16014710799063858</v>
      </c>
      <c r="V3580">
        <f t="shared" si="616"/>
        <v>2.3069207622868605E-2</v>
      </c>
      <c r="W3580">
        <f t="shared" si="617"/>
        <v>1.9893012370444666E-2</v>
      </c>
      <c r="X3580">
        <f t="shared" si="618"/>
        <v>3.3099297893681046E-2</v>
      </c>
      <c r="Y3580">
        <f t="shared" si="619"/>
        <v>4.6472751588097626E-2</v>
      </c>
    </row>
    <row r="3581" spans="1:25" x14ac:dyDescent="0.2">
      <c r="A3581" t="s">
        <v>186</v>
      </c>
      <c r="B3581" t="s">
        <v>325</v>
      </c>
      <c r="C3581">
        <v>2002</v>
      </c>
      <c r="D3581">
        <v>43090000</v>
      </c>
      <c r="E3581">
        <v>-22820000</v>
      </c>
      <c r="F3581">
        <v>4470000</v>
      </c>
      <c r="G3581">
        <v>1310000</v>
      </c>
      <c r="H3581">
        <v>6700000</v>
      </c>
      <c r="I3581">
        <v>12630000</v>
      </c>
      <c r="J3581">
        <v>8650000</v>
      </c>
      <c r="K3581">
        <v>1330000</v>
      </c>
      <c r="L3581">
        <v>1100000</v>
      </c>
      <c r="M3581">
        <v>2140000</v>
      </c>
      <c r="N3581">
        <v>2860000</v>
      </c>
      <c r="O3581">
        <f t="shared" si="609"/>
        <v>0.7011064106736089</v>
      </c>
      <c r="P3581">
        <f t="shared" si="610"/>
        <v>-0.3712984054669704</v>
      </c>
      <c r="Q3581">
        <f t="shared" si="611"/>
        <v>7.2730231044581845E-2</v>
      </c>
      <c r="R3581">
        <f t="shared" si="612"/>
        <v>2.1314676212170518E-2</v>
      </c>
      <c r="S3581">
        <f t="shared" si="613"/>
        <v>0.10901399284087211</v>
      </c>
      <c r="T3581">
        <f t="shared" si="614"/>
        <v>0.20549951187764401</v>
      </c>
      <c r="U3581">
        <f t="shared" si="615"/>
        <v>0.14074194598112594</v>
      </c>
      <c r="V3581">
        <f t="shared" si="616"/>
        <v>2.164009111617312E-2</v>
      </c>
      <c r="W3581">
        <f t="shared" si="617"/>
        <v>1.7897819720143184E-2</v>
      </c>
      <c r="X3581">
        <f t="shared" si="618"/>
        <v>3.4819394728278552E-2</v>
      </c>
      <c r="Y3581">
        <f t="shared" si="619"/>
        <v>4.6534331272372276E-2</v>
      </c>
    </row>
    <row r="3582" spans="1:25" x14ac:dyDescent="0.2">
      <c r="A3582" t="s">
        <v>186</v>
      </c>
      <c r="B3582" t="s">
        <v>325</v>
      </c>
      <c r="C3582">
        <v>2003</v>
      </c>
      <c r="D3582">
        <v>43730000</v>
      </c>
      <c r="E3582">
        <v>-22820000</v>
      </c>
      <c r="F3582">
        <v>4410000</v>
      </c>
      <c r="G3582">
        <v>1410000</v>
      </c>
      <c r="H3582">
        <v>6260000</v>
      </c>
      <c r="I3582">
        <v>13160000</v>
      </c>
      <c r="J3582">
        <v>10170000</v>
      </c>
      <c r="K3582">
        <v>1500000</v>
      </c>
      <c r="L3582">
        <v>960000</v>
      </c>
      <c r="M3582">
        <v>2260000</v>
      </c>
      <c r="N3582">
        <v>2890000</v>
      </c>
      <c r="O3582">
        <f t="shared" si="609"/>
        <v>0.68402940716408567</v>
      </c>
      <c r="P3582">
        <f t="shared" si="610"/>
        <v>-0.35695291725324574</v>
      </c>
      <c r="Q3582">
        <f t="shared" si="611"/>
        <v>6.8981698732989205E-2</v>
      </c>
      <c r="R3582">
        <f t="shared" si="612"/>
        <v>2.2055373064289067E-2</v>
      </c>
      <c r="S3582">
        <f t="shared" si="613"/>
        <v>9.7919599562020954E-2</v>
      </c>
      <c r="T3582">
        <f t="shared" si="614"/>
        <v>0.20585014860003129</v>
      </c>
      <c r="U3582">
        <f t="shared" si="615"/>
        <v>0.15908024401689347</v>
      </c>
      <c r="V3582">
        <f t="shared" si="616"/>
        <v>2.3463162834350071E-2</v>
      </c>
      <c r="W3582">
        <f t="shared" si="617"/>
        <v>1.5016424213984044E-2</v>
      </c>
      <c r="X3582">
        <f t="shared" si="618"/>
        <v>3.5351165337087438E-2</v>
      </c>
      <c r="Y3582">
        <f t="shared" si="619"/>
        <v>4.520569372751447E-2</v>
      </c>
    </row>
    <row r="3583" spans="1:25" x14ac:dyDescent="0.2">
      <c r="A3583" t="s">
        <v>186</v>
      </c>
      <c r="B3583" t="s">
        <v>325</v>
      </c>
      <c r="C3583">
        <v>2004</v>
      </c>
      <c r="D3583">
        <v>42970000</v>
      </c>
      <c r="E3583">
        <v>-22830000</v>
      </c>
      <c r="F3583">
        <v>4420000</v>
      </c>
      <c r="G3583">
        <v>1380000</v>
      </c>
      <c r="H3583">
        <v>5830000</v>
      </c>
      <c r="I3583">
        <v>13470000</v>
      </c>
      <c r="J3583">
        <v>9830000</v>
      </c>
      <c r="K3583">
        <v>1620000</v>
      </c>
      <c r="L3583">
        <v>880000</v>
      </c>
      <c r="M3583">
        <v>2089999.99999999</v>
      </c>
      <c r="N3583">
        <v>2990000</v>
      </c>
      <c r="O3583">
        <f t="shared" si="609"/>
        <v>0.6858739026336792</v>
      </c>
      <c r="P3583">
        <f t="shared" si="610"/>
        <v>-0.36440542697525941</v>
      </c>
      <c r="Q3583">
        <f t="shared" si="611"/>
        <v>7.0550678371907427E-2</v>
      </c>
      <c r="R3583">
        <f t="shared" si="612"/>
        <v>2.202713487629689E-2</v>
      </c>
      <c r="S3583">
        <f t="shared" si="613"/>
        <v>9.3056664006384682E-2</v>
      </c>
      <c r="T3583">
        <f t="shared" si="614"/>
        <v>0.21500399042298488</v>
      </c>
      <c r="U3583">
        <f t="shared" si="615"/>
        <v>0.15690343176376698</v>
      </c>
      <c r="V3583">
        <f t="shared" si="616"/>
        <v>2.5857940941739828E-2</v>
      </c>
      <c r="W3583">
        <f t="shared" si="617"/>
        <v>1.4046288906624104E-2</v>
      </c>
      <c r="X3583">
        <f t="shared" si="618"/>
        <v>3.3359936153232086E-2</v>
      </c>
      <c r="Y3583">
        <f t="shared" si="619"/>
        <v>4.7725458898643262E-2</v>
      </c>
    </row>
    <row r="3584" spans="1:25" x14ac:dyDescent="0.2">
      <c r="A3584" t="s">
        <v>186</v>
      </c>
      <c r="B3584" t="s">
        <v>325</v>
      </c>
      <c r="C3584">
        <v>2005</v>
      </c>
      <c r="D3584">
        <v>43070000</v>
      </c>
      <c r="E3584">
        <v>-22830000</v>
      </c>
      <c r="F3584">
        <v>4430000</v>
      </c>
      <c r="G3584">
        <v>1460000</v>
      </c>
      <c r="H3584">
        <v>5020000</v>
      </c>
      <c r="I3584">
        <v>13530000</v>
      </c>
      <c r="J3584">
        <v>11770000</v>
      </c>
      <c r="K3584">
        <v>1560000</v>
      </c>
      <c r="L3584">
        <v>880000</v>
      </c>
      <c r="M3584">
        <v>2270000</v>
      </c>
      <c r="N3584">
        <v>3230000</v>
      </c>
      <c r="O3584">
        <f t="shared" si="609"/>
        <v>0.66889268519956513</v>
      </c>
      <c r="P3584">
        <f t="shared" si="610"/>
        <v>-0.3545581612051561</v>
      </c>
      <c r="Q3584">
        <f t="shared" si="611"/>
        <v>6.8799503028420556E-2</v>
      </c>
      <c r="R3584">
        <f t="shared" si="612"/>
        <v>2.2674328311849665E-2</v>
      </c>
      <c r="S3584">
        <f t="shared" si="613"/>
        <v>7.7962416524305023E-2</v>
      </c>
      <c r="T3584">
        <f t="shared" si="614"/>
        <v>0.21012579593104519</v>
      </c>
      <c r="U3584">
        <f t="shared" si="615"/>
        <v>0.18279235906196614</v>
      </c>
      <c r="V3584">
        <f t="shared" si="616"/>
        <v>2.4227364497592795E-2</v>
      </c>
      <c r="W3584">
        <f t="shared" si="617"/>
        <v>1.3666718434539525E-2</v>
      </c>
      <c r="X3584">
        <f t="shared" si="618"/>
        <v>3.5253921416369002E-2</v>
      </c>
      <c r="Y3584">
        <f t="shared" si="619"/>
        <v>5.0163068799503031E-2</v>
      </c>
    </row>
    <row r="3585" spans="1:25" x14ac:dyDescent="0.2">
      <c r="A3585" t="s">
        <v>186</v>
      </c>
      <c r="B3585" t="s">
        <v>325</v>
      </c>
      <c r="C3585">
        <v>2006</v>
      </c>
      <c r="D3585">
        <v>43150000</v>
      </c>
      <c r="E3585">
        <v>-22830000</v>
      </c>
      <c r="F3585">
        <v>4340000</v>
      </c>
      <c r="G3585">
        <v>1550000</v>
      </c>
      <c r="H3585">
        <v>5080000</v>
      </c>
      <c r="I3585">
        <v>13680000</v>
      </c>
      <c r="J3585">
        <v>11730000</v>
      </c>
      <c r="K3585">
        <v>1440000</v>
      </c>
      <c r="L3585">
        <v>1000000</v>
      </c>
      <c r="M3585">
        <v>2290000</v>
      </c>
      <c r="N3585">
        <v>3180000</v>
      </c>
      <c r="O3585">
        <f t="shared" si="609"/>
        <v>0.66785327348707635</v>
      </c>
      <c r="P3585">
        <f t="shared" si="610"/>
        <v>-0.35335087447763502</v>
      </c>
      <c r="Q3585">
        <f t="shared" si="611"/>
        <v>6.7172264355362943E-2</v>
      </c>
      <c r="R3585">
        <f t="shared" si="612"/>
        <v>2.3990094412629625E-2</v>
      </c>
      <c r="S3585">
        <f t="shared" si="613"/>
        <v>7.8625599752360317E-2</v>
      </c>
      <c r="T3585">
        <f t="shared" si="614"/>
        <v>0.2117319300417892</v>
      </c>
      <c r="U3585">
        <f t="shared" si="615"/>
        <v>0.1815508435226745</v>
      </c>
      <c r="V3585">
        <f t="shared" si="616"/>
        <v>2.2287571583346232E-2</v>
      </c>
      <c r="W3585">
        <f t="shared" si="617"/>
        <v>1.5477480266212661E-2</v>
      </c>
      <c r="X3585">
        <f t="shared" si="618"/>
        <v>3.5443429809626996E-2</v>
      </c>
      <c r="Y3585">
        <f t="shared" si="619"/>
        <v>4.9218387246556264E-2</v>
      </c>
    </row>
    <row r="3586" spans="1:25" x14ac:dyDescent="0.2">
      <c r="A3586" t="s">
        <v>186</v>
      </c>
      <c r="B3586" t="s">
        <v>325</v>
      </c>
      <c r="C3586">
        <v>2007</v>
      </c>
      <c r="D3586">
        <v>42840000</v>
      </c>
      <c r="E3586">
        <v>-22820000</v>
      </c>
      <c r="F3586">
        <v>4330000</v>
      </c>
      <c r="G3586">
        <v>1770000</v>
      </c>
      <c r="H3586">
        <v>5470000</v>
      </c>
      <c r="I3586">
        <v>13810000</v>
      </c>
      <c r="J3586">
        <v>10170000</v>
      </c>
      <c r="K3586">
        <v>1370000</v>
      </c>
      <c r="L3586">
        <v>1000000</v>
      </c>
      <c r="M3586">
        <v>2190000</v>
      </c>
      <c r="N3586">
        <v>3300000</v>
      </c>
      <c r="O3586">
        <f t="shared" si="609"/>
        <v>0.67539019391455146</v>
      </c>
      <c r="P3586">
        <f t="shared" si="610"/>
        <v>-0.35976667192180356</v>
      </c>
      <c r="Q3586">
        <f t="shared" si="611"/>
        <v>6.826422828314678E-2</v>
      </c>
      <c r="R3586">
        <f t="shared" si="612"/>
        <v>2.790477691943875E-2</v>
      </c>
      <c r="S3586">
        <f t="shared" si="613"/>
        <v>8.623679646854801E-2</v>
      </c>
      <c r="T3586">
        <f t="shared" si="614"/>
        <v>0.21772032161437804</v>
      </c>
      <c r="U3586">
        <f t="shared" si="615"/>
        <v>0.16033422670660571</v>
      </c>
      <c r="V3586">
        <f t="shared" si="616"/>
        <v>2.1598612643859372E-2</v>
      </c>
      <c r="W3586">
        <f t="shared" si="617"/>
        <v>1.5765410688948447E-2</v>
      </c>
      <c r="X3586">
        <f t="shared" si="618"/>
        <v>3.4526249408797102E-2</v>
      </c>
      <c r="Y3586">
        <f t="shared" si="619"/>
        <v>5.2025855273529875E-2</v>
      </c>
    </row>
    <row r="3587" spans="1:25" x14ac:dyDescent="0.2">
      <c r="A3587" t="s">
        <v>186</v>
      </c>
      <c r="B3587" t="s">
        <v>325</v>
      </c>
      <c r="C3587">
        <v>2008</v>
      </c>
      <c r="D3587">
        <v>41740000</v>
      </c>
      <c r="E3587">
        <v>-22830000</v>
      </c>
      <c r="F3587">
        <v>4280000</v>
      </c>
      <c r="G3587">
        <v>1820000</v>
      </c>
      <c r="H3587">
        <v>5520000</v>
      </c>
      <c r="I3587">
        <v>13890000</v>
      </c>
      <c r="J3587">
        <v>11060000</v>
      </c>
      <c r="K3587">
        <v>1290000</v>
      </c>
      <c r="L3587">
        <v>1280000</v>
      </c>
      <c r="M3587">
        <v>2100000</v>
      </c>
      <c r="N3587">
        <v>3440000</v>
      </c>
      <c r="O3587">
        <f t="shared" ref="O3587:O3650" si="620">D3587/SUM($D3587:$N3587)</f>
        <v>0.65639251454631231</v>
      </c>
      <c r="P3587">
        <f t="shared" ref="P3587:P3650" si="621">E3587/SUM($D3587:$N3587)</f>
        <v>-0.35901871363421922</v>
      </c>
      <c r="Q3587">
        <f t="shared" ref="Q3587:Q3650" si="622">F3587/SUM($D3587:$N3587)</f>
        <v>6.730618021701526E-2</v>
      </c>
      <c r="R3587">
        <f t="shared" ref="R3587:R3650" si="623">G3587/SUM($D3587:$N3587)</f>
        <v>2.8620852335272843E-2</v>
      </c>
      <c r="S3587">
        <f t="shared" ref="S3587:S3650" si="624">H3587/SUM($D3587:$N3587)</f>
        <v>8.6806101588300044E-2</v>
      </c>
      <c r="T3587">
        <f t="shared" ref="T3587:T3650" si="625">I3587/SUM($D3587:$N3587)</f>
        <v>0.2184305708444724</v>
      </c>
      <c r="U3587">
        <f t="shared" ref="U3587:U3650" si="626">J3587/SUM($D3587:$N3587)</f>
        <v>0.17392671803742726</v>
      </c>
      <c r="V3587">
        <f t="shared" ref="V3587:V3650" si="627">K3587/SUM($D3587:$N3587)</f>
        <v>2.0286208523352729E-2</v>
      </c>
      <c r="W3587">
        <f t="shared" ref="W3587:W3650" si="628">L3587/SUM($D3587:$N3587)</f>
        <v>2.0128951092939142E-2</v>
      </c>
      <c r="X3587">
        <f t="shared" ref="X3587:X3650" si="629">M3587/SUM($D3587:$N3587)</f>
        <v>3.3024060386853279E-2</v>
      </c>
      <c r="Y3587">
        <f t="shared" ref="Y3587:Y3650" si="630">N3587/SUM($D3587:$N3587)</f>
        <v>5.409655606227394E-2</v>
      </c>
    </row>
    <row r="3588" spans="1:25" x14ac:dyDescent="0.2">
      <c r="A3588" t="s">
        <v>186</v>
      </c>
      <c r="B3588" t="s">
        <v>325</v>
      </c>
      <c r="C3588">
        <v>2009</v>
      </c>
      <c r="D3588">
        <v>41950000</v>
      </c>
      <c r="E3588">
        <v>-22830000</v>
      </c>
      <c r="F3588">
        <v>4230000</v>
      </c>
      <c r="G3588">
        <v>1830000</v>
      </c>
      <c r="H3588">
        <v>5080000</v>
      </c>
      <c r="I3588">
        <v>13620000</v>
      </c>
      <c r="J3588">
        <v>8930000</v>
      </c>
      <c r="K3588">
        <v>1340000</v>
      </c>
      <c r="L3588">
        <v>1350000</v>
      </c>
      <c r="M3588">
        <v>1860000</v>
      </c>
      <c r="N3588">
        <v>3300000</v>
      </c>
      <c r="O3588">
        <f t="shared" si="620"/>
        <v>0.69155951203428945</v>
      </c>
      <c r="P3588">
        <f t="shared" si="621"/>
        <v>-0.37636003956478736</v>
      </c>
      <c r="Q3588">
        <f t="shared" si="622"/>
        <v>6.9732937685459948E-2</v>
      </c>
      <c r="R3588">
        <f t="shared" si="623"/>
        <v>3.0168150346191889E-2</v>
      </c>
      <c r="S3588">
        <f t="shared" si="624"/>
        <v>8.3745466534784041E-2</v>
      </c>
      <c r="T3588">
        <f t="shared" si="625"/>
        <v>0.22453016815034618</v>
      </c>
      <c r="U3588">
        <f t="shared" si="626"/>
        <v>0.14721397955819321</v>
      </c>
      <c r="V3588">
        <f t="shared" si="627"/>
        <v>2.2090339597757996E-2</v>
      </c>
      <c r="W3588">
        <f t="shared" si="628"/>
        <v>2.2255192878338281E-2</v>
      </c>
      <c r="X3588">
        <f t="shared" si="629"/>
        <v>3.0662710187932742E-2</v>
      </c>
      <c r="Y3588">
        <f t="shared" si="630"/>
        <v>5.4401582591493573E-2</v>
      </c>
    </row>
    <row r="3589" spans="1:25" x14ac:dyDescent="0.2">
      <c r="A3589" t="s">
        <v>186</v>
      </c>
      <c r="B3589" t="s">
        <v>325</v>
      </c>
      <c r="C3589">
        <v>2010</v>
      </c>
      <c r="D3589">
        <v>41830000</v>
      </c>
      <c r="E3589">
        <v>-22830000</v>
      </c>
      <c r="F3589">
        <v>4130000</v>
      </c>
      <c r="G3589">
        <v>1880000</v>
      </c>
      <c r="H3589">
        <v>5360000</v>
      </c>
      <c r="I3589">
        <v>13610000</v>
      </c>
      <c r="J3589">
        <v>8480000</v>
      </c>
      <c r="K3589">
        <v>1370000</v>
      </c>
      <c r="L3589">
        <v>1460000</v>
      </c>
      <c r="M3589">
        <v>1860000</v>
      </c>
      <c r="N3589">
        <v>3410000</v>
      </c>
      <c r="O3589">
        <f t="shared" si="620"/>
        <v>0.69071994715984153</v>
      </c>
      <c r="P3589">
        <f t="shared" si="621"/>
        <v>-0.37698150594451785</v>
      </c>
      <c r="Q3589">
        <f t="shared" si="622"/>
        <v>6.8196829590488769E-2</v>
      </c>
      <c r="R3589">
        <f t="shared" si="623"/>
        <v>3.1043593130779392E-2</v>
      </c>
      <c r="S3589">
        <f t="shared" si="624"/>
        <v>8.8507265521796566E-2</v>
      </c>
      <c r="T3589">
        <f t="shared" si="625"/>
        <v>0.22473579920739761</v>
      </c>
      <c r="U3589">
        <f t="shared" si="626"/>
        <v>0.14002642007926025</v>
      </c>
      <c r="V3589">
        <f t="shared" si="627"/>
        <v>2.26221928665786E-2</v>
      </c>
      <c r="W3589">
        <f t="shared" si="628"/>
        <v>2.4108322324966975E-2</v>
      </c>
      <c r="X3589">
        <f t="shared" si="629"/>
        <v>3.0713342140026419E-2</v>
      </c>
      <c r="Y3589">
        <f t="shared" si="630"/>
        <v>5.6307793923381769E-2</v>
      </c>
    </row>
    <row r="3590" spans="1:25" x14ac:dyDescent="0.2">
      <c r="A3590" t="s">
        <v>186</v>
      </c>
      <c r="B3590" t="s">
        <v>325</v>
      </c>
      <c r="C3590">
        <v>2011</v>
      </c>
      <c r="D3590">
        <v>42120000</v>
      </c>
      <c r="E3590">
        <v>-16710000</v>
      </c>
      <c r="F3590">
        <v>4040000</v>
      </c>
      <c r="G3590">
        <v>2049999.99999999</v>
      </c>
      <c r="H3590">
        <v>4990000</v>
      </c>
      <c r="I3590">
        <v>13640000</v>
      </c>
      <c r="J3590">
        <v>7940000</v>
      </c>
      <c r="K3590">
        <v>1380000</v>
      </c>
      <c r="L3590">
        <v>1280000</v>
      </c>
      <c r="M3590">
        <v>1980000</v>
      </c>
      <c r="N3590">
        <v>3450000</v>
      </c>
      <c r="O3590">
        <f t="shared" si="620"/>
        <v>0.63663845223700133</v>
      </c>
      <c r="P3590">
        <f t="shared" si="621"/>
        <v>-0.25256952841596136</v>
      </c>
      <c r="Q3590">
        <f t="shared" si="622"/>
        <v>6.1064087061668694E-2</v>
      </c>
      <c r="R3590">
        <f t="shared" si="623"/>
        <v>3.0985489721886191E-2</v>
      </c>
      <c r="S3590">
        <f t="shared" si="624"/>
        <v>7.5423216444981886E-2</v>
      </c>
      <c r="T3590">
        <f t="shared" si="625"/>
        <v>0.20616686819830718</v>
      </c>
      <c r="U3590">
        <f t="shared" si="626"/>
        <v>0.12001209189842808</v>
      </c>
      <c r="V3590">
        <f t="shared" si="627"/>
        <v>2.0858524788391782E-2</v>
      </c>
      <c r="W3590">
        <f t="shared" si="628"/>
        <v>1.9347037484885133E-2</v>
      </c>
      <c r="X3590">
        <f t="shared" si="629"/>
        <v>2.9927448609431688E-2</v>
      </c>
      <c r="Y3590">
        <f t="shared" si="630"/>
        <v>5.2146311970979457E-2</v>
      </c>
    </row>
    <row r="3591" spans="1:25" x14ac:dyDescent="0.2">
      <c r="A3591" t="s">
        <v>186</v>
      </c>
      <c r="B3591" t="s">
        <v>325</v>
      </c>
      <c r="C3591">
        <v>2012</v>
      </c>
      <c r="D3591">
        <v>42850000</v>
      </c>
      <c r="E3591">
        <v>-16710000</v>
      </c>
      <c r="F3591">
        <v>3990000</v>
      </c>
      <c r="G3591">
        <v>2130000</v>
      </c>
      <c r="H3591">
        <v>5180000</v>
      </c>
      <c r="I3591">
        <v>13540000</v>
      </c>
      <c r="J3591">
        <v>9330000</v>
      </c>
      <c r="K3591">
        <v>1440000</v>
      </c>
      <c r="L3591">
        <v>1040000</v>
      </c>
      <c r="M3591">
        <v>2180000</v>
      </c>
      <c r="N3591">
        <v>3450000</v>
      </c>
      <c r="O3591">
        <f t="shared" si="620"/>
        <v>0.62627886582870507</v>
      </c>
      <c r="P3591">
        <f t="shared" si="621"/>
        <v>-0.24422683425898861</v>
      </c>
      <c r="Q3591">
        <f t="shared" si="622"/>
        <v>5.8316281788950597E-2</v>
      </c>
      <c r="R3591">
        <f t="shared" si="623"/>
        <v>3.1131248173048815E-2</v>
      </c>
      <c r="S3591">
        <f t="shared" si="624"/>
        <v>7.5708857059339371E-2</v>
      </c>
      <c r="T3591">
        <f t="shared" si="625"/>
        <v>0.19789535223618826</v>
      </c>
      <c r="U3591">
        <f t="shared" si="626"/>
        <v>0.13636363636363635</v>
      </c>
      <c r="V3591">
        <f t="shared" si="627"/>
        <v>2.1046477638117511E-2</v>
      </c>
      <c r="W3591">
        <f t="shared" si="628"/>
        <v>1.5200233849751535E-2</v>
      </c>
      <c r="X3591">
        <f t="shared" si="629"/>
        <v>3.1862028646594563E-2</v>
      </c>
      <c r="Y3591">
        <f t="shared" si="630"/>
        <v>5.042385267465653E-2</v>
      </c>
    </row>
    <row r="3592" spans="1:25" x14ac:dyDescent="0.2">
      <c r="A3592" t="s">
        <v>186</v>
      </c>
      <c r="B3592" t="s">
        <v>325</v>
      </c>
      <c r="C3592">
        <v>2013</v>
      </c>
      <c r="D3592">
        <v>42720000</v>
      </c>
      <c r="E3592">
        <v>-16719999.999999899</v>
      </c>
      <c r="F3592">
        <v>3930000</v>
      </c>
      <c r="G3592">
        <v>2220000</v>
      </c>
      <c r="H3592">
        <v>6030000</v>
      </c>
      <c r="I3592">
        <v>13690000</v>
      </c>
      <c r="J3592">
        <v>8250000</v>
      </c>
      <c r="K3592">
        <v>1400000</v>
      </c>
      <c r="L3592">
        <v>910000</v>
      </c>
      <c r="M3592">
        <v>2089999.99999999</v>
      </c>
      <c r="N3592">
        <v>3580000</v>
      </c>
      <c r="O3592">
        <f t="shared" si="620"/>
        <v>0.62731277533039564</v>
      </c>
      <c r="P3592">
        <f t="shared" si="621"/>
        <v>-0.24552129221732566</v>
      </c>
      <c r="Q3592">
        <f t="shared" si="622"/>
        <v>5.770925110132151E-2</v>
      </c>
      <c r="R3592">
        <f t="shared" si="623"/>
        <v>3.2599118942731237E-2</v>
      </c>
      <c r="S3592">
        <f t="shared" si="624"/>
        <v>8.8546255506607816E-2</v>
      </c>
      <c r="T3592">
        <f t="shared" si="625"/>
        <v>0.2010279001468426</v>
      </c>
      <c r="U3592">
        <f t="shared" si="626"/>
        <v>0.12114537444933905</v>
      </c>
      <c r="V3592">
        <f t="shared" si="627"/>
        <v>2.0558002936857535E-2</v>
      </c>
      <c r="W3592">
        <f t="shared" si="628"/>
        <v>1.3362701908957398E-2</v>
      </c>
      <c r="X3592">
        <f t="shared" si="629"/>
        <v>3.0690161527165746E-2</v>
      </c>
      <c r="Y3592">
        <f t="shared" si="630"/>
        <v>5.2569750367107128E-2</v>
      </c>
    </row>
    <row r="3593" spans="1:25" x14ac:dyDescent="0.2">
      <c r="A3593" t="s">
        <v>186</v>
      </c>
      <c r="B3593" t="s">
        <v>325</v>
      </c>
      <c r="C3593">
        <v>2014</v>
      </c>
      <c r="D3593">
        <v>43160000</v>
      </c>
      <c r="E3593">
        <v>-16719999.999999899</v>
      </c>
      <c r="F3593">
        <v>3900000</v>
      </c>
      <c r="G3593">
        <v>2320000</v>
      </c>
      <c r="H3593">
        <v>6700000</v>
      </c>
      <c r="I3593">
        <v>13820000</v>
      </c>
      <c r="J3593">
        <v>7350000</v>
      </c>
      <c r="K3593">
        <v>1470000</v>
      </c>
      <c r="L3593">
        <v>900000</v>
      </c>
      <c r="M3593">
        <v>2120000</v>
      </c>
      <c r="N3593">
        <v>3440000</v>
      </c>
      <c r="O3593">
        <f t="shared" si="620"/>
        <v>0.63044113350861719</v>
      </c>
      <c r="P3593">
        <f t="shared" si="621"/>
        <v>-0.24423020742038962</v>
      </c>
      <c r="Q3593">
        <f t="shared" si="622"/>
        <v>5.696757230499553E-2</v>
      </c>
      <c r="R3593">
        <f t="shared" si="623"/>
        <v>3.3888401986561442E-2</v>
      </c>
      <c r="S3593">
        <f t="shared" si="624"/>
        <v>9.7867367806017957E-2</v>
      </c>
      <c r="T3593">
        <f t="shared" si="625"/>
        <v>0.20186970493718928</v>
      </c>
      <c r="U3593">
        <f t="shared" si="626"/>
        <v>0.10736196319018389</v>
      </c>
      <c r="V3593">
        <f t="shared" si="627"/>
        <v>2.1472392638036776E-2</v>
      </c>
      <c r="W3593">
        <f t="shared" si="628"/>
        <v>1.3146362839614354E-2</v>
      </c>
      <c r="X3593">
        <f t="shared" si="629"/>
        <v>3.0966988022202699E-2</v>
      </c>
      <c r="Y3593">
        <f t="shared" si="630"/>
        <v>5.0248320186970417E-2</v>
      </c>
    </row>
    <row r="3594" spans="1:25" x14ac:dyDescent="0.2">
      <c r="A3594" t="s">
        <v>186</v>
      </c>
      <c r="B3594" t="s">
        <v>325</v>
      </c>
      <c r="C3594">
        <v>2015</v>
      </c>
      <c r="D3594">
        <v>42630000</v>
      </c>
      <c r="E3594">
        <v>-16719999.999999899</v>
      </c>
      <c r="F3594">
        <v>3860000</v>
      </c>
      <c r="G3594">
        <v>2420000</v>
      </c>
      <c r="H3594">
        <v>6450000</v>
      </c>
      <c r="I3594">
        <v>14400000</v>
      </c>
      <c r="J3594">
        <v>7250000</v>
      </c>
      <c r="K3594">
        <v>1530000</v>
      </c>
      <c r="L3594">
        <v>1140000</v>
      </c>
      <c r="M3594">
        <v>2020000</v>
      </c>
      <c r="N3594">
        <v>3600000</v>
      </c>
      <c r="O3594">
        <f t="shared" si="620"/>
        <v>0.62160979877515221</v>
      </c>
      <c r="P3594">
        <f t="shared" si="621"/>
        <v>-0.24380285797608447</v>
      </c>
      <c r="Q3594">
        <f t="shared" si="622"/>
        <v>5.6284631087780611E-2</v>
      </c>
      <c r="R3594">
        <f t="shared" si="623"/>
        <v>3.5287255759696649E-2</v>
      </c>
      <c r="S3594">
        <f t="shared" si="624"/>
        <v>9.4050743657042732E-2</v>
      </c>
      <c r="T3594">
        <f t="shared" si="625"/>
        <v>0.20997375328083959</v>
      </c>
      <c r="U3594">
        <f t="shared" si="626"/>
        <v>0.10571595217264493</v>
      </c>
      <c r="V3594">
        <f t="shared" si="627"/>
        <v>2.2309711286089204E-2</v>
      </c>
      <c r="W3594">
        <f t="shared" si="628"/>
        <v>1.6622922134733133E-2</v>
      </c>
      <c r="X3594">
        <f t="shared" si="629"/>
        <v>2.9454651501895551E-2</v>
      </c>
      <c r="Y3594">
        <f t="shared" si="630"/>
        <v>5.2493438320209897E-2</v>
      </c>
    </row>
    <row r="3595" spans="1:25" x14ac:dyDescent="0.2">
      <c r="A3595" t="s">
        <v>186</v>
      </c>
      <c r="B3595" t="s">
        <v>325</v>
      </c>
      <c r="C3595">
        <v>2016</v>
      </c>
      <c r="D3595">
        <v>42610000</v>
      </c>
      <c r="E3595">
        <v>-10610000</v>
      </c>
      <c r="F3595">
        <v>3840000</v>
      </c>
      <c r="G3595">
        <v>2120000</v>
      </c>
      <c r="H3595">
        <v>6580000</v>
      </c>
      <c r="I3595">
        <v>14690000</v>
      </c>
      <c r="J3595">
        <v>6120000</v>
      </c>
      <c r="K3595">
        <v>1530000</v>
      </c>
      <c r="L3595">
        <v>1040000</v>
      </c>
      <c r="M3595">
        <v>1880000</v>
      </c>
      <c r="N3595">
        <v>4310000</v>
      </c>
      <c r="O3595">
        <f t="shared" si="620"/>
        <v>0.57495614626905955</v>
      </c>
      <c r="P3595">
        <f t="shared" si="621"/>
        <v>-0.14316556470111996</v>
      </c>
      <c r="Q3595">
        <f t="shared" si="622"/>
        <v>5.1814869788152744E-2</v>
      </c>
      <c r="R3595">
        <f t="shared" si="623"/>
        <v>2.8606126028875994E-2</v>
      </c>
      <c r="S3595">
        <f t="shared" si="624"/>
        <v>8.878693833490757E-2</v>
      </c>
      <c r="T3595">
        <f t="shared" si="625"/>
        <v>0.19821886385103224</v>
      </c>
      <c r="U3595">
        <f t="shared" si="626"/>
        <v>8.2579948724868443E-2</v>
      </c>
      <c r="V3595">
        <f t="shared" si="627"/>
        <v>2.0644987181217111E-2</v>
      </c>
      <c r="W3595">
        <f t="shared" si="628"/>
        <v>1.4033193900958035E-2</v>
      </c>
      <c r="X3595">
        <f t="shared" si="629"/>
        <v>2.5367696667116447E-2</v>
      </c>
      <c r="Y3595">
        <f t="shared" si="630"/>
        <v>5.8156793954931861E-2</v>
      </c>
    </row>
    <row r="3596" spans="1:25" x14ac:dyDescent="0.2">
      <c r="A3596" t="s">
        <v>186</v>
      </c>
      <c r="B3596" t="s">
        <v>325</v>
      </c>
      <c r="C3596">
        <v>2017</v>
      </c>
      <c r="D3596">
        <v>42420000</v>
      </c>
      <c r="E3596">
        <v>-10610000</v>
      </c>
      <c r="F3596">
        <v>3860000</v>
      </c>
      <c r="G3596">
        <v>2130000</v>
      </c>
      <c r="H3596">
        <v>6470000</v>
      </c>
      <c r="I3596">
        <v>15670000</v>
      </c>
      <c r="J3596">
        <v>6970000</v>
      </c>
      <c r="K3596">
        <v>1610000</v>
      </c>
      <c r="L3596">
        <v>1040000</v>
      </c>
      <c r="M3596">
        <v>1900000</v>
      </c>
      <c r="N3596">
        <v>4620000</v>
      </c>
      <c r="O3596">
        <f t="shared" si="620"/>
        <v>0.55757097791798105</v>
      </c>
      <c r="P3596">
        <f t="shared" si="621"/>
        <v>-0.13945846477392218</v>
      </c>
      <c r="Q3596">
        <f t="shared" si="622"/>
        <v>5.073606729758149E-2</v>
      </c>
      <c r="R3596">
        <f t="shared" si="623"/>
        <v>2.7996845425867507E-2</v>
      </c>
      <c r="S3596">
        <f t="shared" si="624"/>
        <v>8.5042060988433227E-2</v>
      </c>
      <c r="T3596">
        <f t="shared" si="625"/>
        <v>0.20596740273396424</v>
      </c>
      <c r="U3596">
        <f t="shared" si="626"/>
        <v>9.1614090431125131E-2</v>
      </c>
      <c r="V3596">
        <f t="shared" si="627"/>
        <v>2.1161934805467929E-2</v>
      </c>
      <c r="W3596">
        <f t="shared" si="628"/>
        <v>1.3669821240799159E-2</v>
      </c>
      <c r="X3596">
        <f t="shared" si="629"/>
        <v>2.4973711882229233E-2</v>
      </c>
      <c r="Y3596">
        <f t="shared" si="630"/>
        <v>6.0725552050473183E-2</v>
      </c>
    </row>
    <row r="3597" spans="1:25" x14ac:dyDescent="0.2">
      <c r="A3597" t="s">
        <v>186</v>
      </c>
      <c r="B3597" t="s">
        <v>325</v>
      </c>
      <c r="C3597">
        <v>2018</v>
      </c>
      <c r="D3597">
        <v>42300000</v>
      </c>
      <c r="E3597">
        <v>-10610000</v>
      </c>
      <c r="F3597">
        <v>3890000</v>
      </c>
      <c r="G3597">
        <v>2180000</v>
      </c>
      <c r="H3597">
        <v>6280000</v>
      </c>
      <c r="I3597">
        <v>16020000</v>
      </c>
      <c r="J3597">
        <v>6360000</v>
      </c>
      <c r="K3597">
        <v>1450000</v>
      </c>
      <c r="L3597">
        <v>1060000</v>
      </c>
      <c r="M3597">
        <v>1790000</v>
      </c>
      <c r="N3597">
        <v>4890000</v>
      </c>
      <c r="O3597">
        <f t="shared" si="620"/>
        <v>0.55944980822642509</v>
      </c>
      <c r="P3597">
        <f t="shared" si="621"/>
        <v>-0.14032535378918132</v>
      </c>
      <c r="Q3597">
        <f t="shared" si="622"/>
        <v>5.144822113477053E-2</v>
      </c>
      <c r="R3597">
        <f t="shared" si="623"/>
        <v>2.8832165057532073E-2</v>
      </c>
      <c r="S3597">
        <f t="shared" si="624"/>
        <v>8.3057796587752947E-2</v>
      </c>
      <c r="T3597">
        <f t="shared" si="625"/>
        <v>0.21187673588149716</v>
      </c>
      <c r="U3597">
        <f t="shared" si="626"/>
        <v>8.4115857690781642E-2</v>
      </c>
      <c r="V3597">
        <f t="shared" si="627"/>
        <v>1.9177357492395186E-2</v>
      </c>
      <c r="W3597">
        <f t="shared" si="628"/>
        <v>1.4019309615130274E-2</v>
      </c>
      <c r="X3597">
        <f t="shared" si="629"/>
        <v>2.367411718026716E-2</v>
      </c>
      <c r="Y3597">
        <f t="shared" si="630"/>
        <v>6.4673984922629282E-2</v>
      </c>
    </row>
    <row r="3598" spans="1:25" x14ac:dyDescent="0.2">
      <c r="A3598" t="s">
        <v>181</v>
      </c>
      <c r="B3598" t="s">
        <v>324</v>
      </c>
      <c r="C3598">
        <v>1990</v>
      </c>
      <c r="D3598">
        <v>6880000</v>
      </c>
      <c r="E3598">
        <v>19650000</v>
      </c>
      <c r="F3598">
        <v>350000</v>
      </c>
      <c r="G3598">
        <v>100000</v>
      </c>
      <c r="H3598">
        <v>320000</v>
      </c>
      <c r="I3598">
        <v>750000</v>
      </c>
      <c r="J3598">
        <v>570000</v>
      </c>
      <c r="K3598">
        <v>130000</v>
      </c>
      <c r="L3598">
        <v>0</v>
      </c>
      <c r="M3598">
        <v>860000</v>
      </c>
      <c r="N3598">
        <v>80000</v>
      </c>
      <c r="O3598">
        <f t="shared" si="620"/>
        <v>0.23172785449646346</v>
      </c>
      <c r="P3598">
        <f t="shared" si="621"/>
        <v>0.6618390030313237</v>
      </c>
      <c r="Q3598">
        <f t="shared" si="622"/>
        <v>1.1788480970023578E-2</v>
      </c>
      <c r="R3598">
        <f t="shared" si="623"/>
        <v>3.3681374200067362E-3</v>
      </c>
      <c r="S3598">
        <f t="shared" si="624"/>
        <v>1.0778039744021556E-2</v>
      </c>
      <c r="T3598">
        <f t="shared" si="625"/>
        <v>2.5261030650050521E-2</v>
      </c>
      <c r="U3598">
        <f t="shared" si="626"/>
        <v>1.9198383294038397E-2</v>
      </c>
      <c r="V3598">
        <f t="shared" si="627"/>
        <v>4.3785786460087571E-3</v>
      </c>
      <c r="W3598">
        <f t="shared" si="628"/>
        <v>0</v>
      </c>
      <c r="X3598">
        <f t="shared" si="629"/>
        <v>2.8965981812057933E-2</v>
      </c>
      <c r="Y3598">
        <f t="shared" si="630"/>
        <v>2.694509936005389E-3</v>
      </c>
    </row>
    <row r="3599" spans="1:25" x14ac:dyDescent="0.2">
      <c r="A3599" t="s">
        <v>181</v>
      </c>
      <c r="B3599" t="s">
        <v>324</v>
      </c>
      <c r="C3599">
        <v>1991</v>
      </c>
      <c r="D3599">
        <v>5510000</v>
      </c>
      <c r="E3599">
        <v>19650000</v>
      </c>
      <c r="F3599">
        <v>360000</v>
      </c>
      <c r="G3599">
        <v>120000</v>
      </c>
      <c r="H3599">
        <v>240000</v>
      </c>
      <c r="I3599">
        <v>810000</v>
      </c>
      <c r="J3599">
        <v>610000</v>
      </c>
      <c r="K3599">
        <v>110000</v>
      </c>
      <c r="L3599">
        <v>0</v>
      </c>
      <c r="M3599">
        <v>840000</v>
      </c>
      <c r="N3599">
        <v>70000</v>
      </c>
      <c r="O3599">
        <f t="shared" si="620"/>
        <v>0.19456214689265536</v>
      </c>
      <c r="P3599">
        <f t="shared" si="621"/>
        <v>0.69385593220338981</v>
      </c>
      <c r="Q3599">
        <f t="shared" si="622"/>
        <v>1.2711864406779662E-2</v>
      </c>
      <c r="R3599">
        <f t="shared" si="623"/>
        <v>4.2372881355932203E-3</v>
      </c>
      <c r="S3599">
        <f t="shared" si="624"/>
        <v>8.4745762711864406E-3</v>
      </c>
      <c r="T3599">
        <f t="shared" si="625"/>
        <v>2.8601694915254237E-2</v>
      </c>
      <c r="U3599">
        <f t="shared" si="626"/>
        <v>2.1539548022598869E-2</v>
      </c>
      <c r="V3599">
        <f t="shared" si="627"/>
        <v>3.8841807909604522E-3</v>
      </c>
      <c r="W3599">
        <f t="shared" si="628"/>
        <v>0</v>
      </c>
      <c r="X3599">
        <f t="shared" si="629"/>
        <v>2.9661016949152543E-2</v>
      </c>
      <c r="Y3599">
        <f t="shared" si="630"/>
        <v>2.4717514124293787E-3</v>
      </c>
    </row>
    <row r="3600" spans="1:25" x14ac:dyDescent="0.2">
      <c r="A3600" t="s">
        <v>181</v>
      </c>
      <c r="B3600" t="s">
        <v>324</v>
      </c>
      <c r="C3600">
        <v>1992</v>
      </c>
      <c r="D3600">
        <v>6080000</v>
      </c>
      <c r="E3600">
        <v>19650000</v>
      </c>
      <c r="F3600">
        <v>370000</v>
      </c>
      <c r="G3600">
        <v>130000</v>
      </c>
      <c r="H3600">
        <v>260000</v>
      </c>
      <c r="I3600">
        <v>920000</v>
      </c>
      <c r="J3600">
        <v>770000</v>
      </c>
      <c r="K3600">
        <v>130000</v>
      </c>
      <c r="L3600">
        <v>0</v>
      </c>
      <c r="M3600">
        <v>840000</v>
      </c>
      <c r="N3600">
        <v>50000</v>
      </c>
      <c r="O3600">
        <f t="shared" si="620"/>
        <v>0.20821917808219179</v>
      </c>
      <c r="P3600">
        <f t="shared" si="621"/>
        <v>0.67294520547945202</v>
      </c>
      <c r="Q3600">
        <f t="shared" si="622"/>
        <v>1.2671232876712329E-2</v>
      </c>
      <c r="R3600">
        <f t="shared" si="623"/>
        <v>4.4520547945205479E-3</v>
      </c>
      <c r="S3600">
        <f t="shared" si="624"/>
        <v>8.9041095890410957E-3</v>
      </c>
      <c r="T3600">
        <f t="shared" si="625"/>
        <v>3.1506849315068496E-2</v>
      </c>
      <c r="U3600">
        <f t="shared" si="626"/>
        <v>2.6369863013698629E-2</v>
      </c>
      <c r="V3600">
        <f t="shared" si="627"/>
        <v>4.4520547945205479E-3</v>
      </c>
      <c r="W3600">
        <f t="shared" si="628"/>
        <v>0</v>
      </c>
      <c r="X3600">
        <f t="shared" si="629"/>
        <v>2.8767123287671233E-2</v>
      </c>
      <c r="Y3600">
        <f t="shared" si="630"/>
        <v>1.7123287671232876E-3</v>
      </c>
    </row>
    <row r="3601" spans="1:25" x14ac:dyDescent="0.2">
      <c r="A3601" t="s">
        <v>181</v>
      </c>
      <c r="B3601" t="s">
        <v>324</v>
      </c>
      <c r="C3601">
        <v>1993</v>
      </c>
      <c r="D3601">
        <v>6770000</v>
      </c>
      <c r="E3601">
        <v>19650000</v>
      </c>
      <c r="F3601">
        <v>380000</v>
      </c>
      <c r="G3601">
        <v>130000</v>
      </c>
      <c r="H3601">
        <v>240000</v>
      </c>
      <c r="I3601">
        <v>950000</v>
      </c>
      <c r="J3601">
        <v>730000</v>
      </c>
      <c r="K3601">
        <v>140000</v>
      </c>
      <c r="L3601">
        <v>0</v>
      </c>
      <c r="M3601">
        <v>850000</v>
      </c>
      <c r="N3601">
        <v>40000</v>
      </c>
      <c r="O3601">
        <f t="shared" si="620"/>
        <v>0.22657295850066933</v>
      </c>
      <c r="P3601">
        <f t="shared" si="621"/>
        <v>0.65763052208835338</v>
      </c>
      <c r="Q3601">
        <f t="shared" si="622"/>
        <v>1.2717536813922356E-2</v>
      </c>
      <c r="R3601">
        <f t="shared" si="623"/>
        <v>4.3507362784471221E-3</v>
      </c>
      <c r="S3601">
        <f t="shared" si="624"/>
        <v>8.0321285140562242E-3</v>
      </c>
      <c r="T3601">
        <f t="shared" si="625"/>
        <v>3.179384203480589E-2</v>
      </c>
      <c r="U3601">
        <f t="shared" si="626"/>
        <v>2.4431057563587683E-2</v>
      </c>
      <c r="V3601">
        <f t="shared" si="627"/>
        <v>4.6854082998661313E-3</v>
      </c>
      <c r="W3601">
        <f t="shared" si="628"/>
        <v>0</v>
      </c>
      <c r="X3601">
        <f t="shared" si="629"/>
        <v>2.8447121820615796E-2</v>
      </c>
      <c r="Y3601">
        <f t="shared" si="630"/>
        <v>1.3386880856760374E-3</v>
      </c>
    </row>
    <row r="3602" spans="1:25" x14ac:dyDescent="0.2">
      <c r="A3602" t="s">
        <v>181</v>
      </c>
      <c r="B3602" t="s">
        <v>324</v>
      </c>
      <c r="C3602">
        <v>1994</v>
      </c>
      <c r="D3602">
        <v>6740000</v>
      </c>
      <c r="E3602">
        <v>19650000</v>
      </c>
      <c r="F3602">
        <v>390000</v>
      </c>
      <c r="G3602">
        <v>150000</v>
      </c>
      <c r="H3602">
        <v>310000</v>
      </c>
      <c r="I3602">
        <v>1010000</v>
      </c>
      <c r="J3602">
        <v>840000</v>
      </c>
      <c r="K3602">
        <v>190000</v>
      </c>
      <c r="L3602">
        <v>0</v>
      </c>
      <c r="M3602">
        <v>870000</v>
      </c>
      <c r="N3602">
        <v>50000</v>
      </c>
      <c r="O3602">
        <f t="shared" si="620"/>
        <v>0.22317880794701986</v>
      </c>
      <c r="P3602">
        <f t="shared" si="621"/>
        <v>0.65066225165562919</v>
      </c>
      <c r="Q3602">
        <f t="shared" si="622"/>
        <v>1.2913907284768211E-2</v>
      </c>
      <c r="R3602">
        <f t="shared" si="623"/>
        <v>4.9668874172185433E-3</v>
      </c>
      <c r="S3602">
        <f t="shared" si="624"/>
        <v>1.0264900662251655E-2</v>
      </c>
      <c r="T3602">
        <f t="shared" si="625"/>
        <v>3.3443708609271525E-2</v>
      </c>
      <c r="U3602">
        <f t="shared" si="626"/>
        <v>2.781456953642384E-2</v>
      </c>
      <c r="V3602">
        <f t="shared" si="627"/>
        <v>6.2913907284768214E-3</v>
      </c>
      <c r="W3602">
        <f t="shared" si="628"/>
        <v>0</v>
      </c>
      <c r="X3602">
        <f t="shared" si="629"/>
        <v>2.8807947019867549E-2</v>
      </c>
      <c r="Y3602">
        <f t="shared" si="630"/>
        <v>1.6556291390728477E-3</v>
      </c>
    </row>
    <row r="3603" spans="1:25" x14ac:dyDescent="0.2">
      <c r="A3603" t="s">
        <v>181</v>
      </c>
      <c r="B3603" t="s">
        <v>324</v>
      </c>
      <c r="C3603">
        <v>1995</v>
      </c>
      <c r="D3603">
        <v>5920000</v>
      </c>
      <c r="E3603">
        <v>19650000</v>
      </c>
      <c r="F3603">
        <v>450000</v>
      </c>
      <c r="G3603">
        <v>160000</v>
      </c>
      <c r="H3603">
        <v>280000</v>
      </c>
      <c r="I3603">
        <v>1110000</v>
      </c>
      <c r="J3603">
        <v>950000</v>
      </c>
      <c r="K3603">
        <v>150000</v>
      </c>
      <c r="L3603">
        <v>0</v>
      </c>
      <c r="M3603">
        <v>870000</v>
      </c>
      <c r="N3603">
        <v>60000</v>
      </c>
      <c r="O3603">
        <f t="shared" si="620"/>
        <v>0.2</v>
      </c>
      <c r="P3603">
        <f t="shared" si="621"/>
        <v>0.66385135135135132</v>
      </c>
      <c r="Q3603">
        <f t="shared" si="622"/>
        <v>1.5202702702702704E-2</v>
      </c>
      <c r="R3603">
        <f t="shared" si="623"/>
        <v>5.4054054054054057E-3</v>
      </c>
      <c r="S3603">
        <f t="shared" si="624"/>
        <v>9.45945945945946E-3</v>
      </c>
      <c r="T3603">
        <f t="shared" si="625"/>
        <v>3.7499999999999999E-2</v>
      </c>
      <c r="U3603">
        <f t="shared" si="626"/>
        <v>3.2094594594594593E-2</v>
      </c>
      <c r="V3603">
        <f t="shared" si="627"/>
        <v>5.0675675675675678E-3</v>
      </c>
      <c r="W3603">
        <f t="shared" si="628"/>
        <v>0</v>
      </c>
      <c r="X3603">
        <f t="shared" si="629"/>
        <v>2.9391891891891894E-2</v>
      </c>
      <c r="Y3603">
        <f t="shared" si="630"/>
        <v>2.0270270270270271E-3</v>
      </c>
    </row>
    <row r="3604" spans="1:25" x14ac:dyDescent="0.2">
      <c r="A3604" t="s">
        <v>181</v>
      </c>
      <c r="B3604" t="s">
        <v>324</v>
      </c>
      <c r="C3604">
        <v>1996</v>
      </c>
      <c r="D3604">
        <v>5690000</v>
      </c>
      <c r="E3604">
        <v>19650000</v>
      </c>
      <c r="F3604">
        <v>510000</v>
      </c>
      <c r="G3604">
        <v>190000</v>
      </c>
      <c r="H3604">
        <v>290000</v>
      </c>
      <c r="I3604">
        <v>1170000</v>
      </c>
      <c r="J3604">
        <v>1020000</v>
      </c>
      <c r="K3604">
        <v>170000</v>
      </c>
      <c r="L3604">
        <v>0</v>
      </c>
      <c r="M3604">
        <v>880000</v>
      </c>
      <c r="N3604">
        <v>70000</v>
      </c>
      <c r="O3604">
        <f t="shared" si="620"/>
        <v>0.19197031039136303</v>
      </c>
      <c r="P3604">
        <f t="shared" si="621"/>
        <v>0.66295546558704455</v>
      </c>
      <c r="Q3604">
        <f t="shared" si="622"/>
        <v>1.7206477732793522E-2</v>
      </c>
      <c r="R3604">
        <f t="shared" si="623"/>
        <v>6.41025641025641E-3</v>
      </c>
      <c r="S3604">
        <f t="shared" si="624"/>
        <v>9.7840755735492582E-3</v>
      </c>
      <c r="T3604">
        <f t="shared" si="625"/>
        <v>3.9473684210526314E-2</v>
      </c>
      <c r="U3604">
        <f t="shared" si="626"/>
        <v>3.4412955465587043E-2</v>
      </c>
      <c r="V3604">
        <f t="shared" si="627"/>
        <v>5.7354925775978411E-3</v>
      </c>
      <c r="W3604">
        <f t="shared" si="628"/>
        <v>0</v>
      </c>
      <c r="X3604">
        <f t="shared" si="629"/>
        <v>2.9689608636977057E-2</v>
      </c>
      <c r="Y3604">
        <f t="shared" si="630"/>
        <v>2.3616734143049934E-3</v>
      </c>
    </row>
    <row r="3605" spans="1:25" x14ac:dyDescent="0.2">
      <c r="A3605" t="s">
        <v>181</v>
      </c>
      <c r="B3605" t="s">
        <v>324</v>
      </c>
      <c r="C3605">
        <v>1997</v>
      </c>
      <c r="D3605">
        <v>6150000</v>
      </c>
      <c r="E3605">
        <v>19740000</v>
      </c>
      <c r="F3605">
        <v>570000</v>
      </c>
      <c r="G3605">
        <v>210000</v>
      </c>
      <c r="H3605">
        <v>340000</v>
      </c>
      <c r="I3605">
        <v>1240000</v>
      </c>
      <c r="J3605">
        <v>1090000</v>
      </c>
      <c r="K3605">
        <v>170000</v>
      </c>
      <c r="L3605">
        <v>0</v>
      </c>
      <c r="M3605">
        <v>890000</v>
      </c>
      <c r="N3605">
        <v>60000</v>
      </c>
      <c r="O3605">
        <f t="shared" si="620"/>
        <v>0.20190413657255418</v>
      </c>
      <c r="P3605">
        <f t="shared" si="621"/>
        <v>0.64806303348653971</v>
      </c>
      <c r="Q3605">
        <f t="shared" si="622"/>
        <v>1.871306631648063E-2</v>
      </c>
      <c r="R3605">
        <f t="shared" si="623"/>
        <v>6.8942875902823376E-3</v>
      </c>
      <c r="S3605">
        <f t="shared" si="624"/>
        <v>1.1162179908076166E-2</v>
      </c>
      <c r="T3605">
        <f t="shared" si="625"/>
        <v>4.0709126723571895E-2</v>
      </c>
      <c r="U3605">
        <f t="shared" si="626"/>
        <v>3.578463558765594E-2</v>
      </c>
      <c r="V3605">
        <f t="shared" si="627"/>
        <v>5.5810899540380829E-3</v>
      </c>
      <c r="W3605">
        <f t="shared" si="628"/>
        <v>0</v>
      </c>
      <c r="X3605">
        <f t="shared" si="629"/>
        <v>2.9218647406434668E-2</v>
      </c>
      <c r="Y3605">
        <f t="shared" si="630"/>
        <v>1.969796454366382E-3</v>
      </c>
    </row>
    <row r="3606" spans="1:25" x14ac:dyDescent="0.2">
      <c r="A3606" t="s">
        <v>181</v>
      </c>
      <c r="B3606" t="s">
        <v>324</v>
      </c>
      <c r="C3606">
        <v>1998</v>
      </c>
      <c r="D3606">
        <v>5980000</v>
      </c>
      <c r="E3606">
        <v>20280000</v>
      </c>
      <c r="F3606">
        <v>640000</v>
      </c>
      <c r="G3606">
        <v>220000</v>
      </c>
      <c r="H3606">
        <v>340000</v>
      </c>
      <c r="I3606">
        <v>1340000</v>
      </c>
      <c r="J3606">
        <v>1490000</v>
      </c>
      <c r="K3606">
        <v>170000</v>
      </c>
      <c r="L3606">
        <v>0</v>
      </c>
      <c r="M3606">
        <v>910000</v>
      </c>
      <c r="N3606">
        <v>80000</v>
      </c>
      <c r="O3606">
        <f t="shared" si="620"/>
        <v>0.19014308426073132</v>
      </c>
      <c r="P3606">
        <f t="shared" si="621"/>
        <v>0.64483306836248011</v>
      </c>
      <c r="Q3606">
        <f t="shared" si="622"/>
        <v>2.0349761526232114E-2</v>
      </c>
      <c r="R3606">
        <f t="shared" si="623"/>
        <v>6.9952305246422895E-3</v>
      </c>
      <c r="S3606">
        <f t="shared" si="624"/>
        <v>1.0810810810810811E-2</v>
      </c>
      <c r="T3606">
        <f t="shared" si="625"/>
        <v>4.2607313195548488E-2</v>
      </c>
      <c r="U3606">
        <f t="shared" si="626"/>
        <v>4.7376788553259143E-2</v>
      </c>
      <c r="V3606">
        <f t="shared" si="627"/>
        <v>5.4054054054054057E-3</v>
      </c>
      <c r="W3606">
        <f t="shared" si="628"/>
        <v>0</v>
      </c>
      <c r="X3606">
        <f t="shared" si="629"/>
        <v>2.8934817170111288E-2</v>
      </c>
      <c r="Y3606">
        <f t="shared" si="630"/>
        <v>2.5437201907790143E-3</v>
      </c>
    </row>
    <row r="3607" spans="1:25" x14ac:dyDescent="0.2">
      <c r="A3607" t="s">
        <v>181</v>
      </c>
      <c r="B3607" t="s">
        <v>324</v>
      </c>
      <c r="C3607">
        <v>1999</v>
      </c>
      <c r="D3607">
        <v>7010000</v>
      </c>
      <c r="E3607">
        <v>19720000</v>
      </c>
      <c r="F3607">
        <v>700000</v>
      </c>
      <c r="G3607">
        <v>230000</v>
      </c>
      <c r="H3607">
        <v>390000</v>
      </c>
      <c r="I3607">
        <v>1410000</v>
      </c>
      <c r="J3607">
        <v>1370000</v>
      </c>
      <c r="K3607">
        <v>200000</v>
      </c>
      <c r="L3607">
        <v>0</v>
      </c>
      <c r="M3607">
        <v>930000</v>
      </c>
      <c r="N3607">
        <v>80000</v>
      </c>
      <c r="O3607">
        <f t="shared" si="620"/>
        <v>0.21878901373283396</v>
      </c>
      <c r="P3607">
        <f t="shared" si="621"/>
        <v>0.61548064918851431</v>
      </c>
      <c r="Q3607">
        <f t="shared" si="622"/>
        <v>2.1847690387016231E-2</v>
      </c>
      <c r="R3607">
        <f t="shared" si="623"/>
        <v>7.1785268414481899E-3</v>
      </c>
      <c r="S3607">
        <f t="shared" si="624"/>
        <v>1.2172284644194757E-2</v>
      </c>
      <c r="T3607">
        <f t="shared" si="625"/>
        <v>4.4007490636704123E-2</v>
      </c>
      <c r="U3607">
        <f t="shared" si="626"/>
        <v>4.2759051186017479E-2</v>
      </c>
      <c r="V3607">
        <f t="shared" si="627"/>
        <v>6.2421972534332081E-3</v>
      </c>
      <c r="W3607">
        <f t="shared" si="628"/>
        <v>0</v>
      </c>
      <c r="X3607">
        <f t="shared" si="629"/>
        <v>2.9026217228464421E-2</v>
      </c>
      <c r="Y3607">
        <f t="shared" si="630"/>
        <v>2.4968789013732834E-3</v>
      </c>
    </row>
    <row r="3608" spans="1:25" x14ac:dyDescent="0.2">
      <c r="A3608" t="s">
        <v>181</v>
      </c>
      <c r="B3608" t="s">
        <v>324</v>
      </c>
      <c r="C3608">
        <v>2000</v>
      </c>
      <c r="D3608">
        <v>7230000</v>
      </c>
      <c r="E3608">
        <v>19750000</v>
      </c>
      <c r="F3608">
        <v>760000</v>
      </c>
      <c r="G3608">
        <v>320000</v>
      </c>
      <c r="H3608">
        <v>380000</v>
      </c>
      <c r="I3608">
        <v>1450000</v>
      </c>
      <c r="J3608">
        <v>1480000</v>
      </c>
      <c r="K3608">
        <v>200000</v>
      </c>
      <c r="L3608">
        <v>0</v>
      </c>
      <c r="M3608">
        <v>940000</v>
      </c>
      <c r="N3608">
        <v>80000</v>
      </c>
      <c r="O3608">
        <f t="shared" si="620"/>
        <v>0.22184719239030379</v>
      </c>
      <c r="P3608">
        <f t="shared" si="621"/>
        <v>0.60601411475912859</v>
      </c>
      <c r="Q3608">
        <f t="shared" si="622"/>
        <v>2.3320036821110769E-2</v>
      </c>
      <c r="R3608">
        <f t="shared" si="623"/>
        <v>9.8189628720466403E-3</v>
      </c>
      <c r="S3608">
        <f t="shared" si="624"/>
        <v>1.1660018410555384E-2</v>
      </c>
      <c r="T3608">
        <f t="shared" si="625"/>
        <v>4.4492175513961341E-2</v>
      </c>
      <c r="U3608">
        <f t="shared" si="626"/>
        <v>4.5412703283215713E-2</v>
      </c>
      <c r="V3608">
        <f t="shared" si="627"/>
        <v>6.1368517950291497E-3</v>
      </c>
      <c r="W3608">
        <f t="shared" si="628"/>
        <v>0</v>
      </c>
      <c r="X3608">
        <f t="shared" si="629"/>
        <v>2.8843203436637006E-2</v>
      </c>
      <c r="Y3608">
        <f t="shared" si="630"/>
        <v>2.4547407180116601E-3</v>
      </c>
    </row>
    <row r="3609" spans="1:25" x14ac:dyDescent="0.2">
      <c r="A3609" t="s">
        <v>181</v>
      </c>
      <c r="B3609" t="s">
        <v>324</v>
      </c>
      <c r="C3609">
        <v>2001</v>
      </c>
      <c r="D3609">
        <v>7260000</v>
      </c>
      <c r="E3609">
        <v>23640000</v>
      </c>
      <c r="F3609">
        <v>780000</v>
      </c>
      <c r="G3609">
        <v>320000</v>
      </c>
      <c r="H3609">
        <v>430000</v>
      </c>
      <c r="I3609">
        <v>1470000</v>
      </c>
      <c r="J3609">
        <v>1620000</v>
      </c>
      <c r="K3609">
        <v>180000</v>
      </c>
      <c r="L3609">
        <v>0</v>
      </c>
      <c r="M3609">
        <v>970000</v>
      </c>
      <c r="N3609">
        <v>70000</v>
      </c>
      <c r="O3609">
        <f t="shared" si="620"/>
        <v>0.19760479041916168</v>
      </c>
      <c r="P3609">
        <f t="shared" si="621"/>
        <v>0.64344039194338598</v>
      </c>
      <c r="Q3609">
        <f t="shared" si="622"/>
        <v>2.1230266739248774E-2</v>
      </c>
      <c r="R3609">
        <f t="shared" si="623"/>
        <v>8.7098530212302676E-3</v>
      </c>
      <c r="S3609">
        <f t="shared" si="624"/>
        <v>1.1703864997278171E-2</v>
      </c>
      <c r="T3609">
        <f t="shared" si="625"/>
        <v>4.0010887316276535E-2</v>
      </c>
      <c r="U3609">
        <f t="shared" si="626"/>
        <v>4.4093630919978227E-2</v>
      </c>
      <c r="V3609">
        <f t="shared" si="627"/>
        <v>4.8992923244420249E-3</v>
      </c>
      <c r="W3609">
        <f t="shared" si="628"/>
        <v>0</v>
      </c>
      <c r="X3609">
        <f t="shared" si="629"/>
        <v>2.6401741970604246E-2</v>
      </c>
      <c r="Y3609">
        <f t="shared" si="630"/>
        <v>1.9052803483941209E-3</v>
      </c>
    </row>
    <row r="3610" spans="1:25" x14ac:dyDescent="0.2">
      <c r="A3610" t="s">
        <v>181</v>
      </c>
      <c r="B3610" t="s">
        <v>324</v>
      </c>
      <c r="C3610">
        <v>2002</v>
      </c>
      <c r="D3610">
        <v>7540000</v>
      </c>
      <c r="E3610">
        <v>23640000</v>
      </c>
      <c r="F3610">
        <v>790000</v>
      </c>
      <c r="G3610">
        <v>340000</v>
      </c>
      <c r="H3610">
        <v>520000</v>
      </c>
      <c r="I3610">
        <v>1530000</v>
      </c>
      <c r="J3610">
        <v>1570000</v>
      </c>
      <c r="K3610">
        <v>190000</v>
      </c>
      <c r="L3610">
        <v>0</v>
      </c>
      <c r="M3610">
        <v>980000</v>
      </c>
      <c r="N3610">
        <v>70000</v>
      </c>
      <c r="O3610">
        <f t="shared" si="620"/>
        <v>0.20285176217379608</v>
      </c>
      <c r="P3610">
        <f t="shared" si="621"/>
        <v>0.6359967715899919</v>
      </c>
      <c r="Q3610">
        <f t="shared" si="622"/>
        <v>2.1253699219800914E-2</v>
      </c>
      <c r="R3610">
        <f t="shared" si="623"/>
        <v>9.1471616895345709E-3</v>
      </c>
      <c r="S3610">
        <f t="shared" si="624"/>
        <v>1.3989776701641109E-2</v>
      </c>
      <c r="T3610">
        <f t="shared" si="625"/>
        <v>4.1162227602905568E-2</v>
      </c>
      <c r="U3610">
        <f t="shared" si="626"/>
        <v>4.2238364272262574E-2</v>
      </c>
      <c r="V3610">
        <f t="shared" si="627"/>
        <v>5.1116491794457892E-3</v>
      </c>
      <c r="W3610">
        <f t="shared" si="628"/>
        <v>0</v>
      </c>
      <c r="X3610">
        <f t="shared" si="629"/>
        <v>2.6365348399246705E-2</v>
      </c>
      <c r="Y3610">
        <f t="shared" si="630"/>
        <v>1.8832391713747645E-3</v>
      </c>
    </row>
    <row r="3611" spans="1:25" x14ac:dyDescent="0.2">
      <c r="A3611" t="s">
        <v>181</v>
      </c>
      <c r="B3611" t="s">
        <v>324</v>
      </c>
      <c r="C3611">
        <v>2003</v>
      </c>
      <c r="D3611">
        <v>8039999.9999999898</v>
      </c>
      <c r="E3611">
        <v>23800000</v>
      </c>
      <c r="F3611">
        <v>810000</v>
      </c>
      <c r="G3611">
        <v>490000</v>
      </c>
      <c r="H3611">
        <v>690000</v>
      </c>
      <c r="I3611">
        <v>1520000</v>
      </c>
      <c r="J3611">
        <v>1610000</v>
      </c>
      <c r="K3611">
        <v>310000</v>
      </c>
      <c r="L3611">
        <v>0</v>
      </c>
      <c r="M3611">
        <v>1010000</v>
      </c>
      <c r="N3611">
        <v>70000</v>
      </c>
      <c r="O3611">
        <f t="shared" si="620"/>
        <v>0.20964797913950436</v>
      </c>
      <c r="P3611">
        <f t="shared" si="621"/>
        <v>0.62059973924380729</v>
      </c>
      <c r="Q3611">
        <f t="shared" si="622"/>
        <v>2.1121251629726213E-2</v>
      </c>
      <c r="R3611">
        <f t="shared" si="623"/>
        <v>1.2777053455019562E-2</v>
      </c>
      <c r="S3611">
        <f t="shared" si="624"/>
        <v>1.7992177314211221E-2</v>
      </c>
      <c r="T3611">
        <f t="shared" si="625"/>
        <v>3.96349413298566E-2</v>
      </c>
      <c r="U3611">
        <f t="shared" si="626"/>
        <v>4.1981747066492846E-2</v>
      </c>
      <c r="V3611">
        <f t="shared" si="627"/>
        <v>8.0834419817470693E-3</v>
      </c>
      <c r="W3611">
        <f t="shared" si="628"/>
        <v>0</v>
      </c>
      <c r="X3611">
        <f t="shared" si="629"/>
        <v>2.6336375488917874E-2</v>
      </c>
      <c r="Y3611">
        <f t="shared" si="630"/>
        <v>1.8252933507170803E-3</v>
      </c>
    </row>
    <row r="3612" spans="1:25" x14ac:dyDescent="0.2">
      <c r="A3612" t="s">
        <v>181</v>
      </c>
      <c r="B3612" t="s">
        <v>324</v>
      </c>
      <c r="C3612">
        <v>2004</v>
      </c>
      <c r="D3612">
        <v>7650000</v>
      </c>
      <c r="E3612">
        <v>23650000</v>
      </c>
      <c r="F3612">
        <v>830000</v>
      </c>
      <c r="G3612">
        <v>340000</v>
      </c>
      <c r="H3612">
        <v>770000</v>
      </c>
      <c r="I3612">
        <v>1460000</v>
      </c>
      <c r="J3612">
        <v>1690000</v>
      </c>
      <c r="K3612">
        <v>330000</v>
      </c>
      <c r="L3612">
        <v>0</v>
      </c>
      <c r="M3612">
        <v>1040000</v>
      </c>
      <c r="N3612">
        <v>60000</v>
      </c>
      <c r="O3612">
        <f t="shared" si="620"/>
        <v>0.20227392913802222</v>
      </c>
      <c r="P3612">
        <f t="shared" si="621"/>
        <v>0.62533051295610786</v>
      </c>
      <c r="Q3612">
        <f t="shared" si="622"/>
        <v>2.1946060285563194E-2</v>
      </c>
      <c r="R3612">
        <f t="shared" si="623"/>
        <v>8.9899524061343213E-3</v>
      </c>
      <c r="S3612">
        <f t="shared" si="624"/>
        <v>2.0359598096245372E-2</v>
      </c>
      <c r="T3612">
        <f t="shared" si="625"/>
        <v>3.860391327340032E-2</v>
      </c>
      <c r="U3612">
        <f t="shared" si="626"/>
        <v>4.46853516657853E-2</v>
      </c>
      <c r="V3612">
        <f t="shared" si="627"/>
        <v>8.7255420412480165E-3</v>
      </c>
      <c r="W3612">
        <f t="shared" si="628"/>
        <v>0</v>
      </c>
      <c r="X3612">
        <f t="shared" si="629"/>
        <v>2.7498677948175568E-2</v>
      </c>
      <c r="Y3612">
        <f t="shared" si="630"/>
        <v>1.5864621893178213E-3</v>
      </c>
    </row>
    <row r="3613" spans="1:25" x14ac:dyDescent="0.2">
      <c r="A3613" t="s">
        <v>181</v>
      </c>
      <c r="B3613" t="s">
        <v>324</v>
      </c>
      <c r="C3613">
        <v>2005</v>
      </c>
      <c r="D3613">
        <v>8119999.9999999898</v>
      </c>
      <c r="E3613">
        <v>23810000</v>
      </c>
      <c r="F3613">
        <v>850000</v>
      </c>
      <c r="G3613">
        <v>350000</v>
      </c>
      <c r="H3613">
        <v>690000</v>
      </c>
      <c r="I3613">
        <v>1450000</v>
      </c>
      <c r="J3613">
        <v>1580000</v>
      </c>
      <c r="K3613">
        <v>330000</v>
      </c>
      <c r="L3613">
        <v>0</v>
      </c>
      <c r="M3613">
        <v>1060000</v>
      </c>
      <c r="N3613">
        <v>50000</v>
      </c>
      <c r="O3613">
        <f t="shared" si="620"/>
        <v>0.2120658135283362</v>
      </c>
      <c r="P3613">
        <f t="shared" si="621"/>
        <v>0.62183337686079942</v>
      </c>
      <c r="Q3613">
        <f t="shared" si="622"/>
        <v>2.2199007573779062E-2</v>
      </c>
      <c r="R3613">
        <f t="shared" si="623"/>
        <v>9.1407678244972614E-3</v>
      </c>
      <c r="S3613">
        <f t="shared" si="624"/>
        <v>1.8020370854008885E-2</v>
      </c>
      <c r="T3613">
        <f t="shared" si="625"/>
        <v>3.7868895272917223E-2</v>
      </c>
      <c r="U3613">
        <f t="shared" si="626"/>
        <v>4.1264037607730494E-2</v>
      </c>
      <c r="V3613">
        <f t="shared" si="627"/>
        <v>8.6184382345259897E-3</v>
      </c>
      <c r="W3613">
        <f t="shared" si="628"/>
        <v>0</v>
      </c>
      <c r="X3613">
        <f t="shared" si="629"/>
        <v>2.768346826847742E-2</v>
      </c>
      <c r="Y3613">
        <f t="shared" si="630"/>
        <v>1.3058239749281803E-3</v>
      </c>
    </row>
    <row r="3614" spans="1:25" x14ac:dyDescent="0.2">
      <c r="A3614" t="s">
        <v>181</v>
      </c>
      <c r="B3614" t="s">
        <v>324</v>
      </c>
      <c r="C3614">
        <v>2006</v>
      </c>
      <c r="D3614">
        <v>8160000</v>
      </c>
      <c r="E3614">
        <v>23670000</v>
      </c>
      <c r="F3614">
        <v>860000</v>
      </c>
      <c r="G3614">
        <v>380000</v>
      </c>
      <c r="H3614">
        <v>710000</v>
      </c>
      <c r="I3614">
        <v>1500000</v>
      </c>
      <c r="J3614">
        <v>1730000</v>
      </c>
      <c r="K3614">
        <v>340000</v>
      </c>
      <c r="L3614">
        <v>0</v>
      </c>
      <c r="M3614">
        <v>1070000</v>
      </c>
      <c r="N3614">
        <v>50000</v>
      </c>
      <c r="O3614">
        <f t="shared" si="620"/>
        <v>0.21211333506628541</v>
      </c>
      <c r="P3614">
        <f t="shared" si="621"/>
        <v>0.61528463737977646</v>
      </c>
      <c r="Q3614">
        <f t="shared" si="622"/>
        <v>2.2355081881985962E-2</v>
      </c>
      <c r="R3614">
        <f t="shared" si="623"/>
        <v>9.8778268780868213E-3</v>
      </c>
      <c r="S3614">
        <f t="shared" si="624"/>
        <v>1.8455939693267483E-2</v>
      </c>
      <c r="T3614">
        <f t="shared" si="625"/>
        <v>3.8991421887184817E-2</v>
      </c>
      <c r="U3614">
        <f t="shared" si="626"/>
        <v>4.4970106576553155E-2</v>
      </c>
      <c r="V3614">
        <f t="shared" si="627"/>
        <v>8.838055627761892E-3</v>
      </c>
      <c r="W3614">
        <f t="shared" si="628"/>
        <v>0</v>
      </c>
      <c r="X3614">
        <f t="shared" si="629"/>
        <v>2.7813880946191839E-2</v>
      </c>
      <c r="Y3614">
        <f t="shared" si="630"/>
        <v>1.2997140629061607E-3</v>
      </c>
    </row>
    <row r="3615" spans="1:25" x14ac:dyDescent="0.2">
      <c r="A3615" t="s">
        <v>181</v>
      </c>
      <c r="B3615" t="s">
        <v>324</v>
      </c>
      <c r="C3615">
        <v>2007</v>
      </c>
      <c r="D3615">
        <v>8150000</v>
      </c>
      <c r="E3615">
        <v>23650000</v>
      </c>
      <c r="F3615">
        <v>880000</v>
      </c>
      <c r="G3615">
        <v>400000</v>
      </c>
      <c r="H3615">
        <v>700000</v>
      </c>
      <c r="I3615">
        <v>1550000</v>
      </c>
      <c r="J3615">
        <v>1810000</v>
      </c>
      <c r="K3615">
        <v>360000</v>
      </c>
      <c r="L3615">
        <v>0</v>
      </c>
      <c r="M3615">
        <v>1080000</v>
      </c>
      <c r="N3615">
        <v>80000</v>
      </c>
      <c r="O3615">
        <f t="shared" si="620"/>
        <v>0.21081220900155198</v>
      </c>
      <c r="P3615">
        <f t="shared" si="621"/>
        <v>0.61174340403517846</v>
      </c>
      <c r="Q3615">
        <f t="shared" si="622"/>
        <v>2.2762545266425245E-2</v>
      </c>
      <c r="R3615">
        <f t="shared" si="623"/>
        <v>1.0346611484738748E-2</v>
      </c>
      <c r="S3615">
        <f t="shared" si="624"/>
        <v>1.810657009829281E-2</v>
      </c>
      <c r="T3615">
        <f t="shared" si="625"/>
        <v>4.0093119503362647E-2</v>
      </c>
      <c r="U3615">
        <f t="shared" si="626"/>
        <v>4.6818416968442834E-2</v>
      </c>
      <c r="V3615">
        <f t="shared" si="627"/>
        <v>9.311950336264873E-3</v>
      </c>
      <c r="W3615">
        <f t="shared" si="628"/>
        <v>0</v>
      </c>
      <c r="X3615">
        <f t="shared" si="629"/>
        <v>2.7935851008794619E-2</v>
      </c>
      <c r="Y3615">
        <f t="shared" si="630"/>
        <v>2.0693222969477496E-3</v>
      </c>
    </row>
    <row r="3616" spans="1:25" x14ac:dyDescent="0.2">
      <c r="A3616" t="s">
        <v>181</v>
      </c>
      <c r="B3616" t="s">
        <v>324</v>
      </c>
      <c r="C3616">
        <v>2008</v>
      </c>
      <c r="D3616">
        <v>8170000</v>
      </c>
      <c r="E3616">
        <v>23670000</v>
      </c>
      <c r="F3616">
        <v>900000</v>
      </c>
      <c r="G3616">
        <v>420000</v>
      </c>
      <c r="H3616">
        <v>680000</v>
      </c>
      <c r="I3616">
        <v>1520000</v>
      </c>
      <c r="J3616">
        <v>1690000</v>
      </c>
      <c r="K3616">
        <v>340000</v>
      </c>
      <c r="L3616">
        <v>0</v>
      </c>
      <c r="M3616">
        <v>1080000</v>
      </c>
      <c r="N3616">
        <v>80000</v>
      </c>
      <c r="O3616">
        <f t="shared" si="620"/>
        <v>0.2119325551232166</v>
      </c>
      <c r="P3616">
        <f t="shared" si="621"/>
        <v>0.61400778210116735</v>
      </c>
      <c r="Q3616">
        <f t="shared" si="622"/>
        <v>2.3346303501945526E-2</v>
      </c>
      <c r="R3616">
        <f t="shared" si="623"/>
        <v>1.0894941634241245E-2</v>
      </c>
      <c r="S3616">
        <f t="shared" si="624"/>
        <v>1.7639429312581063E-2</v>
      </c>
      <c r="T3616">
        <f t="shared" si="625"/>
        <v>3.9429312581063553E-2</v>
      </c>
      <c r="U3616">
        <f t="shared" si="626"/>
        <v>4.3839169909208817E-2</v>
      </c>
      <c r="V3616">
        <f t="shared" si="627"/>
        <v>8.8197146562905317E-3</v>
      </c>
      <c r="W3616">
        <f t="shared" si="628"/>
        <v>0</v>
      </c>
      <c r="X3616">
        <f t="shared" si="629"/>
        <v>2.8015564202334631E-2</v>
      </c>
      <c r="Y3616">
        <f t="shared" si="630"/>
        <v>2.0752269779507134E-3</v>
      </c>
    </row>
    <row r="3617" spans="1:25" x14ac:dyDescent="0.2">
      <c r="A3617" t="s">
        <v>181</v>
      </c>
      <c r="B3617" t="s">
        <v>324</v>
      </c>
      <c r="C3617">
        <v>2009</v>
      </c>
      <c r="D3617">
        <v>8300000</v>
      </c>
      <c r="E3617">
        <v>23660000</v>
      </c>
      <c r="F3617">
        <v>920000</v>
      </c>
      <c r="G3617">
        <v>450000</v>
      </c>
      <c r="H3617">
        <v>460000</v>
      </c>
      <c r="I3617">
        <v>1540000</v>
      </c>
      <c r="J3617">
        <v>1810000</v>
      </c>
      <c r="K3617">
        <v>340000</v>
      </c>
      <c r="L3617">
        <v>0</v>
      </c>
      <c r="M3617">
        <v>1080000</v>
      </c>
      <c r="N3617">
        <v>60000</v>
      </c>
      <c r="O3617">
        <f t="shared" si="620"/>
        <v>0.21491455204557225</v>
      </c>
      <c r="P3617">
        <f t="shared" si="621"/>
        <v>0.61263593992749865</v>
      </c>
      <c r="Q3617">
        <f t="shared" si="622"/>
        <v>2.3821853961677887E-2</v>
      </c>
      <c r="R3617">
        <f t="shared" si="623"/>
        <v>1.1651993785603314E-2</v>
      </c>
      <c r="S3617">
        <f t="shared" si="624"/>
        <v>1.1910926980838944E-2</v>
      </c>
      <c r="T3617">
        <f t="shared" si="625"/>
        <v>3.98757120662869E-2</v>
      </c>
      <c r="U3617">
        <f t="shared" si="626"/>
        <v>4.6866908337648887E-2</v>
      </c>
      <c r="V3617">
        <f t="shared" si="627"/>
        <v>8.8037286380113922E-3</v>
      </c>
      <c r="W3617">
        <f t="shared" si="628"/>
        <v>0</v>
      </c>
      <c r="X3617">
        <f t="shared" si="629"/>
        <v>2.7964785085447953E-2</v>
      </c>
      <c r="Y3617">
        <f t="shared" si="630"/>
        <v>1.5535991714137752E-3</v>
      </c>
    </row>
    <row r="3618" spans="1:25" x14ac:dyDescent="0.2">
      <c r="A3618" t="s">
        <v>181</v>
      </c>
      <c r="B3618" t="s">
        <v>324</v>
      </c>
      <c r="C3618">
        <v>2010</v>
      </c>
      <c r="D3618">
        <v>8480000</v>
      </c>
      <c r="E3618">
        <v>23700000</v>
      </c>
      <c r="F3618">
        <v>930000</v>
      </c>
      <c r="G3618">
        <v>500000</v>
      </c>
      <c r="H3618">
        <v>500000</v>
      </c>
      <c r="I3618">
        <v>1600000</v>
      </c>
      <c r="J3618">
        <v>1800000</v>
      </c>
      <c r="K3618">
        <v>360000</v>
      </c>
      <c r="L3618">
        <v>0</v>
      </c>
      <c r="M3618">
        <v>1090000</v>
      </c>
      <c r="N3618">
        <v>60000</v>
      </c>
      <c r="O3618">
        <f t="shared" si="620"/>
        <v>0.21732444900051257</v>
      </c>
      <c r="P3618">
        <f t="shared" si="621"/>
        <v>0.60738083034341361</v>
      </c>
      <c r="Q3618">
        <f t="shared" si="622"/>
        <v>2.3833931317273193E-2</v>
      </c>
      <c r="R3618">
        <f t="shared" si="623"/>
        <v>1.2813941568426449E-2</v>
      </c>
      <c r="S3618">
        <f t="shared" si="624"/>
        <v>1.2813941568426449E-2</v>
      </c>
      <c r="T3618">
        <f t="shared" si="625"/>
        <v>4.1004613018964631E-2</v>
      </c>
      <c r="U3618">
        <f t="shared" si="626"/>
        <v>4.613018964633521E-2</v>
      </c>
      <c r="V3618">
        <f t="shared" si="627"/>
        <v>9.226037929267043E-3</v>
      </c>
      <c r="W3618">
        <f t="shared" si="628"/>
        <v>0</v>
      </c>
      <c r="X3618">
        <f t="shared" si="629"/>
        <v>2.7934392619169655E-2</v>
      </c>
      <c r="Y3618">
        <f t="shared" si="630"/>
        <v>1.5376729882111738E-3</v>
      </c>
    </row>
    <row r="3619" spans="1:25" x14ac:dyDescent="0.2">
      <c r="A3619" t="s">
        <v>181</v>
      </c>
      <c r="B3619" t="s">
        <v>324</v>
      </c>
      <c r="C3619">
        <v>2011</v>
      </c>
      <c r="D3619">
        <v>9310000</v>
      </c>
      <c r="E3619">
        <v>11030000</v>
      </c>
      <c r="F3619">
        <v>950000</v>
      </c>
      <c r="G3619">
        <v>580000</v>
      </c>
      <c r="H3619">
        <v>500000</v>
      </c>
      <c r="I3619">
        <v>1670000</v>
      </c>
      <c r="J3619">
        <v>1910000</v>
      </c>
      <c r="K3619">
        <v>380000</v>
      </c>
      <c r="L3619">
        <v>0</v>
      </c>
      <c r="M3619">
        <v>1090000</v>
      </c>
      <c r="N3619">
        <v>60000</v>
      </c>
      <c r="O3619">
        <f t="shared" si="620"/>
        <v>0.33879184861717615</v>
      </c>
      <c r="P3619">
        <f t="shared" si="621"/>
        <v>0.40138282387190682</v>
      </c>
      <c r="Q3619">
        <f t="shared" si="622"/>
        <v>3.4570596797671035E-2</v>
      </c>
      <c r="R3619">
        <f t="shared" si="623"/>
        <v>2.1106259097525473E-2</v>
      </c>
      <c r="S3619">
        <f t="shared" si="624"/>
        <v>1.8195050946142648E-2</v>
      </c>
      <c r="T3619">
        <f t="shared" si="625"/>
        <v>6.0771470160116449E-2</v>
      </c>
      <c r="U3619">
        <f t="shared" si="626"/>
        <v>6.950509461426492E-2</v>
      </c>
      <c r="V3619">
        <f t="shared" si="627"/>
        <v>1.3828238719068414E-2</v>
      </c>
      <c r="W3619">
        <f t="shared" si="628"/>
        <v>0</v>
      </c>
      <c r="X3619">
        <f t="shared" si="629"/>
        <v>3.9665211062590973E-2</v>
      </c>
      <c r="Y3619">
        <f t="shared" si="630"/>
        <v>2.1834061135371178E-3</v>
      </c>
    </row>
    <row r="3620" spans="1:25" x14ac:dyDescent="0.2">
      <c r="A3620" t="s">
        <v>181</v>
      </c>
      <c r="B3620" t="s">
        <v>324</v>
      </c>
      <c r="C3620">
        <v>2012</v>
      </c>
      <c r="D3620">
        <v>9710000</v>
      </c>
      <c r="E3620">
        <v>11010000</v>
      </c>
      <c r="F3620">
        <v>960000</v>
      </c>
      <c r="G3620">
        <v>590000</v>
      </c>
      <c r="H3620">
        <v>520000</v>
      </c>
      <c r="I3620">
        <v>1770000</v>
      </c>
      <c r="J3620">
        <v>1720000</v>
      </c>
      <c r="K3620">
        <v>400000</v>
      </c>
      <c r="L3620">
        <v>0</v>
      </c>
      <c r="M3620">
        <v>1090000</v>
      </c>
      <c r="N3620">
        <v>70000</v>
      </c>
      <c r="O3620">
        <f t="shared" si="620"/>
        <v>0.34877873563218392</v>
      </c>
      <c r="P3620">
        <f t="shared" si="621"/>
        <v>0.39547413793103448</v>
      </c>
      <c r="Q3620">
        <f t="shared" si="622"/>
        <v>3.4482758620689655E-2</v>
      </c>
      <c r="R3620">
        <f t="shared" si="623"/>
        <v>2.1192528735632182E-2</v>
      </c>
      <c r="S3620">
        <f t="shared" si="624"/>
        <v>1.8678160919540231E-2</v>
      </c>
      <c r="T3620">
        <f t="shared" si="625"/>
        <v>6.3577586206896547E-2</v>
      </c>
      <c r="U3620">
        <f t="shared" si="626"/>
        <v>6.17816091954023E-2</v>
      </c>
      <c r="V3620">
        <f t="shared" si="627"/>
        <v>1.4367816091954023E-2</v>
      </c>
      <c r="W3620">
        <f t="shared" si="628"/>
        <v>0</v>
      </c>
      <c r="X3620">
        <f t="shared" si="629"/>
        <v>3.915229885057471E-2</v>
      </c>
      <c r="Y3620">
        <f t="shared" si="630"/>
        <v>2.514367816091954E-3</v>
      </c>
    </row>
    <row r="3621" spans="1:25" x14ac:dyDescent="0.2">
      <c r="A3621" t="s">
        <v>181</v>
      </c>
      <c r="B3621" t="s">
        <v>324</v>
      </c>
      <c r="C3621">
        <v>2013</v>
      </c>
      <c r="D3621">
        <v>10060000</v>
      </c>
      <c r="E3621">
        <v>11070000</v>
      </c>
      <c r="F3621">
        <v>980000</v>
      </c>
      <c r="G3621">
        <v>650000</v>
      </c>
      <c r="H3621">
        <v>510000</v>
      </c>
      <c r="I3621">
        <v>1730000</v>
      </c>
      <c r="J3621">
        <v>1490000</v>
      </c>
      <c r="K3621">
        <v>470000</v>
      </c>
      <c r="L3621">
        <v>0</v>
      </c>
      <c r="M3621">
        <v>1090000</v>
      </c>
      <c r="N3621">
        <v>70000</v>
      </c>
      <c r="O3621">
        <f t="shared" si="620"/>
        <v>0.35775248933143672</v>
      </c>
      <c r="P3621">
        <f t="shared" si="621"/>
        <v>0.39366998577524892</v>
      </c>
      <c r="Q3621">
        <f t="shared" si="622"/>
        <v>3.4850640113798008E-2</v>
      </c>
      <c r="R3621">
        <f t="shared" si="623"/>
        <v>2.3115220483641535E-2</v>
      </c>
      <c r="S3621">
        <f t="shared" si="624"/>
        <v>1.813655761024182E-2</v>
      </c>
      <c r="T3621">
        <f t="shared" si="625"/>
        <v>6.1522048364153627E-2</v>
      </c>
      <c r="U3621">
        <f t="shared" si="626"/>
        <v>5.2987197724039828E-2</v>
      </c>
      <c r="V3621">
        <f t="shared" si="627"/>
        <v>1.6714082503556188E-2</v>
      </c>
      <c r="W3621">
        <f t="shared" si="628"/>
        <v>0</v>
      </c>
      <c r="X3621">
        <f t="shared" si="629"/>
        <v>3.8762446657183501E-2</v>
      </c>
      <c r="Y3621">
        <f t="shared" si="630"/>
        <v>2.4893314366998577E-3</v>
      </c>
    </row>
    <row r="3622" spans="1:25" x14ac:dyDescent="0.2">
      <c r="A3622" t="s">
        <v>181</v>
      </c>
      <c r="B3622" t="s">
        <v>324</v>
      </c>
      <c r="C3622">
        <v>2014</v>
      </c>
      <c r="D3622">
        <v>10630000</v>
      </c>
      <c r="E3622">
        <v>11080000</v>
      </c>
      <c r="F3622">
        <v>990000</v>
      </c>
      <c r="G3622">
        <v>710000</v>
      </c>
      <c r="H3622">
        <v>530000</v>
      </c>
      <c r="I3622">
        <v>1890000</v>
      </c>
      <c r="J3622">
        <v>1550000</v>
      </c>
      <c r="K3622">
        <v>490000</v>
      </c>
      <c r="L3622">
        <v>0</v>
      </c>
      <c r="M3622">
        <v>1090000</v>
      </c>
      <c r="N3622">
        <v>60000</v>
      </c>
      <c r="O3622">
        <f t="shared" si="620"/>
        <v>0.36629910406616129</v>
      </c>
      <c r="P3622">
        <f t="shared" si="621"/>
        <v>0.38180565127498278</v>
      </c>
      <c r="Q3622">
        <f t="shared" si="622"/>
        <v>3.4114403859407304E-2</v>
      </c>
      <c r="R3622">
        <f t="shared" si="623"/>
        <v>2.4465885596140591E-2</v>
      </c>
      <c r="S3622">
        <f t="shared" si="624"/>
        <v>1.826326671261199E-2</v>
      </c>
      <c r="T3622">
        <f t="shared" si="625"/>
        <v>6.5127498277050305E-2</v>
      </c>
      <c r="U3622">
        <f t="shared" si="626"/>
        <v>5.3411440385940728E-2</v>
      </c>
      <c r="V3622">
        <f t="shared" si="627"/>
        <v>1.6884906960716747E-2</v>
      </c>
      <c r="W3622">
        <f t="shared" si="628"/>
        <v>0</v>
      </c>
      <c r="X3622">
        <f t="shared" si="629"/>
        <v>3.7560303239145415E-2</v>
      </c>
      <c r="Y3622">
        <f t="shared" si="630"/>
        <v>2.0675396278428669E-3</v>
      </c>
    </row>
    <row r="3623" spans="1:25" x14ac:dyDescent="0.2">
      <c r="A3623" t="s">
        <v>181</v>
      </c>
      <c r="B3623" t="s">
        <v>324</v>
      </c>
      <c r="C3623">
        <v>2015</v>
      </c>
      <c r="D3623">
        <v>11020000</v>
      </c>
      <c r="E3623">
        <v>11030000</v>
      </c>
      <c r="F3623">
        <v>1010000</v>
      </c>
      <c r="G3623">
        <v>760000</v>
      </c>
      <c r="H3623">
        <v>580000</v>
      </c>
      <c r="I3623">
        <v>2130000</v>
      </c>
      <c r="J3623">
        <v>1690000</v>
      </c>
      <c r="K3623">
        <v>550000</v>
      </c>
      <c r="L3623">
        <v>0</v>
      </c>
      <c r="M3623">
        <v>1090000</v>
      </c>
      <c r="N3623">
        <v>70000</v>
      </c>
      <c r="O3623">
        <f t="shared" si="620"/>
        <v>0.36819244904777815</v>
      </c>
      <c r="P3623">
        <f t="shared" si="621"/>
        <v>0.36852656197794853</v>
      </c>
      <c r="Q3623">
        <f t="shared" si="622"/>
        <v>3.3745405947210157E-2</v>
      </c>
      <c r="R3623">
        <f t="shared" si="623"/>
        <v>2.5392582692950218E-2</v>
      </c>
      <c r="S3623">
        <f t="shared" si="624"/>
        <v>1.9378549949883059E-2</v>
      </c>
      <c r="T3623">
        <f t="shared" si="625"/>
        <v>7.1166054126294689E-2</v>
      </c>
      <c r="U3623">
        <f t="shared" si="626"/>
        <v>5.6465085198797192E-2</v>
      </c>
      <c r="V3623">
        <f t="shared" si="627"/>
        <v>1.8376211159371866E-2</v>
      </c>
      <c r="W3623">
        <f t="shared" si="628"/>
        <v>0</v>
      </c>
      <c r="X3623">
        <f t="shared" si="629"/>
        <v>3.6418309388573336E-2</v>
      </c>
      <c r="Y3623">
        <f t="shared" si="630"/>
        <v>2.3387905111927833E-3</v>
      </c>
    </row>
    <row r="3624" spans="1:25" x14ac:dyDescent="0.2">
      <c r="A3624" t="s">
        <v>181</v>
      </c>
      <c r="B3624" t="s">
        <v>324</v>
      </c>
      <c r="C3624">
        <v>2016</v>
      </c>
      <c r="D3624">
        <v>11060000</v>
      </c>
      <c r="E3624">
        <v>19630000</v>
      </c>
      <c r="F3624">
        <v>1030000</v>
      </c>
      <c r="G3624">
        <v>800000</v>
      </c>
      <c r="H3624">
        <v>610000</v>
      </c>
      <c r="I3624">
        <v>2190000</v>
      </c>
      <c r="J3624">
        <v>1670000</v>
      </c>
      <c r="K3624">
        <v>590000</v>
      </c>
      <c r="L3624">
        <v>0</v>
      </c>
      <c r="M3624">
        <v>1090000</v>
      </c>
      <c r="N3624">
        <v>70000</v>
      </c>
      <c r="O3624">
        <f t="shared" si="620"/>
        <v>0.28549303045947338</v>
      </c>
      <c r="P3624">
        <f t="shared" si="621"/>
        <v>0.50671140939597314</v>
      </c>
      <c r="Q3624">
        <f t="shared" si="622"/>
        <v>2.6587506453278266E-2</v>
      </c>
      <c r="R3624">
        <f t="shared" si="623"/>
        <v>2.0650490449148167E-2</v>
      </c>
      <c r="S3624">
        <f t="shared" si="624"/>
        <v>1.5745998967475479E-2</v>
      </c>
      <c r="T3624">
        <f t="shared" si="625"/>
        <v>5.6530717604543111E-2</v>
      </c>
      <c r="U3624">
        <f t="shared" si="626"/>
        <v>4.3107898812596801E-2</v>
      </c>
      <c r="V3624">
        <f t="shared" si="627"/>
        <v>1.5229736706246774E-2</v>
      </c>
      <c r="W3624">
        <f t="shared" si="628"/>
        <v>0</v>
      </c>
      <c r="X3624">
        <f t="shared" si="629"/>
        <v>2.8136293236964378E-2</v>
      </c>
      <c r="Y3624">
        <f t="shared" si="630"/>
        <v>1.8069179143004647E-3</v>
      </c>
    </row>
    <row r="3625" spans="1:25" x14ac:dyDescent="0.2">
      <c r="A3625" t="s">
        <v>181</v>
      </c>
      <c r="B3625" t="s">
        <v>324</v>
      </c>
      <c r="C3625">
        <v>2017</v>
      </c>
      <c r="D3625">
        <v>10890000</v>
      </c>
      <c r="E3625">
        <v>19530000</v>
      </c>
      <c r="F3625">
        <v>1040000</v>
      </c>
      <c r="G3625">
        <v>850000</v>
      </c>
      <c r="H3625">
        <v>630000</v>
      </c>
      <c r="I3625">
        <v>2340000</v>
      </c>
      <c r="J3625">
        <v>1490000</v>
      </c>
      <c r="K3625">
        <v>620000</v>
      </c>
      <c r="L3625">
        <v>0</v>
      </c>
      <c r="M3625">
        <v>1090000</v>
      </c>
      <c r="N3625">
        <v>70000</v>
      </c>
      <c r="O3625">
        <f t="shared" si="620"/>
        <v>0.28249027237354085</v>
      </c>
      <c r="P3625">
        <f t="shared" si="621"/>
        <v>0.50661478599221788</v>
      </c>
      <c r="Q3625">
        <f t="shared" si="622"/>
        <v>2.6977950713359275E-2</v>
      </c>
      <c r="R3625">
        <f t="shared" si="623"/>
        <v>2.2049286640726331E-2</v>
      </c>
      <c r="S3625">
        <f t="shared" si="624"/>
        <v>1.6342412451361869E-2</v>
      </c>
      <c r="T3625">
        <f t="shared" si="625"/>
        <v>6.0700389105058365E-2</v>
      </c>
      <c r="U3625">
        <f t="shared" si="626"/>
        <v>3.8651102464332038E-2</v>
      </c>
      <c r="V3625">
        <f t="shared" si="627"/>
        <v>1.6083009079118027E-2</v>
      </c>
      <c r="W3625">
        <f t="shared" si="628"/>
        <v>0</v>
      </c>
      <c r="X3625">
        <f t="shared" si="629"/>
        <v>2.827496757457847E-2</v>
      </c>
      <c r="Y3625">
        <f t="shared" si="630"/>
        <v>1.8158236057068742E-3</v>
      </c>
    </row>
    <row r="3626" spans="1:25" x14ac:dyDescent="0.2">
      <c r="A3626" t="s">
        <v>181</v>
      </c>
      <c r="B3626" t="s">
        <v>324</v>
      </c>
      <c r="C3626">
        <v>2018</v>
      </c>
      <c r="D3626">
        <v>11140000</v>
      </c>
      <c r="E3626">
        <v>19590000</v>
      </c>
      <c r="F3626">
        <v>1060000</v>
      </c>
      <c r="G3626">
        <v>890000</v>
      </c>
      <c r="H3626">
        <v>620000</v>
      </c>
      <c r="I3626">
        <v>2220000</v>
      </c>
      <c r="J3626">
        <v>1440000</v>
      </c>
      <c r="K3626">
        <v>620000</v>
      </c>
      <c r="L3626">
        <v>0</v>
      </c>
      <c r="M3626">
        <v>1090000</v>
      </c>
      <c r="N3626">
        <v>50000</v>
      </c>
      <c r="O3626">
        <f t="shared" si="620"/>
        <v>0.28770661157024796</v>
      </c>
      <c r="P3626">
        <f t="shared" si="621"/>
        <v>0.50594008264462809</v>
      </c>
      <c r="Q3626">
        <f t="shared" si="622"/>
        <v>2.7376033057851239E-2</v>
      </c>
      <c r="R3626">
        <f t="shared" si="623"/>
        <v>2.2985537190082644E-2</v>
      </c>
      <c r="S3626">
        <f t="shared" si="624"/>
        <v>1.6012396694214875E-2</v>
      </c>
      <c r="T3626">
        <f t="shared" si="625"/>
        <v>5.7334710743801656E-2</v>
      </c>
      <c r="U3626">
        <f t="shared" si="626"/>
        <v>3.71900826446281E-2</v>
      </c>
      <c r="V3626">
        <f t="shared" si="627"/>
        <v>1.6012396694214875E-2</v>
      </c>
      <c r="W3626">
        <f t="shared" si="628"/>
        <v>0</v>
      </c>
      <c r="X3626">
        <f t="shared" si="629"/>
        <v>2.8150826446280992E-2</v>
      </c>
      <c r="Y3626">
        <f t="shared" si="630"/>
        <v>1.2913223140495868E-3</v>
      </c>
    </row>
    <row r="3627" spans="1:25" x14ac:dyDescent="0.2">
      <c r="A3627" t="s">
        <v>179</v>
      </c>
      <c r="B3627" t="s">
        <v>323</v>
      </c>
      <c r="C3627">
        <v>1990</v>
      </c>
      <c r="D3627">
        <v>9910000</v>
      </c>
      <c r="E3627">
        <v>5810000</v>
      </c>
      <c r="F3627">
        <v>1930000</v>
      </c>
      <c r="G3627">
        <v>10000</v>
      </c>
      <c r="L3627">
        <v>0</v>
      </c>
      <c r="M3627">
        <v>910000</v>
      </c>
      <c r="O3627">
        <f t="shared" si="620"/>
        <v>0.53365643511039307</v>
      </c>
      <c r="P3627">
        <f t="shared" si="621"/>
        <v>0.31287022078621435</v>
      </c>
      <c r="Q3627">
        <f t="shared" si="622"/>
        <v>0.10393107162089392</v>
      </c>
      <c r="R3627">
        <f t="shared" si="623"/>
        <v>5.3850296176628971E-4</v>
      </c>
      <c r="S3627">
        <f t="shared" si="624"/>
        <v>0</v>
      </c>
      <c r="T3627">
        <f t="shared" si="625"/>
        <v>0</v>
      </c>
      <c r="U3627">
        <f t="shared" si="626"/>
        <v>0</v>
      </c>
      <c r="V3627">
        <f t="shared" si="627"/>
        <v>0</v>
      </c>
      <c r="W3627">
        <f t="shared" si="628"/>
        <v>0</v>
      </c>
      <c r="X3627">
        <f t="shared" si="629"/>
        <v>4.9003769520732363E-2</v>
      </c>
      <c r="Y3627">
        <f t="shared" si="630"/>
        <v>0</v>
      </c>
    </row>
    <row r="3628" spans="1:25" x14ac:dyDescent="0.2">
      <c r="A3628" t="s">
        <v>179</v>
      </c>
      <c r="B3628" t="s">
        <v>323</v>
      </c>
      <c r="C3628">
        <v>1991</v>
      </c>
      <c r="D3628">
        <v>10280000</v>
      </c>
      <c r="E3628">
        <v>5810000</v>
      </c>
      <c r="F3628">
        <v>2029999.99999999</v>
      </c>
      <c r="G3628">
        <v>20000</v>
      </c>
      <c r="L3628">
        <v>0</v>
      </c>
      <c r="M3628">
        <v>980000</v>
      </c>
      <c r="O3628">
        <f t="shared" si="620"/>
        <v>0.53765690376569064</v>
      </c>
      <c r="P3628">
        <f t="shared" si="621"/>
        <v>0.30387029288702949</v>
      </c>
      <c r="Q3628">
        <f t="shared" si="622"/>
        <v>0.10617154811715435</v>
      </c>
      <c r="R3628">
        <f t="shared" si="623"/>
        <v>1.046025104602511E-3</v>
      </c>
      <c r="S3628">
        <f t="shared" si="624"/>
        <v>0</v>
      </c>
      <c r="T3628">
        <f t="shared" si="625"/>
        <v>0</v>
      </c>
      <c r="U3628">
        <f t="shared" si="626"/>
        <v>0</v>
      </c>
      <c r="V3628">
        <f t="shared" si="627"/>
        <v>0</v>
      </c>
      <c r="W3628">
        <f t="shared" si="628"/>
        <v>0</v>
      </c>
      <c r="X3628">
        <f t="shared" si="629"/>
        <v>5.1255230125523042E-2</v>
      </c>
      <c r="Y3628">
        <f t="shared" si="630"/>
        <v>0</v>
      </c>
    </row>
    <row r="3629" spans="1:25" x14ac:dyDescent="0.2">
      <c r="A3629" t="s">
        <v>179</v>
      </c>
      <c r="B3629" t="s">
        <v>323</v>
      </c>
      <c r="C3629">
        <v>1992</v>
      </c>
      <c r="D3629">
        <v>10690000</v>
      </c>
      <c r="E3629">
        <v>5810000</v>
      </c>
      <c r="F3629">
        <v>2130000</v>
      </c>
      <c r="G3629">
        <v>20000</v>
      </c>
      <c r="L3629">
        <v>0</v>
      </c>
      <c r="M3629">
        <v>1060000</v>
      </c>
      <c r="O3629">
        <f t="shared" si="620"/>
        <v>0.54236428209030951</v>
      </c>
      <c r="P3629">
        <f t="shared" si="621"/>
        <v>0.29477422628107558</v>
      </c>
      <c r="Q3629">
        <f t="shared" si="622"/>
        <v>0.1080669710806697</v>
      </c>
      <c r="R3629">
        <f t="shared" si="623"/>
        <v>1.0147133434804667E-3</v>
      </c>
      <c r="S3629">
        <f t="shared" si="624"/>
        <v>0</v>
      </c>
      <c r="T3629">
        <f t="shared" si="625"/>
        <v>0</v>
      </c>
      <c r="U3629">
        <f t="shared" si="626"/>
        <v>0</v>
      </c>
      <c r="V3629">
        <f t="shared" si="627"/>
        <v>0</v>
      </c>
      <c r="W3629">
        <f t="shared" si="628"/>
        <v>0</v>
      </c>
      <c r="X3629">
        <f t="shared" si="629"/>
        <v>5.3779807204464736E-2</v>
      </c>
      <c r="Y3629">
        <f t="shared" si="630"/>
        <v>0</v>
      </c>
    </row>
    <row r="3630" spans="1:25" x14ac:dyDescent="0.2">
      <c r="A3630" t="s">
        <v>179</v>
      </c>
      <c r="B3630" t="s">
        <v>323</v>
      </c>
      <c r="C3630">
        <v>1993</v>
      </c>
      <c r="D3630">
        <v>11160000</v>
      </c>
      <c r="E3630">
        <v>5810000</v>
      </c>
      <c r="F3630">
        <v>2230000</v>
      </c>
      <c r="G3630">
        <v>30000</v>
      </c>
      <c r="L3630">
        <v>0</v>
      </c>
      <c r="M3630">
        <v>1130000</v>
      </c>
      <c r="O3630">
        <f t="shared" si="620"/>
        <v>0.54813359528487227</v>
      </c>
      <c r="P3630">
        <f t="shared" si="621"/>
        <v>0.28536345776031435</v>
      </c>
      <c r="Q3630">
        <f t="shared" si="622"/>
        <v>0.10952848722986247</v>
      </c>
      <c r="R3630">
        <f t="shared" si="623"/>
        <v>1.4734774066797642E-3</v>
      </c>
      <c r="S3630">
        <f t="shared" si="624"/>
        <v>0</v>
      </c>
      <c r="T3630">
        <f t="shared" si="625"/>
        <v>0</v>
      </c>
      <c r="U3630">
        <f t="shared" si="626"/>
        <v>0</v>
      </c>
      <c r="V3630">
        <f t="shared" si="627"/>
        <v>0</v>
      </c>
      <c r="W3630">
        <f t="shared" si="628"/>
        <v>0</v>
      </c>
      <c r="X3630">
        <f t="shared" si="629"/>
        <v>5.5500982318271122E-2</v>
      </c>
      <c r="Y3630">
        <f t="shared" si="630"/>
        <v>0</v>
      </c>
    </row>
    <row r="3631" spans="1:25" x14ac:dyDescent="0.2">
      <c r="A3631" t="s">
        <v>179</v>
      </c>
      <c r="B3631" t="s">
        <v>323</v>
      </c>
      <c r="C3631">
        <v>1994</v>
      </c>
      <c r="D3631">
        <v>11560000</v>
      </c>
      <c r="E3631">
        <v>5810000</v>
      </c>
      <c r="F3631">
        <v>2330000</v>
      </c>
      <c r="G3631">
        <v>30000</v>
      </c>
      <c r="L3631">
        <v>0</v>
      </c>
      <c r="M3631">
        <v>1210000</v>
      </c>
      <c r="O3631">
        <f t="shared" si="620"/>
        <v>0.55205348615090732</v>
      </c>
      <c r="P3631">
        <f t="shared" si="621"/>
        <v>0.27745940783190065</v>
      </c>
      <c r="Q3631">
        <f t="shared" si="622"/>
        <v>0.11127029608404966</v>
      </c>
      <c r="R3631">
        <f t="shared" si="623"/>
        <v>1.4326647564469914E-3</v>
      </c>
      <c r="S3631">
        <f t="shared" si="624"/>
        <v>0</v>
      </c>
      <c r="T3631">
        <f t="shared" si="625"/>
        <v>0</v>
      </c>
      <c r="U3631">
        <f t="shared" si="626"/>
        <v>0</v>
      </c>
      <c r="V3631">
        <f t="shared" si="627"/>
        <v>0</v>
      </c>
      <c r="W3631">
        <f t="shared" si="628"/>
        <v>0</v>
      </c>
      <c r="X3631">
        <f t="shared" si="629"/>
        <v>5.778414517669532E-2</v>
      </c>
      <c r="Y3631">
        <f t="shared" si="630"/>
        <v>0</v>
      </c>
    </row>
    <row r="3632" spans="1:25" x14ac:dyDescent="0.2">
      <c r="A3632" t="s">
        <v>179</v>
      </c>
      <c r="B3632" t="s">
        <v>323</v>
      </c>
      <c r="C3632">
        <v>1995</v>
      </c>
      <c r="D3632">
        <v>12040000</v>
      </c>
      <c r="E3632">
        <v>5810000</v>
      </c>
      <c r="F3632">
        <v>2430000</v>
      </c>
      <c r="G3632">
        <v>30000</v>
      </c>
      <c r="L3632">
        <v>0</v>
      </c>
      <c r="M3632">
        <v>1280000</v>
      </c>
      <c r="O3632">
        <f t="shared" si="620"/>
        <v>0.55766558591940718</v>
      </c>
      <c r="P3632">
        <f t="shared" si="621"/>
        <v>0.26910606762389994</v>
      </c>
      <c r="Q3632">
        <f t="shared" si="622"/>
        <v>0.11255210745715609</v>
      </c>
      <c r="R3632">
        <f t="shared" si="623"/>
        <v>1.3895321908290875E-3</v>
      </c>
      <c r="S3632">
        <f t="shared" si="624"/>
        <v>0</v>
      </c>
      <c r="T3632">
        <f t="shared" si="625"/>
        <v>0</v>
      </c>
      <c r="U3632">
        <f t="shared" si="626"/>
        <v>0</v>
      </c>
      <c r="V3632">
        <f t="shared" si="627"/>
        <v>0</v>
      </c>
      <c r="W3632">
        <f t="shared" si="628"/>
        <v>0</v>
      </c>
      <c r="X3632">
        <f t="shared" si="629"/>
        <v>5.9286706808707734E-2</v>
      </c>
      <c r="Y3632">
        <f t="shared" si="630"/>
        <v>0</v>
      </c>
    </row>
    <row r="3633" spans="1:25" x14ac:dyDescent="0.2">
      <c r="A3633" t="s">
        <v>179</v>
      </c>
      <c r="B3633" t="s">
        <v>323</v>
      </c>
      <c r="C3633">
        <v>1996</v>
      </c>
      <c r="D3633">
        <v>12550000</v>
      </c>
      <c r="E3633">
        <v>5820000</v>
      </c>
      <c r="F3633">
        <v>2550000</v>
      </c>
      <c r="G3633">
        <v>50000</v>
      </c>
      <c r="L3633">
        <v>0</v>
      </c>
      <c r="M3633">
        <v>1350000</v>
      </c>
      <c r="O3633">
        <f t="shared" si="620"/>
        <v>0.56227598566308246</v>
      </c>
      <c r="P3633">
        <f t="shared" si="621"/>
        <v>0.260752688172043</v>
      </c>
      <c r="Q3633">
        <f t="shared" si="622"/>
        <v>0.11424731182795698</v>
      </c>
      <c r="R3633">
        <f t="shared" si="623"/>
        <v>2.2401433691756271E-3</v>
      </c>
      <c r="S3633">
        <f t="shared" si="624"/>
        <v>0</v>
      </c>
      <c r="T3633">
        <f t="shared" si="625"/>
        <v>0</v>
      </c>
      <c r="U3633">
        <f t="shared" si="626"/>
        <v>0</v>
      </c>
      <c r="V3633">
        <f t="shared" si="627"/>
        <v>0</v>
      </c>
      <c r="W3633">
        <f t="shared" si="628"/>
        <v>0</v>
      </c>
      <c r="X3633">
        <f t="shared" si="629"/>
        <v>6.0483870967741937E-2</v>
      </c>
      <c r="Y3633">
        <f t="shared" si="630"/>
        <v>0</v>
      </c>
    </row>
    <row r="3634" spans="1:25" x14ac:dyDescent="0.2">
      <c r="A3634" t="s">
        <v>179</v>
      </c>
      <c r="B3634" t="s">
        <v>323</v>
      </c>
      <c r="C3634">
        <v>1997</v>
      </c>
      <c r="D3634">
        <v>12980000</v>
      </c>
      <c r="E3634">
        <v>5760000</v>
      </c>
      <c r="F3634">
        <v>2660000</v>
      </c>
      <c r="G3634">
        <v>70000</v>
      </c>
      <c r="L3634">
        <v>0</v>
      </c>
      <c r="M3634">
        <v>1420000</v>
      </c>
      <c r="O3634">
        <f t="shared" si="620"/>
        <v>0.56705985146352123</v>
      </c>
      <c r="P3634">
        <f t="shared" si="621"/>
        <v>0.25163826998689381</v>
      </c>
      <c r="Q3634">
        <f t="shared" si="622"/>
        <v>0.11620795107033639</v>
      </c>
      <c r="R3634">
        <f t="shared" si="623"/>
        <v>3.0581039755351682E-3</v>
      </c>
      <c r="S3634">
        <f t="shared" si="624"/>
        <v>0</v>
      </c>
      <c r="T3634">
        <f t="shared" si="625"/>
        <v>0</v>
      </c>
      <c r="U3634">
        <f t="shared" si="626"/>
        <v>0</v>
      </c>
      <c r="V3634">
        <f t="shared" si="627"/>
        <v>0</v>
      </c>
      <c r="W3634">
        <f t="shared" si="628"/>
        <v>0</v>
      </c>
      <c r="X3634">
        <f t="shared" si="629"/>
        <v>6.2035823503713415E-2</v>
      </c>
      <c r="Y3634">
        <f t="shared" si="630"/>
        <v>0</v>
      </c>
    </row>
    <row r="3635" spans="1:25" x14ac:dyDescent="0.2">
      <c r="A3635" t="s">
        <v>179</v>
      </c>
      <c r="B3635" t="s">
        <v>323</v>
      </c>
      <c r="C3635">
        <v>1998</v>
      </c>
      <c r="D3635">
        <v>13580000</v>
      </c>
      <c r="E3635">
        <v>5890000</v>
      </c>
      <c r="F3635">
        <v>2780000</v>
      </c>
      <c r="G3635">
        <v>80000</v>
      </c>
      <c r="L3635">
        <v>0</v>
      </c>
      <c r="M3635">
        <v>1500000</v>
      </c>
      <c r="O3635">
        <f t="shared" si="620"/>
        <v>0.56986991187578684</v>
      </c>
      <c r="P3635">
        <f t="shared" si="621"/>
        <v>0.24716743600503566</v>
      </c>
      <c r="Q3635">
        <f t="shared" si="622"/>
        <v>0.11665967268149391</v>
      </c>
      <c r="R3635">
        <f t="shared" si="623"/>
        <v>3.3571128829206882E-3</v>
      </c>
      <c r="S3635">
        <f t="shared" si="624"/>
        <v>0</v>
      </c>
      <c r="T3635">
        <f t="shared" si="625"/>
        <v>0</v>
      </c>
      <c r="U3635">
        <f t="shared" si="626"/>
        <v>0</v>
      </c>
      <c r="V3635">
        <f t="shared" si="627"/>
        <v>0</v>
      </c>
      <c r="W3635">
        <f t="shared" si="628"/>
        <v>0</v>
      </c>
      <c r="X3635">
        <f t="shared" si="629"/>
        <v>6.2945866554762905E-2</v>
      </c>
      <c r="Y3635">
        <f t="shared" si="630"/>
        <v>0</v>
      </c>
    </row>
    <row r="3636" spans="1:25" x14ac:dyDescent="0.2">
      <c r="A3636" t="s">
        <v>179</v>
      </c>
      <c r="B3636" t="s">
        <v>323</v>
      </c>
      <c r="C3636">
        <v>1999</v>
      </c>
      <c r="D3636">
        <v>14150000</v>
      </c>
      <c r="E3636">
        <v>5770000</v>
      </c>
      <c r="F3636">
        <v>2900000</v>
      </c>
      <c r="G3636">
        <v>100000</v>
      </c>
      <c r="L3636">
        <v>0</v>
      </c>
      <c r="M3636">
        <v>1570000</v>
      </c>
      <c r="O3636">
        <f t="shared" si="620"/>
        <v>0.57778685177623523</v>
      </c>
      <c r="P3636">
        <f t="shared" si="621"/>
        <v>0.23560636994691711</v>
      </c>
      <c r="Q3636">
        <f t="shared" si="622"/>
        <v>0.11841567986933442</v>
      </c>
      <c r="R3636">
        <f t="shared" si="623"/>
        <v>4.0832993058391182E-3</v>
      </c>
      <c r="S3636">
        <f t="shared" si="624"/>
        <v>0</v>
      </c>
      <c r="T3636">
        <f t="shared" si="625"/>
        <v>0</v>
      </c>
      <c r="U3636">
        <f t="shared" si="626"/>
        <v>0</v>
      </c>
      <c r="V3636">
        <f t="shared" si="627"/>
        <v>0</v>
      </c>
      <c r="W3636">
        <f t="shared" si="628"/>
        <v>0</v>
      </c>
      <c r="X3636">
        <f t="shared" si="629"/>
        <v>6.4107799101674148E-2</v>
      </c>
      <c r="Y3636">
        <f t="shared" si="630"/>
        <v>0</v>
      </c>
    </row>
    <row r="3637" spans="1:25" x14ac:dyDescent="0.2">
      <c r="A3637" t="s">
        <v>179</v>
      </c>
      <c r="B3637" t="s">
        <v>323</v>
      </c>
      <c r="C3637">
        <v>2000</v>
      </c>
      <c r="D3637">
        <v>14780000</v>
      </c>
      <c r="E3637">
        <v>5810000</v>
      </c>
      <c r="F3637">
        <v>3020000</v>
      </c>
      <c r="G3637">
        <v>120000</v>
      </c>
      <c r="H3637">
        <v>40000</v>
      </c>
      <c r="I3637">
        <v>350000</v>
      </c>
      <c r="J3637">
        <v>230000</v>
      </c>
      <c r="K3637">
        <v>30000</v>
      </c>
      <c r="L3637">
        <v>0</v>
      </c>
      <c r="M3637">
        <v>1640000</v>
      </c>
      <c r="N3637">
        <v>50000</v>
      </c>
      <c r="O3637">
        <f t="shared" si="620"/>
        <v>0.56693517453011122</v>
      </c>
      <c r="P3637">
        <f t="shared" si="621"/>
        <v>0.222861526658995</v>
      </c>
      <c r="Q3637">
        <f t="shared" si="622"/>
        <v>0.11584196394322976</v>
      </c>
      <c r="R3637">
        <f t="shared" si="623"/>
        <v>4.6029919447640967E-3</v>
      </c>
      <c r="S3637">
        <f t="shared" si="624"/>
        <v>1.5343306482546988E-3</v>
      </c>
      <c r="T3637">
        <f t="shared" si="625"/>
        <v>1.3425393172228616E-2</v>
      </c>
      <c r="U3637">
        <f t="shared" si="626"/>
        <v>8.8224012274645183E-3</v>
      </c>
      <c r="V3637">
        <f t="shared" si="627"/>
        <v>1.1507479861910242E-3</v>
      </c>
      <c r="W3637">
        <f t="shared" si="628"/>
        <v>0</v>
      </c>
      <c r="X3637">
        <f t="shared" si="629"/>
        <v>6.2907556578442658E-2</v>
      </c>
      <c r="Y3637">
        <f t="shared" si="630"/>
        <v>1.9179133103183737E-3</v>
      </c>
    </row>
    <row r="3638" spans="1:25" x14ac:dyDescent="0.2">
      <c r="A3638" t="s">
        <v>179</v>
      </c>
      <c r="B3638" t="s">
        <v>323</v>
      </c>
      <c r="C3638">
        <v>2001</v>
      </c>
      <c r="D3638">
        <v>15470000</v>
      </c>
      <c r="E3638">
        <v>1230000</v>
      </c>
      <c r="F3638">
        <v>3160000</v>
      </c>
      <c r="G3638">
        <v>120000</v>
      </c>
      <c r="H3638">
        <v>50000</v>
      </c>
      <c r="I3638">
        <v>360000</v>
      </c>
      <c r="J3638">
        <v>210000</v>
      </c>
      <c r="K3638">
        <v>30000</v>
      </c>
      <c r="L3638">
        <v>0</v>
      </c>
      <c r="M3638">
        <v>1680000</v>
      </c>
      <c r="N3638">
        <v>30000</v>
      </c>
      <c r="O3638">
        <f t="shared" si="620"/>
        <v>0.69247985675917634</v>
      </c>
      <c r="P3638">
        <f t="shared" si="621"/>
        <v>5.505819158460161E-2</v>
      </c>
      <c r="Q3638">
        <f t="shared" si="622"/>
        <v>0.14145031333930169</v>
      </c>
      <c r="R3638">
        <f t="shared" si="623"/>
        <v>5.3715308863025966E-3</v>
      </c>
      <c r="S3638">
        <f t="shared" si="624"/>
        <v>2.2381378692927483E-3</v>
      </c>
      <c r="T3638">
        <f t="shared" si="625"/>
        <v>1.611459265890779E-2</v>
      </c>
      <c r="U3638">
        <f t="shared" si="626"/>
        <v>9.4001790510295433E-3</v>
      </c>
      <c r="V3638">
        <f t="shared" si="627"/>
        <v>1.3428827215756492E-3</v>
      </c>
      <c r="W3638">
        <f t="shared" si="628"/>
        <v>0</v>
      </c>
      <c r="X3638">
        <f t="shared" si="629"/>
        <v>7.5201432408236346E-2</v>
      </c>
      <c r="Y3638">
        <f t="shared" si="630"/>
        <v>1.3428827215756492E-3</v>
      </c>
    </row>
    <row r="3639" spans="1:25" x14ac:dyDescent="0.2">
      <c r="A3639" t="s">
        <v>179</v>
      </c>
      <c r="B3639" t="s">
        <v>323</v>
      </c>
      <c r="C3639">
        <v>2002</v>
      </c>
      <c r="D3639">
        <v>16070000</v>
      </c>
      <c r="E3639">
        <v>1230000</v>
      </c>
      <c r="F3639">
        <v>3300000</v>
      </c>
      <c r="G3639">
        <v>130000</v>
      </c>
      <c r="H3639">
        <v>50000</v>
      </c>
      <c r="I3639">
        <v>370000</v>
      </c>
      <c r="J3639">
        <v>230000</v>
      </c>
      <c r="K3639">
        <v>30000</v>
      </c>
      <c r="L3639">
        <v>0</v>
      </c>
      <c r="M3639">
        <v>1720000</v>
      </c>
      <c r="N3639">
        <v>30000</v>
      </c>
      <c r="O3639">
        <f t="shared" si="620"/>
        <v>0.69386873920552672</v>
      </c>
      <c r="P3639">
        <f t="shared" si="621"/>
        <v>5.3108808290155442E-2</v>
      </c>
      <c r="Q3639">
        <f t="shared" si="622"/>
        <v>0.14248704663212436</v>
      </c>
      <c r="R3639">
        <f t="shared" si="623"/>
        <v>5.6131260794473233E-3</v>
      </c>
      <c r="S3639">
        <f t="shared" si="624"/>
        <v>2.1588946459412781E-3</v>
      </c>
      <c r="T3639">
        <f t="shared" si="625"/>
        <v>1.5975820379965457E-2</v>
      </c>
      <c r="U3639">
        <f t="shared" si="626"/>
        <v>9.9309153713298785E-3</v>
      </c>
      <c r="V3639">
        <f t="shared" si="627"/>
        <v>1.2953367875647669E-3</v>
      </c>
      <c r="W3639">
        <f t="shared" si="628"/>
        <v>0</v>
      </c>
      <c r="X3639">
        <f t="shared" si="629"/>
        <v>7.426597582037997E-2</v>
      </c>
      <c r="Y3639">
        <f t="shared" si="630"/>
        <v>1.2953367875647669E-3</v>
      </c>
    </row>
    <row r="3640" spans="1:25" x14ac:dyDescent="0.2">
      <c r="A3640" t="s">
        <v>179</v>
      </c>
      <c r="B3640" t="s">
        <v>323</v>
      </c>
      <c r="C3640">
        <v>2003</v>
      </c>
      <c r="D3640">
        <v>16739999.999999899</v>
      </c>
      <c r="E3640">
        <v>1230000</v>
      </c>
      <c r="F3640">
        <v>3440000</v>
      </c>
      <c r="G3640">
        <v>140000</v>
      </c>
      <c r="H3640">
        <v>70000</v>
      </c>
      <c r="I3640">
        <v>390000</v>
      </c>
      <c r="J3640">
        <v>240000</v>
      </c>
      <c r="K3640">
        <v>40000</v>
      </c>
      <c r="L3640">
        <v>0</v>
      </c>
      <c r="M3640">
        <v>1770000</v>
      </c>
      <c r="N3640">
        <v>30000</v>
      </c>
      <c r="O3640">
        <f t="shared" si="620"/>
        <v>0.69489414694894025</v>
      </c>
      <c r="P3640">
        <f t="shared" si="621"/>
        <v>5.1058530510585516E-2</v>
      </c>
      <c r="Q3640">
        <f t="shared" si="622"/>
        <v>0.14279784142797902</v>
      </c>
      <c r="R3640">
        <f t="shared" si="623"/>
        <v>5.8115400581154253E-3</v>
      </c>
      <c r="S3640">
        <f t="shared" si="624"/>
        <v>2.9057700290577126E-3</v>
      </c>
      <c r="T3640">
        <f t="shared" si="625"/>
        <v>1.618929016189297E-2</v>
      </c>
      <c r="U3640">
        <f t="shared" si="626"/>
        <v>9.9626400996264425E-3</v>
      </c>
      <c r="V3640">
        <f t="shared" si="627"/>
        <v>1.6604400166044071E-3</v>
      </c>
      <c r="W3640">
        <f t="shared" si="628"/>
        <v>0</v>
      </c>
      <c r="X3640">
        <f t="shared" si="629"/>
        <v>7.3474470734745015E-2</v>
      </c>
      <c r="Y3640">
        <f t="shared" si="630"/>
        <v>1.2453300124533053E-3</v>
      </c>
    </row>
    <row r="3641" spans="1:25" x14ac:dyDescent="0.2">
      <c r="A3641" t="s">
        <v>179</v>
      </c>
      <c r="B3641" t="s">
        <v>323</v>
      </c>
      <c r="C3641">
        <v>2004</v>
      </c>
      <c r="D3641">
        <v>17410000</v>
      </c>
      <c r="E3641">
        <v>1230000</v>
      </c>
      <c r="F3641">
        <v>3580000</v>
      </c>
      <c r="G3641">
        <v>140000</v>
      </c>
      <c r="H3641">
        <v>70000</v>
      </c>
      <c r="I3641">
        <v>400000</v>
      </c>
      <c r="J3641">
        <v>260000</v>
      </c>
      <c r="K3641">
        <v>40000</v>
      </c>
      <c r="L3641">
        <v>0</v>
      </c>
      <c r="M3641">
        <v>1810000</v>
      </c>
      <c r="N3641">
        <v>30000</v>
      </c>
      <c r="O3641">
        <f t="shared" si="620"/>
        <v>0.69723668402082495</v>
      </c>
      <c r="P3641">
        <f t="shared" si="621"/>
        <v>4.9259110933119743E-2</v>
      </c>
      <c r="Q3641">
        <f t="shared" si="622"/>
        <v>0.14337204645574689</v>
      </c>
      <c r="R3641">
        <f t="shared" si="623"/>
        <v>5.6067280736884261E-3</v>
      </c>
      <c r="S3641">
        <f t="shared" si="624"/>
        <v>2.803364036844213E-3</v>
      </c>
      <c r="T3641">
        <f t="shared" si="625"/>
        <v>1.6019223067681217E-2</v>
      </c>
      <c r="U3641">
        <f t="shared" si="626"/>
        <v>1.0412494993992792E-2</v>
      </c>
      <c r="V3641">
        <f t="shared" si="627"/>
        <v>1.6019223067681217E-3</v>
      </c>
      <c r="W3641">
        <f t="shared" si="628"/>
        <v>0</v>
      </c>
      <c r="X3641">
        <f t="shared" si="629"/>
        <v>7.2486984381257502E-2</v>
      </c>
      <c r="Y3641">
        <f t="shared" si="630"/>
        <v>1.2014417300760913E-3</v>
      </c>
    </row>
    <row r="3642" spans="1:25" x14ac:dyDescent="0.2">
      <c r="A3642" t="s">
        <v>179</v>
      </c>
      <c r="B3642" t="s">
        <v>323</v>
      </c>
      <c r="C3642">
        <v>2005</v>
      </c>
      <c r="D3642">
        <v>18180000</v>
      </c>
      <c r="E3642">
        <v>1230000</v>
      </c>
      <c r="F3642">
        <v>3720000</v>
      </c>
      <c r="G3642">
        <v>150000</v>
      </c>
      <c r="H3642">
        <v>60000</v>
      </c>
      <c r="I3642">
        <v>400000</v>
      </c>
      <c r="J3642">
        <v>250000</v>
      </c>
      <c r="K3642">
        <v>30000</v>
      </c>
      <c r="L3642">
        <v>0</v>
      </c>
      <c r="M3642">
        <v>1850000</v>
      </c>
      <c r="N3642">
        <v>40000</v>
      </c>
      <c r="O3642">
        <f t="shared" si="620"/>
        <v>0.70165959089154761</v>
      </c>
      <c r="P3642">
        <f t="shared" si="621"/>
        <v>4.7472018525665766E-2</v>
      </c>
      <c r="Q3642">
        <f t="shared" si="622"/>
        <v>0.1435739096873794</v>
      </c>
      <c r="R3642">
        <f t="shared" si="623"/>
        <v>5.7892705519104592E-3</v>
      </c>
      <c r="S3642">
        <f t="shared" si="624"/>
        <v>2.3157082207641835E-3</v>
      </c>
      <c r="T3642">
        <f t="shared" si="625"/>
        <v>1.5438054805094558E-2</v>
      </c>
      <c r="U3642">
        <f t="shared" si="626"/>
        <v>9.6487842531840992E-3</v>
      </c>
      <c r="V3642">
        <f t="shared" si="627"/>
        <v>1.1578541103820917E-3</v>
      </c>
      <c r="W3642">
        <f t="shared" si="628"/>
        <v>0</v>
      </c>
      <c r="X3642">
        <f t="shared" si="629"/>
        <v>7.1401003473562333E-2</v>
      </c>
      <c r="Y3642">
        <f t="shared" si="630"/>
        <v>1.5438054805094559E-3</v>
      </c>
    </row>
    <row r="3643" spans="1:25" x14ac:dyDescent="0.2">
      <c r="A3643" t="s">
        <v>179</v>
      </c>
      <c r="B3643" t="s">
        <v>323</v>
      </c>
      <c r="C3643">
        <v>2006</v>
      </c>
      <c r="D3643">
        <v>18870000</v>
      </c>
      <c r="E3643">
        <v>1230000</v>
      </c>
      <c r="F3643">
        <v>3930000</v>
      </c>
      <c r="G3643">
        <v>180000</v>
      </c>
      <c r="H3643">
        <v>70000</v>
      </c>
      <c r="I3643">
        <v>420000</v>
      </c>
      <c r="J3643">
        <v>220000</v>
      </c>
      <c r="K3643">
        <v>20000</v>
      </c>
      <c r="L3643">
        <v>0</v>
      </c>
      <c r="M3643">
        <v>1920000</v>
      </c>
      <c r="N3643">
        <v>40000</v>
      </c>
      <c r="O3643">
        <f t="shared" si="620"/>
        <v>0.70148698884758365</v>
      </c>
      <c r="P3643">
        <f t="shared" si="621"/>
        <v>4.5724907063197026E-2</v>
      </c>
      <c r="Q3643">
        <f t="shared" si="622"/>
        <v>0.14609665427509294</v>
      </c>
      <c r="R3643">
        <f t="shared" si="623"/>
        <v>6.6914498141263943E-3</v>
      </c>
      <c r="S3643">
        <f t="shared" si="624"/>
        <v>2.6022304832713753E-3</v>
      </c>
      <c r="T3643">
        <f t="shared" si="625"/>
        <v>1.5613382899628252E-2</v>
      </c>
      <c r="U3643">
        <f t="shared" si="626"/>
        <v>8.1784386617100371E-3</v>
      </c>
      <c r="V3643">
        <f t="shared" si="627"/>
        <v>7.4349442379182155E-4</v>
      </c>
      <c r="W3643">
        <f t="shared" si="628"/>
        <v>0</v>
      </c>
      <c r="X3643">
        <f t="shared" si="629"/>
        <v>7.1375464684014872E-2</v>
      </c>
      <c r="Y3643">
        <f t="shared" si="630"/>
        <v>1.4869888475836431E-3</v>
      </c>
    </row>
    <row r="3644" spans="1:25" x14ac:dyDescent="0.2">
      <c r="A3644" t="s">
        <v>179</v>
      </c>
      <c r="B3644" t="s">
        <v>323</v>
      </c>
      <c r="C3644">
        <v>2007</v>
      </c>
      <c r="D3644">
        <v>19750000</v>
      </c>
      <c r="E3644">
        <v>1230000</v>
      </c>
      <c r="F3644">
        <v>4130000</v>
      </c>
      <c r="G3644">
        <v>190000</v>
      </c>
      <c r="H3644">
        <v>90000</v>
      </c>
      <c r="I3644">
        <v>490000</v>
      </c>
      <c r="J3644">
        <v>200000</v>
      </c>
      <c r="K3644">
        <v>20000</v>
      </c>
      <c r="L3644">
        <v>0</v>
      </c>
      <c r="M3644">
        <v>1980000</v>
      </c>
      <c r="N3644">
        <v>40000</v>
      </c>
      <c r="O3644">
        <f t="shared" si="620"/>
        <v>0.70234708392603129</v>
      </c>
      <c r="P3644">
        <f t="shared" si="621"/>
        <v>4.3741109530583216E-2</v>
      </c>
      <c r="Q3644">
        <f t="shared" si="622"/>
        <v>0.14687055476529159</v>
      </c>
      <c r="R3644">
        <f t="shared" si="623"/>
        <v>6.7567567567567571E-3</v>
      </c>
      <c r="S3644">
        <f t="shared" si="624"/>
        <v>3.2005689900426741E-3</v>
      </c>
      <c r="T3644">
        <f t="shared" si="625"/>
        <v>1.7425320056899004E-2</v>
      </c>
      <c r="U3644">
        <f t="shared" si="626"/>
        <v>7.1123755334281651E-3</v>
      </c>
      <c r="V3644">
        <f t="shared" si="627"/>
        <v>7.1123755334281653E-4</v>
      </c>
      <c r="W3644">
        <f t="shared" si="628"/>
        <v>0</v>
      </c>
      <c r="X3644">
        <f t="shared" si="629"/>
        <v>7.0412517780938835E-2</v>
      </c>
      <c r="Y3644">
        <f t="shared" si="630"/>
        <v>1.4224751066856331E-3</v>
      </c>
    </row>
    <row r="3645" spans="1:25" x14ac:dyDescent="0.2">
      <c r="A3645" t="s">
        <v>179</v>
      </c>
      <c r="B3645" t="s">
        <v>323</v>
      </c>
      <c r="C3645">
        <v>2008</v>
      </c>
      <c r="D3645">
        <v>20680000</v>
      </c>
      <c r="E3645">
        <v>1230000</v>
      </c>
      <c r="F3645">
        <v>4340000</v>
      </c>
      <c r="G3645">
        <v>220000</v>
      </c>
      <c r="H3645">
        <v>110000</v>
      </c>
      <c r="I3645">
        <v>500000</v>
      </c>
      <c r="J3645">
        <v>220000</v>
      </c>
      <c r="K3645">
        <v>20000</v>
      </c>
      <c r="L3645">
        <v>0</v>
      </c>
      <c r="M3645">
        <v>2049999.99999999</v>
      </c>
      <c r="N3645">
        <v>40000</v>
      </c>
      <c r="O3645">
        <f t="shared" si="620"/>
        <v>0.70316218973138411</v>
      </c>
      <c r="P3645">
        <f t="shared" si="621"/>
        <v>4.1822509350561046E-2</v>
      </c>
      <c r="Q3645">
        <f t="shared" si="622"/>
        <v>0.14756885413124793</v>
      </c>
      <c r="R3645">
        <f t="shared" si="623"/>
        <v>7.4804488269296183E-3</v>
      </c>
      <c r="S3645">
        <f t="shared" si="624"/>
        <v>3.7402244134648092E-3</v>
      </c>
      <c r="T3645">
        <f t="shared" si="625"/>
        <v>1.700102006120368E-2</v>
      </c>
      <c r="U3645">
        <f t="shared" si="626"/>
        <v>7.4804488269296183E-3</v>
      </c>
      <c r="V3645">
        <f t="shared" si="627"/>
        <v>6.8004080244814713E-4</v>
      </c>
      <c r="W3645">
        <f t="shared" si="628"/>
        <v>0</v>
      </c>
      <c r="X3645">
        <f t="shared" si="629"/>
        <v>6.9704182250934749E-2</v>
      </c>
      <c r="Y3645">
        <f t="shared" si="630"/>
        <v>1.3600816048962943E-3</v>
      </c>
    </row>
    <row r="3646" spans="1:25" x14ac:dyDescent="0.2">
      <c r="A3646" t="s">
        <v>179</v>
      </c>
      <c r="B3646" t="s">
        <v>323</v>
      </c>
      <c r="C3646">
        <v>2009</v>
      </c>
      <c r="D3646">
        <v>21540000</v>
      </c>
      <c r="E3646">
        <v>1230000</v>
      </c>
      <c r="F3646">
        <v>4540000</v>
      </c>
      <c r="G3646">
        <v>240000</v>
      </c>
      <c r="H3646">
        <v>160000</v>
      </c>
      <c r="I3646">
        <v>650000</v>
      </c>
      <c r="J3646">
        <v>240000</v>
      </c>
      <c r="K3646">
        <v>20000</v>
      </c>
      <c r="L3646">
        <v>10000</v>
      </c>
      <c r="M3646">
        <v>2110000</v>
      </c>
      <c r="N3646">
        <v>40000</v>
      </c>
      <c r="O3646">
        <f t="shared" si="620"/>
        <v>0.69980506822612087</v>
      </c>
      <c r="P3646">
        <f t="shared" si="621"/>
        <v>3.9961013645224169E-2</v>
      </c>
      <c r="Q3646">
        <f t="shared" si="622"/>
        <v>0.147498375568551</v>
      </c>
      <c r="R3646">
        <f t="shared" si="623"/>
        <v>7.7972709551656916E-3</v>
      </c>
      <c r="S3646">
        <f t="shared" si="624"/>
        <v>5.1981806367771277E-3</v>
      </c>
      <c r="T3646">
        <f t="shared" si="625"/>
        <v>2.1117608836907081E-2</v>
      </c>
      <c r="U3646">
        <f t="shared" si="626"/>
        <v>7.7972709551656916E-3</v>
      </c>
      <c r="V3646">
        <f t="shared" si="627"/>
        <v>6.4977257959714096E-4</v>
      </c>
      <c r="W3646">
        <f t="shared" si="628"/>
        <v>3.2488628979857048E-4</v>
      </c>
      <c r="X3646">
        <f t="shared" si="629"/>
        <v>6.8551007147498372E-2</v>
      </c>
      <c r="Y3646">
        <f t="shared" si="630"/>
        <v>1.2995451591942819E-3</v>
      </c>
    </row>
    <row r="3647" spans="1:25" x14ac:dyDescent="0.2">
      <c r="A3647" t="s">
        <v>179</v>
      </c>
      <c r="B3647" t="s">
        <v>323</v>
      </c>
      <c r="C3647">
        <v>2010</v>
      </c>
      <c r="D3647">
        <v>21120000</v>
      </c>
      <c r="E3647">
        <v>1230000</v>
      </c>
      <c r="F3647">
        <v>4750000</v>
      </c>
      <c r="G3647">
        <v>260000</v>
      </c>
      <c r="H3647">
        <v>210000</v>
      </c>
      <c r="I3647">
        <v>800000</v>
      </c>
      <c r="J3647">
        <v>330000</v>
      </c>
      <c r="K3647">
        <v>20000</v>
      </c>
      <c r="L3647">
        <v>10000</v>
      </c>
      <c r="M3647">
        <v>2170000</v>
      </c>
      <c r="N3647">
        <v>40000</v>
      </c>
      <c r="O3647">
        <f t="shared" si="620"/>
        <v>0.68261150614091792</v>
      </c>
      <c r="P3647">
        <f t="shared" si="621"/>
        <v>3.9754363283775046E-2</v>
      </c>
      <c r="Q3647">
        <f t="shared" si="622"/>
        <v>0.15352294764059471</v>
      </c>
      <c r="R3647">
        <f t="shared" si="623"/>
        <v>8.4033613445378148E-3</v>
      </c>
      <c r="S3647">
        <f t="shared" si="624"/>
        <v>6.7873303167420816E-3</v>
      </c>
      <c r="T3647">
        <f t="shared" si="625"/>
        <v>2.5856496444731737E-2</v>
      </c>
      <c r="U3647">
        <f t="shared" si="626"/>
        <v>1.0665804783451843E-2</v>
      </c>
      <c r="V3647">
        <f t="shared" si="627"/>
        <v>6.4641241111829345E-4</v>
      </c>
      <c r="W3647">
        <f t="shared" si="628"/>
        <v>3.2320620555914673E-4</v>
      </c>
      <c r="X3647">
        <f t="shared" si="629"/>
        <v>7.0135746606334842E-2</v>
      </c>
      <c r="Y3647">
        <f t="shared" si="630"/>
        <v>1.2928248222365869E-3</v>
      </c>
    </row>
    <row r="3648" spans="1:25" x14ac:dyDescent="0.2">
      <c r="A3648" t="s">
        <v>179</v>
      </c>
      <c r="B3648" t="s">
        <v>323</v>
      </c>
      <c r="C3648">
        <v>2011</v>
      </c>
      <c r="D3648">
        <v>21890000</v>
      </c>
      <c r="E3648">
        <v>1230000</v>
      </c>
      <c r="F3648">
        <v>4970000</v>
      </c>
      <c r="G3648">
        <v>330000</v>
      </c>
      <c r="H3648">
        <v>210000</v>
      </c>
      <c r="I3648">
        <v>780000</v>
      </c>
      <c r="J3648">
        <v>380000</v>
      </c>
      <c r="K3648">
        <v>20000</v>
      </c>
      <c r="L3648">
        <v>130000</v>
      </c>
      <c r="M3648">
        <v>2590000</v>
      </c>
      <c r="N3648">
        <v>50000</v>
      </c>
      <c r="O3648">
        <f t="shared" si="620"/>
        <v>0.67188459177409454</v>
      </c>
      <c r="P3648">
        <f t="shared" si="621"/>
        <v>3.7753222836095765E-2</v>
      </c>
      <c r="Q3648">
        <f t="shared" si="622"/>
        <v>0.1525475751995089</v>
      </c>
      <c r="R3648">
        <f t="shared" si="623"/>
        <v>1.0128913443830571E-2</v>
      </c>
      <c r="S3648">
        <f t="shared" si="624"/>
        <v>6.4456721915285451E-3</v>
      </c>
      <c r="T3648">
        <f t="shared" si="625"/>
        <v>2.3941068139963169E-2</v>
      </c>
      <c r="U3648">
        <f t="shared" si="626"/>
        <v>1.1663597298956415E-2</v>
      </c>
      <c r="V3648">
        <f t="shared" si="627"/>
        <v>6.1387354205033758E-4</v>
      </c>
      <c r="W3648">
        <f t="shared" si="628"/>
        <v>3.9901780233271948E-3</v>
      </c>
      <c r="X3648">
        <f t="shared" si="629"/>
        <v>7.9496623695518728E-2</v>
      </c>
      <c r="Y3648">
        <f t="shared" si="630"/>
        <v>1.5346838551258441E-3</v>
      </c>
    </row>
    <row r="3649" spans="1:25" x14ac:dyDescent="0.2">
      <c r="A3649" t="s">
        <v>179</v>
      </c>
      <c r="B3649" t="s">
        <v>323</v>
      </c>
      <c r="C3649">
        <v>2012</v>
      </c>
      <c r="D3649">
        <v>23050000</v>
      </c>
      <c r="E3649">
        <v>1230000</v>
      </c>
      <c r="F3649">
        <v>5190000</v>
      </c>
      <c r="G3649">
        <v>370000</v>
      </c>
      <c r="H3649">
        <v>300000</v>
      </c>
      <c r="I3649">
        <v>1040000</v>
      </c>
      <c r="J3649">
        <v>430000</v>
      </c>
      <c r="K3649">
        <v>100000</v>
      </c>
      <c r="L3649">
        <v>260000</v>
      </c>
      <c r="M3649">
        <v>3000000</v>
      </c>
      <c r="N3649">
        <v>40000</v>
      </c>
      <c r="O3649">
        <f t="shared" si="620"/>
        <v>0.65838331905169956</v>
      </c>
      <c r="P3649">
        <f t="shared" si="621"/>
        <v>3.5132819194515851E-2</v>
      </c>
      <c r="Q3649">
        <f t="shared" si="622"/>
        <v>0.14824335904027422</v>
      </c>
      <c r="R3649">
        <f t="shared" si="623"/>
        <v>1.0568409025992574E-2</v>
      </c>
      <c r="S3649">
        <f t="shared" si="624"/>
        <v>8.5689802913453302E-3</v>
      </c>
      <c r="T3649">
        <f t="shared" si="625"/>
        <v>2.9705798343330477E-2</v>
      </c>
      <c r="U3649">
        <f t="shared" si="626"/>
        <v>1.228220508426164E-2</v>
      </c>
      <c r="V3649">
        <f t="shared" si="627"/>
        <v>2.8563267637817767E-3</v>
      </c>
      <c r="W3649">
        <f t="shared" si="628"/>
        <v>7.4264495858326193E-3</v>
      </c>
      <c r="X3649">
        <f t="shared" si="629"/>
        <v>8.5689802913453295E-2</v>
      </c>
      <c r="Y3649">
        <f t="shared" si="630"/>
        <v>1.1425307055127106E-3</v>
      </c>
    </row>
    <row r="3650" spans="1:25" x14ac:dyDescent="0.2">
      <c r="A3650" t="s">
        <v>179</v>
      </c>
      <c r="B3650" t="s">
        <v>323</v>
      </c>
      <c r="C3650">
        <v>2013</v>
      </c>
      <c r="D3650">
        <v>24170000</v>
      </c>
      <c r="E3650">
        <v>1230000</v>
      </c>
      <c r="F3650">
        <v>5420000</v>
      </c>
      <c r="G3650">
        <v>410000</v>
      </c>
      <c r="H3650">
        <v>250000</v>
      </c>
      <c r="I3650">
        <v>1110000</v>
      </c>
      <c r="J3650">
        <v>380000</v>
      </c>
      <c r="K3650">
        <v>50000</v>
      </c>
      <c r="L3650">
        <v>390000</v>
      </c>
      <c r="M3650">
        <v>3420000</v>
      </c>
      <c r="N3650">
        <v>70000</v>
      </c>
      <c r="O3650">
        <f t="shared" si="620"/>
        <v>0.65501355013550133</v>
      </c>
      <c r="P3650">
        <f t="shared" si="621"/>
        <v>3.3333333333333333E-2</v>
      </c>
      <c r="Q3650">
        <f t="shared" si="622"/>
        <v>0.14688346883468834</v>
      </c>
      <c r="R3650">
        <f t="shared" si="623"/>
        <v>1.1111111111111112E-2</v>
      </c>
      <c r="S3650">
        <f t="shared" si="624"/>
        <v>6.7750677506775072E-3</v>
      </c>
      <c r="T3650">
        <f t="shared" si="625"/>
        <v>3.0081300813008131E-2</v>
      </c>
      <c r="U3650">
        <f t="shared" si="626"/>
        <v>1.0298102981029811E-2</v>
      </c>
      <c r="V3650">
        <f t="shared" si="627"/>
        <v>1.3550135501355014E-3</v>
      </c>
      <c r="W3650">
        <f t="shared" si="628"/>
        <v>1.056910569105691E-2</v>
      </c>
      <c r="X3650">
        <f t="shared" si="629"/>
        <v>9.2682926829268292E-2</v>
      </c>
      <c r="Y3650">
        <f t="shared" si="630"/>
        <v>1.8970189701897019E-3</v>
      </c>
    </row>
    <row r="3651" spans="1:25" x14ac:dyDescent="0.2">
      <c r="A3651" t="s">
        <v>179</v>
      </c>
      <c r="B3651" t="s">
        <v>323</v>
      </c>
      <c r="C3651">
        <v>2014</v>
      </c>
      <c r="D3651">
        <v>25400000</v>
      </c>
      <c r="E3651">
        <v>1230000</v>
      </c>
      <c r="F3651">
        <v>5640000</v>
      </c>
      <c r="G3651">
        <v>450000</v>
      </c>
      <c r="H3651">
        <v>280000</v>
      </c>
      <c r="I3651">
        <v>1170000</v>
      </c>
      <c r="J3651">
        <v>470000</v>
      </c>
      <c r="K3651">
        <v>50000</v>
      </c>
      <c r="L3651">
        <v>520000</v>
      </c>
      <c r="M3651">
        <v>3830000</v>
      </c>
      <c r="N3651">
        <v>90000</v>
      </c>
      <c r="O3651">
        <f t="shared" ref="O3651:O3714" si="631">D3651/SUM($D3651:$N3651)</f>
        <v>0.64911832353692822</v>
      </c>
      <c r="P3651">
        <f t="shared" ref="P3651:P3714" si="632">E3651/SUM($D3651:$N3651)</f>
        <v>3.1433682596473292E-2</v>
      </c>
      <c r="Q3651">
        <f t="shared" ref="Q3651:Q3714" si="633">F3651/SUM($D3651:$N3651)</f>
        <v>0.14413493483260925</v>
      </c>
      <c r="R3651">
        <f t="shared" ref="R3651:R3714" si="634">G3651/SUM($D3651:$N3651)</f>
        <v>1.1500127779197547E-2</v>
      </c>
      <c r="S3651">
        <f t="shared" ref="S3651:S3714" si="635">H3651/SUM($D3651:$N3651)</f>
        <v>7.1556350626118068E-3</v>
      </c>
      <c r="T3651">
        <f t="shared" ref="T3651:T3714" si="636">I3651/SUM($D3651:$N3651)</f>
        <v>2.9900332225913623E-2</v>
      </c>
      <c r="U3651">
        <f t="shared" ref="U3651:U3714" si="637">J3651/SUM($D3651:$N3651)</f>
        <v>1.2011244569384105E-2</v>
      </c>
      <c r="V3651">
        <f t="shared" ref="V3651:V3714" si="638">K3651/SUM($D3651:$N3651)</f>
        <v>1.277791975466394E-3</v>
      </c>
      <c r="W3651">
        <f t="shared" ref="W3651:W3714" si="639">L3651/SUM($D3651:$N3651)</f>
        <v>1.3289036544850499E-2</v>
      </c>
      <c r="X3651">
        <f t="shared" ref="X3651:X3714" si="640">M3651/SUM($D3651:$N3651)</f>
        <v>9.7878865320725789E-2</v>
      </c>
      <c r="Y3651">
        <f t="shared" ref="Y3651:Y3714" si="641">N3651/SUM($D3651:$N3651)</f>
        <v>2.3000255558395092E-3</v>
      </c>
    </row>
    <row r="3652" spans="1:25" x14ac:dyDescent="0.2">
      <c r="A3652" t="s">
        <v>179</v>
      </c>
      <c r="B3652" t="s">
        <v>323</v>
      </c>
      <c r="C3652">
        <v>2015</v>
      </c>
      <c r="D3652">
        <v>26380000</v>
      </c>
      <c r="E3652">
        <v>1230000</v>
      </c>
      <c r="F3652">
        <v>5860000</v>
      </c>
      <c r="G3652">
        <v>510000</v>
      </c>
      <c r="H3652">
        <v>200000</v>
      </c>
      <c r="I3652">
        <v>1210000</v>
      </c>
      <c r="J3652">
        <v>490000</v>
      </c>
      <c r="K3652">
        <v>60000</v>
      </c>
      <c r="L3652">
        <v>650000</v>
      </c>
      <c r="M3652">
        <v>4250000</v>
      </c>
      <c r="N3652">
        <v>120000</v>
      </c>
      <c r="O3652">
        <f t="shared" si="631"/>
        <v>0.64404296875</v>
      </c>
      <c r="P3652">
        <f t="shared" si="632"/>
        <v>3.0029296875E-2</v>
      </c>
      <c r="Q3652">
        <f t="shared" si="633"/>
        <v>0.14306640625</v>
      </c>
      <c r="R3652">
        <f t="shared" si="634"/>
        <v>1.2451171875E-2</v>
      </c>
      <c r="S3652">
        <f t="shared" si="635"/>
        <v>4.8828125E-3</v>
      </c>
      <c r="T3652">
        <f t="shared" si="636"/>
        <v>2.9541015625E-2</v>
      </c>
      <c r="U3652">
        <f t="shared" si="637"/>
        <v>1.1962890625E-2</v>
      </c>
      <c r="V3652">
        <f t="shared" si="638"/>
        <v>1.46484375E-3</v>
      </c>
      <c r="W3652">
        <f t="shared" si="639"/>
        <v>1.5869140625E-2</v>
      </c>
      <c r="X3652">
        <f t="shared" si="640"/>
        <v>0.103759765625</v>
      </c>
      <c r="Y3652">
        <f t="shared" si="641"/>
        <v>2.9296875E-3</v>
      </c>
    </row>
    <row r="3653" spans="1:25" x14ac:dyDescent="0.2">
      <c r="A3653" t="s">
        <v>179</v>
      </c>
      <c r="B3653" t="s">
        <v>323</v>
      </c>
      <c r="C3653">
        <v>2016</v>
      </c>
      <c r="D3653">
        <v>27760000</v>
      </c>
      <c r="E3653">
        <v>1240000</v>
      </c>
      <c r="F3653">
        <v>6130000</v>
      </c>
      <c r="G3653">
        <v>570000</v>
      </c>
      <c r="H3653">
        <v>200000</v>
      </c>
      <c r="I3653">
        <v>1180000</v>
      </c>
      <c r="J3653">
        <v>500000</v>
      </c>
      <c r="K3653">
        <v>70000</v>
      </c>
      <c r="L3653">
        <v>620000</v>
      </c>
      <c r="M3653">
        <v>4300000</v>
      </c>
      <c r="N3653">
        <v>140000</v>
      </c>
      <c r="O3653">
        <f t="shared" si="631"/>
        <v>0.64996487941933978</v>
      </c>
      <c r="P3653">
        <f t="shared" si="632"/>
        <v>2.903301334582065E-2</v>
      </c>
      <c r="Q3653">
        <f t="shared" si="633"/>
        <v>0.1435261062982908</v>
      </c>
      <c r="R3653">
        <f t="shared" si="634"/>
        <v>1.3345820650901428E-2</v>
      </c>
      <c r="S3653">
        <f t="shared" si="635"/>
        <v>4.6827440880355892E-3</v>
      </c>
      <c r="T3653">
        <f t="shared" si="636"/>
        <v>2.7628190119409975E-2</v>
      </c>
      <c r="U3653">
        <f t="shared" si="637"/>
        <v>1.1706860220088973E-2</v>
      </c>
      <c r="V3653">
        <f t="shared" si="638"/>
        <v>1.6389604308124561E-3</v>
      </c>
      <c r="W3653">
        <f t="shared" si="639"/>
        <v>1.4516506672910325E-2</v>
      </c>
      <c r="X3653">
        <f t="shared" si="640"/>
        <v>0.10067899789276516</v>
      </c>
      <c r="Y3653">
        <f t="shared" si="641"/>
        <v>3.2779208616249122E-3</v>
      </c>
    </row>
    <row r="3654" spans="1:25" x14ac:dyDescent="0.2">
      <c r="A3654" t="s">
        <v>179</v>
      </c>
      <c r="B3654" t="s">
        <v>323</v>
      </c>
      <c r="C3654">
        <v>2017</v>
      </c>
      <c r="D3654">
        <v>29030000</v>
      </c>
      <c r="E3654">
        <v>1240000</v>
      </c>
      <c r="F3654">
        <v>6390000</v>
      </c>
      <c r="G3654">
        <v>620000</v>
      </c>
      <c r="H3654">
        <v>210000</v>
      </c>
      <c r="I3654">
        <v>1240000</v>
      </c>
      <c r="J3654">
        <v>520000</v>
      </c>
      <c r="K3654">
        <v>80000</v>
      </c>
      <c r="L3654">
        <v>590000</v>
      </c>
      <c r="M3654">
        <v>4360000</v>
      </c>
      <c r="N3654">
        <v>140000</v>
      </c>
      <c r="O3654">
        <f t="shared" si="631"/>
        <v>0.65353444394416926</v>
      </c>
      <c r="P3654">
        <f t="shared" si="632"/>
        <v>2.7915353444394417E-2</v>
      </c>
      <c r="Q3654">
        <f t="shared" si="633"/>
        <v>0.14385411976587123</v>
      </c>
      <c r="R3654">
        <f t="shared" si="634"/>
        <v>1.3957676722197209E-2</v>
      </c>
      <c r="S3654">
        <f t="shared" si="635"/>
        <v>4.7276001800990548E-3</v>
      </c>
      <c r="T3654">
        <f t="shared" si="636"/>
        <v>2.7915353444394417E-2</v>
      </c>
      <c r="U3654">
        <f t="shared" si="637"/>
        <v>1.1706438541197659E-2</v>
      </c>
      <c r="V3654">
        <f t="shared" si="638"/>
        <v>1.8009905447996398E-3</v>
      </c>
      <c r="W3654">
        <f t="shared" si="639"/>
        <v>1.3282305267897344E-2</v>
      </c>
      <c r="X3654">
        <f t="shared" si="640"/>
        <v>9.8153984691580376E-2</v>
      </c>
      <c r="Y3654">
        <f t="shared" si="641"/>
        <v>3.1517334533993696E-3</v>
      </c>
    </row>
    <row r="3655" spans="1:25" x14ac:dyDescent="0.2">
      <c r="A3655" t="s">
        <v>179</v>
      </c>
      <c r="B3655" t="s">
        <v>323</v>
      </c>
      <c r="C3655">
        <v>2018</v>
      </c>
      <c r="D3655">
        <v>30470000</v>
      </c>
      <c r="E3655">
        <v>1240000</v>
      </c>
      <c r="F3655">
        <v>6660000</v>
      </c>
      <c r="G3655">
        <v>680000</v>
      </c>
      <c r="H3655">
        <v>240000</v>
      </c>
      <c r="I3655">
        <v>1370000</v>
      </c>
      <c r="J3655">
        <v>570000</v>
      </c>
      <c r="K3655">
        <v>80000</v>
      </c>
      <c r="L3655">
        <v>570000</v>
      </c>
      <c r="M3655">
        <v>4420000</v>
      </c>
      <c r="N3655">
        <v>150000</v>
      </c>
      <c r="O3655">
        <f t="shared" si="631"/>
        <v>0.65597416576964473</v>
      </c>
      <c r="P3655">
        <f t="shared" si="632"/>
        <v>2.6695371367061356E-2</v>
      </c>
      <c r="Q3655">
        <f t="shared" si="633"/>
        <v>0.14337997847147471</v>
      </c>
      <c r="R3655">
        <f t="shared" si="634"/>
        <v>1.4639397201291711E-2</v>
      </c>
      <c r="S3655">
        <f t="shared" si="635"/>
        <v>5.1668460710441334E-3</v>
      </c>
      <c r="T3655">
        <f t="shared" si="636"/>
        <v>2.9494079655543595E-2</v>
      </c>
      <c r="U3655">
        <f t="shared" si="637"/>
        <v>1.2271259418729818E-2</v>
      </c>
      <c r="V3655">
        <f t="shared" si="638"/>
        <v>1.7222820236813779E-3</v>
      </c>
      <c r="W3655">
        <f t="shared" si="639"/>
        <v>1.2271259418729818E-2</v>
      </c>
      <c r="X3655">
        <f t="shared" si="640"/>
        <v>9.5156081808396131E-2</v>
      </c>
      <c r="Y3655">
        <f t="shared" si="641"/>
        <v>3.2292787944025836E-3</v>
      </c>
    </row>
    <row r="3656" spans="1:25" x14ac:dyDescent="0.2">
      <c r="A3656" t="s">
        <v>180</v>
      </c>
      <c r="B3656" t="s">
        <v>322</v>
      </c>
      <c r="C3656">
        <v>1990</v>
      </c>
      <c r="D3656">
        <v>39130000</v>
      </c>
      <c r="E3656">
        <v>48540000</v>
      </c>
      <c r="F3656">
        <v>47300000</v>
      </c>
      <c r="G3656">
        <v>1490000</v>
      </c>
      <c r="H3656">
        <v>3830000</v>
      </c>
      <c r="I3656">
        <v>11760000</v>
      </c>
      <c r="J3656">
        <v>8250000</v>
      </c>
      <c r="K3656">
        <v>4220000</v>
      </c>
      <c r="L3656">
        <v>67680000</v>
      </c>
      <c r="M3656">
        <v>17680000</v>
      </c>
      <c r="N3656">
        <v>1550000</v>
      </c>
      <c r="O3656">
        <f t="shared" si="631"/>
        <v>0.15562979755796841</v>
      </c>
      <c r="P3656">
        <f t="shared" si="632"/>
        <v>0.19305572127431095</v>
      </c>
      <c r="Q3656">
        <f t="shared" si="633"/>
        <v>0.18812393111402775</v>
      </c>
      <c r="R3656">
        <f t="shared" si="634"/>
        <v>5.9261026925983371E-3</v>
      </c>
      <c r="S3656">
        <f t="shared" si="635"/>
        <v>1.5232867995068209E-2</v>
      </c>
      <c r="T3656">
        <f t="shared" si="636"/>
        <v>4.6772461520105002E-2</v>
      </c>
      <c r="U3656">
        <f t="shared" si="637"/>
        <v>3.2812313566400193E-2</v>
      </c>
      <c r="V3656">
        <f t="shared" si="638"/>
        <v>1.6783995545479855E-2</v>
      </c>
      <c r="W3656">
        <f t="shared" si="639"/>
        <v>0.26918028874835936</v>
      </c>
      <c r="X3656">
        <f t="shared" si="640"/>
        <v>7.0317782285327923E-2</v>
      </c>
      <c r="Y3656">
        <f t="shared" si="641"/>
        <v>6.1647377003539753E-3</v>
      </c>
    </row>
    <row r="3657" spans="1:25" x14ac:dyDescent="0.2">
      <c r="A3657" t="s">
        <v>180</v>
      </c>
      <c r="B3657" t="s">
        <v>322</v>
      </c>
      <c r="C3657">
        <v>1991</v>
      </c>
      <c r="D3657">
        <v>40810000</v>
      </c>
      <c r="E3657">
        <v>48540000</v>
      </c>
      <c r="F3657">
        <v>48730000</v>
      </c>
      <c r="G3657">
        <v>1580000</v>
      </c>
      <c r="H3657">
        <v>3730000</v>
      </c>
      <c r="I3657">
        <v>15340000</v>
      </c>
      <c r="J3657">
        <v>9680000</v>
      </c>
      <c r="K3657">
        <v>4120000</v>
      </c>
      <c r="L3657">
        <v>69610000</v>
      </c>
      <c r="M3657">
        <v>17930000</v>
      </c>
      <c r="N3657">
        <v>2240000</v>
      </c>
      <c r="O3657">
        <f t="shared" si="631"/>
        <v>0.15557927642865313</v>
      </c>
      <c r="P3657">
        <f t="shared" si="632"/>
        <v>0.18504822538218138</v>
      </c>
      <c r="Q3657">
        <f t="shared" si="633"/>
        <v>0.18577255918569632</v>
      </c>
      <c r="R3657">
        <f t="shared" si="634"/>
        <v>6.0234074187030615E-3</v>
      </c>
      <c r="S3657">
        <f t="shared" si="635"/>
        <v>1.4219816247950897E-2</v>
      </c>
      <c r="T3657">
        <f t="shared" si="636"/>
        <v>5.8480423925889216E-2</v>
      </c>
      <c r="U3657">
        <f t="shared" si="637"/>
        <v>3.6902901147497238E-2</v>
      </c>
      <c r="V3657">
        <f t="shared" si="638"/>
        <v>1.570660668674469E-2</v>
      </c>
      <c r="W3657">
        <f t="shared" si="639"/>
        <v>0.26537303190881018</v>
      </c>
      <c r="X3657">
        <f t="shared" si="640"/>
        <v>6.8354237352750563E-2</v>
      </c>
      <c r="Y3657">
        <f t="shared" si="641"/>
        <v>8.5395143151233265E-3</v>
      </c>
    </row>
    <row r="3658" spans="1:25" x14ac:dyDescent="0.2">
      <c r="A3658" t="s">
        <v>180</v>
      </c>
      <c r="B3658" t="s">
        <v>322</v>
      </c>
      <c r="C3658">
        <v>1992</v>
      </c>
      <c r="D3658">
        <v>41340000</v>
      </c>
      <c r="E3658">
        <v>48540000</v>
      </c>
      <c r="F3658">
        <v>50150000</v>
      </c>
      <c r="G3658">
        <v>1670000</v>
      </c>
      <c r="H3658">
        <v>4390000</v>
      </c>
      <c r="I3658">
        <v>18710000</v>
      </c>
      <c r="J3658">
        <v>11450000</v>
      </c>
      <c r="K3658">
        <v>5050000</v>
      </c>
      <c r="L3658">
        <v>72750000</v>
      </c>
      <c r="M3658">
        <v>18180000</v>
      </c>
      <c r="N3658">
        <v>2200000</v>
      </c>
      <c r="O3658">
        <f t="shared" si="631"/>
        <v>0.15063950734249171</v>
      </c>
      <c r="P3658">
        <f t="shared" si="632"/>
        <v>0.17687570600881827</v>
      </c>
      <c r="Q3658">
        <f t="shared" si="633"/>
        <v>0.18274241154392742</v>
      </c>
      <c r="R3658">
        <f t="shared" si="634"/>
        <v>6.08534052399519E-3</v>
      </c>
      <c r="S3658">
        <f t="shared" si="635"/>
        <v>1.5996793353496339E-2</v>
      </c>
      <c r="T3658">
        <f t="shared" si="636"/>
        <v>6.8177677367634734E-2</v>
      </c>
      <c r="U3658">
        <f t="shared" si="637"/>
        <v>4.172284371242211E-2</v>
      </c>
      <c r="V3658">
        <f t="shared" si="638"/>
        <v>1.8401778231242939E-2</v>
      </c>
      <c r="W3658">
        <f t="shared" si="639"/>
        <v>0.26509492402434137</v>
      </c>
      <c r="X3658">
        <f t="shared" si="640"/>
        <v>6.6246401632474583E-2</v>
      </c>
      <c r="Y3658">
        <f t="shared" si="641"/>
        <v>8.0166162591553403E-3</v>
      </c>
    </row>
    <row r="3659" spans="1:25" x14ac:dyDescent="0.2">
      <c r="A3659" t="s">
        <v>180</v>
      </c>
      <c r="B3659" t="s">
        <v>322</v>
      </c>
      <c r="C3659">
        <v>1993</v>
      </c>
      <c r="D3659">
        <v>42420000</v>
      </c>
      <c r="E3659">
        <v>48540000</v>
      </c>
      <c r="F3659">
        <v>51580000</v>
      </c>
      <c r="G3659">
        <v>1640000</v>
      </c>
      <c r="H3659">
        <v>4040000</v>
      </c>
      <c r="I3659">
        <v>16070000</v>
      </c>
      <c r="J3659">
        <v>11670000</v>
      </c>
      <c r="K3659">
        <v>4370000</v>
      </c>
      <c r="L3659">
        <v>73360000</v>
      </c>
      <c r="M3659">
        <v>18430000</v>
      </c>
      <c r="N3659">
        <v>2310000</v>
      </c>
      <c r="O3659">
        <f t="shared" si="631"/>
        <v>0.15457493714244069</v>
      </c>
      <c r="P3659">
        <f t="shared" si="632"/>
        <v>0.17687570600881827</v>
      </c>
      <c r="Q3659">
        <f t="shared" si="633"/>
        <v>0.18795321211237839</v>
      </c>
      <c r="R3659">
        <f t="shared" si="634"/>
        <v>5.9760230295521624E-3</v>
      </c>
      <c r="S3659">
        <f t="shared" si="635"/>
        <v>1.4721422584994351E-2</v>
      </c>
      <c r="T3659">
        <f t="shared" si="636"/>
        <v>5.8557737856648327E-2</v>
      </c>
      <c r="U3659">
        <f t="shared" si="637"/>
        <v>4.2524505338337647E-2</v>
      </c>
      <c r="V3659">
        <f t="shared" si="638"/>
        <v>1.5923915023867655E-2</v>
      </c>
      <c r="W3659">
        <f t="shared" si="639"/>
        <v>0.26731771307801627</v>
      </c>
      <c r="X3659">
        <f t="shared" si="640"/>
        <v>6.7157380752833146E-2</v>
      </c>
      <c r="Y3659">
        <f t="shared" si="641"/>
        <v>8.4174470721131069E-3</v>
      </c>
    </row>
    <row r="3660" spans="1:25" x14ac:dyDescent="0.2">
      <c r="A3660" t="s">
        <v>180</v>
      </c>
      <c r="B3660" t="s">
        <v>322</v>
      </c>
      <c r="C3660">
        <v>1994</v>
      </c>
      <c r="D3660">
        <v>43650000</v>
      </c>
      <c r="E3660">
        <v>48540000</v>
      </c>
      <c r="F3660">
        <v>53530000</v>
      </c>
      <c r="G3660">
        <v>1500000</v>
      </c>
      <c r="H3660">
        <v>3460000</v>
      </c>
      <c r="I3660">
        <v>12900000</v>
      </c>
      <c r="J3660">
        <v>10510000</v>
      </c>
      <c r="K3660">
        <v>3610000</v>
      </c>
      <c r="L3660">
        <v>74420000</v>
      </c>
      <c r="M3660">
        <v>18680000</v>
      </c>
      <c r="N3660">
        <v>2270000</v>
      </c>
      <c r="O3660">
        <f t="shared" si="631"/>
        <v>0.15984912293551104</v>
      </c>
      <c r="P3660">
        <f t="shared" si="632"/>
        <v>0.17775661918189475</v>
      </c>
      <c r="Q3660">
        <f t="shared" si="633"/>
        <v>0.19603032189548467</v>
      </c>
      <c r="R3660">
        <f t="shared" si="634"/>
        <v>5.493097008093163E-3</v>
      </c>
      <c r="S3660">
        <f t="shared" si="635"/>
        <v>1.2670743765334896E-2</v>
      </c>
      <c r="T3660">
        <f t="shared" si="636"/>
        <v>4.7240634269601199E-2</v>
      </c>
      <c r="U3660">
        <f t="shared" si="637"/>
        <v>3.8488299703372759E-2</v>
      </c>
      <c r="V3660">
        <f t="shared" si="638"/>
        <v>1.3220053466144212E-2</v>
      </c>
      <c r="W3660">
        <f t="shared" si="639"/>
        <v>0.27253085289486212</v>
      </c>
      <c r="X3660">
        <f t="shared" si="640"/>
        <v>6.8407368074120192E-2</v>
      </c>
      <c r="Y3660">
        <f t="shared" si="641"/>
        <v>8.3128868055809858E-3</v>
      </c>
    </row>
    <row r="3661" spans="1:25" x14ac:dyDescent="0.2">
      <c r="A3661" t="s">
        <v>180</v>
      </c>
      <c r="B3661" t="s">
        <v>322</v>
      </c>
      <c r="C3661">
        <v>1995</v>
      </c>
      <c r="D3661">
        <v>44480000</v>
      </c>
      <c r="E3661">
        <v>48540000</v>
      </c>
      <c r="F3661">
        <v>46040000</v>
      </c>
      <c r="G3661">
        <v>1580000</v>
      </c>
      <c r="H3661">
        <v>3150000</v>
      </c>
      <c r="I3661">
        <v>14910000</v>
      </c>
      <c r="J3661">
        <v>10860000</v>
      </c>
      <c r="K3661">
        <v>3840000</v>
      </c>
      <c r="L3661">
        <v>72190000</v>
      </c>
      <c r="M3661">
        <v>19790000</v>
      </c>
      <c r="N3661">
        <v>2700000</v>
      </c>
      <c r="O3661">
        <f t="shared" si="631"/>
        <v>0.16592062071023575</v>
      </c>
      <c r="P3661">
        <f t="shared" si="632"/>
        <v>0.18106535362578335</v>
      </c>
      <c r="Q3661">
        <f t="shared" si="633"/>
        <v>0.1717397791703969</v>
      </c>
      <c r="R3661">
        <f t="shared" si="634"/>
        <v>5.8937630558042377E-3</v>
      </c>
      <c r="S3661">
        <f t="shared" si="635"/>
        <v>1.1750223813786929E-2</v>
      </c>
      <c r="T3661">
        <f t="shared" si="636"/>
        <v>5.5617726051924797E-2</v>
      </c>
      <c r="U3661">
        <f t="shared" si="637"/>
        <v>4.0510295434198748E-2</v>
      </c>
      <c r="V3661">
        <f t="shared" si="638"/>
        <v>1.432408236347359E-2</v>
      </c>
      <c r="W3661">
        <f t="shared" si="639"/>
        <v>0.26928528797373918</v>
      </c>
      <c r="X3661">
        <f t="shared" si="640"/>
        <v>7.3821247388839148E-2</v>
      </c>
      <c r="Y3661">
        <f t="shared" si="641"/>
        <v>1.0071620411817368E-2</v>
      </c>
    </row>
    <row r="3662" spans="1:25" x14ac:dyDescent="0.2">
      <c r="A3662" t="s">
        <v>180</v>
      </c>
      <c r="B3662" t="s">
        <v>322</v>
      </c>
      <c r="C3662">
        <v>1996</v>
      </c>
      <c r="D3662">
        <v>45950000</v>
      </c>
      <c r="E3662">
        <v>58080000</v>
      </c>
      <c r="F3662">
        <v>38570000</v>
      </c>
      <c r="G3662">
        <v>1920000</v>
      </c>
      <c r="H3662">
        <v>3520000</v>
      </c>
      <c r="I3662">
        <v>17130000</v>
      </c>
      <c r="J3662">
        <v>11600000</v>
      </c>
      <c r="K3662">
        <v>4150000</v>
      </c>
      <c r="L3662">
        <v>74370000</v>
      </c>
      <c r="M3662">
        <v>20840000</v>
      </c>
      <c r="N3662">
        <v>2940000</v>
      </c>
      <c r="O3662">
        <f t="shared" si="631"/>
        <v>0.16465402945497545</v>
      </c>
      <c r="P3662">
        <f t="shared" si="632"/>
        <v>0.20811982656681119</v>
      </c>
      <c r="Q3662">
        <f t="shared" si="633"/>
        <v>0.1382090514924571</v>
      </c>
      <c r="R3662">
        <f t="shared" si="634"/>
        <v>6.8799942666714449E-3</v>
      </c>
      <c r="S3662">
        <f t="shared" si="635"/>
        <v>1.2613322822230981E-2</v>
      </c>
      <c r="T3662">
        <f t="shared" si="636"/>
        <v>6.1382448847959292E-2</v>
      </c>
      <c r="U3662">
        <f t="shared" si="637"/>
        <v>4.1566632027806645E-2</v>
      </c>
      <c r="V3662">
        <f t="shared" si="638"/>
        <v>1.4870820940982549E-2</v>
      </c>
      <c r="W3662">
        <f t="shared" si="639"/>
        <v>0.26649227792310171</v>
      </c>
      <c r="X3662">
        <f t="shared" si="640"/>
        <v>7.4676604436162974E-2</v>
      </c>
      <c r="Y3662">
        <f t="shared" si="641"/>
        <v>1.053499122084065E-2</v>
      </c>
    </row>
    <row r="3663" spans="1:25" x14ac:dyDescent="0.2">
      <c r="A3663" t="s">
        <v>180</v>
      </c>
      <c r="B3663" t="s">
        <v>322</v>
      </c>
      <c r="C3663">
        <v>1997</v>
      </c>
      <c r="D3663">
        <v>47980000</v>
      </c>
      <c r="E3663">
        <v>56270000</v>
      </c>
      <c r="F3663">
        <v>31100000</v>
      </c>
      <c r="G3663">
        <v>2280000</v>
      </c>
      <c r="H3663">
        <v>2960000</v>
      </c>
      <c r="I3663">
        <v>21910000</v>
      </c>
      <c r="J3663">
        <v>12090000</v>
      </c>
      <c r="K3663">
        <v>4400000</v>
      </c>
      <c r="L3663">
        <v>65930000</v>
      </c>
      <c r="M3663">
        <v>21900000</v>
      </c>
      <c r="N3663">
        <v>2180000</v>
      </c>
      <c r="O3663">
        <f t="shared" si="631"/>
        <v>0.178364312267658</v>
      </c>
      <c r="P3663">
        <f t="shared" si="632"/>
        <v>0.20918215613382898</v>
      </c>
      <c r="Q3663">
        <f t="shared" si="633"/>
        <v>0.11561338289962825</v>
      </c>
      <c r="R3663">
        <f t="shared" si="634"/>
        <v>8.4758364312267666E-3</v>
      </c>
      <c r="S3663">
        <f t="shared" si="635"/>
        <v>1.100371747211896E-2</v>
      </c>
      <c r="T3663">
        <f t="shared" si="636"/>
        <v>8.1449814126394057E-2</v>
      </c>
      <c r="U3663">
        <f t="shared" si="637"/>
        <v>4.4944237918215613E-2</v>
      </c>
      <c r="V3663">
        <f t="shared" si="638"/>
        <v>1.6356877323420074E-2</v>
      </c>
      <c r="W3663">
        <f t="shared" si="639"/>
        <v>0.24509293680297398</v>
      </c>
      <c r="X3663">
        <f t="shared" si="640"/>
        <v>8.1412639405204462E-2</v>
      </c>
      <c r="Y3663">
        <f t="shared" si="641"/>
        <v>8.1040892193308556E-3</v>
      </c>
    </row>
    <row r="3664" spans="1:25" x14ac:dyDescent="0.2">
      <c r="A3664" t="s">
        <v>180</v>
      </c>
      <c r="B3664" t="s">
        <v>322</v>
      </c>
      <c r="C3664">
        <v>1998</v>
      </c>
      <c r="D3664">
        <v>50830000</v>
      </c>
      <c r="E3664">
        <v>58070000</v>
      </c>
      <c r="F3664">
        <v>23640000</v>
      </c>
      <c r="G3664">
        <v>2710000</v>
      </c>
      <c r="H3664">
        <v>2940000</v>
      </c>
      <c r="I3664">
        <v>18020000</v>
      </c>
      <c r="J3664">
        <v>11390000</v>
      </c>
      <c r="K3664">
        <v>2750000</v>
      </c>
      <c r="L3664">
        <v>62970000</v>
      </c>
      <c r="M3664">
        <v>25360000</v>
      </c>
      <c r="N3664">
        <v>2170000</v>
      </c>
      <c r="O3664">
        <f t="shared" si="631"/>
        <v>0.19486294805443741</v>
      </c>
      <c r="P3664">
        <f t="shared" si="632"/>
        <v>0.22261836304389496</v>
      </c>
      <c r="Q3664">
        <f t="shared" si="633"/>
        <v>9.0626797009775731E-2</v>
      </c>
      <c r="R3664">
        <f t="shared" si="634"/>
        <v>1.0389112516772091E-2</v>
      </c>
      <c r="S3664">
        <f t="shared" si="635"/>
        <v>1.1270845313398505E-2</v>
      </c>
      <c r="T3664">
        <f t="shared" si="636"/>
        <v>6.9081847805252061E-2</v>
      </c>
      <c r="U3664">
        <f t="shared" si="637"/>
        <v>4.3664941537281961E-2</v>
      </c>
      <c r="V3664">
        <f t="shared" si="638"/>
        <v>1.0542457350967989E-2</v>
      </c>
      <c r="W3664">
        <f t="shared" si="639"/>
        <v>0.24140310523289246</v>
      </c>
      <c r="X3664">
        <f t="shared" si="640"/>
        <v>9.7220624880199349E-2</v>
      </c>
      <c r="Y3664">
        <f t="shared" si="641"/>
        <v>8.3189572551274679E-3</v>
      </c>
    </row>
    <row r="3665" spans="1:25" x14ac:dyDescent="0.2">
      <c r="A3665" t="s">
        <v>180</v>
      </c>
      <c r="B3665" t="s">
        <v>322</v>
      </c>
      <c r="C3665">
        <v>1999</v>
      </c>
      <c r="D3665">
        <v>51620000</v>
      </c>
      <c r="E3665">
        <v>56210000</v>
      </c>
      <c r="F3665">
        <v>16170000</v>
      </c>
      <c r="G3665">
        <v>2990000</v>
      </c>
      <c r="H3665">
        <v>3060000</v>
      </c>
      <c r="I3665">
        <v>19630000</v>
      </c>
      <c r="J3665">
        <v>12520000</v>
      </c>
      <c r="K3665">
        <v>4010000</v>
      </c>
      <c r="L3665">
        <v>59400000</v>
      </c>
      <c r="M3665">
        <v>24110000</v>
      </c>
      <c r="N3665">
        <v>2990000</v>
      </c>
      <c r="O3665">
        <f t="shared" si="631"/>
        <v>0.20426575917059078</v>
      </c>
      <c r="P3665">
        <f t="shared" si="632"/>
        <v>0.22242887103794864</v>
      </c>
      <c r="Q3665">
        <f t="shared" si="633"/>
        <v>6.3986387558861935E-2</v>
      </c>
      <c r="R3665">
        <f t="shared" si="634"/>
        <v>1.1831743896165566E-2</v>
      </c>
      <c r="S3665">
        <f t="shared" si="635"/>
        <v>1.2108741244905227E-2</v>
      </c>
      <c r="T3665">
        <f t="shared" si="636"/>
        <v>7.7677970796565229E-2</v>
      </c>
      <c r="U3665">
        <f t="shared" si="637"/>
        <v>4.9542954374579555E-2</v>
      </c>
      <c r="V3665">
        <f t="shared" si="638"/>
        <v>1.5867990977800641E-2</v>
      </c>
      <c r="W3665">
        <f t="shared" si="639"/>
        <v>0.23505203593051324</v>
      </c>
      <c r="X3665">
        <f t="shared" si="640"/>
        <v>9.5405801115903605E-2</v>
      </c>
      <c r="Y3665">
        <f t="shared" si="641"/>
        <v>1.1831743896165566E-2</v>
      </c>
    </row>
    <row r="3666" spans="1:25" x14ac:dyDescent="0.2">
      <c r="A3666" t="s">
        <v>180</v>
      </c>
      <c r="B3666" t="s">
        <v>322</v>
      </c>
      <c r="C3666">
        <v>2000</v>
      </c>
      <c r="D3666">
        <v>52320000</v>
      </c>
      <c r="E3666">
        <v>57320000</v>
      </c>
      <c r="F3666">
        <v>8710000</v>
      </c>
      <c r="G3666">
        <v>3360000</v>
      </c>
      <c r="H3666">
        <v>2960000</v>
      </c>
      <c r="I3666">
        <v>21880000</v>
      </c>
      <c r="J3666">
        <v>13720000</v>
      </c>
      <c r="K3666">
        <v>4030000</v>
      </c>
      <c r="L3666">
        <v>56550000</v>
      </c>
      <c r="M3666">
        <v>26210000</v>
      </c>
      <c r="N3666">
        <v>1800000</v>
      </c>
      <c r="O3666">
        <f t="shared" si="631"/>
        <v>0.21023868841919152</v>
      </c>
      <c r="P3666">
        <f t="shared" si="632"/>
        <v>0.23033030619625491</v>
      </c>
      <c r="Q3666">
        <f t="shared" si="633"/>
        <v>3.4999598167644461E-2</v>
      </c>
      <c r="R3666">
        <f t="shared" si="634"/>
        <v>1.350156714618661E-2</v>
      </c>
      <c r="S3666">
        <f t="shared" si="635"/>
        <v>1.1894237724021537E-2</v>
      </c>
      <c r="T3666">
        <f t="shared" si="636"/>
        <v>8.7920919392429478E-2</v>
      </c>
      <c r="U3666">
        <f t="shared" si="637"/>
        <v>5.5131399180261997E-2</v>
      </c>
      <c r="V3666">
        <f t="shared" si="638"/>
        <v>1.6193843928313106E-2</v>
      </c>
      <c r="W3666">
        <f t="shared" si="639"/>
        <v>0.22723619705858716</v>
      </c>
      <c r="X3666">
        <f t="shared" si="640"/>
        <v>0.10532026038736639</v>
      </c>
      <c r="Y3666">
        <f t="shared" si="641"/>
        <v>7.2329823997428272E-3</v>
      </c>
    </row>
    <row r="3667" spans="1:25" x14ac:dyDescent="0.2">
      <c r="A3667" t="s">
        <v>180</v>
      </c>
      <c r="B3667" t="s">
        <v>322</v>
      </c>
      <c r="C3667">
        <v>2001</v>
      </c>
      <c r="D3667">
        <v>52360000</v>
      </c>
      <c r="E3667">
        <v>46420000</v>
      </c>
      <c r="F3667">
        <v>8960000</v>
      </c>
      <c r="G3667">
        <v>3450000</v>
      </c>
      <c r="H3667">
        <v>2600000</v>
      </c>
      <c r="I3667">
        <v>26600000</v>
      </c>
      <c r="J3667">
        <v>14060000</v>
      </c>
      <c r="K3667">
        <v>5280000</v>
      </c>
      <c r="L3667">
        <v>61500000</v>
      </c>
      <c r="M3667">
        <v>27230000</v>
      </c>
      <c r="N3667">
        <v>1780000</v>
      </c>
      <c r="O3667">
        <f t="shared" si="631"/>
        <v>0.20923913043478262</v>
      </c>
      <c r="P3667">
        <f t="shared" si="632"/>
        <v>0.18550191815856779</v>
      </c>
      <c r="Q3667">
        <f t="shared" si="633"/>
        <v>3.5805626598465472E-2</v>
      </c>
      <c r="R3667">
        <f t="shared" si="634"/>
        <v>1.3786764705882353E-2</v>
      </c>
      <c r="S3667">
        <f t="shared" si="635"/>
        <v>1.039002557544757E-2</v>
      </c>
      <c r="T3667">
        <f t="shared" si="636"/>
        <v>0.10629795396419438</v>
      </c>
      <c r="U3667">
        <f t="shared" si="637"/>
        <v>5.6186061381074168E-2</v>
      </c>
      <c r="V3667">
        <f t="shared" si="638"/>
        <v>2.1099744245524295E-2</v>
      </c>
      <c r="W3667">
        <f t="shared" si="639"/>
        <v>0.2457640664961637</v>
      </c>
      <c r="X3667">
        <f t="shared" si="640"/>
        <v>0.10881553708439898</v>
      </c>
      <c r="Y3667">
        <f t="shared" si="641"/>
        <v>7.1131713554987213E-3</v>
      </c>
    </row>
    <row r="3668" spans="1:25" x14ac:dyDescent="0.2">
      <c r="A3668" t="s">
        <v>180</v>
      </c>
      <c r="B3668" t="s">
        <v>322</v>
      </c>
      <c r="C3668">
        <v>2002</v>
      </c>
      <c r="D3668">
        <v>52800000</v>
      </c>
      <c r="E3668">
        <v>46350000</v>
      </c>
      <c r="F3668">
        <v>9200000</v>
      </c>
      <c r="G3668">
        <v>3470000</v>
      </c>
      <c r="H3668">
        <v>2750000</v>
      </c>
      <c r="I3668">
        <v>27560000</v>
      </c>
      <c r="J3668">
        <v>14980000</v>
      </c>
      <c r="K3668">
        <v>4980000</v>
      </c>
      <c r="L3668">
        <v>62230000</v>
      </c>
      <c r="M3668">
        <v>28620000</v>
      </c>
      <c r="N3668">
        <v>1610000</v>
      </c>
      <c r="O3668">
        <f t="shared" si="631"/>
        <v>0.20742486741308191</v>
      </c>
      <c r="P3668">
        <f t="shared" si="632"/>
        <v>0.1820860341779611</v>
      </c>
      <c r="Q3668">
        <f t="shared" si="633"/>
        <v>3.6142211746218816E-2</v>
      </c>
      <c r="R3668">
        <f t="shared" si="634"/>
        <v>1.3631899430367314E-2</v>
      </c>
      <c r="S3668">
        <f t="shared" si="635"/>
        <v>1.0803378511098017E-2</v>
      </c>
      <c r="T3668">
        <f t="shared" si="636"/>
        <v>0.10826949518758594</v>
      </c>
      <c r="U3668">
        <f t="shared" si="637"/>
        <v>5.8848949125908469E-2</v>
      </c>
      <c r="V3668">
        <f t="shared" si="638"/>
        <v>1.9563936358279316E-2</v>
      </c>
      <c r="W3668">
        <f t="shared" si="639"/>
        <v>0.24447063445295619</v>
      </c>
      <c r="X3668">
        <f t="shared" si="640"/>
        <v>0.11243370654095462</v>
      </c>
      <c r="Y3668">
        <f t="shared" si="641"/>
        <v>6.324887055588293E-3</v>
      </c>
    </row>
    <row r="3669" spans="1:25" x14ac:dyDescent="0.2">
      <c r="A3669" t="s">
        <v>180</v>
      </c>
      <c r="B3669" t="s">
        <v>322</v>
      </c>
      <c r="C3669">
        <v>2003</v>
      </c>
      <c r="D3669">
        <v>54570000</v>
      </c>
      <c r="E3669">
        <v>46500000</v>
      </c>
      <c r="F3669">
        <v>9450000</v>
      </c>
      <c r="G3669">
        <v>3690000</v>
      </c>
      <c r="H3669">
        <v>7550000</v>
      </c>
      <c r="I3669">
        <v>29090000</v>
      </c>
      <c r="J3669">
        <v>13190000</v>
      </c>
      <c r="K3669">
        <v>3590000</v>
      </c>
      <c r="L3669">
        <v>62800000</v>
      </c>
      <c r="M3669">
        <v>30160000</v>
      </c>
      <c r="N3669">
        <v>1820000</v>
      </c>
      <c r="O3669">
        <f t="shared" si="631"/>
        <v>0.20795701383331427</v>
      </c>
      <c r="P3669">
        <f t="shared" si="632"/>
        <v>0.17720361266720019</v>
      </c>
      <c r="Q3669">
        <f t="shared" si="633"/>
        <v>3.6012347090431003E-2</v>
      </c>
      <c r="R3669">
        <f t="shared" si="634"/>
        <v>1.4061964101977822E-2</v>
      </c>
      <c r="S3669">
        <f t="shared" si="635"/>
        <v>2.8771769368545405E-2</v>
      </c>
      <c r="T3669">
        <f t="shared" si="636"/>
        <v>0.11085705575244846</v>
      </c>
      <c r="U3669">
        <f t="shared" si="637"/>
        <v>5.0264852711405815E-2</v>
      </c>
      <c r="V3669">
        <f t="shared" si="638"/>
        <v>1.3680881063983841E-2</v>
      </c>
      <c r="W3669">
        <f t="shared" si="639"/>
        <v>0.23932014786021874</v>
      </c>
      <c r="X3669">
        <f t="shared" si="640"/>
        <v>0.11493464425898403</v>
      </c>
      <c r="Y3669">
        <f t="shared" si="641"/>
        <v>6.9357112914904158E-3</v>
      </c>
    </row>
    <row r="3670" spans="1:25" x14ac:dyDescent="0.2">
      <c r="A3670" t="s">
        <v>180</v>
      </c>
      <c r="B3670" t="s">
        <v>322</v>
      </c>
      <c r="C3670">
        <v>2004</v>
      </c>
      <c r="D3670">
        <v>55340000</v>
      </c>
      <c r="E3670">
        <v>46250000</v>
      </c>
      <c r="F3670">
        <v>9700000</v>
      </c>
      <c r="G3670">
        <v>3830000</v>
      </c>
      <c r="H3670">
        <v>5990000</v>
      </c>
      <c r="I3670">
        <v>29600000</v>
      </c>
      <c r="J3670">
        <v>15490000</v>
      </c>
      <c r="K3670">
        <v>2170000</v>
      </c>
      <c r="L3670">
        <v>64080000</v>
      </c>
      <c r="M3670">
        <v>31780000</v>
      </c>
      <c r="N3670">
        <v>1940000</v>
      </c>
      <c r="O3670">
        <f t="shared" si="631"/>
        <v>0.20791223654055679</v>
      </c>
      <c r="P3670">
        <f t="shared" si="632"/>
        <v>0.17376113010482022</v>
      </c>
      <c r="Q3670">
        <f t="shared" si="633"/>
        <v>3.644287485441635E-2</v>
      </c>
      <c r="R3670">
        <f t="shared" si="634"/>
        <v>1.4389300071382951E-2</v>
      </c>
      <c r="S3670">
        <f t="shared" si="635"/>
        <v>2.2504414471954014E-2</v>
      </c>
      <c r="T3670">
        <f t="shared" si="636"/>
        <v>0.11120712326708494</v>
      </c>
      <c r="U3670">
        <f t="shared" si="637"/>
        <v>5.8195889844836007E-2</v>
      </c>
      <c r="V3670">
        <f t="shared" si="638"/>
        <v>8.1526843746477819E-3</v>
      </c>
      <c r="W3670">
        <f t="shared" si="639"/>
        <v>0.24074839388360822</v>
      </c>
      <c r="X3670">
        <f t="shared" si="640"/>
        <v>0.11939737761580944</v>
      </c>
      <c r="Y3670">
        <f t="shared" si="641"/>
        <v>7.2885749708832704E-3</v>
      </c>
    </row>
    <row r="3671" spans="1:25" x14ac:dyDescent="0.2">
      <c r="A3671" t="s">
        <v>180</v>
      </c>
      <c r="B3671" t="s">
        <v>322</v>
      </c>
      <c r="C3671">
        <v>2005</v>
      </c>
      <c r="D3671">
        <v>58850000</v>
      </c>
      <c r="E3671">
        <v>46740000</v>
      </c>
      <c r="F3671">
        <v>9940000</v>
      </c>
      <c r="G3671">
        <v>4120000</v>
      </c>
      <c r="H3671">
        <v>5120000</v>
      </c>
      <c r="I3671">
        <v>28650000</v>
      </c>
      <c r="J3671">
        <v>16910000</v>
      </c>
      <c r="K3671">
        <v>3600000</v>
      </c>
      <c r="L3671">
        <v>72480000</v>
      </c>
      <c r="M3671">
        <v>34780000</v>
      </c>
      <c r="N3671">
        <v>2000000</v>
      </c>
      <c r="O3671">
        <f t="shared" si="631"/>
        <v>0.20781101027578658</v>
      </c>
      <c r="P3671">
        <f t="shared" si="632"/>
        <v>0.16504820085454994</v>
      </c>
      <c r="Q3671">
        <f t="shared" si="633"/>
        <v>3.5100109467142204E-2</v>
      </c>
      <c r="R3671">
        <f t="shared" si="634"/>
        <v>1.4548536318372824E-2</v>
      </c>
      <c r="S3671">
        <f t="shared" si="635"/>
        <v>1.8079734453900209E-2</v>
      </c>
      <c r="T3671">
        <f t="shared" si="636"/>
        <v>0.10116882658285957</v>
      </c>
      <c r="U3671">
        <f t="shared" si="637"/>
        <v>5.9712560471768074E-2</v>
      </c>
      <c r="V3671">
        <f t="shared" si="638"/>
        <v>1.2712313287898585E-2</v>
      </c>
      <c r="W3671">
        <f t="shared" si="639"/>
        <v>0.25594124086302483</v>
      </c>
      <c r="X3671">
        <f t="shared" si="640"/>
        <v>0.12281507115364243</v>
      </c>
      <c r="Y3671">
        <f t="shared" si="641"/>
        <v>7.0623962710547692E-3</v>
      </c>
    </row>
    <row r="3672" spans="1:25" x14ac:dyDescent="0.2">
      <c r="A3672" t="s">
        <v>180</v>
      </c>
      <c r="B3672" t="s">
        <v>322</v>
      </c>
      <c r="C3672">
        <v>2006</v>
      </c>
      <c r="D3672">
        <v>59110000</v>
      </c>
      <c r="E3672">
        <v>46360000</v>
      </c>
      <c r="F3672">
        <v>10240000</v>
      </c>
      <c r="G3672">
        <v>4910000</v>
      </c>
      <c r="H3672">
        <v>4740000</v>
      </c>
      <c r="I3672">
        <v>24100000</v>
      </c>
      <c r="J3672">
        <v>16739999.999999899</v>
      </c>
      <c r="K3672">
        <v>2430000</v>
      </c>
      <c r="L3672">
        <v>71470000</v>
      </c>
      <c r="M3672">
        <v>36000000</v>
      </c>
      <c r="N3672">
        <v>1970000</v>
      </c>
      <c r="O3672">
        <f t="shared" si="631"/>
        <v>0.21257237386269653</v>
      </c>
      <c r="P3672">
        <f t="shared" si="632"/>
        <v>0.16672060991836596</v>
      </c>
      <c r="Q3672">
        <f t="shared" si="633"/>
        <v>3.682525982666237E-2</v>
      </c>
      <c r="R3672">
        <f t="shared" si="634"/>
        <v>1.7657424389542209E-2</v>
      </c>
      <c r="S3672">
        <f t="shared" si="635"/>
        <v>1.7046067536951134E-2</v>
      </c>
      <c r="T3672">
        <f t="shared" si="636"/>
        <v>8.6668824396734678E-2</v>
      </c>
      <c r="U3672">
        <f t="shared" si="637"/>
        <v>6.0200668896320732E-2</v>
      </c>
      <c r="V3672">
        <f t="shared" si="638"/>
        <v>8.7388067752724174E-3</v>
      </c>
      <c r="W3672">
        <f t="shared" si="639"/>
        <v>0.25702161326284761</v>
      </c>
      <c r="X3672">
        <f t="shared" si="640"/>
        <v>0.1294638040781099</v>
      </c>
      <c r="Y3672">
        <f t="shared" si="641"/>
        <v>7.0845470564965688E-3</v>
      </c>
    </row>
    <row r="3673" spans="1:25" x14ac:dyDescent="0.2">
      <c r="A3673" t="s">
        <v>180</v>
      </c>
      <c r="B3673" t="s">
        <v>322</v>
      </c>
      <c r="C3673">
        <v>2007</v>
      </c>
      <c r="D3673">
        <v>58090000</v>
      </c>
      <c r="E3673">
        <v>46260000</v>
      </c>
      <c r="F3673">
        <v>10530000</v>
      </c>
      <c r="G3673">
        <v>6010000</v>
      </c>
      <c r="H3673">
        <v>5070000</v>
      </c>
      <c r="I3673">
        <v>20960000</v>
      </c>
      <c r="J3673">
        <v>17050000</v>
      </c>
      <c r="K3673">
        <v>1330000</v>
      </c>
      <c r="L3673">
        <v>72760000</v>
      </c>
      <c r="M3673">
        <v>36110000</v>
      </c>
      <c r="N3673">
        <v>1950000</v>
      </c>
      <c r="O3673">
        <f t="shared" si="631"/>
        <v>0.21037954512530785</v>
      </c>
      <c r="P3673">
        <f t="shared" si="632"/>
        <v>0.16753585397653195</v>
      </c>
      <c r="Q3673">
        <f t="shared" si="633"/>
        <v>3.8135593220338986E-2</v>
      </c>
      <c r="R3673">
        <f t="shared" si="634"/>
        <v>2.1765898884542952E-2</v>
      </c>
      <c r="S3673">
        <f t="shared" si="635"/>
        <v>1.8361581920903956E-2</v>
      </c>
      <c r="T3673">
        <f t="shared" si="636"/>
        <v>7.5909025061567437E-2</v>
      </c>
      <c r="U3673">
        <f t="shared" si="637"/>
        <v>6.1748515138345644E-2</v>
      </c>
      <c r="V3673">
        <f t="shared" si="638"/>
        <v>4.8167463421700711E-3</v>
      </c>
      <c r="W3673">
        <f t="shared" si="639"/>
        <v>0.26350861944082282</v>
      </c>
      <c r="X3673">
        <f t="shared" si="640"/>
        <v>0.13077647399681297</v>
      </c>
      <c r="Y3673">
        <f t="shared" si="641"/>
        <v>7.0621468926553672E-3</v>
      </c>
    </row>
    <row r="3674" spans="1:25" x14ac:dyDescent="0.2">
      <c r="A3674" t="s">
        <v>180</v>
      </c>
      <c r="B3674" t="s">
        <v>322</v>
      </c>
      <c r="C3674">
        <v>2008</v>
      </c>
      <c r="D3674">
        <v>58360000</v>
      </c>
      <c r="E3674">
        <v>46280000</v>
      </c>
      <c r="F3674">
        <v>10830000</v>
      </c>
      <c r="G3674">
        <v>8600000</v>
      </c>
      <c r="H3674">
        <v>5210000</v>
      </c>
      <c r="I3674">
        <v>25210000</v>
      </c>
      <c r="J3674">
        <v>17260000</v>
      </c>
      <c r="K3674">
        <v>2540000</v>
      </c>
      <c r="L3674">
        <v>67150000</v>
      </c>
      <c r="M3674">
        <v>35670000</v>
      </c>
      <c r="N3674">
        <v>3760000</v>
      </c>
      <c r="O3674">
        <f t="shared" si="631"/>
        <v>0.20778296008829708</v>
      </c>
      <c r="P3674">
        <f t="shared" si="632"/>
        <v>0.16477373874034251</v>
      </c>
      <c r="Q3674">
        <f t="shared" si="633"/>
        <v>3.8558763840922848E-2</v>
      </c>
      <c r="R3674">
        <f t="shared" si="634"/>
        <v>3.0619147648378253E-2</v>
      </c>
      <c r="S3674">
        <f t="shared" si="635"/>
        <v>1.8549506889308221E-2</v>
      </c>
      <c r="T3674">
        <f t="shared" si="636"/>
        <v>8.9756827001815781E-2</v>
      </c>
      <c r="U3674">
        <f t="shared" si="637"/>
        <v>6.1451917257094028E-2</v>
      </c>
      <c r="V3674">
        <f t="shared" si="638"/>
        <v>9.0433296542884612E-3</v>
      </c>
      <c r="W3674">
        <f t="shared" si="639"/>
        <v>0.23907857727774415</v>
      </c>
      <c r="X3674">
        <f t="shared" si="640"/>
        <v>0.12699825542065724</v>
      </c>
      <c r="Y3674">
        <f t="shared" si="641"/>
        <v>1.3386976181151422E-2</v>
      </c>
    </row>
    <row r="3675" spans="1:25" x14ac:dyDescent="0.2">
      <c r="A3675" t="s">
        <v>180</v>
      </c>
      <c r="B3675" t="s">
        <v>322</v>
      </c>
      <c r="C3675">
        <v>2009</v>
      </c>
      <c r="D3675">
        <v>56290000</v>
      </c>
      <c r="E3675">
        <v>46140000</v>
      </c>
      <c r="F3675">
        <v>11120000</v>
      </c>
      <c r="G3675">
        <v>9180000</v>
      </c>
      <c r="H3675">
        <v>2230000</v>
      </c>
      <c r="I3675">
        <v>23510000</v>
      </c>
      <c r="J3675">
        <v>15340000</v>
      </c>
      <c r="K3675">
        <v>1870000</v>
      </c>
      <c r="L3675">
        <v>58920000</v>
      </c>
      <c r="M3675">
        <v>34270000</v>
      </c>
      <c r="N3675">
        <v>3190000</v>
      </c>
      <c r="O3675">
        <f t="shared" si="631"/>
        <v>0.21479813783103105</v>
      </c>
      <c r="P3675">
        <f t="shared" si="632"/>
        <v>0.17606654964511945</v>
      </c>
      <c r="Q3675">
        <f t="shared" si="633"/>
        <v>4.2433030603678548E-2</v>
      </c>
      <c r="R3675">
        <f t="shared" si="634"/>
        <v>3.5030145768144699E-2</v>
      </c>
      <c r="S3675">
        <f t="shared" si="635"/>
        <v>8.5095016408456084E-3</v>
      </c>
      <c r="T3675">
        <f t="shared" si="636"/>
        <v>8.9712279630618938E-2</v>
      </c>
      <c r="U3675">
        <f t="shared" si="637"/>
        <v>5.8536213080973822E-2</v>
      </c>
      <c r="V3675">
        <f t="shared" si="638"/>
        <v>7.1357704342516984E-3</v>
      </c>
      <c r="W3675">
        <f t="shared" si="639"/>
        <v>0.22483400747920324</v>
      </c>
      <c r="X3675">
        <f t="shared" si="640"/>
        <v>0.13077157902770359</v>
      </c>
      <c r="Y3675">
        <f t="shared" si="641"/>
        <v>1.2172784858429367E-2</v>
      </c>
    </row>
    <row r="3676" spans="1:25" x14ac:dyDescent="0.2">
      <c r="A3676" t="s">
        <v>180</v>
      </c>
      <c r="B3676" t="s">
        <v>322</v>
      </c>
      <c r="C3676">
        <v>2010</v>
      </c>
      <c r="D3676">
        <v>60740000</v>
      </c>
      <c r="E3676">
        <v>46220000</v>
      </c>
      <c r="F3676">
        <v>11420000</v>
      </c>
      <c r="G3676">
        <v>9750000</v>
      </c>
      <c r="H3676">
        <v>2370000</v>
      </c>
      <c r="I3676">
        <v>29740000</v>
      </c>
      <c r="J3676">
        <v>19020000</v>
      </c>
      <c r="K3676">
        <v>1770000</v>
      </c>
      <c r="L3676">
        <v>62890000</v>
      </c>
      <c r="M3676">
        <v>37240000</v>
      </c>
      <c r="N3676">
        <v>2480000</v>
      </c>
      <c r="O3676">
        <f t="shared" si="631"/>
        <v>0.2141446904526865</v>
      </c>
      <c r="P3676">
        <f t="shared" si="632"/>
        <v>0.16295303906360176</v>
      </c>
      <c r="Q3676">
        <f t="shared" si="633"/>
        <v>4.0262304329431675E-2</v>
      </c>
      <c r="R3676">
        <f t="shared" si="634"/>
        <v>3.4374559300521787E-2</v>
      </c>
      <c r="S3676">
        <f t="shared" si="635"/>
        <v>8.3556621068960647E-3</v>
      </c>
      <c r="T3676">
        <f t="shared" si="636"/>
        <v>0.10485121985615568</v>
      </c>
      <c r="U3676">
        <f t="shared" si="637"/>
        <v>6.7056832604710195E-2</v>
      </c>
      <c r="V3676">
        <f t="shared" si="638"/>
        <v>6.2403046114793397E-3</v>
      </c>
      <c r="W3676">
        <f t="shared" si="639"/>
        <v>0.22172472147792976</v>
      </c>
      <c r="X3676">
        <f t="shared" si="640"/>
        <v>0.13129318854886476</v>
      </c>
      <c r="Y3676">
        <f t="shared" si="641"/>
        <v>8.7434776477224654E-3</v>
      </c>
    </row>
    <row r="3677" spans="1:25" x14ac:dyDescent="0.2">
      <c r="A3677" t="s">
        <v>180</v>
      </c>
      <c r="B3677" t="s">
        <v>322</v>
      </c>
      <c r="C3677">
        <v>2011</v>
      </c>
      <c r="D3677">
        <v>64620000</v>
      </c>
      <c r="E3677">
        <v>46150000</v>
      </c>
      <c r="F3677">
        <v>11740000</v>
      </c>
      <c r="G3677">
        <v>11600000</v>
      </c>
      <c r="H3677">
        <v>7070000</v>
      </c>
      <c r="I3677">
        <v>31690000</v>
      </c>
      <c r="J3677">
        <v>22010000</v>
      </c>
      <c r="K3677">
        <v>2360000</v>
      </c>
      <c r="L3677">
        <v>65370000</v>
      </c>
      <c r="M3677">
        <v>36640000</v>
      </c>
      <c r="N3677">
        <v>2480000</v>
      </c>
      <c r="O3677">
        <f t="shared" si="631"/>
        <v>0.21416498193749378</v>
      </c>
      <c r="P3677">
        <f t="shared" si="632"/>
        <v>0.15295131408875484</v>
      </c>
      <c r="Q3677">
        <f t="shared" si="633"/>
        <v>3.8908958340237963E-2</v>
      </c>
      <c r="R3677">
        <f t="shared" si="634"/>
        <v>3.8444967354919965E-2</v>
      </c>
      <c r="S3677">
        <f t="shared" si="635"/>
        <v>2.3431544758558978E-2</v>
      </c>
      <c r="T3677">
        <f t="shared" si="636"/>
        <v>0.1050276737480529</v>
      </c>
      <c r="U3677">
        <f t="shared" si="637"/>
        <v>7.294601133463692E-2</v>
      </c>
      <c r="V3677">
        <f t="shared" si="638"/>
        <v>7.821562323931993E-3</v>
      </c>
      <c r="W3677">
        <f t="shared" si="639"/>
        <v>0.21665064793026878</v>
      </c>
      <c r="X3677">
        <f t="shared" si="640"/>
        <v>0.12143306930036787</v>
      </c>
      <c r="Y3677">
        <f t="shared" si="641"/>
        <v>8.2192688827759913E-3</v>
      </c>
    </row>
    <row r="3678" spans="1:25" x14ac:dyDescent="0.2">
      <c r="A3678" t="s">
        <v>180</v>
      </c>
      <c r="B3678" t="s">
        <v>322</v>
      </c>
      <c r="C3678">
        <v>2012</v>
      </c>
      <c r="D3678">
        <v>67510000</v>
      </c>
      <c r="E3678">
        <v>46100000</v>
      </c>
      <c r="F3678">
        <v>12060000</v>
      </c>
      <c r="G3678">
        <v>14250000</v>
      </c>
      <c r="H3678">
        <v>6090000</v>
      </c>
      <c r="I3678">
        <v>35070000</v>
      </c>
      <c r="J3678">
        <v>23640000</v>
      </c>
      <c r="K3678">
        <v>1570000</v>
      </c>
      <c r="L3678">
        <v>59710000</v>
      </c>
      <c r="M3678">
        <v>37640000</v>
      </c>
      <c r="N3678">
        <v>2570000</v>
      </c>
      <c r="O3678">
        <f t="shared" si="631"/>
        <v>0.2204696123575324</v>
      </c>
      <c r="P3678">
        <f t="shared" si="632"/>
        <v>0.15055027595441037</v>
      </c>
      <c r="Q3678">
        <f t="shared" si="633"/>
        <v>3.938473596551386E-2</v>
      </c>
      <c r="R3678">
        <f t="shared" si="634"/>
        <v>4.6536690506515134E-2</v>
      </c>
      <c r="S3678">
        <f t="shared" si="635"/>
        <v>1.9888311942784363E-2</v>
      </c>
      <c r="T3678">
        <f t="shared" si="636"/>
        <v>0.11452924463603409</v>
      </c>
      <c r="U3678">
        <f t="shared" si="637"/>
        <v>7.720192025080827E-2</v>
      </c>
      <c r="V3678">
        <f t="shared" si="638"/>
        <v>5.1272002873844749E-3</v>
      </c>
      <c r="W3678">
        <f t="shared" si="639"/>
        <v>0.19499689755396624</v>
      </c>
      <c r="X3678">
        <f t="shared" si="640"/>
        <v>0.12292217759054244</v>
      </c>
      <c r="Y3678">
        <f t="shared" si="641"/>
        <v>8.3929329545083444E-3</v>
      </c>
    </row>
    <row r="3679" spans="1:25" x14ac:dyDescent="0.2">
      <c r="A3679" t="s">
        <v>180</v>
      </c>
      <c r="B3679" t="s">
        <v>322</v>
      </c>
      <c r="C3679">
        <v>2013</v>
      </c>
      <c r="D3679">
        <v>68920000</v>
      </c>
      <c r="E3679">
        <v>46180000</v>
      </c>
      <c r="F3679">
        <v>12380000</v>
      </c>
      <c r="G3679">
        <v>17030000</v>
      </c>
      <c r="H3679">
        <v>6480000</v>
      </c>
      <c r="I3679">
        <v>44740000</v>
      </c>
      <c r="J3679">
        <v>22770000</v>
      </c>
      <c r="K3679">
        <v>1590000</v>
      </c>
      <c r="L3679">
        <v>59130000</v>
      </c>
      <c r="M3679">
        <v>38890000</v>
      </c>
      <c r="N3679">
        <v>2250000</v>
      </c>
      <c r="O3679">
        <f t="shared" si="631"/>
        <v>0.21513297540267198</v>
      </c>
      <c r="P3679">
        <f t="shared" si="632"/>
        <v>0.14415033087776252</v>
      </c>
      <c r="Q3679">
        <f t="shared" si="633"/>
        <v>3.864402547134474E-2</v>
      </c>
      <c r="R3679">
        <f t="shared" si="634"/>
        <v>5.3158946185541268E-2</v>
      </c>
      <c r="S3679">
        <f t="shared" si="635"/>
        <v>2.022724435010613E-2</v>
      </c>
      <c r="T3679">
        <f t="shared" si="636"/>
        <v>0.13965538768885005</v>
      </c>
      <c r="U3679">
        <f t="shared" si="637"/>
        <v>7.1076289174678481E-2</v>
      </c>
      <c r="V3679">
        <f t="shared" si="638"/>
        <v>4.9631664377575227E-3</v>
      </c>
      <c r="W3679">
        <f t="shared" si="639"/>
        <v>0.18457360469471845</v>
      </c>
      <c r="X3679">
        <f t="shared" si="640"/>
        <v>0.12139468098389312</v>
      </c>
      <c r="Y3679">
        <f t="shared" si="641"/>
        <v>7.02334873267574E-3</v>
      </c>
    </row>
    <row r="3680" spans="1:25" x14ac:dyDescent="0.2">
      <c r="A3680" t="s">
        <v>180</v>
      </c>
      <c r="B3680" t="s">
        <v>322</v>
      </c>
      <c r="C3680">
        <v>2014</v>
      </c>
      <c r="D3680">
        <v>70210000</v>
      </c>
      <c r="E3680">
        <v>46120000</v>
      </c>
      <c r="F3680">
        <v>12710000</v>
      </c>
      <c r="G3680">
        <v>18110000</v>
      </c>
      <c r="H3680">
        <v>7280000</v>
      </c>
      <c r="I3680">
        <v>49120000</v>
      </c>
      <c r="J3680">
        <v>24440000</v>
      </c>
      <c r="K3680">
        <v>1580000</v>
      </c>
      <c r="L3680">
        <v>58010000</v>
      </c>
      <c r="M3680">
        <v>40190000</v>
      </c>
      <c r="N3680">
        <v>2150000</v>
      </c>
      <c r="O3680">
        <f t="shared" si="631"/>
        <v>0.21280916585838991</v>
      </c>
      <c r="P3680">
        <f t="shared" si="632"/>
        <v>0.13979146459747818</v>
      </c>
      <c r="Q3680">
        <f t="shared" si="633"/>
        <v>3.8524490785645002E-2</v>
      </c>
      <c r="R3680">
        <f t="shared" si="634"/>
        <v>5.4892095053346267E-2</v>
      </c>
      <c r="S3680">
        <f t="shared" si="635"/>
        <v>2.2065955383123181E-2</v>
      </c>
      <c r="T3680">
        <f t="shared" si="636"/>
        <v>0.14888457807953442</v>
      </c>
      <c r="U3680">
        <f t="shared" si="637"/>
        <v>7.4078564500484972E-2</v>
      </c>
      <c r="V3680">
        <f t="shared" si="638"/>
        <v>4.789039767216295E-3</v>
      </c>
      <c r="W3680">
        <f t="shared" si="639"/>
        <v>0.17583050436469447</v>
      </c>
      <c r="X3680">
        <f t="shared" si="640"/>
        <v>0.12181741028128031</v>
      </c>
      <c r="Y3680">
        <f t="shared" si="641"/>
        <v>6.5167313288069838E-3</v>
      </c>
    </row>
    <row r="3681" spans="1:25" x14ac:dyDescent="0.2">
      <c r="A3681" t="s">
        <v>180</v>
      </c>
      <c r="B3681" t="s">
        <v>322</v>
      </c>
      <c r="C3681">
        <v>2015</v>
      </c>
      <c r="D3681">
        <v>70800000</v>
      </c>
      <c r="E3681">
        <v>46090000</v>
      </c>
      <c r="F3681">
        <v>13030000</v>
      </c>
      <c r="G3681">
        <v>19620000</v>
      </c>
      <c r="H3681">
        <v>7280000</v>
      </c>
      <c r="I3681">
        <v>44650000</v>
      </c>
      <c r="J3681">
        <v>23690000</v>
      </c>
      <c r="K3681">
        <v>1620000</v>
      </c>
      <c r="L3681">
        <v>57370000</v>
      </c>
      <c r="M3681">
        <v>39080000</v>
      </c>
      <c r="N3681">
        <v>2260000</v>
      </c>
      <c r="O3681">
        <f t="shared" si="631"/>
        <v>0.21751820332421887</v>
      </c>
      <c r="P3681">
        <f t="shared" si="632"/>
        <v>0.14160189253126057</v>
      </c>
      <c r="Q3681">
        <f t="shared" si="633"/>
        <v>4.0031951826477001E-2</v>
      </c>
      <c r="R3681">
        <f t="shared" si="634"/>
        <v>6.0278349565270825E-2</v>
      </c>
      <c r="S3681">
        <f t="shared" si="635"/>
        <v>2.2366278533902731E-2</v>
      </c>
      <c r="T3681">
        <f t="shared" si="636"/>
        <v>0.13717779348059847</v>
      </c>
      <c r="U3681">
        <f t="shared" si="637"/>
        <v>7.2782573965406008E-2</v>
      </c>
      <c r="V3681">
        <f t="shared" si="638"/>
        <v>4.9771114319948385E-3</v>
      </c>
      <c r="W3681">
        <f t="shared" si="639"/>
        <v>0.17625733509478017</v>
      </c>
      <c r="X3681">
        <f t="shared" si="640"/>
        <v>0.12006513256935697</v>
      </c>
      <c r="Y3681">
        <f t="shared" si="641"/>
        <v>6.9433776767335404E-3</v>
      </c>
    </row>
    <row r="3682" spans="1:25" x14ac:dyDescent="0.2">
      <c r="A3682" t="s">
        <v>180</v>
      </c>
      <c r="B3682" t="s">
        <v>322</v>
      </c>
      <c r="C3682">
        <v>2016</v>
      </c>
      <c r="D3682">
        <v>75600000</v>
      </c>
      <c r="E3682">
        <v>46300000</v>
      </c>
      <c r="F3682">
        <v>13380000</v>
      </c>
      <c r="G3682">
        <v>21330000</v>
      </c>
      <c r="H3682">
        <v>6550000</v>
      </c>
      <c r="I3682">
        <v>51250000</v>
      </c>
      <c r="J3682">
        <v>23870000</v>
      </c>
      <c r="K3682">
        <v>1740000</v>
      </c>
      <c r="L3682">
        <v>55570000</v>
      </c>
      <c r="M3682">
        <v>35040000</v>
      </c>
      <c r="N3682">
        <v>2340000</v>
      </c>
      <c r="O3682">
        <f t="shared" si="631"/>
        <v>0.22704748175511308</v>
      </c>
      <c r="P3682">
        <f t="shared" si="632"/>
        <v>0.1390515662071658</v>
      </c>
      <c r="Q3682">
        <f t="shared" si="633"/>
        <v>4.0183800342373184E-2</v>
      </c>
      <c r="R3682">
        <f t="shared" si="634"/>
        <v>6.4059825209478338E-2</v>
      </c>
      <c r="S3682">
        <f t="shared" si="635"/>
        <v>1.9671441871640088E-2</v>
      </c>
      <c r="T3682">
        <f t="shared" si="636"/>
        <v>0.15391777036970297</v>
      </c>
      <c r="U3682">
        <f t="shared" si="637"/>
        <v>7.1688140072679221E-2</v>
      </c>
      <c r="V3682">
        <f t="shared" si="638"/>
        <v>5.2256960086494277E-3</v>
      </c>
      <c r="W3682">
        <f t="shared" si="639"/>
        <v>0.16689191218428087</v>
      </c>
      <c r="X3682">
        <f t="shared" si="640"/>
        <v>0.105234705829354</v>
      </c>
      <c r="Y3682">
        <f t="shared" si="641"/>
        <v>7.0276601495630241E-3</v>
      </c>
    </row>
    <row r="3683" spans="1:25" x14ac:dyDescent="0.2">
      <c r="A3683" t="s">
        <v>180</v>
      </c>
      <c r="B3683" t="s">
        <v>322</v>
      </c>
      <c r="C3683">
        <v>2017</v>
      </c>
      <c r="D3683">
        <v>75800000</v>
      </c>
      <c r="E3683">
        <v>46230000</v>
      </c>
      <c r="F3683">
        <v>13740000</v>
      </c>
      <c r="G3683">
        <v>22660000</v>
      </c>
      <c r="H3683">
        <v>6820000</v>
      </c>
      <c r="I3683">
        <v>51300000</v>
      </c>
      <c r="J3683">
        <v>25220000</v>
      </c>
      <c r="K3683">
        <v>1810000</v>
      </c>
      <c r="L3683">
        <v>58270000</v>
      </c>
      <c r="M3683">
        <v>35570000</v>
      </c>
      <c r="N3683">
        <v>2600000</v>
      </c>
      <c r="O3683">
        <f t="shared" si="631"/>
        <v>0.22292806305511439</v>
      </c>
      <c r="P3683">
        <f t="shared" si="632"/>
        <v>0.13596259043585671</v>
      </c>
      <c r="Q3683">
        <f t="shared" si="633"/>
        <v>4.0409387683077468E-2</v>
      </c>
      <c r="R3683">
        <f t="shared" si="634"/>
        <v>6.6643138638903587E-2</v>
      </c>
      <c r="S3683">
        <f t="shared" si="635"/>
        <v>2.0057643668019529E-2</v>
      </c>
      <c r="T3683">
        <f t="shared" si="636"/>
        <v>0.15087347803070408</v>
      </c>
      <c r="U3683">
        <f t="shared" si="637"/>
        <v>7.417210752308688E-2</v>
      </c>
      <c r="V3683">
        <f t="shared" si="638"/>
        <v>5.3232162813952122E-3</v>
      </c>
      <c r="W3683">
        <f t="shared" si="639"/>
        <v>0.17137227221928122</v>
      </c>
      <c r="X3683">
        <f t="shared" si="640"/>
        <v>0.10461149344156226</v>
      </c>
      <c r="Y3683">
        <f t="shared" si="641"/>
        <v>7.6466090229986468E-3</v>
      </c>
    </row>
    <row r="3684" spans="1:25" x14ac:dyDescent="0.2">
      <c r="A3684" t="s">
        <v>180</v>
      </c>
      <c r="B3684" t="s">
        <v>322</v>
      </c>
      <c r="C3684">
        <v>2018</v>
      </c>
      <c r="D3684">
        <v>76190000</v>
      </c>
      <c r="E3684">
        <v>46080000</v>
      </c>
      <c r="F3684">
        <v>14100000</v>
      </c>
      <c r="G3684">
        <v>23980000</v>
      </c>
      <c r="H3684">
        <v>7460000</v>
      </c>
      <c r="I3684">
        <v>67470000</v>
      </c>
      <c r="J3684">
        <v>26910000</v>
      </c>
      <c r="K3684">
        <v>1910000</v>
      </c>
      <c r="L3684">
        <v>57720000</v>
      </c>
      <c r="M3684">
        <v>35720000</v>
      </c>
      <c r="N3684">
        <v>3110000</v>
      </c>
      <c r="O3684">
        <f t="shared" si="631"/>
        <v>0.21125745182309719</v>
      </c>
      <c r="P3684">
        <f t="shared" si="632"/>
        <v>0.12776930542076806</v>
      </c>
      <c r="Q3684">
        <f t="shared" si="633"/>
        <v>3.9096076528490224E-2</v>
      </c>
      <c r="R3684">
        <f t="shared" si="634"/>
        <v>6.6491057812283372E-2</v>
      </c>
      <c r="S3684">
        <f t="shared" si="635"/>
        <v>2.0684874532094829E-2</v>
      </c>
      <c r="T3684">
        <f t="shared" si="636"/>
        <v>0.18707888534590322</v>
      </c>
      <c r="U3684">
        <f t="shared" si="637"/>
        <v>7.4615277970331351E-2</v>
      </c>
      <c r="V3684">
        <f t="shared" si="638"/>
        <v>5.2959933453486756E-3</v>
      </c>
      <c r="W3684">
        <f t="shared" si="639"/>
        <v>0.16004436434215999</v>
      </c>
      <c r="X3684">
        <f t="shared" si="640"/>
        <v>9.9043393872175242E-2</v>
      </c>
      <c r="Y3684">
        <f t="shared" si="641"/>
        <v>8.6233190073478436E-3</v>
      </c>
    </row>
    <row r="3685" spans="1:25" x14ac:dyDescent="0.2">
      <c r="A3685" t="s">
        <v>321</v>
      </c>
      <c r="B3685" t="s">
        <v>320</v>
      </c>
      <c r="C3685">
        <v>1990</v>
      </c>
      <c r="D3685">
        <v>0</v>
      </c>
      <c r="E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 t="e">
        <f t="shared" si="631"/>
        <v>#DIV/0!</v>
      </c>
      <c r="P3685" t="e">
        <f t="shared" si="632"/>
        <v>#DIV/0!</v>
      </c>
      <c r="Q3685" t="e">
        <f t="shared" si="633"/>
        <v>#DIV/0!</v>
      </c>
      <c r="R3685" t="e">
        <f t="shared" si="634"/>
        <v>#DIV/0!</v>
      </c>
      <c r="S3685" t="e">
        <f t="shared" si="635"/>
        <v>#DIV/0!</v>
      </c>
      <c r="T3685" t="e">
        <f t="shared" si="636"/>
        <v>#DIV/0!</v>
      </c>
      <c r="U3685" t="e">
        <f t="shared" si="637"/>
        <v>#DIV/0!</v>
      </c>
      <c r="V3685" t="e">
        <f t="shared" si="638"/>
        <v>#DIV/0!</v>
      </c>
      <c r="W3685" t="e">
        <f t="shared" si="639"/>
        <v>#DIV/0!</v>
      </c>
      <c r="X3685" t="e">
        <f t="shared" si="640"/>
        <v>#DIV/0!</v>
      </c>
      <c r="Y3685" t="e">
        <f t="shared" si="641"/>
        <v>#DIV/0!</v>
      </c>
    </row>
    <row r="3686" spans="1:25" x14ac:dyDescent="0.2">
      <c r="A3686" t="s">
        <v>321</v>
      </c>
      <c r="B3686" t="s">
        <v>320</v>
      </c>
      <c r="C3686">
        <v>1991</v>
      </c>
      <c r="D3686">
        <v>0</v>
      </c>
      <c r="E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 t="e">
        <f t="shared" si="631"/>
        <v>#DIV/0!</v>
      </c>
      <c r="P3686" t="e">
        <f t="shared" si="632"/>
        <v>#DIV/0!</v>
      </c>
      <c r="Q3686" t="e">
        <f t="shared" si="633"/>
        <v>#DIV/0!</v>
      </c>
      <c r="R3686" t="e">
        <f t="shared" si="634"/>
        <v>#DIV/0!</v>
      </c>
      <c r="S3686" t="e">
        <f t="shared" si="635"/>
        <v>#DIV/0!</v>
      </c>
      <c r="T3686" t="e">
        <f t="shared" si="636"/>
        <v>#DIV/0!</v>
      </c>
      <c r="U3686" t="e">
        <f t="shared" si="637"/>
        <v>#DIV/0!</v>
      </c>
      <c r="V3686" t="e">
        <f t="shared" si="638"/>
        <v>#DIV/0!</v>
      </c>
      <c r="W3686" t="e">
        <f t="shared" si="639"/>
        <v>#DIV/0!</v>
      </c>
      <c r="X3686" t="e">
        <f t="shared" si="640"/>
        <v>#DIV/0!</v>
      </c>
      <c r="Y3686" t="e">
        <f t="shared" si="641"/>
        <v>#DIV/0!</v>
      </c>
    </row>
    <row r="3687" spans="1:25" x14ac:dyDescent="0.2">
      <c r="A3687" t="s">
        <v>321</v>
      </c>
      <c r="B3687" t="s">
        <v>320</v>
      </c>
      <c r="C3687">
        <v>1992</v>
      </c>
      <c r="D3687">
        <v>0</v>
      </c>
      <c r="E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t="e">
        <f t="shared" si="631"/>
        <v>#DIV/0!</v>
      </c>
      <c r="P3687" t="e">
        <f t="shared" si="632"/>
        <v>#DIV/0!</v>
      </c>
      <c r="Q3687" t="e">
        <f t="shared" si="633"/>
        <v>#DIV/0!</v>
      </c>
      <c r="R3687" t="e">
        <f t="shared" si="634"/>
        <v>#DIV/0!</v>
      </c>
      <c r="S3687" t="e">
        <f t="shared" si="635"/>
        <v>#DIV/0!</v>
      </c>
      <c r="T3687" t="e">
        <f t="shared" si="636"/>
        <v>#DIV/0!</v>
      </c>
      <c r="U3687" t="e">
        <f t="shared" si="637"/>
        <v>#DIV/0!</v>
      </c>
      <c r="V3687" t="e">
        <f t="shared" si="638"/>
        <v>#DIV/0!</v>
      </c>
      <c r="W3687" t="e">
        <f t="shared" si="639"/>
        <v>#DIV/0!</v>
      </c>
      <c r="X3687" t="e">
        <f t="shared" si="640"/>
        <v>#DIV/0!</v>
      </c>
      <c r="Y3687" t="e">
        <f t="shared" si="641"/>
        <v>#DIV/0!</v>
      </c>
    </row>
    <row r="3688" spans="1:25" x14ac:dyDescent="0.2">
      <c r="A3688" t="s">
        <v>321</v>
      </c>
      <c r="B3688" t="s">
        <v>320</v>
      </c>
      <c r="C3688">
        <v>1993</v>
      </c>
      <c r="D3688">
        <v>0</v>
      </c>
      <c r="E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t="e">
        <f t="shared" si="631"/>
        <v>#DIV/0!</v>
      </c>
      <c r="P3688" t="e">
        <f t="shared" si="632"/>
        <v>#DIV/0!</v>
      </c>
      <c r="Q3688" t="e">
        <f t="shared" si="633"/>
        <v>#DIV/0!</v>
      </c>
      <c r="R3688" t="e">
        <f t="shared" si="634"/>
        <v>#DIV/0!</v>
      </c>
      <c r="S3688" t="e">
        <f t="shared" si="635"/>
        <v>#DIV/0!</v>
      </c>
      <c r="T3688" t="e">
        <f t="shared" si="636"/>
        <v>#DIV/0!</v>
      </c>
      <c r="U3688" t="e">
        <f t="shared" si="637"/>
        <v>#DIV/0!</v>
      </c>
      <c r="V3688" t="e">
        <f t="shared" si="638"/>
        <v>#DIV/0!</v>
      </c>
      <c r="W3688" t="e">
        <f t="shared" si="639"/>
        <v>#DIV/0!</v>
      </c>
      <c r="X3688" t="e">
        <f t="shared" si="640"/>
        <v>#DIV/0!</v>
      </c>
      <c r="Y3688" t="e">
        <f t="shared" si="641"/>
        <v>#DIV/0!</v>
      </c>
    </row>
    <row r="3689" spans="1:25" x14ac:dyDescent="0.2">
      <c r="A3689" t="s">
        <v>321</v>
      </c>
      <c r="B3689" t="s">
        <v>320</v>
      </c>
      <c r="C3689">
        <v>1994</v>
      </c>
      <c r="D3689">
        <v>0</v>
      </c>
      <c r="E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 t="e">
        <f t="shared" si="631"/>
        <v>#DIV/0!</v>
      </c>
      <c r="P3689" t="e">
        <f t="shared" si="632"/>
        <v>#DIV/0!</v>
      </c>
      <c r="Q3689" t="e">
        <f t="shared" si="633"/>
        <v>#DIV/0!</v>
      </c>
      <c r="R3689" t="e">
        <f t="shared" si="634"/>
        <v>#DIV/0!</v>
      </c>
      <c r="S3689" t="e">
        <f t="shared" si="635"/>
        <v>#DIV/0!</v>
      </c>
      <c r="T3689" t="e">
        <f t="shared" si="636"/>
        <v>#DIV/0!</v>
      </c>
      <c r="U3689" t="e">
        <f t="shared" si="637"/>
        <v>#DIV/0!</v>
      </c>
      <c r="V3689" t="e">
        <f t="shared" si="638"/>
        <v>#DIV/0!</v>
      </c>
      <c r="W3689" t="e">
        <f t="shared" si="639"/>
        <v>#DIV/0!</v>
      </c>
      <c r="X3689" t="e">
        <f t="shared" si="640"/>
        <v>#DIV/0!</v>
      </c>
      <c r="Y3689" t="e">
        <f t="shared" si="641"/>
        <v>#DIV/0!</v>
      </c>
    </row>
    <row r="3690" spans="1:25" x14ac:dyDescent="0.2">
      <c r="A3690" t="s">
        <v>321</v>
      </c>
      <c r="B3690" t="s">
        <v>320</v>
      </c>
      <c r="C3690">
        <v>1995</v>
      </c>
      <c r="D3690">
        <v>0</v>
      </c>
      <c r="E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 t="e">
        <f t="shared" si="631"/>
        <v>#DIV/0!</v>
      </c>
      <c r="P3690" t="e">
        <f t="shared" si="632"/>
        <v>#DIV/0!</v>
      </c>
      <c r="Q3690" t="e">
        <f t="shared" si="633"/>
        <v>#DIV/0!</v>
      </c>
      <c r="R3690" t="e">
        <f t="shared" si="634"/>
        <v>#DIV/0!</v>
      </c>
      <c r="S3690" t="e">
        <f t="shared" si="635"/>
        <v>#DIV/0!</v>
      </c>
      <c r="T3690" t="e">
        <f t="shared" si="636"/>
        <v>#DIV/0!</v>
      </c>
      <c r="U3690" t="e">
        <f t="shared" si="637"/>
        <v>#DIV/0!</v>
      </c>
      <c r="V3690" t="e">
        <f t="shared" si="638"/>
        <v>#DIV/0!</v>
      </c>
      <c r="W3690" t="e">
        <f t="shared" si="639"/>
        <v>#DIV/0!</v>
      </c>
      <c r="X3690" t="e">
        <f t="shared" si="640"/>
        <v>#DIV/0!</v>
      </c>
      <c r="Y3690" t="e">
        <f t="shared" si="641"/>
        <v>#DIV/0!</v>
      </c>
    </row>
    <row r="3691" spans="1:25" x14ac:dyDescent="0.2">
      <c r="A3691" t="s">
        <v>321</v>
      </c>
      <c r="B3691" t="s">
        <v>320</v>
      </c>
      <c r="C3691">
        <v>1996</v>
      </c>
      <c r="D3691">
        <v>0</v>
      </c>
      <c r="E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t="e">
        <f t="shared" si="631"/>
        <v>#DIV/0!</v>
      </c>
      <c r="P3691" t="e">
        <f t="shared" si="632"/>
        <v>#DIV/0!</v>
      </c>
      <c r="Q3691" t="e">
        <f t="shared" si="633"/>
        <v>#DIV/0!</v>
      </c>
      <c r="R3691" t="e">
        <f t="shared" si="634"/>
        <v>#DIV/0!</v>
      </c>
      <c r="S3691" t="e">
        <f t="shared" si="635"/>
        <v>#DIV/0!</v>
      </c>
      <c r="T3691" t="e">
        <f t="shared" si="636"/>
        <v>#DIV/0!</v>
      </c>
      <c r="U3691" t="e">
        <f t="shared" si="637"/>
        <v>#DIV/0!</v>
      </c>
      <c r="V3691" t="e">
        <f t="shared" si="638"/>
        <v>#DIV/0!</v>
      </c>
      <c r="W3691" t="e">
        <f t="shared" si="639"/>
        <v>#DIV/0!</v>
      </c>
      <c r="X3691" t="e">
        <f t="shared" si="640"/>
        <v>#DIV/0!</v>
      </c>
      <c r="Y3691" t="e">
        <f t="shared" si="641"/>
        <v>#DIV/0!</v>
      </c>
    </row>
    <row r="3692" spans="1:25" x14ac:dyDescent="0.2">
      <c r="A3692" t="s">
        <v>321</v>
      </c>
      <c r="B3692" t="s">
        <v>320</v>
      </c>
      <c r="C3692">
        <v>1997</v>
      </c>
      <c r="D3692">
        <v>0</v>
      </c>
      <c r="E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t="e">
        <f t="shared" si="631"/>
        <v>#DIV/0!</v>
      </c>
      <c r="P3692" t="e">
        <f t="shared" si="632"/>
        <v>#DIV/0!</v>
      </c>
      <c r="Q3692" t="e">
        <f t="shared" si="633"/>
        <v>#DIV/0!</v>
      </c>
      <c r="R3692" t="e">
        <f t="shared" si="634"/>
        <v>#DIV/0!</v>
      </c>
      <c r="S3692" t="e">
        <f t="shared" si="635"/>
        <v>#DIV/0!</v>
      </c>
      <c r="T3692" t="e">
        <f t="shared" si="636"/>
        <v>#DIV/0!</v>
      </c>
      <c r="U3692" t="e">
        <f t="shared" si="637"/>
        <v>#DIV/0!</v>
      </c>
      <c r="V3692" t="e">
        <f t="shared" si="638"/>
        <v>#DIV/0!</v>
      </c>
      <c r="W3692" t="e">
        <f t="shared" si="639"/>
        <v>#DIV/0!</v>
      </c>
      <c r="X3692" t="e">
        <f t="shared" si="640"/>
        <v>#DIV/0!</v>
      </c>
      <c r="Y3692" t="e">
        <f t="shared" si="641"/>
        <v>#DIV/0!</v>
      </c>
    </row>
    <row r="3693" spans="1:25" x14ac:dyDescent="0.2">
      <c r="A3693" t="s">
        <v>321</v>
      </c>
      <c r="B3693" t="s">
        <v>320</v>
      </c>
      <c r="C3693">
        <v>1998</v>
      </c>
      <c r="D3693">
        <v>0</v>
      </c>
      <c r="E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 t="e">
        <f t="shared" si="631"/>
        <v>#DIV/0!</v>
      </c>
      <c r="P3693" t="e">
        <f t="shared" si="632"/>
        <v>#DIV/0!</v>
      </c>
      <c r="Q3693" t="e">
        <f t="shared" si="633"/>
        <v>#DIV/0!</v>
      </c>
      <c r="R3693" t="e">
        <f t="shared" si="634"/>
        <v>#DIV/0!</v>
      </c>
      <c r="S3693" t="e">
        <f t="shared" si="635"/>
        <v>#DIV/0!</v>
      </c>
      <c r="T3693" t="e">
        <f t="shared" si="636"/>
        <v>#DIV/0!</v>
      </c>
      <c r="U3693" t="e">
        <f t="shared" si="637"/>
        <v>#DIV/0!</v>
      </c>
      <c r="V3693" t="e">
        <f t="shared" si="638"/>
        <v>#DIV/0!</v>
      </c>
      <c r="W3693" t="e">
        <f t="shared" si="639"/>
        <v>#DIV/0!</v>
      </c>
      <c r="X3693" t="e">
        <f t="shared" si="640"/>
        <v>#DIV/0!</v>
      </c>
      <c r="Y3693" t="e">
        <f t="shared" si="641"/>
        <v>#DIV/0!</v>
      </c>
    </row>
    <row r="3694" spans="1:25" x14ac:dyDescent="0.2">
      <c r="A3694" t="s">
        <v>321</v>
      </c>
      <c r="B3694" t="s">
        <v>320</v>
      </c>
      <c r="C3694">
        <v>1999</v>
      </c>
      <c r="D3694">
        <v>0</v>
      </c>
      <c r="E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 t="e">
        <f t="shared" si="631"/>
        <v>#DIV/0!</v>
      </c>
      <c r="P3694" t="e">
        <f t="shared" si="632"/>
        <v>#DIV/0!</v>
      </c>
      <c r="Q3694" t="e">
        <f t="shared" si="633"/>
        <v>#DIV/0!</v>
      </c>
      <c r="R3694" t="e">
        <f t="shared" si="634"/>
        <v>#DIV/0!</v>
      </c>
      <c r="S3694" t="e">
        <f t="shared" si="635"/>
        <v>#DIV/0!</v>
      </c>
      <c r="T3694" t="e">
        <f t="shared" si="636"/>
        <v>#DIV/0!</v>
      </c>
      <c r="U3694" t="e">
        <f t="shared" si="637"/>
        <v>#DIV/0!</v>
      </c>
      <c r="V3694" t="e">
        <f t="shared" si="638"/>
        <v>#DIV/0!</v>
      </c>
      <c r="W3694" t="e">
        <f t="shared" si="639"/>
        <v>#DIV/0!</v>
      </c>
      <c r="X3694" t="e">
        <f t="shared" si="640"/>
        <v>#DIV/0!</v>
      </c>
      <c r="Y3694" t="e">
        <f t="shared" si="641"/>
        <v>#DIV/0!</v>
      </c>
    </row>
    <row r="3695" spans="1:25" x14ac:dyDescent="0.2">
      <c r="A3695" t="s">
        <v>321</v>
      </c>
      <c r="B3695" t="s">
        <v>320</v>
      </c>
      <c r="C3695">
        <v>2000</v>
      </c>
      <c r="D3695">
        <v>0</v>
      </c>
      <c r="E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 t="e">
        <f t="shared" si="631"/>
        <v>#DIV/0!</v>
      </c>
      <c r="P3695" t="e">
        <f t="shared" si="632"/>
        <v>#DIV/0!</v>
      </c>
      <c r="Q3695" t="e">
        <f t="shared" si="633"/>
        <v>#DIV/0!</v>
      </c>
      <c r="R3695" t="e">
        <f t="shared" si="634"/>
        <v>#DIV/0!</v>
      </c>
      <c r="S3695" t="e">
        <f t="shared" si="635"/>
        <v>#DIV/0!</v>
      </c>
      <c r="T3695" t="e">
        <f t="shared" si="636"/>
        <v>#DIV/0!</v>
      </c>
      <c r="U3695" t="e">
        <f t="shared" si="637"/>
        <v>#DIV/0!</v>
      </c>
      <c r="V3695" t="e">
        <f t="shared" si="638"/>
        <v>#DIV/0!</v>
      </c>
      <c r="W3695" t="e">
        <f t="shared" si="639"/>
        <v>#DIV/0!</v>
      </c>
      <c r="X3695" t="e">
        <f t="shared" si="640"/>
        <v>#DIV/0!</v>
      </c>
      <c r="Y3695" t="e">
        <f t="shared" si="641"/>
        <v>#DIV/0!</v>
      </c>
    </row>
    <row r="3696" spans="1:25" x14ac:dyDescent="0.2">
      <c r="A3696" t="s">
        <v>321</v>
      </c>
      <c r="B3696" t="s">
        <v>320</v>
      </c>
      <c r="C3696">
        <v>2001</v>
      </c>
      <c r="D3696">
        <v>0</v>
      </c>
      <c r="E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 t="e">
        <f t="shared" si="631"/>
        <v>#DIV/0!</v>
      </c>
      <c r="P3696" t="e">
        <f t="shared" si="632"/>
        <v>#DIV/0!</v>
      </c>
      <c r="Q3696" t="e">
        <f t="shared" si="633"/>
        <v>#DIV/0!</v>
      </c>
      <c r="R3696" t="e">
        <f t="shared" si="634"/>
        <v>#DIV/0!</v>
      </c>
      <c r="S3696" t="e">
        <f t="shared" si="635"/>
        <v>#DIV/0!</v>
      </c>
      <c r="T3696" t="e">
        <f t="shared" si="636"/>
        <v>#DIV/0!</v>
      </c>
      <c r="U3696" t="e">
        <f t="shared" si="637"/>
        <v>#DIV/0!</v>
      </c>
      <c r="V3696" t="e">
        <f t="shared" si="638"/>
        <v>#DIV/0!</v>
      </c>
      <c r="W3696" t="e">
        <f t="shared" si="639"/>
        <v>#DIV/0!</v>
      </c>
      <c r="X3696" t="e">
        <f t="shared" si="640"/>
        <v>#DIV/0!</v>
      </c>
      <c r="Y3696" t="e">
        <f t="shared" si="641"/>
        <v>#DIV/0!</v>
      </c>
    </row>
    <row r="3697" spans="1:25" x14ac:dyDescent="0.2">
      <c r="A3697" t="s">
        <v>321</v>
      </c>
      <c r="B3697" t="s">
        <v>320</v>
      </c>
      <c r="C3697">
        <v>2002</v>
      </c>
      <c r="D3697">
        <v>0</v>
      </c>
      <c r="E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 t="e">
        <f t="shared" si="631"/>
        <v>#DIV/0!</v>
      </c>
      <c r="P3697" t="e">
        <f t="shared" si="632"/>
        <v>#DIV/0!</v>
      </c>
      <c r="Q3697" t="e">
        <f t="shared" si="633"/>
        <v>#DIV/0!</v>
      </c>
      <c r="R3697" t="e">
        <f t="shared" si="634"/>
        <v>#DIV/0!</v>
      </c>
      <c r="S3697" t="e">
        <f t="shared" si="635"/>
        <v>#DIV/0!</v>
      </c>
      <c r="T3697" t="e">
        <f t="shared" si="636"/>
        <v>#DIV/0!</v>
      </c>
      <c r="U3697" t="e">
        <f t="shared" si="637"/>
        <v>#DIV/0!</v>
      </c>
      <c r="V3697" t="e">
        <f t="shared" si="638"/>
        <v>#DIV/0!</v>
      </c>
      <c r="W3697" t="e">
        <f t="shared" si="639"/>
        <v>#DIV/0!</v>
      </c>
      <c r="X3697" t="e">
        <f t="shared" si="640"/>
        <v>#DIV/0!</v>
      </c>
      <c r="Y3697" t="e">
        <f t="shared" si="641"/>
        <v>#DIV/0!</v>
      </c>
    </row>
    <row r="3698" spans="1:25" x14ac:dyDescent="0.2">
      <c r="A3698" t="s">
        <v>321</v>
      </c>
      <c r="B3698" t="s">
        <v>320</v>
      </c>
      <c r="C3698">
        <v>2003</v>
      </c>
      <c r="D3698">
        <v>0</v>
      </c>
      <c r="E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t="e">
        <f t="shared" si="631"/>
        <v>#DIV/0!</v>
      </c>
      <c r="P3698" t="e">
        <f t="shared" si="632"/>
        <v>#DIV/0!</v>
      </c>
      <c r="Q3698" t="e">
        <f t="shared" si="633"/>
        <v>#DIV/0!</v>
      </c>
      <c r="R3698" t="e">
        <f t="shared" si="634"/>
        <v>#DIV/0!</v>
      </c>
      <c r="S3698" t="e">
        <f t="shared" si="635"/>
        <v>#DIV/0!</v>
      </c>
      <c r="T3698" t="e">
        <f t="shared" si="636"/>
        <v>#DIV/0!</v>
      </c>
      <c r="U3698" t="e">
        <f t="shared" si="637"/>
        <v>#DIV/0!</v>
      </c>
      <c r="V3698" t="e">
        <f t="shared" si="638"/>
        <v>#DIV/0!</v>
      </c>
      <c r="W3698" t="e">
        <f t="shared" si="639"/>
        <v>#DIV/0!</v>
      </c>
      <c r="X3698" t="e">
        <f t="shared" si="640"/>
        <v>#DIV/0!</v>
      </c>
      <c r="Y3698" t="e">
        <f t="shared" si="641"/>
        <v>#DIV/0!</v>
      </c>
    </row>
    <row r="3699" spans="1:25" x14ac:dyDescent="0.2">
      <c r="A3699" t="s">
        <v>321</v>
      </c>
      <c r="B3699" t="s">
        <v>320</v>
      </c>
      <c r="C3699">
        <v>2004</v>
      </c>
      <c r="D3699">
        <v>0</v>
      </c>
      <c r="E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 t="e">
        <f t="shared" si="631"/>
        <v>#DIV/0!</v>
      </c>
      <c r="P3699" t="e">
        <f t="shared" si="632"/>
        <v>#DIV/0!</v>
      </c>
      <c r="Q3699" t="e">
        <f t="shared" si="633"/>
        <v>#DIV/0!</v>
      </c>
      <c r="R3699" t="e">
        <f t="shared" si="634"/>
        <v>#DIV/0!</v>
      </c>
      <c r="S3699" t="e">
        <f t="shared" si="635"/>
        <v>#DIV/0!</v>
      </c>
      <c r="T3699" t="e">
        <f t="shared" si="636"/>
        <v>#DIV/0!</v>
      </c>
      <c r="U3699" t="e">
        <f t="shared" si="637"/>
        <v>#DIV/0!</v>
      </c>
      <c r="V3699" t="e">
        <f t="shared" si="638"/>
        <v>#DIV/0!</v>
      </c>
      <c r="W3699" t="e">
        <f t="shared" si="639"/>
        <v>#DIV/0!</v>
      </c>
      <c r="X3699" t="e">
        <f t="shared" si="640"/>
        <v>#DIV/0!</v>
      </c>
      <c r="Y3699" t="e">
        <f t="shared" si="641"/>
        <v>#DIV/0!</v>
      </c>
    </row>
    <row r="3700" spans="1:25" x14ac:dyDescent="0.2">
      <c r="A3700" t="s">
        <v>321</v>
      </c>
      <c r="B3700" t="s">
        <v>320</v>
      </c>
      <c r="C3700">
        <v>2005</v>
      </c>
      <c r="D3700">
        <v>0</v>
      </c>
      <c r="E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t="e">
        <f t="shared" si="631"/>
        <v>#DIV/0!</v>
      </c>
      <c r="P3700" t="e">
        <f t="shared" si="632"/>
        <v>#DIV/0!</v>
      </c>
      <c r="Q3700" t="e">
        <f t="shared" si="633"/>
        <v>#DIV/0!</v>
      </c>
      <c r="R3700" t="e">
        <f t="shared" si="634"/>
        <v>#DIV/0!</v>
      </c>
      <c r="S3700" t="e">
        <f t="shared" si="635"/>
        <v>#DIV/0!</v>
      </c>
      <c r="T3700" t="e">
        <f t="shared" si="636"/>
        <v>#DIV/0!</v>
      </c>
      <c r="U3700" t="e">
        <f t="shared" si="637"/>
        <v>#DIV/0!</v>
      </c>
      <c r="V3700" t="e">
        <f t="shared" si="638"/>
        <v>#DIV/0!</v>
      </c>
      <c r="W3700" t="e">
        <f t="shared" si="639"/>
        <v>#DIV/0!</v>
      </c>
      <c r="X3700" t="e">
        <f t="shared" si="640"/>
        <v>#DIV/0!</v>
      </c>
      <c r="Y3700" t="e">
        <f t="shared" si="641"/>
        <v>#DIV/0!</v>
      </c>
    </row>
    <row r="3701" spans="1:25" x14ac:dyDescent="0.2">
      <c r="A3701" t="s">
        <v>321</v>
      </c>
      <c r="B3701" t="s">
        <v>320</v>
      </c>
      <c r="C3701">
        <v>2006</v>
      </c>
      <c r="D3701">
        <v>0</v>
      </c>
      <c r="E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 t="e">
        <f t="shared" si="631"/>
        <v>#DIV/0!</v>
      </c>
      <c r="P3701" t="e">
        <f t="shared" si="632"/>
        <v>#DIV/0!</v>
      </c>
      <c r="Q3701" t="e">
        <f t="shared" si="633"/>
        <v>#DIV/0!</v>
      </c>
      <c r="R3701" t="e">
        <f t="shared" si="634"/>
        <v>#DIV/0!</v>
      </c>
      <c r="S3701" t="e">
        <f t="shared" si="635"/>
        <v>#DIV/0!</v>
      </c>
      <c r="T3701" t="e">
        <f t="shared" si="636"/>
        <v>#DIV/0!</v>
      </c>
      <c r="U3701" t="e">
        <f t="shared" si="637"/>
        <v>#DIV/0!</v>
      </c>
      <c r="V3701" t="e">
        <f t="shared" si="638"/>
        <v>#DIV/0!</v>
      </c>
      <c r="W3701" t="e">
        <f t="shared" si="639"/>
        <v>#DIV/0!</v>
      </c>
      <c r="X3701" t="e">
        <f t="shared" si="640"/>
        <v>#DIV/0!</v>
      </c>
      <c r="Y3701" t="e">
        <f t="shared" si="641"/>
        <v>#DIV/0!</v>
      </c>
    </row>
    <row r="3702" spans="1:25" x14ac:dyDescent="0.2">
      <c r="A3702" t="s">
        <v>321</v>
      </c>
      <c r="B3702" t="s">
        <v>320</v>
      </c>
      <c r="C3702">
        <v>2007</v>
      </c>
      <c r="D3702">
        <v>0</v>
      </c>
      <c r="E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t="e">
        <f t="shared" si="631"/>
        <v>#DIV/0!</v>
      </c>
      <c r="P3702" t="e">
        <f t="shared" si="632"/>
        <v>#DIV/0!</v>
      </c>
      <c r="Q3702" t="e">
        <f t="shared" si="633"/>
        <v>#DIV/0!</v>
      </c>
      <c r="R3702" t="e">
        <f t="shared" si="634"/>
        <v>#DIV/0!</v>
      </c>
      <c r="S3702" t="e">
        <f t="shared" si="635"/>
        <v>#DIV/0!</v>
      </c>
      <c r="T3702" t="e">
        <f t="shared" si="636"/>
        <v>#DIV/0!</v>
      </c>
      <c r="U3702" t="e">
        <f t="shared" si="637"/>
        <v>#DIV/0!</v>
      </c>
      <c r="V3702" t="e">
        <f t="shared" si="638"/>
        <v>#DIV/0!</v>
      </c>
      <c r="W3702" t="e">
        <f t="shared" si="639"/>
        <v>#DIV/0!</v>
      </c>
      <c r="X3702" t="e">
        <f t="shared" si="640"/>
        <v>#DIV/0!</v>
      </c>
      <c r="Y3702" t="e">
        <f t="shared" si="641"/>
        <v>#DIV/0!</v>
      </c>
    </row>
    <row r="3703" spans="1:25" x14ac:dyDescent="0.2">
      <c r="A3703" t="s">
        <v>321</v>
      </c>
      <c r="B3703" t="s">
        <v>320</v>
      </c>
      <c r="C3703">
        <v>2008</v>
      </c>
      <c r="D3703">
        <v>0</v>
      </c>
      <c r="E3703">
        <v>0</v>
      </c>
      <c r="G3703">
        <v>0</v>
      </c>
      <c r="H3703">
        <v>0</v>
      </c>
      <c r="I3703">
        <v>10000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f t="shared" si="631"/>
        <v>0</v>
      </c>
      <c r="P3703">
        <f t="shared" si="632"/>
        <v>0</v>
      </c>
      <c r="Q3703">
        <f t="shared" si="633"/>
        <v>0</v>
      </c>
      <c r="R3703">
        <f t="shared" si="634"/>
        <v>0</v>
      </c>
      <c r="S3703">
        <f t="shared" si="635"/>
        <v>0</v>
      </c>
      <c r="T3703">
        <f t="shared" si="636"/>
        <v>1</v>
      </c>
      <c r="U3703">
        <f t="shared" si="637"/>
        <v>0</v>
      </c>
      <c r="V3703">
        <f t="shared" si="638"/>
        <v>0</v>
      </c>
      <c r="W3703">
        <f t="shared" si="639"/>
        <v>0</v>
      </c>
      <c r="X3703">
        <f t="shared" si="640"/>
        <v>0</v>
      </c>
      <c r="Y3703">
        <f t="shared" si="641"/>
        <v>0</v>
      </c>
    </row>
    <row r="3704" spans="1:25" x14ac:dyDescent="0.2">
      <c r="A3704" t="s">
        <v>321</v>
      </c>
      <c r="B3704" t="s">
        <v>320</v>
      </c>
      <c r="C3704">
        <v>2009</v>
      </c>
      <c r="D3704">
        <v>0</v>
      </c>
      <c r="E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 t="e">
        <f t="shared" si="631"/>
        <v>#DIV/0!</v>
      </c>
      <c r="P3704" t="e">
        <f t="shared" si="632"/>
        <v>#DIV/0!</v>
      </c>
      <c r="Q3704" t="e">
        <f t="shared" si="633"/>
        <v>#DIV/0!</v>
      </c>
      <c r="R3704" t="e">
        <f t="shared" si="634"/>
        <v>#DIV/0!</v>
      </c>
      <c r="S3704" t="e">
        <f t="shared" si="635"/>
        <v>#DIV/0!</v>
      </c>
      <c r="T3704" t="e">
        <f t="shared" si="636"/>
        <v>#DIV/0!</v>
      </c>
      <c r="U3704" t="e">
        <f t="shared" si="637"/>
        <v>#DIV/0!</v>
      </c>
      <c r="V3704" t="e">
        <f t="shared" si="638"/>
        <v>#DIV/0!</v>
      </c>
      <c r="W3704" t="e">
        <f t="shared" si="639"/>
        <v>#DIV/0!</v>
      </c>
      <c r="X3704" t="e">
        <f t="shared" si="640"/>
        <v>#DIV/0!</v>
      </c>
      <c r="Y3704" t="e">
        <f t="shared" si="641"/>
        <v>#DIV/0!</v>
      </c>
    </row>
    <row r="3705" spans="1:25" x14ac:dyDescent="0.2">
      <c r="A3705" t="s">
        <v>321</v>
      </c>
      <c r="B3705" t="s">
        <v>320</v>
      </c>
      <c r="C3705">
        <v>2010</v>
      </c>
      <c r="D3705">
        <v>0</v>
      </c>
      <c r="E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 t="e">
        <f t="shared" si="631"/>
        <v>#DIV/0!</v>
      </c>
      <c r="P3705" t="e">
        <f t="shared" si="632"/>
        <v>#DIV/0!</v>
      </c>
      <c r="Q3705" t="e">
        <f t="shared" si="633"/>
        <v>#DIV/0!</v>
      </c>
      <c r="R3705" t="e">
        <f t="shared" si="634"/>
        <v>#DIV/0!</v>
      </c>
      <c r="S3705" t="e">
        <f t="shared" si="635"/>
        <v>#DIV/0!</v>
      </c>
      <c r="T3705" t="e">
        <f t="shared" si="636"/>
        <v>#DIV/0!</v>
      </c>
      <c r="U3705" t="e">
        <f t="shared" si="637"/>
        <v>#DIV/0!</v>
      </c>
      <c r="V3705" t="e">
        <f t="shared" si="638"/>
        <v>#DIV/0!</v>
      </c>
      <c r="W3705" t="e">
        <f t="shared" si="639"/>
        <v>#DIV/0!</v>
      </c>
      <c r="X3705" t="e">
        <f t="shared" si="640"/>
        <v>#DIV/0!</v>
      </c>
      <c r="Y3705" t="e">
        <f t="shared" si="641"/>
        <v>#DIV/0!</v>
      </c>
    </row>
    <row r="3706" spans="1:25" x14ac:dyDescent="0.2">
      <c r="A3706" t="s">
        <v>321</v>
      </c>
      <c r="B3706" t="s">
        <v>320</v>
      </c>
      <c r="C3706">
        <v>2011</v>
      </c>
      <c r="D3706">
        <v>0</v>
      </c>
      <c r="E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 t="e">
        <f t="shared" si="631"/>
        <v>#DIV/0!</v>
      </c>
      <c r="P3706" t="e">
        <f t="shared" si="632"/>
        <v>#DIV/0!</v>
      </c>
      <c r="Q3706" t="e">
        <f t="shared" si="633"/>
        <v>#DIV/0!</v>
      </c>
      <c r="R3706" t="e">
        <f t="shared" si="634"/>
        <v>#DIV/0!</v>
      </c>
      <c r="S3706" t="e">
        <f t="shared" si="635"/>
        <v>#DIV/0!</v>
      </c>
      <c r="T3706" t="e">
        <f t="shared" si="636"/>
        <v>#DIV/0!</v>
      </c>
      <c r="U3706" t="e">
        <f t="shared" si="637"/>
        <v>#DIV/0!</v>
      </c>
      <c r="V3706" t="e">
        <f t="shared" si="638"/>
        <v>#DIV/0!</v>
      </c>
      <c r="W3706" t="e">
        <f t="shared" si="639"/>
        <v>#DIV/0!</v>
      </c>
      <c r="X3706" t="e">
        <f t="shared" si="640"/>
        <v>#DIV/0!</v>
      </c>
      <c r="Y3706" t="e">
        <f t="shared" si="641"/>
        <v>#DIV/0!</v>
      </c>
    </row>
    <row r="3707" spans="1:25" x14ac:dyDescent="0.2">
      <c r="A3707" t="s">
        <v>321</v>
      </c>
      <c r="B3707" t="s">
        <v>320</v>
      </c>
      <c r="C3707">
        <v>2012</v>
      </c>
      <c r="D3707">
        <v>0</v>
      </c>
      <c r="E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 t="e">
        <f t="shared" si="631"/>
        <v>#DIV/0!</v>
      </c>
      <c r="P3707" t="e">
        <f t="shared" si="632"/>
        <v>#DIV/0!</v>
      </c>
      <c r="Q3707" t="e">
        <f t="shared" si="633"/>
        <v>#DIV/0!</v>
      </c>
      <c r="R3707" t="e">
        <f t="shared" si="634"/>
        <v>#DIV/0!</v>
      </c>
      <c r="S3707" t="e">
        <f t="shared" si="635"/>
        <v>#DIV/0!</v>
      </c>
      <c r="T3707" t="e">
        <f t="shared" si="636"/>
        <v>#DIV/0!</v>
      </c>
      <c r="U3707" t="e">
        <f t="shared" si="637"/>
        <v>#DIV/0!</v>
      </c>
      <c r="V3707" t="e">
        <f t="shared" si="638"/>
        <v>#DIV/0!</v>
      </c>
      <c r="W3707" t="e">
        <f t="shared" si="639"/>
        <v>#DIV/0!</v>
      </c>
      <c r="X3707" t="e">
        <f t="shared" si="640"/>
        <v>#DIV/0!</v>
      </c>
      <c r="Y3707" t="e">
        <f t="shared" si="641"/>
        <v>#DIV/0!</v>
      </c>
    </row>
    <row r="3708" spans="1:25" x14ac:dyDescent="0.2">
      <c r="A3708" t="s">
        <v>321</v>
      </c>
      <c r="B3708" t="s">
        <v>320</v>
      </c>
      <c r="C3708">
        <v>2013</v>
      </c>
      <c r="D3708">
        <v>0</v>
      </c>
      <c r="E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t="e">
        <f t="shared" si="631"/>
        <v>#DIV/0!</v>
      </c>
      <c r="P3708" t="e">
        <f t="shared" si="632"/>
        <v>#DIV/0!</v>
      </c>
      <c r="Q3708" t="e">
        <f t="shared" si="633"/>
        <v>#DIV/0!</v>
      </c>
      <c r="R3708" t="e">
        <f t="shared" si="634"/>
        <v>#DIV/0!</v>
      </c>
      <c r="S3708" t="e">
        <f t="shared" si="635"/>
        <v>#DIV/0!</v>
      </c>
      <c r="T3708" t="e">
        <f t="shared" si="636"/>
        <v>#DIV/0!</v>
      </c>
      <c r="U3708" t="e">
        <f t="shared" si="637"/>
        <v>#DIV/0!</v>
      </c>
      <c r="V3708" t="e">
        <f t="shared" si="638"/>
        <v>#DIV/0!</v>
      </c>
      <c r="W3708" t="e">
        <f t="shared" si="639"/>
        <v>#DIV/0!</v>
      </c>
      <c r="X3708" t="e">
        <f t="shared" si="640"/>
        <v>#DIV/0!</v>
      </c>
      <c r="Y3708" t="e">
        <f t="shared" si="641"/>
        <v>#DIV/0!</v>
      </c>
    </row>
    <row r="3709" spans="1:25" x14ac:dyDescent="0.2">
      <c r="A3709" t="s">
        <v>321</v>
      </c>
      <c r="B3709" t="s">
        <v>320</v>
      </c>
      <c r="C3709">
        <v>2014</v>
      </c>
      <c r="D3709">
        <v>0</v>
      </c>
      <c r="E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 t="e">
        <f t="shared" si="631"/>
        <v>#DIV/0!</v>
      </c>
      <c r="P3709" t="e">
        <f t="shared" si="632"/>
        <v>#DIV/0!</v>
      </c>
      <c r="Q3709" t="e">
        <f t="shared" si="633"/>
        <v>#DIV/0!</v>
      </c>
      <c r="R3709" t="e">
        <f t="shared" si="634"/>
        <v>#DIV/0!</v>
      </c>
      <c r="S3709" t="e">
        <f t="shared" si="635"/>
        <v>#DIV/0!</v>
      </c>
      <c r="T3709" t="e">
        <f t="shared" si="636"/>
        <v>#DIV/0!</v>
      </c>
      <c r="U3709" t="e">
        <f t="shared" si="637"/>
        <v>#DIV/0!</v>
      </c>
      <c r="V3709" t="e">
        <f t="shared" si="638"/>
        <v>#DIV/0!</v>
      </c>
      <c r="W3709" t="e">
        <f t="shared" si="639"/>
        <v>#DIV/0!</v>
      </c>
      <c r="X3709" t="e">
        <f t="shared" si="640"/>
        <v>#DIV/0!</v>
      </c>
      <c r="Y3709" t="e">
        <f t="shared" si="641"/>
        <v>#DIV/0!</v>
      </c>
    </row>
    <row r="3710" spans="1:25" x14ac:dyDescent="0.2">
      <c r="A3710" t="s">
        <v>321</v>
      </c>
      <c r="B3710" t="s">
        <v>320</v>
      </c>
      <c r="C3710">
        <v>2015</v>
      </c>
      <c r="D3710">
        <v>0</v>
      </c>
      <c r="E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M3710">
        <v>0</v>
      </c>
      <c r="N3710">
        <v>0</v>
      </c>
      <c r="O3710" t="e">
        <f t="shared" si="631"/>
        <v>#DIV/0!</v>
      </c>
      <c r="P3710" t="e">
        <f t="shared" si="632"/>
        <v>#DIV/0!</v>
      </c>
      <c r="Q3710" t="e">
        <f t="shared" si="633"/>
        <v>#DIV/0!</v>
      </c>
      <c r="R3710" t="e">
        <f t="shared" si="634"/>
        <v>#DIV/0!</v>
      </c>
      <c r="S3710" t="e">
        <f t="shared" si="635"/>
        <v>#DIV/0!</v>
      </c>
      <c r="T3710" t="e">
        <f t="shared" si="636"/>
        <v>#DIV/0!</v>
      </c>
      <c r="U3710" t="e">
        <f t="shared" si="637"/>
        <v>#DIV/0!</v>
      </c>
      <c r="V3710" t="e">
        <f t="shared" si="638"/>
        <v>#DIV/0!</v>
      </c>
      <c r="W3710" t="e">
        <f t="shared" si="639"/>
        <v>#DIV/0!</v>
      </c>
      <c r="X3710" t="e">
        <f t="shared" si="640"/>
        <v>#DIV/0!</v>
      </c>
      <c r="Y3710" t="e">
        <f t="shared" si="641"/>
        <v>#DIV/0!</v>
      </c>
    </row>
    <row r="3711" spans="1:25" x14ac:dyDescent="0.2">
      <c r="A3711" t="s">
        <v>321</v>
      </c>
      <c r="B3711" t="s">
        <v>320</v>
      </c>
      <c r="C3711">
        <v>2016</v>
      </c>
      <c r="D3711">
        <v>0</v>
      </c>
      <c r="E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M3711">
        <v>0</v>
      </c>
      <c r="N3711">
        <v>0</v>
      </c>
      <c r="O3711" t="e">
        <f t="shared" si="631"/>
        <v>#DIV/0!</v>
      </c>
      <c r="P3711" t="e">
        <f t="shared" si="632"/>
        <v>#DIV/0!</v>
      </c>
      <c r="Q3711" t="e">
        <f t="shared" si="633"/>
        <v>#DIV/0!</v>
      </c>
      <c r="R3711" t="e">
        <f t="shared" si="634"/>
        <v>#DIV/0!</v>
      </c>
      <c r="S3711" t="e">
        <f t="shared" si="635"/>
        <v>#DIV/0!</v>
      </c>
      <c r="T3711" t="e">
        <f t="shared" si="636"/>
        <v>#DIV/0!</v>
      </c>
      <c r="U3711" t="e">
        <f t="shared" si="637"/>
        <v>#DIV/0!</v>
      </c>
      <c r="V3711" t="e">
        <f t="shared" si="638"/>
        <v>#DIV/0!</v>
      </c>
      <c r="W3711" t="e">
        <f t="shared" si="639"/>
        <v>#DIV/0!</v>
      </c>
      <c r="X3711" t="e">
        <f t="shared" si="640"/>
        <v>#DIV/0!</v>
      </c>
      <c r="Y3711" t="e">
        <f t="shared" si="641"/>
        <v>#DIV/0!</v>
      </c>
    </row>
    <row r="3712" spans="1:25" x14ac:dyDescent="0.2">
      <c r="A3712" t="s">
        <v>321</v>
      </c>
      <c r="B3712" t="s">
        <v>320</v>
      </c>
      <c r="C3712">
        <v>2017</v>
      </c>
      <c r="D3712">
        <v>0</v>
      </c>
      <c r="E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M3712">
        <v>0</v>
      </c>
      <c r="N3712">
        <v>0</v>
      </c>
      <c r="O3712" t="e">
        <f t="shared" si="631"/>
        <v>#DIV/0!</v>
      </c>
      <c r="P3712" t="e">
        <f t="shared" si="632"/>
        <v>#DIV/0!</v>
      </c>
      <c r="Q3712" t="e">
        <f t="shared" si="633"/>
        <v>#DIV/0!</v>
      </c>
      <c r="R3712" t="e">
        <f t="shared" si="634"/>
        <v>#DIV/0!</v>
      </c>
      <c r="S3712" t="e">
        <f t="shared" si="635"/>
        <v>#DIV/0!</v>
      </c>
      <c r="T3712" t="e">
        <f t="shared" si="636"/>
        <v>#DIV/0!</v>
      </c>
      <c r="U3712" t="e">
        <f t="shared" si="637"/>
        <v>#DIV/0!</v>
      </c>
      <c r="V3712" t="e">
        <f t="shared" si="638"/>
        <v>#DIV/0!</v>
      </c>
      <c r="W3712" t="e">
        <f t="shared" si="639"/>
        <v>#DIV/0!</v>
      </c>
      <c r="X3712" t="e">
        <f t="shared" si="640"/>
        <v>#DIV/0!</v>
      </c>
      <c r="Y3712" t="e">
        <f t="shared" si="641"/>
        <v>#DIV/0!</v>
      </c>
    </row>
    <row r="3713" spans="1:25" x14ac:dyDescent="0.2">
      <c r="A3713" t="s">
        <v>321</v>
      </c>
      <c r="B3713" t="s">
        <v>320</v>
      </c>
      <c r="C3713">
        <v>2018</v>
      </c>
      <c r="D3713">
        <v>0</v>
      </c>
      <c r="E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M3713">
        <v>0</v>
      </c>
      <c r="N3713">
        <v>0</v>
      </c>
      <c r="O3713" t="e">
        <f t="shared" si="631"/>
        <v>#DIV/0!</v>
      </c>
      <c r="P3713" t="e">
        <f t="shared" si="632"/>
        <v>#DIV/0!</v>
      </c>
      <c r="Q3713" t="e">
        <f t="shared" si="633"/>
        <v>#DIV/0!</v>
      </c>
      <c r="R3713" t="e">
        <f t="shared" si="634"/>
        <v>#DIV/0!</v>
      </c>
      <c r="S3713" t="e">
        <f t="shared" si="635"/>
        <v>#DIV/0!</v>
      </c>
      <c r="T3713" t="e">
        <f t="shared" si="636"/>
        <v>#DIV/0!</v>
      </c>
      <c r="U3713" t="e">
        <f t="shared" si="637"/>
        <v>#DIV/0!</v>
      </c>
      <c r="V3713" t="e">
        <f t="shared" si="638"/>
        <v>#DIV/0!</v>
      </c>
      <c r="W3713" t="e">
        <f t="shared" si="639"/>
        <v>#DIV/0!</v>
      </c>
      <c r="X3713" t="e">
        <f t="shared" si="640"/>
        <v>#DIV/0!</v>
      </c>
      <c r="Y3713" t="e">
        <f t="shared" si="641"/>
        <v>#DIV/0!</v>
      </c>
    </row>
    <row r="3714" spans="1:25" x14ac:dyDescent="0.2">
      <c r="A3714" t="s">
        <v>196</v>
      </c>
      <c r="B3714" t="s">
        <v>319</v>
      </c>
      <c r="C3714">
        <v>1990</v>
      </c>
      <c r="D3714">
        <v>6120000</v>
      </c>
      <c r="E3714">
        <v>6480000</v>
      </c>
      <c r="F3714">
        <v>1220000</v>
      </c>
      <c r="G3714">
        <v>8830000</v>
      </c>
      <c r="H3714">
        <v>78970000</v>
      </c>
      <c r="I3714">
        <v>4690000</v>
      </c>
      <c r="J3714">
        <v>16170000</v>
      </c>
      <c r="K3714">
        <v>540000</v>
      </c>
      <c r="L3714">
        <v>20500000</v>
      </c>
      <c r="M3714">
        <v>21980000</v>
      </c>
      <c r="N3714">
        <v>0</v>
      </c>
      <c r="O3714">
        <f t="shared" si="631"/>
        <v>3.6978851963746222E-2</v>
      </c>
      <c r="P3714">
        <f t="shared" si="632"/>
        <v>3.9154078549848946E-2</v>
      </c>
      <c r="Q3714">
        <f t="shared" si="633"/>
        <v>7.3716012084592145E-3</v>
      </c>
      <c r="R3714">
        <f t="shared" si="634"/>
        <v>5.3353474320241692E-2</v>
      </c>
      <c r="S3714">
        <f t="shared" si="635"/>
        <v>0.47716012084592146</v>
      </c>
      <c r="T3714">
        <f t="shared" si="636"/>
        <v>2.8338368580060423E-2</v>
      </c>
      <c r="U3714">
        <f t="shared" si="637"/>
        <v>9.7703927492447135E-2</v>
      </c>
      <c r="V3714">
        <f t="shared" si="638"/>
        <v>3.2628398791540785E-3</v>
      </c>
      <c r="W3714">
        <f t="shared" si="639"/>
        <v>0.12386706948640483</v>
      </c>
      <c r="X3714">
        <f t="shared" si="640"/>
        <v>0.13280966767371602</v>
      </c>
      <c r="Y3714">
        <f t="shared" si="641"/>
        <v>0</v>
      </c>
    </row>
    <row r="3715" spans="1:25" x14ac:dyDescent="0.2">
      <c r="A3715" t="s">
        <v>196</v>
      </c>
      <c r="B3715" t="s">
        <v>319</v>
      </c>
      <c r="C3715">
        <v>1991</v>
      </c>
      <c r="D3715">
        <v>5990000</v>
      </c>
      <c r="E3715">
        <v>6480000</v>
      </c>
      <c r="F3715">
        <v>1240000</v>
      </c>
      <c r="G3715">
        <v>9020000</v>
      </c>
      <c r="H3715">
        <v>75180000</v>
      </c>
      <c r="I3715">
        <v>4170000</v>
      </c>
      <c r="J3715">
        <v>14990000</v>
      </c>
      <c r="K3715">
        <v>460000</v>
      </c>
      <c r="L3715">
        <v>19210000</v>
      </c>
      <c r="M3715">
        <v>21240000</v>
      </c>
      <c r="N3715">
        <v>0</v>
      </c>
      <c r="O3715">
        <f t="shared" ref="O3715:O3778" si="642">D3715/SUM($D3715:$N3715)</f>
        <v>3.7916191923028232E-2</v>
      </c>
      <c r="P3715">
        <f t="shared" ref="P3715:P3778" si="643">E3715/SUM($D3715:$N3715)</f>
        <v>4.1017850360805165E-2</v>
      </c>
      <c r="Q3715">
        <f t="shared" ref="Q3715:Q3778" si="644">F3715/SUM($D3715:$N3715)</f>
        <v>7.8490948221293828E-3</v>
      </c>
      <c r="R3715">
        <f t="shared" ref="R3715:R3778" si="645">G3715/SUM($D3715:$N3715)</f>
        <v>5.7095834915812126E-2</v>
      </c>
      <c r="S3715">
        <f t="shared" ref="S3715:S3778" si="646">H3715/SUM($D3715:$N3715)</f>
        <v>0.47588302316748954</v>
      </c>
      <c r="T3715">
        <f t="shared" ref="T3715:T3778" si="647">I3715/SUM($D3715:$N3715)</f>
        <v>2.6395746296999621E-2</v>
      </c>
      <c r="U3715">
        <f t="shared" ref="U3715:U3778" si="648">J3715/SUM($D3715:$N3715)</f>
        <v>9.4885428535257624E-2</v>
      </c>
      <c r="V3715">
        <f t="shared" ref="V3715:V3778" si="649">K3715/SUM($D3715:$N3715)</f>
        <v>2.9117609824028359E-3</v>
      </c>
      <c r="W3715">
        <f t="shared" ref="W3715:W3778" si="650">L3715/SUM($D3715:$N3715)</f>
        <v>0.12159767059121408</v>
      </c>
      <c r="X3715">
        <f t="shared" ref="X3715:X3778" si="651">M3715/SUM($D3715:$N3715)</f>
        <v>0.13444739840486136</v>
      </c>
      <c r="Y3715">
        <f t="shared" ref="Y3715:Y3778" si="652">N3715/SUM($D3715:$N3715)</f>
        <v>0</v>
      </c>
    </row>
    <row r="3716" spans="1:25" x14ac:dyDescent="0.2">
      <c r="A3716" t="s">
        <v>196</v>
      </c>
      <c r="B3716" t="s">
        <v>319</v>
      </c>
      <c r="C3716">
        <v>1992</v>
      </c>
      <c r="D3716">
        <v>5860000</v>
      </c>
      <c r="E3716">
        <v>6480000</v>
      </c>
      <c r="F3716">
        <v>1250000</v>
      </c>
      <c r="G3716">
        <v>9630000</v>
      </c>
      <c r="H3716">
        <v>64660000</v>
      </c>
      <c r="I3716">
        <v>3390000</v>
      </c>
      <c r="J3716">
        <v>13820000</v>
      </c>
      <c r="K3716">
        <v>370000</v>
      </c>
      <c r="L3716">
        <v>17930000</v>
      </c>
      <c r="M3716">
        <v>20470000</v>
      </c>
      <c r="N3716">
        <v>0</v>
      </c>
      <c r="O3716">
        <f t="shared" si="642"/>
        <v>4.0734046990129294E-2</v>
      </c>
      <c r="P3716">
        <f t="shared" si="643"/>
        <v>4.5043792576115668E-2</v>
      </c>
      <c r="Q3716">
        <f t="shared" si="644"/>
        <v>8.6890031975531759E-3</v>
      </c>
      <c r="R3716">
        <f t="shared" si="645"/>
        <v>6.694008063394967E-2</v>
      </c>
      <c r="S3716">
        <f t="shared" si="646"/>
        <v>0.44946475740303071</v>
      </c>
      <c r="T3716">
        <f t="shared" si="647"/>
        <v>2.3564576671764214E-2</v>
      </c>
      <c r="U3716">
        <f t="shared" si="648"/>
        <v>9.6065619352147927E-2</v>
      </c>
      <c r="V3716">
        <f t="shared" si="649"/>
        <v>2.5719449464757403E-3</v>
      </c>
      <c r="W3716">
        <f t="shared" si="650"/>
        <v>0.12463506186570276</v>
      </c>
      <c r="X3716">
        <f t="shared" si="651"/>
        <v>0.14229111636313083</v>
      </c>
      <c r="Y3716">
        <f t="shared" si="652"/>
        <v>0</v>
      </c>
    </row>
    <row r="3717" spans="1:25" x14ac:dyDescent="0.2">
      <c r="A3717" t="s">
        <v>196</v>
      </c>
      <c r="B3717" t="s">
        <v>319</v>
      </c>
      <c r="C3717">
        <v>1993</v>
      </c>
      <c r="D3717">
        <v>5760000</v>
      </c>
      <c r="E3717">
        <v>6480000</v>
      </c>
      <c r="F3717">
        <v>1260000</v>
      </c>
      <c r="G3717">
        <v>9820000</v>
      </c>
      <c r="H3717">
        <v>59530000</v>
      </c>
      <c r="I3717">
        <v>3110000</v>
      </c>
      <c r="J3717">
        <v>11520000</v>
      </c>
      <c r="K3717">
        <v>330000</v>
      </c>
      <c r="L3717">
        <v>16640000</v>
      </c>
      <c r="M3717">
        <v>19950000</v>
      </c>
      <c r="N3717">
        <v>0</v>
      </c>
      <c r="O3717">
        <f t="shared" si="642"/>
        <v>4.2857142857142858E-2</v>
      </c>
      <c r="P3717">
        <f t="shared" si="643"/>
        <v>4.8214285714285716E-2</v>
      </c>
      <c r="Q3717">
        <f t="shared" si="644"/>
        <v>9.3749999999999997E-3</v>
      </c>
      <c r="R3717">
        <f t="shared" si="645"/>
        <v>7.3065476190476195E-2</v>
      </c>
      <c r="S3717">
        <f t="shared" si="646"/>
        <v>0.44293154761904763</v>
      </c>
      <c r="T3717">
        <f t="shared" si="647"/>
        <v>2.3139880952380953E-2</v>
      </c>
      <c r="U3717">
        <f t="shared" si="648"/>
        <v>8.5714285714285715E-2</v>
      </c>
      <c r="V3717">
        <f t="shared" si="649"/>
        <v>2.4553571428571428E-3</v>
      </c>
      <c r="W3717">
        <f t="shared" si="650"/>
        <v>0.12380952380952381</v>
      </c>
      <c r="X3717">
        <f t="shared" si="651"/>
        <v>0.1484375</v>
      </c>
      <c r="Y3717">
        <f t="shared" si="652"/>
        <v>0</v>
      </c>
    </row>
    <row r="3718" spans="1:25" x14ac:dyDescent="0.2">
      <c r="A3718" t="s">
        <v>196</v>
      </c>
      <c r="B3718" t="s">
        <v>319</v>
      </c>
      <c r="C3718">
        <v>1994</v>
      </c>
      <c r="D3718">
        <v>5630000</v>
      </c>
      <c r="E3718">
        <v>6480000</v>
      </c>
      <c r="F3718">
        <v>1270000</v>
      </c>
      <c r="G3718">
        <v>10020000</v>
      </c>
      <c r="H3718">
        <v>52900000</v>
      </c>
      <c r="I3718">
        <v>2089999.99999999</v>
      </c>
      <c r="J3718">
        <v>12050000</v>
      </c>
      <c r="K3718">
        <v>230000</v>
      </c>
      <c r="L3718">
        <v>15350000</v>
      </c>
      <c r="M3718">
        <v>18940000</v>
      </c>
      <c r="N3718">
        <v>0</v>
      </c>
      <c r="O3718">
        <f t="shared" si="642"/>
        <v>4.5054417413572349E-2</v>
      </c>
      <c r="P3718">
        <f t="shared" si="643"/>
        <v>5.1856594110115242E-2</v>
      </c>
      <c r="Q3718">
        <f t="shared" si="644"/>
        <v>1.0163252240717031E-2</v>
      </c>
      <c r="R3718">
        <f t="shared" si="645"/>
        <v>8.0185659411011537E-2</v>
      </c>
      <c r="S3718">
        <f t="shared" si="646"/>
        <v>0.42333546734955191</v>
      </c>
      <c r="T3718">
        <f t="shared" si="647"/>
        <v>1.6725352112675979E-2</v>
      </c>
      <c r="U3718">
        <f t="shared" si="648"/>
        <v>9.6430857874519854E-2</v>
      </c>
      <c r="V3718">
        <f t="shared" si="649"/>
        <v>1.8405889884763127E-3</v>
      </c>
      <c r="W3718">
        <f t="shared" si="650"/>
        <v>0.12283930857874521</v>
      </c>
      <c r="X3718">
        <f t="shared" si="651"/>
        <v>0.15156850192061461</v>
      </c>
      <c r="Y3718">
        <f t="shared" si="652"/>
        <v>0</v>
      </c>
    </row>
    <row r="3719" spans="1:25" x14ac:dyDescent="0.2">
      <c r="A3719" t="s">
        <v>196</v>
      </c>
      <c r="B3719" t="s">
        <v>319</v>
      </c>
      <c r="C3719">
        <v>1995</v>
      </c>
      <c r="D3719">
        <v>5210000</v>
      </c>
      <c r="E3719">
        <v>6480000</v>
      </c>
      <c r="F3719">
        <v>1280000</v>
      </c>
      <c r="G3719">
        <v>9540000</v>
      </c>
      <c r="H3719">
        <v>48350000</v>
      </c>
      <c r="I3719">
        <v>2530000</v>
      </c>
      <c r="J3719">
        <v>11400000</v>
      </c>
      <c r="K3719">
        <v>270000</v>
      </c>
      <c r="L3719">
        <v>14090000</v>
      </c>
      <c r="M3719">
        <v>18150000</v>
      </c>
      <c r="N3719">
        <v>0</v>
      </c>
      <c r="O3719">
        <f t="shared" si="642"/>
        <v>4.4416027280477409E-2</v>
      </c>
      <c r="P3719">
        <f t="shared" si="643"/>
        <v>5.5242966751918157E-2</v>
      </c>
      <c r="Q3719">
        <f t="shared" si="644"/>
        <v>1.0912190963341858E-2</v>
      </c>
      <c r="R3719">
        <f t="shared" si="645"/>
        <v>8.132992327365729E-2</v>
      </c>
      <c r="S3719">
        <f t="shared" si="646"/>
        <v>0.41219096334185851</v>
      </c>
      <c r="T3719">
        <f t="shared" si="647"/>
        <v>2.1568627450980392E-2</v>
      </c>
      <c r="U3719">
        <f t="shared" si="648"/>
        <v>9.718670076726342E-2</v>
      </c>
      <c r="V3719">
        <f t="shared" si="649"/>
        <v>2.3017902813299231E-3</v>
      </c>
      <c r="W3719">
        <f t="shared" si="650"/>
        <v>0.12011935208866155</v>
      </c>
      <c r="X3719">
        <f t="shared" si="651"/>
        <v>0.15473145780051151</v>
      </c>
      <c r="Y3719">
        <f t="shared" si="652"/>
        <v>0</v>
      </c>
    </row>
    <row r="3720" spans="1:25" x14ac:dyDescent="0.2">
      <c r="A3720" t="s">
        <v>196</v>
      </c>
      <c r="B3720" t="s">
        <v>319</v>
      </c>
      <c r="C3720">
        <v>1996</v>
      </c>
      <c r="D3720">
        <v>4670000</v>
      </c>
      <c r="E3720">
        <v>6470000</v>
      </c>
      <c r="F3720">
        <v>1290000</v>
      </c>
      <c r="G3720">
        <v>9110000</v>
      </c>
      <c r="H3720">
        <v>41040000</v>
      </c>
      <c r="I3720">
        <v>2040000</v>
      </c>
      <c r="J3720">
        <v>11390000</v>
      </c>
      <c r="K3720">
        <v>230000</v>
      </c>
      <c r="L3720">
        <v>12830000</v>
      </c>
      <c r="M3720">
        <v>16410000</v>
      </c>
      <c r="N3720">
        <v>0</v>
      </c>
      <c r="O3720">
        <f t="shared" si="642"/>
        <v>4.4273795980280625E-2</v>
      </c>
      <c r="P3720">
        <f t="shared" si="643"/>
        <v>6.1338642396662875E-2</v>
      </c>
      <c r="Q3720">
        <f t="shared" si="644"/>
        <v>1.2229806598407281E-2</v>
      </c>
      <c r="R3720">
        <f t="shared" si="645"/>
        <v>8.6367083807356845E-2</v>
      </c>
      <c r="S3720">
        <f t="shared" si="646"/>
        <v>0.38907849829351537</v>
      </c>
      <c r="T3720">
        <f t="shared" si="647"/>
        <v>1.9340159271899887E-2</v>
      </c>
      <c r="U3720">
        <f t="shared" si="648"/>
        <v>0.10798255593477436</v>
      </c>
      <c r="V3720">
        <f t="shared" si="649"/>
        <v>2.1805081532043991E-3</v>
      </c>
      <c r="W3720">
        <f t="shared" si="650"/>
        <v>0.12163443306788016</v>
      </c>
      <c r="X3720">
        <f t="shared" si="651"/>
        <v>0.15557451649601819</v>
      </c>
      <c r="Y3720">
        <f t="shared" si="652"/>
        <v>0</v>
      </c>
    </row>
    <row r="3721" spans="1:25" x14ac:dyDescent="0.2">
      <c r="A3721" t="s">
        <v>196</v>
      </c>
      <c r="B3721" t="s">
        <v>319</v>
      </c>
      <c r="C3721">
        <v>1997</v>
      </c>
      <c r="D3721">
        <v>4670000</v>
      </c>
      <c r="E3721">
        <v>6740000</v>
      </c>
      <c r="F3721">
        <v>1300000</v>
      </c>
      <c r="G3721">
        <v>4650000</v>
      </c>
      <c r="H3721">
        <v>40070000</v>
      </c>
      <c r="I3721">
        <v>1130000</v>
      </c>
      <c r="J3721">
        <v>11030000</v>
      </c>
      <c r="K3721">
        <v>130000</v>
      </c>
      <c r="L3721">
        <v>11580000</v>
      </c>
      <c r="M3721">
        <v>16129999.999999899</v>
      </c>
      <c r="N3721">
        <v>0</v>
      </c>
      <c r="O3721">
        <f t="shared" si="642"/>
        <v>4.7931848506620189E-2</v>
      </c>
      <c r="P3721">
        <f t="shared" si="643"/>
        <v>6.9177871292209869E-2</v>
      </c>
      <c r="Q3721">
        <f t="shared" si="644"/>
        <v>1.3342912860515256E-2</v>
      </c>
      <c r="R3721">
        <f t="shared" si="645"/>
        <v>4.7726572924150723E-2</v>
      </c>
      <c r="S3721">
        <f t="shared" si="646"/>
        <v>0.41126962947757406</v>
      </c>
      <c r="T3721">
        <f t="shared" si="647"/>
        <v>1.15980704095248E-2</v>
      </c>
      <c r="U3721">
        <f t="shared" si="648"/>
        <v>0.11320948373191021</v>
      </c>
      <c r="V3721">
        <f t="shared" si="649"/>
        <v>1.3342912860515256E-3</v>
      </c>
      <c r="W3721">
        <f t="shared" si="650"/>
        <v>0.11885456224982051</v>
      </c>
      <c r="X3721">
        <f t="shared" si="651"/>
        <v>0.16555475726162289</v>
      </c>
      <c r="Y3721">
        <f t="shared" si="652"/>
        <v>0</v>
      </c>
    </row>
    <row r="3722" spans="1:25" x14ac:dyDescent="0.2">
      <c r="A3722" t="s">
        <v>196</v>
      </c>
      <c r="B3722" t="s">
        <v>319</v>
      </c>
      <c r="C3722">
        <v>1998</v>
      </c>
      <c r="D3722">
        <v>4830000</v>
      </c>
      <c r="E3722">
        <v>6510000</v>
      </c>
      <c r="F3722">
        <v>1310000</v>
      </c>
      <c r="G3722">
        <v>2690000</v>
      </c>
      <c r="H3722">
        <v>37160000</v>
      </c>
      <c r="I3722">
        <v>2130000</v>
      </c>
      <c r="J3722">
        <v>8700000</v>
      </c>
      <c r="K3722">
        <v>120000</v>
      </c>
      <c r="L3722">
        <v>10320000</v>
      </c>
      <c r="M3722">
        <v>15150000</v>
      </c>
      <c r="N3722">
        <v>0</v>
      </c>
      <c r="O3722">
        <f t="shared" si="642"/>
        <v>5.4318488529014844E-2</v>
      </c>
      <c r="P3722">
        <f t="shared" si="643"/>
        <v>7.3211875843454788E-2</v>
      </c>
      <c r="Q3722">
        <f t="shared" si="644"/>
        <v>1.4732343679712101E-2</v>
      </c>
      <c r="R3722">
        <f t="shared" si="645"/>
        <v>3.02519118308592E-2</v>
      </c>
      <c r="S3722">
        <f t="shared" si="646"/>
        <v>0.41790373369320738</v>
      </c>
      <c r="T3722">
        <f t="shared" si="647"/>
        <v>2.3954116059379218E-2</v>
      </c>
      <c r="U3722">
        <f t="shared" si="648"/>
        <v>9.7840755735492571E-2</v>
      </c>
      <c r="V3722">
        <f t="shared" si="649"/>
        <v>1.3495276653171389E-3</v>
      </c>
      <c r="W3722">
        <f t="shared" si="650"/>
        <v>0.11605937921727395</v>
      </c>
      <c r="X3722">
        <f t="shared" si="651"/>
        <v>0.1703778677462888</v>
      </c>
      <c r="Y3722">
        <f t="shared" si="652"/>
        <v>0</v>
      </c>
    </row>
    <row r="3723" spans="1:25" x14ac:dyDescent="0.2">
      <c r="A3723" t="s">
        <v>196</v>
      </c>
      <c r="B3723" t="s">
        <v>319</v>
      </c>
      <c r="C3723">
        <v>1999</v>
      </c>
      <c r="D3723">
        <v>4990000</v>
      </c>
      <c r="E3723">
        <v>6450000</v>
      </c>
      <c r="F3723">
        <v>1310000</v>
      </c>
      <c r="G3723">
        <v>2590000</v>
      </c>
      <c r="H3723">
        <v>40580000</v>
      </c>
      <c r="I3723">
        <v>890000</v>
      </c>
      <c r="J3723">
        <v>10500000</v>
      </c>
      <c r="K3723">
        <v>90000</v>
      </c>
      <c r="L3723">
        <v>9060000</v>
      </c>
      <c r="M3723">
        <v>16340000</v>
      </c>
      <c r="N3723">
        <v>0</v>
      </c>
      <c r="O3723">
        <f t="shared" si="642"/>
        <v>5.3771551724137931E-2</v>
      </c>
      <c r="P3723">
        <f t="shared" si="643"/>
        <v>6.9504310344827583E-2</v>
      </c>
      <c r="Q3723">
        <f t="shared" si="644"/>
        <v>1.4116379310344828E-2</v>
      </c>
      <c r="R3723">
        <f t="shared" si="645"/>
        <v>2.790948275862069E-2</v>
      </c>
      <c r="S3723">
        <f t="shared" si="646"/>
        <v>0.4372844827586207</v>
      </c>
      <c r="T3723">
        <f t="shared" si="647"/>
        <v>9.5905172413793104E-3</v>
      </c>
      <c r="U3723">
        <f t="shared" si="648"/>
        <v>0.11314655172413793</v>
      </c>
      <c r="V3723">
        <f t="shared" si="649"/>
        <v>9.6982758620689654E-4</v>
      </c>
      <c r="W3723">
        <f t="shared" si="650"/>
        <v>9.762931034482758E-2</v>
      </c>
      <c r="X3723">
        <f t="shared" si="651"/>
        <v>0.17607758620689656</v>
      </c>
      <c r="Y3723">
        <f t="shared" si="652"/>
        <v>0</v>
      </c>
    </row>
    <row r="3724" spans="1:25" x14ac:dyDescent="0.2">
      <c r="A3724" t="s">
        <v>196</v>
      </c>
      <c r="B3724" t="s">
        <v>319</v>
      </c>
      <c r="C3724">
        <v>2000</v>
      </c>
      <c r="D3724">
        <v>4880000</v>
      </c>
      <c r="E3724">
        <v>6460000</v>
      </c>
      <c r="F3724">
        <v>1320000</v>
      </c>
      <c r="G3724">
        <v>2420000</v>
      </c>
      <c r="H3724">
        <v>42920000</v>
      </c>
      <c r="I3724">
        <v>1710000</v>
      </c>
      <c r="J3724">
        <v>11580000</v>
      </c>
      <c r="K3724">
        <v>90000</v>
      </c>
      <c r="L3724">
        <v>7800000</v>
      </c>
      <c r="M3724">
        <v>16930000</v>
      </c>
      <c r="N3724">
        <v>0</v>
      </c>
      <c r="O3724">
        <f t="shared" si="642"/>
        <v>5.0775153469982313E-2</v>
      </c>
      <c r="P3724">
        <f t="shared" si="643"/>
        <v>6.7214649880345437E-2</v>
      </c>
      <c r="Q3724">
        <f t="shared" si="644"/>
        <v>1.3734262823847675E-2</v>
      </c>
      <c r="R3724">
        <f t="shared" si="645"/>
        <v>2.5179481843720736E-2</v>
      </c>
      <c r="S3724">
        <f t="shared" si="646"/>
        <v>0.44657163666631983</v>
      </c>
      <c r="T3724">
        <f t="shared" si="647"/>
        <v>1.7792113203620851E-2</v>
      </c>
      <c r="U3724">
        <f t="shared" si="648"/>
        <v>0.12048694204557278</v>
      </c>
      <c r="V3724">
        <f t="shared" si="649"/>
        <v>9.3642701071688689E-4</v>
      </c>
      <c r="W3724">
        <f t="shared" si="650"/>
        <v>8.1157007595463529E-2</v>
      </c>
      <c r="X3724">
        <f t="shared" si="651"/>
        <v>0.17615232546040996</v>
      </c>
      <c r="Y3724">
        <f t="shared" si="652"/>
        <v>0</v>
      </c>
    </row>
    <row r="3725" spans="1:25" x14ac:dyDescent="0.2">
      <c r="A3725" t="s">
        <v>196</v>
      </c>
      <c r="B3725" t="s">
        <v>319</v>
      </c>
      <c r="C3725">
        <v>2001</v>
      </c>
      <c r="D3725">
        <v>5170000</v>
      </c>
      <c r="E3725">
        <v>1790000</v>
      </c>
      <c r="F3725">
        <v>1340000</v>
      </c>
      <c r="G3725">
        <v>2700000</v>
      </c>
      <c r="H3725">
        <v>44860000</v>
      </c>
      <c r="I3725">
        <v>1570000</v>
      </c>
      <c r="J3725">
        <v>12050000</v>
      </c>
      <c r="K3725">
        <v>130000</v>
      </c>
      <c r="L3725">
        <v>7940000</v>
      </c>
      <c r="M3725">
        <v>17010000</v>
      </c>
      <c r="N3725">
        <v>0</v>
      </c>
      <c r="O3725">
        <f t="shared" si="642"/>
        <v>5.4674280879864638E-2</v>
      </c>
      <c r="P3725">
        <f t="shared" si="643"/>
        <v>1.8929780033840948E-2</v>
      </c>
      <c r="Q3725">
        <f t="shared" si="644"/>
        <v>1.4170896785109983E-2</v>
      </c>
      <c r="R3725">
        <f t="shared" si="645"/>
        <v>2.8553299492385786E-2</v>
      </c>
      <c r="S3725">
        <f t="shared" si="646"/>
        <v>0.47440778341793571</v>
      </c>
      <c r="T3725">
        <f t="shared" si="647"/>
        <v>1.6603214890016919E-2</v>
      </c>
      <c r="U3725">
        <f t="shared" si="648"/>
        <v>0.12743231810490693</v>
      </c>
      <c r="V3725">
        <f t="shared" si="649"/>
        <v>1.3747884940778343E-3</v>
      </c>
      <c r="W3725">
        <f t="shared" si="650"/>
        <v>8.3967851099830793E-2</v>
      </c>
      <c r="X3725">
        <f t="shared" si="651"/>
        <v>0.17988578680203046</v>
      </c>
      <c r="Y3725">
        <f t="shared" si="652"/>
        <v>0</v>
      </c>
    </row>
    <row r="3726" spans="1:25" x14ac:dyDescent="0.2">
      <c r="A3726" t="s">
        <v>196</v>
      </c>
      <c r="B3726" t="s">
        <v>319</v>
      </c>
      <c r="C3726">
        <v>2002</v>
      </c>
      <c r="D3726">
        <v>5280000</v>
      </c>
      <c r="E3726">
        <v>1720000</v>
      </c>
      <c r="F3726">
        <v>1350000</v>
      </c>
      <c r="G3726">
        <v>2830000</v>
      </c>
      <c r="H3726">
        <v>43040000</v>
      </c>
      <c r="I3726">
        <v>1570000</v>
      </c>
      <c r="J3726">
        <v>11500000</v>
      </c>
      <c r="K3726">
        <v>130000</v>
      </c>
      <c r="L3726">
        <v>8080000</v>
      </c>
      <c r="M3726">
        <v>16160000</v>
      </c>
      <c r="N3726">
        <v>0</v>
      </c>
      <c r="O3726">
        <f t="shared" si="642"/>
        <v>5.7604189395592406E-2</v>
      </c>
      <c r="P3726">
        <f t="shared" si="643"/>
        <v>1.8765001090988435E-2</v>
      </c>
      <c r="Q3726">
        <f t="shared" si="644"/>
        <v>1.4728343879554876E-2</v>
      </c>
      <c r="R3726">
        <f t="shared" si="645"/>
        <v>3.0874972725289111E-2</v>
      </c>
      <c r="S3726">
        <f t="shared" si="646"/>
        <v>0.46956142264891992</v>
      </c>
      <c r="T3726">
        <f t="shared" si="647"/>
        <v>1.7128518437704559E-2</v>
      </c>
      <c r="U3726">
        <f t="shared" si="648"/>
        <v>0.1254636700850971</v>
      </c>
      <c r="V3726">
        <f t="shared" si="649"/>
        <v>1.4182849661793584E-3</v>
      </c>
      <c r="W3726">
        <f t="shared" si="650"/>
        <v>8.815186559022474E-2</v>
      </c>
      <c r="X3726">
        <f t="shared" si="651"/>
        <v>0.17630373118044948</v>
      </c>
      <c r="Y3726">
        <f t="shared" si="652"/>
        <v>0</v>
      </c>
    </row>
    <row r="3727" spans="1:25" x14ac:dyDescent="0.2">
      <c r="A3727" t="s">
        <v>196</v>
      </c>
      <c r="B3727" t="s">
        <v>319</v>
      </c>
      <c r="C3727">
        <v>2003</v>
      </c>
      <c r="D3727">
        <v>5330000</v>
      </c>
      <c r="E3727">
        <v>1730000</v>
      </c>
      <c r="F3727">
        <v>1360000</v>
      </c>
      <c r="G3727">
        <v>3030000</v>
      </c>
      <c r="H3727">
        <v>44090000</v>
      </c>
      <c r="I3727">
        <v>1530000</v>
      </c>
      <c r="J3727">
        <v>11650000</v>
      </c>
      <c r="K3727">
        <v>120000</v>
      </c>
      <c r="L3727">
        <v>8180000</v>
      </c>
      <c r="M3727">
        <v>15960000</v>
      </c>
      <c r="N3727">
        <v>0</v>
      </c>
      <c r="O3727">
        <f t="shared" si="642"/>
        <v>5.7324155732415574E-2</v>
      </c>
      <c r="P3727">
        <f t="shared" si="643"/>
        <v>1.8606151860615185E-2</v>
      </c>
      <c r="Q3727">
        <f t="shared" si="644"/>
        <v>1.4626801462680146E-2</v>
      </c>
      <c r="R3727">
        <f t="shared" si="645"/>
        <v>3.2587653258765323E-2</v>
      </c>
      <c r="S3727">
        <f t="shared" si="646"/>
        <v>0.47418799741879974</v>
      </c>
      <c r="T3727">
        <f t="shared" si="647"/>
        <v>1.6455151645515163E-2</v>
      </c>
      <c r="U3727">
        <f t="shared" si="648"/>
        <v>0.12529576252957625</v>
      </c>
      <c r="V3727">
        <f t="shared" si="649"/>
        <v>1.2906001290600129E-3</v>
      </c>
      <c r="W3727">
        <f t="shared" si="650"/>
        <v>8.7975908797590874E-2</v>
      </c>
      <c r="X3727">
        <f t="shared" si="651"/>
        <v>0.17164981716498171</v>
      </c>
      <c r="Y3727">
        <f t="shared" si="652"/>
        <v>0</v>
      </c>
    </row>
    <row r="3728" spans="1:25" x14ac:dyDescent="0.2">
      <c r="A3728" t="s">
        <v>196</v>
      </c>
      <c r="B3728" t="s">
        <v>319</v>
      </c>
      <c r="C3728">
        <v>2004</v>
      </c>
      <c r="D3728">
        <v>5320000</v>
      </c>
      <c r="E3728">
        <v>2110000</v>
      </c>
      <c r="F3728">
        <v>1380000</v>
      </c>
      <c r="G3728">
        <v>3170000</v>
      </c>
      <c r="H3728">
        <v>45100000</v>
      </c>
      <c r="I3728">
        <v>1550000</v>
      </c>
      <c r="J3728">
        <v>11890000</v>
      </c>
      <c r="K3728">
        <v>120000</v>
      </c>
      <c r="L3728">
        <v>8289999.9999999898</v>
      </c>
      <c r="M3728">
        <v>15740000</v>
      </c>
      <c r="N3728">
        <v>0</v>
      </c>
      <c r="O3728">
        <f t="shared" si="642"/>
        <v>5.6195204394211482E-2</v>
      </c>
      <c r="P3728">
        <f t="shared" si="643"/>
        <v>2.2287947607478615E-2</v>
      </c>
      <c r="Q3728">
        <f t="shared" si="644"/>
        <v>1.45769515157917E-2</v>
      </c>
      <c r="R3728">
        <f t="shared" si="645"/>
        <v>3.3484736452941803E-2</v>
      </c>
      <c r="S3728">
        <f t="shared" si="646"/>
        <v>0.47639167634942436</v>
      </c>
      <c r="T3728">
        <f t="shared" si="647"/>
        <v>1.6372662934403721E-2</v>
      </c>
      <c r="U3728">
        <f t="shared" si="648"/>
        <v>0.1255941692193937</v>
      </c>
      <c r="V3728">
        <f t="shared" si="649"/>
        <v>1.2675610013731912E-3</v>
      </c>
      <c r="W3728">
        <f t="shared" si="650"/>
        <v>8.7567339178197853E-2</v>
      </c>
      <c r="X3728">
        <f t="shared" si="651"/>
        <v>0.16626175134678359</v>
      </c>
      <c r="Y3728">
        <f t="shared" si="652"/>
        <v>0</v>
      </c>
    </row>
    <row r="3729" spans="1:25" x14ac:dyDescent="0.2">
      <c r="A3729" t="s">
        <v>196</v>
      </c>
      <c r="B3729" t="s">
        <v>319</v>
      </c>
      <c r="C3729">
        <v>2005</v>
      </c>
      <c r="D3729">
        <v>5380000</v>
      </c>
      <c r="E3729">
        <v>1830000</v>
      </c>
      <c r="F3729">
        <v>1390000</v>
      </c>
      <c r="G3729">
        <v>3310000</v>
      </c>
      <c r="H3729">
        <v>47530000</v>
      </c>
      <c r="I3729">
        <v>1300000</v>
      </c>
      <c r="J3729">
        <v>12230000</v>
      </c>
      <c r="K3729">
        <v>100000</v>
      </c>
      <c r="L3729">
        <v>8400000</v>
      </c>
      <c r="M3729">
        <v>15970000</v>
      </c>
      <c r="N3729">
        <v>0</v>
      </c>
      <c r="O3729">
        <f t="shared" si="642"/>
        <v>5.5213464696223319E-2</v>
      </c>
      <c r="P3729">
        <f t="shared" si="643"/>
        <v>1.8780788177339903E-2</v>
      </c>
      <c r="Q3729">
        <f t="shared" si="644"/>
        <v>1.4265188834154351E-2</v>
      </c>
      <c r="R3729">
        <f t="shared" si="645"/>
        <v>3.3969622331691297E-2</v>
      </c>
      <c r="S3729">
        <f t="shared" si="646"/>
        <v>0.48778735632183906</v>
      </c>
      <c r="T3729">
        <f t="shared" si="647"/>
        <v>1.3341543513957306E-2</v>
      </c>
      <c r="U3729">
        <f t="shared" si="648"/>
        <v>0.12551313628899835</v>
      </c>
      <c r="V3729">
        <f t="shared" si="649"/>
        <v>1.026272577996716E-3</v>
      </c>
      <c r="W3729">
        <f t="shared" si="650"/>
        <v>8.6206896551724144E-2</v>
      </c>
      <c r="X3729">
        <f t="shared" si="651"/>
        <v>0.16389573070607552</v>
      </c>
      <c r="Y3729">
        <f t="shared" si="652"/>
        <v>0</v>
      </c>
    </row>
    <row r="3730" spans="1:25" x14ac:dyDescent="0.2">
      <c r="A3730" t="s">
        <v>196</v>
      </c>
      <c r="B3730" t="s">
        <v>319</v>
      </c>
      <c r="C3730">
        <v>2006</v>
      </c>
      <c r="D3730">
        <v>5370000</v>
      </c>
      <c r="E3730">
        <v>1740000</v>
      </c>
      <c r="F3730">
        <v>1400000</v>
      </c>
      <c r="G3730">
        <v>3740000</v>
      </c>
      <c r="H3730">
        <v>48690000</v>
      </c>
      <c r="I3730">
        <v>1000000</v>
      </c>
      <c r="J3730">
        <v>12230000</v>
      </c>
      <c r="K3730">
        <v>80000</v>
      </c>
      <c r="L3730">
        <v>8970000</v>
      </c>
      <c r="M3730">
        <v>16360000</v>
      </c>
      <c r="N3730">
        <v>0</v>
      </c>
      <c r="O3730">
        <f t="shared" si="642"/>
        <v>5.3926491263305884E-2</v>
      </c>
      <c r="P3730">
        <f t="shared" si="643"/>
        <v>1.7473388230568387E-2</v>
      </c>
      <c r="Q3730">
        <f t="shared" si="644"/>
        <v>1.4059048001606749E-2</v>
      </c>
      <c r="R3730">
        <f t="shared" si="645"/>
        <v>3.7557742518578026E-2</v>
      </c>
      <c r="S3730">
        <f t="shared" si="646"/>
        <v>0.48895360514159469</v>
      </c>
      <c r="T3730">
        <f t="shared" si="647"/>
        <v>1.004217714400482E-2</v>
      </c>
      <c r="U3730">
        <f t="shared" si="648"/>
        <v>0.12281582647117895</v>
      </c>
      <c r="V3730">
        <f t="shared" si="649"/>
        <v>8.0337417152038561E-4</v>
      </c>
      <c r="W3730">
        <f t="shared" si="650"/>
        <v>9.0078328981723244E-2</v>
      </c>
      <c r="X3730">
        <f t="shared" si="651"/>
        <v>0.16429001807591886</v>
      </c>
      <c r="Y3730">
        <f t="shared" si="652"/>
        <v>0</v>
      </c>
    </row>
    <row r="3731" spans="1:25" x14ac:dyDescent="0.2">
      <c r="A3731" t="s">
        <v>196</v>
      </c>
      <c r="B3731" t="s">
        <v>319</v>
      </c>
      <c r="C3731">
        <v>2007</v>
      </c>
      <c r="D3731">
        <v>5320000</v>
      </c>
      <c r="E3731">
        <v>1710000</v>
      </c>
      <c r="F3731">
        <v>1400000</v>
      </c>
      <c r="G3731">
        <v>3970000</v>
      </c>
      <c r="H3731">
        <v>39810000</v>
      </c>
      <c r="I3731">
        <v>1190000</v>
      </c>
      <c r="J3731">
        <v>10320000</v>
      </c>
      <c r="K3731">
        <v>90000</v>
      </c>
      <c r="L3731">
        <v>9530000</v>
      </c>
      <c r="M3731">
        <v>13710000</v>
      </c>
      <c r="N3731">
        <v>0</v>
      </c>
      <c r="O3731">
        <f t="shared" si="642"/>
        <v>6.1114302125215396E-2</v>
      </c>
      <c r="P3731">
        <f t="shared" si="643"/>
        <v>1.9643882825962092E-2</v>
      </c>
      <c r="Q3731">
        <f t="shared" si="644"/>
        <v>1.6082711085582999E-2</v>
      </c>
      <c r="R3731">
        <f t="shared" si="645"/>
        <v>4.5605973578403215E-2</v>
      </c>
      <c r="S3731">
        <f t="shared" si="646"/>
        <v>0.45732337736932799</v>
      </c>
      <c r="T3731">
        <f t="shared" si="647"/>
        <v>1.3670304422745548E-2</v>
      </c>
      <c r="U3731">
        <f t="shared" si="648"/>
        <v>0.11855255600229753</v>
      </c>
      <c r="V3731">
        <f t="shared" si="649"/>
        <v>1.0338885697874784E-3</v>
      </c>
      <c r="W3731">
        <f t="shared" si="650"/>
        <v>0.10947731188971856</v>
      </c>
      <c r="X3731">
        <f t="shared" si="651"/>
        <v>0.15749569213095921</v>
      </c>
      <c r="Y3731">
        <f t="shared" si="652"/>
        <v>0</v>
      </c>
    </row>
    <row r="3732" spans="1:25" x14ac:dyDescent="0.2">
      <c r="A3732" t="s">
        <v>196</v>
      </c>
      <c r="B3732" t="s">
        <v>319</v>
      </c>
      <c r="C3732">
        <v>2008</v>
      </c>
      <c r="D3732">
        <v>5300000</v>
      </c>
      <c r="E3732">
        <v>1760000</v>
      </c>
      <c r="F3732">
        <v>1410000</v>
      </c>
      <c r="G3732">
        <v>4330000</v>
      </c>
      <c r="H3732">
        <v>44400000</v>
      </c>
      <c r="I3732">
        <v>1220000</v>
      </c>
      <c r="J3732">
        <v>11420000</v>
      </c>
      <c r="K3732">
        <v>100000</v>
      </c>
      <c r="L3732">
        <v>10090000</v>
      </c>
      <c r="M3732">
        <v>15110000</v>
      </c>
      <c r="N3732">
        <v>0</v>
      </c>
      <c r="O3732">
        <f t="shared" si="642"/>
        <v>5.570737859995796E-2</v>
      </c>
      <c r="P3732">
        <f t="shared" si="643"/>
        <v>1.8499054025646416E-2</v>
      </c>
      <c r="Q3732">
        <f t="shared" si="644"/>
        <v>1.4820264872819004E-2</v>
      </c>
      <c r="R3732">
        <f t="shared" si="645"/>
        <v>4.551187723355056E-2</v>
      </c>
      <c r="S3732">
        <f t="shared" si="646"/>
        <v>0.4666806811015346</v>
      </c>
      <c r="T3732">
        <f t="shared" si="647"/>
        <v>1.2823207904141265E-2</v>
      </c>
      <c r="U3732">
        <f t="shared" si="648"/>
        <v>0.120033634643683</v>
      </c>
      <c r="V3732">
        <f t="shared" si="649"/>
        <v>1.0510826150935463E-3</v>
      </c>
      <c r="W3732">
        <f t="shared" si="650"/>
        <v>0.10605423586293883</v>
      </c>
      <c r="X3732">
        <f t="shared" si="651"/>
        <v>0.15881858314063485</v>
      </c>
      <c r="Y3732">
        <f t="shared" si="652"/>
        <v>0</v>
      </c>
    </row>
    <row r="3733" spans="1:25" x14ac:dyDescent="0.2">
      <c r="A3733" t="s">
        <v>196</v>
      </c>
      <c r="B3733" t="s">
        <v>319</v>
      </c>
      <c r="C3733">
        <v>2009</v>
      </c>
      <c r="D3733">
        <v>5310000</v>
      </c>
      <c r="E3733">
        <v>1970000</v>
      </c>
      <c r="F3733">
        <v>1410000</v>
      </c>
      <c r="G3733">
        <v>4600000</v>
      </c>
      <c r="H3733">
        <v>32909999.999999899</v>
      </c>
      <c r="I3733">
        <v>1320000</v>
      </c>
      <c r="J3733">
        <v>8310000</v>
      </c>
      <c r="K3733">
        <v>110000</v>
      </c>
      <c r="L3733">
        <v>10660000</v>
      </c>
      <c r="M3733">
        <v>12170000</v>
      </c>
      <c r="N3733">
        <v>0</v>
      </c>
      <c r="O3733">
        <f t="shared" si="642"/>
        <v>6.7411451060048325E-2</v>
      </c>
      <c r="P3733">
        <f t="shared" si="643"/>
        <v>2.5009521391392696E-2</v>
      </c>
      <c r="Q3733">
        <f t="shared" si="644"/>
        <v>1.7900215818204925E-2</v>
      </c>
      <c r="R3733">
        <f t="shared" si="645"/>
        <v>5.8397867208328118E-2</v>
      </c>
      <c r="S3733">
        <f t="shared" si="646"/>
        <v>0.41779865431001578</v>
      </c>
      <c r="T3733">
        <f t="shared" si="647"/>
        <v>1.6757648851085463E-2</v>
      </c>
      <c r="U3733">
        <f t="shared" si="648"/>
        <v>0.1054970166306971</v>
      </c>
      <c r="V3733">
        <f t="shared" si="649"/>
        <v>1.396470737590455E-3</v>
      </c>
      <c r="W3733">
        <f t="shared" si="650"/>
        <v>0.13533070966103863</v>
      </c>
      <c r="X3733">
        <f t="shared" si="651"/>
        <v>0.15450044433159854</v>
      </c>
      <c r="Y3733">
        <f t="shared" si="652"/>
        <v>0</v>
      </c>
    </row>
    <row r="3734" spans="1:25" x14ac:dyDescent="0.2">
      <c r="A3734" t="s">
        <v>196</v>
      </c>
      <c r="B3734" t="s">
        <v>319</v>
      </c>
      <c r="C3734">
        <v>2010</v>
      </c>
      <c r="D3734">
        <v>5320000</v>
      </c>
      <c r="E3734">
        <v>1720000</v>
      </c>
      <c r="F3734">
        <v>1420000</v>
      </c>
      <c r="G3734">
        <v>4760000</v>
      </c>
      <c r="H3734">
        <v>30580000</v>
      </c>
      <c r="I3734">
        <v>1330000</v>
      </c>
      <c r="J3734">
        <v>7680000</v>
      </c>
      <c r="K3734">
        <v>120000</v>
      </c>
      <c r="L3734">
        <v>11220000</v>
      </c>
      <c r="M3734">
        <v>11510000</v>
      </c>
      <c r="N3734">
        <v>0</v>
      </c>
      <c r="O3734">
        <f t="shared" si="642"/>
        <v>7.0314565159925985E-2</v>
      </c>
      <c r="P3734">
        <f t="shared" si="643"/>
        <v>2.2733280465239227E-2</v>
      </c>
      <c r="Q3734">
        <f t="shared" si="644"/>
        <v>1.8768173407348664E-2</v>
      </c>
      <c r="R3734">
        <f t="shared" si="645"/>
        <v>6.2913031985196932E-2</v>
      </c>
      <c r="S3734">
        <f t="shared" si="646"/>
        <v>0.4041765794343114</v>
      </c>
      <c r="T3734">
        <f t="shared" si="647"/>
        <v>1.7578641289981496E-2</v>
      </c>
      <c r="U3734">
        <f t="shared" si="648"/>
        <v>0.10150674068199841</v>
      </c>
      <c r="V3734">
        <f t="shared" si="649"/>
        <v>1.5860428231562252E-3</v>
      </c>
      <c r="W3734">
        <f t="shared" si="650"/>
        <v>0.14829500396510706</v>
      </c>
      <c r="X3734">
        <f t="shared" si="651"/>
        <v>0.15212794078773459</v>
      </c>
      <c r="Y3734">
        <f t="shared" si="652"/>
        <v>0</v>
      </c>
    </row>
    <row r="3735" spans="1:25" x14ac:dyDescent="0.2">
      <c r="A3735" t="s">
        <v>196</v>
      </c>
      <c r="B3735" t="s">
        <v>319</v>
      </c>
      <c r="C3735">
        <v>2011</v>
      </c>
      <c r="D3735">
        <v>5380000</v>
      </c>
      <c r="E3735">
        <v>3320000</v>
      </c>
      <c r="F3735">
        <v>1430000</v>
      </c>
      <c r="G3735">
        <v>4880000</v>
      </c>
      <c r="H3735">
        <v>21060000</v>
      </c>
      <c r="I3735">
        <v>1330000</v>
      </c>
      <c r="J3735">
        <v>5570000</v>
      </c>
      <c r="K3735">
        <v>120000</v>
      </c>
      <c r="L3735">
        <v>11430000</v>
      </c>
      <c r="M3735">
        <v>8450000</v>
      </c>
      <c r="N3735">
        <v>0</v>
      </c>
      <c r="O3735">
        <f t="shared" si="642"/>
        <v>8.5437509925361282E-2</v>
      </c>
      <c r="P3735">
        <f t="shared" si="643"/>
        <v>5.2723519136096554E-2</v>
      </c>
      <c r="Q3735">
        <f t="shared" si="644"/>
        <v>2.2709226615848815E-2</v>
      </c>
      <c r="R3735">
        <f t="shared" si="645"/>
        <v>7.7497220898840716E-2</v>
      </c>
      <c r="S3735">
        <f t="shared" si="646"/>
        <v>0.33444497379704619</v>
      </c>
      <c r="T3735">
        <f t="shared" si="647"/>
        <v>2.1121168810544703E-2</v>
      </c>
      <c r="U3735">
        <f t="shared" si="648"/>
        <v>8.8454819755439104E-2</v>
      </c>
      <c r="V3735">
        <f t="shared" si="649"/>
        <v>1.9056693663649356E-3</v>
      </c>
      <c r="W3735">
        <f t="shared" si="650"/>
        <v>0.18151500714626012</v>
      </c>
      <c r="X3735">
        <f t="shared" si="651"/>
        <v>0.13419088454819755</v>
      </c>
      <c r="Y3735">
        <f t="shared" si="652"/>
        <v>0</v>
      </c>
    </row>
    <row r="3736" spans="1:25" x14ac:dyDescent="0.2">
      <c r="A3736" t="s">
        <v>196</v>
      </c>
      <c r="B3736" t="s">
        <v>319</v>
      </c>
      <c r="C3736">
        <v>2012</v>
      </c>
      <c r="D3736">
        <v>5420000</v>
      </c>
      <c r="E3736">
        <v>3210000</v>
      </c>
      <c r="F3736">
        <v>1440000</v>
      </c>
      <c r="G3736">
        <v>5010000</v>
      </c>
      <c r="H3736">
        <v>22200000</v>
      </c>
      <c r="I3736">
        <v>1320000</v>
      </c>
      <c r="J3736">
        <v>5630000</v>
      </c>
      <c r="K3736">
        <v>120000</v>
      </c>
      <c r="L3736">
        <v>11650000</v>
      </c>
      <c r="M3736">
        <v>8630000</v>
      </c>
      <c r="N3736">
        <v>0</v>
      </c>
      <c r="O3736">
        <f t="shared" si="642"/>
        <v>8.3861983598947851E-2</v>
      </c>
      <c r="P3736">
        <f t="shared" si="643"/>
        <v>4.9667337149930373E-2</v>
      </c>
      <c r="Q3736">
        <f t="shared" si="644"/>
        <v>2.2280674609314561E-2</v>
      </c>
      <c r="R3736">
        <f t="shared" si="645"/>
        <v>7.7518180411573573E-2</v>
      </c>
      <c r="S3736">
        <f t="shared" si="646"/>
        <v>0.34349373356026613</v>
      </c>
      <c r="T3736">
        <f t="shared" si="647"/>
        <v>2.0423951725205013E-2</v>
      </c>
      <c r="U3736">
        <f t="shared" si="648"/>
        <v>8.7111248646139561E-2</v>
      </c>
      <c r="V3736">
        <f t="shared" si="649"/>
        <v>1.8567228841095467E-3</v>
      </c>
      <c r="W3736">
        <f t="shared" si="650"/>
        <v>0.18025684666563516</v>
      </c>
      <c r="X3736">
        <f t="shared" si="651"/>
        <v>0.13352932074887822</v>
      </c>
      <c r="Y3736">
        <f t="shared" si="652"/>
        <v>0</v>
      </c>
    </row>
    <row r="3737" spans="1:25" x14ac:dyDescent="0.2">
      <c r="A3737" t="s">
        <v>196</v>
      </c>
      <c r="B3737" t="s">
        <v>319</v>
      </c>
      <c r="C3737">
        <v>2013</v>
      </c>
      <c r="D3737">
        <v>5280000</v>
      </c>
      <c r="E3737">
        <v>3220000</v>
      </c>
      <c r="F3737">
        <v>1450000</v>
      </c>
      <c r="G3737">
        <v>5340000</v>
      </c>
      <c r="H3737">
        <v>14900000</v>
      </c>
      <c r="I3737">
        <v>1440000</v>
      </c>
      <c r="J3737">
        <v>4050000</v>
      </c>
      <c r="K3737">
        <v>130000</v>
      </c>
      <c r="L3737">
        <v>11860000</v>
      </c>
      <c r="M3737">
        <v>6390000</v>
      </c>
      <c r="N3737">
        <v>0</v>
      </c>
      <c r="O3737">
        <f t="shared" si="642"/>
        <v>9.7669256381798006E-2</v>
      </c>
      <c r="P3737">
        <f t="shared" si="643"/>
        <v>5.9563448020717724E-2</v>
      </c>
      <c r="Q3737">
        <f t="shared" si="644"/>
        <v>2.68220495745468E-2</v>
      </c>
      <c r="R3737">
        <f t="shared" si="645"/>
        <v>9.8779134295227528E-2</v>
      </c>
      <c r="S3737">
        <f t="shared" si="646"/>
        <v>0.27561968183499813</v>
      </c>
      <c r="T3737">
        <f t="shared" si="647"/>
        <v>2.6637069922308545E-2</v>
      </c>
      <c r="U3737">
        <f t="shared" si="648"/>
        <v>7.491675915649279E-2</v>
      </c>
      <c r="V3737">
        <f t="shared" si="649"/>
        <v>2.4047354790972995E-3</v>
      </c>
      <c r="W3737">
        <f t="shared" si="650"/>
        <v>0.21938586755456899</v>
      </c>
      <c r="X3737">
        <f t="shared" si="651"/>
        <v>0.11820199778024418</v>
      </c>
      <c r="Y3737">
        <f t="shared" si="652"/>
        <v>0</v>
      </c>
    </row>
    <row r="3738" spans="1:25" x14ac:dyDescent="0.2">
      <c r="A3738" t="s">
        <v>196</v>
      </c>
      <c r="B3738" t="s">
        <v>319</v>
      </c>
      <c r="C3738">
        <v>2014</v>
      </c>
      <c r="D3738">
        <v>5150000</v>
      </c>
      <c r="E3738">
        <v>3580000</v>
      </c>
      <c r="F3738">
        <v>1460000</v>
      </c>
      <c r="G3738">
        <v>5440000</v>
      </c>
      <c r="H3738">
        <v>17290000</v>
      </c>
      <c r="I3738">
        <v>1340000</v>
      </c>
      <c r="J3738">
        <v>4610000</v>
      </c>
      <c r="K3738">
        <v>120000</v>
      </c>
      <c r="L3738">
        <v>12070000</v>
      </c>
      <c r="M3738">
        <v>7080000</v>
      </c>
      <c r="N3738">
        <v>0</v>
      </c>
      <c r="O3738">
        <f t="shared" si="642"/>
        <v>8.8579291365669069E-2</v>
      </c>
      <c r="P3738">
        <f t="shared" si="643"/>
        <v>6.157550739594083E-2</v>
      </c>
      <c r="Q3738">
        <f t="shared" si="644"/>
        <v>2.5111799105607156E-2</v>
      </c>
      <c r="R3738">
        <f t="shared" si="645"/>
        <v>9.3567251461988299E-2</v>
      </c>
      <c r="S3738">
        <f t="shared" si="646"/>
        <v>0.29738562091503268</v>
      </c>
      <c r="T3738">
        <f t="shared" si="647"/>
        <v>2.304781561747506E-2</v>
      </c>
      <c r="U3738">
        <f t="shared" si="648"/>
        <v>7.9291365669074645E-2</v>
      </c>
      <c r="V3738">
        <f t="shared" si="649"/>
        <v>2.0639834881320948E-3</v>
      </c>
      <c r="W3738">
        <f t="shared" si="650"/>
        <v>0.20760233918128654</v>
      </c>
      <c r="X3738">
        <f t="shared" si="651"/>
        <v>0.1217750257997936</v>
      </c>
      <c r="Y3738">
        <f t="shared" si="652"/>
        <v>0</v>
      </c>
    </row>
    <row r="3739" spans="1:25" x14ac:dyDescent="0.2">
      <c r="A3739" t="s">
        <v>196</v>
      </c>
      <c r="B3739" t="s">
        <v>319</v>
      </c>
      <c r="C3739">
        <v>2015</v>
      </c>
      <c r="D3739">
        <v>4900000</v>
      </c>
      <c r="E3739">
        <v>3340000</v>
      </c>
      <c r="F3739">
        <v>1470000</v>
      </c>
      <c r="G3739">
        <v>5520000</v>
      </c>
      <c r="H3739">
        <v>13390000</v>
      </c>
      <c r="I3739">
        <v>1410000</v>
      </c>
      <c r="J3739">
        <v>3660000</v>
      </c>
      <c r="K3739">
        <v>120000</v>
      </c>
      <c r="L3739">
        <v>12280000</v>
      </c>
      <c r="M3739">
        <v>5690000</v>
      </c>
      <c r="N3739">
        <v>0</v>
      </c>
      <c r="O3739">
        <f t="shared" si="642"/>
        <v>9.4631131711085364E-2</v>
      </c>
      <c r="P3739">
        <f t="shared" si="643"/>
        <v>6.4503669370413283E-2</v>
      </c>
      <c r="Q3739">
        <f t="shared" si="644"/>
        <v>2.8389339513325607E-2</v>
      </c>
      <c r="R3739">
        <f t="shared" si="645"/>
        <v>0.10660486674391657</v>
      </c>
      <c r="S3739">
        <f t="shared" si="646"/>
        <v>0.25859405175743533</v>
      </c>
      <c r="T3739">
        <f t="shared" si="647"/>
        <v>2.7230590961761298E-2</v>
      </c>
      <c r="U3739">
        <f t="shared" si="648"/>
        <v>7.0683661645422946E-2</v>
      </c>
      <c r="V3739">
        <f t="shared" si="649"/>
        <v>2.3174971031286211E-3</v>
      </c>
      <c r="W3739">
        <f t="shared" si="650"/>
        <v>0.23715720355349557</v>
      </c>
      <c r="X3739">
        <f t="shared" si="651"/>
        <v>0.10988798764001545</v>
      </c>
      <c r="Y3739">
        <f t="shared" si="652"/>
        <v>0</v>
      </c>
    </row>
    <row r="3740" spans="1:25" x14ac:dyDescent="0.2">
      <c r="A3740" t="s">
        <v>196</v>
      </c>
      <c r="B3740" t="s">
        <v>319</v>
      </c>
      <c r="C3740">
        <v>2016</v>
      </c>
      <c r="D3740">
        <v>4920000</v>
      </c>
      <c r="E3740">
        <v>3290000</v>
      </c>
      <c r="F3740">
        <v>1480000</v>
      </c>
      <c r="G3740">
        <v>5680000</v>
      </c>
      <c r="H3740">
        <v>16460000</v>
      </c>
      <c r="I3740">
        <v>1450000</v>
      </c>
      <c r="J3740">
        <v>4470000</v>
      </c>
      <c r="K3740">
        <v>120000</v>
      </c>
      <c r="L3740">
        <v>12360000</v>
      </c>
      <c r="M3740">
        <v>6530000</v>
      </c>
      <c r="N3740">
        <v>0</v>
      </c>
      <c r="O3740">
        <f t="shared" si="642"/>
        <v>8.6680761099365747E-2</v>
      </c>
      <c r="P3740">
        <f t="shared" si="643"/>
        <v>5.7963354474982381E-2</v>
      </c>
      <c r="Q3740">
        <f t="shared" si="644"/>
        <v>2.6074700493305146E-2</v>
      </c>
      <c r="R3740">
        <f t="shared" si="645"/>
        <v>0.10007047216349542</v>
      </c>
      <c r="S3740">
        <f t="shared" si="646"/>
        <v>0.28999295278365045</v>
      </c>
      <c r="T3740">
        <f t="shared" si="647"/>
        <v>2.5546159267089499E-2</v>
      </c>
      <c r="U3740">
        <f t="shared" si="648"/>
        <v>7.8752642706131082E-2</v>
      </c>
      <c r="V3740">
        <f t="shared" si="649"/>
        <v>2.1141649048625794E-3</v>
      </c>
      <c r="W3740">
        <f t="shared" si="650"/>
        <v>0.21775898520084566</v>
      </c>
      <c r="X3740">
        <f t="shared" si="651"/>
        <v>0.11504580690627202</v>
      </c>
      <c r="Y3740">
        <f t="shared" si="652"/>
        <v>0</v>
      </c>
    </row>
    <row r="3741" spans="1:25" x14ac:dyDescent="0.2">
      <c r="A3741" t="s">
        <v>196</v>
      </c>
      <c r="B3741" t="s">
        <v>319</v>
      </c>
      <c r="C3741">
        <v>2017</v>
      </c>
      <c r="D3741">
        <v>4960000</v>
      </c>
      <c r="E3741">
        <v>3320000</v>
      </c>
      <c r="F3741">
        <v>1490000</v>
      </c>
      <c r="G3741">
        <v>5810000</v>
      </c>
      <c r="H3741">
        <v>11470000</v>
      </c>
      <c r="I3741">
        <v>1400000</v>
      </c>
      <c r="J3741">
        <v>3310000</v>
      </c>
      <c r="K3741">
        <v>120000</v>
      </c>
      <c r="L3741">
        <v>12430000</v>
      </c>
      <c r="M3741">
        <v>5030000</v>
      </c>
      <c r="N3741">
        <v>0</v>
      </c>
      <c r="O3741">
        <f t="shared" si="642"/>
        <v>0.10052695581678152</v>
      </c>
      <c r="P3741">
        <f t="shared" si="643"/>
        <v>6.7288204296716655E-2</v>
      </c>
      <c r="Q3741">
        <f t="shared" si="644"/>
        <v>3.0198621807863802E-2</v>
      </c>
      <c r="R3741">
        <f t="shared" si="645"/>
        <v>0.11775435751925416</v>
      </c>
      <c r="S3741">
        <f t="shared" si="646"/>
        <v>0.23246858532630726</v>
      </c>
      <c r="T3741">
        <f t="shared" si="647"/>
        <v>2.837454398054317E-2</v>
      </c>
      <c r="U3741">
        <f t="shared" si="648"/>
        <v>6.708552898256992E-2</v>
      </c>
      <c r="V3741">
        <f t="shared" si="649"/>
        <v>2.4321037697608433E-3</v>
      </c>
      <c r="W3741">
        <f t="shared" si="650"/>
        <v>0.25192541548439401</v>
      </c>
      <c r="X3741">
        <f t="shared" si="651"/>
        <v>0.10194568301580867</v>
      </c>
      <c r="Y3741">
        <f t="shared" si="652"/>
        <v>0</v>
      </c>
    </row>
    <row r="3742" spans="1:25" x14ac:dyDescent="0.2">
      <c r="A3742" t="s">
        <v>196</v>
      </c>
      <c r="B3742" t="s">
        <v>319</v>
      </c>
      <c r="C3742">
        <v>2018</v>
      </c>
      <c r="D3742">
        <v>4910000</v>
      </c>
      <c r="E3742">
        <v>3380000</v>
      </c>
      <c r="F3742">
        <v>1490000</v>
      </c>
      <c r="G3742">
        <v>5930000</v>
      </c>
      <c r="H3742">
        <v>8430000</v>
      </c>
      <c r="I3742">
        <v>1390000</v>
      </c>
      <c r="J3742">
        <v>2920000</v>
      </c>
      <c r="K3742">
        <v>120000</v>
      </c>
      <c r="L3742">
        <v>12500000</v>
      </c>
      <c r="M3742">
        <v>4210000</v>
      </c>
      <c r="N3742">
        <v>0</v>
      </c>
      <c r="O3742">
        <f t="shared" si="642"/>
        <v>0.10843639575971731</v>
      </c>
      <c r="P3742">
        <f t="shared" si="643"/>
        <v>7.4646643109540639E-2</v>
      </c>
      <c r="Q3742">
        <f t="shared" si="644"/>
        <v>3.2906360424028266E-2</v>
      </c>
      <c r="R3742">
        <f t="shared" si="645"/>
        <v>0.13096289752650175</v>
      </c>
      <c r="S3742">
        <f t="shared" si="646"/>
        <v>0.18617491166077738</v>
      </c>
      <c r="T3742">
        <f t="shared" si="647"/>
        <v>3.0697879858657243E-2</v>
      </c>
      <c r="U3742">
        <f t="shared" si="648"/>
        <v>6.4487632508833923E-2</v>
      </c>
      <c r="V3742">
        <f t="shared" si="649"/>
        <v>2.6501766784452299E-3</v>
      </c>
      <c r="W3742">
        <f t="shared" si="650"/>
        <v>0.27606007067137811</v>
      </c>
      <c r="X3742">
        <f t="shared" si="651"/>
        <v>9.2977031802120136E-2</v>
      </c>
      <c r="Y3742">
        <f t="shared" si="652"/>
        <v>0</v>
      </c>
    </row>
    <row r="3743" spans="1:25" x14ac:dyDescent="0.2">
      <c r="A3743" t="s">
        <v>165</v>
      </c>
      <c r="B3743" t="s">
        <v>318</v>
      </c>
      <c r="C3743">
        <v>1990</v>
      </c>
      <c r="D3743">
        <v>2380000</v>
      </c>
      <c r="E3743">
        <v>0</v>
      </c>
      <c r="F3743">
        <v>920000</v>
      </c>
      <c r="G3743">
        <v>1760000</v>
      </c>
      <c r="H3743">
        <v>1630000</v>
      </c>
      <c r="I3743">
        <v>770000</v>
      </c>
      <c r="J3743">
        <v>5620000</v>
      </c>
      <c r="K3743">
        <v>430000</v>
      </c>
      <c r="L3743">
        <v>180000</v>
      </c>
      <c r="M3743">
        <v>280000</v>
      </c>
      <c r="N3743">
        <v>20000</v>
      </c>
      <c r="O3743">
        <f t="shared" si="642"/>
        <v>0.17012151536812009</v>
      </c>
      <c r="P3743">
        <f t="shared" si="643"/>
        <v>0</v>
      </c>
      <c r="Q3743">
        <f t="shared" si="644"/>
        <v>6.5761258041458187E-2</v>
      </c>
      <c r="R3743">
        <f t="shared" si="645"/>
        <v>0.12580414581844174</v>
      </c>
      <c r="S3743">
        <f t="shared" si="646"/>
        <v>0.11651179413867048</v>
      </c>
      <c r="T3743">
        <f t="shared" si="647"/>
        <v>5.5039313795568263E-2</v>
      </c>
      <c r="U3743">
        <f t="shared" si="648"/>
        <v>0.40171551107934239</v>
      </c>
      <c r="V3743">
        <f t="shared" si="649"/>
        <v>3.0736240171551108E-2</v>
      </c>
      <c r="W3743">
        <f t="shared" si="650"/>
        <v>1.2866333095067906E-2</v>
      </c>
      <c r="X3743">
        <f t="shared" si="651"/>
        <v>2.0014295925661188E-2</v>
      </c>
      <c r="Y3743">
        <f t="shared" si="652"/>
        <v>1.4295925661186562E-3</v>
      </c>
    </row>
    <row r="3744" spans="1:25" x14ac:dyDescent="0.2">
      <c r="A3744" t="s">
        <v>165</v>
      </c>
      <c r="B3744" t="s">
        <v>318</v>
      </c>
      <c r="C3744">
        <v>1991</v>
      </c>
      <c r="D3744">
        <v>2250000</v>
      </c>
      <c r="E3744">
        <v>0</v>
      </c>
      <c r="F3744">
        <v>930000</v>
      </c>
      <c r="G3744">
        <v>1440000</v>
      </c>
      <c r="H3744">
        <v>1410000</v>
      </c>
      <c r="I3744">
        <v>770000</v>
      </c>
      <c r="J3744">
        <v>5670000</v>
      </c>
      <c r="K3744">
        <v>390000</v>
      </c>
      <c r="L3744">
        <v>170000</v>
      </c>
      <c r="M3744">
        <v>280000</v>
      </c>
      <c r="N3744">
        <v>20000</v>
      </c>
      <c r="O3744">
        <f t="shared" si="642"/>
        <v>0.16879219804951237</v>
      </c>
      <c r="P3744">
        <f t="shared" si="643"/>
        <v>0</v>
      </c>
      <c r="Q3744">
        <f t="shared" si="644"/>
        <v>6.9767441860465115E-2</v>
      </c>
      <c r="R3744">
        <f t="shared" si="645"/>
        <v>0.10802700675168792</v>
      </c>
      <c r="S3744">
        <f t="shared" si="646"/>
        <v>0.10577644411102775</v>
      </c>
      <c r="T3744">
        <f t="shared" si="647"/>
        <v>5.7764441110277572E-2</v>
      </c>
      <c r="U3744">
        <f t="shared" si="648"/>
        <v>0.42535633908477122</v>
      </c>
      <c r="V3744">
        <f t="shared" si="649"/>
        <v>2.9257314328582147E-2</v>
      </c>
      <c r="W3744">
        <f t="shared" si="650"/>
        <v>1.2753188297074268E-2</v>
      </c>
      <c r="X3744">
        <f t="shared" si="651"/>
        <v>2.1005251312828207E-2</v>
      </c>
      <c r="Y3744">
        <f t="shared" si="652"/>
        <v>1.5003750937734434E-3</v>
      </c>
    </row>
    <row r="3745" spans="1:25" x14ac:dyDescent="0.2">
      <c r="A3745" t="s">
        <v>165</v>
      </c>
      <c r="B3745" t="s">
        <v>318</v>
      </c>
      <c r="C3745">
        <v>1992</v>
      </c>
      <c r="D3745">
        <v>1760000</v>
      </c>
      <c r="E3745">
        <v>0</v>
      </c>
      <c r="F3745">
        <v>950000</v>
      </c>
      <c r="G3745">
        <v>1360000</v>
      </c>
      <c r="H3745">
        <v>1360000</v>
      </c>
      <c r="I3745">
        <v>770000</v>
      </c>
      <c r="J3745">
        <v>5670000</v>
      </c>
      <c r="K3745">
        <v>390000</v>
      </c>
      <c r="L3745">
        <v>160000</v>
      </c>
      <c r="M3745">
        <v>300000</v>
      </c>
      <c r="N3745">
        <v>20000</v>
      </c>
      <c r="O3745">
        <f t="shared" si="642"/>
        <v>0.13814756671899528</v>
      </c>
      <c r="P3745">
        <f t="shared" si="643"/>
        <v>0</v>
      </c>
      <c r="Q3745">
        <f t="shared" si="644"/>
        <v>7.4568288854003142E-2</v>
      </c>
      <c r="R3745">
        <f t="shared" si="645"/>
        <v>0.10675039246467818</v>
      </c>
      <c r="S3745">
        <f t="shared" si="646"/>
        <v>0.10675039246467818</v>
      </c>
      <c r="T3745">
        <f t="shared" si="647"/>
        <v>6.043956043956044E-2</v>
      </c>
      <c r="U3745">
        <f t="shared" si="648"/>
        <v>0.44505494505494503</v>
      </c>
      <c r="V3745">
        <f t="shared" si="649"/>
        <v>3.0612244897959183E-2</v>
      </c>
      <c r="W3745">
        <f t="shared" si="650"/>
        <v>1.2558869701726845E-2</v>
      </c>
      <c r="X3745">
        <f t="shared" si="651"/>
        <v>2.3547880690737835E-2</v>
      </c>
      <c r="Y3745">
        <f t="shared" si="652"/>
        <v>1.5698587127158557E-3</v>
      </c>
    </row>
    <row r="3746" spans="1:25" x14ac:dyDescent="0.2">
      <c r="A3746" t="s">
        <v>165</v>
      </c>
      <c r="B3746" t="s">
        <v>318</v>
      </c>
      <c r="C3746">
        <v>1993</v>
      </c>
      <c r="D3746">
        <v>1760000</v>
      </c>
      <c r="E3746">
        <v>0</v>
      </c>
      <c r="F3746">
        <v>950000</v>
      </c>
      <c r="G3746">
        <v>1030000</v>
      </c>
      <c r="H3746">
        <v>1120000</v>
      </c>
      <c r="I3746">
        <v>1450000</v>
      </c>
      <c r="J3746">
        <v>5900000</v>
      </c>
      <c r="K3746">
        <v>30000</v>
      </c>
      <c r="L3746">
        <v>170000</v>
      </c>
      <c r="M3746">
        <v>310000</v>
      </c>
      <c r="N3746">
        <v>60000</v>
      </c>
      <c r="O3746">
        <f t="shared" si="642"/>
        <v>0.13771517996870108</v>
      </c>
      <c r="P3746">
        <f t="shared" si="643"/>
        <v>0</v>
      </c>
      <c r="Q3746">
        <f t="shared" si="644"/>
        <v>7.4334898278560255E-2</v>
      </c>
      <c r="R3746">
        <f t="shared" si="645"/>
        <v>8.0594679186228479E-2</v>
      </c>
      <c r="S3746">
        <f t="shared" si="646"/>
        <v>8.7636932707355245E-2</v>
      </c>
      <c r="T3746">
        <f t="shared" si="647"/>
        <v>0.1134585289514867</v>
      </c>
      <c r="U3746">
        <f t="shared" si="648"/>
        <v>0.46165884194053208</v>
      </c>
      <c r="V3746">
        <f t="shared" si="649"/>
        <v>2.3474178403755869E-3</v>
      </c>
      <c r="W3746">
        <f t="shared" si="650"/>
        <v>1.3302034428794992E-2</v>
      </c>
      <c r="X3746">
        <f t="shared" si="651"/>
        <v>2.4256651017214397E-2</v>
      </c>
      <c r="Y3746">
        <f t="shared" si="652"/>
        <v>4.6948356807511738E-3</v>
      </c>
    </row>
    <row r="3747" spans="1:25" x14ac:dyDescent="0.2">
      <c r="A3747" t="s">
        <v>165</v>
      </c>
      <c r="B3747" t="s">
        <v>318</v>
      </c>
      <c r="C3747">
        <v>1994</v>
      </c>
      <c r="D3747">
        <v>1990000</v>
      </c>
      <c r="E3747">
        <v>0</v>
      </c>
      <c r="F3747">
        <v>890000</v>
      </c>
      <c r="G3747">
        <v>690000</v>
      </c>
      <c r="H3747">
        <v>900000</v>
      </c>
      <c r="I3747">
        <v>930000</v>
      </c>
      <c r="J3747">
        <v>5920000</v>
      </c>
      <c r="K3747">
        <v>230000</v>
      </c>
      <c r="L3747">
        <v>180000</v>
      </c>
      <c r="M3747">
        <v>550000</v>
      </c>
      <c r="N3747">
        <v>60000</v>
      </c>
      <c r="O3747">
        <f t="shared" si="642"/>
        <v>0.1612641815235008</v>
      </c>
      <c r="P3747">
        <f t="shared" si="643"/>
        <v>0</v>
      </c>
      <c r="Q3747">
        <f t="shared" si="644"/>
        <v>7.2123176661264179E-2</v>
      </c>
      <c r="R3747">
        <f t="shared" si="645"/>
        <v>5.5915721231766614E-2</v>
      </c>
      <c r="S3747">
        <f t="shared" si="646"/>
        <v>7.2933549432739053E-2</v>
      </c>
      <c r="T3747">
        <f t="shared" si="647"/>
        <v>7.5364667747163702E-2</v>
      </c>
      <c r="U3747">
        <f t="shared" si="648"/>
        <v>0.47974068071312803</v>
      </c>
      <c r="V3747">
        <f t="shared" si="649"/>
        <v>1.8638573743922204E-2</v>
      </c>
      <c r="W3747">
        <f t="shared" si="650"/>
        <v>1.4586709886547812E-2</v>
      </c>
      <c r="X3747">
        <f t="shared" si="651"/>
        <v>4.4570502431118313E-2</v>
      </c>
      <c r="Y3747">
        <f t="shared" si="652"/>
        <v>4.8622366288492711E-3</v>
      </c>
    </row>
    <row r="3748" spans="1:25" x14ac:dyDescent="0.2">
      <c r="A3748" t="s">
        <v>165</v>
      </c>
      <c r="B3748" t="s">
        <v>318</v>
      </c>
      <c r="C3748">
        <v>1995</v>
      </c>
      <c r="D3748">
        <v>1920000</v>
      </c>
      <c r="E3748">
        <v>0</v>
      </c>
      <c r="F3748">
        <v>920000</v>
      </c>
      <c r="G3748">
        <v>400000</v>
      </c>
      <c r="H3748">
        <v>870000</v>
      </c>
      <c r="I3748">
        <v>880000</v>
      </c>
      <c r="J3748">
        <v>6070000</v>
      </c>
      <c r="K3748">
        <v>100000</v>
      </c>
      <c r="L3748">
        <v>180000</v>
      </c>
      <c r="M3748">
        <v>570000</v>
      </c>
      <c r="N3748">
        <v>100000</v>
      </c>
      <c r="O3748">
        <f t="shared" si="642"/>
        <v>0.15986677768526228</v>
      </c>
      <c r="P3748">
        <f t="shared" si="643"/>
        <v>0</v>
      </c>
      <c r="Q3748">
        <f t="shared" si="644"/>
        <v>7.6602830974188171E-2</v>
      </c>
      <c r="R3748">
        <f t="shared" si="645"/>
        <v>3.330557868442964E-2</v>
      </c>
      <c r="S3748">
        <f t="shared" si="646"/>
        <v>7.2439633638634468E-2</v>
      </c>
      <c r="T3748">
        <f t="shared" si="647"/>
        <v>7.3272273105745217E-2</v>
      </c>
      <c r="U3748">
        <f t="shared" si="648"/>
        <v>0.50541215653621985</v>
      </c>
      <c r="V3748">
        <f t="shared" si="649"/>
        <v>8.3263946711074101E-3</v>
      </c>
      <c r="W3748">
        <f t="shared" si="650"/>
        <v>1.498751040799334E-2</v>
      </c>
      <c r="X3748">
        <f t="shared" si="651"/>
        <v>4.7460449625312241E-2</v>
      </c>
      <c r="Y3748">
        <f t="shared" si="652"/>
        <v>8.3263946711074101E-3</v>
      </c>
    </row>
    <row r="3749" spans="1:25" x14ac:dyDescent="0.2">
      <c r="A3749" t="s">
        <v>165</v>
      </c>
      <c r="B3749" t="s">
        <v>318</v>
      </c>
      <c r="C3749">
        <v>1996</v>
      </c>
      <c r="D3749">
        <v>1920000</v>
      </c>
      <c r="E3749">
        <v>0</v>
      </c>
      <c r="F3749">
        <v>920000</v>
      </c>
      <c r="G3749">
        <v>380000</v>
      </c>
      <c r="H3749">
        <v>1160000</v>
      </c>
      <c r="I3749">
        <v>1670000</v>
      </c>
      <c r="J3749">
        <v>6580000</v>
      </c>
      <c r="K3749">
        <v>160000</v>
      </c>
      <c r="L3749">
        <v>180000</v>
      </c>
      <c r="M3749">
        <v>460000</v>
      </c>
      <c r="N3749">
        <v>80000</v>
      </c>
      <c r="O3749">
        <f t="shared" si="642"/>
        <v>0.14211695040710584</v>
      </c>
      <c r="P3749">
        <f t="shared" si="643"/>
        <v>0</v>
      </c>
      <c r="Q3749">
        <f t="shared" si="644"/>
        <v>6.8097705403404887E-2</v>
      </c>
      <c r="R3749">
        <f t="shared" si="645"/>
        <v>2.8127313101406367E-2</v>
      </c>
      <c r="S3749">
        <f t="shared" si="646"/>
        <v>8.5862324204293114E-2</v>
      </c>
      <c r="T3749">
        <f t="shared" si="647"/>
        <v>0.12361213915618061</v>
      </c>
      <c r="U3749">
        <f t="shared" si="648"/>
        <v>0.48704663212435234</v>
      </c>
      <c r="V3749">
        <f t="shared" si="649"/>
        <v>1.1843079200592153E-2</v>
      </c>
      <c r="W3749">
        <f t="shared" si="650"/>
        <v>1.3323464100666173E-2</v>
      </c>
      <c r="X3749">
        <f t="shared" si="651"/>
        <v>3.4048852701702444E-2</v>
      </c>
      <c r="Y3749">
        <f t="shared" si="652"/>
        <v>5.9215396002960767E-3</v>
      </c>
    </row>
    <row r="3750" spans="1:25" x14ac:dyDescent="0.2">
      <c r="A3750" t="s">
        <v>165</v>
      </c>
      <c r="B3750" t="s">
        <v>318</v>
      </c>
      <c r="C3750">
        <v>1997</v>
      </c>
      <c r="D3750">
        <v>1800000</v>
      </c>
      <c r="E3750">
        <v>0</v>
      </c>
      <c r="F3750">
        <v>970000</v>
      </c>
      <c r="G3750">
        <v>370000</v>
      </c>
      <c r="H3750">
        <v>920000</v>
      </c>
      <c r="I3750">
        <v>1480000</v>
      </c>
      <c r="J3750">
        <v>6060000</v>
      </c>
      <c r="K3750">
        <v>130000</v>
      </c>
      <c r="L3750">
        <v>190000</v>
      </c>
      <c r="M3750">
        <v>350000</v>
      </c>
      <c r="N3750">
        <v>90000</v>
      </c>
      <c r="O3750">
        <f t="shared" si="642"/>
        <v>0.14563106796116504</v>
      </c>
      <c r="P3750">
        <f t="shared" si="643"/>
        <v>0</v>
      </c>
      <c r="Q3750">
        <f t="shared" si="644"/>
        <v>7.8478964401294496E-2</v>
      </c>
      <c r="R3750">
        <f t="shared" si="645"/>
        <v>2.9935275080906147E-2</v>
      </c>
      <c r="S3750">
        <f t="shared" si="646"/>
        <v>7.4433656957928807E-2</v>
      </c>
      <c r="T3750">
        <f t="shared" si="647"/>
        <v>0.11974110032362459</v>
      </c>
      <c r="U3750">
        <f t="shared" si="648"/>
        <v>0.49029126213592233</v>
      </c>
      <c r="V3750">
        <f t="shared" si="649"/>
        <v>1.0517799352750809E-2</v>
      </c>
      <c r="W3750">
        <f t="shared" si="650"/>
        <v>1.5372168284789644E-2</v>
      </c>
      <c r="X3750">
        <f t="shared" si="651"/>
        <v>2.8317152103559871E-2</v>
      </c>
      <c r="Y3750">
        <f t="shared" si="652"/>
        <v>7.2815533980582527E-3</v>
      </c>
    </row>
    <row r="3751" spans="1:25" x14ac:dyDescent="0.2">
      <c r="A3751" t="s">
        <v>165</v>
      </c>
      <c r="B3751" t="s">
        <v>318</v>
      </c>
      <c r="C3751">
        <v>1998</v>
      </c>
      <c r="D3751">
        <v>1680000</v>
      </c>
      <c r="E3751">
        <v>0</v>
      </c>
      <c r="F3751">
        <v>970000</v>
      </c>
      <c r="G3751">
        <v>340000</v>
      </c>
      <c r="H3751">
        <v>1240000</v>
      </c>
      <c r="I3751">
        <v>1010000</v>
      </c>
      <c r="J3751">
        <v>6950000</v>
      </c>
      <c r="K3751">
        <v>300000</v>
      </c>
      <c r="L3751">
        <v>220000</v>
      </c>
      <c r="M3751">
        <v>310000</v>
      </c>
      <c r="N3751">
        <v>50000</v>
      </c>
      <c r="O3751">
        <f t="shared" si="642"/>
        <v>0.12853863810252486</v>
      </c>
      <c r="P3751">
        <f t="shared" si="643"/>
        <v>0</v>
      </c>
      <c r="Q3751">
        <f t="shared" si="644"/>
        <v>7.4215761285386386E-2</v>
      </c>
      <c r="R3751">
        <f t="shared" si="645"/>
        <v>2.6013771996939557E-2</v>
      </c>
      <c r="S3751">
        <f t="shared" si="646"/>
        <v>9.4873756694720729E-2</v>
      </c>
      <c r="T3751">
        <f t="shared" si="647"/>
        <v>7.7276205049732205E-2</v>
      </c>
      <c r="U3751">
        <f t="shared" si="648"/>
        <v>0.53175210405508799</v>
      </c>
      <c r="V3751">
        <f t="shared" si="649"/>
        <v>2.2953328232593728E-2</v>
      </c>
      <c r="W3751">
        <f t="shared" si="650"/>
        <v>1.6832440703902066E-2</v>
      </c>
      <c r="X3751">
        <f t="shared" si="651"/>
        <v>2.3718439173680182E-2</v>
      </c>
      <c r="Y3751">
        <f t="shared" si="652"/>
        <v>3.8255547054322878E-3</v>
      </c>
    </row>
    <row r="3752" spans="1:25" x14ac:dyDescent="0.2">
      <c r="A3752" t="s">
        <v>165</v>
      </c>
      <c r="B3752" t="s">
        <v>318</v>
      </c>
      <c r="C3752">
        <v>1999</v>
      </c>
      <c r="D3752">
        <v>1540000</v>
      </c>
      <c r="E3752">
        <v>0</v>
      </c>
      <c r="F3752">
        <v>970000</v>
      </c>
      <c r="G3752">
        <v>360000</v>
      </c>
      <c r="H3752">
        <v>890000</v>
      </c>
      <c r="I3752">
        <v>1080000</v>
      </c>
      <c r="J3752">
        <v>6260000</v>
      </c>
      <c r="K3752">
        <v>560000</v>
      </c>
      <c r="L3752">
        <v>200000</v>
      </c>
      <c r="M3752">
        <v>270000</v>
      </c>
      <c r="N3752">
        <v>110000</v>
      </c>
      <c r="O3752">
        <f t="shared" si="642"/>
        <v>0.12581699346405228</v>
      </c>
      <c r="P3752">
        <f t="shared" si="643"/>
        <v>0</v>
      </c>
      <c r="Q3752">
        <f t="shared" si="644"/>
        <v>7.9248366013071891E-2</v>
      </c>
      <c r="R3752">
        <f t="shared" si="645"/>
        <v>2.9411764705882353E-2</v>
      </c>
      <c r="S3752">
        <f t="shared" si="646"/>
        <v>7.27124183006536E-2</v>
      </c>
      <c r="T3752">
        <f t="shared" si="647"/>
        <v>8.8235294117647065E-2</v>
      </c>
      <c r="U3752">
        <f t="shared" si="648"/>
        <v>0.51143790849673199</v>
      </c>
      <c r="V3752">
        <f t="shared" si="649"/>
        <v>4.5751633986928102E-2</v>
      </c>
      <c r="W3752">
        <f t="shared" si="650"/>
        <v>1.6339869281045753E-2</v>
      </c>
      <c r="X3752">
        <f t="shared" si="651"/>
        <v>2.2058823529411766E-2</v>
      </c>
      <c r="Y3752">
        <f t="shared" si="652"/>
        <v>8.9869281045751627E-3</v>
      </c>
    </row>
    <row r="3753" spans="1:25" x14ac:dyDescent="0.2">
      <c r="A3753" t="s">
        <v>165</v>
      </c>
      <c r="B3753" t="s">
        <v>318</v>
      </c>
      <c r="C3753">
        <v>2000</v>
      </c>
      <c r="D3753">
        <v>1530000</v>
      </c>
      <c r="E3753">
        <v>30000</v>
      </c>
      <c r="F3753">
        <v>990000</v>
      </c>
      <c r="G3753">
        <v>380000</v>
      </c>
      <c r="H3753">
        <v>1050000</v>
      </c>
      <c r="I3753">
        <v>980000</v>
      </c>
      <c r="J3753">
        <v>6130000</v>
      </c>
      <c r="K3753">
        <v>240000</v>
      </c>
      <c r="L3753">
        <v>220000</v>
      </c>
      <c r="M3753">
        <v>320000</v>
      </c>
      <c r="N3753">
        <v>90000</v>
      </c>
      <c r="O3753">
        <f t="shared" si="642"/>
        <v>0.12792642140468227</v>
      </c>
      <c r="P3753">
        <f t="shared" si="643"/>
        <v>2.508361204013378E-3</v>
      </c>
      <c r="Q3753">
        <f t="shared" si="644"/>
        <v>8.2775919732441472E-2</v>
      </c>
      <c r="R3753">
        <f t="shared" si="645"/>
        <v>3.177257525083612E-2</v>
      </c>
      <c r="S3753">
        <f t="shared" si="646"/>
        <v>8.7792642140468224E-2</v>
      </c>
      <c r="T3753">
        <f t="shared" si="647"/>
        <v>8.193979933110368E-2</v>
      </c>
      <c r="U3753">
        <f t="shared" si="648"/>
        <v>0.51254180602006694</v>
      </c>
      <c r="V3753">
        <f t="shared" si="649"/>
        <v>2.0066889632107024E-2</v>
      </c>
      <c r="W3753">
        <f t="shared" si="650"/>
        <v>1.839464882943144E-2</v>
      </c>
      <c r="X3753">
        <f t="shared" si="651"/>
        <v>2.6755852842809364E-2</v>
      </c>
      <c r="Y3753">
        <f t="shared" si="652"/>
        <v>7.525083612040134E-3</v>
      </c>
    </row>
    <row r="3754" spans="1:25" x14ac:dyDescent="0.2">
      <c r="A3754" t="s">
        <v>165</v>
      </c>
      <c r="B3754" t="s">
        <v>318</v>
      </c>
      <c r="C3754">
        <v>2001</v>
      </c>
      <c r="D3754">
        <v>1420000</v>
      </c>
      <c r="E3754">
        <v>0</v>
      </c>
      <c r="F3754">
        <v>980000</v>
      </c>
      <c r="G3754">
        <v>400000</v>
      </c>
      <c r="H3754">
        <v>900000</v>
      </c>
      <c r="I3754">
        <v>950000</v>
      </c>
      <c r="J3754">
        <v>6510000</v>
      </c>
      <c r="K3754">
        <v>210000</v>
      </c>
      <c r="L3754">
        <v>240000</v>
      </c>
      <c r="M3754">
        <v>270000</v>
      </c>
      <c r="N3754">
        <v>70000</v>
      </c>
      <c r="O3754">
        <f t="shared" si="642"/>
        <v>0.11882845188284519</v>
      </c>
      <c r="P3754">
        <f t="shared" si="643"/>
        <v>0</v>
      </c>
      <c r="Q3754">
        <f t="shared" si="644"/>
        <v>8.2008368200836818E-2</v>
      </c>
      <c r="R3754">
        <f t="shared" si="645"/>
        <v>3.3472803347280332E-2</v>
      </c>
      <c r="S3754">
        <f t="shared" si="646"/>
        <v>7.5313807531380755E-2</v>
      </c>
      <c r="T3754">
        <f t="shared" si="647"/>
        <v>7.9497907949790794E-2</v>
      </c>
      <c r="U3754">
        <f t="shared" si="648"/>
        <v>0.54476987447698744</v>
      </c>
      <c r="V3754">
        <f t="shared" si="649"/>
        <v>1.7573221757322177E-2</v>
      </c>
      <c r="W3754">
        <f t="shared" si="650"/>
        <v>2.0083682008368201E-2</v>
      </c>
      <c r="X3754">
        <f t="shared" si="651"/>
        <v>2.2594142259414227E-2</v>
      </c>
      <c r="Y3754">
        <f t="shared" si="652"/>
        <v>5.8577405857740588E-3</v>
      </c>
    </row>
    <row r="3755" spans="1:25" x14ac:dyDescent="0.2">
      <c r="A3755" t="s">
        <v>165</v>
      </c>
      <c r="B3755" t="s">
        <v>318</v>
      </c>
      <c r="C3755">
        <v>2002</v>
      </c>
      <c r="D3755">
        <v>1380000</v>
      </c>
      <c r="E3755">
        <v>0</v>
      </c>
      <c r="F3755">
        <v>990000</v>
      </c>
      <c r="G3755">
        <v>380000</v>
      </c>
      <c r="H3755">
        <v>860000</v>
      </c>
      <c r="I3755">
        <v>990000</v>
      </c>
      <c r="J3755">
        <v>5810000</v>
      </c>
      <c r="K3755">
        <v>410000</v>
      </c>
      <c r="L3755">
        <v>230000</v>
      </c>
      <c r="M3755">
        <v>220000</v>
      </c>
      <c r="N3755">
        <v>70000</v>
      </c>
      <c r="O3755">
        <f t="shared" si="642"/>
        <v>0.12169312169312169</v>
      </c>
      <c r="P3755">
        <f t="shared" si="643"/>
        <v>0</v>
      </c>
      <c r="Q3755">
        <f t="shared" si="644"/>
        <v>8.7301587301587297E-2</v>
      </c>
      <c r="R3755">
        <f t="shared" si="645"/>
        <v>3.3509700176366841E-2</v>
      </c>
      <c r="S3755">
        <f t="shared" si="646"/>
        <v>7.5837742504409167E-2</v>
      </c>
      <c r="T3755">
        <f t="shared" si="647"/>
        <v>8.7301587301587297E-2</v>
      </c>
      <c r="U3755">
        <f t="shared" si="648"/>
        <v>0.51234567901234573</v>
      </c>
      <c r="V3755">
        <f t="shared" si="649"/>
        <v>3.6155202821869487E-2</v>
      </c>
      <c r="W3755">
        <f t="shared" si="650"/>
        <v>2.0282186948853614E-2</v>
      </c>
      <c r="X3755">
        <f t="shared" si="651"/>
        <v>1.9400352733686066E-2</v>
      </c>
      <c r="Y3755">
        <f t="shared" si="652"/>
        <v>6.1728395061728392E-3</v>
      </c>
    </row>
    <row r="3756" spans="1:25" x14ac:dyDescent="0.2">
      <c r="A3756" t="s">
        <v>165</v>
      </c>
      <c r="B3756" t="s">
        <v>318</v>
      </c>
      <c r="C3756">
        <v>2003</v>
      </c>
      <c r="D3756">
        <v>1390000</v>
      </c>
      <c r="E3756">
        <v>0</v>
      </c>
      <c r="F3756">
        <v>980000</v>
      </c>
      <c r="G3756">
        <v>450000</v>
      </c>
      <c r="H3756">
        <v>1120000</v>
      </c>
      <c r="I3756">
        <v>990000</v>
      </c>
      <c r="J3756">
        <v>6100000</v>
      </c>
      <c r="K3756">
        <v>570000</v>
      </c>
      <c r="L3756">
        <v>290000</v>
      </c>
      <c r="M3756">
        <v>280000</v>
      </c>
      <c r="N3756">
        <v>30000</v>
      </c>
      <c r="O3756">
        <f t="shared" si="642"/>
        <v>0.1139344262295082</v>
      </c>
      <c r="P3756">
        <f t="shared" si="643"/>
        <v>0</v>
      </c>
      <c r="Q3756">
        <f t="shared" si="644"/>
        <v>8.0327868852459017E-2</v>
      </c>
      <c r="R3756">
        <f t="shared" si="645"/>
        <v>3.6885245901639344E-2</v>
      </c>
      <c r="S3756">
        <f t="shared" si="646"/>
        <v>9.1803278688524587E-2</v>
      </c>
      <c r="T3756">
        <f t="shared" si="647"/>
        <v>8.1147540983606561E-2</v>
      </c>
      <c r="U3756">
        <f t="shared" si="648"/>
        <v>0.5</v>
      </c>
      <c r="V3756">
        <f t="shared" si="649"/>
        <v>4.6721311475409838E-2</v>
      </c>
      <c r="W3756">
        <f t="shared" si="650"/>
        <v>2.3770491803278688E-2</v>
      </c>
      <c r="X3756">
        <f t="shared" si="651"/>
        <v>2.2950819672131147E-2</v>
      </c>
      <c r="Y3756">
        <f t="shared" si="652"/>
        <v>2.4590163934426232E-3</v>
      </c>
    </row>
    <row r="3757" spans="1:25" x14ac:dyDescent="0.2">
      <c r="A3757" t="s">
        <v>165</v>
      </c>
      <c r="B3757" t="s">
        <v>318</v>
      </c>
      <c r="C3757">
        <v>2004</v>
      </c>
      <c r="D3757">
        <v>1460000</v>
      </c>
      <c r="E3757">
        <v>0</v>
      </c>
      <c r="F3757">
        <v>990000</v>
      </c>
      <c r="G3757">
        <v>440000</v>
      </c>
      <c r="H3757">
        <v>920000</v>
      </c>
      <c r="I3757">
        <v>1010000</v>
      </c>
      <c r="J3757">
        <v>5940000</v>
      </c>
      <c r="K3757">
        <v>520000</v>
      </c>
      <c r="L3757">
        <v>300000</v>
      </c>
      <c r="M3757">
        <v>380000</v>
      </c>
      <c r="N3757">
        <v>20000</v>
      </c>
      <c r="O3757">
        <f t="shared" si="642"/>
        <v>0.12186978297161936</v>
      </c>
      <c r="P3757">
        <f t="shared" si="643"/>
        <v>0</v>
      </c>
      <c r="Q3757">
        <f t="shared" si="644"/>
        <v>8.2637729549248751E-2</v>
      </c>
      <c r="R3757">
        <f t="shared" si="645"/>
        <v>3.6727879799666109E-2</v>
      </c>
      <c r="S3757">
        <f t="shared" si="646"/>
        <v>7.6794657762938229E-2</v>
      </c>
      <c r="T3757">
        <f t="shared" si="647"/>
        <v>8.4307178631051749E-2</v>
      </c>
      <c r="U3757">
        <f t="shared" si="648"/>
        <v>0.4958263772954925</v>
      </c>
      <c r="V3757">
        <f t="shared" si="649"/>
        <v>4.340567612687813E-2</v>
      </c>
      <c r="W3757">
        <f t="shared" si="650"/>
        <v>2.5041736227045076E-2</v>
      </c>
      <c r="X3757">
        <f t="shared" si="651"/>
        <v>3.1719532554257093E-2</v>
      </c>
      <c r="Y3757">
        <f t="shared" si="652"/>
        <v>1.6694490818030051E-3</v>
      </c>
    </row>
    <row r="3758" spans="1:25" x14ac:dyDescent="0.2">
      <c r="A3758" t="s">
        <v>165</v>
      </c>
      <c r="B3758" t="s">
        <v>318</v>
      </c>
      <c r="C3758">
        <v>2005</v>
      </c>
      <c r="D3758">
        <v>1400000</v>
      </c>
      <c r="E3758">
        <v>0</v>
      </c>
      <c r="F3758">
        <v>990000</v>
      </c>
      <c r="G3758">
        <v>500000</v>
      </c>
      <c r="H3758">
        <v>1370000</v>
      </c>
      <c r="I3758">
        <v>1020000</v>
      </c>
      <c r="J3758">
        <v>5910000</v>
      </c>
      <c r="K3758">
        <v>550000</v>
      </c>
      <c r="L3758">
        <v>310000</v>
      </c>
      <c r="M3758">
        <v>290000</v>
      </c>
      <c r="N3758">
        <v>20000</v>
      </c>
      <c r="O3758">
        <f t="shared" si="642"/>
        <v>0.11326860841423948</v>
      </c>
      <c r="P3758">
        <f t="shared" si="643"/>
        <v>0</v>
      </c>
      <c r="Q3758">
        <f t="shared" si="644"/>
        <v>8.0097087378640783E-2</v>
      </c>
      <c r="R3758">
        <f t="shared" si="645"/>
        <v>4.0453074433656956E-2</v>
      </c>
      <c r="S3758">
        <f t="shared" si="646"/>
        <v>0.11084142394822007</v>
      </c>
      <c r="T3758">
        <f t="shared" si="647"/>
        <v>8.2524271844660199E-2</v>
      </c>
      <c r="U3758">
        <f t="shared" si="648"/>
        <v>0.47815533980582525</v>
      </c>
      <c r="V3758">
        <f t="shared" si="649"/>
        <v>4.4498381877022652E-2</v>
      </c>
      <c r="W3758">
        <f t="shared" si="650"/>
        <v>2.5080906148867314E-2</v>
      </c>
      <c r="X3758">
        <f t="shared" si="651"/>
        <v>2.3462783171521034E-2</v>
      </c>
      <c r="Y3758">
        <f t="shared" si="652"/>
        <v>1.6181229773462784E-3</v>
      </c>
    </row>
    <row r="3759" spans="1:25" x14ac:dyDescent="0.2">
      <c r="A3759" t="s">
        <v>165</v>
      </c>
      <c r="B3759" t="s">
        <v>318</v>
      </c>
      <c r="C3759">
        <v>2006</v>
      </c>
      <c r="D3759">
        <v>1420000</v>
      </c>
      <c r="E3759">
        <v>0</v>
      </c>
      <c r="F3759">
        <v>1000000</v>
      </c>
      <c r="G3759">
        <v>520000</v>
      </c>
      <c r="H3759">
        <v>1470000</v>
      </c>
      <c r="I3759">
        <v>1020000</v>
      </c>
      <c r="J3759">
        <v>5880000</v>
      </c>
      <c r="K3759">
        <v>490000</v>
      </c>
      <c r="L3759">
        <v>300000</v>
      </c>
      <c r="M3759">
        <v>280000</v>
      </c>
      <c r="N3759">
        <v>10000</v>
      </c>
      <c r="O3759">
        <f t="shared" si="642"/>
        <v>0.11460855528652139</v>
      </c>
      <c r="P3759">
        <f t="shared" si="643"/>
        <v>0</v>
      </c>
      <c r="Q3759">
        <f t="shared" si="644"/>
        <v>8.0710250201775621E-2</v>
      </c>
      <c r="R3759">
        <f t="shared" si="645"/>
        <v>4.1969330104923326E-2</v>
      </c>
      <c r="S3759">
        <f t="shared" si="646"/>
        <v>0.11864406779661017</v>
      </c>
      <c r="T3759">
        <f t="shared" si="647"/>
        <v>8.2324455205811137E-2</v>
      </c>
      <c r="U3759">
        <f t="shared" si="648"/>
        <v>0.47457627118644069</v>
      </c>
      <c r="V3759">
        <f t="shared" si="649"/>
        <v>3.954802259887006E-2</v>
      </c>
      <c r="W3759">
        <f t="shared" si="650"/>
        <v>2.4213075060532687E-2</v>
      </c>
      <c r="X3759">
        <f t="shared" si="651"/>
        <v>2.2598870056497175E-2</v>
      </c>
      <c r="Y3759">
        <f t="shared" si="652"/>
        <v>8.0710250201775622E-4</v>
      </c>
    </row>
    <row r="3760" spans="1:25" x14ac:dyDescent="0.2">
      <c r="A3760" t="s">
        <v>165</v>
      </c>
      <c r="B3760" t="s">
        <v>318</v>
      </c>
      <c r="C3760">
        <v>2007</v>
      </c>
      <c r="D3760">
        <v>1420000</v>
      </c>
      <c r="E3760">
        <v>10000</v>
      </c>
      <c r="F3760">
        <v>1010000</v>
      </c>
      <c r="G3760">
        <v>530000</v>
      </c>
      <c r="H3760">
        <v>1650000</v>
      </c>
      <c r="I3760">
        <v>1160000</v>
      </c>
      <c r="J3760">
        <v>6020000</v>
      </c>
      <c r="K3760">
        <v>470000</v>
      </c>
      <c r="L3760">
        <v>300000</v>
      </c>
      <c r="M3760">
        <v>240000</v>
      </c>
      <c r="N3760">
        <v>20000</v>
      </c>
      <c r="O3760">
        <f t="shared" si="642"/>
        <v>0.11067809820732658</v>
      </c>
      <c r="P3760">
        <f t="shared" si="643"/>
        <v>7.7942322681215901E-4</v>
      </c>
      <c r="Q3760">
        <f t="shared" si="644"/>
        <v>7.8721745908028065E-2</v>
      </c>
      <c r="R3760">
        <f t="shared" si="645"/>
        <v>4.1309431021044424E-2</v>
      </c>
      <c r="S3760">
        <f t="shared" si="646"/>
        <v>0.12860483242400625</v>
      </c>
      <c r="T3760">
        <f t="shared" si="647"/>
        <v>9.041309431021044E-2</v>
      </c>
      <c r="U3760">
        <f t="shared" si="648"/>
        <v>0.46921278254091969</v>
      </c>
      <c r="V3760">
        <f t="shared" si="649"/>
        <v>3.6632891660171474E-2</v>
      </c>
      <c r="W3760">
        <f t="shared" si="650"/>
        <v>2.3382696804364771E-2</v>
      </c>
      <c r="X3760">
        <f t="shared" si="651"/>
        <v>1.8706157443491817E-2</v>
      </c>
      <c r="Y3760">
        <f t="shared" si="652"/>
        <v>1.558846453624318E-3</v>
      </c>
    </row>
    <row r="3761" spans="1:25" x14ac:dyDescent="0.2">
      <c r="A3761" t="s">
        <v>165</v>
      </c>
      <c r="B3761" t="s">
        <v>318</v>
      </c>
      <c r="C3761">
        <v>2008</v>
      </c>
      <c r="D3761">
        <v>1380000</v>
      </c>
      <c r="E3761">
        <v>0</v>
      </c>
      <c r="F3761">
        <v>1030000</v>
      </c>
      <c r="G3761">
        <v>520000</v>
      </c>
      <c r="H3761">
        <v>1540000</v>
      </c>
      <c r="I3761">
        <v>1190000</v>
      </c>
      <c r="J3761">
        <v>6060000</v>
      </c>
      <c r="K3761">
        <v>300000</v>
      </c>
      <c r="L3761">
        <v>330000</v>
      </c>
      <c r="M3761">
        <v>260000</v>
      </c>
      <c r="N3761">
        <v>20000</v>
      </c>
      <c r="O3761">
        <f t="shared" si="642"/>
        <v>0.10926365795724466</v>
      </c>
      <c r="P3761">
        <f t="shared" si="643"/>
        <v>0</v>
      </c>
      <c r="Q3761">
        <f t="shared" si="644"/>
        <v>8.1551860649247826E-2</v>
      </c>
      <c r="R3761">
        <f t="shared" si="645"/>
        <v>4.1171813143309581E-2</v>
      </c>
      <c r="S3761">
        <f t="shared" si="646"/>
        <v>0.12193190815518606</v>
      </c>
      <c r="T3761">
        <f t="shared" si="647"/>
        <v>9.4220110847189231E-2</v>
      </c>
      <c r="U3761">
        <f t="shared" si="648"/>
        <v>0.47980997624703087</v>
      </c>
      <c r="V3761">
        <f t="shared" si="649"/>
        <v>2.3752969121140142E-2</v>
      </c>
      <c r="W3761">
        <f t="shared" si="650"/>
        <v>2.6128266033254157E-2</v>
      </c>
      <c r="X3761">
        <f t="shared" si="651"/>
        <v>2.0585906571654791E-2</v>
      </c>
      <c r="Y3761">
        <f t="shared" si="652"/>
        <v>1.5835312747426761E-3</v>
      </c>
    </row>
    <row r="3762" spans="1:25" x14ac:dyDescent="0.2">
      <c r="A3762" t="s">
        <v>165</v>
      </c>
      <c r="B3762" t="s">
        <v>318</v>
      </c>
      <c r="C3762">
        <v>2009</v>
      </c>
      <c r="D3762">
        <v>1310000</v>
      </c>
      <c r="E3762">
        <v>0</v>
      </c>
      <c r="F3762">
        <v>1030000</v>
      </c>
      <c r="G3762">
        <v>520000</v>
      </c>
      <c r="H3762">
        <v>970000</v>
      </c>
      <c r="I3762">
        <v>1280000</v>
      </c>
      <c r="J3762">
        <v>5810000</v>
      </c>
      <c r="K3762">
        <v>410000</v>
      </c>
      <c r="L3762">
        <v>310000</v>
      </c>
      <c r="M3762">
        <v>260000</v>
      </c>
      <c r="N3762">
        <v>10000</v>
      </c>
      <c r="O3762">
        <f t="shared" si="642"/>
        <v>0.10999160369437448</v>
      </c>
      <c r="P3762">
        <f t="shared" si="643"/>
        <v>0</v>
      </c>
      <c r="Q3762">
        <f t="shared" si="644"/>
        <v>8.6481947942905119E-2</v>
      </c>
      <c r="R3762">
        <f t="shared" si="645"/>
        <v>4.3660789252728802E-2</v>
      </c>
      <c r="S3762">
        <f t="shared" si="646"/>
        <v>8.1444164567590266E-2</v>
      </c>
      <c r="T3762">
        <f t="shared" si="647"/>
        <v>0.10747271200671704</v>
      </c>
      <c r="U3762">
        <f t="shared" si="648"/>
        <v>0.48782535684298911</v>
      </c>
      <c r="V3762">
        <f t="shared" si="649"/>
        <v>3.4424853064651553E-2</v>
      </c>
      <c r="W3762">
        <f t="shared" si="650"/>
        <v>2.6028547439126783E-2</v>
      </c>
      <c r="X3762">
        <f t="shared" si="651"/>
        <v>2.1830394626364401E-2</v>
      </c>
      <c r="Y3762">
        <f t="shared" si="652"/>
        <v>8.3963056255247689E-4</v>
      </c>
    </row>
    <row r="3763" spans="1:25" x14ac:dyDescent="0.2">
      <c r="A3763" t="s">
        <v>165</v>
      </c>
      <c r="B3763" t="s">
        <v>318</v>
      </c>
      <c r="C3763">
        <v>2010</v>
      </c>
      <c r="D3763">
        <v>1370000</v>
      </c>
      <c r="E3763">
        <v>0</v>
      </c>
      <c r="F3763">
        <v>1050000</v>
      </c>
      <c r="G3763">
        <v>480000</v>
      </c>
      <c r="H3763">
        <v>1250000</v>
      </c>
      <c r="I3763">
        <v>1340000</v>
      </c>
      <c r="J3763">
        <v>5300000</v>
      </c>
      <c r="K3763">
        <v>400000</v>
      </c>
      <c r="L3763">
        <v>300000</v>
      </c>
      <c r="M3763">
        <v>260000</v>
      </c>
      <c r="N3763">
        <v>20000</v>
      </c>
      <c r="O3763">
        <f t="shared" si="642"/>
        <v>0.11639762107051826</v>
      </c>
      <c r="P3763">
        <f t="shared" si="643"/>
        <v>0</v>
      </c>
      <c r="Q3763">
        <f t="shared" si="644"/>
        <v>8.9209855564995749E-2</v>
      </c>
      <c r="R3763">
        <f t="shared" si="645"/>
        <v>4.0781648258283773E-2</v>
      </c>
      <c r="S3763">
        <f t="shared" si="646"/>
        <v>0.10620220900594732</v>
      </c>
      <c r="T3763">
        <f t="shared" si="647"/>
        <v>0.11384876805437553</v>
      </c>
      <c r="U3763">
        <f t="shared" si="648"/>
        <v>0.45029736618521665</v>
      </c>
      <c r="V3763">
        <f t="shared" si="649"/>
        <v>3.3984706881903144E-2</v>
      </c>
      <c r="W3763">
        <f t="shared" si="650"/>
        <v>2.5488530161427356E-2</v>
      </c>
      <c r="X3763">
        <f t="shared" si="651"/>
        <v>2.2090059473237042E-2</v>
      </c>
      <c r="Y3763">
        <f t="shared" si="652"/>
        <v>1.6992353440951572E-3</v>
      </c>
    </row>
    <row r="3764" spans="1:25" x14ac:dyDescent="0.2">
      <c r="A3764" t="s">
        <v>165</v>
      </c>
      <c r="B3764" t="s">
        <v>318</v>
      </c>
      <c r="C3764">
        <v>2011</v>
      </c>
      <c r="D3764">
        <v>1390000</v>
      </c>
      <c r="E3764">
        <v>0</v>
      </c>
      <c r="F3764">
        <v>1070000</v>
      </c>
      <c r="G3764">
        <v>560000</v>
      </c>
      <c r="H3764">
        <v>1450000</v>
      </c>
      <c r="I3764">
        <v>1410000</v>
      </c>
      <c r="J3764">
        <v>5950000</v>
      </c>
      <c r="K3764">
        <v>310000</v>
      </c>
      <c r="L3764">
        <v>300000</v>
      </c>
      <c r="M3764">
        <v>250000</v>
      </c>
      <c r="N3764">
        <v>10000</v>
      </c>
      <c r="O3764">
        <f t="shared" si="642"/>
        <v>0.1094488188976378</v>
      </c>
      <c r="P3764">
        <f t="shared" si="643"/>
        <v>0</v>
      </c>
      <c r="Q3764">
        <f t="shared" si="644"/>
        <v>8.4251968503937014E-2</v>
      </c>
      <c r="R3764">
        <f t="shared" si="645"/>
        <v>4.4094488188976377E-2</v>
      </c>
      <c r="S3764">
        <f t="shared" si="646"/>
        <v>0.1141732283464567</v>
      </c>
      <c r="T3764">
        <f t="shared" si="647"/>
        <v>0.1110236220472441</v>
      </c>
      <c r="U3764">
        <f t="shared" si="648"/>
        <v>0.46850393700787402</v>
      </c>
      <c r="V3764">
        <f t="shared" si="649"/>
        <v>2.4409448818897637E-2</v>
      </c>
      <c r="W3764">
        <f t="shared" si="650"/>
        <v>2.3622047244094488E-2</v>
      </c>
      <c r="X3764">
        <f t="shared" si="651"/>
        <v>1.968503937007874E-2</v>
      </c>
      <c r="Y3764">
        <f t="shared" si="652"/>
        <v>7.874015748031496E-4</v>
      </c>
    </row>
    <row r="3765" spans="1:25" x14ac:dyDescent="0.2">
      <c r="A3765" t="s">
        <v>165</v>
      </c>
      <c r="B3765" t="s">
        <v>318</v>
      </c>
      <c r="C3765">
        <v>2012</v>
      </c>
      <c r="D3765">
        <v>1300000</v>
      </c>
      <c r="E3765">
        <v>0</v>
      </c>
      <c r="F3765">
        <v>1100000</v>
      </c>
      <c r="G3765">
        <v>410000</v>
      </c>
      <c r="H3765">
        <v>1380000</v>
      </c>
      <c r="I3765">
        <v>1350000</v>
      </c>
      <c r="J3765">
        <v>5690000</v>
      </c>
      <c r="K3765">
        <v>330000</v>
      </c>
      <c r="L3765">
        <v>290000</v>
      </c>
      <c r="M3765">
        <v>260000</v>
      </c>
      <c r="N3765">
        <v>30000</v>
      </c>
      <c r="O3765">
        <f t="shared" si="642"/>
        <v>0.1070840197693575</v>
      </c>
      <c r="P3765">
        <f t="shared" si="643"/>
        <v>0</v>
      </c>
      <c r="Q3765">
        <f t="shared" si="644"/>
        <v>9.0609555189456348E-2</v>
      </c>
      <c r="R3765">
        <f t="shared" si="645"/>
        <v>3.3772652388797363E-2</v>
      </c>
      <c r="S3765">
        <f t="shared" si="646"/>
        <v>0.11367380560131796</v>
      </c>
      <c r="T3765">
        <f t="shared" si="647"/>
        <v>0.11120263591433278</v>
      </c>
      <c r="U3765">
        <f t="shared" si="648"/>
        <v>0.46869851729818779</v>
      </c>
      <c r="V3765">
        <f t="shared" si="649"/>
        <v>2.7182866556836903E-2</v>
      </c>
      <c r="W3765">
        <f t="shared" si="650"/>
        <v>2.3887973640856673E-2</v>
      </c>
      <c r="X3765">
        <f t="shared" si="651"/>
        <v>2.1416803953871501E-2</v>
      </c>
      <c r="Y3765">
        <f t="shared" si="652"/>
        <v>2.4711696869851728E-3</v>
      </c>
    </row>
    <row r="3766" spans="1:25" x14ac:dyDescent="0.2">
      <c r="A3766" t="s">
        <v>165</v>
      </c>
      <c r="B3766" t="s">
        <v>318</v>
      </c>
      <c r="C3766">
        <v>2013</v>
      </c>
      <c r="D3766">
        <v>1310000</v>
      </c>
      <c r="E3766">
        <v>0</v>
      </c>
      <c r="F3766">
        <v>1130000</v>
      </c>
      <c r="G3766">
        <v>450000</v>
      </c>
      <c r="H3766">
        <v>1270000</v>
      </c>
      <c r="I3766">
        <v>1530000</v>
      </c>
      <c r="J3766">
        <v>4780000</v>
      </c>
      <c r="K3766">
        <v>230000</v>
      </c>
      <c r="L3766">
        <v>280000</v>
      </c>
      <c r="M3766">
        <v>260000</v>
      </c>
      <c r="N3766">
        <v>30000</v>
      </c>
      <c r="O3766">
        <f t="shared" si="642"/>
        <v>0.11623779946761313</v>
      </c>
      <c r="P3766">
        <f t="shared" si="643"/>
        <v>0</v>
      </c>
      <c r="Q3766">
        <f t="shared" si="644"/>
        <v>0.1002661934338953</v>
      </c>
      <c r="R3766">
        <f t="shared" si="645"/>
        <v>3.992901508429459E-2</v>
      </c>
      <c r="S3766">
        <f t="shared" si="646"/>
        <v>0.1126885536823425</v>
      </c>
      <c r="T3766">
        <f t="shared" si="647"/>
        <v>0.13575865128660158</v>
      </c>
      <c r="U3766">
        <f t="shared" si="648"/>
        <v>0.42413487133984029</v>
      </c>
      <c r="V3766">
        <f t="shared" si="649"/>
        <v>2.0408163265306121E-2</v>
      </c>
      <c r="W3766">
        <f t="shared" si="650"/>
        <v>2.4844720496894408E-2</v>
      </c>
      <c r="X3766">
        <f t="shared" si="651"/>
        <v>2.3070097604259095E-2</v>
      </c>
      <c r="Y3766">
        <f t="shared" si="652"/>
        <v>2.6619343389529724E-3</v>
      </c>
    </row>
    <row r="3767" spans="1:25" x14ac:dyDescent="0.2">
      <c r="A3767" t="s">
        <v>165</v>
      </c>
      <c r="B3767" t="s">
        <v>318</v>
      </c>
      <c r="C3767">
        <v>2014</v>
      </c>
      <c r="D3767">
        <v>1330000</v>
      </c>
      <c r="E3767">
        <v>0</v>
      </c>
      <c r="F3767">
        <v>1160000</v>
      </c>
      <c r="G3767">
        <v>410000</v>
      </c>
      <c r="H3767">
        <v>1140000</v>
      </c>
      <c r="I3767">
        <v>1610000</v>
      </c>
      <c r="J3767">
        <v>4440000</v>
      </c>
      <c r="K3767">
        <v>210000</v>
      </c>
      <c r="L3767">
        <v>270000</v>
      </c>
      <c r="M3767">
        <v>260000</v>
      </c>
      <c r="N3767">
        <v>40000</v>
      </c>
      <c r="O3767">
        <f t="shared" si="642"/>
        <v>0.12235510579576817</v>
      </c>
      <c r="P3767">
        <f t="shared" si="643"/>
        <v>0</v>
      </c>
      <c r="Q3767">
        <f t="shared" si="644"/>
        <v>0.10671573137074516</v>
      </c>
      <c r="R3767">
        <f t="shared" si="645"/>
        <v>3.7718491260349589E-2</v>
      </c>
      <c r="S3767">
        <f t="shared" si="646"/>
        <v>0.10487580496780129</v>
      </c>
      <c r="T3767">
        <f t="shared" si="647"/>
        <v>0.14811407543698252</v>
      </c>
      <c r="U3767">
        <f t="shared" si="648"/>
        <v>0.40846366145354185</v>
      </c>
      <c r="V3767">
        <f t="shared" si="649"/>
        <v>1.9319227230910764E-2</v>
      </c>
      <c r="W3767">
        <f t="shared" si="650"/>
        <v>2.4839006439742409E-2</v>
      </c>
      <c r="X3767">
        <f t="shared" si="651"/>
        <v>2.391904323827047E-2</v>
      </c>
      <c r="Y3767">
        <f t="shared" si="652"/>
        <v>3.6798528058877645E-3</v>
      </c>
    </row>
    <row r="3768" spans="1:25" x14ac:dyDescent="0.2">
      <c r="A3768" t="s">
        <v>165</v>
      </c>
      <c r="B3768" t="s">
        <v>318</v>
      </c>
      <c r="C3768">
        <v>2015</v>
      </c>
      <c r="D3768">
        <v>1350000</v>
      </c>
      <c r="E3768">
        <v>0</v>
      </c>
      <c r="F3768">
        <v>1190000</v>
      </c>
      <c r="G3768">
        <v>410000</v>
      </c>
      <c r="H3768">
        <v>1070000</v>
      </c>
      <c r="I3768">
        <v>1780000</v>
      </c>
      <c r="J3768">
        <v>4000000</v>
      </c>
      <c r="K3768">
        <v>240000</v>
      </c>
      <c r="L3768">
        <v>260000</v>
      </c>
      <c r="M3768">
        <v>260000</v>
      </c>
      <c r="N3768">
        <v>40000</v>
      </c>
      <c r="O3768">
        <f t="shared" si="642"/>
        <v>0.12735849056603774</v>
      </c>
      <c r="P3768">
        <f t="shared" si="643"/>
        <v>0</v>
      </c>
      <c r="Q3768">
        <f t="shared" si="644"/>
        <v>0.11226415094339623</v>
      </c>
      <c r="R3768">
        <f t="shared" si="645"/>
        <v>3.8679245283018866E-2</v>
      </c>
      <c r="S3768">
        <f t="shared" si="646"/>
        <v>0.1009433962264151</v>
      </c>
      <c r="T3768">
        <f t="shared" si="647"/>
        <v>0.16792452830188678</v>
      </c>
      <c r="U3768">
        <f t="shared" si="648"/>
        <v>0.37735849056603776</v>
      </c>
      <c r="V3768">
        <f t="shared" si="649"/>
        <v>2.2641509433962263E-2</v>
      </c>
      <c r="W3768">
        <f t="shared" si="650"/>
        <v>2.4528301886792454E-2</v>
      </c>
      <c r="X3768">
        <f t="shared" si="651"/>
        <v>2.4528301886792454E-2</v>
      </c>
      <c r="Y3768">
        <f t="shared" si="652"/>
        <v>3.7735849056603774E-3</v>
      </c>
    </row>
    <row r="3769" spans="1:25" x14ac:dyDescent="0.2">
      <c r="A3769" t="s">
        <v>165</v>
      </c>
      <c r="B3769" t="s">
        <v>318</v>
      </c>
      <c r="C3769">
        <v>2016</v>
      </c>
      <c r="D3769">
        <v>1390000</v>
      </c>
      <c r="E3769">
        <v>0</v>
      </c>
      <c r="F3769">
        <v>1220000</v>
      </c>
      <c r="G3769">
        <v>500000</v>
      </c>
      <c r="H3769">
        <v>1030000</v>
      </c>
      <c r="I3769">
        <v>2040000</v>
      </c>
      <c r="J3769">
        <v>3580000</v>
      </c>
      <c r="K3769">
        <v>250000</v>
      </c>
      <c r="L3769">
        <v>260000</v>
      </c>
      <c r="M3769">
        <v>250000</v>
      </c>
      <c r="N3769">
        <v>50000</v>
      </c>
      <c r="O3769">
        <f t="shared" si="642"/>
        <v>0.13150425733207191</v>
      </c>
      <c r="P3769">
        <f t="shared" si="643"/>
        <v>0</v>
      </c>
      <c r="Q3769">
        <f t="shared" si="644"/>
        <v>0.11542100283822138</v>
      </c>
      <c r="R3769">
        <f t="shared" si="645"/>
        <v>4.730368968779565E-2</v>
      </c>
      <c r="S3769">
        <f t="shared" si="646"/>
        <v>9.7445600756859041E-2</v>
      </c>
      <c r="T3769">
        <f t="shared" si="647"/>
        <v>0.19299905392620625</v>
      </c>
      <c r="U3769">
        <f t="shared" si="648"/>
        <v>0.33869441816461682</v>
      </c>
      <c r="V3769">
        <f t="shared" si="649"/>
        <v>2.3651844843897825E-2</v>
      </c>
      <c r="W3769">
        <f t="shared" si="650"/>
        <v>2.4597918637653739E-2</v>
      </c>
      <c r="X3769">
        <f t="shared" si="651"/>
        <v>2.3651844843897825E-2</v>
      </c>
      <c r="Y3769">
        <f t="shared" si="652"/>
        <v>4.7303689687795648E-3</v>
      </c>
    </row>
    <row r="3770" spans="1:25" x14ac:dyDescent="0.2">
      <c r="A3770" t="s">
        <v>165</v>
      </c>
      <c r="B3770" t="s">
        <v>318</v>
      </c>
      <c r="C3770">
        <v>2017</v>
      </c>
      <c r="D3770">
        <v>1380000</v>
      </c>
      <c r="E3770">
        <v>0</v>
      </c>
      <c r="F3770">
        <v>1240000</v>
      </c>
      <c r="G3770">
        <v>500000</v>
      </c>
      <c r="H3770">
        <v>870000</v>
      </c>
      <c r="I3770">
        <v>2120000</v>
      </c>
      <c r="J3770">
        <v>4139999.9999999902</v>
      </c>
      <c r="K3770">
        <v>240000</v>
      </c>
      <c r="L3770">
        <v>260000</v>
      </c>
      <c r="M3770">
        <v>250000</v>
      </c>
      <c r="N3770">
        <v>60000</v>
      </c>
      <c r="O3770">
        <f t="shared" si="642"/>
        <v>0.1247739602169983</v>
      </c>
      <c r="P3770">
        <f t="shared" si="643"/>
        <v>0</v>
      </c>
      <c r="Q3770">
        <f t="shared" si="644"/>
        <v>0.11211573236889702</v>
      </c>
      <c r="R3770">
        <f t="shared" si="645"/>
        <v>4.5207956600361698E-2</v>
      </c>
      <c r="S3770">
        <f t="shared" si="646"/>
        <v>7.8661844484629359E-2</v>
      </c>
      <c r="T3770">
        <f t="shared" si="647"/>
        <v>0.19168173598553362</v>
      </c>
      <c r="U3770">
        <f t="shared" si="648"/>
        <v>0.37432188065099403</v>
      </c>
      <c r="V3770">
        <f t="shared" si="649"/>
        <v>2.1699819168173616E-2</v>
      </c>
      <c r="W3770">
        <f t="shared" si="650"/>
        <v>2.3508137432188086E-2</v>
      </c>
      <c r="X3770">
        <f t="shared" si="651"/>
        <v>2.2603978300180849E-2</v>
      </c>
      <c r="Y3770">
        <f t="shared" si="652"/>
        <v>5.424954792043404E-3</v>
      </c>
    </row>
    <row r="3771" spans="1:25" x14ac:dyDescent="0.2">
      <c r="A3771" t="s">
        <v>165</v>
      </c>
      <c r="B3771" t="s">
        <v>318</v>
      </c>
      <c r="C3771">
        <v>2018</v>
      </c>
      <c r="D3771">
        <v>1340000</v>
      </c>
      <c r="E3771">
        <v>0</v>
      </c>
      <c r="F3771">
        <v>1270000</v>
      </c>
      <c r="G3771">
        <v>500000</v>
      </c>
      <c r="H3771">
        <v>950000</v>
      </c>
      <c r="I3771">
        <v>2110000</v>
      </c>
      <c r="J3771">
        <v>3610000</v>
      </c>
      <c r="K3771">
        <v>230000</v>
      </c>
      <c r="L3771">
        <v>260000</v>
      </c>
      <c r="M3771">
        <v>240000</v>
      </c>
      <c r="N3771">
        <v>70000</v>
      </c>
      <c r="O3771">
        <f t="shared" si="642"/>
        <v>0.12665406427221171</v>
      </c>
      <c r="P3771">
        <f t="shared" si="643"/>
        <v>0</v>
      </c>
      <c r="Q3771">
        <f t="shared" si="644"/>
        <v>0.12003780718336483</v>
      </c>
      <c r="R3771">
        <f t="shared" si="645"/>
        <v>4.725897920604915E-2</v>
      </c>
      <c r="S3771">
        <f t="shared" si="646"/>
        <v>8.9792060491493381E-2</v>
      </c>
      <c r="T3771">
        <f t="shared" si="647"/>
        <v>0.1994328922495274</v>
      </c>
      <c r="U3771">
        <f t="shared" si="648"/>
        <v>0.34120982986767484</v>
      </c>
      <c r="V3771">
        <f t="shared" si="649"/>
        <v>2.1739130434782608E-2</v>
      </c>
      <c r="W3771">
        <f t="shared" si="650"/>
        <v>2.4574669187145556E-2</v>
      </c>
      <c r="X3771">
        <f t="shared" si="651"/>
        <v>2.2684310018903593E-2</v>
      </c>
      <c r="Y3771">
        <f t="shared" si="652"/>
        <v>6.6162570888468808E-3</v>
      </c>
    </row>
    <row r="3772" spans="1:25" x14ac:dyDescent="0.2">
      <c r="A3772" t="s">
        <v>183</v>
      </c>
      <c r="B3772" t="s">
        <v>317</v>
      </c>
      <c r="C3772">
        <v>1990</v>
      </c>
      <c r="D3772">
        <v>5400000</v>
      </c>
      <c r="E3772">
        <v>-15040000</v>
      </c>
      <c r="F3772">
        <v>2240000</v>
      </c>
      <c r="G3772">
        <v>8670000</v>
      </c>
      <c r="H3772">
        <v>6240000</v>
      </c>
      <c r="I3772">
        <v>10030000</v>
      </c>
      <c r="J3772">
        <v>7320000</v>
      </c>
      <c r="K3772">
        <v>2480000</v>
      </c>
      <c r="L3772">
        <v>1690000</v>
      </c>
      <c r="M3772">
        <v>1880000</v>
      </c>
      <c r="N3772">
        <v>2660000</v>
      </c>
      <c r="O3772">
        <f t="shared" si="642"/>
        <v>0.16085790884718498</v>
      </c>
      <c r="P3772">
        <f t="shared" si="643"/>
        <v>-0.44801906464104857</v>
      </c>
      <c r="Q3772">
        <f t="shared" si="644"/>
        <v>6.6726243669943397E-2</v>
      </c>
      <c r="R3772">
        <f t="shared" si="645"/>
        <v>0.25826630920464699</v>
      </c>
      <c r="S3772">
        <f t="shared" si="646"/>
        <v>0.18588025022341376</v>
      </c>
      <c r="T3772">
        <f t="shared" si="647"/>
        <v>0.29877867143282694</v>
      </c>
      <c r="U3772">
        <f t="shared" si="648"/>
        <v>0.21805183199285075</v>
      </c>
      <c r="V3772">
        <f t="shared" si="649"/>
        <v>7.3875484063151628E-2</v>
      </c>
      <c r="W3772">
        <f t="shared" si="650"/>
        <v>5.0342567768841225E-2</v>
      </c>
      <c r="X3772">
        <f t="shared" si="651"/>
        <v>5.6002383080131071E-2</v>
      </c>
      <c r="Y3772">
        <f t="shared" si="652"/>
        <v>7.9237414358057784E-2</v>
      </c>
    </row>
    <row r="3773" spans="1:25" x14ac:dyDescent="0.2">
      <c r="A3773" t="s">
        <v>183</v>
      </c>
      <c r="B3773" t="s">
        <v>317</v>
      </c>
      <c r="C3773">
        <v>1991</v>
      </c>
      <c r="D3773">
        <v>5470000</v>
      </c>
      <c r="E3773">
        <v>-15040000</v>
      </c>
      <c r="F3773">
        <v>2220000</v>
      </c>
      <c r="G3773">
        <v>7930000</v>
      </c>
      <c r="H3773">
        <v>4970000</v>
      </c>
      <c r="I3773">
        <v>10150000</v>
      </c>
      <c r="J3773">
        <v>6970000</v>
      </c>
      <c r="K3773">
        <v>2009999.99999999</v>
      </c>
      <c r="L3773">
        <v>1350000</v>
      </c>
      <c r="M3773">
        <v>2320000</v>
      </c>
      <c r="N3773">
        <v>2440000</v>
      </c>
      <c r="O3773">
        <f t="shared" si="642"/>
        <v>0.17765508281909717</v>
      </c>
      <c r="P3773">
        <f t="shared" si="643"/>
        <v>-0.48847028255927266</v>
      </c>
      <c r="Q3773">
        <f t="shared" si="644"/>
        <v>7.210133160116923E-2</v>
      </c>
      <c r="R3773">
        <f t="shared" si="645"/>
        <v>0.25755115297174419</v>
      </c>
      <c r="S3773">
        <f t="shared" si="646"/>
        <v>0.16141604417018518</v>
      </c>
      <c r="T3773">
        <f t="shared" si="647"/>
        <v>0.32965248457291341</v>
      </c>
      <c r="U3773">
        <f t="shared" si="648"/>
        <v>0.22637219876583314</v>
      </c>
      <c r="V3773">
        <f t="shared" si="649"/>
        <v>6.5280935368625878E-2</v>
      </c>
      <c r="W3773">
        <f t="shared" si="650"/>
        <v>4.3845404352062377E-2</v>
      </c>
      <c r="X3773">
        <f t="shared" si="651"/>
        <v>7.5349139330951637E-2</v>
      </c>
      <c r="Y3773">
        <f t="shared" si="652"/>
        <v>7.9246508606690511E-2</v>
      </c>
    </row>
    <row r="3774" spans="1:25" x14ac:dyDescent="0.2">
      <c r="A3774" t="s">
        <v>183</v>
      </c>
      <c r="B3774" t="s">
        <v>317</v>
      </c>
      <c r="C3774">
        <v>1992</v>
      </c>
      <c r="D3774">
        <v>5480000</v>
      </c>
      <c r="E3774">
        <v>-15040000</v>
      </c>
      <c r="F3774">
        <v>2190000</v>
      </c>
      <c r="G3774">
        <v>5270000</v>
      </c>
      <c r="H3774">
        <v>4550000</v>
      </c>
      <c r="I3774">
        <v>10410000</v>
      </c>
      <c r="J3774">
        <v>10300000</v>
      </c>
      <c r="K3774">
        <v>1850000</v>
      </c>
      <c r="L3774">
        <v>1670000</v>
      </c>
      <c r="M3774">
        <v>2220000</v>
      </c>
      <c r="N3774">
        <v>2820000</v>
      </c>
      <c r="O3774">
        <f t="shared" si="642"/>
        <v>0.17276166456494324</v>
      </c>
      <c r="P3774">
        <f t="shared" si="643"/>
        <v>-0.47414880201765447</v>
      </c>
      <c r="Q3774">
        <f t="shared" si="644"/>
        <v>6.9041614123581341E-2</v>
      </c>
      <c r="R3774">
        <f t="shared" si="645"/>
        <v>0.16614123581336696</v>
      </c>
      <c r="S3774">
        <f t="shared" si="646"/>
        <v>0.14344262295081966</v>
      </c>
      <c r="T3774">
        <f t="shared" si="647"/>
        <v>0.3281841109709962</v>
      </c>
      <c r="U3774">
        <f t="shared" si="648"/>
        <v>0.32471626733921816</v>
      </c>
      <c r="V3774">
        <f t="shared" si="649"/>
        <v>5.8322824716267339E-2</v>
      </c>
      <c r="W3774">
        <f t="shared" si="650"/>
        <v>5.2648171500630517E-2</v>
      </c>
      <c r="X3774">
        <f t="shared" si="651"/>
        <v>6.998738965952081E-2</v>
      </c>
      <c r="Y3774">
        <f t="shared" si="652"/>
        <v>8.890290037831021E-2</v>
      </c>
    </row>
    <row r="3775" spans="1:25" x14ac:dyDescent="0.2">
      <c r="A3775" t="s">
        <v>183</v>
      </c>
      <c r="B3775" t="s">
        <v>317</v>
      </c>
      <c r="C3775">
        <v>1993</v>
      </c>
      <c r="D3775">
        <v>5440000</v>
      </c>
      <c r="E3775">
        <v>-15040000</v>
      </c>
      <c r="F3775">
        <v>2170000</v>
      </c>
      <c r="G3775">
        <v>5660000</v>
      </c>
      <c r="H3775">
        <v>4660000</v>
      </c>
      <c r="I3775">
        <v>11010000</v>
      </c>
      <c r="J3775">
        <v>11390000</v>
      </c>
      <c r="K3775">
        <v>1800000</v>
      </c>
      <c r="L3775">
        <v>1500000</v>
      </c>
      <c r="M3775">
        <v>2170000</v>
      </c>
      <c r="N3775">
        <v>2860000</v>
      </c>
      <c r="O3775">
        <f t="shared" si="642"/>
        <v>0.1618084473527662</v>
      </c>
      <c r="P3775">
        <f t="shared" si="643"/>
        <v>-0.44735276621058895</v>
      </c>
      <c r="Q3775">
        <f t="shared" si="644"/>
        <v>6.4544913741820351E-2</v>
      </c>
      <c r="R3775">
        <f t="shared" si="645"/>
        <v>0.1683521713265913</v>
      </c>
      <c r="S3775">
        <f t="shared" si="646"/>
        <v>0.13860797144556811</v>
      </c>
      <c r="T3775">
        <f t="shared" si="647"/>
        <v>0.32748364069006541</v>
      </c>
      <c r="U3775">
        <f t="shared" si="648"/>
        <v>0.33878643664485425</v>
      </c>
      <c r="V3775">
        <f t="shared" si="649"/>
        <v>5.353955978584176E-2</v>
      </c>
      <c r="W3775">
        <f t="shared" si="650"/>
        <v>4.4616299821534804E-2</v>
      </c>
      <c r="X3775">
        <f t="shared" si="651"/>
        <v>6.4544913741820351E-2</v>
      </c>
      <c r="Y3775">
        <f t="shared" si="652"/>
        <v>8.5068411659726353E-2</v>
      </c>
    </row>
    <row r="3776" spans="1:25" x14ac:dyDescent="0.2">
      <c r="A3776" t="s">
        <v>183</v>
      </c>
      <c r="B3776" t="s">
        <v>317</v>
      </c>
      <c r="C3776">
        <v>1994</v>
      </c>
      <c r="D3776">
        <v>5490000</v>
      </c>
      <c r="E3776">
        <v>-15040000</v>
      </c>
      <c r="F3776">
        <v>2160000</v>
      </c>
      <c r="G3776">
        <v>5470000</v>
      </c>
      <c r="H3776">
        <v>5580000</v>
      </c>
      <c r="I3776">
        <v>10840000</v>
      </c>
      <c r="J3776">
        <v>12050000</v>
      </c>
      <c r="K3776">
        <v>1870000</v>
      </c>
      <c r="L3776">
        <v>1580000</v>
      </c>
      <c r="M3776">
        <v>2280000</v>
      </c>
      <c r="N3776">
        <v>3230000</v>
      </c>
      <c r="O3776">
        <f t="shared" si="642"/>
        <v>0.15460433680653338</v>
      </c>
      <c r="P3776">
        <f t="shared" si="643"/>
        <v>-0.42354266403829904</v>
      </c>
      <c r="Q3776">
        <f t="shared" si="644"/>
        <v>6.082793579273444E-2</v>
      </c>
      <c r="R3776">
        <f t="shared" si="645"/>
        <v>0.15404111517882288</v>
      </c>
      <c r="S3776">
        <f t="shared" si="646"/>
        <v>0.15713883413123064</v>
      </c>
      <c r="T3776">
        <f t="shared" si="647"/>
        <v>0.30526612221909322</v>
      </c>
      <c r="U3776">
        <f t="shared" si="648"/>
        <v>0.33934103069557869</v>
      </c>
      <c r="V3776">
        <f t="shared" si="649"/>
        <v>5.2661222190932132E-2</v>
      </c>
      <c r="W3776">
        <f t="shared" si="650"/>
        <v>4.4494508589129823E-2</v>
      </c>
      <c r="X3776">
        <f t="shared" si="651"/>
        <v>6.4207265558997459E-2</v>
      </c>
      <c r="Y3776">
        <f t="shared" si="652"/>
        <v>9.0960292875246415E-2</v>
      </c>
    </row>
    <row r="3777" spans="1:25" x14ac:dyDescent="0.2">
      <c r="A3777" t="s">
        <v>183</v>
      </c>
      <c r="B3777" t="s">
        <v>317</v>
      </c>
      <c r="C3777">
        <v>1995</v>
      </c>
      <c r="D3777">
        <v>5540000</v>
      </c>
      <c r="E3777">
        <v>-15050000</v>
      </c>
      <c r="F3777">
        <v>2120000</v>
      </c>
      <c r="G3777">
        <v>5400000</v>
      </c>
      <c r="H3777">
        <v>5640000</v>
      </c>
      <c r="I3777">
        <v>11520000</v>
      </c>
      <c r="J3777">
        <v>10660000</v>
      </c>
      <c r="K3777">
        <v>1860000</v>
      </c>
      <c r="L3777">
        <v>1670000</v>
      </c>
      <c r="M3777">
        <v>2250000</v>
      </c>
      <c r="N3777">
        <v>3320000</v>
      </c>
      <c r="O3777">
        <f t="shared" si="642"/>
        <v>0.15860292012596622</v>
      </c>
      <c r="P3777">
        <f t="shared" si="643"/>
        <v>-0.43086172344689377</v>
      </c>
      <c r="Q3777">
        <f t="shared" si="644"/>
        <v>6.0692814199828228E-2</v>
      </c>
      <c r="R3777">
        <f t="shared" si="645"/>
        <v>0.15459490409390209</v>
      </c>
      <c r="S3777">
        <f t="shared" si="646"/>
        <v>0.16146578872029774</v>
      </c>
      <c r="T3777">
        <f t="shared" si="647"/>
        <v>0.3298024620669911</v>
      </c>
      <c r="U3777">
        <f t="shared" si="648"/>
        <v>0.30518179215574004</v>
      </c>
      <c r="V3777">
        <f t="shared" si="649"/>
        <v>5.3249355854566277E-2</v>
      </c>
      <c r="W3777">
        <f t="shared" si="650"/>
        <v>4.7809905525336385E-2</v>
      </c>
      <c r="X3777">
        <f t="shared" si="651"/>
        <v>6.4414543372459207E-2</v>
      </c>
      <c r="Y3777">
        <f t="shared" si="652"/>
        <v>9.5047237331806464E-2</v>
      </c>
    </row>
    <row r="3778" spans="1:25" x14ac:dyDescent="0.2">
      <c r="A3778" t="s">
        <v>183</v>
      </c>
      <c r="B3778" t="s">
        <v>317</v>
      </c>
      <c r="C3778">
        <v>1996</v>
      </c>
      <c r="D3778">
        <v>5610000</v>
      </c>
      <c r="E3778">
        <v>-15050000</v>
      </c>
      <c r="F3778">
        <v>2060000</v>
      </c>
      <c r="G3778">
        <v>5230000</v>
      </c>
      <c r="H3778">
        <v>6120000</v>
      </c>
      <c r="I3778">
        <v>12050000</v>
      </c>
      <c r="J3778">
        <v>9950000</v>
      </c>
      <c r="K3778">
        <v>2310000</v>
      </c>
      <c r="L3778">
        <v>1700000</v>
      </c>
      <c r="M3778">
        <v>2470000</v>
      </c>
      <c r="N3778">
        <v>3560000</v>
      </c>
      <c r="O3778">
        <f t="shared" si="642"/>
        <v>0.15579005831713413</v>
      </c>
      <c r="P3778">
        <f t="shared" si="643"/>
        <v>-0.41793946126076092</v>
      </c>
      <c r="Q3778">
        <f t="shared" si="644"/>
        <v>5.7206331574562619E-2</v>
      </c>
      <c r="R3778">
        <f t="shared" si="645"/>
        <v>0.14523743404609832</v>
      </c>
      <c r="S3778">
        <f t="shared" si="646"/>
        <v>0.16995279089141904</v>
      </c>
      <c r="T3778">
        <f t="shared" si="647"/>
        <v>0.3346292696473202</v>
      </c>
      <c r="U3778">
        <f t="shared" si="648"/>
        <v>0.27631213551791167</v>
      </c>
      <c r="V3778">
        <f t="shared" si="649"/>
        <v>6.4148847542349341E-2</v>
      </c>
      <c r="W3778">
        <f t="shared" si="650"/>
        <v>4.7209108580949739E-2</v>
      </c>
      <c r="X3778">
        <f t="shared" si="651"/>
        <v>6.8592057761732855E-2</v>
      </c>
      <c r="Y3778">
        <f t="shared" si="652"/>
        <v>9.8861427381282979E-2</v>
      </c>
    </row>
    <row r="3779" spans="1:25" x14ac:dyDescent="0.2">
      <c r="A3779" t="s">
        <v>183</v>
      </c>
      <c r="B3779" t="s">
        <v>317</v>
      </c>
      <c r="C3779">
        <v>1997</v>
      </c>
      <c r="D3779">
        <v>5600000</v>
      </c>
      <c r="E3779">
        <v>-15060000</v>
      </c>
      <c r="F3779">
        <v>2020000</v>
      </c>
      <c r="G3779">
        <v>5110000</v>
      </c>
      <c r="H3779">
        <v>5760000</v>
      </c>
      <c r="I3779">
        <v>12240000</v>
      </c>
      <c r="J3779">
        <v>12220000</v>
      </c>
      <c r="K3779">
        <v>1960000</v>
      </c>
      <c r="L3779">
        <v>1720000</v>
      </c>
      <c r="M3779">
        <v>2500000</v>
      </c>
      <c r="N3779">
        <v>4179999.9999999902</v>
      </c>
      <c r="O3779">
        <f t="shared" ref="O3779:O3842" si="653">D3779/SUM($D3779:$N3779)</f>
        <v>0.14640522875816997</v>
      </c>
      <c r="P3779">
        <f t="shared" ref="P3779:P3842" si="654">E3779/SUM($D3779:$N3779)</f>
        <v>-0.3937254901960785</v>
      </c>
      <c r="Q3779">
        <f t="shared" ref="Q3779:Q3842" si="655">F3779/SUM($D3779:$N3779)</f>
        <v>5.2810457516339879E-2</v>
      </c>
      <c r="R3779">
        <f t="shared" ref="R3779:R3842" si="656">G3779/SUM($D3779:$N3779)</f>
        <v>0.13359477124183008</v>
      </c>
      <c r="S3779">
        <f t="shared" ref="S3779:S3842" si="657">H3779/SUM($D3779:$N3779)</f>
        <v>0.15058823529411769</v>
      </c>
      <c r="T3779">
        <f t="shared" ref="T3779:T3842" si="658">I3779/SUM($D3779:$N3779)</f>
        <v>0.32000000000000006</v>
      </c>
      <c r="U3779">
        <f t="shared" ref="U3779:U3842" si="659">J3779/SUM($D3779:$N3779)</f>
        <v>0.31947712418300661</v>
      </c>
      <c r="V3779">
        <f t="shared" ref="V3779:V3842" si="660">K3779/SUM($D3779:$N3779)</f>
        <v>5.1241830065359484E-2</v>
      </c>
      <c r="W3779">
        <f t="shared" ref="W3779:W3842" si="661">L3779/SUM($D3779:$N3779)</f>
        <v>4.4967320261437918E-2</v>
      </c>
      <c r="X3779">
        <f t="shared" ref="X3779:X3842" si="662">M3779/SUM($D3779:$N3779)</f>
        <v>6.5359477124183024E-2</v>
      </c>
      <c r="Y3779">
        <f t="shared" ref="Y3779:Y3842" si="663">N3779/SUM($D3779:$N3779)</f>
        <v>0.10928104575163375</v>
      </c>
    </row>
    <row r="3780" spans="1:25" x14ac:dyDescent="0.2">
      <c r="A3780" t="s">
        <v>183</v>
      </c>
      <c r="B3780" t="s">
        <v>317</v>
      </c>
      <c r="C3780">
        <v>1998</v>
      </c>
      <c r="D3780">
        <v>5560000</v>
      </c>
      <c r="E3780">
        <v>-15060000</v>
      </c>
      <c r="F3780">
        <v>1870000</v>
      </c>
      <c r="G3780">
        <v>5190000</v>
      </c>
      <c r="H3780">
        <v>5980000</v>
      </c>
      <c r="I3780">
        <v>12680000</v>
      </c>
      <c r="J3780">
        <v>13230000</v>
      </c>
      <c r="K3780">
        <v>1880000</v>
      </c>
      <c r="L3780">
        <v>1780000</v>
      </c>
      <c r="M3780">
        <v>2530000</v>
      </c>
      <c r="N3780">
        <v>3950000</v>
      </c>
      <c r="O3780">
        <f t="shared" si="653"/>
        <v>0.14043950492548624</v>
      </c>
      <c r="P3780">
        <f t="shared" si="654"/>
        <v>-0.38039909067946454</v>
      </c>
      <c r="Q3780">
        <f t="shared" si="655"/>
        <v>4.7234150037888355E-2</v>
      </c>
      <c r="R3780">
        <f t="shared" si="656"/>
        <v>0.13109371053296287</v>
      </c>
      <c r="S3780">
        <f t="shared" si="657"/>
        <v>0.15104824450618842</v>
      </c>
      <c r="T3780">
        <f t="shared" si="658"/>
        <v>0.32028289972215207</v>
      </c>
      <c r="U3780">
        <f t="shared" si="659"/>
        <v>0.33417529679211921</v>
      </c>
      <c r="V3780">
        <f t="shared" si="660"/>
        <v>4.7486739075524122E-2</v>
      </c>
      <c r="W3780">
        <f t="shared" si="661"/>
        <v>4.4960848699166459E-2</v>
      </c>
      <c r="X3780">
        <f t="shared" si="662"/>
        <v>6.3905026521848957E-2</v>
      </c>
      <c r="Y3780">
        <f t="shared" si="663"/>
        <v>9.9772669866127817E-2</v>
      </c>
    </row>
    <row r="3781" spans="1:25" x14ac:dyDescent="0.2">
      <c r="A3781" t="s">
        <v>183</v>
      </c>
      <c r="B3781" t="s">
        <v>317</v>
      </c>
      <c r="C3781">
        <v>1999</v>
      </c>
      <c r="D3781">
        <v>5520000</v>
      </c>
      <c r="E3781">
        <v>-15070000</v>
      </c>
      <c r="F3781">
        <v>1740000</v>
      </c>
      <c r="G3781">
        <v>5500000</v>
      </c>
      <c r="H3781">
        <v>6120000</v>
      </c>
      <c r="I3781">
        <v>12890000</v>
      </c>
      <c r="J3781">
        <v>14300000</v>
      </c>
      <c r="K3781">
        <v>1980000</v>
      </c>
      <c r="L3781">
        <v>2130000</v>
      </c>
      <c r="M3781">
        <v>2470000</v>
      </c>
      <c r="N3781">
        <v>4030000</v>
      </c>
      <c r="O3781">
        <f t="shared" si="653"/>
        <v>0.13266041816870944</v>
      </c>
      <c r="P3781">
        <f t="shared" si="654"/>
        <v>-0.36217255467435711</v>
      </c>
      <c r="Q3781">
        <f t="shared" si="655"/>
        <v>4.1816870944484497E-2</v>
      </c>
      <c r="R3781">
        <f t="shared" si="656"/>
        <v>0.13217976447969237</v>
      </c>
      <c r="S3781">
        <f t="shared" si="657"/>
        <v>0.14708002883922133</v>
      </c>
      <c r="T3781">
        <f t="shared" si="658"/>
        <v>0.30978130257149722</v>
      </c>
      <c r="U3781">
        <f t="shared" si="659"/>
        <v>0.34366738764720017</v>
      </c>
      <c r="V3781">
        <f t="shared" si="660"/>
        <v>4.7584715212689255E-2</v>
      </c>
      <c r="W3781">
        <f t="shared" si="661"/>
        <v>5.1189617880317229E-2</v>
      </c>
      <c r="X3781">
        <f t="shared" si="662"/>
        <v>5.9360730593607303E-2</v>
      </c>
      <c r="Y3781">
        <f t="shared" si="663"/>
        <v>9.6851718336938231E-2</v>
      </c>
    </row>
    <row r="3782" spans="1:25" x14ac:dyDescent="0.2">
      <c r="A3782" t="s">
        <v>183</v>
      </c>
      <c r="B3782" t="s">
        <v>317</v>
      </c>
      <c r="C3782">
        <v>2000</v>
      </c>
      <c r="D3782">
        <v>5410000</v>
      </c>
      <c r="E3782">
        <v>-15060000</v>
      </c>
      <c r="F3782">
        <v>1780000</v>
      </c>
      <c r="G3782">
        <v>5360000</v>
      </c>
      <c r="H3782">
        <v>6570000</v>
      </c>
      <c r="I3782">
        <v>12060000</v>
      </c>
      <c r="J3782">
        <v>9940000</v>
      </c>
      <c r="K3782">
        <v>1500000</v>
      </c>
      <c r="L3782">
        <v>2310000</v>
      </c>
      <c r="M3782">
        <v>2350000</v>
      </c>
      <c r="N3782">
        <v>3660000</v>
      </c>
      <c r="O3782">
        <f t="shared" si="653"/>
        <v>0.15078037904124861</v>
      </c>
      <c r="P3782">
        <f t="shared" si="654"/>
        <v>-0.4197324414715719</v>
      </c>
      <c r="Q3782">
        <f t="shared" si="655"/>
        <v>4.9609810479375696E-2</v>
      </c>
      <c r="R3782">
        <f t="shared" si="656"/>
        <v>0.14938684503901895</v>
      </c>
      <c r="S3782">
        <f t="shared" si="657"/>
        <v>0.18311036789297658</v>
      </c>
      <c r="T3782">
        <f t="shared" si="658"/>
        <v>0.33612040133779264</v>
      </c>
      <c r="U3782">
        <f t="shared" si="659"/>
        <v>0.2770345596432553</v>
      </c>
      <c r="V3782">
        <f t="shared" si="660"/>
        <v>4.1806020066889632E-2</v>
      </c>
      <c r="W3782">
        <f t="shared" si="661"/>
        <v>6.4381270903010032E-2</v>
      </c>
      <c r="X3782">
        <f t="shared" si="662"/>
        <v>6.549609810479376E-2</v>
      </c>
      <c r="Y3782">
        <f t="shared" si="663"/>
        <v>0.1020066889632107</v>
      </c>
    </row>
    <row r="3783" spans="1:25" x14ac:dyDescent="0.2">
      <c r="A3783" t="s">
        <v>183</v>
      </c>
      <c r="B3783" t="s">
        <v>317</v>
      </c>
      <c r="C3783">
        <v>2001</v>
      </c>
      <c r="D3783">
        <v>5370000</v>
      </c>
      <c r="E3783">
        <v>-22870000</v>
      </c>
      <c r="F3783">
        <v>1710000</v>
      </c>
      <c r="G3783">
        <v>5240000</v>
      </c>
      <c r="H3783">
        <v>6220000</v>
      </c>
      <c r="I3783">
        <v>12260000</v>
      </c>
      <c r="J3783">
        <v>10660000</v>
      </c>
      <c r="K3783">
        <v>1850000</v>
      </c>
      <c r="L3783">
        <v>2140000</v>
      </c>
      <c r="M3783">
        <v>2470000</v>
      </c>
      <c r="N3783">
        <v>3620000</v>
      </c>
      <c r="O3783">
        <f t="shared" si="653"/>
        <v>0.18730380188350193</v>
      </c>
      <c r="P3783">
        <f t="shared" si="654"/>
        <v>-0.79769794209975586</v>
      </c>
      <c r="Q3783">
        <f t="shared" si="655"/>
        <v>5.9644227415416813E-2</v>
      </c>
      <c r="R3783">
        <f t="shared" si="656"/>
        <v>0.18276944541332404</v>
      </c>
      <c r="S3783">
        <f t="shared" si="657"/>
        <v>0.21695151726543424</v>
      </c>
      <c r="T3783">
        <f t="shared" si="658"/>
        <v>0.42762469480292992</v>
      </c>
      <c r="U3783">
        <f t="shared" si="659"/>
        <v>0.37181723055458665</v>
      </c>
      <c r="V3783">
        <f t="shared" si="660"/>
        <v>6.452738053714685E-2</v>
      </c>
      <c r="W3783">
        <f t="shared" si="661"/>
        <v>7.4642483432159054E-2</v>
      </c>
      <c r="X3783">
        <f t="shared" si="662"/>
        <v>8.6152772933379834E-2</v>
      </c>
      <c r="Y3783">
        <f t="shared" si="663"/>
        <v>0.12626438786187652</v>
      </c>
    </row>
    <row r="3784" spans="1:25" x14ac:dyDescent="0.2">
      <c r="A3784" t="s">
        <v>183</v>
      </c>
      <c r="B3784" t="s">
        <v>317</v>
      </c>
      <c r="C3784">
        <v>2002</v>
      </c>
      <c r="D3784">
        <v>5330000</v>
      </c>
      <c r="E3784">
        <v>-22880000</v>
      </c>
      <c r="F3784">
        <v>1630000</v>
      </c>
      <c r="G3784">
        <v>5230000</v>
      </c>
      <c r="H3784">
        <v>5380000</v>
      </c>
      <c r="I3784">
        <v>12260000</v>
      </c>
      <c r="J3784">
        <v>10720000</v>
      </c>
      <c r="K3784">
        <v>2160000</v>
      </c>
      <c r="L3784">
        <v>2110000</v>
      </c>
      <c r="M3784">
        <v>2570000</v>
      </c>
      <c r="N3784">
        <v>3280000</v>
      </c>
      <c r="O3784">
        <f t="shared" si="653"/>
        <v>0.19179560993163008</v>
      </c>
      <c r="P3784">
        <f t="shared" si="654"/>
        <v>-0.82331774019431447</v>
      </c>
      <c r="Q3784">
        <f t="shared" si="655"/>
        <v>5.8654192155451604E-2</v>
      </c>
      <c r="R3784">
        <f t="shared" si="656"/>
        <v>0.18819719323497661</v>
      </c>
      <c r="S3784">
        <f t="shared" si="657"/>
        <v>0.19359481827995681</v>
      </c>
      <c r="T3784">
        <f t="shared" si="658"/>
        <v>0.44116588700971571</v>
      </c>
      <c r="U3784">
        <f t="shared" si="659"/>
        <v>0.38575026988125227</v>
      </c>
      <c r="V3784">
        <f t="shared" si="660"/>
        <v>7.7725800647715004E-2</v>
      </c>
      <c r="W3784">
        <f t="shared" si="661"/>
        <v>7.5926592299388265E-2</v>
      </c>
      <c r="X3784">
        <f t="shared" si="662"/>
        <v>9.2479309103994239E-2</v>
      </c>
      <c r="Y3784">
        <f t="shared" si="663"/>
        <v>0.11802806765023389</v>
      </c>
    </row>
    <row r="3785" spans="1:25" x14ac:dyDescent="0.2">
      <c r="A3785" t="s">
        <v>183</v>
      </c>
      <c r="B3785" t="s">
        <v>317</v>
      </c>
      <c r="C3785">
        <v>2003</v>
      </c>
      <c r="D3785">
        <v>5370000</v>
      </c>
      <c r="E3785">
        <v>-22870000</v>
      </c>
      <c r="F3785">
        <v>1620000</v>
      </c>
      <c r="G3785">
        <v>4420000</v>
      </c>
      <c r="H3785">
        <v>6620000</v>
      </c>
      <c r="I3785">
        <v>12640000</v>
      </c>
      <c r="J3785">
        <v>11610000</v>
      </c>
      <c r="K3785">
        <v>2089999.99999999</v>
      </c>
      <c r="L3785">
        <v>2240000</v>
      </c>
      <c r="M3785">
        <v>2720000</v>
      </c>
      <c r="N3785">
        <v>2480000</v>
      </c>
      <c r="O3785">
        <f t="shared" si="653"/>
        <v>0.18555632342778169</v>
      </c>
      <c r="P3785">
        <f t="shared" si="654"/>
        <v>-0.79025570145127877</v>
      </c>
      <c r="Q3785">
        <f t="shared" si="655"/>
        <v>5.597788527988945E-2</v>
      </c>
      <c r="R3785">
        <f t="shared" si="656"/>
        <v>0.15272978576364898</v>
      </c>
      <c r="S3785">
        <f t="shared" si="657"/>
        <v>0.22874913614374576</v>
      </c>
      <c r="T3785">
        <f t="shared" si="658"/>
        <v>0.43676572218382875</v>
      </c>
      <c r="U3785">
        <f t="shared" si="659"/>
        <v>0.40117484450587437</v>
      </c>
      <c r="V3785">
        <f t="shared" si="660"/>
        <v>7.2218382861091598E-2</v>
      </c>
      <c r="W3785">
        <f t="shared" si="661"/>
        <v>7.7401520387007636E-2</v>
      </c>
      <c r="X3785">
        <f t="shared" si="662"/>
        <v>9.3987560469937836E-2</v>
      </c>
      <c r="Y3785">
        <f t="shared" si="663"/>
        <v>8.5694540428472729E-2</v>
      </c>
    </row>
    <row r="3786" spans="1:25" x14ac:dyDescent="0.2">
      <c r="A3786" t="s">
        <v>183</v>
      </c>
      <c r="B3786" t="s">
        <v>317</v>
      </c>
      <c r="C3786">
        <v>2004</v>
      </c>
      <c r="D3786">
        <v>5350000</v>
      </c>
      <c r="E3786">
        <v>-22860000</v>
      </c>
      <c r="F3786">
        <v>1600000</v>
      </c>
      <c r="G3786">
        <v>4420000</v>
      </c>
      <c r="H3786">
        <v>6870000</v>
      </c>
      <c r="I3786">
        <v>13010000</v>
      </c>
      <c r="J3786">
        <v>11770000</v>
      </c>
      <c r="K3786">
        <v>1690000</v>
      </c>
      <c r="L3786">
        <v>2280000</v>
      </c>
      <c r="M3786">
        <v>2830000</v>
      </c>
      <c r="N3786">
        <v>2450000</v>
      </c>
      <c r="O3786">
        <f t="shared" si="653"/>
        <v>0.1819109146548793</v>
      </c>
      <c r="P3786">
        <f t="shared" si="654"/>
        <v>-0.77728663719823188</v>
      </c>
      <c r="Q3786">
        <f t="shared" si="655"/>
        <v>5.4403264195851751E-2</v>
      </c>
      <c r="R3786">
        <f t="shared" si="656"/>
        <v>0.15028901734104047</v>
      </c>
      <c r="S3786">
        <f t="shared" si="657"/>
        <v>0.23359401564093846</v>
      </c>
      <c r="T3786">
        <f t="shared" si="658"/>
        <v>0.44236654199251957</v>
      </c>
      <c r="U3786">
        <f t="shared" si="659"/>
        <v>0.40020401224073443</v>
      </c>
      <c r="V3786">
        <f t="shared" si="660"/>
        <v>5.7463447806868413E-2</v>
      </c>
      <c r="W3786">
        <f t="shared" si="661"/>
        <v>7.7524651479088741E-2</v>
      </c>
      <c r="X3786">
        <f t="shared" si="662"/>
        <v>9.6225773546412791E-2</v>
      </c>
      <c r="Y3786">
        <f t="shared" si="663"/>
        <v>8.3304998299898E-2</v>
      </c>
    </row>
    <row r="3787" spans="1:25" x14ac:dyDescent="0.2">
      <c r="A3787" t="s">
        <v>183</v>
      </c>
      <c r="B3787" t="s">
        <v>317</v>
      </c>
      <c r="C3787">
        <v>2005</v>
      </c>
      <c r="D3787">
        <v>5320000</v>
      </c>
      <c r="E3787">
        <v>-22850000</v>
      </c>
      <c r="F3787">
        <v>1520000</v>
      </c>
      <c r="G3787">
        <v>4570000</v>
      </c>
      <c r="H3787">
        <v>6130000</v>
      </c>
      <c r="I3787">
        <v>13070000</v>
      </c>
      <c r="J3787">
        <v>11730000</v>
      </c>
      <c r="K3787">
        <v>1400000</v>
      </c>
      <c r="L3787">
        <v>2100000</v>
      </c>
      <c r="M3787">
        <v>2730000</v>
      </c>
      <c r="N3787">
        <v>3240000</v>
      </c>
      <c r="O3787">
        <f t="shared" si="653"/>
        <v>0.18370165745856354</v>
      </c>
      <c r="P3787">
        <f t="shared" si="654"/>
        <v>-0.78901933701657456</v>
      </c>
      <c r="Q3787">
        <f t="shared" si="655"/>
        <v>5.2486187845303865E-2</v>
      </c>
      <c r="R3787">
        <f t="shared" si="656"/>
        <v>0.15780386740331492</v>
      </c>
      <c r="S3787">
        <f t="shared" si="657"/>
        <v>0.21167127071823205</v>
      </c>
      <c r="T3787">
        <f t="shared" si="658"/>
        <v>0.45131215469613262</v>
      </c>
      <c r="U3787">
        <f t="shared" si="659"/>
        <v>0.40504143646408841</v>
      </c>
      <c r="V3787">
        <f t="shared" si="660"/>
        <v>4.834254143646409E-2</v>
      </c>
      <c r="W3787">
        <f t="shared" si="661"/>
        <v>7.2513812154696128E-2</v>
      </c>
      <c r="X3787">
        <f t="shared" si="662"/>
        <v>9.4267955801104975E-2</v>
      </c>
      <c r="Y3787">
        <f t="shared" si="663"/>
        <v>0.11187845303867404</v>
      </c>
    </row>
    <row r="3788" spans="1:25" x14ac:dyDescent="0.2">
      <c r="A3788" t="s">
        <v>183</v>
      </c>
      <c r="B3788" t="s">
        <v>317</v>
      </c>
      <c r="C3788">
        <v>2006</v>
      </c>
      <c r="D3788">
        <v>5250000</v>
      </c>
      <c r="E3788">
        <v>-22850000</v>
      </c>
      <c r="F3788">
        <v>1540000</v>
      </c>
      <c r="G3788">
        <v>4160000</v>
      </c>
      <c r="H3788">
        <v>6100000</v>
      </c>
      <c r="I3788">
        <v>13680000</v>
      </c>
      <c r="J3788">
        <v>12120000</v>
      </c>
      <c r="K3788">
        <v>1480000</v>
      </c>
      <c r="L3788">
        <v>2020000</v>
      </c>
      <c r="M3788">
        <v>2630000</v>
      </c>
      <c r="N3788">
        <v>2790000</v>
      </c>
      <c r="O3788">
        <f t="shared" si="653"/>
        <v>0.18153526970954356</v>
      </c>
      <c r="P3788">
        <f t="shared" si="654"/>
        <v>-0.79011065006915626</v>
      </c>
      <c r="Q3788">
        <f t="shared" si="655"/>
        <v>5.3250345781466112E-2</v>
      </c>
      <c r="R3788">
        <f t="shared" si="656"/>
        <v>0.14384508990318118</v>
      </c>
      <c r="S3788">
        <f t="shared" si="657"/>
        <v>0.21092669432918396</v>
      </c>
      <c r="T3788">
        <f t="shared" si="658"/>
        <v>0.47302904564315351</v>
      </c>
      <c r="U3788">
        <f t="shared" si="659"/>
        <v>0.41908713692946059</v>
      </c>
      <c r="V3788">
        <f t="shared" si="660"/>
        <v>5.1175656984785614E-2</v>
      </c>
      <c r="W3788">
        <f t="shared" si="661"/>
        <v>6.9847856154910098E-2</v>
      </c>
      <c r="X3788">
        <f t="shared" si="662"/>
        <v>9.0940525587828488E-2</v>
      </c>
      <c r="Y3788">
        <f t="shared" si="663"/>
        <v>9.6473029045643158E-2</v>
      </c>
    </row>
    <row r="3789" spans="1:25" x14ac:dyDescent="0.2">
      <c r="A3789" t="s">
        <v>183</v>
      </c>
      <c r="B3789" t="s">
        <v>317</v>
      </c>
      <c r="C3789">
        <v>2007</v>
      </c>
      <c r="D3789">
        <v>5210000</v>
      </c>
      <c r="E3789">
        <v>-22840000</v>
      </c>
      <c r="F3789">
        <v>1510000</v>
      </c>
      <c r="G3789">
        <v>4099999.9999999902</v>
      </c>
      <c r="H3789">
        <v>6000000</v>
      </c>
      <c r="I3789">
        <v>14280000</v>
      </c>
      <c r="J3789">
        <v>12470000</v>
      </c>
      <c r="K3789">
        <v>1350000</v>
      </c>
      <c r="L3789">
        <v>2160000</v>
      </c>
      <c r="M3789">
        <v>2550000</v>
      </c>
      <c r="N3789">
        <v>3210000</v>
      </c>
      <c r="O3789">
        <f t="shared" si="653"/>
        <v>0.17366666666666672</v>
      </c>
      <c r="P3789">
        <f t="shared" si="654"/>
        <v>-0.76133333333333353</v>
      </c>
      <c r="Q3789">
        <f t="shared" si="655"/>
        <v>5.0333333333333348E-2</v>
      </c>
      <c r="R3789">
        <f t="shared" si="656"/>
        <v>0.13666666666666638</v>
      </c>
      <c r="S3789">
        <f t="shared" si="657"/>
        <v>0.20000000000000004</v>
      </c>
      <c r="T3789">
        <f t="shared" si="658"/>
        <v>0.47600000000000015</v>
      </c>
      <c r="U3789">
        <f t="shared" si="659"/>
        <v>0.4156666666666668</v>
      </c>
      <c r="V3789">
        <f t="shared" si="660"/>
        <v>4.5000000000000012E-2</v>
      </c>
      <c r="W3789">
        <f t="shared" si="661"/>
        <v>7.2000000000000022E-2</v>
      </c>
      <c r="X3789">
        <f t="shared" si="662"/>
        <v>8.500000000000002E-2</v>
      </c>
      <c r="Y3789">
        <f t="shared" si="663"/>
        <v>0.10700000000000003</v>
      </c>
    </row>
    <row r="3790" spans="1:25" x14ac:dyDescent="0.2">
      <c r="A3790" t="s">
        <v>183</v>
      </c>
      <c r="B3790" t="s">
        <v>317</v>
      </c>
      <c r="C3790">
        <v>2008</v>
      </c>
      <c r="D3790">
        <v>5190000</v>
      </c>
      <c r="E3790">
        <v>-22840000</v>
      </c>
      <c r="F3790">
        <v>1450000</v>
      </c>
      <c r="G3790">
        <v>3690000</v>
      </c>
      <c r="H3790">
        <v>6110000</v>
      </c>
      <c r="I3790">
        <v>13930000</v>
      </c>
      <c r="J3790">
        <v>12230000</v>
      </c>
      <c r="K3790">
        <v>1210000</v>
      </c>
      <c r="L3790">
        <v>1890000</v>
      </c>
      <c r="M3790">
        <v>2440000</v>
      </c>
      <c r="N3790">
        <v>2650000</v>
      </c>
      <c r="O3790">
        <f t="shared" si="653"/>
        <v>0.18568872987477639</v>
      </c>
      <c r="P3790">
        <f t="shared" si="654"/>
        <v>-0.81717352415026834</v>
      </c>
      <c r="Q3790">
        <f t="shared" si="655"/>
        <v>5.1878354203935599E-2</v>
      </c>
      <c r="R3790">
        <f t="shared" si="656"/>
        <v>0.13202146690518785</v>
      </c>
      <c r="S3790">
        <f t="shared" si="657"/>
        <v>0.21860465116279071</v>
      </c>
      <c r="T3790">
        <f t="shared" si="658"/>
        <v>0.49838998211091234</v>
      </c>
      <c r="U3790">
        <f t="shared" si="659"/>
        <v>0.43756708407871198</v>
      </c>
      <c r="V3790">
        <f t="shared" si="660"/>
        <v>4.3291592128801432E-2</v>
      </c>
      <c r="W3790">
        <f t="shared" si="661"/>
        <v>6.7620751341681579E-2</v>
      </c>
      <c r="X3790">
        <f t="shared" si="662"/>
        <v>8.7298747763864037E-2</v>
      </c>
      <c r="Y3790">
        <f t="shared" si="663"/>
        <v>9.4812164579606437E-2</v>
      </c>
    </row>
    <row r="3791" spans="1:25" x14ac:dyDescent="0.2">
      <c r="A3791" t="s">
        <v>183</v>
      </c>
      <c r="B3791" t="s">
        <v>317</v>
      </c>
      <c r="C3791">
        <v>2009</v>
      </c>
      <c r="D3791">
        <v>5060000</v>
      </c>
      <c r="E3791">
        <v>-22830000</v>
      </c>
      <c r="F3791">
        <v>1470000</v>
      </c>
      <c r="G3791">
        <v>2840000</v>
      </c>
      <c r="H3791">
        <v>5090000</v>
      </c>
      <c r="I3791">
        <v>13630000</v>
      </c>
      <c r="J3791">
        <v>13550000</v>
      </c>
      <c r="K3791">
        <v>1290000</v>
      </c>
      <c r="L3791">
        <v>1860000</v>
      </c>
      <c r="M3791">
        <v>2750000</v>
      </c>
      <c r="N3791">
        <v>2620000</v>
      </c>
      <c r="O3791">
        <f t="shared" si="653"/>
        <v>0.18514452982070984</v>
      </c>
      <c r="P3791">
        <f t="shared" si="654"/>
        <v>-0.83534577387486275</v>
      </c>
      <c r="Q3791">
        <f t="shared" si="655"/>
        <v>5.3787047200878159E-2</v>
      </c>
      <c r="R3791">
        <f t="shared" si="656"/>
        <v>0.10391511159897548</v>
      </c>
      <c r="S3791">
        <f t="shared" si="657"/>
        <v>0.18624222466154408</v>
      </c>
      <c r="T3791">
        <f t="shared" si="658"/>
        <v>0.49871935601902673</v>
      </c>
      <c r="U3791">
        <f t="shared" si="659"/>
        <v>0.49579216977680207</v>
      </c>
      <c r="V3791">
        <f t="shared" si="660"/>
        <v>4.7200878155872671E-2</v>
      </c>
      <c r="W3791">
        <f t="shared" si="661"/>
        <v>6.8057080131723374E-2</v>
      </c>
      <c r="X3791">
        <f t="shared" si="662"/>
        <v>0.10062202707647273</v>
      </c>
      <c r="Y3791">
        <f t="shared" si="663"/>
        <v>9.5865349432857669E-2</v>
      </c>
    </row>
    <row r="3792" spans="1:25" x14ac:dyDescent="0.2">
      <c r="A3792" t="s">
        <v>183</v>
      </c>
      <c r="B3792" t="s">
        <v>317</v>
      </c>
      <c r="C3792">
        <v>2010</v>
      </c>
      <c r="D3792">
        <v>5020000</v>
      </c>
      <c r="E3792">
        <v>-22810000</v>
      </c>
      <c r="F3792">
        <v>1450000</v>
      </c>
      <c r="G3792">
        <v>2680000</v>
      </c>
      <c r="H3792">
        <v>6170000</v>
      </c>
      <c r="I3792">
        <v>14200000</v>
      </c>
      <c r="J3792">
        <v>16059999.999999899</v>
      </c>
      <c r="K3792">
        <v>1400000</v>
      </c>
      <c r="L3792">
        <v>2029999.99999999</v>
      </c>
      <c r="M3792">
        <v>2870000</v>
      </c>
      <c r="N3792">
        <v>2510000</v>
      </c>
      <c r="O3792">
        <f t="shared" si="653"/>
        <v>0.15896136795440208</v>
      </c>
      <c r="P3792">
        <f t="shared" si="654"/>
        <v>-0.72229259024699433</v>
      </c>
      <c r="Q3792">
        <f t="shared" si="655"/>
        <v>4.5915136162128091E-2</v>
      </c>
      <c r="R3792">
        <f t="shared" si="656"/>
        <v>8.4863837872071232E-2</v>
      </c>
      <c r="S3792">
        <f t="shared" si="657"/>
        <v>0.1953768207726416</v>
      </c>
      <c r="T3792">
        <f t="shared" si="658"/>
        <v>0.44965167827739233</v>
      </c>
      <c r="U3792">
        <f t="shared" si="659"/>
        <v>0.5085497150094983</v>
      </c>
      <c r="V3792">
        <f t="shared" si="660"/>
        <v>4.4331855604813328E-2</v>
      </c>
      <c r="W3792">
        <f t="shared" si="661"/>
        <v>6.4281190626979012E-2</v>
      </c>
      <c r="X3792">
        <f t="shared" si="662"/>
        <v>9.0880303989867323E-2</v>
      </c>
      <c r="Y3792">
        <f t="shared" si="663"/>
        <v>7.9480683977201039E-2</v>
      </c>
    </row>
    <row r="3793" spans="1:25" x14ac:dyDescent="0.2">
      <c r="A3793" t="s">
        <v>183</v>
      </c>
      <c r="B3793" t="s">
        <v>317</v>
      </c>
      <c r="C3793">
        <v>2011</v>
      </c>
      <c r="D3793">
        <v>5040000</v>
      </c>
      <c r="E3793">
        <v>-18960000</v>
      </c>
      <c r="F3793">
        <v>1440000</v>
      </c>
      <c r="G3793">
        <v>2680000</v>
      </c>
      <c r="H3793">
        <v>6270000</v>
      </c>
      <c r="I3793">
        <v>13700000</v>
      </c>
      <c r="J3793">
        <v>14920000</v>
      </c>
      <c r="K3793">
        <v>1180000</v>
      </c>
      <c r="L3793">
        <v>2089999.99999999</v>
      </c>
      <c r="M3793">
        <v>2800000</v>
      </c>
      <c r="N3793">
        <v>2460000</v>
      </c>
      <c r="O3793">
        <f t="shared" si="653"/>
        <v>0.149910767400357</v>
      </c>
      <c r="P3793">
        <f t="shared" si="654"/>
        <v>-0.56395002974420017</v>
      </c>
      <c r="Q3793">
        <f t="shared" si="655"/>
        <v>4.2831647828673429E-2</v>
      </c>
      <c r="R3793">
        <f t="shared" si="656"/>
        <v>7.9714455681142216E-2</v>
      </c>
      <c r="S3793">
        <f t="shared" si="657"/>
        <v>0.18649613325401554</v>
      </c>
      <c r="T3793">
        <f t="shared" si="658"/>
        <v>0.40749553837001801</v>
      </c>
      <c r="U3793">
        <f t="shared" si="659"/>
        <v>0.44378346222486637</v>
      </c>
      <c r="V3793">
        <f t="shared" si="660"/>
        <v>3.5098155859607391E-2</v>
      </c>
      <c r="W3793">
        <f t="shared" si="661"/>
        <v>6.2165377751338222E-2</v>
      </c>
      <c r="X3793">
        <f t="shared" si="662"/>
        <v>8.3283759666864993E-2</v>
      </c>
      <c r="Y3793">
        <f t="shared" si="663"/>
        <v>7.317073170731711E-2</v>
      </c>
    </row>
    <row r="3794" spans="1:25" x14ac:dyDescent="0.2">
      <c r="A3794" t="s">
        <v>183</v>
      </c>
      <c r="B3794" t="s">
        <v>317</v>
      </c>
      <c r="C3794">
        <v>2012</v>
      </c>
      <c r="D3794">
        <v>5030000</v>
      </c>
      <c r="E3794">
        <v>-18950000</v>
      </c>
      <c r="F3794">
        <v>1390000</v>
      </c>
      <c r="G3794">
        <v>2630000</v>
      </c>
      <c r="H3794">
        <v>6270000</v>
      </c>
      <c r="I3794">
        <v>13410000</v>
      </c>
      <c r="J3794">
        <v>14100000</v>
      </c>
      <c r="K3794">
        <v>1070000</v>
      </c>
      <c r="L3794">
        <v>2089999.99999999</v>
      </c>
      <c r="M3794">
        <v>2980000</v>
      </c>
      <c r="N3794">
        <v>2240000</v>
      </c>
      <c r="O3794">
        <f t="shared" si="653"/>
        <v>0.15592064476131437</v>
      </c>
      <c r="P3794">
        <f t="shared" si="654"/>
        <v>-0.58741475511469332</v>
      </c>
      <c r="Q3794">
        <f t="shared" si="655"/>
        <v>4.3087414755114711E-2</v>
      </c>
      <c r="R3794">
        <f t="shared" si="656"/>
        <v>8.1525108493490414E-2</v>
      </c>
      <c r="S3794">
        <f t="shared" si="657"/>
        <v>0.19435833849969009</v>
      </c>
      <c r="T3794">
        <f t="shared" si="658"/>
        <v>0.41568505889646634</v>
      </c>
      <c r="U3794">
        <f t="shared" si="659"/>
        <v>0.43707377557346572</v>
      </c>
      <c r="V3794">
        <f t="shared" si="660"/>
        <v>3.3168009919404849E-2</v>
      </c>
      <c r="W3794">
        <f t="shared" si="661"/>
        <v>6.4786112833229714E-2</v>
      </c>
      <c r="X3794">
        <f t="shared" si="662"/>
        <v>9.2374457532548082E-2</v>
      </c>
      <c r="Y3794">
        <f t="shared" si="663"/>
        <v>6.9435833849969028E-2</v>
      </c>
    </row>
    <row r="3795" spans="1:25" x14ac:dyDescent="0.2">
      <c r="A3795" t="s">
        <v>183</v>
      </c>
      <c r="B3795" t="s">
        <v>317</v>
      </c>
      <c r="C3795">
        <v>2013</v>
      </c>
      <c r="D3795">
        <v>5010000</v>
      </c>
      <c r="E3795">
        <v>-18950000</v>
      </c>
      <c r="F3795">
        <v>1360000</v>
      </c>
      <c r="G3795">
        <v>2640000</v>
      </c>
      <c r="H3795">
        <v>6160000</v>
      </c>
      <c r="I3795">
        <v>13940000</v>
      </c>
      <c r="J3795">
        <v>13730000</v>
      </c>
      <c r="K3795">
        <v>1060000</v>
      </c>
      <c r="L3795">
        <v>1430000</v>
      </c>
      <c r="M3795">
        <v>2730000</v>
      </c>
      <c r="N3795">
        <v>2600000</v>
      </c>
      <c r="O3795">
        <f t="shared" si="653"/>
        <v>0.15799432355723747</v>
      </c>
      <c r="P3795">
        <f t="shared" si="654"/>
        <v>-0.59760327972248506</v>
      </c>
      <c r="Q3795">
        <f t="shared" si="655"/>
        <v>4.2888678650268054E-2</v>
      </c>
      <c r="R3795">
        <f t="shared" si="656"/>
        <v>8.3254493850520347E-2</v>
      </c>
      <c r="S3795">
        <f t="shared" si="657"/>
        <v>0.19426048565121412</v>
      </c>
      <c r="T3795">
        <f t="shared" si="658"/>
        <v>0.43960895616524753</v>
      </c>
      <c r="U3795">
        <f t="shared" si="659"/>
        <v>0.43298643960895616</v>
      </c>
      <c r="V3795">
        <f t="shared" si="660"/>
        <v>3.3427940712708923E-2</v>
      </c>
      <c r="W3795">
        <f t="shared" si="661"/>
        <v>4.5096184169031849E-2</v>
      </c>
      <c r="X3795">
        <f t="shared" si="662"/>
        <v>8.6092715231788075E-2</v>
      </c>
      <c r="Y3795">
        <f t="shared" si="663"/>
        <v>8.1993062125512453E-2</v>
      </c>
    </row>
    <row r="3796" spans="1:25" x14ac:dyDescent="0.2">
      <c r="A3796" t="s">
        <v>183</v>
      </c>
      <c r="B3796" t="s">
        <v>317</v>
      </c>
      <c r="C3796">
        <v>2014</v>
      </c>
      <c r="D3796">
        <v>5030000</v>
      </c>
      <c r="E3796">
        <v>-18940000</v>
      </c>
      <c r="F3796">
        <v>1320000</v>
      </c>
      <c r="G3796">
        <v>2730000</v>
      </c>
      <c r="H3796">
        <v>5990000</v>
      </c>
      <c r="I3796">
        <v>14040000</v>
      </c>
      <c r="J3796">
        <v>14240000</v>
      </c>
      <c r="K3796">
        <v>900000</v>
      </c>
      <c r="L3796">
        <v>1540000</v>
      </c>
      <c r="M3796">
        <v>2510000</v>
      </c>
      <c r="N3796">
        <v>1970000</v>
      </c>
      <c r="O3796">
        <f t="shared" si="653"/>
        <v>0.16054899457389085</v>
      </c>
      <c r="P3796">
        <f t="shared" si="654"/>
        <v>-0.60453239706351736</v>
      </c>
      <c r="Q3796">
        <f t="shared" si="655"/>
        <v>4.2132141717203961E-2</v>
      </c>
      <c r="R3796">
        <f t="shared" si="656"/>
        <v>8.7136929460580909E-2</v>
      </c>
      <c r="S3796">
        <f t="shared" si="657"/>
        <v>0.1911905521864028</v>
      </c>
      <c r="T3796">
        <f t="shared" si="658"/>
        <v>0.44813278008298757</v>
      </c>
      <c r="U3796">
        <f t="shared" si="659"/>
        <v>0.45451643791892754</v>
      </c>
      <c r="V3796">
        <f t="shared" si="660"/>
        <v>2.872646026172997E-2</v>
      </c>
      <c r="W3796">
        <f t="shared" si="661"/>
        <v>4.915416533673795E-2</v>
      </c>
      <c r="X3796">
        <f t="shared" si="662"/>
        <v>8.0114905841046927E-2</v>
      </c>
      <c r="Y3796">
        <f t="shared" si="663"/>
        <v>6.2879029684008936E-2</v>
      </c>
    </row>
    <row r="3797" spans="1:25" x14ac:dyDescent="0.2">
      <c r="A3797" t="s">
        <v>183</v>
      </c>
      <c r="B3797" t="s">
        <v>317</v>
      </c>
      <c r="C3797">
        <v>2015</v>
      </c>
      <c r="D3797">
        <v>5110000</v>
      </c>
      <c r="E3797">
        <v>-18940000</v>
      </c>
      <c r="F3797">
        <v>1250000</v>
      </c>
      <c r="G3797">
        <v>2640000</v>
      </c>
      <c r="H3797">
        <v>6120000</v>
      </c>
      <c r="I3797">
        <v>14260000</v>
      </c>
      <c r="J3797">
        <v>15090000</v>
      </c>
      <c r="K3797">
        <v>900000</v>
      </c>
      <c r="L3797">
        <v>1630000</v>
      </c>
      <c r="M3797">
        <v>1590000</v>
      </c>
      <c r="N3797">
        <v>2210000</v>
      </c>
      <c r="O3797">
        <f t="shared" si="653"/>
        <v>0.16038920276208413</v>
      </c>
      <c r="P3797">
        <f t="shared" si="654"/>
        <v>-0.59447583176396734</v>
      </c>
      <c r="Q3797">
        <f t="shared" si="655"/>
        <v>3.9234149403640929E-2</v>
      </c>
      <c r="R3797">
        <f t="shared" si="656"/>
        <v>8.2862523540489647E-2</v>
      </c>
      <c r="S3797">
        <f t="shared" si="657"/>
        <v>0.19209039548022599</v>
      </c>
      <c r="T3797">
        <f t="shared" si="658"/>
        <v>0.44758317639673573</v>
      </c>
      <c r="U3797">
        <f t="shared" si="659"/>
        <v>0.4736346516007533</v>
      </c>
      <c r="V3797">
        <f t="shared" si="660"/>
        <v>2.8248587570621469E-2</v>
      </c>
      <c r="W3797">
        <f t="shared" si="661"/>
        <v>5.1161330822347771E-2</v>
      </c>
      <c r="X3797">
        <f t="shared" si="662"/>
        <v>4.9905838041431262E-2</v>
      </c>
      <c r="Y3797">
        <f t="shared" si="663"/>
        <v>6.9365976145637165E-2</v>
      </c>
    </row>
    <row r="3798" spans="1:25" x14ac:dyDescent="0.2">
      <c r="A3798" t="s">
        <v>183</v>
      </c>
      <c r="B3798" t="s">
        <v>317</v>
      </c>
      <c r="C3798">
        <v>2016</v>
      </c>
      <c r="D3798">
        <v>5170000</v>
      </c>
      <c r="E3798">
        <v>-18960000</v>
      </c>
      <c r="F3798">
        <v>1190000</v>
      </c>
      <c r="G3798">
        <v>2800000</v>
      </c>
      <c r="H3798">
        <v>6020000</v>
      </c>
      <c r="I3798">
        <v>13760000</v>
      </c>
      <c r="J3798">
        <v>14710000</v>
      </c>
      <c r="K3798">
        <v>1140000</v>
      </c>
      <c r="L3798">
        <v>1580000</v>
      </c>
      <c r="M3798">
        <v>1620000</v>
      </c>
      <c r="N3798">
        <v>1880000</v>
      </c>
      <c r="O3798">
        <f t="shared" si="653"/>
        <v>0.16725978647686832</v>
      </c>
      <c r="P3798">
        <f t="shared" si="654"/>
        <v>-0.61339372371400847</v>
      </c>
      <c r="Q3798">
        <f t="shared" si="655"/>
        <v>3.8498867680362342E-2</v>
      </c>
      <c r="R3798">
        <f t="shared" si="656"/>
        <v>9.0585571012617272E-2</v>
      </c>
      <c r="S3798">
        <f t="shared" si="657"/>
        <v>0.19475897767712713</v>
      </c>
      <c r="T3798">
        <f t="shared" si="658"/>
        <v>0.44516337754771917</v>
      </c>
      <c r="U3798">
        <f t="shared" si="659"/>
        <v>0.47589776771271436</v>
      </c>
      <c r="V3798">
        <f t="shared" si="660"/>
        <v>3.6881268197994178E-2</v>
      </c>
      <c r="W3798">
        <f t="shared" si="661"/>
        <v>5.1116143642834032E-2</v>
      </c>
      <c r="X3798">
        <f t="shared" si="662"/>
        <v>5.241022322872857E-2</v>
      </c>
      <c r="Y3798">
        <f t="shared" si="663"/>
        <v>6.0821740537043027E-2</v>
      </c>
    </row>
    <row r="3799" spans="1:25" x14ac:dyDescent="0.2">
      <c r="A3799" t="s">
        <v>183</v>
      </c>
      <c r="B3799" t="s">
        <v>317</v>
      </c>
      <c r="C3799">
        <v>2017</v>
      </c>
      <c r="D3799">
        <v>5160000</v>
      </c>
      <c r="E3799">
        <v>-18950000</v>
      </c>
      <c r="F3799">
        <v>1140000</v>
      </c>
      <c r="G3799">
        <v>2940000</v>
      </c>
      <c r="H3799">
        <v>6320000</v>
      </c>
      <c r="I3799">
        <v>12180000</v>
      </c>
      <c r="J3799">
        <v>14980000</v>
      </c>
      <c r="K3799">
        <v>1080000</v>
      </c>
      <c r="L3799">
        <v>1390000</v>
      </c>
      <c r="M3799">
        <v>1720000</v>
      </c>
      <c r="N3799">
        <v>2170000</v>
      </c>
      <c r="O3799">
        <f t="shared" si="653"/>
        <v>0.17125788250912713</v>
      </c>
      <c r="P3799">
        <f t="shared" si="654"/>
        <v>-0.62894125456355787</v>
      </c>
      <c r="Q3799">
        <f t="shared" si="655"/>
        <v>3.7836043810155991E-2</v>
      </c>
      <c r="R3799">
        <f t="shared" si="656"/>
        <v>9.7577165615665457E-2</v>
      </c>
      <c r="S3799">
        <f t="shared" si="657"/>
        <v>0.20975771656156655</v>
      </c>
      <c r="T3799">
        <f t="shared" si="658"/>
        <v>0.404248257550614</v>
      </c>
      <c r="U3799">
        <f t="shared" si="659"/>
        <v>0.49717889147029537</v>
      </c>
      <c r="V3799">
        <f t="shared" si="660"/>
        <v>3.5844673083305675E-2</v>
      </c>
      <c r="W3799">
        <f t="shared" si="661"/>
        <v>4.6133421838698972E-2</v>
      </c>
      <c r="X3799">
        <f t="shared" si="662"/>
        <v>5.7085960836375703E-2</v>
      </c>
      <c r="Y3799">
        <f t="shared" si="663"/>
        <v>7.2021241287753071E-2</v>
      </c>
    </row>
    <row r="3800" spans="1:25" x14ac:dyDescent="0.2">
      <c r="A3800" t="s">
        <v>183</v>
      </c>
      <c r="B3800" t="s">
        <v>317</v>
      </c>
      <c r="C3800">
        <v>2018</v>
      </c>
      <c r="D3800">
        <v>5130000</v>
      </c>
      <c r="E3800">
        <v>-18920000</v>
      </c>
      <c r="F3800">
        <v>1090000</v>
      </c>
      <c r="G3800">
        <v>3000000</v>
      </c>
      <c r="H3800">
        <v>6170000</v>
      </c>
      <c r="I3800">
        <v>12530000</v>
      </c>
      <c r="J3800">
        <v>15020000</v>
      </c>
      <c r="K3800">
        <v>1370000</v>
      </c>
      <c r="L3800">
        <v>1380000</v>
      </c>
      <c r="M3800">
        <v>1640000</v>
      </c>
      <c r="N3800">
        <v>2310000</v>
      </c>
      <c r="O3800">
        <f t="shared" si="653"/>
        <v>0.1669921875</v>
      </c>
      <c r="P3800">
        <f t="shared" si="654"/>
        <v>-0.61588541666666663</v>
      </c>
      <c r="Q3800">
        <f t="shared" si="655"/>
        <v>3.5481770833333336E-2</v>
      </c>
      <c r="R3800">
        <f t="shared" si="656"/>
        <v>9.765625E-2</v>
      </c>
      <c r="S3800">
        <f t="shared" si="657"/>
        <v>0.20084635416666666</v>
      </c>
      <c r="T3800">
        <f t="shared" si="658"/>
        <v>0.40787760416666669</v>
      </c>
      <c r="U3800">
        <f t="shared" si="659"/>
        <v>0.48893229166666669</v>
      </c>
      <c r="V3800">
        <f t="shared" si="660"/>
        <v>4.4596354166666664E-2</v>
      </c>
      <c r="W3800">
        <f t="shared" si="661"/>
        <v>4.4921875E-2</v>
      </c>
      <c r="X3800">
        <f t="shared" si="662"/>
        <v>5.3385416666666664E-2</v>
      </c>
      <c r="Y3800">
        <f t="shared" si="663"/>
        <v>7.51953125E-2</v>
      </c>
    </row>
    <row r="3801" spans="1:25" x14ac:dyDescent="0.2">
      <c r="A3801" t="s">
        <v>187</v>
      </c>
      <c r="B3801" t="s">
        <v>316</v>
      </c>
      <c r="C3801">
        <v>1990</v>
      </c>
      <c r="D3801">
        <v>610000</v>
      </c>
      <c r="E3801">
        <v>0</v>
      </c>
      <c r="F3801">
        <v>400000</v>
      </c>
      <c r="G3801">
        <v>440000</v>
      </c>
      <c r="H3801">
        <v>2160000</v>
      </c>
      <c r="I3801">
        <v>1680000</v>
      </c>
      <c r="J3801">
        <v>5740000</v>
      </c>
      <c r="K3801">
        <v>100000</v>
      </c>
      <c r="L3801">
        <v>3140000</v>
      </c>
      <c r="M3801">
        <v>510000</v>
      </c>
      <c r="N3801">
        <v>1010000</v>
      </c>
      <c r="O3801">
        <f t="shared" si="653"/>
        <v>3.8632045598480054E-2</v>
      </c>
      <c r="P3801">
        <f t="shared" si="654"/>
        <v>0</v>
      </c>
      <c r="Q3801">
        <f t="shared" si="655"/>
        <v>2.53324889170361E-2</v>
      </c>
      <c r="R3801">
        <f t="shared" si="656"/>
        <v>2.7865737808739709E-2</v>
      </c>
      <c r="S3801">
        <f t="shared" si="657"/>
        <v>0.13679544015199493</v>
      </c>
      <c r="T3801">
        <f t="shared" si="658"/>
        <v>0.10639645345155162</v>
      </c>
      <c r="U3801">
        <f t="shared" si="659"/>
        <v>0.36352121595946801</v>
      </c>
      <c r="V3801">
        <f t="shared" si="660"/>
        <v>6.333122229259025E-3</v>
      </c>
      <c r="W3801">
        <f t="shared" si="661"/>
        <v>0.19886003799873336</v>
      </c>
      <c r="X3801">
        <f t="shared" si="662"/>
        <v>3.2298923369221029E-2</v>
      </c>
      <c r="Y3801">
        <f t="shared" si="663"/>
        <v>6.3964534515516147E-2</v>
      </c>
    </row>
    <row r="3802" spans="1:25" x14ac:dyDescent="0.2">
      <c r="A3802" t="s">
        <v>187</v>
      </c>
      <c r="B3802" t="s">
        <v>316</v>
      </c>
      <c r="C3802">
        <v>1991</v>
      </c>
      <c r="D3802">
        <v>650000</v>
      </c>
      <c r="E3802">
        <v>0</v>
      </c>
      <c r="F3802">
        <v>410000</v>
      </c>
      <c r="G3802">
        <v>450000</v>
      </c>
      <c r="H3802">
        <v>5780000</v>
      </c>
      <c r="I3802">
        <v>1800000</v>
      </c>
      <c r="J3802">
        <v>5880000</v>
      </c>
      <c r="K3802">
        <v>130000</v>
      </c>
      <c r="L3802">
        <v>3510000</v>
      </c>
      <c r="M3802">
        <v>560000</v>
      </c>
      <c r="N3802">
        <v>880000</v>
      </c>
      <c r="O3802">
        <f t="shared" si="653"/>
        <v>3.2418952618453865E-2</v>
      </c>
      <c r="P3802">
        <f t="shared" si="654"/>
        <v>0</v>
      </c>
      <c r="Q3802">
        <f t="shared" si="655"/>
        <v>2.0448877805486283E-2</v>
      </c>
      <c r="R3802">
        <f t="shared" si="656"/>
        <v>2.2443890274314215E-2</v>
      </c>
      <c r="S3802">
        <f t="shared" si="657"/>
        <v>0.28827930174563593</v>
      </c>
      <c r="T3802">
        <f t="shared" si="658"/>
        <v>8.9775561097256859E-2</v>
      </c>
      <c r="U3802">
        <f t="shared" si="659"/>
        <v>0.29326683291770572</v>
      </c>
      <c r="V3802">
        <f t="shared" si="660"/>
        <v>6.4837905236907727E-3</v>
      </c>
      <c r="W3802">
        <f t="shared" si="661"/>
        <v>0.17506234413965088</v>
      </c>
      <c r="X3802">
        <f t="shared" si="662"/>
        <v>2.7930174563591023E-2</v>
      </c>
      <c r="Y3802">
        <f t="shared" si="663"/>
        <v>4.3890274314214467E-2</v>
      </c>
    </row>
    <row r="3803" spans="1:25" x14ac:dyDescent="0.2">
      <c r="A3803" t="s">
        <v>187</v>
      </c>
      <c r="B3803" t="s">
        <v>316</v>
      </c>
      <c r="C3803">
        <v>1992</v>
      </c>
      <c r="D3803">
        <v>690000</v>
      </c>
      <c r="E3803">
        <v>0</v>
      </c>
      <c r="F3803">
        <v>430000</v>
      </c>
      <c r="G3803">
        <v>450000</v>
      </c>
      <c r="H3803">
        <v>4660000</v>
      </c>
      <c r="I3803">
        <v>1950000</v>
      </c>
      <c r="J3803">
        <v>6050000</v>
      </c>
      <c r="K3803">
        <v>110000</v>
      </c>
      <c r="L3803">
        <v>3160000</v>
      </c>
      <c r="M3803">
        <v>630000</v>
      </c>
      <c r="N3803">
        <v>590000</v>
      </c>
      <c r="O3803">
        <f t="shared" si="653"/>
        <v>3.685897435897436E-2</v>
      </c>
      <c r="P3803">
        <f t="shared" si="654"/>
        <v>0</v>
      </c>
      <c r="Q3803">
        <f t="shared" si="655"/>
        <v>2.2970085470085472E-2</v>
      </c>
      <c r="R3803">
        <f t="shared" si="656"/>
        <v>2.403846153846154E-2</v>
      </c>
      <c r="S3803">
        <f t="shared" si="657"/>
        <v>0.24893162393162394</v>
      </c>
      <c r="T3803">
        <f t="shared" si="658"/>
        <v>0.10416666666666667</v>
      </c>
      <c r="U3803">
        <f t="shared" si="659"/>
        <v>0.3231837606837607</v>
      </c>
      <c r="V3803">
        <f t="shared" si="660"/>
        <v>5.876068376068376E-3</v>
      </c>
      <c r="W3803">
        <f t="shared" si="661"/>
        <v>0.16880341880341881</v>
      </c>
      <c r="X3803">
        <f t="shared" si="662"/>
        <v>3.3653846153846152E-2</v>
      </c>
      <c r="Y3803">
        <f t="shared" si="663"/>
        <v>3.1517094017094016E-2</v>
      </c>
    </row>
    <row r="3804" spans="1:25" x14ac:dyDescent="0.2">
      <c r="A3804" t="s">
        <v>187</v>
      </c>
      <c r="B3804" t="s">
        <v>316</v>
      </c>
      <c r="C3804">
        <v>1993</v>
      </c>
      <c r="D3804">
        <v>730000</v>
      </c>
      <c r="E3804">
        <v>0</v>
      </c>
      <c r="F3804">
        <v>450000</v>
      </c>
      <c r="G3804">
        <v>470000</v>
      </c>
      <c r="H3804">
        <v>3230000</v>
      </c>
      <c r="I3804">
        <v>2080000</v>
      </c>
      <c r="J3804">
        <v>6500000</v>
      </c>
      <c r="K3804">
        <v>90000</v>
      </c>
      <c r="L3804">
        <v>3200000</v>
      </c>
      <c r="M3804">
        <v>730000</v>
      </c>
      <c r="N3804">
        <v>1380000</v>
      </c>
      <c r="O3804">
        <f t="shared" si="653"/>
        <v>3.8706256627783667E-2</v>
      </c>
      <c r="P3804">
        <f t="shared" si="654"/>
        <v>0</v>
      </c>
      <c r="Q3804">
        <f t="shared" si="655"/>
        <v>2.386002120890774E-2</v>
      </c>
      <c r="R3804">
        <f t="shared" si="656"/>
        <v>2.4920466595970307E-2</v>
      </c>
      <c r="S3804">
        <f t="shared" si="657"/>
        <v>0.17126193001060444</v>
      </c>
      <c r="T3804">
        <f t="shared" si="658"/>
        <v>0.11028632025450689</v>
      </c>
      <c r="U3804">
        <f t="shared" si="659"/>
        <v>0.34464475079533402</v>
      </c>
      <c r="V3804">
        <f t="shared" si="660"/>
        <v>4.7720042417815486E-3</v>
      </c>
      <c r="W3804">
        <f t="shared" si="661"/>
        <v>0.16967126193001061</v>
      </c>
      <c r="X3804">
        <f t="shared" si="662"/>
        <v>3.8706256627783667E-2</v>
      </c>
      <c r="Y3804">
        <f t="shared" si="663"/>
        <v>7.3170731707317069E-2</v>
      </c>
    </row>
    <row r="3805" spans="1:25" x14ac:dyDescent="0.2">
      <c r="A3805" t="s">
        <v>187</v>
      </c>
      <c r="B3805" t="s">
        <v>316</v>
      </c>
      <c r="C3805">
        <v>1994</v>
      </c>
      <c r="D3805">
        <v>780000</v>
      </c>
      <c r="E3805">
        <v>0</v>
      </c>
      <c r="F3805">
        <v>470000</v>
      </c>
      <c r="G3805">
        <v>560000</v>
      </c>
      <c r="H3805">
        <v>2430000</v>
      </c>
      <c r="I3805">
        <v>2110000</v>
      </c>
      <c r="J3805">
        <v>7100000</v>
      </c>
      <c r="K3805">
        <v>120000</v>
      </c>
      <c r="L3805">
        <v>3010000</v>
      </c>
      <c r="M3805">
        <v>790000</v>
      </c>
      <c r="N3805">
        <v>600000</v>
      </c>
      <c r="O3805">
        <f t="shared" si="653"/>
        <v>4.340567612687813E-2</v>
      </c>
      <c r="P3805">
        <f t="shared" si="654"/>
        <v>0</v>
      </c>
      <c r="Q3805">
        <f t="shared" si="655"/>
        <v>2.615470228158041E-2</v>
      </c>
      <c r="R3805">
        <f t="shared" si="656"/>
        <v>3.1163049526989426E-2</v>
      </c>
      <c r="S3805">
        <f t="shared" si="657"/>
        <v>0.13522537562604339</v>
      </c>
      <c r="T3805">
        <f t="shared" si="658"/>
        <v>0.11741791875347801</v>
      </c>
      <c r="U3805">
        <f t="shared" si="659"/>
        <v>0.39510294936004453</v>
      </c>
      <c r="V3805">
        <f t="shared" si="660"/>
        <v>6.6777963272120202E-3</v>
      </c>
      <c r="W3805">
        <f t="shared" si="661"/>
        <v>0.16750139120756816</v>
      </c>
      <c r="X3805">
        <f t="shared" si="662"/>
        <v>4.3962159154145801E-2</v>
      </c>
      <c r="Y3805">
        <f t="shared" si="663"/>
        <v>3.3388981636060099E-2</v>
      </c>
    </row>
    <row r="3806" spans="1:25" x14ac:dyDescent="0.2">
      <c r="A3806" t="s">
        <v>187</v>
      </c>
      <c r="B3806" t="s">
        <v>316</v>
      </c>
      <c r="C3806">
        <v>1995</v>
      </c>
      <c r="D3806">
        <v>810000</v>
      </c>
      <c r="E3806">
        <v>0</v>
      </c>
      <c r="F3806">
        <v>490000</v>
      </c>
      <c r="G3806">
        <v>560000</v>
      </c>
      <c r="H3806">
        <v>3170000</v>
      </c>
      <c r="I3806">
        <v>2190000</v>
      </c>
      <c r="J3806">
        <v>8480000</v>
      </c>
      <c r="K3806">
        <v>100000</v>
      </c>
      <c r="L3806">
        <v>2720000</v>
      </c>
      <c r="M3806">
        <v>800000</v>
      </c>
      <c r="N3806">
        <v>550000</v>
      </c>
      <c r="O3806">
        <f t="shared" si="653"/>
        <v>4.0764972320080521E-2</v>
      </c>
      <c r="P3806">
        <f t="shared" si="654"/>
        <v>0</v>
      </c>
      <c r="Q3806">
        <f t="shared" si="655"/>
        <v>2.4660291897332664E-2</v>
      </c>
      <c r="R3806">
        <f t="shared" si="656"/>
        <v>2.8183190739808756E-2</v>
      </c>
      <c r="S3806">
        <f t="shared" si="657"/>
        <v>0.159536990437846</v>
      </c>
      <c r="T3806">
        <f t="shared" si="658"/>
        <v>0.11021640664318068</v>
      </c>
      <c r="U3806">
        <f t="shared" si="659"/>
        <v>0.42677403120281832</v>
      </c>
      <c r="V3806">
        <f t="shared" si="660"/>
        <v>5.0327126321087065E-3</v>
      </c>
      <c r="W3806">
        <f t="shared" si="661"/>
        <v>0.13688978359335682</v>
      </c>
      <c r="X3806">
        <f t="shared" si="662"/>
        <v>4.0261701056869652E-2</v>
      </c>
      <c r="Y3806">
        <f t="shared" si="663"/>
        <v>2.7679919476597887E-2</v>
      </c>
    </row>
    <row r="3807" spans="1:25" x14ac:dyDescent="0.2">
      <c r="A3807" t="s">
        <v>187</v>
      </c>
      <c r="B3807" t="s">
        <v>316</v>
      </c>
      <c r="C3807">
        <v>1996</v>
      </c>
      <c r="D3807">
        <v>830000</v>
      </c>
      <c r="E3807">
        <v>0</v>
      </c>
      <c r="F3807">
        <v>500000</v>
      </c>
      <c r="G3807">
        <v>640000</v>
      </c>
      <c r="H3807">
        <v>2770000</v>
      </c>
      <c r="I3807">
        <v>2270000</v>
      </c>
      <c r="J3807">
        <v>8850000</v>
      </c>
      <c r="K3807">
        <v>100000</v>
      </c>
      <c r="L3807">
        <v>2750000</v>
      </c>
      <c r="M3807">
        <v>990000</v>
      </c>
      <c r="N3807">
        <v>570000</v>
      </c>
      <c r="O3807">
        <f t="shared" si="653"/>
        <v>4.0947212629501725E-2</v>
      </c>
      <c r="P3807">
        <f t="shared" si="654"/>
        <v>0</v>
      </c>
      <c r="Q3807">
        <f t="shared" si="655"/>
        <v>2.4666995559940799E-2</v>
      </c>
      <c r="R3807">
        <f t="shared" si="656"/>
        <v>3.1573754316724226E-2</v>
      </c>
      <c r="S3807">
        <f t="shared" si="657"/>
        <v>0.13665515540207201</v>
      </c>
      <c r="T3807">
        <f t="shared" si="658"/>
        <v>0.11198815984213123</v>
      </c>
      <c r="U3807">
        <f t="shared" si="659"/>
        <v>0.43660582141095217</v>
      </c>
      <c r="V3807">
        <f t="shared" si="660"/>
        <v>4.9333991119881598E-3</v>
      </c>
      <c r="W3807">
        <f t="shared" si="661"/>
        <v>0.1356684755796744</v>
      </c>
      <c r="X3807">
        <f t="shared" si="662"/>
        <v>4.8840651208682785E-2</v>
      </c>
      <c r="Y3807">
        <f t="shared" si="663"/>
        <v>2.8120374938332512E-2</v>
      </c>
    </row>
    <row r="3808" spans="1:25" x14ac:dyDescent="0.2">
      <c r="A3808" t="s">
        <v>187</v>
      </c>
      <c r="B3808" t="s">
        <v>316</v>
      </c>
      <c r="C3808">
        <v>1997</v>
      </c>
      <c r="D3808">
        <v>850000</v>
      </c>
      <c r="E3808">
        <v>0</v>
      </c>
      <c r="F3808">
        <v>510000</v>
      </c>
      <c r="G3808">
        <v>690000</v>
      </c>
      <c r="H3808">
        <v>1580000</v>
      </c>
      <c r="I3808">
        <v>2420000</v>
      </c>
      <c r="J3808">
        <v>9420000</v>
      </c>
      <c r="K3808">
        <v>80000</v>
      </c>
      <c r="L3808">
        <v>4200000</v>
      </c>
      <c r="M3808">
        <v>1540000</v>
      </c>
      <c r="N3808">
        <v>640000</v>
      </c>
      <c r="O3808">
        <f t="shared" si="653"/>
        <v>3.875968992248062E-2</v>
      </c>
      <c r="P3808">
        <f t="shared" si="654"/>
        <v>0</v>
      </c>
      <c r="Q3808">
        <f t="shared" si="655"/>
        <v>2.3255813953488372E-2</v>
      </c>
      <c r="R3808">
        <f t="shared" si="656"/>
        <v>3.1463748290013679E-2</v>
      </c>
      <c r="S3808">
        <f t="shared" si="657"/>
        <v>7.2047423620611034E-2</v>
      </c>
      <c r="T3808">
        <f t="shared" si="658"/>
        <v>0.11035111719106247</v>
      </c>
      <c r="U3808">
        <f t="shared" si="659"/>
        <v>0.42954856361149113</v>
      </c>
      <c r="V3808">
        <f t="shared" si="660"/>
        <v>3.6479708162334701E-3</v>
      </c>
      <c r="W3808">
        <f t="shared" si="661"/>
        <v>0.19151846785225718</v>
      </c>
      <c r="X3808">
        <f t="shared" si="662"/>
        <v>7.0223438212494299E-2</v>
      </c>
      <c r="Y3808">
        <f t="shared" si="663"/>
        <v>2.9183766529867761E-2</v>
      </c>
    </row>
    <row r="3809" spans="1:25" x14ac:dyDescent="0.2">
      <c r="A3809" t="s">
        <v>187</v>
      </c>
      <c r="B3809" t="s">
        <v>316</v>
      </c>
      <c r="C3809">
        <v>1998</v>
      </c>
      <c r="D3809">
        <v>900000</v>
      </c>
      <c r="E3809">
        <v>0</v>
      </c>
      <c r="F3809">
        <v>510000</v>
      </c>
      <c r="G3809">
        <v>760000</v>
      </c>
      <c r="H3809">
        <v>1160000</v>
      </c>
      <c r="I3809">
        <v>2490000</v>
      </c>
      <c r="J3809">
        <v>9920000</v>
      </c>
      <c r="K3809">
        <v>100000</v>
      </c>
      <c r="L3809">
        <v>4000000</v>
      </c>
      <c r="M3809">
        <v>1660000</v>
      </c>
      <c r="N3809">
        <v>700000</v>
      </c>
      <c r="O3809">
        <f t="shared" si="653"/>
        <v>4.0540540540540543E-2</v>
      </c>
      <c r="P3809">
        <f t="shared" si="654"/>
        <v>0</v>
      </c>
      <c r="Q3809">
        <f t="shared" si="655"/>
        <v>2.2972972972972974E-2</v>
      </c>
      <c r="R3809">
        <f t="shared" si="656"/>
        <v>3.4234234234234232E-2</v>
      </c>
      <c r="S3809">
        <f t="shared" si="657"/>
        <v>5.2252252252252253E-2</v>
      </c>
      <c r="T3809">
        <f t="shared" si="658"/>
        <v>0.11216216216216217</v>
      </c>
      <c r="U3809">
        <f t="shared" si="659"/>
        <v>0.44684684684684683</v>
      </c>
      <c r="V3809">
        <f t="shared" si="660"/>
        <v>4.5045045045045045E-3</v>
      </c>
      <c r="W3809">
        <f t="shared" si="661"/>
        <v>0.18018018018018017</v>
      </c>
      <c r="X3809">
        <f t="shared" si="662"/>
        <v>7.4774774774774774E-2</v>
      </c>
      <c r="Y3809">
        <f t="shared" si="663"/>
        <v>3.1531531531531529E-2</v>
      </c>
    </row>
    <row r="3810" spans="1:25" x14ac:dyDescent="0.2">
      <c r="A3810" t="s">
        <v>187</v>
      </c>
      <c r="B3810" t="s">
        <v>316</v>
      </c>
      <c r="C3810">
        <v>1999</v>
      </c>
      <c r="D3810">
        <v>960000</v>
      </c>
      <c r="E3810">
        <v>0</v>
      </c>
      <c r="F3810">
        <v>520000</v>
      </c>
      <c r="G3810">
        <v>760000</v>
      </c>
      <c r="H3810">
        <v>2880000</v>
      </c>
      <c r="I3810">
        <v>2540000</v>
      </c>
      <c r="J3810">
        <v>10780000</v>
      </c>
      <c r="K3810">
        <v>100000</v>
      </c>
      <c r="L3810">
        <v>5070000</v>
      </c>
      <c r="M3810">
        <v>1240000</v>
      </c>
      <c r="N3810">
        <v>750000</v>
      </c>
      <c r="O3810">
        <f t="shared" si="653"/>
        <v>3.7499999999999999E-2</v>
      </c>
      <c r="P3810">
        <f t="shared" si="654"/>
        <v>0</v>
      </c>
      <c r="Q3810">
        <f t="shared" si="655"/>
        <v>2.0312500000000001E-2</v>
      </c>
      <c r="R3810">
        <f t="shared" si="656"/>
        <v>2.9687499999999999E-2</v>
      </c>
      <c r="S3810">
        <f t="shared" si="657"/>
        <v>0.1125</v>
      </c>
      <c r="T3810">
        <f t="shared" si="658"/>
        <v>9.9218749999999994E-2</v>
      </c>
      <c r="U3810">
        <f t="shared" si="659"/>
        <v>0.42109374999999999</v>
      </c>
      <c r="V3810">
        <f t="shared" si="660"/>
        <v>3.90625E-3</v>
      </c>
      <c r="W3810">
        <f t="shared" si="661"/>
        <v>0.19804687500000001</v>
      </c>
      <c r="X3810">
        <f t="shared" si="662"/>
        <v>4.8437500000000001E-2</v>
      </c>
      <c r="Y3810">
        <f t="shared" si="663"/>
        <v>2.9296875E-2</v>
      </c>
    </row>
    <row r="3811" spans="1:25" x14ac:dyDescent="0.2">
      <c r="A3811" t="s">
        <v>187</v>
      </c>
      <c r="B3811" t="s">
        <v>316</v>
      </c>
      <c r="C3811">
        <v>2000</v>
      </c>
      <c r="D3811">
        <v>950000</v>
      </c>
      <c r="E3811">
        <v>0</v>
      </c>
      <c r="F3811">
        <v>530000</v>
      </c>
      <c r="G3811">
        <v>810000</v>
      </c>
      <c r="H3811">
        <v>3300000</v>
      </c>
      <c r="I3811">
        <v>2630000</v>
      </c>
      <c r="J3811">
        <v>13290000</v>
      </c>
      <c r="K3811">
        <v>60000</v>
      </c>
      <c r="L3811">
        <v>4330000</v>
      </c>
      <c r="M3811">
        <v>1210000</v>
      </c>
      <c r="N3811">
        <v>850000</v>
      </c>
      <c r="O3811">
        <f t="shared" si="653"/>
        <v>3.3977110157367665E-2</v>
      </c>
      <c r="P3811">
        <f t="shared" si="654"/>
        <v>0</v>
      </c>
      <c r="Q3811">
        <f t="shared" si="655"/>
        <v>1.8955650929899856E-2</v>
      </c>
      <c r="R3811">
        <f t="shared" si="656"/>
        <v>2.8969957081545063E-2</v>
      </c>
      <c r="S3811">
        <f t="shared" si="657"/>
        <v>0.11802575107296137</v>
      </c>
      <c r="T3811">
        <f t="shared" si="658"/>
        <v>9.4062947067238917E-2</v>
      </c>
      <c r="U3811">
        <f t="shared" si="659"/>
        <v>0.47532188841201717</v>
      </c>
      <c r="V3811">
        <f t="shared" si="660"/>
        <v>2.1459227467811159E-3</v>
      </c>
      <c r="W3811">
        <f t="shared" si="661"/>
        <v>0.15486409155937053</v>
      </c>
      <c r="X3811">
        <f t="shared" si="662"/>
        <v>4.3276108726752506E-2</v>
      </c>
      <c r="Y3811">
        <f t="shared" si="663"/>
        <v>3.0400572246065807E-2</v>
      </c>
    </row>
    <row r="3812" spans="1:25" x14ac:dyDescent="0.2">
      <c r="A3812" t="s">
        <v>187</v>
      </c>
      <c r="B3812" t="s">
        <v>316</v>
      </c>
      <c r="C3812">
        <v>2001</v>
      </c>
      <c r="D3812">
        <v>990000</v>
      </c>
      <c r="E3812">
        <v>0</v>
      </c>
      <c r="F3812">
        <v>540000</v>
      </c>
      <c r="G3812">
        <v>880000</v>
      </c>
      <c r="H3812">
        <v>3930000</v>
      </c>
      <c r="I3812">
        <v>2880000</v>
      </c>
      <c r="J3812">
        <v>14430000</v>
      </c>
      <c r="K3812">
        <v>100000</v>
      </c>
      <c r="L3812">
        <v>4380000</v>
      </c>
      <c r="M3812">
        <v>1740000</v>
      </c>
      <c r="N3812">
        <v>960000</v>
      </c>
      <c r="O3812">
        <f t="shared" si="653"/>
        <v>3.2111579630230293E-2</v>
      </c>
      <c r="P3812">
        <f t="shared" si="654"/>
        <v>0</v>
      </c>
      <c r="Q3812">
        <f t="shared" si="655"/>
        <v>1.7515407071034706E-2</v>
      </c>
      <c r="R3812">
        <f t="shared" si="656"/>
        <v>2.8543626337982485E-2</v>
      </c>
      <c r="S3812">
        <f t="shared" si="657"/>
        <v>0.12747324035030813</v>
      </c>
      <c r="T3812">
        <f t="shared" si="658"/>
        <v>9.3415504378851766E-2</v>
      </c>
      <c r="U3812">
        <f t="shared" si="659"/>
        <v>0.46805060006487187</v>
      </c>
      <c r="V3812">
        <f t="shared" si="660"/>
        <v>3.2435939020434641E-3</v>
      </c>
      <c r="W3812">
        <f t="shared" si="661"/>
        <v>0.14206941290950373</v>
      </c>
      <c r="X3812">
        <f t="shared" si="662"/>
        <v>5.6438533895556274E-2</v>
      </c>
      <c r="Y3812">
        <f t="shared" si="663"/>
        <v>3.1138501459617256E-2</v>
      </c>
    </row>
    <row r="3813" spans="1:25" x14ac:dyDescent="0.2">
      <c r="A3813" t="s">
        <v>187</v>
      </c>
      <c r="B3813" t="s">
        <v>316</v>
      </c>
      <c r="C3813">
        <v>2002</v>
      </c>
      <c r="D3813">
        <v>990000</v>
      </c>
      <c r="E3813">
        <v>0</v>
      </c>
      <c r="F3813">
        <v>560000</v>
      </c>
      <c r="G3813">
        <v>1020000</v>
      </c>
      <c r="H3813">
        <v>5050000</v>
      </c>
      <c r="I3813">
        <v>2810000</v>
      </c>
      <c r="J3813">
        <v>15000000</v>
      </c>
      <c r="K3813">
        <v>140000</v>
      </c>
      <c r="L3813">
        <v>4210000</v>
      </c>
      <c r="M3813">
        <v>1740000</v>
      </c>
      <c r="N3813">
        <v>1250000</v>
      </c>
      <c r="O3813">
        <f t="shared" si="653"/>
        <v>3.0210558437595361E-2</v>
      </c>
      <c r="P3813">
        <f t="shared" si="654"/>
        <v>0</v>
      </c>
      <c r="Q3813">
        <f t="shared" si="655"/>
        <v>1.7088800732377174E-2</v>
      </c>
      <c r="R3813">
        <f t="shared" si="656"/>
        <v>3.1126029905401281E-2</v>
      </c>
      <c r="S3813">
        <f t="shared" si="657"/>
        <v>0.15410436374732989</v>
      </c>
      <c r="T3813">
        <f t="shared" si="658"/>
        <v>8.5749160817821177E-2</v>
      </c>
      <c r="U3813">
        <f t="shared" si="659"/>
        <v>0.45773573390296002</v>
      </c>
      <c r="V3813">
        <f t="shared" si="660"/>
        <v>4.2722001830942935E-3</v>
      </c>
      <c r="W3813">
        <f t="shared" si="661"/>
        <v>0.12847116264876413</v>
      </c>
      <c r="X3813">
        <f t="shared" si="662"/>
        <v>5.3097345132743362E-2</v>
      </c>
      <c r="Y3813">
        <f t="shared" si="663"/>
        <v>3.8144644491913335E-2</v>
      </c>
    </row>
    <row r="3814" spans="1:25" x14ac:dyDescent="0.2">
      <c r="A3814" t="s">
        <v>187</v>
      </c>
      <c r="B3814" t="s">
        <v>316</v>
      </c>
      <c r="C3814">
        <v>2003</v>
      </c>
      <c r="D3814">
        <v>1010000</v>
      </c>
      <c r="E3814">
        <v>0</v>
      </c>
      <c r="F3814">
        <v>570000</v>
      </c>
      <c r="G3814">
        <v>1320000</v>
      </c>
      <c r="H3814">
        <v>5040000</v>
      </c>
      <c r="I3814">
        <v>3040000</v>
      </c>
      <c r="J3814">
        <v>15410000</v>
      </c>
      <c r="K3814">
        <v>140000</v>
      </c>
      <c r="L3814">
        <v>3980000</v>
      </c>
      <c r="M3814">
        <v>1730000</v>
      </c>
      <c r="N3814">
        <v>1260000</v>
      </c>
      <c r="O3814">
        <f t="shared" si="653"/>
        <v>3.0149253731343282E-2</v>
      </c>
      <c r="P3814">
        <f t="shared" si="654"/>
        <v>0</v>
      </c>
      <c r="Q3814">
        <f t="shared" si="655"/>
        <v>1.7014925373134329E-2</v>
      </c>
      <c r="R3814">
        <f t="shared" si="656"/>
        <v>3.9402985074626869E-2</v>
      </c>
      <c r="S3814">
        <f t="shared" si="657"/>
        <v>0.15044776119402986</v>
      </c>
      <c r="T3814">
        <f t="shared" si="658"/>
        <v>9.0746268656716422E-2</v>
      </c>
      <c r="U3814">
        <f t="shared" si="659"/>
        <v>0.46</v>
      </c>
      <c r="V3814">
        <f t="shared" si="660"/>
        <v>4.1791044776119399E-3</v>
      </c>
      <c r="W3814">
        <f t="shared" si="661"/>
        <v>0.11880597014925373</v>
      </c>
      <c r="X3814">
        <f t="shared" si="662"/>
        <v>5.164179104477612E-2</v>
      </c>
      <c r="Y3814">
        <f t="shared" si="663"/>
        <v>3.7611940298507465E-2</v>
      </c>
    </row>
    <row r="3815" spans="1:25" x14ac:dyDescent="0.2">
      <c r="A3815" t="s">
        <v>187</v>
      </c>
      <c r="B3815" t="s">
        <v>316</v>
      </c>
      <c r="C3815">
        <v>2004</v>
      </c>
      <c r="D3815">
        <v>1060000</v>
      </c>
      <c r="E3815">
        <v>0</v>
      </c>
      <c r="F3815">
        <v>590000</v>
      </c>
      <c r="G3815">
        <v>1370000</v>
      </c>
      <c r="H3815">
        <v>4540000</v>
      </c>
      <c r="I3815">
        <v>3210000</v>
      </c>
      <c r="J3815">
        <v>16469999.999999899</v>
      </c>
      <c r="K3815">
        <v>120000</v>
      </c>
      <c r="L3815">
        <v>3920000</v>
      </c>
      <c r="M3815">
        <v>850000</v>
      </c>
      <c r="N3815">
        <v>730000</v>
      </c>
      <c r="O3815">
        <f t="shared" si="653"/>
        <v>3.2258064516129129E-2</v>
      </c>
      <c r="P3815">
        <f t="shared" si="654"/>
        <v>0</v>
      </c>
      <c r="Q3815">
        <f t="shared" si="655"/>
        <v>1.7954960438222818E-2</v>
      </c>
      <c r="R3815">
        <f t="shared" si="656"/>
        <v>4.1692026780280105E-2</v>
      </c>
      <c r="S3815">
        <f t="shared" si="657"/>
        <v>0.13816189896530778</v>
      </c>
      <c r="T3815">
        <f t="shared" si="658"/>
        <v>9.7687157638466512E-2</v>
      </c>
      <c r="U3815">
        <f t="shared" si="659"/>
        <v>0.50121728545343736</v>
      </c>
      <c r="V3815">
        <f t="shared" si="660"/>
        <v>3.6518563603165056E-3</v>
      </c>
      <c r="W3815">
        <f t="shared" si="661"/>
        <v>0.11929397443700585</v>
      </c>
      <c r="X3815">
        <f t="shared" si="662"/>
        <v>2.5867315885575247E-2</v>
      </c>
      <c r="Y3815">
        <f t="shared" si="663"/>
        <v>2.2215459525258743E-2</v>
      </c>
    </row>
    <row r="3816" spans="1:25" x14ac:dyDescent="0.2">
      <c r="A3816" t="s">
        <v>187</v>
      </c>
      <c r="B3816" t="s">
        <v>316</v>
      </c>
      <c r="C3816">
        <v>2005</v>
      </c>
      <c r="D3816">
        <v>1140000</v>
      </c>
      <c r="E3816">
        <v>0</v>
      </c>
      <c r="F3816">
        <v>600000</v>
      </c>
      <c r="G3816">
        <v>1400000</v>
      </c>
      <c r="H3816">
        <v>4670000</v>
      </c>
      <c r="I3816">
        <v>3670000</v>
      </c>
      <c r="J3816">
        <v>15280000</v>
      </c>
      <c r="K3816">
        <v>150000</v>
      </c>
      <c r="L3816">
        <v>4130000</v>
      </c>
      <c r="M3816">
        <v>1510000</v>
      </c>
      <c r="N3816">
        <v>810000</v>
      </c>
      <c r="O3816">
        <f t="shared" si="653"/>
        <v>3.41726618705036E-2</v>
      </c>
      <c r="P3816">
        <f t="shared" si="654"/>
        <v>0</v>
      </c>
      <c r="Q3816">
        <f t="shared" si="655"/>
        <v>1.7985611510791366E-2</v>
      </c>
      <c r="R3816">
        <f t="shared" si="656"/>
        <v>4.1966426858513192E-2</v>
      </c>
      <c r="S3816">
        <f t="shared" si="657"/>
        <v>0.13998800959232613</v>
      </c>
      <c r="T3816">
        <f t="shared" si="658"/>
        <v>0.11001199040767386</v>
      </c>
      <c r="U3816">
        <f t="shared" si="659"/>
        <v>0.45803357314148679</v>
      </c>
      <c r="V3816">
        <f t="shared" si="660"/>
        <v>4.4964028776978415E-3</v>
      </c>
      <c r="W3816">
        <f t="shared" si="661"/>
        <v>0.1238009592326139</v>
      </c>
      <c r="X3816">
        <f t="shared" si="662"/>
        <v>4.5263788968824943E-2</v>
      </c>
      <c r="Y3816">
        <f t="shared" si="663"/>
        <v>2.4280575539568347E-2</v>
      </c>
    </row>
    <row r="3817" spans="1:25" x14ac:dyDescent="0.2">
      <c r="A3817" t="s">
        <v>187</v>
      </c>
      <c r="B3817" t="s">
        <v>316</v>
      </c>
      <c r="C3817">
        <v>2006</v>
      </c>
      <c r="D3817">
        <v>1160000</v>
      </c>
      <c r="E3817">
        <v>0</v>
      </c>
      <c r="F3817">
        <v>620000</v>
      </c>
      <c r="G3817">
        <v>1860000</v>
      </c>
      <c r="H3817">
        <v>10840000</v>
      </c>
      <c r="I3817">
        <v>4090000</v>
      </c>
      <c r="J3817">
        <v>16399999.999999899</v>
      </c>
      <c r="K3817">
        <v>220000</v>
      </c>
      <c r="L3817">
        <v>4980000</v>
      </c>
      <c r="M3817">
        <v>2270000</v>
      </c>
      <c r="N3817">
        <v>1060000</v>
      </c>
      <c r="O3817">
        <f t="shared" si="653"/>
        <v>2.6666666666666731E-2</v>
      </c>
      <c r="P3817">
        <f t="shared" si="654"/>
        <v>0</v>
      </c>
      <c r="Q3817">
        <f t="shared" si="655"/>
        <v>1.4252873563218424E-2</v>
      </c>
      <c r="R3817">
        <f t="shared" si="656"/>
        <v>4.2758620689655275E-2</v>
      </c>
      <c r="S3817">
        <f t="shared" si="657"/>
        <v>0.24919540229885118</v>
      </c>
      <c r="T3817">
        <f t="shared" si="658"/>
        <v>9.4022988505747349E-2</v>
      </c>
      <c r="U3817">
        <f t="shared" si="659"/>
        <v>0.37701149425287217</v>
      </c>
      <c r="V3817">
        <f t="shared" si="660"/>
        <v>5.057471264367828E-3</v>
      </c>
      <c r="W3817">
        <f t="shared" si="661"/>
        <v>0.11448275862068993</v>
      </c>
      <c r="X3817">
        <f t="shared" si="662"/>
        <v>5.218390804597714E-2</v>
      </c>
      <c r="Y3817">
        <f t="shared" si="663"/>
        <v>2.436781609195408E-2</v>
      </c>
    </row>
    <row r="3818" spans="1:25" x14ac:dyDescent="0.2">
      <c r="A3818" t="s">
        <v>187</v>
      </c>
      <c r="B3818" t="s">
        <v>316</v>
      </c>
      <c r="C3818">
        <v>2007</v>
      </c>
      <c r="D3818">
        <v>1180000</v>
      </c>
      <c r="E3818">
        <v>0</v>
      </c>
      <c r="F3818">
        <v>640000</v>
      </c>
      <c r="G3818">
        <v>2120000</v>
      </c>
      <c r="H3818">
        <v>12250000</v>
      </c>
      <c r="I3818">
        <v>6170000</v>
      </c>
      <c r="J3818">
        <v>16640000</v>
      </c>
      <c r="K3818">
        <v>300000</v>
      </c>
      <c r="L3818">
        <v>5000000</v>
      </c>
      <c r="M3818">
        <v>1910000</v>
      </c>
      <c r="N3818">
        <v>990000</v>
      </c>
      <c r="O3818">
        <f t="shared" si="653"/>
        <v>2.5000000000000001E-2</v>
      </c>
      <c r="P3818">
        <f t="shared" si="654"/>
        <v>0</v>
      </c>
      <c r="Q3818">
        <f t="shared" si="655"/>
        <v>1.3559322033898305E-2</v>
      </c>
      <c r="R3818">
        <f t="shared" si="656"/>
        <v>4.4915254237288135E-2</v>
      </c>
      <c r="S3818">
        <f t="shared" si="657"/>
        <v>0.25953389830508472</v>
      </c>
      <c r="T3818">
        <f t="shared" si="658"/>
        <v>0.13072033898305085</v>
      </c>
      <c r="U3818">
        <f t="shared" si="659"/>
        <v>0.35254237288135593</v>
      </c>
      <c r="V3818">
        <f t="shared" si="660"/>
        <v>6.3559322033898309E-3</v>
      </c>
      <c r="W3818">
        <f t="shared" si="661"/>
        <v>0.1059322033898305</v>
      </c>
      <c r="X3818">
        <f t="shared" si="662"/>
        <v>4.0466101694915255E-2</v>
      </c>
      <c r="Y3818">
        <f t="shared" si="663"/>
        <v>2.097457627118644E-2</v>
      </c>
    </row>
    <row r="3819" spans="1:25" x14ac:dyDescent="0.2">
      <c r="A3819" t="s">
        <v>187</v>
      </c>
      <c r="B3819" t="s">
        <v>316</v>
      </c>
      <c r="C3819">
        <v>2008</v>
      </c>
      <c r="D3819">
        <v>1220000</v>
      </c>
      <c r="E3819">
        <v>0</v>
      </c>
      <c r="F3819">
        <v>670000</v>
      </c>
      <c r="G3819">
        <v>2260000</v>
      </c>
      <c r="H3819">
        <v>8870000</v>
      </c>
      <c r="I3819">
        <v>7330000</v>
      </c>
      <c r="J3819">
        <v>17260000</v>
      </c>
      <c r="K3819">
        <v>790000</v>
      </c>
      <c r="L3819">
        <v>5080000</v>
      </c>
      <c r="M3819">
        <v>2080000</v>
      </c>
      <c r="N3819">
        <v>4990000</v>
      </c>
      <c r="O3819">
        <f t="shared" si="653"/>
        <v>2.4134520276953512E-2</v>
      </c>
      <c r="P3819">
        <f t="shared" si="654"/>
        <v>0</v>
      </c>
      <c r="Q3819">
        <f t="shared" si="655"/>
        <v>1.3254203758654798E-2</v>
      </c>
      <c r="R3819">
        <f t="shared" si="656"/>
        <v>4.47082096933729E-2</v>
      </c>
      <c r="S3819">
        <f t="shared" si="657"/>
        <v>0.17546983184965381</v>
      </c>
      <c r="T3819">
        <f t="shared" si="658"/>
        <v>0.1450049455984174</v>
      </c>
      <c r="U3819">
        <f t="shared" si="659"/>
        <v>0.34144411473788328</v>
      </c>
      <c r="V3819">
        <f t="shared" si="660"/>
        <v>1.5628090999010882E-2</v>
      </c>
      <c r="W3819">
        <f t="shared" si="661"/>
        <v>0.10049455984174085</v>
      </c>
      <c r="X3819">
        <f t="shared" si="662"/>
        <v>4.1147378832838775E-2</v>
      </c>
      <c r="Y3819">
        <f t="shared" si="663"/>
        <v>9.8714144411473789E-2</v>
      </c>
    </row>
    <row r="3820" spans="1:25" x14ac:dyDescent="0.2">
      <c r="A3820" t="s">
        <v>187</v>
      </c>
      <c r="B3820" t="s">
        <v>316</v>
      </c>
      <c r="C3820">
        <v>2009</v>
      </c>
      <c r="D3820">
        <v>1230000</v>
      </c>
      <c r="E3820">
        <v>0</v>
      </c>
      <c r="F3820">
        <v>690000</v>
      </c>
      <c r="G3820">
        <v>2400000</v>
      </c>
      <c r="H3820">
        <v>8320000</v>
      </c>
      <c r="I3820">
        <v>7520000</v>
      </c>
      <c r="J3820">
        <v>18720000</v>
      </c>
      <c r="K3820">
        <v>2060000</v>
      </c>
      <c r="L3820">
        <v>5270000</v>
      </c>
      <c r="M3820">
        <v>2250000</v>
      </c>
      <c r="N3820">
        <v>3770000</v>
      </c>
      <c r="O3820">
        <f t="shared" si="653"/>
        <v>2.3549684089603676E-2</v>
      </c>
      <c r="P3820">
        <f t="shared" si="654"/>
        <v>0</v>
      </c>
      <c r="Q3820">
        <f t="shared" si="655"/>
        <v>1.3210798391728892E-2</v>
      </c>
      <c r="R3820">
        <f t="shared" si="656"/>
        <v>4.595060310166571E-2</v>
      </c>
      <c r="S3820">
        <f t="shared" si="657"/>
        <v>0.15929542408577446</v>
      </c>
      <c r="T3820">
        <f t="shared" si="658"/>
        <v>0.14397855638521923</v>
      </c>
      <c r="U3820">
        <f t="shared" si="659"/>
        <v>0.35841470419299254</v>
      </c>
      <c r="V3820">
        <f t="shared" si="660"/>
        <v>3.9440934328929735E-2</v>
      </c>
      <c r="W3820">
        <f t="shared" si="661"/>
        <v>0.10089986597740762</v>
      </c>
      <c r="X3820">
        <f t="shared" si="662"/>
        <v>4.30786904078116E-2</v>
      </c>
      <c r="Y3820">
        <f t="shared" si="663"/>
        <v>7.2180739038866557E-2</v>
      </c>
    </row>
    <row r="3821" spans="1:25" x14ac:dyDescent="0.2">
      <c r="A3821" t="s">
        <v>187</v>
      </c>
      <c r="B3821" t="s">
        <v>316</v>
      </c>
      <c r="C3821">
        <v>2010</v>
      </c>
      <c r="D3821">
        <v>1280000</v>
      </c>
      <c r="E3821">
        <v>0</v>
      </c>
      <c r="F3821">
        <v>710000</v>
      </c>
      <c r="G3821">
        <v>2700000</v>
      </c>
      <c r="H3821">
        <v>8289999.9999999898</v>
      </c>
      <c r="I3821">
        <v>8340000</v>
      </c>
      <c r="J3821">
        <v>19220000</v>
      </c>
      <c r="K3821">
        <v>4550000</v>
      </c>
      <c r="L3821">
        <v>5070000</v>
      </c>
      <c r="M3821">
        <v>2330000</v>
      </c>
      <c r="N3821">
        <v>4750000</v>
      </c>
      <c r="O3821">
        <f t="shared" si="653"/>
        <v>2.2361984626135575E-2</v>
      </c>
      <c r="P3821">
        <f t="shared" si="654"/>
        <v>0</v>
      </c>
      <c r="Q3821">
        <f t="shared" si="655"/>
        <v>1.2403913347309578E-2</v>
      </c>
      <c r="R3821">
        <f t="shared" si="656"/>
        <v>4.7169811320754727E-2</v>
      </c>
      <c r="S3821">
        <f t="shared" si="657"/>
        <v>0.14482879105520602</v>
      </c>
      <c r="T3821">
        <f t="shared" si="658"/>
        <v>0.14570230607966461</v>
      </c>
      <c r="U3821">
        <f t="shared" si="659"/>
        <v>0.33577917540181701</v>
      </c>
      <c r="V3821">
        <f t="shared" si="660"/>
        <v>7.9489867225716299E-2</v>
      </c>
      <c r="W3821">
        <f t="shared" si="661"/>
        <v>8.8574423480083875E-2</v>
      </c>
      <c r="X3821">
        <f t="shared" si="662"/>
        <v>4.0705800139762417E-2</v>
      </c>
      <c r="Y3821">
        <f t="shared" si="663"/>
        <v>8.2983927323549991E-2</v>
      </c>
    </row>
    <row r="3822" spans="1:25" x14ac:dyDescent="0.2">
      <c r="A3822" t="s">
        <v>187</v>
      </c>
      <c r="B3822" t="s">
        <v>316</v>
      </c>
      <c r="C3822">
        <v>2011</v>
      </c>
      <c r="D3822">
        <v>1300000</v>
      </c>
      <c r="E3822">
        <v>0</v>
      </c>
      <c r="F3822">
        <v>770000</v>
      </c>
      <c r="G3822">
        <v>3030000</v>
      </c>
      <c r="H3822">
        <v>9460000</v>
      </c>
      <c r="I3822">
        <v>9680000</v>
      </c>
      <c r="J3822">
        <v>20370000</v>
      </c>
      <c r="K3822">
        <v>7280000</v>
      </c>
      <c r="L3822">
        <v>4490000</v>
      </c>
      <c r="M3822">
        <v>2350000</v>
      </c>
      <c r="N3822">
        <v>3000000</v>
      </c>
      <c r="O3822">
        <f t="shared" si="653"/>
        <v>2.105945245423619E-2</v>
      </c>
      <c r="P3822">
        <f t="shared" si="654"/>
        <v>0</v>
      </c>
      <c r="Q3822">
        <f t="shared" si="655"/>
        <v>1.2473675684432205E-2</v>
      </c>
      <c r="R3822">
        <f t="shared" si="656"/>
        <v>4.9084723797181276E-2</v>
      </c>
      <c r="S3822">
        <f t="shared" si="657"/>
        <v>0.15324801555159565</v>
      </c>
      <c r="T3822">
        <f t="shared" si="658"/>
        <v>0.15681192289000487</v>
      </c>
      <c r="U3822">
        <f t="shared" si="659"/>
        <v>0.32998542037907014</v>
      </c>
      <c r="V3822">
        <f t="shared" si="660"/>
        <v>0.11793293374372266</v>
      </c>
      <c r="W3822">
        <f t="shared" si="661"/>
        <v>7.2736108861169615E-2</v>
      </c>
      <c r="X3822">
        <f t="shared" si="662"/>
        <v>3.8069010205734652E-2</v>
      </c>
      <c r="Y3822">
        <f t="shared" si="663"/>
        <v>4.8598736432852743E-2</v>
      </c>
    </row>
    <row r="3823" spans="1:25" x14ac:dyDescent="0.2">
      <c r="A3823" t="s">
        <v>187</v>
      </c>
      <c r="B3823" t="s">
        <v>316</v>
      </c>
      <c r="C3823">
        <v>2012</v>
      </c>
      <c r="D3823">
        <v>1330000</v>
      </c>
      <c r="E3823">
        <v>0</v>
      </c>
      <c r="F3823">
        <v>830000</v>
      </c>
      <c r="G3823">
        <v>3200000</v>
      </c>
      <c r="H3823">
        <v>10240000</v>
      </c>
      <c r="I3823">
        <v>10990000</v>
      </c>
      <c r="J3823">
        <v>21400000</v>
      </c>
      <c r="K3823">
        <v>9580000</v>
      </c>
      <c r="L3823">
        <v>5220000</v>
      </c>
      <c r="M3823">
        <v>2550000</v>
      </c>
      <c r="N3823">
        <v>3760000</v>
      </c>
      <c r="O3823">
        <f t="shared" si="653"/>
        <v>1.9247467438494936E-2</v>
      </c>
      <c r="P3823">
        <f t="shared" si="654"/>
        <v>0</v>
      </c>
      <c r="Q3823">
        <f t="shared" si="655"/>
        <v>1.2011577424023154E-2</v>
      </c>
      <c r="R3823">
        <f t="shared" si="656"/>
        <v>4.6309696092619389E-2</v>
      </c>
      <c r="S3823">
        <f t="shared" si="657"/>
        <v>0.14819102749638205</v>
      </c>
      <c r="T3823">
        <f t="shared" si="658"/>
        <v>0.15904486251808972</v>
      </c>
      <c r="U3823">
        <f t="shared" si="659"/>
        <v>0.30969609261939218</v>
      </c>
      <c r="V3823">
        <f t="shared" si="660"/>
        <v>0.13863965267727932</v>
      </c>
      <c r="W3823">
        <f t="shared" si="661"/>
        <v>7.5542691751085383E-2</v>
      </c>
      <c r="X3823">
        <f t="shared" si="662"/>
        <v>3.6903039073806078E-2</v>
      </c>
      <c r="Y3823">
        <f t="shared" si="663"/>
        <v>5.4413892908827789E-2</v>
      </c>
    </row>
    <row r="3824" spans="1:25" x14ac:dyDescent="0.2">
      <c r="A3824" t="s">
        <v>187</v>
      </c>
      <c r="B3824" t="s">
        <v>316</v>
      </c>
      <c r="C3824">
        <v>2013</v>
      </c>
      <c r="D3824">
        <v>1610000</v>
      </c>
      <c r="E3824">
        <v>0</v>
      </c>
      <c r="F3824">
        <v>890000</v>
      </c>
      <c r="G3824">
        <v>3160000</v>
      </c>
      <c r="H3824">
        <v>10440000</v>
      </c>
      <c r="I3824">
        <v>12120000</v>
      </c>
      <c r="J3824">
        <v>21770000</v>
      </c>
      <c r="K3824">
        <v>9970000</v>
      </c>
      <c r="L3824">
        <v>5680000</v>
      </c>
      <c r="M3824">
        <v>2640000</v>
      </c>
      <c r="N3824">
        <v>3990000</v>
      </c>
      <c r="O3824">
        <f t="shared" si="653"/>
        <v>2.2277570222775701E-2</v>
      </c>
      <c r="P3824">
        <f t="shared" si="654"/>
        <v>0</v>
      </c>
      <c r="Q3824">
        <f t="shared" si="655"/>
        <v>1.2314930123149301E-2</v>
      </c>
      <c r="R3824">
        <f t="shared" si="656"/>
        <v>4.3724920437249203E-2</v>
      </c>
      <c r="S3824">
        <f t="shared" si="657"/>
        <v>0.14445828144458281</v>
      </c>
      <c r="T3824">
        <f t="shared" si="658"/>
        <v>0.16770444167704443</v>
      </c>
      <c r="U3824">
        <f t="shared" si="659"/>
        <v>0.30123149301231494</v>
      </c>
      <c r="V3824">
        <f t="shared" si="660"/>
        <v>0.13795489137954892</v>
      </c>
      <c r="W3824">
        <f t="shared" si="661"/>
        <v>7.8594160785941614E-2</v>
      </c>
      <c r="X3824">
        <f t="shared" si="662"/>
        <v>3.6529680365296802E-2</v>
      </c>
      <c r="Y3824">
        <f t="shared" si="663"/>
        <v>5.5209630552096309E-2</v>
      </c>
    </row>
    <row r="3825" spans="1:25" x14ac:dyDescent="0.2">
      <c r="A3825" t="s">
        <v>187</v>
      </c>
      <c r="B3825" t="s">
        <v>316</v>
      </c>
      <c r="C3825">
        <v>2014</v>
      </c>
      <c r="D3825">
        <v>1610000</v>
      </c>
      <c r="E3825">
        <v>0</v>
      </c>
      <c r="F3825">
        <v>950000</v>
      </c>
      <c r="G3825">
        <v>3520000</v>
      </c>
      <c r="H3825">
        <v>12000000</v>
      </c>
      <c r="I3825">
        <v>12730000</v>
      </c>
      <c r="J3825">
        <v>22840000</v>
      </c>
      <c r="K3825">
        <v>9850000</v>
      </c>
      <c r="L3825">
        <v>5860000</v>
      </c>
      <c r="M3825">
        <v>2700000</v>
      </c>
      <c r="N3825">
        <v>5010000</v>
      </c>
      <c r="O3825">
        <f t="shared" si="653"/>
        <v>2.0890099909173478E-2</v>
      </c>
      <c r="P3825">
        <f t="shared" si="654"/>
        <v>0</v>
      </c>
      <c r="Q3825">
        <f t="shared" si="655"/>
        <v>1.2326456468145841E-2</v>
      </c>
      <c r="R3825">
        <f t="shared" si="656"/>
        <v>4.5672765018814065E-2</v>
      </c>
      <c r="S3825">
        <f t="shared" si="657"/>
        <v>0.15570260801868432</v>
      </c>
      <c r="T3825">
        <f t="shared" si="658"/>
        <v>0.16517451667315428</v>
      </c>
      <c r="U3825">
        <f t="shared" si="659"/>
        <v>0.29635396392889579</v>
      </c>
      <c r="V3825">
        <f t="shared" si="660"/>
        <v>0.12780589074867005</v>
      </c>
      <c r="W3825">
        <f t="shared" si="661"/>
        <v>7.6034773582457513E-2</v>
      </c>
      <c r="X3825">
        <f t="shared" si="662"/>
        <v>3.5033086804203972E-2</v>
      </c>
      <c r="Y3825">
        <f t="shared" si="663"/>
        <v>6.5005838847800701E-2</v>
      </c>
    </row>
    <row r="3826" spans="1:25" x14ac:dyDescent="0.2">
      <c r="A3826" t="s">
        <v>187</v>
      </c>
      <c r="B3826" t="s">
        <v>316</v>
      </c>
      <c r="C3826">
        <v>2015</v>
      </c>
      <c r="D3826">
        <v>1650000</v>
      </c>
      <c r="E3826">
        <v>0</v>
      </c>
      <c r="F3826">
        <v>1010000</v>
      </c>
      <c r="G3826">
        <v>3760000</v>
      </c>
      <c r="H3826">
        <v>12610000</v>
      </c>
      <c r="I3826">
        <v>13400000</v>
      </c>
      <c r="J3826">
        <v>23930000</v>
      </c>
      <c r="K3826">
        <v>11360000</v>
      </c>
      <c r="L3826">
        <v>5730000</v>
      </c>
      <c r="M3826">
        <v>2810000</v>
      </c>
      <c r="N3826">
        <v>5360000</v>
      </c>
      <c r="O3826">
        <f t="shared" si="653"/>
        <v>2.0215633423180591E-2</v>
      </c>
      <c r="P3826">
        <f t="shared" si="654"/>
        <v>0</v>
      </c>
      <c r="Q3826">
        <f t="shared" si="655"/>
        <v>1.2374418034795394E-2</v>
      </c>
      <c r="R3826">
        <f t="shared" si="656"/>
        <v>4.6067140406763046E-2</v>
      </c>
      <c r="S3826">
        <f t="shared" si="657"/>
        <v>0.15449644694927714</v>
      </c>
      <c r="T3826">
        <f t="shared" si="658"/>
        <v>0.16417544719431512</v>
      </c>
      <c r="U3826">
        <f t="shared" si="659"/>
        <v>0.29318794413134036</v>
      </c>
      <c r="V3826">
        <f t="shared" si="660"/>
        <v>0.13918157314383731</v>
      </c>
      <c r="W3826">
        <f t="shared" si="661"/>
        <v>7.0203381524136244E-2</v>
      </c>
      <c r="X3826">
        <f t="shared" si="662"/>
        <v>3.4427836314628771E-2</v>
      </c>
      <c r="Y3826">
        <f t="shared" si="663"/>
        <v>6.5670178877726054E-2</v>
      </c>
    </row>
    <row r="3827" spans="1:25" x14ac:dyDescent="0.2">
      <c r="A3827" t="s">
        <v>187</v>
      </c>
      <c r="B3827" t="s">
        <v>316</v>
      </c>
      <c r="C3827">
        <v>2016</v>
      </c>
      <c r="D3827">
        <v>1700000</v>
      </c>
      <c r="E3827">
        <v>20000</v>
      </c>
      <c r="F3827">
        <v>1040000</v>
      </c>
      <c r="G3827">
        <v>3910000</v>
      </c>
      <c r="H3827">
        <v>14240000</v>
      </c>
      <c r="I3827">
        <v>12440000</v>
      </c>
      <c r="J3827">
        <v>23820000</v>
      </c>
      <c r="K3827">
        <v>11560000</v>
      </c>
      <c r="L3827">
        <v>6230000</v>
      </c>
      <c r="M3827">
        <v>2910000</v>
      </c>
      <c r="N3827">
        <v>5810000</v>
      </c>
      <c r="O3827">
        <f t="shared" si="653"/>
        <v>2.0315487571701721E-2</v>
      </c>
      <c r="P3827">
        <f t="shared" si="654"/>
        <v>2.390057361376673E-4</v>
      </c>
      <c r="Q3827">
        <f t="shared" si="655"/>
        <v>1.24282982791587E-2</v>
      </c>
      <c r="R3827">
        <f t="shared" si="656"/>
        <v>4.6725621414913959E-2</v>
      </c>
      <c r="S3827">
        <f t="shared" si="657"/>
        <v>0.17017208413001911</v>
      </c>
      <c r="T3827">
        <f t="shared" si="658"/>
        <v>0.14866156787762907</v>
      </c>
      <c r="U3827">
        <f t="shared" si="659"/>
        <v>0.28465583173996178</v>
      </c>
      <c r="V3827">
        <f t="shared" si="660"/>
        <v>0.1381453154875717</v>
      </c>
      <c r="W3827">
        <f t="shared" si="661"/>
        <v>7.445028680688337E-2</v>
      </c>
      <c r="X3827">
        <f t="shared" si="662"/>
        <v>3.4775334608030596E-2</v>
      </c>
      <c r="Y3827">
        <f t="shared" si="663"/>
        <v>6.9431166347992346E-2</v>
      </c>
    </row>
    <row r="3828" spans="1:25" x14ac:dyDescent="0.2">
      <c r="A3828" t="s">
        <v>187</v>
      </c>
      <c r="B3828" t="s">
        <v>316</v>
      </c>
      <c r="C3828">
        <v>2017</v>
      </c>
      <c r="D3828">
        <v>1710000</v>
      </c>
      <c r="E3828">
        <v>20000</v>
      </c>
      <c r="F3828">
        <v>1060000</v>
      </c>
      <c r="G3828">
        <v>4150000</v>
      </c>
      <c r="H3828">
        <v>14080000</v>
      </c>
      <c r="I3828">
        <v>12360000</v>
      </c>
      <c r="J3828">
        <v>25100000</v>
      </c>
      <c r="K3828">
        <v>10870000</v>
      </c>
      <c r="L3828">
        <v>6240000</v>
      </c>
      <c r="M3828">
        <v>2920000</v>
      </c>
      <c r="N3828">
        <v>3970000</v>
      </c>
      <c r="O3828">
        <f t="shared" si="653"/>
        <v>2.0732298739088263E-2</v>
      </c>
      <c r="P3828">
        <f t="shared" si="654"/>
        <v>2.4248302618816683E-4</v>
      </c>
      <c r="Q3828">
        <f t="shared" si="655"/>
        <v>1.2851600387972843E-2</v>
      </c>
      <c r="R3828">
        <f t="shared" si="656"/>
        <v>5.0315227934044617E-2</v>
      </c>
      <c r="S3828">
        <f t="shared" si="657"/>
        <v>0.17070805043646944</v>
      </c>
      <c r="T3828">
        <f t="shared" si="658"/>
        <v>0.14985451018428711</v>
      </c>
      <c r="U3828">
        <f t="shared" si="659"/>
        <v>0.30431619786614938</v>
      </c>
      <c r="V3828">
        <f t="shared" si="660"/>
        <v>0.13178952473326866</v>
      </c>
      <c r="W3828">
        <f t="shared" si="661"/>
        <v>7.5654704170708048E-2</v>
      </c>
      <c r="X3828">
        <f t="shared" si="662"/>
        <v>3.5402521823472359E-2</v>
      </c>
      <c r="Y3828">
        <f t="shared" si="663"/>
        <v>4.8132880698351116E-2</v>
      </c>
    </row>
    <row r="3829" spans="1:25" x14ac:dyDescent="0.2">
      <c r="A3829" t="s">
        <v>187</v>
      </c>
      <c r="B3829" t="s">
        <v>316</v>
      </c>
      <c r="C3829">
        <v>2018</v>
      </c>
      <c r="D3829">
        <v>1750000</v>
      </c>
      <c r="E3829">
        <v>20000</v>
      </c>
      <c r="F3829">
        <v>1090000</v>
      </c>
      <c r="G3829">
        <v>4400000</v>
      </c>
      <c r="H3829">
        <v>13720000</v>
      </c>
      <c r="I3829">
        <v>12240000</v>
      </c>
      <c r="J3829">
        <v>25300000</v>
      </c>
      <c r="K3829">
        <v>15050000</v>
      </c>
      <c r="L3829">
        <v>6080000</v>
      </c>
      <c r="M3829">
        <v>2690000</v>
      </c>
      <c r="N3829">
        <v>8640000</v>
      </c>
      <c r="O3829">
        <f t="shared" si="653"/>
        <v>1.9234996702571994E-2</v>
      </c>
      <c r="P3829">
        <f t="shared" si="654"/>
        <v>2.1982853374367993E-4</v>
      </c>
      <c r="Q3829">
        <f t="shared" si="655"/>
        <v>1.1980655089030557E-2</v>
      </c>
      <c r="R3829">
        <f t="shared" si="656"/>
        <v>4.8362277423609587E-2</v>
      </c>
      <c r="S3829">
        <f t="shared" si="657"/>
        <v>0.15080237414816444</v>
      </c>
      <c r="T3829">
        <f t="shared" si="658"/>
        <v>0.1345350626511321</v>
      </c>
      <c r="U3829">
        <f t="shared" si="659"/>
        <v>0.27808309518575514</v>
      </c>
      <c r="V3829">
        <f t="shared" si="660"/>
        <v>0.16542097164211914</v>
      </c>
      <c r="W3829">
        <f t="shared" si="661"/>
        <v>6.6827874258078693E-2</v>
      </c>
      <c r="X3829">
        <f t="shared" si="662"/>
        <v>2.9566937788524952E-2</v>
      </c>
      <c r="Y3829">
        <f t="shared" si="663"/>
        <v>9.4965926577269724E-2</v>
      </c>
    </row>
    <row r="3830" spans="1:25" x14ac:dyDescent="0.2">
      <c r="A3830" t="s">
        <v>188</v>
      </c>
      <c r="B3830" t="s">
        <v>315</v>
      </c>
      <c r="C3830">
        <v>1990</v>
      </c>
      <c r="D3830">
        <v>85770000</v>
      </c>
      <c r="E3830">
        <v>8050000</v>
      </c>
      <c r="F3830">
        <v>3380000</v>
      </c>
      <c r="G3830">
        <v>3260000</v>
      </c>
      <c r="H3830">
        <v>16670000</v>
      </c>
      <c r="I3830">
        <v>13790000</v>
      </c>
      <c r="J3830">
        <v>16020000</v>
      </c>
      <c r="K3830">
        <v>8560000</v>
      </c>
      <c r="L3830">
        <v>8090000</v>
      </c>
      <c r="M3830">
        <v>2920000</v>
      </c>
      <c r="N3830">
        <v>1520000</v>
      </c>
      <c r="O3830">
        <f t="shared" si="653"/>
        <v>0.5104445634708088</v>
      </c>
      <c r="P3830">
        <f t="shared" si="654"/>
        <v>4.7908111646729749E-2</v>
      </c>
      <c r="Q3830">
        <f t="shared" si="655"/>
        <v>2.0115455573409512E-2</v>
      </c>
      <c r="R3830">
        <f t="shared" si="656"/>
        <v>1.9401297387371303E-2</v>
      </c>
      <c r="S3830">
        <f t="shared" si="657"/>
        <v>9.9208474677140987E-2</v>
      </c>
      <c r="T3830">
        <f t="shared" si="658"/>
        <v>8.2068678212224008E-2</v>
      </c>
      <c r="U3830">
        <f t="shared" si="659"/>
        <v>9.5340117836100691E-2</v>
      </c>
      <c r="V3830">
        <f t="shared" si="660"/>
        <v>5.0943283937392135E-2</v>
      </c>
      <c r="W3830">
        <f t="shared" si="661"/>
        <v>4.8146164375409153E-2</v>
      </c>
      <c r="X3830">
        <f t="shared" si="662"/>
        <v>1.7377849193596383E-2</v>
      </c>
      <c r="Y3830">
        <f t="shared" si="663"/>
        <v>9.0460036898172939E-3</v>
      </c>
    </row>
    <row r="3831" spans="1:25" x14ac:dyDescent="0.2">
      <c r="A3831" t="s">
        <v>188</v>
      </c>
      <c r="B3831" t="s">
        <v>315</v>
      </c>
      <c r="C3831">
        <v>1991</v>
      </c>
      <c r="D3831">
        <v>87060000</v>
      </c>
      <c r="E3831">
        <v>8050000</v>
      </c>
      <c r="F3831">
        <v>3510000</v>
      </c>
      <c r="G3831">
        <v>3390000</v>
      </c>
      <c r="H3831">
        <v>16050000</v>
      </c>
      <c r="I3831">
        <v>14300000</v>
      </c>
      <c r="J3831">
        <v>17690000</v>
      </c>
      <c r="K3831">
        <v>8250000</v>
      </c>
      <c r="L3831">
        <v>6280000</v>
      </c>
      <c r="M3831">
        <v>2890000</v>
      </c>
      <c r="N3831">
        <v>1620000</v>
      </c>
      <c r="O3831">
        <f t="shared" si="653"/>
        <v>0.51487373588030039</v>
      </c>
      <c r="P3831">
        <f t="shared" si="654"/>
        <v>4.7607782837542134E-2</v>
      </c>
      <c r="Q3831">
        <f t="shared" si="655"/>
        <v>2.0758176119226448E-2</v>
      </c>
      <c r="R3831">
        <f t="shared" si="656"/>
        <v>2.00484948843811E-2</v>
      </c>
      <c r="S3831">
        <f t="shared" si="657"/>
        <v>9.4919865160565373E-2</v>
      </c>
      <c r="T3831">
        <f t="shared" si="658"/>
        <v>8.4570347152404052E-2</v>
      </c>
      <c r="U3831">
        <f t="shared" si="659"/>
        <v>0.10461884203678515</v>
      </c>
      <c r="V3831">
        <f t="shared" si="660"/>
        <v>4.8790584895617717E-2</v>
      </c>
      <c r="W3831">
        <f t="shared" si="661"/>
        <v>3.7139984623573243E-2</v>
      </c>
      <c r="X3831">
        <f t="shared" si="662"/>
        <v>1.7091489739192146E-2</v>
      </c>
      <c r="Y3831">
        <f t="shared" si="663"/>
        <v>9.5806966704122063E-3</v>
      </c>
    </row>
    <row r="3832" spans="1:25" x14ac:dyDescent="0.2">
      <c r="A3832" t="s">
        <v>188</v>
      </c>
      <c r="B3832" t="s">
        <v>315</v>
      </c>
      <c r="C3832">
        <v>1992</v>
      </c>
      <c r="D3832">
        <v>89230000</v>
      </c>
      <c r="E3832">
        <v>8050000</v>
      </c>
      <c r="F3832">
        <v>3640000</v>
      </c>
      <c r="G3832">
        <v>3420000</v>
      </c>
      <c r="H3832">
        <v>18810000</v>
      </c>
      <c r="I3832">
        <v>16110000</v>
      </c>
      <c r="J3832">
        <v>20290000</v>
      </c>
      <c r="K3832">
        <v>7610000</v>
      </c>
      <c r="L3832">
        <v>6490000</v>
      </c>
      <c r="M3832">
        <v>2980000</v>
      </c>
      <c r="N3832">
        <v>1710000</v>
      </c>
      <c r="O3832">
        <f t="shared" si="653"/>
        <v>0.50033643602108335</v>
      </c>
      <c r="P3832">
        <f t="shared" si="654"/>
        <v>4.5138499495345971E-2</v>
      </c>
      <c r="Q3832">
        <f t="shared" si="655"/>
        <v>2.0410451945721657E-2</v>
      </c>
      <c r="R3832">
        <f t="shared" si="656"/>
        <v>1.9176853201749468E-2</v>
      </c>
      <c r="S3832">
        <f t="shared" si="657"/>
        <v>0.10547269260962207</v>
      </c>
      <c r="T3832">
        <f t="shared" si="658"/>
        <v>9.0333071660872497E-2</v>
      </c>
      <c r="U3832">
        <f t="shared" si="659"/>
        <v>0.11377144779634406</v>
      </c>
      <c r="V3832">
        <f t="shared" si="660"/>
        <v>4.2671302007401594E-2</v>
      </c>
      <c r="W3832">
        <f t="shared" si="661"/>
        <v>3.6391162947179548E-2</v>
      </c>
      <c r="X3832">
        <f t="shared" si="662"/>
        <v>1.6709655713805092E-2</v>
      </c>
      <c r="Y3832">
        <f t="shared" si="663"/>
        <v>9.5884266008747342E-3</v>
      </c>
    </row>
    <row r="3833" spans="1:25" x14ac:dyDescent="0.2">
      <c r="A3833" t="s">
        <v>188</v>
      </c>
      <c r="B3833" t="s">
        <v>315</v>
      </c>
      <c r="C3833">
        <v>1993</v>
      </c>
      <c r="D3833">
        <v>91810000</v>
      </c>
      <c r="E3833">
        <v>8050000</v>
      </c>
      <c r="F3833">
        <v>3780000</v>
      </c>
      <c r="G3833">
        <v>3660000</v>
      </c>
      <c r="H3833">
        <v>20540000</v>
      </c>
      <c r="I3833">
        <v>18420000</v>
      </c>
      <c r="J3833">
        <v>22490000</v>
      </c>
      <c r="K3833">
        <v>7980000</v>
      </c>
      <c r="L3833">
        <v>6700000</v>
      </c>
      <c r="M3833">
        <v>3040000</v>
      </c>
      <c r="N3833">
        <v>1810000</v>
      </c>
      <c r="O3833">
        <f t="shared" si="653"/>
        <v>0.48762481410664965</v>
      </c>
      <c r="P3833">
        <f t="shared" si="654"/>
        <v>4.2755470575738259E-2</v>
      </c>
      <c r="Q3833">
        <f t="shared" si="655"/>
        <v>2.0076481835564052E-2</v>
      </c>
      <c r="R3833">
        <f t="shared" si="656"/>
        <v>1.9439133205863608E-2</v>
      </c>
      <c r="S3833">
        <f t="shared" si="657"/>
        <v>0.10909284045039302</v>
      </c>
      <c r="T3833">
        <f t="shared" si="658"/>
        <v>9.7833014659018488E-2</v>
      </c>
      <c r="U3833">
        <f t="shared" si="659"/>
        <v>0.11944975568302528</v>
      </c>
      <c r="V3833">
        <f t="shared" si="660"/>
        <v>4.2383683875079667E-2</v>
      </c>
      <c r="W3833">
        <f t="shared" si="661"/>
        <v>3.5585298491608242E-2</v>
      </c>
      <c r="X3833">
        <f t="shared" si="662"/>
        <v>1.6146165285744637E-2</v>
      </c>
      <c r="Y3833">
        <f t="shared" si="663"/>
        <v>9.6133418313150629E-3</v>
      </c>
    </row>
    <row r="3834" spans="1:25" x14ac:dyDescent="0.2">
      <c r="A3834" t="s">
        <v>188</v>
      </c>
      <c r="B3834" t="s">
        <v>315</v>
      </c>
      <c r="C3834">
        <v>1994</v>
      </c>
      <c r="D3834">
        <v>93660000</v>
      </c>
      <c r="E3834">
        <v>8050000</v>
      </c>
      <c r="F3834">
        <v>5810000</v>
      </c>
      <c r="G3834">
        <v>3590000</v>
      </c>
      <c r="H3834">
        <v>20470000</v>
      </c>
      <c r="I3834">
        <v>19470000</v>
      </c>
      <c r="J3834">
        <v>23430000</v>
      </c>
      <c r="K3834">
        <v>8580000</v>
      </c>
      <c r="L3834">
        <v>6920000</v>
      </c>
      <c r="M3834">
        <v>3150000</v>
      </c>
      <c r="N3834">
        <v>1770000</v>
      </c>
      <c r="O3834">
        <f t="shared" si="653"/>
        <v>0.48055413032324268</v>
      </c>
      <c r="P3834">
        <f t="shared" si="654"/>
        <v>4.1303232426885585E-2</v>
      </c>
      <c r="Q3834">
        <f t="shared" si="655"/>
        <v>2.9810159055926117E-2</v>
      </c>
      <c r="R3834">
        <f t="shared" si="656"/>
        <v>1.8419702411493072E-2</v>
      </c>
      <c r="S3834">
        <f t="shared" si="657"/>
        <v>0.10502821959979476</v>
      </c>
      <c r="T3834">
        <f t="shared" si="658"/>
        <v>9.9897383273473569E-2</v>
      </c>
      <c r="U3834">
        <f t="shared" si="659"/>
        <v>0.12021549512570549</v>
      </c>
      <c r="V3834">
        <f t="shared" si="660"/>
        <v>4.4022575679835814E-2</v>
      </c>
      <c r="W3834">
        <f t="shared" si="661"/>
        <v>3.5505387378142635E-2</v>
      </c>
      <c r="X3834">
        <f t="shared" si="662"/>
        <v>1.6162134427911749E-2</v>
      </c>
      <c r="Y3834">
        <f t="shared" si="663"/>
        <v>9.0815802975885065E-3</v>
      </c>
    </row>
    <row r="3835" spans="1:25" x14ac:dyDescent="0.2">
      <c r="A3835" t="s">
        <v>188</v>
      </c>
      <c r="B3835" t="s">
        <v>315</v>
      </c>
      <c r="C3835">
        <v>1995</v>
      </c>
      <c r="D3835">
        <v>97240000</v>
      </c>
      <c r="E3835">
        <v>8050000</v>
      </c>
      <c r="F3835">
        <v>5950000</v>
      </c>
      <c r="G3835">
        <v>3800000</v>
      </c>
      <c r="H3835">
        <v>22030000</v>
      </c>
      <c r="I3835">
        <v>20240000</v>
      </c>
      <c r="J3835">
        <v>26630000</v>
      </c>
      <c r="K3835">
        <v>9470000</v>
      </c>
      <c r="L3835">
        <v>7130000</v>
      </c>
      <c r="M3835">
        <v>3070000</v>
      </c>
      <c r="N3835">
        <v>1770000</v>
      </c>
      <c r="O3835">
        <f t="shared" si="653"/>
        <v>0.47346382315707469</v>
      </c>
      <c r="P3835">
        <f t="shared" si="654"/>
        <v>3.9195637355146556E-2</v>
      </c>
      <c r="Q3835">
        <f t="shared" si="655"/>
        <v>2.8970688479890934E-2</v>
      </c>
      <c r="R3835">
        <f t="shared" si="656"/>
        <v>1.8502288440938746E-2</v>
      </c>
      <c r="S3835">
        <f t="shared" si="657"/>
        <v>0.10726458272470542</v>
      </c>
      <c r="T3835">
        <f t="shared" si="658"/>
        <v>9.8549031064368492E-2</v>
      </c>
      <c r="U3835">
        <f t="shared" si="659"/>
        <v>0.12966208978478916</v>
      </c>
      <c r="V3835">
        <f t="shared" si="660"/>
        <v>4.6109650404128934E-2</v>
      </c>
      <c r="W3835">
        <f t="shared" si="661"/>
        <v>3.4716135943129806E-2</v>
      </c>
      <c r="X3835">
        <f t="shared" si="662"/>
        <v>1.4947901450968935E-2</v>
      </c>
      <c r="Y3835">
        <f t="shared" si="663"/>
        <v>8.6181711948583109E-3</v>
      </c>
    </row>
    <row r="3836" spans="1:25" x14ac:dyDescent="0.2">
      <c r="A3836" t="s">
        <v>188</v>
      </c>
      <c r="B3836" t="s">
        <v>315</v>
      </c>
      <c r="C3836">
        <v>1996</v>
      </c>
      <c r="D3836">
        <v>100490000</v>
      </c>
      <c r="E3836">
        <v>8050000</v>
      </c>
      <c r="F3836">
        <v>6080000</v>
      </c>
      <c r="G3836">
        <v>4070000</v>
      </c>
      <c r="H3836">
        <v>21480000</v>
      </c>
      <c r="I3836">
        <v>22790000</v>
      </c>
      <c r="J3836">
        <v>27400000</v>
      </c>
      <c r="K3836">
        <v>9680000</v>
      </c>
      <c r="L3836">
        <v>7400000</v>
      </c>
      <c r="M3836">
        <v>3210000</v>
      </c>
      <c r="N3836">
        <v>1610000</v>
      </c>
      <c r="O3836">
        <f t="shared" si="653"/>
        <v>0.47342881371902384</v>
      </c>
      <c r="P3836">
        <f t="shared" si="654"/>
        <v>3.7925186092528033E-2</v>
      </c>
      <c r="Q3836">
        <f t="shared" si="655"/>
        <v>2.8644115707151606E-2</v>
      </c>
      <c r="R3836">
        <f t="shared" si="656"/>
        <v>1.9174597192122868E-2</v>
      </c>
      <c r="S3836">
        <f t="shared" si="657"/>
        <v>0.10119664562329218</v>
      </c>
      <c r="T3836">
        <f t="shared" si="658"/>
        <v>0.10736832186940545</v>
      </c>
      <c r="U3836">
        <f t="shared" si="659"/>
        <v>0.12908696881183454</v>
      </c>
      <c r="V3836">
        <f t="shared" si="660"/>
        <v>4.5604447375859794E-2</v>
      </c>
      <c r="W3836">
        <f t="shared" si="661"/>
        <v>3.4862903985677943E-2</v>
      </c>
      <c r="X3836">
        <f t="shared" si="662"/>
        <v>1.5122962404598135E-2</v>
      </c>
      <c r="Y3836">
        <f t="shared" si="663"/>
        <v>7.5850372185056062E-3</v>
      </c>
    </row>
    <row r="3837" spans="1:25" x14ac:dyDescent="0.2">
      <c r="A3837" t="s">
        <v>188</v>
      </c>
      <c r="B3837" t="s">
        <v>315</v>
      </c>
      <c r="C3837">
        <v>1997</v>
      </c>
      <c r="D3837">
        <v>103220000</v>
      </c>
      <c r="E3837">
        <v>8050000</v>
      </c>
      <c r="F3837">
        <v>6210000</v>
      </c>
      <c r="G3837">
        <v>4260000</v>
      </c>
      <c r="H3837">
        <v>21310000</v>
      </c>
      <c r="I3837">
        <v>23350000</v>
      </c>
      <c r="J3837">
        <v>29550000</v>
      </c>
      <c r="K3837">
        <v>10670000</v>
      </c>
      <c r="L3837">
        <v>7670000</v>
      </c>
      <c r="M3837">
        <v>3280000</v>
      </c>
      <c r="N3837">
        <v>1630000</v>
      </c>
      <c r="O3837">
        <f t="shared" si="653"/>
        <v>0.47089416058394162</v>
      </c>
      <c r="P3837">
        <f t="shared" si="654"/>
        <v>3.6724452554744526E-2</v>
      </c>
      <c r="Q3837">
        <f t="shared" si="655"/>
        <v>2.8330291970802921E-2</v>
      </c>
      <c r="R3837">
        <f t="shared" si="656"/>
        <v>1.9434306569343064E-2</v>
      </c>
      <c r="S3837">
        <f t="shared" si="657"/>
        <v>9.7217153284671537E-2</v>
      </c>
      <c r="T3837">
        <f t="shared" si="658"/>
        <v>0.10652372262773722</v>
      </c>
      <c r="U3837">
        <f t="shared" si="659"/>
        <v>0.13480839416058393</v>
      </c>
      <c r="V3837">
        <f t="shared" si="660"/>
        <v>4.8677007299270075E-2</v>
      </c>
      <c r="W3837">
        <f t="shared" si="661"/>
        <v>3.4990875912408757E-2</v>
      </c>
      <c r="X3837">
        <f t="shared" si="662"/>
        <v>1.4963503649635036E-2</v>
      </c>
      <c r="Y3837">
        <f t="shared" si="663"/>
        <v>7.4361313868613142E-3</v>
      </c>
    </row>
    <row r="3838" spans="1:25" x14ac:dyDescent="0.2">
      <c r="A3838" t="s">
        <v>188</v>
      </c>
      <c r="B3838" t="s">
        <v>315</v>
      </c>
      <c r="C3838">
        <v>1998</v>
      </c>
      <c r="D3838">
        <v>105480000</v>
      </c>
      <c r="E3838">
        <v>8050000</v>
      </c>
      <c r="F3838">
        <v>6340000</v>
      </c>
      <c r="G3838">
        <v>4370000</v>
      </c>
      <c r="H3838">
        <v>22070000</v>
      </c>
      <c r="I3838">
        <v>24560000</v>
      </c>
      <c r="J3838">
        <v>28410000</v>
      </c>
      <c r="K3838">
        <v>10710000</v>
      </c>
      <c r="L3838">
        <v>7940000</v>
      </c>
      <c r="M3838">
        <v>3430000</v>
      </c>
      <c r="N3838">
        <v>2069999.99999999</v>
      </c>
      <c r="O3838">
        <f t="shared" si="653"/>
        <v>0.47209416819585553</v>
      </c>
      <c r="P3838">
        <f t="shared" si="654"/>
        <v>3.6029181399095916E-2</v>
      </c>
      <c r="Q3838">
        <f t="shared" si="655"/>
        <v>2.8375777648480507E-2</v>
      </c>
      <c r="R3838">
        <f t="shared" si="656"/>
        <v>1.9558698473794926E-2</v>
      </c>
      <c r="S3838">
        <f t="shared" si="657"/>
        <v>9.8778140804726314E-2</v>
      </c>
      <c r="T3838">
        <f t="shared" si="658"/>
        <v>0.10992257082755226</v>
      </c>
      <c r="U3838">
        <f t="shared" si="659"/>
        <v>0.12715391845320681</v>
      </c>
      <c r="V3838">
        <f t="shared" si="660"/>
        <v>4.7934476122275436E-2</v>
      </c>
      <c r="W3838">
        <f t="shared" si="661"/>
        <v>3.5536857181220072E-2</v>
      </c>
      <c r="X3838">
        <f t="shared" si="662"/>
        <v>1.5351564248310433E-2</v>
      </c>
      <c r="Y3838">
        <f t="shared" si="663"/>
        <v>9.2646466454817614E-3</v>
      </c>
    </row>
    <row r="3839" spans="1:25" x14ac:dyDescent="0.2">
      <c r="A3839" t="s">
        <v>188</v>
      </c>
      <c r="B3839" t="s">
        <v>315</v>
      </c>
      <c r="C3839">
        <v>1999</v>
      </c>
      <c r="D3839">
        <v>108770000</v>
      </c>
      <c r="E3839">
        <v>8050000</v>
      </c>
      <c r="F3839">
        <v>6470000</v>
      </c>
      <c r="G3839">
        <v>4800000</v>
      </c>
      <c r="H3839">
        <v>22620000</v>
      </c>
      <c r="I3839">
        <v>25890000</v>
      </c>
      <c r="J3839">
        <v>32979999.999999899</v>
      </c>
      <c r="K3839">
        <v>12440000</v>
      </c>
      <c r="L3839">
        <v>8210000</v>
      </c>
      <c r="M3839">
        <v>3720000</v>
      </c>
      <c r="N3839">
        <v>2130000</v>
      </c>
      <c r="O3839">
        <f t="shared" si="653"/>
        <v>0.46073364961030178</v>
      </c>
      <c r="P3839">
        <f t="shared" si="654"/>
        <v>3.4098610640460873E-2</v>
      </c>
      <c r="Q3839">
        <f t="shared" si="655"/>
        <v>2.7405964079972901E-2</v>
      </c>
      <c r="R3839">
        <f t="shared" si="656"/>
        <v>2.0332090816672321E-2</v>
      </c>
      <c r="S3839">
        <f t="shared" si="657"/>
        <v>9.5814977973568319E-2</v>
      </c>
      <c r="T3839">
        <f t="shared" si="658"/>
        <v>0.10966621484242633</v>
      </c>
      <c r="U3839">
        <f t="shared" si="659"/>
        <v>0.13969840731955233</v>
      </c>
      <c r="V3839">
        <f t="shared" si="660"/>
        <v>5.2694002033209099E-2</v>
      </c>
      <c r="W3839">
        <f t="shared" si="661"/>
        <v>3.4776347001016616E-2</v>
      </c>
      <c r="X3839">
        <f t="shared" si="662"/>
        <v>1.5757370382921049E-2</v>
      </c>
      <c r="Y3839">
        <f t="shared" si="663"/>
        <v>9.0223652998983432E-3</v>
      </c>
    </row>
    <row r="3840" spans="1:25" x14ac:dyDescent="0.2">
      <c r="A3840" t="s">
        <v>188</v>
      </c>
      <c r="B3840" t="s">
        <v>315</v>
      </c>
      <c r="C3840">
        <v>2000</v>
      </c>
      <c r="D3840">
        <v>110570000</v>
      </c>
      <c r="E3840">
        <v>8050000</v>
      </c>
      <c r="F3840">
        <v>6600000</v>
      </c>
      <c r="G3840">
        <v>5060000</v>
      </c>
      <c r="H3840">
        <v>22160000</v>
      </c>
      <c r="I3840">
        <v>25600000</v>
      </c>
      <c r="J3840">
        <v>34450000</v>
      </c>
      <c r="K3840">
        <v>11340000</v>
      </c>
      <c r="L3840">
        <v>8480000</v>
      </c>
      <c r="M3840">
        <v>3740000</v>
      </c>
      <c r="N3840">
        <v>2060000</v>
      </c>
      <c r="O3840">
        <f t="shared" si="653"/>
        <v>0.46436520935701986</v>
      </c>
      <c r="P3840">
        <f t="shared" si="654"/>
        <v>3.3807903909957582E-2</v>
      </c>
      <c r="Q3840">
        <f t="shared" si="655"/>
        <v>2.7718281466549075E-2</v>
      </c>
      <c r="R3840">
        <f t="shared" si="656"/>
        <v>2.1250682457687624E-2</v>
      </c>
      <c r="S3840">
        <f t="shared" si="657"/>
        <v>9.3066229893746591E-2</v>
      </c>
      <c r="T3840">
        <f t="shared" si="658"/>
        <v>0.10751333417328125</v>
      </c>
      <c r="U3840">
        <f t="shared" si="659"/>
        <v>0.14468102977615388</v>
      </c>
      <c r="V3840">
        <f t="shared" si="660"/>
        <v>4.762504724707068E-2</v>
      </c>
      <c r="W3840">
        <f t="shared" si="661"/>
        <v>3.5613791944899414E-2</v>
      </c>
      <c r="X3840">
        <f t="shared" si="662"/>
        <v>1.5707026164377809E-2</v>
      </c>
      <c r="Y3840">
        <f t="shared" si="663"/>
        <v>8.6514636092562269E-3</v>
      </c>
    </row>
    <row r="3841" spans="1:25" x14ac:dyDescent="0.2">
      <c r="A3841" t="s">
        <v>188</v>
      </c>
      <c r="B3841" t="s">
        <v>315</v>
      </c>
      <c r="C3841">
        <v>2001</v>
      </c>
      <c r="D3841">
        <v>111680000</v>
      </c>
      <c r="E3841">
        <v>7070000</v>
      </c>
      <c r="F3841">
        <v>6720000</v>
      </c>
      <c r="G3841">
        <v>5600000</v>
      </c>
      <c r="H3841">
        <v>22370000</v>
      </c>
      <c r="I3841">
        <v>25530000</v>
      </c>
      <c r="J3841">
        <v>35400000</v>
      </c>
      <c r="K3841">
        <v>11360000</v>
      </c>
      <c r="L3841">
        <v>8990000</v>
      </c>
      <c r="M3841">
        <v>3580000</v>
      </c>
      <c r="N3841">
        <v>2060000</v>
      </c>
      <c r="O3841">
        <f t="shared" si="653"/>
        <v>0.46463637876518554</v>
      </c>
      <c r="P3841">
        <f t="shared" si="654"/>
        <v>2.9414212015310366E-2</v>
      </c>
      <c r="Q3841">
        <f t="shared" si="655"/>
        <v>2.7958062905641536E-2</v>
      </c>
      <c r="R3841">
        <f t="shared" si="656"/>
        <v>2.3298385754701282E-2</v>
      </c>
      <c r="S3841">
        <f t="shared" si="657"/>
        <v>9.3068730237976363E-2</v>
      </c>
      <c r="T3841">
        <f t="shared" si="658"/>
        <v>0.1062156764852721</v>
      </c>
      <c r="U3841">
        <f t="shared" si="659"/>
        <v>0.14727908137793311</v>
      </c>
      <c r="V3841">
        <f t="shared" si="660"/>
        <v>4.7262439673822598E-2</v>
      </c>
      <c r="W3841">
        <f t="shared" si="661"/>
        <v>3.7402229988350806E-2</v>
      </c>
      <c r="X3841">
        <f t="shared" si="662"/>
        <v>1.489432517889832E-2</v>
      </c>
      <c r="Y3841">
        <f t="shared" si="663"/>
        <v>8.5704776169079708E-3</v>
      </c>
    </row>
    <row r="3842" spans="1:25" x14ac:dyDescent="0.2">
      <c r="A3842" t="s">
        <v>188</v>
      </c>
      <c r="B3842" t="s">
        <v>315</v>
      </c>
      <c r="C3842">
        <v>2002</v>
      </c>
      <c r="D3842">
        <v>114940000</v>
      </c>
      <c r="E3842">
        <v>7070000</v>
      </c>
      <c r="F3842">
        <v>6840000</v>
      </c>
      <c r="G3842">
        <v>5680000</v>
      </c>
      <c r="H3842">
        <v>24770000</v>
      </c>
      <c r="I3842">
        <v>25870000</v>
      </c>
      <c r="J3842">
        <v>35260000</v>
      </c>
      <c r="K3842">
        <v>11340000</v>
      </c>
      <c r="L3842">
        <v>9510000</v>
      </c>
      <c r="M3842">
        <v>3440000</v>
      </c>
      <c r="N3842">
        <v>2390000</v>
      </c>
      <c r="O3842">
        <f t="shared" si="653"/>
        <v>0.4651369835296022</v>
      </c>
      <c r="P3842">
        <f t="shared" si="654"/>
        <v>2.8610740156205738E-2</v>
      </c>
      <c r="Q3842">
        <f t="shared" si="655"/>
        <v>2.7679980575452227E-2</v>
      </c>
      <c r="R3842">
        <f t="shared" si="656"/>
        <v>2.2985714863825828E-2</v>
      </c>
      <c r="S3842">
        <f t="shared" si="657"/>
        <v>0.1002387600663672</v>
      </c>
      <c r="T3842">
        <f t="shared" si="658"/>
        <v>0.10469021893084052</v>
      </c>
      <c r="U3842">
        <f t="shared" si="659"/>
        <v>0.14268949051029906</v>
      </c>
      <c r="V3842">
        <f t="shared" si="660"/>
        <v>4.5890494111933959E-2</v>
      </c>
      <c r="W3842">
        <f t="shared" si="661"/>
        <v>3.8484885273764723E-2</v>
      </c>
      <c r="X3842">
        <f t="shared" si="662"/>
        <v>1.392092590344381E-2</v>
      </c>
      <c r="Y3842">
        <f t="shared" si="663"/>
        <v>9.67180607826474E-3</v>
      </c>
    </row>
    <row r="3843" spans="1:25" x14ac:dyDescent="0.2">
      <c r="A3843" t="s">
        <v>188</v>
      </c>
      <c r="B3843" t="s">
        <v>315</v>
      </c>
      <c r="C3843">
        <v>2003</v>
      </c>
      <c r="D3843">
        <v>118750000</v>
      </c>
      <c r="E3843">
        <v>7070000</v>
      </c>
      <c r="F3843">
        <v>6950000</v>
      </c>
      <c r="G3843">
        <v>6570000</v>
      </c>
      <c r="H3843">
        <v>29630000</v>
      </c>
      <c r="I3843">
        <v>27130000</v>
      </c>
      <c r="J3843">
        <v>31630000</v>
      </c>
      <c r="K3843">
        <v>11460000</v>
      </c>
      <c r="L3843">
        <v>10020000</v>
      </c>
      <c r="M3843">
        <v>3330000</v>
      </c>
      <c r="N3843">
        <v>2120000</v>
      </c>
      <c r="O3843">
        <f t="shared" ref="O3843:O3906" si="664">D3843/SUM($D3843:$N3843)</f>
        <v>0.46630801853451659</v>
      </c>
      <c r="P3843">
        <f t="shared" ref="P3843:P3906" si="665">E3843/SUM($D3843:$N3843)</f>
        <v>2.7762506871907643E-2</v>
      </c>
      <c r="Q3843">
        <f t="shared" ref="Q3843:Q3906" si="666">F3843/SUM($D3843:$N3843)</f>
        <v>2.7291290347914866E-2</v>
      </c>
      <c r="R3843">
        <f t="shared" ref="R3843:R3906" si="667">G3843/SUM($D3843:$N3843)</f>
        <v>2.5799104688604413E-2</v>
      </c>
      <c r="S3843">
        <f t="shared" ref="S3843:S3906" si="668">H3843/SUM($D3843:$N3843)</f>
        <v>0.11635121338254928</v>
      </c>
      <c r="T3843">
        <f t="shared" ref="T3843:T3906" si="669">I3843/SUM($D3843:$N3843)</f>
        <v>0.10653420246603314</v>
      </c>
      <c r="U3843">
        <f t="shared" ref="U3843:U3906" si="670">J3843/SUM($D3843:$N3843)</f>
        <v>0.1242048221157622</v>
      </c>
      <c r="V3843">
        <f t="shared" ref="V3843:V3906" si="671">K3843/SUM($D3843:$N3843)</f>
        <v>4.5001178041309979E-2</v>
      </c>
      <c r="W3843">
        <f t="shared" ref="W3843:W3906" si="672">L3843/SUM($D3843:$N3843)</f>
        <v>3.9346579753396685E-2</v>
      </c>
      <c r="X3843">
        <f t="shared" ref="X3843:X3906" si="673">M3843/SUM($D3843:$N3843)</f>
        <v>1.3076258540799498E-2</v>
      </c>
      <c r="Y3843">
        <f t="shared" ref="Y3843:Y3906" si="674">N3843/SUM($D3843:$N3843)</f>
        <v>8.3248252572056865E-3</v>
      </c>
    </row>
    <row r="3844" spans="1:25" x14ac:dyDescent="0.2">
      <c r="A3844" t="s">
        <v>188</v>
      </c>
      <c r="B3844" t="s">
        <v>315</v>
      </c>
      <c r="C3844">
        <v>2004</v>
      </c>
      <c r="D3844">
        <v>122030000</v>
      </c>
      <c r="E3844">
        <v>7070000</v>
      </c>
      <c r="F3844">
        <v>7070000</v>
      </c>
      <c r="G3844">
        <v>7440000</v>
      </c>
      <c r="H3844">
        <v>34590000</v>
      </c>
      <c r="I3844">
        <v>29260000</v>
      </c>
      <c r="J3844">
        <v>35830000</v>
      </c>
      <c r="K3844">
        <v>12570000</v>
      </c>
      <c r="L3844">
        <v>10540000</v>
      </c>
      <c r="M3844">
        <v>3090000</v>
      </c>
      <c r="N3844">
        <v>2540000</v>
      </c>
      <c r="O3844">
        <f t="shared" si="664"/>
        <v>0.4485902290188582</v>
      </c>
      <c r="P3844">
        <f t="shared" si="665"/>
        <v>2.5989780538911149E-2</v>
      </c>
      <c r="Q3844">
        <f t="shared" si="666"/>
        <v>2.5989780538911149E-2</v>
      </c>
      <c r="R3844">
        <f t="shared" si="667"/>
        <v>2.7349924640664634E-2</v>
      </c>
      <c r="S3844">
        <f t="shared" si="668"/>
        <v>0.1271550931882513</v>
      </c>
      <c r="T3844">
        <f t="shared" si="669"/>
        <v>0.10756166599272139</v>
      </c>
      <c r="U3844">
        <f t="shared" si="670"/>
        <v>0.13171341396169539</v>
      </c>
      <c r="V3844">
        <f t="shared" si="671"/>
        <v>4.6208138808219681E-2</v>
      </c>
      <c r="W3844">
        <f t="shared" si="672"/>
        <v>3.8745726574274893E-2</v>
      </c>
      <c r="X3844">
        <f t="shared" si="673"/>
        <v>1.135904128221152E-2</v>
      </c>
      <c r="Y3844">
        <f t="shared" si="674"/>
        <v>9.3372054552806668E-3</v>
      </c>
    </row>
    <row r="3845" spans="1:25" x14ac:dyDescent="0.2">
      <c r="A3845" t="s">
        <v>188</v>
      </c>
      <c r="B3845" t="s">
        <v>315</v>
      </c>
      <c r="C3845">
        <v>2005</v>
      </c>
      <c r="D3845">
        <v>126620000</v>
      </c>
      <c r="E3845">
        <v>7070000</v>
      </c>
      <c r="F3845">
        <v>7190000</v>
      </c>
      <c r="G3845">
        <v>8310000</v>
      </c>
      <c r="H3845">
        <v>36960000</v>
      </c>
      <c r="I3845">
        <v>27200000</v>
      </c>
      <c r="J3845">
        <v>37420000</v>
      </c>
      <c r="K3845">
        <v>12990000</v>
      </c>
      <c r="L3845">
        <v>11050000</v>
      </c>
      <c r="M3845">
        <v>2960000</v>
      </c>
      <c r="N3845">
        <v>2720000</v>
      </c>
      <c r="O3845">
        <f t="shared" si="664"/>
        <v>0.45142429320118366</v>
      </c>
      <c r="P3845">
        <f t="shared" si="665"/>
        <v>2.5205889693037185E-2</v>
      </c>
      <c r="Q3845">
        <f t="shared" si="666"/>
        <v>2.5633712431815749E-2</v>
      </c>
      <c r="R3845">
        <f t="shared" si="667"/>
        <v>2.9626724660415701E-2</v>
      </c>
      <c r="S3845">
        <f t="shared" si="668"/>
        <v>0.13176940354379835</v>
      </c>
      <c r="T3845">
        <f t="shared" si="669"/>
        <v>9.6973154123141642E-2</v>
      </c>
      <c r="U3845">
        <f t="shared" si="670"/>
        <v>0.1334093907091162</v>
      </c>
      <c r="V3845">
        <f t="shared" si="671"/>
        <v>4.6311811472779775E-2</v>
      </c>
      <c r="W3845">
        <f t="shared" si="672"/>
        <v>3.9395343862526293E-2</v>
      </c>
      <c r="X3845">
        <f t="shared" si="673"/>
        <v>1.0552960889871297E-2</v>
      </c>
      <c r="Y3845">
        <f t="shared" si="674"/>
        <v>9.6973154123141652E-3</v>
      </c>
    </row>
    <row r="3846" spans="1:25" x14ac:dyDescent="0.2">
      <c r="A3846" t="s">
        <v>188</v>
      </c>
      <c r="B3846" t="s">
        <v>315</v>
      </c>
      <c r="C3846">
        <v>2006</v>
      </c>
      <c r="D3846">
        <v>134460000</v>
      </c>
      <c r="E3846">
        <v>7070000</v>
      </c>
      <c r="F3846">
        <v>7340000</v>
      </c>
      <c r="G3846">
        <v>9900000</v>
      </c>
      <c r="H3846">
        <v>40210000</v>
      </c>
      <c r="I3846">
        <v>27590000</v>
      </c>
      <c r="J3846">
        <v>42510000</v>
      </c>
      <c r="K3846">
        <v>13760000</v>
      </c>
      <c r="L3846">
        <v>11350000</v>
      </c>
      <c r="M3846">
        <v>2970000</v>
      </c>
      <c r="N3846">
        <v>2690000</v>
      </c>
      <c r="O3846">
        <f t="shared" si="664"/>
        <v>0.44842421210605304</v>
      </c>
      <c r="P3846">
        <f t="shared" si="665"/>
        <v>2.3578455894613975E-2</v>
      </c>
      <c r="Q3846">
        <f t="shared" si="666"/>
        <v>2.4478906119726529E-2</v>
      </c>
      <c r="R3846">
        <f t="shared" si="667"/>
        <v>3.3016508254127067E-2</v>
      </c>
      <c r="S3846">
        <f t="shared" si="668"/>
        <v>0.13410038352509587</v>
      </c>
      <c r="T3846">
        <f t="shared" si="669"/>
        <v>9.2012673003168247E-2</v>
      </c>
      <c r="U3846">
        <f t="shared" si="670"/>
        <v>0.14177088544272137</v>
      </c>
      <c r="V3846">
        <f t="shared" si="671"/>
        <v>4.5889611472402871E-2</v>
      </c>
      <c r="W3846">
        <f t="shared" si="672"/>
        <v>3.7852259463064863E-2</v>
      </c>
      <c r="X3846">
        <f t="shared" si="673"/>
        <v>9.9049524762381182E-3</v>
      </c>
      <c r="Y3846">
        <f t="shared" si="674"/>
        <v>8.9711522427880601E-3</v>
      </c>
    </row>
    <row r="3847" spans="1:25" x14ac:dyDescent="0.2">
      <c r="A3847" t="s">
        <v>188</v>
      </c>
      <c r="B3847" t="s">
        <v>315</v>
      </c>
      <c r="C3847">
        <v>2007</v>
      </c>
      <c r="D3847">
        <v>136700000</v>
      </c>
      <c r="E3847">
        <v>7080000</v>
      </c>
      <c r="F3847">
        <v>7500000</v>
      </c>
      <c r="G3847">
        <v>11980000</v>
      </c>
      <c r="H3847">
        <v>44510000</v>
      </c>
      <c r="I3847">
        <v>33210000</v>
      </c>
      <c r="J3847">
        <v>43380000</v>
      </c>
      <c r="K3847">
        <v>14870000</v>
      </c>
      <c r="L3847">
        <v>11650000</v>
      </c>
      <c r="M3847">
        <v>3070000</v>
      </c>
      <c r="N3847">
        <v>2390000</v>
      </c>
      <c r="O3847">
        <f t="shared" si="664"/>
        <v>0.43212998672314601</v>
      </c>
      <c r="P3847">
        <f t="shared" si="665"/>
        <v>2.2380982487197318E-2</v>
      </c>
      <c r="Q3847">
        <f t="shared" si="666"/>
        <v>2.3708667888980212E-2</v>
      </c>
      <c r="R3847">
        <f t="shared" si="667"/>
        <v>3.7870645507997722E-2</v>
      </c>
      <c r="S3847">
        <f t="shared" si="668"/>
        <v>0.14070304103180123</v>
      </c>
      <c r="T3847">
        <f t="shared" si="669"/>
        <v>0.10498198141240438</v>
      </c>
      <c r="U3847">
        <f t="shared" si="670"/>
        <v>0.13713093506986154</v>
      </c>
      <c r="V3847">
        <f t="shared" si="671"/>
        <v>4.7006385534551429E-2</v>
      </c>
      <c r="W3847">
        <f t="shared" si="672"/>
        <v>3.6827464120882593E-2</v>
      </c>
      <c r="X3847">
        <f t="shared" si="673"/>
        <v>9.7047480558892334E-3</v>
      </c>
      <c r="Y3847">
        <f t="shared" si="674"/>
        <v>7.5551621672883609E-3</v>
      </c>
    </row>
    <row r="3848" spans="1:25" x14ac:dyDescent="0.2">
      <c r="A3848" t="s">
        <v>188</v>
      </c>
      <c r="B3848" t="s">
        <v>315</v>
      </c>
      <c r="C3848">
        <v>2008</v>
      </c>
      <c r="D3848">
        <v>143010000</v>
      </c>
      <c r="E3848">
        <v>7070000</v>
      </c>
      <c r="F3848">
        <v>7650000</v>
      </c>
      <c r="G3848">
        <v>14060000</v>
      </c>
      <c r="H3848">
        <v>39340000</v>
      </c>
      <c r="I3848">
        <v>32170000</v>
      </c>
      <c r="J3848">
        <v>43230000</v>
      </c>
      <c r="K3848">
        <v>15380000</v>
      </c>
      <c r="L3848">
        <v>11950000</v>
      </c>
      <c r="M3848">
        <v>3030000</v>
      </c>
      <c r="N3848">
        <v>2610000</v>
      </c>
      <c r="O3848">
        <f t="shared" si="664"/>
        <v>0.44760563380281693</v>
      </c>
      <c r="P3848">
        <f t="shared" si="665"/>
        <v>2.2128325508607199E-2</v>
      </c>
      <c r="Q3848">
        <f t="shared" si="666"/>
        <v>2.3943661971830985E-2</v>
      </c>
      <c r="R3848">
        <f t="shared" si="667"/>
        <v>4.4006259780907671E-2</v>
      </c>
      <c r="S3848">
        <f t="shared" si="668"/>
        <v>0.12312989045383411</v>
      </c>
      <c r="T3848">
        <f t="shared" si="669"/>
        <v>0.10068857589984351</v>
      </c>
      <c r="U3848">
        <f t="shared" si="670"/>
        <v>0.13530516431924883</v>
      </c>
      <c r="V3848">
        <f t="shared" si="671"/>
        <v>4.8137715179968704E-2</v>
      </c>
      <c r="W3848">
        <f t="shared" si="672"/>
        <v>3.7402190923317681E-2</v>
      </c>
      <c r="X3848">
        <f t="shared" si="673"/>
        <v>9.4835680751173702E-3</v>
      </c>
      <c r="Y3848">
        <f t="shared" si="674"/>
        <v>8.1690140845070425E-3</v>
      </c>
    </row>
    <row r="3849" spans="1:25" x14ac:dyDescent="0.2">
      <c r="A3849" t="s">
        <v>188</v>
      </c>
      <c r="B3849" t="s">
        <v>315</v>
      </c>
      <c r="C3849">
        <v>2009</v>
      </c>
      <c r="D3849">
        <v>149650000</v>
      </c>
      <c r="E3849">
        <v>7070000</v>
      </c>
      <c r="F3849">
        <v>7810000</v>
      </c>
      <c r="G3849">
        <v>13940000</v>
      </c>
      <c r="H3849">
        <v>39790000</v>
      </c>
      <c r="I3849">
        <v>32689999.999999899</v>
      </c>
      <c r="J3849">
        <v>45420000</v>
      </c>
      <c r="K3849">
        <v>15570000</v>
      </c>
      <c r="L3849">
        <v>12250000</v>
      </c>
      <c r="M3849">
        <v>3080000</v>
      </c>
      <c r="N3849">
        <v>2940000</v>
      </c>
      <c r="O3849">
        <f t="shared" si="664"/>
        <v>0.45319645074346643</v>
      </c>
      <c r="P3849">
        <f t="shared" si="665"/>
        <v>2.1410617485842349E-2</v>
      </c>
      <c r="Q3849">
        <f t="shared" si="666"/>
        <v>2.3651615638533064E-2</v>
      </c>
      <c r="R3849">
        <f t="shared" si="667"/>
        <v>4.2215559795281805E-2</v>
      </c>
      <c r="S3849">
        <f t="shared" si="668"/>
        <v>0.12049907634535603</v>
      </c>
      <c r="T3849">
        <f t="shared" si="669"/>
        <v>9.8997607583052941E-2</v>
      </c>
      <c r="U3849">
        <f t="shared" si="670"/>
        <v>0.13754883256109754</v>
      </c>
      <c r="V3849">
        <f t="shared" si="671"/>
        <v>4.7151812482965405E-2</v>
      </c>
      <c r="W3849">
        <f t="shared" si="672"/>
        <v>3.7097604554677338E-2</v>
      </c>
      <c r="X3849">
        <f t="shared" si="673"/>
        <v>9.3273977166045876E-3</v>
      </c>
      <c r="Y3849">
        <f t="shared" si="674"/>
        <v>8.9034250931225613E-3</v>
      </c>
    </row>
    <row r="3850" spans="1:25" x14ac:dyDescent="0.2">
      <c r="A3850" t="s">
        <v>188</v>
      </c>
      <c r="B3850" t="s">
        <v>315</v>
      </c>
      <c r="C3850">
        <v>2010</v>
      </c>
      <c r="D3850">
        <v>147680000</v>
      </c>
      <c r="E3850">
        <v>7070000</v>
      </c>
      <c r="F3850">
        <v>7960000</v>
      </c>
      <c r="G3850">
        <v>14210000</v>
      </c>
      <c r="H3850">
        <v>38130000</v>
      </c>
      <c r="I3850">
        <v>33360000</v>
      </c>
      <c r="J3850">
        <v>41350000</v>
      </c>
      <c r="K3850">
        <v>16120000</v>
      </c>
      <c r="L3850">
        <v>12550000</v>
      </c>
      <c r="M3850">
        <v>3100000</v>
      </c>
      <c r="N3850">
        <v>2840000</v>
      </c>
      <c r="O3850">
        <f t="shared" si="664"/>
        <v>0.45528254770786447</v>
      </c>
      <c r="P3850">
        <f t="shared" si="665"/>
        <v>2.1796097049665505E-2</v>
      </c>
      <c r="Q3850">
        <f t="shared" si="666"/>
        <v>2.4539877300613498E-2</v>
      </c>
      <c r="R3850">
        <f t="shared" si="667"/>
        <v>4.380799704041681E-2</v>
      </c>
      <c r="S3850">
        <f t="shared" si="668"/>
        <v>0.11755094490859204</v>
      </c>
      <c r="T3850">
        <f t="shared" si="669"/>
        <v>0.10284551592317415</v>
      </c>
      <c r="U3850">
        <f t="shared" si="670"/>
        <v>0.1274778801985387</v>
      </c>
      <c r="V3850">
        <f t="shared" si="671"/>
        <v>4.9696334432900703E-2</v>
      </c>
      <c r="W3850">
        <f t="shared" si="672"/>
        <v>3.8690384437525045E-2</v>
      </c>
      <c r="X3850">
        <f t="shared" si="673"/>
        <v>9.5569873909424428E-3</v>
      </c>
      <c r="Y3850">
        <f t="shared" si="674"/>
        <v>8.7554336097666243E-3</v>
      </c>
    </row>
    <row r="3851" spans="1:25" x14ac:dyDescent="0.2">
      <c r="A3851" t="s">
        <v>188</v>
      </c>
      <c r="B3851" t="s">
        <v>315</v>
      </c>
      <c r="C3851">
        <v>2011</v>
      </c>
      <c r="D3851">
        <v>154330000</v>
      </c>
      <c r="E3851">
        <v>5450000</v>
      </c>
      <c r="F3851">
        <v>8119999.9999999898</v>
      </c>
      <c r="G3851">
        <v>14400000</v>
      </c>
      <c r="H3851">
        <v>37780000</v>
      </c>
      <c r="I3851">
        <v>34950000</v>
      </c>
      <c r="J3851">
        <v>40180000</v>
      </c>
      <c r="K3851">
        <v>17570000</v>
      </c>
      <c r="L3851">
        <v>12750000</v>
      </c>
      <c r="M3851">
        <v>3090000</v>
      </c>
      <c r="N3851">
        <v>2530000</v>
      </c>
      <c r="O3851">
        <f t="shared" si="664"/>
        <v>0.46604257889174089</v>
      </c>
      <c r="P3851">
        <f t="shared" si="665"/>
        <v>1.6457798580703609E-2</v>
      </c>
      <c r="Q3851">
        <f t="shared" si="666"/>
        <v>2.4520609995470299E-2</v>
      </c>
      <c r="R3851">
        <f t="shared" si="667"/>
        <v>4.3484825607730634E-2</v>
      </c>
      <c r="S3851">
        <f t="shared" si="668"/>
        <v>0.11408727162917107</v>
      </c>
      <c r="T3851">
        <f t="shared" si="669"/>
        <v>0.10554129548542956</v>
      </c>
      <c r="U3851">
        <f t="shared" si="670"/>
        <v>0.12133474256379284</v>
      </c>
      <c r="V3851">
        <f t="shared" si="671"/>
        <v>5.3057526800543563E-2</v>
      </c>
      <c r="W3851">
        <f t="shared" si="672"/>
        <v>3.850218934017817E-2</v>
      </c>
      <c r="X3851">
        <f t="shared" si="673"/>
        <v>9.3311188283255325E-3</v>
      </c>
      <c r="Y3851">
        <f t="shared" si="674"/>
        <v>7.640042276913785E-3</v>
      </c>
    </row>
    <row r="3852" spans="1:25" x14ac:dyDescent="0.2">
      <c r="A3852" t="s">
        <v>188</v>
      </c>
      <c r="B3852" t="s">
        <v>315</v>
      </c>
      <c r="C3852">
        <v>2012</v>
      </c>
      <c r="D3852">
        <v>154980000</v>
      </c>
      <c r="E3852">
        <v>5460000</v>
      </c>
      <c r="F3852">
        <v>8279999.9999999898</v>
      </c>
      <c r="G3852">
        <v>15400000</v>
      </c>
      <c r="H3852">
        <v>35380000</v>
      </c>
      <c r="I3852">
        <v>35760000</v>
      </c>
      <c r="J3852">
        <v>41470000</v>
      </c>
      <c r="K3852">
        <v>19350000</v>
      </c>
      <c r="L3852">
        <v>13110000</v>
      </c>
      <c r="M3852">
        <v>3240000</v>
      </c>
      <c r="N3852">
        <v>2430000</v>
      </c>
      <c r="O3852">
        <f t="shared" si="664"/>
        <v>0.46282028310338647</v>
      </c>
      <c r="P3852">
        <f t="shared" si="665"/>
        <v>1.6305321626948574E-2</v>
      </c>
      <c r="Q3852">
        <f t="shared" si="666"/>
        <v>2.4726751478229676E-2</v>
      </c>
      <c r="R3852">
        <f t="shared" si="667"/>
        <v>4.5989368691393417E-2</v>
      </c>
      <c r="S3852">
        <f t="shared" si="668"/>
        <v>0.10565609508451293</v>
      </c>
      <c r="T3852">
        <f t="shared" si="669"/>
        <v>0.10679089768858628</v>
      </c>
      <c r="U3852">
        <f t="shared" si="670"/>
        <v>0.12384279997610942</v>
      </c>
      <c r="V3852">
        <f t="shared" si="671"/>
        <v>5.7785343128471597E-2</v>
      </c>
      <c r="W3852">
        <f t="shared" si="672"/>
        <v>3.915068984053037E-2</v>
      </c>
      <c r="X3852">
        <f t="shared" si="673"/>
        <v>9.6756853610464079E-3</v>
      </c>
      <c r="Y3852">
        <f t="shared" si="674"/>
        <v>7.2567640207848059E-3</v>
      </c>
    </row>
    <row r="3853" spans="1:25" x14ac:dyDescent="0.2">
      <c r="A3853" t="s">
        <v>188</v>
      </c>
      <c r="B3853" t="s">
        <v>315</v>
      </c>
      <c r="C3853">
        <v>2013</v>
      </c>
      <c r="D3853">
        <v>163040000</v>
      </c>
      <c r="E3853">
        <v>5450000</v>
      </c>
      <c r="F3853">
        <v>8430000</v>
      </c>
      <c r="G3853">
        <v>16600000</v>
      </c>
      <c r="H3853">
        <v>33299999.999999899</v>
      </c>
      <c r="I3853">
        <v>36590000</v>
      </c>
      <c r="J3853">
        <v>44540000</v>
      </c>
      <c r="K3853">
        <v>18280000</v>
      </c>
      <c r="L3853">
        <v>13310000</v>
      </c>
      <c r="M3853">
        <v>3320000</v>
      </c>
      <c r="N3853">
        <v>2560000</v>
      </c>
      <c r="O3853">
        <f t="shared" si="664"/>
        <v>0.47200509524636691</v>
      </c>
      <c r="P3853">
        <f t="shared" si="665"/>
        <v>1.5777893578831574E-2</v>
      </c>
      <c r="Q3853">
        <f t="shared" si="666"/>
        <v>2.4405072086155992E-2</v>
      </c>
      <c r="R3853">
        <f t="shared" si="667"/>
        <v>4.8057437322679655E-2</v>
      </c>
      <c r="S3853">
        <f t="shared" si="668"/>
        <v>9.640437727983299E-2</v>
      </c>
      <c r="T3853">
        <f t="shared" si="669"/>
        <v>0.10592901395402701</v>
      </c>
      <c r="U3853">
        <f t="shared" si="670"/>
        <v>0.12894447339470794</v>
      </c>
      <c r="V3853">
        <f t="shared" si="671"/>
        <v>5.2921081581842416E-2</v>
      </c>
      <c r="W3853">
        <f t="shared" si="672"/>
        <v>3.8532800648485917E-2</v>
      </c>
      <c r="X3853">
        <f t="shared" si="673"/>
        <v>9.6114874645359307E-3</v>
      </c>
      <c r="Y3853">
        <f t="shared" si="674"/>
        <v>7.4112674425337293E-3</v>
      </c>
    </row>
    <row r="3854" spans="1:25" x14ac:dyDescent="0.2">
      <c r="A3854" t="s">
        <v>188</v>
      </c>
      <c r="B3854" t="s">
        <v>315</v>
      </c>
      <c r="C3854">
        <v>2014</v>
      </c>
      <c r="D3854">
        <v>167050000</v>
      </c>
      <c r="E3854">
        <v>5450000</v>
      </c>
      <c r="F3854">
        <v>8590000</v>
      </c>
      <c r="G3854">
        <v>17620000</v>
      </c>
      <c r="H3854">
        <v>37900000</v>
      </c>
      <c r="I3854">
        <v>39060000</v>
      </c>
      <c r="J3854">
        <v>44940000</v>
      </c>
      <c r="K3854">
        <v>18920000</v>
      </c>
      <c r="L3854">
        <v>13510000</v>
      </c>
      <c r="M3854">
        <v>3440000</v>
      </c>
      <c r="N3854">
        <v>2260000</v>
      </c>
      <c r="O3854">
        <f t="shared" si="664"/>
        <v>0.46565757930534651</v>
      </c>
      <c r="P3854">
        <f t="shared" si="665"/>
        <v>1.5192061102748509E-2</v>
      </c>
      <c r="Q3854">
        <f t="shared" si="666"/>
        <v>2.3944918325249483E-2</v>
      </c>
      <c r="R3854">
        <f t="shared" si="667"/>
        <v>4.911635167530802E-2</v>
      </c>
      <c r="S3854">
        <f t="shared" si="668"/>
        <v>0.10564754418241623</v>
      </c>
      <c r="T3854">
        <f t="shared" si="669"/>
        <v>0.10888108379327646</v>
      </c>
      <c r="U3854">
        <f t="shared" si="670"/>
        <v>0.12527178457936108</v>
      </c>
      <c r="V3854">
        <f t="shared" si="671"/>
        <v>5.2740146066789319E-2</v>
      </c>
      <c r="W3854">
        <f t="shared" si="672"/>
        <v>3.7659586329932541E-2</v>
      </c>
      <c r="X3854">
        <f t="shared" si="673"/>
        <v>9.5891174666889664E-3</v>
      </c>
      <c r="Y3854">
        <f t="shared" si="674"/>
        <v>6.2998271728828678E-3</v>
      </c>
    </row>
    <row r="3855" spans="1:25" x14ac:dyDescent="0.2">
      <c r="A3855" t="s">
        <v>188</v>
      </c>
      <c r="B3855" t="s">
        <v>315</v>
      </c>
      <c r="C3855">
        <v>2015</v>
      </c>
      <c r="D3855">
        <v>170830000</v>
      </c>
      <c r="E3855">
        <v>5450000</v>
      </c>
      <c r="F3855">
        <v>8750000</v>
      </c>
      <c r="G3855">
        <v>18800000</v>
      </c>
      <c r="H3855">
        <v>41380000</v>
      </c>
      <c r="I3855">
        <v>44070000</v>
      </c>
      <c r="J3855">
        <v>45140000</v>
      </c>
      <c r="K3855">
        <v>19270000</v>
      </c>
      <c r="L3855">
        <v>13730000</v>
      </c>
      <c r="M3855">
        <v>3820000</v>
      </c>
      <c r="N3855">
        <v>2360000</v>
      </c>
      <c r="O3855">
        <f t="shared" si="664"/>
        <v>0.45725374732334045</v>
      </c>
      <c r="P3855">
        <f t="shared" si="665"/>
        <v>1.4587794432548181E-2</v>
      </c>
      <c r="Q3855">
        <f t="shared" si="666"/>
        <v>2.3420770877944325E-2</v>
      </c>
      <c r="R3855">
        <f t="shared" si="667"/>
        <v>5.0321199143468949E-2</v>
      </c>
      <c r="S3855">
        <f t="shared" si="668"/>
        <v>0.11076017130620985</v>
      </c>
      <c r="T3855">
        <f t="shared" si="669"/>
        <v>0.11796038543897217</v>
      </c>
      <c r="U3855">
        <f t="shared" si="670"/>
        <v>0.12082441113490364</v>
      </c>
      <c r="V3855">
        <f t="shared" si="671"/>
        <v>5.1579229122055675E-2</v>
      </c>
      <c r="W3855">
        <f t="shared" si="672"/>
        <v>3.6750535331905781E-2</v>
      </c>
      <c r="X3855">
        <f t="shared" si="673"/>
        <v>1.0224839400428266E-2</v>
      </c>
      <c r="Y3855">
        <f t="shared" si="674"/>
        <v>6.3169164882226981E-3</v>
      </c>
    </row>
    <row r="3856" spans="1:25" x14ac:dyDescent="0.2">
      <c r="A3856" t="s">
        <v>188</v>
      </c>
      <c r="B3856" t="s">
        <v>315</v>
      </c>
      <c r="C3856">
        <v>2016</v>
      </c>
      <c r="D3856">
        <v>175710000</v>
      </c>
      <c r="E3856">
        <v>7000000</v>
      </c>
      <c r="F3856">
        <v>8910000</v>
      </c>
      <c r="G3856">
        <v>21820000</v>
      </c>
      <c r="H3856">
        <v>46470000</v>
      </c>
      <c r="I3856">
        <v>49130000</v>
      </c>
      <c r="J3856">
        <v>49370000</v>
      </c>
      <c r="K3856">
        <v>20310000</v>
      </c>
      <c r="L3856">
        <v>13710000</v>
      </c>
      <c r="M3856">
        <v>3970000</v>
      </c>
      <c r="N3856">
        <v>2520000</v>
      </c>
      <c r="O3856">
        <f t="shared" si="664"/>
        <v>0.44046425348440787</v>
      </c>
      <c r="P3856">
        <f t="shared" si="665"/>
        <v>1.7547377920385038E-2</v>
      </c>
      <c r="Q3856">
        <f t="shared" si="666"/>
        <v>2.2335305324375814E-2</v>
      </c>
      <c r="R3856">
        <f t="shared" si="667"/>
        <v>5.4697683746114507E-2</v>
      </c>
      <c r="S3856">
        <f t="shared" si="668"/>
        <v>0.11648952170861325</v>
      </c>
      <c r="T3856">
        <f t="shared" si="669"/>
        <v>0.12315752531835956</v>
      </c>
      <c r="U3856">
        <f t="shared" si="670"/>
        <v>0.12375914970420135</v>
      </c>
      <c r="V3856">
        <f t="shared" si="671"/>
        <v>5.0912463651860022E-2</v>
      </c>
      <c r="W3856">
        <f t="shared" si="672"/>
        <v>3.4367793041211271E-2</v>
      </c>
      <c r="X3856">
        <f t="shared" si="673"/>
        <v>9.9518700491326578E-3</v>
      </c>
      <c r="Y3856">
        <f t="shared" si="674"/>
        <v>6.3170560513386145E-3</v>
      </c>
    </row>
    <row r="3857" spans="1:25" x14ac:dyDescent="0.2">
      <c r="A3857" t="s">
        <v>188</v>
      </c>
      <c r="B3857" t="s">
        <v>315</v>
      </c>
      <c r="C3857">
        <v>2017</v>
      </c>
      <c r="D3857">
        <v>182020000</v>
      </c>
      <c r="E3857">
        <v>7000000</v>
      </c>
      <c r="F3857">
        <v>9070000</v>
      </c>
      <c r="G3857">
        <v>23430000</v>
      </c>
      <c r="H3857">
        <v>52600000</v>
      </c>
      <c r="I3857">
        <v>53840000</v>
      </c>
      <c r="J3857">
        <v>55900000</v>
      </c>
      <c r="K3857">
        <v>20260000</v>
      </c>
      <c r="L3857">
        <v>13660000</v>
      </c>
      <c r="M3857">
        <v>3820000</v>
      </c>
      <c r="N3857">
        <v>2610000</v>
      </c>
      <c r="O3857">
        <f t="shared" si="664"/>
        <v>0.42907993682374296</v>
      </c>
      <c r="P3857">
        <f t="shared" si="665"/>
        <v>1.6501261167817825E-2</v>
      </c>
      <c r="Q3857">
        <f t="shared" si="666"/>
        <v>2.1380919827443955E-2</v>
      </c>
      <c r="R3857">
        <f t="shared" si="667"/>
        <v>5.5232078451710236E-2</v>
      </c>
      <c r="S3857">
        <f t="shared" si="668"/>
        <v>0.12399519106103109</v>
      </c>
      <c r="T3857">
        <f t="shared" si="669"/>
        <v>0.12691827161075883</v>
      </c>
      <c r="U3857">
        <f t="shared" si="670"/>
        <v>0.1317743570401452</v>
      </c>
      <c r="V3857">
        <f t="shared" si="671"/>
        <v>4.7759364465712738E-2</v>
      </c>
      <c r="W3857">
        <f t="shared" si="672"/>
        <v>3.2201032507484503E-2</v>
      </c>
      <c r="X3857">
        <f t="shared" si="673"/>
        <v>9.0049739515805846E-3</v>
      </c>
      <c r="Y3857">
        <f t="shared" si="674"/>
        <v>6.1526130925720754E-3</v>
      </c>
    </row>
    <row r="3858" spans="1:25" x14ac:dyDescent="0.2">
      <c r="A3858" t="s">
        <v>188</v>
      </c>
      <c r="B3858" t="s">
        <v>315</v>
      </c>
      <c r="C3858">
        <v>2018</v>
      </c>
      <c r="D3858">
        <v>186220000</v>
      </c>
      <c r="E3858">
        <v>7000000</v>
      </c>
      <c r="F3858">
        <v>9230000</v>
      </c>
      <c r="G3858">
        <v>25030000</v>
      </c>
      <c r="H3858">
        <v>55660000</v>
      </c>
      <c r="I3858">
        <v>56980000</v>
      </c>
      <c r="J3858">
        <v>59760000</v>
      </c>
      <c r="K3858">
        <v>20820000</v>
      </c>
      <c r="L3858">
        <v>13640000</v>
      </c>
      <c r="M3858">
        <v>3880000</v>
      </c>
      <c r="N3858">
        <v>2760000</v>
      </c>
      <c r="O3858">
        <f t="shared" si="664"/>
        <v>0.42228672502154291</v>
      </c>
      <c r="P3858">
        <f t="shared" si="665"/>
        <v>1.587373577032972E-2</v>
      </c>
      <c r="Q3858">
        <f t="shared" si="666"/>
        <v>2.0930654451449045E-2</v>
      </c>
      <c r="R3858">
        <f t="shared" si="667"/>
        <v>5.6759943761621842E-2</v>
      </c>
      <c r="S3858">
        <f t="shared" si="668"/>
        <v>0.12621887613950747</v>
      </c>
      <c r="T3858">
        <f t="shared" si="669"/>
        <v>0.12921220917048393</v>
      </c>
      <c r="U3858">
        <f t="shared" si="670"/>
        <v>0.13551634994784345</v>
      </c>
      <c r="V3858">
        <f t="shared" si="671"/>
        <v>4.7213025534037827E-2</v>
      </c>
      <c r="W3858">
        <f t="shared" si="672"/>
        <v>3.0931107986756769E-2</v>
      </c>
      <c r="X3858">
        <f t="shared" si="673"/>
        <v>8.7985849698399028E-3</v>
      </c>
      <c r="Y3858">
        <f t="shared" si="674"/>
        <v>6.2587872465871466E-3</v>
      </c>
    </row>
    <row r="3859" spans="1:25" x14ac:dyDescent="0.2">
      <c r="A3859" t="s">
        <v>192</v>
      </c>
      <c r="B3859" t="s">
        <v>314</v>
      </c>
      <c r="C3859">
        <v>1991</v>
      </c>
      <c r="D3859">
        <v>0</v>
      </c>
      <c r="E3859">
        <v>0</v>
      </c>
      <c r="F3859">
        <v>10000</v>
      </c>
      <c r="G3859">
        <v>0</v>
      </c>
      <c r="H3859">
        <v>0</v>
      </c>
      <c r="I3859">
        <v>0</v>
      </c>
      <c r="J3859">
        <v>0</v>
      </c>
      <c r="K3859">
        <v>0</v>
      </c>
      <c r="M3859">
        <v>0</v>
      </c>
      <c r="N3859">
        <v>0</v>
      </c>
      <c r="O3859">
        <f t="shared" si="664"/>
        <v>0</v>
      </c>
      <c r="P3859">
        <f t="shared" si="665"/>
        <v>0</v>
      </c>
      <c r="Q3859">
        <f t="shared" si="666"/>
        <v>1</v>
      </c>
      <c r="R3859">
        <f t="shared" si="667"/>
        <v>0</v>
      </c>
      <c r="S3859">
        <f t="shared" si="668"/>
        <v>0</v>
      </c>
      <c r="T3859">
        <f t="shared" si="669"/>
        <v>0</v>
      </c>
      <c r="U3859">
        <f t="shared" si="670"/>
        <v>0</v>
      </c>
      <c r="V3859">
        <f t="shared" si="671"/>
        <v>0</v>
      </c>
      <c r="W3859">
        <f t="shared" si="672"/>
        <v>0</v>
      </c>
      <c r="X3859">
        <f t="shared" si="673"/>
        <v>0</v>
      </c>
      <c r="Y3859">
        <f t="shared" si="674"/>
        <v>0</v>
      </c>
    </row>
    <row r="3860" spans="1:25" x14ac:dyDescent="0.2">
      <c r="A3860" t="s">
        <v>192</v>
      </c>
      <c r="B3860" t="s">
        <v>314</v>
      </c>
      <c r="C3860">
        <v>1992</v>
      </c>
      <c r="D3860">
        <v>0</v>
      </c>
      <c r="E3860">
        <v>0</v>
      </c>
      <c r="F3860">
        <v>10000</v>
      </c>
      <c r="G3860">
        <v>0</v>
      </c>
      <c r="H3860">
        <v>0</v>
      </c>
      <c r="I3860">
        <v>100000</v>
      </c>
      <c r="J3860">
        <v>90000</v>
      </c>
      <c r="K3860">
        <v>10000</v>
      </c>
      <c r="M3860">
        <v>0</v>
      </c>
      <c r="N3860">
        <v>50000</v>
      </c>
      <c r="O3860">
        <f t="shared" si="664"/>
        <v>0</v>
      </c>
      <c r="P3860">
        <f t="shared" si="665"/>
        <v>0</v>
      </c>
      <c r="Q3860">
        <f t="shared" si="666"/>
        <v>3.8461538461538464E-2</v>
      </c>
      <c r="R3860">
        <f t="shared" si="667"/>
        <v>0</v>
      </c>
      <c r="S3860">
        <f t="shared" si="668"/>
        <v>0</v>
      </c>
      <c r="T3860">
        <f t="shared" si="669"/>
        <v>0.38461538461538464</v>
      </c>
      <c r="U3860">
        <f t="shared" si="670"/>
        <v>0.34615384615384615</v>
      </c>
      <c r="V3860">
        <f t="shared" si="671"/>
        <v>3.8461538461538464E-2</v>
      </c>
      <c r="W3860">
        <f t="shared" si="672"/>
        <v>0</v>
      </c>
      <c r="X3860">
        <f t="shared" si="673"/>
        <v>0</v>
      </c>
      <c r="Y3860">
        <f t="shared" si="674"/>
        <v>0.19230769230769232</v>
      </c>
    </row>
    <row r="3861" spans="1:25" x14ac:dyDescent="0.2">
      <c r="A3861" t="s">
        <v>192</v>
      </c>
      <c r="B3861" t="s">
        <v>314</v>
      </c>
      <c r="C3861">
        <v>1993</v>
      </c>
      <c r="D3861">
        <v>0</v>
      </c>
      <c r="E3861">
        <v>0</v>
      </c>
      <c r="F3861">
        <v>10000</v>
      </c>
      <c r="G3861">
        <v>0</v>
      </c>
      <c r="H3861">
        <v>0</v>
      </c>
      <c r="I3861">
        <v>100000</v>
      </c>
      <c r="J3861">
        <v>90000</v>
      </c>
      <c r="K3861">
        <v>10000</v>
      </c>
      <c r="M3861">
        <v>0</v>
      </c>
      <c r="N3861">
        <v>50000</v>
      </c>
      <c r="O3861">
        <f t="shared" si="664"/>
        <v>0</v>
      </c>
      <c r="P3861">
        <f t="shared" si="665"/>
        <v>0</v>
      </c>
      <c r="Q3861">
        <f t="shared" si="666"/>
        <v>3.8461538461538464E-2</v>
      </c>
      <c r="R3861">
        <f t="shared" si="667"/>
        <v>0</v>
      </c>
      <c r="S3861">
        <f t="shared" si="668"/>
        <v>0</v>
      </c>
      <c r="T3861">
        <f t="shared" si="669"/>
        <v>0.38461538461538464</v>
      </c>
      <c r="U3861">
        <f t="shared" si="670"/>
        <v>0.34615384615384615</v>
      </c>
      <c r="V3861">
        <f t="shared" si="671"/>
        <v>3.8461538461538464E-2</v>
      </c>
      <c r="W3861">
        <f t="shared" si="672"/>
        <v>0</v>
      </c>
      <c r="X3861">
        <f t="shared" si="673"/>
        <v>0</v>
      </c>
      <c r="Y3861">
        <f t="shared" si="674"/>
        <v>0.19230769230769232</v>
      </c>
    </row>
    <row r="3862" spans="1:25" x14ac:dyDescent="0.2">
      <c r="A3862" t="s">
        <v>192</v>
      </c>
      <c r="B3862" t="s">
        <v>314</v>
      </c>
      <c r="C3862">
        <v>1994</v>
      </c>
      <c r="D3862">
        <v>0</v>
      </c>
      <c r="E3862">
        <v>0</v>
      </c>
      <c r="F3862">
        <v>10000</v>
      </c>
      <c r="G3862">
        <v>0</v>
      </c>
      <c r="H3862">
        <v>0</v>
      </c>
      <c r="I3862">
        <v>100000</v>
      </c>
      <c r="J3862">
        <v>90000</v>
      </c>
      <c r="K3862">
        <v>10000</v>
      </c>
      <c r="M3862">
        <v>0</v>
      </c>
      <c r="N3862">
        <v>50000</v>
      </c>
      <c r="O3862">
        <f t="shared" si="664"/>
        <v>0</v>
      </c>
      <c r="P3862">
        <f t="shared" si="665"/>
        <v>0</v>
      </c>
      <c r="Q3862">
        <f t="shared" si="666"/>
        <v>3.8461538461538464E-2</v>
      </c>
      <c r="R3862">
        <f t="shared" si="667"/>
        <v>0</v>
      </c>
      <c r="S3862">
        <f t="shared" si="668"/>
        <v>0</v>
      </c>
      <c r="T3862">
        <f t="shared" si="669"/>
        <v>0.38461538461538464</v>
      </c>
      <c r="U3862">
        <f t="shared" si="670"/>
        <v>0.34615384615384615</v>
      </c>
      <c r="V3862">
        <f t="shared" si="671"/>
        <v>3.8461538461538464E-2</v>
      </c>
      <c r="W3862">
        <f t="shared" si="672"/>
        <v>0</v>
      </c>
      <c r="X3862">
        <f t="shared" si="673"/>
        <v>0</v>
      </c>
      <c r="Y3862">
        <f t="shared" si="674"/>
        <v>0.19230769230769232</v>
      </c>
    </row>
    <row r="3863" spans="1:25" x14ac:dyDescent="0.2">
      <c r="A3863" t="s">
        <v>192</v>
      </c>
      <c r="B3863" t="s">
        <v>314</v>
      </c>
      <c r="C3863">
        <v>1995</v>
      </c>
      <c r="D3863">
        <v>0</v>
      </c>
      <c r="E3863">
        <v>0</v>
      </c>
      <c r="F3863">
        <v>10000</v>
      </c>
      <c r="G3863">
        <v>0</v>
      </c>
      <c r="H3863">
        <v>0</v>
      </c>
      <c r="I3863">
        <v>100000</v>
      </c>
      <c r="J3863">
        <v>90000</v>
      </c>
      <c r="K3863">
        <v>10000</v>
      </c>
      <c r="M3863">
        <v>0</v>
      </c>
      <c r="N3863">
        <v>50000</v>
      </c>
      <c r="O3863">
        <f t="shared" si="664"/>
        <v>0</v>
      </c>
      <c r="P3863">
        <f t="shared" si="665"/>
        <v>0</v>
      </c>
      <c r="Q3863">
        <f t="shared" si="666"/>
        <v>3.8461538461538464E-2</v>
      </c>
      <c r="R3863">
        <f t="shared" si="667"/>
        <v>0</v>
      </c>
      <c r="S3863">
        <f t="shared" si="668"/>
        <v>0</v>
      </c>
      <c r="T3863">
        <f t="shared" si="669"/>
        <v>0.38461538461538464</v>
      </c>
      <c r="U3863">
        <f t="shared" si="670"/>
        <v>0.34615384615384615</v>
      </c>
      <c r="V3863">
        <f t="shared" si="671"/>
        <v>3.8461538461538464E-2</v>
      </c>
      <c r="W3863">
        <f t="shared" si="672"/>
        <v>0</v>
      </c>
      <c r="X3863">
        <f t="shared" si="673"/>
        <v>0</v>
      </c>
      <c r="Y3863">
        <f t="shared" si="674"/>
        <v>0.19230769230769232</v>
      </c>
    </row>
    <row r="3864" spans="1:25" x14ac:dyDescent="0.2">
      <c r="A3864" t="s">
        <v>192</v>
      </c>
      <c r="B3864" t="s">
        <v>314</v>
      </c>
      <c r="C3864">
        <v>1996</v>
      </c>
      <c r="D3864">
        <v>0</v>
      </c>
      <c r="E3864">
        <v>0</v>
      </c>
      <c r="F3864">
        <v>10000</v>
      </c>
      <c r="G3864">
        <v>0</v>
      </c>
      <c r="H3864">
        <v>0</v>
      </c>
      <c r="I3864">
        <v>100000</v>
      </c>
      <c r="J3864">
        <v>90000</v>
      </c>
      <c r="K3864">
        <v>10000</v>
      </c>
      <c r="M3864">
        <v>0</v>
      </c>
      <c r="N3864">
        <v>50000</v>
      </c>
      <c r="O3864">
        <f t="shared" si="664"/>
        <v>0</v>
      </c>
      <c r="P3864">
        <f t="shared" si="665"/>
        <v>0</v>
      </c>
      <c r="Q3864">
        <f t="shared" si="666"/>
        <v>3.8461538461538464E-2</v>
      </c>
      <c r="R3864">
        <f t="shared" si="667"/>
        <v>0</v>
      </c>
      <c r="S3864">
        <f t="shared" si="668"/>
        <v>0</v>
      </c>
      <c r="T3864">
        <f t="shared" si="669"/>
        <v>0.38461538461538464</v>
      </c>
      <c r="U3864">
        <f t="shared" si="670"/>
        <v>0.34615384615384615</v>
      </c>
      <c r="V3864">
        <f t="shared" si="671"/>
        <v>3.8461538461538464E-2</v>
      </c>
      <c r="W3864">
        <f t="shared" si="672"/>
        <v>0</v>
      </c>
      <c r="X3864">
        <f t="shared" si="673"/>
        <v>0</v>
      </c>
      <c r="Y3864">
        <f t="shared" si="674"/>
        <v>0.19230769230769232</v>
      </c>
    </row>
    <row r="3865" spans="1:25" x14ac:dyDescent="0.2">
      <c r="A3865" t="s">
        <v>192</v>
      </c>
      <c r="B3865" t="s">
        <v>314</v>
      </c>
      <c r="C3865">
        <v>1997</v>
      </c>
      <c r="D3865">
        <v>0</v>
      </c>
      <c r="E3865">
        <v>0</v>
      </c>
      <c r="F3865">
        <v>10000</v>
      </c>
      <c r="G3865">
        <v>0</v>
      </c>
      <c r="H3865">
        <v>0</v>
      </c>
      <c r="I3865">
        <v>110000</v>
      </c>
      <c r="J3865">
        <v>90000</v>
      </c>
      <c r="K3865">
        <v>10000</v>
      </c>
      <c r="M3865">
        <v>0</v>
      </c>
      <c r="N3865">
        <v>50000</v>
      </c>
      <c r="O3865">
        <f t="shared" si="664"/>
        <v>0</v>
      </c>
      <c r="P3865">
        <f t="shared" si="665"/>
        <v>0</v>
      </c>
      <c r="Q3865">
        <f t="shared" si="666"/>
        <v>3.7037037037037035E-2</v>
      </c>
      <c r="R3865">
        <f t="shared" si="667"/>
        <v>0</v>
      </c>
      <c r="S3865">
        <f t="shared" si="668"/>
        <v>0</v>
      </c>
      <c r="T3865">
        <f t="shared" si="669"/>
        <v>0.40740740740740738</v>
      </c>
      <c r="U3865">
        <f t="shared" si="670"/>
        <v>0.33333333333333331</v>
      </c>
      <c r="V3865">
        <f t="shared" si="671"/>
        <v>3.7037037037037035E-2</v>
      </c>
      <c r="W3865">
        <f t="shared" si="672"/>
        <v>0</v>
      </c>
      <c r="X3865">
        <f t="shared" si="673"/>
        <v>0</v>
      </c>
      <c r="Y3865">
        <f t="shared" si="674"/>
        <v>0.18518518518518517</v>
      </c>
    </row>
    <row r="3866" spans="1:25" x14ac:dyDescent="0.2">
      <c r="A3866" t="s">
        <v>192</v>
      </c>
      <c r="B3866" t="s">
        <v>314</v>
      </c>
      <c r="C3866">
        <v>1998</v>
      </c>
      <c r="D3866">
        <v>0</v>
      </c>
      <c r="E3866">
        <v>0</v>
      </c>
      <c r="F3866">
        <v>20000</v>
      </c>
      <c r="G3866">
        <v>0</v>
      </c>
      <c r="H3866">
        <v>0</v>
      </c>
      <c r="I3866">
        <v>110000</v>
      </c>
      <c r="J3866">
        <v>90000</v>
      </c>
      <c r="K3866">
        <v>10000</v>
      </c>
      <c r="M3866">
        <v>0</v>
      </c>
      <c r="N3866">
        <v>50000</v>
      </c>
      <c r="O3866">
        <f t="shared" si="664"/>
        <v>0</v>
      </c>
      <c r="P3866">
        <f t="shared" si="665"/>
        <v>0</v>
      </c>
      <c r="Q3866">
        <f t="shared" si="666"/>
        <v>7.1428571428571425E-2</v>
      </c>
      <c r="R3866">
        <f t="shared" si="667"/>
        <v>0</v>
      </c>
      <c r="S3866">
        <f t="shared" si="668"/>
        <v>0</v>
      </c>
      <c r="T3866">
        <f t="shared" si="669"/>
        <v>0.39285714285714285</v>
      </c>
      <c r="U3866">
        <f t="shared" si="670"/>
        <v>0.32142857142857145</v>
      </c>
      <c r="V3866">
        <f t="shared" si="671"/>
        <v>3.5714285714285712E-2</v>
      </c>
      <c r="W3866">
        <f t="shared" si="672"/>
        <v>0</v>
      </c>
      <c r="X3866">
        <f t="shared" si="673"/>
        <v>0</v>
      </c>
      <c r="Y3866">
        <f t="shared" si="674"/>
        <v>0.17857142857142858</v>
      </c>
    </row>
    <row r="3867" spans="1:25" x14ac:dyDescent="0.2">
      <c r="A3867" t="s">
        <v>192</v>
      </c>
      <c r="B3867" t="s">
        <v>314</v>
      </c>
      <c r="C3867">
        <v>1999</v>
      </c>
      <c r="D3867">
        <v>0</v>
      </c>
      <c r="E3867">
        <v>0</v>
      </c>
      <c r="F3867">
        <v>20000</v>
      </c>
      <c r="G3867">
        <v>0</v>
      </c>
      <c r="H3867">
        <v>0</v>
      </c>
      <c r="I3867">
        <v>110000</v>
      </c>
      <c r="J3867">
        <v>90000</v>
      </c>
      <c r="K3867">
        <v>10000</v>
      </c>
      <c r="M3867">
        <v>0</v>
      </c>
      <c r="N3867">
        <v>50000</v>
      </c>
      <c r="O3867">
        <f t="shared" si="664"/>
        <v>0</v>
      </c>
      <c r="P3867">
        <f t="shared" si="665"/>
        <v>0</v>
      </c>
      <c r="Q3867">
        <f t="shared" si="666"/>
        <v>7.1428571428571425E-2</v>
      </c>
      <c r="R3867">
        <f t="shared" si="667"/>
        <v>0</v>
      </c>
      <c r="S3867">
        <f t="shared" si="668"/>
        <v>0</v>
      </c>
      <c r="T3867">
        <f t="shared" si="669"/>
        <v>0.39285714285714285</v>
      </c>
      <c r="U3867">
        <f t="shared" si="670"/>
        <v>0.32142857142857145</v>
      </c>
      <c r="V3867">
        <f t="shared" si="671"/>
        <v>3.5714285714285712E-2</v>
      </c>
      <c r="W3867">
        <f t="shared" si="672"/>
        <v>0</v>
      </c>
      <c r="X3867">
        <f t="shared" si="673"/>
        <v>0</v>
      </c>
      <c r="Y3867">
        <f t="shared" si="674"/>
        <v>0.17857142857142858</v>
      </c>
    </row>
    <row r="3868" spans="1:25" x14ac:dyDescent="0.2">
      <c r="A3868" t="s">
        <v>192</v>
      </c>
      <c r="B3868" t="s">
        <v>314</v>
      </c>
      <c r="C3868">
        <v>2000</v>
      </c>
      <c r="D3868">
        <v>0</v>
      </c>
      <c r="E3868">
        <v>0</v>
      </c>
      <c r="F3868">
        <v>20000</v>
      </c>
      <c r="G3868">
        <v>0</v>
      </c>
      <c r="H3868">
        <v>0</v>
      </c>
      <c r="I3868">
        <v>110000</v>
      </c>
      <c r="J3868">
        <v>100000</v>
      </c>
      <c r="K3868">
        <v>10000</v>
      </c>
      <c r="M3868">
        <v>0</v>
      </c>
      <c r="N3868">
        <v>50000</v>
      </c>
      <c r="O3868">
        <f t="shared" si="664"/>
        <v>0</v>
      </c>
      <c r="P3868">
        <f t="shared" si="665"/>
        <v>0</v>
      </c>
      <c r="Q3868">
        <f t="shared" si="666"/>
        <v>6.8965517241379309E-2</v>
      </c>
      <c r="R3868">
        <f t="shared" si="667"/>
        <v>0</v>
      </c>
      <c r="S3868">
        <f t="shared" si="668"/>
        <v>0</v>
      </c>
      <c r="T3868">
        <f t="shared" si="669"/>
        <v>0.37931034482758619</v>
      </c>
      <c r="U3868">
        <f t="shared" si="670"/>
        <v>0.34482758620689657</v>
      </c>
      <c r="V3868">
        <f t="shared" si="671"/>
        <v>3.4482758620689655E-2</v>
      </c>
      <c r="W3868">
        <f t="shared" si="672"/>
        <v>0</v>
      </c>
      <c r="X3868">
        <f t="shared" si="673"/>
        <v>0</v>
      </c>
      <c r="Y3868">
        <f t="shared" si="674"/>
        <v>0.17241379310344829</v>
      </c>
    </row>
    <row r="3869" spans="1:25" x14ac:dyDescent="0.2">
      <c r="A3869" t="s">
        <v>192</v>
      </c>
      <c r="B3869" t="s">
        <v>314</v>
      </c>
      <c r="C3869">
        <v>2001</v>
      </c>
      <c r="D3869">
        <v>0</v>
      </c>
      <c r="E3869">
        <v>0</v>
      </c>
      <c r="F3869">
        <v>20000</v>
      </c>
      <c r="G3869">
        <v>0</v>
      </c>
      <c r="H3869">
        <v>0</v>
      </c>
      <c r="I3869">
        <v>110000</v>
      </c>
      <c r="J3869">
        <v>100000</v>
      </c>
      <c r="K3869">
        <v>10000</v>
      </c>
      <c r="M3869">
        <v>0</v>
      </c>
      <c r="N3869">
        <v>50000</v>
      </c>
      <c r="O3869">
        <f t="shared" si="664"/>
        <v>0</v>
      </c>
      <c r="P3869">
        <f t="shared" si="665"/>
        <v>0</v>
      </c>
      <c r="Q3869">
        <f t="shared" si="666"/>
        <v>6.8965517241379309E-2</v>
      </c>
      <c r="R3869">
        <f t="shared" si="667"/>
        <v>0</v>
      </c>
      <c r="S3869">
        <f t="shared" si="668"/>
        <v>0</v>
      </c>
      <c r="T3869">
        <f t="shared" si="669"/>
        <v>0.37931034482758619</v>
      </c>
      <c r="U3869">
        <f t="shared" si="670"/>
        <v>0.34482758620689657</v>
      </c>
      <c r="V3869">
        <f t="shared" si="671"/>
        <v>3.4482758620689655E-2</v>
      </c>
      <c r="W3869">
        <f t="shared" si="672"/>
        <v>0</v>
      </c>
      <c r="X3869">
        <f t="shared" si="673"/>
        <v>0</v>
      </c>
      <c r="Y3869">
        <f t="shared" si="674"/>
        <v>0.17241379310344829</v>
      </c>
    </row>
    <row r="3870" spans="1:25" x14ac:dyDescent="0.2">
      <c r="A3870" t="s">
        <v>192</v>
      </c>
      <c r="B3870" t="s">
        <v>314</v>
      </c>
      <c r="C3870">
        <v>2002</v>
      </c>
      <c r="D3870">
        <v>0</v>
      </c>
      <c r="E3870">
        <v>0</v>
      </c>
      <c r="F3870">
        <v>20000</v>
      </c>
      <c r="G3870">
        <v>0</v>
      </c>
      <c r="H3870">
        <v>0</v>
      </c>
      <c r="I3870">
        <v>110000</v>
      </c>
      <c r="J3870">
        <v>100000</v>
      </c>
      <c r="K3870">
        <v>10000</v>
      </c>
      <c r="M3870">
        <v>0</v>
      </c>
      <c r="N3870">
        <v>50000</v>
      </c>
      <c r="O3870">
        <f t="shared" si="664"/>
        <v>0</v>
      </c>
      <c r="P3870">
        <f t="shared" si="665"/>
        <v>0</v>
      </c>
      <c r="Q3870">
        <f t="shared" si="666"/>
        <v>6.8965517241379309E-2</v>
      </c>
      <c r="R3870">
        <f t="shared" si="667"/>
        <v>0</v>
      </c>
      <c r="S3870">
        <f t="shared" si="668"/>
        <v>0</v>
      </c>
      <c r="T3870">
        <f t="shared" si="669"/>
        <v>0.37931034482758619</v>
      </c>
      <c r="U3870">
        <f t="shared" si="670"/>
        <v>0.34482758620689657</v>
      </c>
      <c r="V3870">
        <f t="shared" si="671"/>
        <v>3.4482758620689655E-2</v>
      </c>
      <c r="W3870">
        <f t="shared" si="672"/>
        <v>0</v>
      </c>
      <c r="X3870">
        <f t="shared" si="673"/>
        <v>0</v>
      </c>
      <c r="Y3870">
        <f t="shared" si="674"/>
        <v>0.17241379310344829</v>
      </c>
    </row>
    <row r="3871" spans="1:25" x14ac:dyDescent="0.2">
      <c r="A3871" t="s">
        <v>192</v>
      </c>
      <c r="B3871" t="s">
        <v>314</v>
      </c>
      <c r="C3871">
        <v>2003</v>
      </c>
      <c r="D3871">
        <v>0</v>
      </c>
      <c r="E3871">
        <v>0</v>
      </c>
      <c r="F3871">
        <v>20000</v>
      </c>
      <c r="G3871">
        <v>0</v>
      </c>
      <c r="H3871">
        <v>0</v>
      </c>
      <c r="I3871">
        <v>120000</v>
      </c>
      <c r="J3871">
        <v>100000</v>
      </c>
      <c r="K3871">
        <v>10000</v>
      </c>
      <c r="M3871">
        <v>0</v>
      </c>
      <c r="N3871">
        <v>50000</v>
      </c>
      <c r="O3871">
        <f t="shared" si="664"/>
        <v>0</v>
      </c>
      <c r="P3871">
        <f t="shared" si="665"/>
        <v>0</v>
      </c>
      <c r="Q3871">
        <f t="shared" si="666"/>
        <v>6.6666666666666666E-2</v>
      </c>
      <c r="R3871">
        <f t="shared" si="667"/>
        <v>0</v>
      </c>
      <c r="S3871">
        <f t="shared" si="668"/>
        <v>0</v>
      </c>
      <c r="T3871">
        <f t="shared" si="669"/>
        <v>0.4</v>
      </c>
      <c r="U3871">
        <f t="shared" si="670"/>
        <v>0.33333333333333331</v>
      </c>
      <c r="V3871">
        <f t="shared" si="671"/>
        <v>3.3333333333333333E-2</v>
      </c>
      <c r="W3871">
        <f t="shared" si="672"/>
        <v>0</v>
      </c>
      <c r="X3871">
        <f t="shared" si="673"/>
        <v>0</v>
      </c>
      <c r="Y3871">
        <f t="shared" si="674"/>
        <v>0.16666666666666666</v>
      </c>
    </row>
    <row r="3872" spans="1:25" x14ac:dyDescent="0.2">
      <c r="A3872" t="s">
        <v>192</v>
      </c>
      <c r="B3872" t="s">
        <v>314</v>
      </c>
      <c r="C3872">
        <v>2004</v>
      </c>
      <c r="D3872">
        <v>0</v>
      </c>
      <c r="E3872">
        <v>0</v>
      </c>
      <c r="F3872">
        <v>20000</v>
      </c>
      <c r="G3872">
        <v>0</v>
      </c>
      <c r="H3872">
        <v>0</v>
      </c>
      <c r="I3872">
        <v>120000</v>
      </c>
      <c r="J3872">
        <v>100000</v>
      </c>
      <c r="K3872">
        <v>10000</v>
      </c>
      <c r="M3872">
        <v>0</v>
      </c>
      <c r="N3872">
        <v>50000</v>
      </c>
      <c r="O3872">
        <f t="shared" si="664"/>
        <v>0</v>
      </c>
      <c r="P3872">
        <f t="shared" si="665"/>
        <v>0</v>
      </c>
      <c r="Q3872">
        <f t="shared" si="666"/>
        <v>6.6666666666666666E-2</v>
      </c>
      <c r="R3872">
        <f t="shared" si="667"/>
        <v>0</v>
      </c>
      <c r="S3872">
        <f t="shared" si="668"/>
        <v>0</v>
      </c>
      <c r="T3872">
        <f t="shared" si="669"/>
        <v>0.4</v>
      </c>
      <c r="U3872">
        <f t="shared" si="670"/>
        <v>0.33333333333333331</v>
      </c>
      <c r="V3872">
        <f t="shared" si="671"/>
        <v>3.3333333333333333E-2</v>
      </c>
      <c r="W3872">
        <f t="shared" si="672"/>
        <v>0</v>
      </c>
      <c r="X3872">
        <f t="shared" si="673"/>
        <v>0</v>
      </c>
      <c r="Y3872">
        <f t="shared" si="674"/>
        <v>0.16666666666666666</v>
      </c>
    </row>
    <row r="3873" spans="1:25" x14ac:dyDescent="0.2">
      <c r="A3873" t="s">
        <v>192</v>
      </c>
      <c r="B3873" t="s">
        <v>314</v>
      </c>
      <c r="C3873">
        <v>2005</v>
      </c>
      <c r="D3873">
        <v>0</v>
      </c>
      <c r="E3873">
        <v>0</v>
      </c>
      <c r="F3873">
        <v>20000</v>
      </c>
      <c r="G3873">
        <v>0</v>
      </c>
      <c r="H3873">
        <v>0</v>
      </c>
      <c r="I3873">
        <v>140000</v>
      </c>
      <c r="J3873">
        <v>120000</v>
      </c>
      <c r="K3873">
        <v>10000</v>
      </c>
      <c r="M3873">
        <v>0</v>
      </c>
      <c r="N3873">
        <v>60000</v>
      </c>
      <c r="O3873">
        <f t="shared" si="664"/>
        <v>0</v>
      </c>
      <c r="P3873">
        <f t="shared" si="665"/>
        <v>0</v>
      </c>
      <c r="Q3873">
        <f t="shared" si="666"/>
        <v>5.7142857142857141E-2</v>
      </c>
      <c r="R3873">
        <f t="shared" si="667"/>
        <v>0</v>
      </c>
      <c r="S3873">
        <f t="shared" si="668"/>
        <v>0</v>
      </c>
      <c r="T3873">
        <f t="shared" si="669"/>
        <v>0.4</v>
      </c>
      <c r="U3873">
        <f t="shared" si="670"/>
        <v>0.34285714285714286</v>
      </c>
      <c r="V3873">
        <f t="shared" si="671"/>
        <v>2.8571428571428571E-2</v>
      </c>
      <c r="W3873">
        <f t="shared" si="672"/>
        <v>0</v>
      </c>
      <c r="X3873">
        <f t="shared" si="673"/>
        <v>0</v>
      </c>
      <c r="Y3873">
        <f t="shared" si="674"/>
        <v>0.17142857142857143</v>
      </c>
    </row>
    <row r="3874" spans="1:25" x14ac:dyDescent="0.2">
      <c r="A3874" t="s">
        <v>192</v>
      </c>
      <c r="B3874" t="s">
        <v>314</v>
      </c>
      <c r="C3874">
        <v>2006</v>
      </c>
      <c r="D3874">
        <v>0</v>
      </c>
      <c r="E3874">
        <v>0</v>
      </c>
      <c r="F3874">
        <v>20000</v>
      </c>
      <c r="G3874">
        <v>0</v>
      </c>
      <c r="H3874">
        <v>0</v>
      </c>
      <c r="I3874">
        <v>140000</v>
      </c>
      <c r="J3874">
        <v>100000</v>
      </c>
      <c r="K3874">
        <v>10000</v>
      </c>
      <c r="M3874">
        <v>0</v>
      </c>
      <c r="N3874">
        <v>50000</v>
      </c>
      <c r="O3874">
        <f t="shared" si="664"/>
        <v>0</v>
      </c>
      <c r="P3874">
        <f t="shared" si="665"/>
        <v>0</v>
      </c>
      <c r="Q3874">
        <f t="shared" si="666"/>
        <v>6.25E-2</v>
      </c>
      <c r="R3874">
        <f t="shared" si="667"/>
        <v>0</v>
      </c>
      <c r="S3874">
        <f t="shared" si="668"/>
        <v>0</v>
      </c>
      <c r="T3874">
        <f t="shared" si="669"/>
        <v>0.4375</v>
      </c>
      <c r="U3874">
        <f t="shared" si="670"/>
        <v>0.3125</v>
      </c>
      <c r="V3874">
        <f t="shared" si="671"/>
        <v>3.125E-2</v>
      </c>
      <c r="W3874">
        <f t="shared" si="672"/>
        <v>0</v>
      </c>
      <c r="X3874">
        <f t="shared" si="673"/>
        <v>0</v>
      </c>
      <c r="Y3874">
        <f t="shared" si="674"/>
        <v>0.15625</v>
      </c>
    </row>
    <row r="3875" spans="1:25" x14ac:dyDescent="0.2">
      <c r="A3875" t="s">
        <v>192</v>
      </c>
      <c r="B3875" t="s">
        <v>314</v>
      </c>
      <c r="C3875">
        <v>2007</v>
      </c>
      <c r="D3875">
        <v>0</v>
      </c>
      <c r="E3875">
        <v>0</v>
      </c>
      <c r="F3875">
        <v>20000</v>
      </c>
      <c r="G3875">
        <v>0</v>
      </c>
      <c r="H3875">
        <v>0</v>
      </c>
      <c r="I3875">
        <v>140000</v>
      </c>
      <c r="J3875">
        <v>90000</v>
      </c>
      <c r="K3875">
        <v>10000</v>
      </c>
      <c r="M3875">
        <v>0</v>
      </c>
      <c r="N3875">
        <v>60000</v>
      </c>
      <c r="O3875">
        <f t="shared" si="664"/>
        <v>0</v>
      </c>
      <c r="P3875">
        <f t="shared" si="665"/>
        <v>0</v>
      </c>
      <c r="Q3875">
        <f t="shared" si="666"/>
        <v>6.25E-2</v>
      </c>
      <c r="R3875">
        <f t="shared" si="667"/>
        <v>0</v>
      </c>
      <c r="S3875">
        <f t="shared" si="668"/>
        <v>0</v>
      </c>
      <c r="T3875">
        <f t="shared" si="669"/>
        <v>0.4375</v>
      </c>
      <c r="U3875">
        <f t="shared" si="670"/>
        <v>0.28125</v>
      </c>
      <c r="V3875">
        <f t="shared" si="671"/>
        <v>3.125E-2</v>
      </c>
      <c r="W3875">
        <f t="shared" si="672"/>
        <v>0</v>
      </c>
      <c r="X3875">
        <f t="shared" si="673"/>
        <v>0</v>
      </c>
      <c r="Y3875">
        <f t="shared" si="674"/>
        <v>0.1875</v>
      </c>
    </row>
    <row r="3876" spans="1:25" x14ac:dyDescent="0.2">
      <c r="A3876" t="s">
        <v>192</v>
      </c>
      <c r="B3876" t="s">
        <v>314</v>
      </c>
      <c r="C3876">
        <v>2008</v>
      </c>
      <c r="D3876">
        <v>0</v>
      </c>
      <c r="E3876">
        <v>0</v>
      </c>
      <c r="F3876">
        <v>20000</v>
      </c>
      <c r="G3876">
        <v>0</v>
      </c>
      <c r="H3876">
        <v>0</v>
      </c>
      <c r="I3876">
        <v>130000</v>
      </c>
      <c r="J3876">
        <v>80000</v>
      </c>
      <c r="K3876">
        <v>10000</v>
      </c>
      <c r="M3876">
        <v>0</v>
      </c>
      <c r="N3876">
        <v>50000</v>
      </c>
      <c r="O3876">
        <f t="shared" si="664"/>
        <v>0</v>
      </c>
      <c r="P3876">
        <f t="shared" si="665"/>
        <v>0</v>
      </c>
      <c r="Q3876">
        <f t="shared" si="666"/>
        <v>6.8965517241379309E-2</v>
      </c>
      <c r="R3876">
        <f t="shared" si="667"/>
        <v>0</v>
      </c>
      <c r="S3876">
        <f t="shared" si="668"/>
        <v>0</v>
      </c>
      <c r="T3876">
        <f t="shared" si="669"/>
        <v>0.44827586206896552</v>
      </c>
      <c r="U3876">
        <f t="shared" si="670"/>
        <v>0.27586206896551724</v>
      </c>
      <c r="V3876">
        <f t="shared" si="671"/>
        <v>3.4482758620689655E-2</v>
      </c>
      <c r="W3876">
        <f t="shared" si="672"/>
        <v>0</v>
      </c>
      <c r="X3876">
        <f t="shared" si="673"/>
        <v>0</v>
      </c>
      <c r="Y3876">
        <f t="shared" si="674"/>
        <v>0.17241379310344829</v>
      </c>
    </row>
    <row r="3877" spans="1:25" x14ac:dyDescent="0.2">
      <c r="A3877" t="s">
        <v>192</v>
      </c>
      <c r="B3877" t="s">
        <v>314</v>
      </c>
      <c r="C3877">
        <v>2009</v>
      </c>
      <c r="D3877">
        <v>0</v>
      </c>
      <c r="E3877">
        <v>0</v>
      </c>
      <c r="F3877">
        <v>20000</v>
      </c>
      <c r="G3877">
        <v>0</v>
      </c>
      <c r="H3877">
        <v>0</v>
      </c>
      <c r="I3877">
        <v>130000</v>
      </c>
      <c r="J3877">
        <v>70000</v>
      </c>
      <c r="K3877">
        <v>10000</v>
      </c>
      <c r="M3877">
        <v>0</v>
      </c>
      <c r="N3877">
        <v>30000</v>
      </c>
      <c r="O3877">
        <f t="shared" si="664"/>
        <v>0</v>
      </c>
      <c r="P3877">
        <f t="shared" si="665"/>
        <v>0</v>
      </c>
      <c r="Q3877">
        <f t="shared" si="666"/>
        <v>7.6923076923076927E-2</v>
      </c>
      <c r="R3877">
        <f t="shared" si="667"/>
        <v>0</v>
      </c>
      <c r="S3877">
        <f t="shared" si="668"/>
        <v>0</v>
      </c>
      <c r="T3877">
        <f t="shared" si="669"/>
        <v>0.5</v>
      </c>
      <c r="U3877">
        <f t="shared" si="670"/>
        <v>0.26923076923076922</v>
      </c>
      <c r="V3877">
        <f t="shared" si="671"/>
        <v>3.8461538461538464E-2</v>
      </c>
      <c r="W3877">
        <f t="shared" si="672"/>
        <v>0</v>
      </c>
      <c r="X3877">
        <f t="shared" si="673"/>
        <v>0</v>
      </c>
      <c r="Y3877">
        <f t="shared" si="674"/>
        <v>0.11538461538461539</v>
      </c>
    </row>
    <row r="3878" spans="1:25" x14ac:dyDescent="0.2">
      <c r="A3878" t="s">
        <v>192</v>
      </c>
      <c r="B3878" t="s">
        <v>314</v>
      </c>
      <c r="C3878">
        <v>2010</v>
      </c>
      <c r="D3878">
        <v>0</v>
      </c>
      <c r="E3878">
        <v>0</v>
      </c>
      <c r="F3878">
        <v>20000</v>
      </c>
      <c r="G3878">
        <v>0</v>
      </c>
      <c r="H3878">
        <v>0</v>
      </c>
      <c r="I3878">
        <v>130000</v>
      </c>
      <c r="J3878">
        <v>80000</v>
      </c>
      <c r="K3878">
        <v>10000</v>
      </c>
      <c r="M3878">
        <v>0</v>
      </c>
      <c r="N3878">
        <v>30000</v>
      </c>
      <c r="O3878">
        <f t="shared" si="664"/>
        <v>0</v>
      </c>
      <c r="P3878">
        <f t="shared" si="665"/>
        <v>0</v>
      </c>
      <c r="Q3878">
        <f t="shared" si="666"/>
        <v>7.407407407407407E-2</v>
      </c>
      <c r="R3878">
        <f t="shared" si="667"/>
        <v>0</v>
      </c>
      <c r="S3878">
        <f t="shared" si="668"/>
        <v>0</v>
      </c>
      <c r="T3878">
        <f t="shared" si="669"/>
        <v>0.48148148148148145</v>
      </c>
      <c r="U3878">
        <f t="shared" si="670"/>
        <v>0.29629629629629628</v>
      </c>
      <c r="V3878">
        <f t="shared" si="671"/>
        <v>3.7037037037037035E-2</v>
      </c>
      <c r="W3878">
        <f t="shared" si="672"/>
        <v>0</v>
      </c>
      <c r="X3878">
        <f t="shared" si="673"/>
        <v>0</v>
      </c>
      <c r="Y3878">
        <f t="shared" si="674"/>
        <v>0.1111111111111111</v>
      </c>
    </row>
    <row r="3879" spans="1:25" x14ac:dyDescent="0.2">
      <c r="A3879" t="s">
        <v>192</v>
      </c>
      <c r="B3879" t="s">
        <v>314</v>
      </c>
      <c r="C3879">
        <v>2011</v>
      </c>
      <c r="D3879">
        <v>0</v>
      </c>
      <c r="E3879">
        <v>0</v>
      </c>
      <c r="F3879">
        <v>20000</v>
      </c>
      <c r="G3879">
        <v>0</v>
      </c>
      <c r="H3879">
        <v>0</v>
      </c>
      <c r="I3879">
        <v>140000</v>
      </c>
      <c r="J3879">
        <v>80000</v>
      </c>
      <c r="K3879">
        <v>10000</v>
      </c>
      <c r="M3879">
        <v>0</v>
      </c>
      <c r="N3879">
        <v>50000</v>
      </c>
      <c r="O3879">
        <f t="shared" si="664"/>
        <v>0</v>
      </c>
      <c r="P3879">
        <f t="shared" si="665"/>
        <v>0</v>
      </c>
      <c r="Q3879">
        <f t="shared" si="666"/>
        <v>6.6666666666666666E-2</v>
      </c>
      <c r="R3879">
        <f t="shared" si="667"/>
        <v>0</v>
      </c>
      <c r="S3879">
        <f t="shared" si="668"/>
        <v>0</v>
      </c>
      <c r="T3879">
        <f t="shared" si="669"/>
        <v>0.46666666666666667</v>
      </c>
      <c r="U3879">
        <f t="shared" si="670"/>
        <v>0.26666666666666666</v>
      </c>
      <c r="V3879">
        <f t="shared" si="671"/>
        <v>3.3333333333333333E-2</v>
      </c>
      <c r="W3879">
        <f t="shared" si="672"/>
        <v>0</v>
      </c>
      <c r="X3879">
        <f t="shared" si="673"/>
        <v>0</v>
      </c>
      <c r="Y3879">
        <f t="shared" si="674"/>
        <v>0.16666666666666666</v>
      </c>
    </row>
    <row r="3880" spans="1:25" x14ac:dyDescent="0.2">
      <c r="A3880" t="s">
        <v>192</v>
      </c>
      <c r="B3880" t="s">
        <v>314</v>
      </c>
      <c r="C3880">
        <v>2012</v>
      </c>
      <c r="D3880">
        <v>0</v>
      </c>
      <c r="E3880">
        <v>0</v>
      </c>
      <c r="F3880">
        <v>20000</v>
      </c>
      <c r="G3880">
        <v>0</v>
      </c>
      <c r="H3880">
        <v>0</v>
      </c>
      <c r="I3880">
        <v>140000</v>
      </c>
      <c r="J3880">
        <v>70000</v>
      </c>
      <c r="K3880">
        <v>10000</v>
      </c>
      <c r="M3880">
        <v>0</v>
      </c>
      <c r="N3880">
        <v>50000</v>
      </c>
      <c r="O3880">
        <f t="shared" si="664"/>
        <v>0</v>
      </c>
      <c r="P3880">
        <f t="shared" si="665"/>
        <v>0</v>
      </c>
      <c r="Q3880">
        <f t="shared" si="666"/>
        <v>6.8965517241379309E-2</v>
      </c>
      <c r="R3880">
        <f t="shared" si="667"/>
        <v>0</v>
      </c>
      <c r="S3880">
        <f t="shared" si="668"/>
        <v>0</v>
      </c>
      <c r="T3880">
        <f t="shared" si="669"/>
        <v>0.48275862068965519</v>
      </c>
      <c r="U3880">
        <f t="shared" si="670"/>
        <v>0.2413793103448276</v>
      </c>
      <c r="V3880">
        <f t="shared" si="671"/>
        <v>3.4482758620689655E-2</v>
      </c>
      <c r="W3880">
        <f t="shared" si="672"/>
        <v>0</v>
      </c>
      <c r="X3880">
        <f t="shared" si="673"/>
        <v>0</v>
      </c>
      <c r="Y3880">
        <f t="shared" si="674"/>
        <v>0.17241379310344829</v>
      </c>
    </row>
    <row r="3881" spans="1:25" x14ac:dyDescent="0.2">
      <c r="A3881" t="s">
        <v>192</v>
      </c>
      <c r="B3881" t="s">
        <v>314</v>
      </c>
      <c r="C3881">
        <v>2013</v>
      </c>
      <c r="D3881">
        <v>0</v>
      </c>
      <c r="E3881">
        <v>0</v>
      </c>
      <c r="F3881">
        <v>20000</v>
      </c>
      <c r="G3881">
        <v>10000</v>
      </c>
      <c r="H3881">
        <v>0</v>
      </c>
      <c r="I3881">
        <v>140000</v>
      </c>
      <c r="J3881">
        <v>70000</v>
      </c>
      <c r="K3881">
        <v>10000</v>
      </c>
      <c r="M3881">
        <v>0</v>
      </c>
      <c r="N3881">
        <v>50000</v>
      </c>
      <c r="O3881">
        <f t="shared" si="664"/>
        <v>0</v>
      </c>
      <c r="P3881">
        <f t="shared" si="665"/>
        <v>0</v>
      </c>
      <c r="Q3881">
        <f t="shared" si="666"/>
        <v>6.6666666666666666E-2</v>
      </c>
      <c r="R3881">
        <f t="shared" si="667"/>
        <v>3.3333333333333333E-2</v>
      </c>
      <c r="S3881">
        <f t="shared" si="668"/>
        <v>0</v>
      </c>
      <c r="T3881">
        <f t="shared" si="669"/>
        <v>0.46666666666666667</v>
      </c>
      <c r="U3881">
        <f t="shared" si="670"/>
        <v>0.23333333333333334</v>
      </c>
      <c r="V3881">
        <f t="shared" si="671"/>
        <v>3.3333333333333333E-2</v>
      </c>
      <c r="W3881">
        <f t="shared" si="672"/>
        <v>0</v>
      </c>
      <c r="X3881">
        <f t="shared" si="673"/>
        <v>0</v>
      </c>
      <c r="Y3881">
        <f t="shared" si="674"/>
        <v>0.16666666666666666</v>
      </c>
    </row>
    <row r="3882" spans="1:25" x14ac:dyDescent="0.2">
      <c r="A3882" t="s">
        <v>192</v>
      </c>
      <c r="B3882" t="s">
        <v>314</v>
      </c>
      <c r="C3882">
        <v>2014</v>
      </c>
      <c r="D3882">
        <v>0</v>
      </c>
      <c r="E3882">
        <v>0</v>
      </c>
      <c r="F3882">
        <v>20000</v>
      </c>
      <c r="G3882">
        <v>10000</v>
      </c>
      <c r="H3882">
        <v>0</v>
      </c>
      <c r="I3882">
        <v>140000</v>
      </c>
      <c r="J3882">
        <v>70000</v>
      </c>
      <c r="K3882">
        <v>10000</v>
      </c>
      <c r="M3882">
        <v>0</v>
      </c>
      <c r="N3882">
        <v>60000</v>
      </c>
      <c r="O3882">
        <f t="shared" si="664"/>
        <v>0</v>
      </c>
      <c r="P3882">
        <f t="shared" si="665"/>
        <v>0</v>
      </c>
      <c r="Q3882">
        <f t="shared" si="666"/>
        <v>6.4516129032258063E-2</v>
      </c>
      <c r="R3882">
        <f t="shared" si="667"/>
        <v>3.2258064516129031E-2</v>
      </c>
      <c r="S3882">
        <f t="shared" si="668"/>
        <v>0</v>
      </c>
      <c r="T3882">
        <f t="shared" si="669"/>
        <v>0.45161290322580644</v>
      </c>
      <c r="U3882">
        <f t="shared" si="670"/>
        <v>0.22580645161290322</v>
      </c>
      <c r="V3882">
        <f t="shared" si="671"/>
        <v>3.2258064516129031E-2</v>
      </c>
      <c r="W3882">
        <f t="shared" si="672"/>
        <v>0</v>
      </c>
      <c r="X3882">
        <f t="shared" si="673"/>
        <v>0</v>
      </c>
      <c r="Y3882">
        <f t="shared" si="674"/>
        <v>0.19354838709677419</v>
      </c>
    </row>
    <row r="3883" spans="1:25" x14ac:dyDescent="0.2">
      <c r="A3883" t="s">
        <v>192</v>
      </c>
      <c r="B3883" t="s">
        <v>314</v>
      </c>
      <c r="C3883">
        <v>2015</v>
      </c>
      <c r="D3883">
        <v>0</v>
      </c>
      <c r="E3883">
        <v>0</v>
      </c>
      <c r="F3883">
        <v>20000</v>
      </c>
      <c r="G3883">
        <v>10000</v>
      </c>
      <c r="H3883">
        <v>0</v>
      </c>
      <c r="I3883">
        <v>140000</v>
      </c>
      <c r="J3883">
        <v>70000</v>
      </c>
      <c r="K3883">
        <v>10000</v>
      </c>
      <c r="M3883">
        <v>0</v>
      </c>
      <c r="N3883">
        <v>50000</v>
      </c>
      <c r="O3883">
        <f t="shared" si="664"/>
        <v>0</v>
      </c>
      <c r="P3883">
        <f t="shared" si="665"/>
        <v>0</v>
      </c>
      <c r="Q3883">
        <f t="shared" si="666"/>
        <v>6.6666666666666666E-2</v>
      </c>
      <c r="R3883">
        <f t="shared" si="667"/>
        <v>3.3333333333333333E-2</v>
      </c>
      <c r="S3883">
        <f t="shared" si="668"/>
        <v>0</v>
      </c>
      <c r="T3883">
        <f t="shared" si="669"/>
        <v>0.46666666666666667</v>
      </c>
      <c r="U3883">
        <f t="shared" si="670"/>
        <v>0.23333333333333334</v>
      </c>
      <c r="V3883">
        <f t="shared" si="671"/>
        <v>3.3333333333333333E-2</v>
      </c>
      <c r="W3883">
        <f t="shared" si="672"/>
        <v>0</v>
      </c>
      <c r="X3883">
        <f t="shared" si="673"/>
        <v>0</v>
      </c>
      <c r="Y3883">
        <f t="shared" si="674"/>
        <v>0.16666666666666666</v>
      </c>
    </row>
    <row r="3884" spans="1:25" x14ac:dyDescent="0.2">
      <c r="A3884" t="s">
        <v>192</v>
      </c>
      <c r="B3884" t="s">
        <v>314</v>
      </c>
      <c r="C3884">
        <v>2016</v>
      </c>
      <c r="D3884">
        <v>0</v>
      </c>
      <c r="E3884">
        <v>0</v>
      </c>
      <c r="F3884">
        <v>20000</v>
      </c>
      <c r="G3884">
        <v>10000</v>
      </c>
      <c r="H3884">
        <v>0</v>
      </c>
      <c r="I3884">
        <v>160000</v>
      </c>
      <c r="J3884">
        <v>90000</v>
      </c>
      <c r="K3884">
        <v>10000</v>
      </c>
      <c r="M3884">
        <v>0</v>
      </c>
      <c r="N3884">
        <v>60000</v>
      </c>
      <c r="O3884">
        <f t="shared" si="664"/>
        <v>0</v>
      </c>
      <c r="P3884">
        <f t="shared" si="665"/>
        <v>0</v>
      </c>
      <c r="Q3884">
        <f t="shared" si="666"/>
        <v>5.7142857142857141E-2</v>
      </c>
      <c r="R3884">
        <f t="shared" si="667"/>
        <v>2.8571428571428571E-2</v>
      </c>
      <c r="S3884">
        <f t="shared" si="668"/>
        <v>0</v>
      </c>
      <c r="T3884">
        <f t="shared" si="669"/>
        <v>0.45714285714285713</v>
      </c>
      <c r="U3884">
        <f t="shared" si="670"/>
        <v>0.25714285714285712</v>
      </c>
      <c r="V3884">
        <f t="shared" si="671"/>
        <v>2.8571428571428571E-2</v>
      </c>
      <c r="W3884">
        <f t="shared" si="672"/>
        <v>0</v>
      </c>
      <c r="X3884">
        <f t="shared" si="673"/>
        <v>0</v>
      </c>
      <c r="Y3884">
        <f t="shared" si="674"/>
        <v>0.17142857142857143</v>
      </c>
    </row>
    <row r="3885" spans="1:25" x14ac:dyDescent="0.2">
      <c r="A3885" t="s">
        <v>192</v>
      </c>
      <c r="B3885" t="s">
        <v>314</v>
      </c>
      <c r="C3885">
        <v>2017</v>
      </c>
      <c r="D3885">
        <v>0</v>
      </c>
      <c r="E3885">
        <v>0</v>
      </c>
      <c r="F3885">
        <v>20000</v>
      </c>
      <c r="G3885">
        <v>10000</v>
      </c>
      <c r="H3885">
        <v>0</v>
      </c>
      <c r="I3885">
        <v>170000</v>
      </c>
      <c r="J3885">
        <v>100000</v>
      </c>
      <c r="K3885">
        <v>10000</v>
      </c>
      <c r="M3885">
        <v>0</v>
      </c>
      <c r="N3885">
        <v>60000</v>
      </c>
      <c r="O3885">
        <f t="shared" si="664"/>
        <v>0</v>
      </c>
      <c r="P3885">
        <f t="shared" si="665"/>
        <v>0</v>
      </c>
      <c r="Q3885">
        <f t="shared" si="666"/>
        <v>5.4054054054054057E-2</v>
      </c>
      <c r="R3885">
        <f t="shared" si="667"/>
        <v>2.7027027027027029E-2</v>
      </c>
      <c r="S3885">
        <f t="shared" si="668"/>
        <v>0</v>
      </c>
      <c r="T3885">
        <f t="shared" si="669"/>
        <v>0.45945945945945948</v>
      </c>
      <c r="U3885">
        <f t="shared" si="670"/>
        <v>0.27027027027027029</v>
      </c>
      <c r="V3885">
        <f t="shared" si="671"/>
        <v>2.7027027027027029E-2</v>
      </c>
      <c r="W3885">
        <f t="shared" si="672"/>
        <v>0</v>
      </c>
      <c r="X3885">
        <f t="shared" si="673"/>
        <v>0</v>
      </c>
      <c r="Y3885">
        <f t="shared" si="674"/>
        <v>0.16216216216216217</v>
      </c>
    </row>
    <row r="3886" spans="1:25" x14ac:dyDescent="0.2">
      <c r="A3886" t="s">
        <v>192</v>
      </c>
      <c r="B3886" t="s">
        <v>314</v>
      </c>
      <c r="C3886">
        <v>2018</v>
      </c>
      <c r="D3886">
        <v>0</v>
      </c>
      <c r="E3886">
        <v>0</v>
      </c>
      <c r="F3886">
        <v>20000</v>
      </c>
      <c r="G3886">
        <v>10000</v>
      </c>
      <c r="H3886">
        <v>0</v>
      </c>
      <c r="I3886">
        <v>180000</v>
      </c>
      <c r="J3886">
        <v>100000</v>
      </c>
      <c r="K3886">
        <v>10000</v>
      </c>
      <c r="M3886">
        <v>0</v>
      </c>
      <c r="N3886">
        <v>60000</v>
      </c>
      <c r="O3886">
        <f t="shared" si="664"/>
        <v>0</v>
      </c>
      <c r="P3886">
        <f t="shared" si="665"/>
        <v>0</v>
      </c>
      <c r="Q3886">
        <f t="shared" si="666"/>
        <v>5.2631578947368418E-2</v>
      </c>
      <c r="R3886">
        <f t="shared" si="667"/>
        <v>2.6315789473684209E-2</v>
      </c>
      <c r="S3886">
        <f t="shared" si="668"/>
        <v>0</v>
      </c>
      <c r="T3886">
        <f t="shared" si="669"/>
        <v>0.47368421052631576</v>
      </c>
      <c r="U3886">
        <f t="shared" si="670"/>
        <v>0.26315789473684209</v>
      </c>
      <c r="V3886">
        <f t="shared" si="671"/>
        <v>2.6315789473684209E-2</v>
      </c>
      <c r="W3886">
        <f t="shared" si="672"/>
        <v>0</v>
      </c>
      <c r="X3886">
        <f t="shared" si="673"/>
        <v>0</v>
      </c>
      <c r="Y3886">
        <f t="shared" si="674"/>
        <v>0.15789473684210525</v>
      </c>
    </row>
    <row r="3887" spans="1:25" x14ac:dyDescent="0.2">
      <c r="A3887" t="s">
        <v>192</v>
      </c>
      <c r="B3887" t="s">
        <v>314</v>
      </c>
      <c r="C3887">
        <v>1990</v>
      </c>
      <c r="F3887">
        <v>10000</v>
      </c>
      <c r="G3887">
        <v>0</v>
      </c>
      <c r="H3887">
        <v>0</v>
      </c>
      <c r="I3887">
        <v>0</v>
      </c>
      <c r="J3887">
        <v>0</v>
      </c>
      <c r="K3887">
        <v>0</v>
      </c>
      <c r="M3887">
        <v>0</v>
      </c>
      <c r="N3887">
        <v>0</v>
      </c>
      <c r="O3887">
        <f t="shared" si="664"/>
        <v>0</v>
      </c>
      <c r="P3887">
        <f t="shared" si="665"/>
        <v>0</v>
      </c>
      <c r="Q3887">
        <f t="shared" si="666"/>
        <v>1</v>
      </c>
      <c r="R3887">
        <f t="shared" si="667"/>
        <v>0</v>
      </c>
      <c r="S3887">
        <f t="shared" si="668"/>
        <v>0</v>
      </c>
      <c r="T3887">
        <f t="shared" si="669"/>
        <v>0</v>
      </c>
      <c r="U3887">
        <f t="shared" si="670"/>
        <v>0</v>
      </c>
      <c r="V3887">
        <f t="shared" si="671"/>
        <v>0</v>
      </c>
      <c r="W3887">
        <f t="shared" si="672"/>
        <v>0</v>
      </c>
      <c r="X3887">
        <f t="shared" si="673"/>
        <v>0</v>
      </c>
      <c r="Y3887">
        <f t="shared" si="674"/>
        <v>0</v>
      </c>
    </row>
    <row r="3888" spans="1:25" x14ac:dyDescent="0.2">
      <c r="A3888" t="s">
        <v>189</v>
      </c>
      <c r="B3888" t="s">
        <v>313</v>
      </c>
      <c r="C3888">
        <v>1990</v>
      </c>
      <c r="D3888">
        <v>3200000</v>
      </c>
      <c r="E3888">
        <v>6000000</v>
      </c>
      <c r="F3888">
        <v>1770000</v>
      </c>
      <c r="G3888">
        <v>150000</v>
      </c>
      <c r="H3888">
        <v>510000</v>
      </c>
      <c r="I3888">
        <v>1270000</v>
      </c>
      <c r="J3888">
        <v>550000</v>
      </c>
      <c r="K3888">
        <v>230000</v>
      </c>
      <c r="L3888">
        <v>0</v>
      </c>
      <c r="M3888">
        <v>420000</v>
      </c>
      <c r="N3888">
        <v>5150000</v>
      </c>
      <c r="O3888">
        <f t="shared" si="664"/>
        <v>0.16623376623376623</v>
      </c>
      <c r="P3888">
        <f t="shared" si="665"/>
        <v>0.31168831168831168</v>
      </c>
      <c r="Q3888">
        <f t="shared" si="666"/>
        <v>9.1948051948051945E-2</v>
      </c>
      <c r="R3888">
        <f t="shared" si="667"/>
        <v>7.7922077922077922E-3</v>
      </c>
      <c r="S3888">
        <f t="shared" si="668"/>
        <v>2.6493506493506493E-2</v>
      </c>
      <c r="T3888">
        <f t="shared" si="669"/>
        <v>6.5974025974025977E-2</v>
      </c>
      <c r="U3888">
        <f t="shared" si="670"/>
        <v>2.8571428571428571E-2</v>
      </c>
      <c r="V3888">
        <f t="shared" si="671"/>
        <v>1.1948051948051949E-2</v>
      </c>
      <c r="W3888">
        <f t="shared" si="672"/>
        <v>0</v>
      </c>
      <c r="X3888">
        <f t="shared" si="673"/>
        <v>2.181818181818182E-2</v>
      </c>
      <c r="Y3888">
        <f t="shared" si="674"/>
        <v>0.26753246753246751</v>
      </c>
    </row>
    <row r="3889" spans="1:25" x14ac:dyDescent="0.2">
      <c r="A3889" t="s">
        <v>189</v>
      </c>
      <c r="B3889" t="s">
        <v>313</v>
      </c>
      <c r="C3889">
        <v>1991</v>
      </c>
      <c r="D3889">
        <v>3210000</v>
      </c>
      <c r="E3889">
        <v>6000000</v>
      </c>
      <c r="F3889">
        <v>1820000</v>
      </c>
      <c r="G3889">
        <v>150000</v>
      </c>
      <c r="H3889">
        <v>620000</v>
      </c>
      <c r="I3889">
        <v>1330000</v>
      </c>
      <c r="J3889">
        <v>810000</v>
      </c>
      <c r="K3889">
        <v>240000</v>
      </c>
      <c r="L3889">
        <v>0</v>
      </c>
      <c r="M3889">
        <v>440000</v>
      </c>
      <c r="N3889">
        <v>5610000</v>
      </c>
      <c r="O3889">
        <f t="shared" si="664"/>
        <v>0.15867523479980228</v>
      </c>
      <c r="P3889">
        <f t="shared" si="665"/>
        <v>0.29658922392486409</v>
      </c>
      <c r="Q3889">
        <f t="shared" si="666"/>
        <v>8.9965397923875437E-2</v>
      </c>
      <c r="R3889">
        <f t="shared" si="667"/>
        <v>7.4147305981216013E-3</v>
      </c>
      <c r="S3889">
        <f t="shared" si="668"/>
        <v>3.064755313890262E-2</v>
      </c>
      <c r="T3889">
        <f t="shared" si="669"/>
        <v>6.5743944636678195E-2</v>
      </c>
      <c r="U3889">
        <f t="shared" si="670"/>
        <v>4.003954522985665E-2</v>
      </c>
      <c r="V3889">
        <f t="shared" si="671"/>
        <v>1.1863568956994563E-2</v>
      </c>
      <c r="W3889">
        <f t="shared" si="672"/>
        <v>0</v>
      </c>
      <c r="X3889">
        <f t="shared" si="673"/>
        <v>2.1749876421156698E-2</v>
      </c>
      <c r="Y3889">
        <f t="shared" si="674"/>
        <v>0.27731092436974791</v>
      </c>
    </row>
    <row r="3890" spans="1:25" x14ac:dyDescent="0.2">
      <c r="A3890" t="s">
        <v>189</v>
      </c>
      <c r="B3890" t="s">
        <v>313</v>
      </c>
      <c r="C3890">
        <v>1992</v>
      </c>
      <c r="D3890">
        <v>3310000</v>
      </c>
      <c r="E3890">
        <v>6000000</v>
      </c>
      <c r="F3890">
        <v>1860000</v>
      </c>
      <c r="G3890">
        <v>130000</v>
      </c>
      <c r="H3890">
        <v>650000</v>
      </c>
      <c r="I3890">
        <v>1430000</v>
      </c>
      <c r="J3890">
        <v>1200000</v>
      </c>
      <c r="K3890">
        <v>250000</v>
      </c>
      <c r="L3890">
        <v>0</v>
      </c>
      <c r="M3890">
        <v>450000</v>
      </c>
      <c r="N3890">
        <v>6070000</v>
      </c>
      <c r="O3890">
        <f t="shared" si="664"/>
        <v>0.15503512880562062</v>
      </c>
      <c r="P3890">
        <f t="shared" si="665"/>
        <v>0.28103044496487117</v>
      </c>
      <c r="Q3890">
        <f t="shared" si="666"/>
        <v>8.7119437939110075E-2</v>
      </c>
      <c r="R3890">
        <f t="shared" si="667"/>
        <v>6.0889929742388759E-3</v>
      </c>
      <c r="S3890">
        <f t="shared" si="668"/>
        <v>3.0444964871194378E-2</v>
      </c>
      <c r="T3890">
        <f t="shared" si="669"/>
        <v>6.6978922716627629E-2</v>
      </c>
      <c r="U3890">
        <f t="shared" si="670"/>
        <v>5.6206088992974239E-2</v>
      </c>
      <c r="V3890">
        <f t="shared" si="671"/>
        <v>1.1709601873536301E-2</v>
      </c>
      <c r="W3890">
        <f t="shared" si="672"/>
        <v>0</v>
      </c>
      <c r="X3890">
        <f t="shared" si="673"/>
        <v>2.1077283372365339E-2</v>
      </c>
      <c r="Y3890">
        <f t="shared" si="674"/>
        <v>0.28430913348946135</v>
      </c>
    </row>
    <row r="3891" spans="1:25" x14ac:dyDescent="0.2">
      <c r="A3891" t="s">
        <v>189</v>
      </c>
      <c r="B3891" t="s">
        <v>313</v>
      </c>
      <c r="C3891">
        <v>1993</v>
      </c>
      <c r="D3891">
        <v>3350000</v>
      </c>
      <c r="E3891">
        <v>6000000</v>
      </c>
      <c r="F3891">
        <v>1910000</v>
      </c>
      <c r="G3891">
        <v>280000</v>
      </c>
      <c r="H3891">
        <v>690000</v>
      </c>
      <c r="I3891">
        <v>1540000</v>
      </c>
      <c r="J3891">
        <v>1060000</v>
      </c>
      <c r="K3891">
        <v>260000</v>
      </c>
      <c r="L3891">
        <v>0</v>
      </c>
      <c r="M3891">
        <v>460000</v>
      </c>
      <c r="N3891">
        <v>6380000</v>
      </c>
      <c r="O3891">
        <f t="shared" si="664"/>
        <v>0.15275877792977657</v>
      </c>
      <c r="P3891">
        <f t="shared" si="665"/>
        <v>0.27359781121751026</v>
      </c>
      <c r="Q3891">
        <f t="shared" si="666"/>
        <v>8.7095303237574098E-2</v>
      </c>
      <c r="R3891">
        <f t="shared" si="667"/>
        <v>1.2767897856817145E-2</v>
      </c>
      <c r="S3891">
        <f t="shared" si="668"/>
        <v>3.1463748290013679E-2</v>
      </c>
      <c r="T3891">
        <f t="shared" si="669"/>
        <v>7.0223438212494299E-2</v>
      </c>
      <c r="U3891">
        <f t="shared" si="670"/>
        <v>4.8335613315093479E-2</v>
      </c>
      <c r="V3891">
        <f t="shared" si="671"/>
        <v>1.1855905152758778E-2</v>
      </c>
      <c r="W3891">
        <f t="shared" si="672"/>
        <v>0</v>
      </c>
      <c r="X3891">
        <f t="shared" si="673"/>
        <v>2.0975832193342453E-2</v>
      </c>
      <c r="Y3891">
        <f t="shared" si="674"/>
        <v>0.29092567259461927</v>
      </c>
    </row>
    <row r="3892" spans="1:25" x14ac:dyDescent="0.2">
      <c r="A3892" t="s">
        <v>189</v>
      </c>
      <c r="B3892" t="s">
        <v>313</v>
      </c>
      <c r="C3892">
        <v>1994</v>
      </c>
      <c r="D3892">
        <v>3340000</v>
      </c>
      <c r="E3892">
        <v>6000000</v>
      </c>
      <c r="F3892">
        <v>1960000</v>
      </c>
      <c r="G3892">
        <v>300000</v>
      </c>
      <c r="H3892">
        <v>750000</v>
      </c>
      <c r="I3892">
        <v>1650000</v>
      </c>
      <c r="J3892">
        <v>1100000</v>
      </c>
      <c r="K3892">
        <v>280000</v>
      </c>
      <c r="L3892">
        <v>0</v>
      </c>
      <c r="M3892">
        <v>480000</v>
      </c>
      <c r="N3892">
        <v>6650000</v>
      </c>
      <c r="O3892">
        <f t="shared" si="664"/>
        <v>0.14837849844513548</v>
      </c>
      <c r="P3892">
        <f t="shared" si="665"/>
        <v>0.26654820079964459</v>
      </c>
      <c r="Q3892">
        <f t="shared" si="666"/>
        <v>8.707241226121723E-2</v>
      </c>
      <c r="R3892">
        <f t="shared" si="667"/>
        <v>1.3327410039982231E-2</v>
      </c>
      <c r="S3892">
        <f t="shared" si="668"/>
        <v>3.3318525099955573E-2</v>
      </c>
      <c r="T3892">
        <f t="shared" si="669"/>
        <v>7.3300755219902272E-2</v>
      </c>
      <c r="U3892">
        <f t="shared" si="670"/>
        <v>4.886717014660151E-2</v>
      </c>
      <c r="V3892">
        <f t="shared" si="671"/>
        <v>1.2438916037316748E-2</v>
      </c>
      <c r="W3892">
        <f t="shared" si="672"/>
        <v>0</v>
      </c>
      <c r="X3892">
        <f t="shared" si="673"/>
        <v>2.132385606397157E-2</v>
      </c>
      <c r="Y3892">
        <f t="shared" si="674"/>
        <v>0.29542425588627275</v>
      </c>
    </row>
    <row r="3893" spans="1:25" x14ac:dyDescent="0.2">
      <c r="A3893" t="s">
        <v>189</v>
      </c>
      <c r="B3893" t="s">
        <v>313</v>
      </c>
      <c r="C3893">
        <v>1995</v>
      </c>
      <c r="D3893">
        <v>3340000</v>
      </c>
      <c r="E3893">
        <v>6000000</v>
      </c>
      <c r="F3893">
        <v>1840000</v>
      </c>
      <c r="G3893">
        <v>310000</v>
      </c>
      <c r="H3893">
        <v>820000</v>
      </c>
      <c r="I3893">
        <v>1730000</v>
      </c>
      <c r="J3893">
        <v>1250000</v>
      </c>
      <c r="K3893">
        <v>290000</v>
      </c>
      <c r="L3893">
        <v>0</v>
      </c>
      <c r="M3893">
        <v>490000</v>
      </c>
      <c r="N3893">
        <v>6740000</v>
      </c>
      <c r="O3893">
        <f t="shared" si="664"/>
        <v>0.14642700569925471</v>
      </c>
      <c r="P3893">
        <f t="shared" si="665"/>
        <v>0.26304252520824201</v>
      </c>
      <c r="Q3893">
        <f t="shared" si="666"/>
        <v>8.0666374397194207E-2</v>
      </c>
      <c r="R3893">
        <f t="shared" si="667"/>
        <v>1.3590530469092503E-2</v>
      </c>
      <c r="S3893">
        <f t="shared" si="668"/>
        <v>3.5949145111793077E-2</v>
      </c>
      <c r="T3893">
        <f t="shared" si="669"/>
        <v>7.5843928101709771E-2</v>
      </c>
      <c r="U3893">
        <f t="shared" si="670"/>
        <v>5.4800526085050413E-2</v>
      </c>
      <c r="V3893">
        <f t="shared" si="671"/>
        <v>1.2713722051731697E-2</v>
      </c>
      <c r="W3893">
        <f t="shared" si="672"/>
        <v>0</v>
      </c>
      <c r="X3893">
        <f t="shared" si="673"/>
        <v>2.1481806225339763E-2</v>
      </c>
      <c r="Y3893">
        <f t="shared" si="674"/>
        <v>0.29548443665059182</v>
      </c>
    </row>
    <row r="3894" spans="1:25" x14ac:dyDescent="0.2">
      <c r="A3894" t="s">
        <v>189</v>
      </c>
      <c r="B3894" t="s">
        <v>313</v>
      </c>
      <c r="C3894">
        <v>1996</v>
      </c>
      <c r="D3894">
        <v>3350000</v>
      </c>
      <c r="E3894">
        <v>6000000</v>
      </c>
      <c r="F3894">
        <v>1730000</v>
      </c>
      <c r="G3894">
        <v>350000</v>
      </c>
      <c r="H3894">
        <v>930000</v>
      </c>
      <c r="I3894">
        <v>1820000</v>
      </c>
      <c r="J3894">
        <v>1070000</v>
      </c>
      <c r="K3894">
        <v>310000</v>
      </c>
      <c r="L3894">
        <v>0</v>
      </c>
      <c r="M3894">
        <v>470000</v>
      </c>
      <c r="N3894">
        <v>7040000</v>
      </c>
      <c r="O3894">
        <f t="shared" si="664"/>
        <v>0.14521022973558734</v>
      </c>
      <c r="P3894">
        <f t="shared" si="665"/>
        <v>0.26007802340702213</v>
      </c>
      <c r="Q3894">
        <f t="shared" si="666"/>
        <v>7.4989163415691368E-2</v>
      </c>
      <c r="R3894">
        <f t="shared" si="667"/>
        <v>1.517121803207629E-2</v>
      </c>
      <c r="S3894">
        <f t="shared" si="668"/>
        <v>4.0312093628088429E-2</v>
      </c>
      <c r="T3894">
        <f t="shared" si="669"/>
        <v>7.8890333766796703E-2</v>
      </c>
      <c r="U3894">
        <f t="shared" si="670"/>
        <v>4.6380580840918943E-2</v>
      </c>
      <c r="V3894">
        <f t="shared" si="671"/>
        <v>1.3437364542696142E-2</v>
      </c>
      <c r="W3894">
        <f t="shared" si="672"/>
        <v>0</v>
      </c>
      <c r="X3894">
        <f t="shared" si="673"/>
        <v>2.037277850021673E-2</v>
      </c>
      <c r="Y3894">
        <f t="shared" si="674"/>
        <v>0.30515821413090594</v>
      </c>
    </row>
    <row r="3895" spans="1:25" x14ac:dyDescent="0.2">
      <c r="A3895" t="s">
        <v>189</v>
      </c>
      <c r="B3895" t="s">
        <v>313</v>
      </c>
      <c r="C3895">
        <v>1997</v>
      </c>
      <c r="D3895">
        <v>3140000</v>
      </c>
      <c r="E3895">
        <v>6000000</v>
      </c>
      <c r="F3895">
        <v>1620000</v>
      </c>
      <c r="G3895">
        <v>390000</v>
      </c>
      <c r="H3895">
        <v>800000</v>
      </c>
      <c r="I3895">
        <v>1940000</v>
      </c>
      <c r="J3895">
        <v>1280000</v>
      </c>
      <c r="K3895">
        <v>320000</v>
      </c>
      <c r="L3895">
        <v>0</v>
      </c>
      <c r="M3895">
        <v>450000</v>
      </c>
      <c r="N3895">
        <v>7670000</v>
      </c>
      <c r="O3895">
        <f t="shared" si="664"/>
        <v>0.13299449385853451</v>
      </c>
      <c r="P3895">
        <f t="shared" si="665"/>
        <v>0.25412960609911056</v>
      </c>
      <c r="Q3895">
        <f t="shared" si="666"/>
        <v>6.8614993646759853E-2</v>
      </c>
      <c r="R3895">
        <f t="shared" si="667"/>
        <v>1.6518424396442185E-2</v>
      </c>
      <c r="S3895">
        <f t="shared" si="668"/>
        <v>3.3883947479881403E-2</v>
      </c>
      <c r="T3895">
        <f t="shared" si="669"/>
        <v>8.2168572638712412E-2</v>
      </c>
      <c r="U3895">
        <f t="shared" si="670"/>
        <v>5.4214315967810248E-2</v>
      </c>
      <c r="V3895">
        <f t="shared" si="671"/>
        <v>1.3553578991952562E-2</v>
      </c>
      <c r="W3895">
        <f t="shared" si="672"/>
        <v>0</v>
      </c>
      <c r="X3895">
        <f t="shared" si="673"/>
        <v>1.9059720457433291E-2</v>
      </c>
      <c r="Y3895">
        <f t="shared" si="674"/>
        <v>0.32486234646336298</v>
      </c>
    </row>
    <row r="3896" spans="1:25" x14ac:dyDescent="0.2">
      <c r="A3896" t="s">
        <v>189</v>
      </c>
      <c r="B3896" t="s">
        <v>313</v>
      </c>
      <c r="C3896">
        <v>1998</v>
      </c>
      <c r="D3896">
        <v>3210000</v>
      </c>
      <c r="E3896">
        <v>6010000</v>
      </c>
      <c r="F3896">
        <v>1500000</v>
      </c>
      <c r="G3896">
        <v>440000</v>
      </c>
      <c r="H3896">
        <v>860000</v>
      </c>
      <c r="I3896">
        <v>2160000</v>
      </c>
      <c r="J3896">
        <v>2029999.99999999</v>
      </c>
      <c r="K3896">
        <v>350000</v>
      </c>
      <c r="L3896">
        <v>0</v>
      </c>
      <c r="M3896">
        <v>420000</v>
      </c>
      <c r="N3896">
        <v>8210000</v>
      </c>
      <c r="O3896">
        <f t="shared" si="664"/>
        <v>0.12743152044462092</v>
      </c>
      <c r="P3896">
        <f t="shared" si="665"/>
        <v>0.23858674077014697</v>
      </c>
      <c r="Q3896">
        <f t="shared" si="666"/>
        <v>5.9547439460103234E-2</v>
      </c>
      <c r="R3896">
        <f t="shared" si="667"/>
        <v>1.7467248908296949E-2</v>
      </c>
      <c r="S3896">
        <f t="shared" si="668"/>
        <v>3.4140531957125853E-2</v>
      </c>
      <c r="T3896">
        <f t="shared" si="669"/>
        <v>8.5748312822548661E-2</v>
      </c>
      <c r="U3896">
        <f t="shared" si="670"/>
        <v>8.0587534736005981E-2</v>
      </c>
      <c r="V3896">
        <f t="shared" si="671"/>
        <v>1.3894402540690754E-2</v>
      </c>
      <c r="W3896">
        <f t="shared" si="672"/>
        <v>0</v>
      </c>
      <c r="X3896">
        <f t="shared" si="673"/>
        <v>1.6673283048828907E-2</v>
      </c>
      <c r="Y3896">
        <f t="shared" si="674"/>
        <v>0.32592298531163172</v>
      </c>
    </row>
    <row r="3897" spans="1:25" x14ac:dyDescent="0.2">
      <c r="A3897" t="s">
        <v>189</v>
      </c>
      <c r="B3897" t="s">
        <v>313</v>
      </c>
      <c r="C3897">
        <v>1999</v>
      </c>
      <c r="D3897">
        <v>3150000</v>
      </c>
      <c r="E3897">
        <v>6000000</v>
      </c>
      <c r="F3897">
        <v>1390000</v>
      </c>
      <c r="G3897">
        <v>470000</v>
      </c>
      <c r="H3897">
        <v>830000</v>
      </c>
      <c r="I3897">
        <v>2310000</v>
      </c>
      <c r="J3897">
        <v>1180000</v>
      </c>
      <c r="K3897">
        <v>370000</v>
      </c>
      <c r="L3897">
        <v>0</v>
      </c>
      <c r="M3897">
        <v>400000</v>
      </c>
      <c r="N3897">
        <v>8410000</v>
      </c>
      <c r="O3897">
        <f t="shared" si="664"/>
        <v>0.12851897184822522</v>
      </c>
      <c r="P3897">
        <f t="shared" si="665"/>
        <v>0.24479804161566707</v>
      </c>
      <c r="Q3897">
        <f t="shared" si="666"/>
        <v>5.6711546307629541E-2</v>
      </c>
      <c r="R3897">
        <f t="shared" si="667"/>
        <v>1.9175846593227255E-2</v>
      </c>
      <c r="S3897">
        <f t="shared" si="668"/>
        <v>3.3863729090167279E-2</v>
      </c>
      <c r="T3897">
        <f t="shared" si="669"/>
        <v>9.4247246022031828E-2</v>
      </c>
      <c r="U3897">
        <f t="shared" si="670"/>
        <v>4.8143614851081193E-2</v>
      </c>
      <c r="V3897">
        <f t="shared" si="671"/>
        <v>1.5095879232966136E-2</v>
      </c>
      <c r="W3897">
        <f t="shared" si="672"/>
        <v>0</v>
      </c>
      <c r="X3897">
        <f t="shared" si="673"/>
        <v>1.6319869441044473E-2</v>
      </c>
      <c r="Y3897">
        <f t="shared" si="674"/>
        <v>0.34312525499796004</v>
      </c>
    </row>
    <row r="3898" spans="1:25" x14ac:dyDescent="0.2">
      <c r="A3898" t="s">
        <v>189</v>
      </c>
      <c r="B3898" t="s">
        <v>313</v>
      </c>
      <c r="C3898">
        <v>2000</v>
      </c>
      <c r="D3898">
        <v>3120000</v>
      </c>
      <c r="E3898">
        <v>6010000</v>
      </c>
      <c r="F3898">
        <v>1280000</v>
      </c>
      <c r="G3898">
        <v>580000</v>
      </c>
      <c r="H3898">
        <v>910000</v>
      </c>
      <c r="I3898">
        <v>2330000</v>
      </c>
      <c r="J3898">
        <v>1280000</v>
      </c>
      <c r="K3898">
        <v>350000</v>
      </c>
      <c r="L3898">
        <v>0</v>
      </c>
      <c r="M3898">
        <v>380000</v>
      </c>
      <c r="N3898">
        <v>8700000</v>
      </c>
      <c r="O3898">
        <f t="shared" si="664"/>
        <v>0.12510024057738572</v>
      </c>
      <c r="P3898">
        <f t="shared" si="665"/>
        <v>0.24097834803528467</v>
      </c>
      <c r="Q3898">
        <f t="shared" si="666"/>
        <v>5.1323175621491579E-2</v>
      </c>
      <c r="R3898">
        <f t="shared" si="667"/>
        <v>2.3255813953488372E-2</v>
      </c>
      <c r="S3898">
        <f t="shared" si="668"/>
        <v>3.648757016840417E-2</v>
      </c>
      <c r="T3898">
        <f t="shared" si="669"/>
        <v>9.3424218123496397E-2</v>
      </c>
      <c r="U3898">
        <f t="shared" si="670"/>
        <v>5.1323175621491579E-2</v>
      </c>
      <c r="V3898">
        <f t="shared" si="671"/>
        <v>1.4033680834001604E-2</v>
      </c>
      <c r="W3898">
        <f t="shared" si="672"/>
        <v>0</v>
      </c>
      <c r="X3898">
        <f t="shared" si="673"/>
        <v>1.5236567762630313E-2</v>
      </c>
      <c r="Y3898">
        <f t="shared" si="674"/>
        <v>0.34883720930232559</v>
      </c>
    </row>
    <row r="3899" spans="1:25" x14ac:dyDescent="0.2">
      <c r="A3899" t="s">
        <v>189</v>
      </c>
      <c r="B3899" t="s">
        <v>313</v>
      </c>
      <c r="C3899">
        <v>2001</v>
      </c>
      <c r="D3899">
        <v>3500000</v>
      </c>
      <c r="E3899">
        <v>4400000</v>
      </c>
      <c r="F3899">
        <v>1330000</v>
      </c>
      <c r="G3899">
        <v>540000</v>
      </c>
      <c r="H3899">
        <v>1090000</v>
      </c>
      <c r="I3899">
        <v>2230000</v>
      </c>
      <c r="J3899">
        <v>2210000</v>
      </c>
      <c r="K3899">
        <v>340000</v>
      </c>
      <c r="L3899">
        <v>0</v>
      </c>
      <c r="M3899">
        <v>400000</v>
      </c>
      <c r="N3899">
        <v>8950000</v>
      </c>
      <c r="O3899">
        <f t="shared" si="664"/>
        <v>0.14005602240896359</v>
      </c>
      <c r="P3899">
        <f t="shared" si="665"/>
        <v>0.1760704281712685</v>
      </c>
      <c r="Q3899">
        <f t="shared" si="666"/>
        <v>5.3221288515406161E-2</v>
      </c>
      <c r="R3899">
        <f t="shared" si="667"/>
        <v>2.1608643457382955E-2</v>
      </c>
      <c r="S3899">
        <f t="shared" si="668"/>
        <v>4.3617446978791517E-2</v>
      </c>
      <c r="T3899">
        <f t="shared" si="669"/>
        <v>8.9235694277711081E-2</v>
      </c>
      <c r="U3899">
        <f t="shared" si="670"/>
        <v>8.8435374149659865E-2</v>
      </c>
      <c r="V3899">
        <f t="shared" si="671"/>
        <v>1.3605442176870748E-2</v>
      </c>
      <c r="W3899">
        <f t="shared" si="672"/>
        <v>0</v>
      </c>
      <c r="X3899">
        <f t="shared" si="673"/>
        <v>1.600640256102441E-2</v>
      </c>
      <c r="Y3899">
        <f t="shared" si="674"/>
        <v>0.35814325730292118</v>
      </c>
    </row>
    <row r="3900" spans="1:25" x14ac:dyDescent="0.2">
      <c r="A3900" t="s">
        <v>189</v>
      </c>
      <c r="B3900" t="s">
        <v>313</v>
      </c>
      <c r="C3900">
        <v>2002</v>
      </c>
      <c r="D3900">
        <v>3510000</v>
      </c>
      <c r="E3900">
        <v>4400000</v>
      </c>
      <c r="F3900">
        <v>1370000</v>
      </c>
      <c r="G3900">
        <v>520000</v>
      </c>
      <c r="H3900">
        <v>670000</v>
      </c>
      <c r="I3900">
        <v>2360000</v>
      </c>
      <c r="J3900">
        <v>1580000</v>
      </c>
      <c r="K3900">
        <v>420000</v>
      </c>
      <c r="L3900">
        <v>0</v>
      </c>
      <c r="M3900">
        <v>490000</v>
      </c>
      <c r="N3900">
        <v>8990000</v>
      </c>
      <c r="O3900">
        <f t="shared" si="664"/>
        <v>0.14438502673796791</v>
      </c>
      <c r="P3900">
        <f t="shared" si="665"/>
        <v>0.18099547511312217</v>
      </c>
      <c r="Q3900">
        <f t="shared" si="666"/>
        <v>5.6355409296585765E-2</v>
      </c>
      <c r="R3900">
        <f t="shared" si="667"/>
        <v>2.1390374331550801E-2</v>
      </c>
      <c r="S3900">
        <f t="shared" si="668"/>
        <v>2.7560674619498148E-2</v>
      </c>
      <c r="T3900">
        <f t="shared" si="669"/>
        <v>9.7079391197038262E-2</v>
      </c>
      <c r="U3900">
        <f t="shared" si="670"/>
        <v>6.4993829699712055E-2</v>
      </c>
      <c r="V3900">
        <f t="shared" si="671"/>
        <v>1.727684080625257E-2</v>
      </c>
      <c r="W3900">
        <f t="shared" si="672"/>
        <v>0</v>
      </c>
      <c r="X3900">
        <f t="shared" si="673"/>
        <v>2.0156314273961334E-2</v>
      </c>
      <c r="Y3900">
        <f t="shared" si="674"/>
        <v>0.369806663924311</v>
      </c>
    </row>
    <row r="3901" spans="1:25" x14ac:dyDescent="0.2">
      <c r="A3901" t="s">
        <v>189</v>
      </c>
      <c r="B3901" t="s">
        <v>313</v>
      </c>
      <c r="C3901">
        <v>2003</v>
      </c>
      <c r="D3901">
        <v>3520000</v>
      </c>
      <c r="E3901">
        <v>4500000</v>
      </c>
      <c r="F3901">
        <v>1420000</v>
      </c>
      <c r="G3901">
        <v>600000</v>
      </c>
      <c r="H3901">
        <v>210000</v>
      </c>
      <c r="I3901">
        <v>2480000</v>
      </c>
      <c r="J3901">
        <v>1960000</v>
      </c>
      <c r="K3901">
        <v>410000</v>
      </c>
      <c r="L3901">
        <v>0</v>
      </c>
      <c r="M3901">
        <v>550000</v>
      </c>
      <c r="N3901">
        <v>8980000</v>
      </c>
      <c r="O3901">
        <f t="shared" si="664"/>
        <v>0.14291514413317094</v>
      </c>
      <c r="P3901">
        <f t="shared" si="665"/>
        <v>0.18270401948842874</v>
      </c>
      <c r="Q3901">
        <f t="shared" si="666"/>
        <v>5.7653268371904182E-2</v>
      </c>
      <c r="R3901">
        <f t="shared" si="667"/>
        <v>2.4360535931790498E-2</v>
      </c>
      <c r="S3901">
        <f t="shared" si="668"/>
        <v>8.5261875761266752E-3</v>
      </c>
      <c r="T3901">
        <f t="shared" si="669"/>
        <v>0.10069021518473406</v>
      </c>
      <c r="U3901">
        <f t="shared" si="670"/>
        <v>7.9577750710515635E-2</v>
      </c>
      <c r="V3901">
        <f t="shared" si="671"/>
        <v>1.664636622005684E-2</v>
      </c>
      <c r="W3901">
        <f t="shared" si="672"/>
        <v>0</v>
      </c>
      <c r="X3901">
        <f t="shared" si="673"/>
        <v>2.2330491270807957E-2</v>
      </c>
      <c r="Y3901">
        <f t="shared" si="674"/>
        <v>0.36459602111246447</v>
      </c>
    </row>
    <row r="3902" spans="1:25" x14ac:dyDescent="0.2">
      <c r="A3902" t="s">
        <v>189</v>
      </c>
      <c r="B3902" t="s">
        <v>313</v>
      </c>
      <c r="C3902">
        <v>2004</v>
      </c>
      <c r="D3902">
        <v>3450000</v>
      </c>
      <c r="E3902">
        <v>4420000</v>
      </c>
      <c r="F3902">
        <v>1470000</v>
      </c>
      <c r="G3902">
        <v>670000</v>
      </c>
      <c r="H3902">
        <v>780000</v>
      </c>
      <c r="I3902">
        <v>2550000</v>
      </c>
      <c r="J3902">
        <v>1430000</v>
      </c>
      <c r="K3902">
        <v>320000</v>
      </c>
      <c r="L3902">
        <v>0</v>
      </c>
      <c r="M3902">
        <v>560000</v>
      </c>
      <c r="N3902">
        <v>8950000</v>
      </c>
      <c r="O3902">
        <f t="shared" si="664"/>
        <v>0.1402439024390244</v>
      </c>
      <c r="P3902">
        <f t="shared" si="665"/>
        <v>0.17967479674796749</v>
      </c>
      <c r="Q3902">
        <f t="shared" si="666"/>
        <v>5.9756097560975607E-2</v>
      </c>
      <c r="R3902">
        <f t="shared" si="667"/>
        <v>2.7235772357723578E-2</v>
      </c>
      <c r="S3902">
        <f t="shared" si="668"/>
        <v>3.1707317073170732E-2</v>
      </c>
      <c r="T3902">
        <f t="shared" si="669"/>
        <v>0.10365853658536585</v>
      </c>
      <c r="U3902">
        <f t="shared" si="670"/>
        <v>5.8130081300813007E-2</v>
      </c>
      <c r="V3902">
        <f t="shared" si="671"/>
        <v>1.3008130081300813E-2</v>
      </c>
      <c r="W3902">
        <f t="shared" si="672"/>
        <v>0</v>
      </c>
      <c r="X3902">
        <f t="shared" si="673"/>
        <v>2.2764227642276424E-2</v>
      </c>
      <c r="Y3902">
        <f t="shared" si="674"/>
        <v>0.36382113821138212</v>
      </c>
    </row>
    <row r="3903" spans="1:25" x14ac:dyDescent="0.2">
      <c r="A3903" t="s">
        <v>189</v>
      </c>
      <c r="B3903" t="s">
        <v>313</v>
      </c>
      <c r="C3903">
        <v>2005</v>
      </c>
      <c r="D3903">
        <v>3540000</v>
      </c>
      <c r="E3903">
        <v>4400000</v>
      </c>
      <c r="F3903">
        <v>1520000</v>
      </c>
      <c r="G3903">
        <v>690000</v>
      </c>
      <c r="H3903">
        <v>1860000</v>
      </c>
      <c r="I3903">
        <v>2890000</v>
      </c>
      <c r="J3903">
        <v>1500000</v>
      </c>
      <c r="K3903">
        <v>350000</v>
      </c>
      <c r="L3903">
        <v>0</v>
      </c>
      <c r="M3903">
        <v>590000</v>
      </c>
      <c r="N3903">
        <v>7940000</v>
      </c>
      <c r="O3903">
        <f t="shared" si="664"/>
        <v>0.14003164556962025</v>
      </c>
      <c r="P3903">
        <f t="shared" si="665"/>
        <v>0.17405063291139242</v>
      </c>
      <c r="Q3903">
        <f t="shared" si="666"/>
        <v>6.0126582278481014E-2</v>
      </c>
      <c r="R3903">
        <f t="shared" si="667"/>
        <v>2.7294303797468354E-2</v>
      </c>
      <c r="S3903">
        <f t="shared" si="668"/>
        <v>7.3575949367088611E-2</v>
      </c>
      <c r="T3903">
        <f t="shared" si="669"/>
        <v>0.11431962025316456</v>
      </c>
      <c r="U3903">
        <f t="shared" si="670"/>
        <v>5.9335443037974681E-2</v>
      </c>
      <c r="V3903">
        <f t="shared" si="671"/>
        <v>1.3844936708860759E-2</v>
      </c>
      <c r="W3903">
        <f t="shared" si="672"/>
        <v>0</v>
      </c>
      <c r="X3903">
        <f t="shared" si="673"/>
        <v>2.3338607594936708E-2</v>
      </c>
      <c r="Y3903">
        <f t="shared" si="674"/>
        <v>0.31408227848101267</v>
      </c>
    </row>
    <row r="3904" spans="1:25" x14ac:dyDescent="0.2">
      <c r="A3904" t="s">
        <v>189</v>
      </c>
      <c r="B3904" t="s">
        <v>313</v>
      </c>
      <c r="C3904">
        <v>2006</v>
      </c>
      <c r="D3904">
        <v>3570000</v>
      </c>
      <c r="E3904">
        <v>4400000</v>
      </c>
      <c r="F3904">
        <v>1590000</v>
      </c>
      <c r="G3904">
        <v>730000</v>
      </c>
      <c r="H3904">
        <v>1650000</v>
      </c>
      <c r="I3904">
        <v>3030000</v>
      </c>
      <c r="J3904">
        <v>1800000</v>
      </c>
      <c r="K3904">
        <v>480000</v>
      </c>
      <c r="L3904">
        <v>0</v>
      </c>
      <c r="M3904">
        <v>620000</v>
      </c>
      <c r="N3904">
        <v>8980000</v>
      </c>
      <c r="O3904">
        <f t="shared" si="664"/>
        <v>0.1329608938547486</v>
      </c>
      <c r="P3904">
        <f t="shared" si="665"/>
        <v>0.16387337057728119</v>
      </c>
      <c r="Q3904">
        <f t="shared" si="666"/>
        <v>5.9217877094972067E-2</v>
      </c>
      <c r="R3904">
        <f t="shared" si="667"/>
        <v>2.7188081936685288E-2</v>
      </c>
      <c r="S3904">
        <f t="shared" si="668"/>
        <v>6.1452513966480445E-2</v>
      </c>
      <c r="T3904">
        <f t="shared" si="669"/>
        <v>0.11284916201117319</v>
      </c>
      <c r="U3904">
        <f t="shared" si="670"/>
        <v>6.7039106145251395E-2</v>
      </c>
      <c r="V3904">
        <f t="shared" si="671"/>
        <v>1.7877094972067038E-2</v>
      </c>
      <c r="W3904">
        <f t="shared" si="672"/>
        <v>0</v>
      </c>
      <c r="X3904">
        <f t="shared" si="673"/>
        <v>2.3091247672253259E-2</v>
      </c>
      <c r="Y3904">
        <f t="shared" si="674"/>
        <v>0.3344506517690875</v>
      </c>
    </row>
    <row r="3905" spans="1:25" x14ac:dyDescent="0.2">
      <c r="A3905" t="s">
        <v>189</v>
      </c>
      <c r="B3905" t="s">
        <v>313</v>
      </c>
      <c r="C3905">
        <v>2007</v>
      </c>
      <c r="D3905">
        <v>3480000</v>
      </c>
      <c r="E3905">
        <v>4400000</v>
      </c>
      <c r="F3905">
        <v>1660000</v>
      </c>
      <c r="G3905">
        <v>780000</v>
      </c>
      <c r="H3905">
        <v>1620000</v>
      </c>
      <c r="I3905">
        <v>2830000</v>
      </c>
      <c r="J3905">
        <v>2069999.99999999</v>
      </c>
      <c r="K3905">
        <v>500000</v>
      </c>
      <c r="L3905">
        <v>0</v>
      </c>
      <c r="M3905">
        <v>570000</v>
      </c>
      <c r="N3905">
        <v>7910000</v>
      </c>
      <c r="O3905">
        <f t="shared" si="664"/>
        <v>0.13477924089852833</v>
      </c>
      <c r="P3905">
        <f t="shared" si="665"/>
        <v>0.17041053446940363</v>
      </c>
      <c r="Q3905">
        <f t="shared" si="666"/>
        <v>6.4291247095275006E-2</v>
      </c>
      <c r="R3905">
        <f t="shared" si="667"/>
        <v>3.0209140201394282E-2</v>
      </c>
      <c r="S3905">
        <f t="shared" si="668"/>
        <v>6.2742060418280426E-2</v>
      </c>
      <c r="T3905">
        <f t="shared" si="669"/>
        <v>0.10960495739736643</v>
      </c>
      <c r="U3905">
        <f t="shared" si="670"/>
        <v>8.017041053446905E-2</v>
      </c>
      <c r="V3905">
        <f t="shared" si="671"/>
        <v>1.9364833462432233E-2</v>
      </c>
      <c r="W3905">
        <f t="shared" si="672"/>
        <v>0</v>
      </c>
      <c r="X3905">
        <f t="shared" si="673"/>
        <v>2.2075910147172743E-2</v>
      </c>
      <c r="Y3905">
        <f t="shared" si="674"/>
        <v>0.30635166537567793</v>
      </c>
    </row>
    <row r="3906" spans="1:25" x14ac:dyDescent="0.2">
      <c r="A3906" t="s">
        <v>189</v>
      </c>
      <c r="B3906" t="s">
        <v>313</v>
      </c>
      <c r="C3906">
        <v>2008</v>
      </c>
      <c r="D3906">
        <v>3650000</v>
      </c>
      <c r="E3906">
        <v>4410000</v>
      </c>
      <c r="F3906">
        <v>1720000</v>
      </c>
      <c r="G3906">
        <v>1140000</v>
      </c>
      <c r="H3906">
        <v>1210000</v>
      </c>
      <c r="I3906">
        <v>3140000</v>
      </c>
      <c r="J3906">
        <v>1780000</v>
      </c>
      <c r="K3906">
        <v>390000</v>
      </c>
      <c r="L3906">
        <v>0</v>
      </c>
      <c r="M3906">
        <v>610000</v>
      </c>
      <c r="N3906">
        <v>11180000</v>
      </c>
      <c r="O3906">
        <f t="shared" si="664"/>
        <v>0.12487170715018817</v>
      </c>
      <c r="P3906">
        <f t="shared" si="665"/>
        <v>0.15087239137872049</v>
      </c>
      <c r="Q3906">
        <f t="shared" si="666"/>
        <v>5.8843653780362638E-2</v>
      </c>
      <c r="R3906">
        <f t="shared" si="667"/>
        <v>3.9001026342798492E-2</v>
      </c>
      <c r="S3906">
        <f t="shared" si="668"/>
        <v>4.1395826205952786E-2</v>
      </c>
      <c r="T3906">
        <f t="shared" si="669"/>
        <v>0.10742387957577831</v>
      </c>
      <c r="U3906">
        <f t="shared" si="670"/>
        <v>6.0896339377352032E-2</v>
      </c>
      <c r="V3906">
        <f t="shared" si="671"/>
        <v>1.3342456380431064E-2</v>
      </c>
      <c r="W3906">
        <f t="shared" si="672"/>
        <v>0</v>
      </c>
      <c r="X3906">
        <f t="shared" si="673"/>
        <v>2.0868970236058843E-2</v>
      </c>
      <c r="Y3906">
        <f t="shared" si="674"/>
        <v>0.38248374957235715</v>
      </c>
    </row>
    <row r="3907" spans="1:25" x14ac:dyDescent="0.2">
      <c r="A3907" t="s">
        <v>189</v>
      </c>
      <c r="B3907" t="s">
        <v>313</v>
      </c>
      <c r="C3907">
        <v>2009</v>
      </c>
      <c r="D3907">
        <v>3700000</v>
      </c>
      <c r="E3907">
        <v>4410000</v>
      </c>
      <c r="F3907">
        <v>1790000</v>
      </c>
      <c r="G3907">
        <v>1110000</v>
      </c>
      <c r="H3907">
        <v>1680000</v>
      </c>
      <c r="I3907">
        <v>3420000</v>
      </c>
      <c r="J3907">
        <v>2430000</v>
      </c>
      <c r="K3907">
        <v>470000</v>
      </c>
      <c r="L3907">
        <v>0</v>
      </c>
      <c r="M3907">
        <v>610000</v>
      </c>
      <c r="N3907">
        <v>9410000</v>
      </c>
      <c r="O3907">
        <f t="shared" ref="O3907:O3970" si="675">D3907/SUM($D3907:$N3907)</f>
        <v>0.12745435756114365</v>
      </c>
      <c r="P3907">
        <f t="shared" ref="P3907:P3970" si="676">E3907/SUM($D3907:$N3907)</f>
        <v>0.15191181536341716</v>
      </c>
      <c r="Q3907">
        <f t="shared" ref="Q3907:Q3970" si="677">F3907/SUM($D3907:$N3907)</f>
        <v>6.1660351360661385E-2</v>
      </c>
      <c r="R3907">
        <f t="shared" ref="R3907:R3970" si="678">G3907/SUM($D3907:$N3907)</f>
        <v>3.8236307268343095E-2</v>
      </c>
      <c r="S3907">
        <f t="shared" ref="S3907:S3970" si="679">H3907/SUM($D3907:$N3907)</f>
        <v>5.7871167757492251E-2</v>
      </c>
      <c r="T3907">
        <f t="shared" ref="T3907:T3970" si="680">I3907/SUM($D3907:$N3907)</f>
        <v>0.11780916293489493</v>
      </c>
      <c r="U3907">
        <f t="shared" ref="U3907:U3970" si="681">J3907/SUM($D3907:$N3907)</f>
        <v>8.3706510506372719E-2</v>
      </c>
      <c r="V3907">
        <f t="shared" ref="V3907:V3970" si="682">K3907/SUM($D3907:$N3907)</f>
        <v>1.619014812263176E-2</v>
      </c>
      <c r="W3907">
        <f t="shared" ref="W3907:W3970" si="683">L3907/SUM($D3907:$N3907)</f>
        <v>0</v>
      </c>
      <c r="X3907">
        <f t="shared" ref="X3907:X3970" si="684">M3907/SUM($D3907:$N3907)</f>
        <v>2.1012745435756115E-2</v>
      </c>
      <c r="Y3907">
        <f t="shared" ref="Y3907:Y3970" si="685">N3907/SUM($D3907:$N3907)</f>
        <v>0.32414743368928695</v>
      </c>
    </row>
    <row r="3908" spans="1:25" x14ac:dyDescent="0.2">
      <c r="A3908" t="s">
        <v>189</v>
      </c>
      <c r="B3908" t="s">
        <v>313</v>
      </c>
      <c r="C3908">
        <v>2010</v>
      </c>
      <c r="D3908">
        <v>3730000</v>
      </c>
      <c r="E3908">
        <v>4400000</v>
      </c>
      <c r="F3908">
        <v>1860000</v>
      </c>
      <c r="G3908">
        <v>1090000</v>
      </c>
      <c r="H3908">
        <v>1770000</v>
      </c>
      <c r="I3908">
        <v>3550000</v>
      </c>
      <c r="J3908">
        <v>2730000</v>
      </c>
      <c r="K3908">
        <v>510000</v>
      </c>
      <c r="L3908">
        <v>0</v>
      </c>
      <c r="M3908">
        <v>640000</v>
      </c>
      <c r="N3908">
        <v>10600000</v>
      </c>
      <c r="O3908">
        <f t="shared" si="675"/>
        <v>0.12079015544041451</v>
      </c>
      <c r="P3908">
        <f t="shared" si="676"/>
        <v>0.14248704663212436</v>
      </c>
      <c r="Q3908">
        <f t="shared" si="677"/>
        <v>6.0233160621761657E-2</v>
      </c>
      <c r="R3908">
        <f t="shared" si="678"/>
        <v>3.5297927461139897E-2</v>
      </c>
      <c r="S3908">
        <f t="shared" si="679"/>
        <v>5.7318652849740935E-2</v>
      </c>
      <c r="T3908">
        <f t="shared" si="680"/>
        <v>0.11496113989637306</v>
      </c>
      <c r="U3908">
        <f t="shared" si="681"/>
        <v>8.8406735751295332E-2</v>
      </c>
      <c r="V3908">
        <f t="shared" si="682"/>
        <v>1.6515544041450777E-2</v>
      </c>
      <c r="W3908">
        <f t="shared" si="683"/>
        <v>0</v>
      </c>
      <c r="X3908">
        <f t="shared" si="684"/>
        <v>2.072538860103627E-2</v>
      </c>
      <c r="Y3908">
        <f t="shared" si="685"/>
        <v>0.34326424870466321</v>
      </c>
    </row>
    <row r="3909" spans="1:25" x14ac:dyDescent="0.2">
      <c r="A3909" t="s">
        <v>189</v>
      </c>
      <c r="B3909" t="s">
        <v>313</v>
      </c>
      <c r="C3909">
        <v>2011</v>
      </c>
      <c r="D3909">
        <v>3850000</v>
      </c>
      <c r="E3909">
        <v>4400000</v>
      </c>
      <c r="F3909">
        <v>1940000</v>
      </c>
      <c r="G3909">
        <v>1270000</v>
      </c>
      <c r="H3909">
        <v>2020000</v>
      </c>
      <c r="I3909">
        <v>3670000</v>
      </c>
      <c r="J3909">
        <v>3120000</v>
      </c>
      <c r="K3909">
        <v>450000</v>
      </c>
      <c r="L3909">
        <v>0</v>
      </c>
      <c r="M3909">
        <v>650000</v>
      </c>
      <c r="N3909">
        <v>11750000</v>
      </c>
      <c r="O3909">
        <f t="shared" si="675"/>
        <v>0.11624396135265701</v>
      </c>
      <c r="P3909">
        <f t="shared" si="676"/>
        <v>0.13285024154589373</v>
      </c>
      <c r="Q3909">
        <f t="shared" si="677"/>
        <v>5.8574879227053143E-2</v>
      </c>
      <c r="R3909">
        <f t="shared" si="678"/>
        <v>3.834541062801932E-2</v>
      </c>
      <c r="S3909">
        <f t="shared" si="679"/>
        <v>6.0990338164251208E-2</v>
      </c>
      <c r="T3909">
        <f t="shared" si="680"/>
        <v>0.11080917874396136</v>
      </c>
      <c r="U3909">
        <f t="shared" si="681"/>
        <v>9.420289855072464E-2</v>
      </c>
      <c r="V3909">
        <f t="shared" si="682"/>
        <v>1.358695652173913E-2</v>
      </c>
      <c r="W3909">
        <f t="shared" si="683"/>
        <v>0</v>
      </c>
      <c r="X3909">
        <f t="shared" si="684"/>
        <v>1.96256038647343E-2</v>
      </c>
      <c r="Y3909">
        <f t="shared" si="685"/>
        <v>0.3547705314009662</v>
      </c>
    </row>
    <row r="3910" spans="1:25" x14ac:dyDescent="0.2">
      <c r="A3910" t="s">
        <v>189</v>
      </c>
      <c r="B3910" t="s">
        <v>313</v>
      </c>
      <c r="C3910">
        <v>2012</v>
      </c>
      <c r="D3910">
        <v>3920000</v>
      </c>
      <c r="E3910">
        <v>4400000</v>
      </c>
      <c r="F3910">
        <v>2020000</v>
      </c>
      <c r="G3910">
        <v>1560000</v>
      </c>
      <c r="H3910">
        <v>2520000</v>
      </c>
      <c r="I3910">
        <v>3710000</v>
      </c>
      <c r="J3910">
        <v>2840000</v>
      </c>
      <c r="K3910">
        <v>450000</v>
      </c>
      <c r="L3910">
        <v>0</v>
      </c>
      <c r="M3910">
        <v>660000</v>
      </c>
      <c r="N3910">
        <v>11970000</v>
      </c>
      <c r="O3910">
        <f t="shared" si="675"/>
        <v>0.11512481644640235</v>
      </c>
      <c r="P3910">
        <f t="shared" si="676"/>
        <v>0.12922173274596183</v>
      </c>
      <c r="Q3910">
        <f t="shared" si="677"/>
        <v>5.9324522760646106E-2</v>
      </c>
      <c r="R3910">
        <f t="shared" si="678"/>
        <v>4.5814977973568281E-2</v>
      </c>
      <c r="S3910">
        <f t="shared" si="679"/>
        <v>7.4008810572687225E-2</v>
      </c>
      <c r="T3910">
        <f t="shared" si="680"/>
        <v>0.10895741556534508</v>
      </c>
      <c r="U3910">
        <f t="shared" si="681"/>
        <v>8.3406754772393538E-2</v>
      </c>
      <c r="V3910">
        <f t="shared" si="682"/>
        <v>1.3215859030837005E-2</v>
      </c>
      <c r="W3910">
        <f t="shared" si="683"/>
        <v>0</v>
      </c>
      <c r="X3910">
        <f t="shared" si="684"/>
        <v>1.9383259911894272E-2</v>
      </c>
      <c r="Y3910">
        <f t="shared" si="685"/>
        <v>0.3515418502202643</v>
      </c>
    </row>
    <row r="3911" spans="1:25" x14ac:dyDescent="0.2">
      <c r="A3911" t="s">
        <v>189</v>
      </c>
      <c r="B3911" t="s">
        <v>313</v>
      </c>
      <c r="C3911">
        <v>2013</v>
      </c>
      <c r="D3911">
        <v>3940000</v>
      </c>
      <c r="E3911">
        <v>4400000</v>
      </c>
      <c r="F3911">
        <v>2089999.99999999</v>
      </c>
      <c r="G3911">
        <v>1670000</v>
      </c>
      <c r="H3911">
        <v>2490000</v>
      </c>
      <c r="I3911">
        <v>3700000</v>
      </c>
      <c r="J3911">
        <v>2950000</v>
      </c>
      <c r="K3911">
        <v>500000</v>
      </c>
      <c r="L3911">
        <v>0</v>
      </c>
      <c r="M3911">
        <v>680000</v>
      </c>
      <c r="N3911">
        <v>11960000</v>
      </c>
      <c r="O3911">
        <f t="shared" si="675"/>
        <v>0.1146015125072717</v>
      </c>
      <c r="P3911">
        <f t="shared" si="676"/>
        <v>0.12798138452588717</v>
      </c>
      <c r="Q3911">
        <f t="shared" si="677"/>
        <v>6.0791157649796118E-2</v>
      </c>
      <c r="R3911">
        <f t="shared" si="678"/>
        <v>4.8574752763234447E-2</v>
      </c>
      <c r="S3911">
        <f t="shared" si="679"/>
        <v>7.2425828970331604E-2</v>
      </c>
      <c r="T3911">
        <f t="shared" si="680"/>
        <v>0.10762070971495058</v>
      </c>
      <c r="U3911">
        <f t="shared" si="681"/>
        <v>8.5805700988947076E-2</v>
      </c>
      <c r="V3911">
        <f t="shared" si="682"/>
        <v>1.4543339150668997E-2</v>
      </c>
      <c r="W3911">
        <f t="shared" si="683"/>
        <v>0</v>
      </c>
      <c r="X3911">
        <f t="shared" si="684"/>
        <v>1.9778941244909837E-2</v>
      </c>
      <c r="Y3911">
        <f t="shared" si="685"/>
        <v>0.34787667248400239</v>
      </c>
    </row>
    <row r="3912" spans="1:25" x14ac:dyDescent="0.2">
      <c r="A3912" t="s">
        <v>189</v>
      </c>
      <c r="B3912" t="s">
        <v>313</v>
      </c>
      <c r="C3912">
        <v>2014</v>
      </c>
      <c r="D3912">
        <v>3700000</v>
      </c>
      <c r="E3912">
        <v>4400000</v>
      </c>
      <c r="F3912">
        <v>2170000</v>
      </c>
      <c r="G3912">
        <v>1690000</v>
      </c>
      <c r="H3912">
        <v>2500000</v>
      </c>
      <c r="I3912">
        <v>3950000</v>
      </c>
      <c r="J3912">
        <v>3310000</v>
      </c>
      <c r="K3912">
        <v>620000</v>
      </c>
      <c r="L3912">
        <v>0</v>
      </c>
      <c r="M3912">
        <v>700000</v>
      </c>
      <c r="N3912">
        <v>11810000</v>
      </c>
      <c r="O3912">
        <f t="shared" si="675"/>
        <v>0.10616929698708752</v>
      </c>
      <c r="P3912">
        <f t="shared" si="676"/>
        <v>0.12625538020086083</v>
      </c>
      <c r="Q3912">
        <f t="shared" si="677"/>
        <v>6.2266857962697271E-2</v>
      </c>
      <c r="R3912">
        <f t="shared" si="678"/>
        <v>4.8493543758967E-2</v>
      </c>
      <c r="S3912">
        <f t="shared" si="679"/>
        <v>7.1736011477761832E-2</v>
      </c>
      <c r="T3912">
        <f t="shared" si="680"/>
        <v>0.1133428981348637</v>
      </c>
      <c r="U3912">
        <f t="shared" si="681"/>
        <v>9.4978479196556678E-2</v>
      </c>
      <c r="V3912">
        <f t="shared" si="682"/>
        <v>1.7790530846484937E-2</v>
      </c>
      <c r="W3912">
        <f t="shared" si="683"/>
        <v>0</v>
      </c>
      <c r="X3912">
        <f t="shared" si="684"/>
        <v>2.0086083213773313E-2</v>
      </c>
      <c r="Y3912">
        <f t="shared" si="685"/>
        <v>0.3388809182209469</v>
      </c>
    </row>
    <row r="3913" spans="1:25" x14ac:dyDescent="0.2">
      <c r="A3913" t="s">
        <v>189</v>
      </c>
      <c r="B3913" t="s">
        <v>313</v>
      </c>
      <c r="C3913">
        <v>2015</v>
      </c>
      <c r="D3913">
        <v>3570000</v>
      </c>
      <c r="E3913">
        <v>4410000</v>
      </c>
      <c r="F3913">
        <v>2250000</v>
      </c>
      <c r="G3913">
        <v>1770000</v>
      </c>
      <c r="H3913">
        <v>2270000</v>
      </c>
      <c r="I3913">
        <v>4350000</v>
      </c>
      <c r="J3913">
        <v>2650000</v>
      </c>
      <c r="K3913">
        <v>510000</v>
      </c>
      <c r="L3913">
        <v>0</v>
      </c>
      <c r="M3913">
        <v>720000</v>
      </c>
      <c r="N3913">
        <v>13610000</v>
      </c>
      <c r="O3913">
        <f t="shared" si="675"/>
        <v>9.8864580448629183E-2</v>
      </c>
      <c r="P3913">
        <f t="shared" si="676"/>
        <v>0.12212683467183606</v>
      </c>
      <c r="Q3913">
        <f t="shared" si="677"/>
        <v>6.2309609526446964E-2</v>
      </c>
      <c r="R3913">
        <f t="shared" si="678"/>
        <v>4.9016892827471611E-2</v>
      </c>
      <c r="S3913">
        <f t="shared" si="679"/>
        <v>6.2863472722237607E-2</v>
      </c>
      <c r="T3913">
        <f t="shared" si="680"/>
        <v>0.12046524508446414</v>
      </c>
      <c r="U3913">
        <f t="shared" si="681"/>
        <v>7.3386873442259762E-2</v>
      </c>
      <c r="V3913">
        <f t="shared" si="682"/>
        <v>1.4123511492661313E-2</v>
      </c>
      <c r="W3913">
        <f t="shared" si="683"/>
        <v>0</v>
      </c>
      <c r="X3913">
        <f t="shared" si="684"/>
        <v>1.9939075048463029E-2</v>
      </c>
      <c r="Y3913">
        <f t="shared" si="685"/>
        <v>0.37690390473553032</v>
      </c>
    </row>
    <row r="3914" spans="1:25" x14ac:dyDescent="0.2">
      <c r="A3914" t="s">
        <v>189</v>
      </c>
      <c r="B3914" t="s">
        <v>313</v>
      </c>
      <c r="C3914">
        <v>2016</v>
      </c>
      <c r="D3914">
        <v>3540000</v>
      </c>
      <c r="E3914">
        <v>4420000</v>
      </c>
      <c r="F3914">
        <v>2340000</v>
      </c>
      <c r="G3914">
        <v>1860000</v>
      </c>
      <c r="H3914">
        <v>1970000</v>
      </c>
      <c r="I3914">
        <v>4700000</v>
      </c>
      <c r="J3914">
        <v>2660000</v>
      </c>
      <c r="K3914">
        <v>540000</v>
      </c>
      <c r="L3914">
        <v>0</v>
      </c>
      <c r="M3914">
        <v>710000</v>
      </c>
      <c r="N3914">
        <v>14630000</v>
      </c>
      <c r="O3914">
        <f t="shared" si="675"/>
        <v>9.4728391758094735E-2</v>
      </c>
      <c r="P3914">
        <f t="shared" si="676"/>
        <v>0.11827669253411828</v>
      </c>
      <c r="Q3914">
        <f t="shared" si="677"/>
        <v>6.2617072518062616E-2</v>
      </c>
      <c r="R3914">
        <f t="shared" si="678"/>
        <v>4.977254482204977E-2</v>
      </c>
      <c r="S3914">
        <f t="shared" si="679"/>
        <v>5.2716082419052714E-2</v>
      </c>
      <c r="T3914">
        <f t="shared" si="680"/>
        <v>0.12576933369012577</v>
      </c>
      <c r="U3914">
        <f t="shared" si="681"/>
        <v>7.1180090982071176E-2</v>
      </c>
      <c r="V3914">
        <f t="shared" si="682"/>
        <v>1.4450093658014451E-2</v>
      </c>
      <c r="W3914">
        <f t="shared" si="683"/>
        <v>0</v>
      </c>
      <c r="X3914">
        <f t="shared" si="684"/>
        <v>1.8999197217018999E-2</v>
      </c>
      <c r="Y3914">
        <f t="shared" si="685"/>
        <v>0.39149050040139149</v>
      </c>
    </row>
    <row r="3915" spans="1:25" x14ac:dyDescent="0.2">
      <c r="A3915" t="s">
        <v>189</v>
      </c>
      <c r="B3915" t="s">
        <v>313</v>
      </c>
      <c r="C3915">
        <v>2017</v>
      </c>
      <c r="D3915">
        <v>3480000</v>
      </c>
      <c r="E3915">
        <v>4400000</v>
      </c>
      <c r="F3915">
        <v>2420000</v>
      </c>
      <c r="G3915">
        <v>1950000</v>
      </c>
      <c r="H3915">
        <v>1850000</v>
      </c>
      <c r="I3915">
        <v>4860000</v>
      </c>
      <c r="J3915">
        <v>2069999.99999999</v>
      </c>
      <c r="K3915">
        <v>570000</v>
      </c>
      <c r="L3915">
        <v>0</v>
      </c>
      <c r="M3915">
        <v>700000</v>
      </c>
      <c r="N3915">
        <v>16610000</v>
      </c>
      <c r="O3915">
        <f t="shared" si="675"/>
        <v>8.9437162683114912E-2</v>
      </c>
      <c r="P3915">
        <f t="shared" si="676"/>
        <v>0.11308147005911082</v>
      </c>
      <c r="Q3915">
        <f t="shared" si="677"/>
        <v>6.2194808532510949E-2</v>
      </c>
      <c r="R3915">
        <f t="shared" si="678"/>
        <v>5.0115651503469562E-2</v>
      </c>
      <c r="S3915">
        <f t="shared" si="679"/>
        <v>4.754561809303523E-2</v>
      </c>
      <c r="T3915">
        <f t="shared" si="680"/>
        <v>0.12490362374710876</v>
      </c>
      <c r="U3915">
        <f t="shared" si="681"/>
        <v>5.3199691595990514E-2</v>
      </c>
      <c r="V3915">
        <f t="shared" si="682"/>
        <v>1.4649190439475719E-2</v>
      </c>
      <c r="W3915">
        <f t="shared" si="683"/>
        <v>0</v>
      </c>
      <c r="X3915">
        <f t="shared" si="684"/>
        <v>1.7990233873040357E-2</v>
      </c>
      <c r="Y3915">
        <f t="shared" si="685"/>
        <v>0.4268825494731433</v>
      </c>
    </row>
    <row r="3916" spans="1:25" x14ac:dyDescent="0.2">
      <c r="A3916" t="s">
        <v>189</v>
      </c>
      <c r="B3916" t="s">
        <v>313</v>
      </c>
      <c r="C3916">
        <v>2018</v>
      </c>
      <c r="D3916">
        <v>3540000</v>
      </c>
      <c r="E3916">
        <v>4400000</v>
      </c>
      <c r="F3916">
        <v>2500000</v>
      </c>
      <c r="G3916">
        <v>2029999.99999999</v>
      </c>
      <c r="H3916">
        <v>1860000</v>
      </c>
      <c r="I3916">
        <v>4810000</v>
      </c>
      <c r="J3916">
        <v>1950000</v>
      </c>
      <c r="K3916">
        <v>620000</v>
      </c>
      <c r="L3916">
        <v>0</v>
      </c>
      <c r="M3916">
        <v>690000</v>
      </c>
      <c r="N3916">
        <v>16460000</v>
      </c>
      <c r="O3916">
        <f t="shared" si="675"/>
        <v>9.1096242923314474E-2</v>
      </c>
      <c r="P3916">
        <f t="shared" si="676"/>
        <v>0.11322696860524964</v>
      </c>
      <c r="Q3916">
        <f t="shared" si="677"/>
        <v>6.4333504889346388E-2</v>
      </c>
      <c r="R3916">
        <f t="shared" si="678"/>
        <v>5.2238805970149009E-2</v>
      </c>
      <c r="S3916">
        <f t="shared" si="679"/>
        <v>4.7864127637673712E-2</v>
      </c>
      <c r="T3916">
        <f t="shared" si="680"/>
        <v>0.12377766340710245</v>
      </c>
      <c r="U3916">
        <f t="shared" si="681"/>
        <v>5.018013381369018E-2</v>
      </c>
      <c r="V3916">
        <f t="shared" si="682"/>
        <v>1.5954709212557903E-2</v>
      </c>
      <c r="W3916">
        <f t="shared" si="683"/>
        <v>0</v>
      </c>
      <c r="X3916">
        <f t="shared" si="684"/>
        <v>1.7756047349459601E-2</v>
      </c>
      <c r="Y3916">
        <f t="shared" si="685"/>
        <v>0.42357179619145657</v>
      </c>
    </row>
    <row r="3917" spans="1:25" x14ac:dyDescent="0.2">
      <c r="A3917" t="s">
        <v>193</v>
      </c>
      <c r="B3917" t="s">
        <v>312</v>
      </c>
      <c r="C3917">
        <v>1990</v>
      </c>
      <c r="D3917">
        <v>3490000</v>
      </c>
      <c r="E3917">
        <v>29970000</v>
      </c>
      <c r="F3917">
        <v>2320000</v>
      </c>
      <c r="G3917">
        <v>10000</v>
      </c>
      <c r="H3917">
        <v>270000</v>
      </c>
      <c r="I3917">
        <v>650000</v>
      </c>
      <c r="J3917">
        <v>780000</v>
      </c>
      <c r="K3917">
        <v>70000</v>
      </c>
      <c r="L3917">
        <v>0</v>
      </c>
      <c r="M3917">
        <v>890000</v>
      </c>
      <c r="N3917">
        <v>100000</v>
      </c>
      <c r="O3917">
        <f t="shared" si="675"/>
        <v>9.0531776913099868E-2</v>
      </c>
      <c r="P3917">
        <f t="shared" si="676"/>
        <v>0.77743190661478601</v>
      </c>
      <c r="Q3917">
        <f t="shared" si="677"/>
        <v>6.0181582360570689E-2</v>
      </c>
      <c r="R3917">
        <f t="shared" si="678"/>
        <v>2.5940337224383917E-4</v>
      </c>
      <c r="S3917">
        <f t="shared" si="679"/>
        <v>7.0038910505836579E-3</v>
      </c>
      <c r="T3917">
        <f t="shared" si="680"/>
        <v>1.6861219195849545E-2</v>
      </c>
      <c r="U3917">
        <f t="shared" si="681"/>
        <v>2.0233463035019456E-2</v>
      </c>
      <c r="V3917">
        <f t="shared" si="682"/>
        <v>1.8158236057068742E-3</v>
      </c>
      <c r="W3917">
        <f t="shared" si="683"/>
        <v>0</v>
      </c>
      <c r="X3917">
        <f t="shared" si="684"/>
        <v>2.3086900129701687E-2</v>
      </c>
      <c r="Y3917">
        <f t="shared" si="685"/>
        <v>2.5940337224383916E-3</v>
      </c>
    </row>
    <row r="3918" spans="1:25" x14ac:dyDescent="0.2">
      <c r="A3918" t="s">
        <v>193</v>
      </c>
      <c r="B3918" t="s">
        <v>312</v>
      </c>
      <c r="C3918">
        <v>1991</v>
      </c>
      <c r="D3918">
        <v>3500000</v>
      </c>
      <c r="E3918">
        <v>29970000</v>
      </c>
      <c r="F3918">
        <v>2380000</v>
      </c>
      <c r="G3918">
        <v>10000</v>
      </c>
      <c r="H3918">
        <v>270000</v>
      </c>
      <c r="I3918">
        <v>650000</v>
      </c>
      <c r="J3918">
        <v>780000</v>
      </c>
      <c r="K3918">
        <v>80000</v>
      </c>
      <c r="L3918">
        <v>930000</v>
      </c>
      <c r="M3918">
        <v>890000</v>
      </c>
      <c r="N3918">
        <v>90000</v>
      </c>
      <c r="O3918">
        <f t="shared" si="675"/>
        <v>8.8495575221238937E-2</v>
      </c>
      <c r="P3918">
        <f t="shared" si="676"/>
        <v>0.75777496839443748</v>
      </c>
      <c r="Q3918">
        <f t="shared" si="677"/>
        <v>6.0176991150442477E-2</v>
      </c>
      <c r="R3918">
        <f t="shared" si="678"/>
        <v>2.5284450063211124E-4</v>
      </c>
      <c r="S3918">
        <f t="shared" si="679"/>
        <v>6.8268015170670042E-3</v>
      </c>
      <c r="T3918">
        <f t="shared" si="680"/>
        <v>1.643489254108723E-2</v>
      </c>
      <c r="U3918">
        <f t="shared" si="681"/>
        <v>1.9721871049304677E-2</v>
      </c>
      <c r="V3918">
        <f t="shared" si="682"/>
        <v>2.0227560050568899E-3</v>
      </c>
      <c r="W3918">
        <f t="shared" si="683"/>
        <v>2.3514538558786345E-2</v>
      </c>
      <c r="X3918">
        <f t="shared" si="684"/>
        <v>2.2503160556257902E-2</v>
      </c>
      <c r="Y3918">
        <f t="shared" si="685"/>
        <v>2.2756005056890011E-3</v>
      </c>
    </row>
    <row r="3919" spans="1:25" x14ac:dyDescent="0.2">
      <c r="A3919" t="s">
        <v>193</v>
      </c>
      <c r="B3919" t="s">
        <v>312</v>
      </c>
      <c r="C3919">
        <v>1992</v>
      </c>
      <c r="D3919">
        <v>3550000</v>
      </c>
      <c r="E3919">
        <v>29970000</v>
      </c>
      <c r="F3919">
        <v>2450000</v>
      </c>
      <c r="G3919">
        <v>10000</v>
      </c>
      <c r="H3919">
        <v>270000</v>
      </c>
      <c r="I3919">
        <v>650000</v>
      </c>
      <c r="J3919">
        <v>780000</v>
      </c>
      <c r="K3919">
        <v>80000</v>
      </c>
      <c r="L3919">
        <v>1850000</v>
      </c>
      <c r="M3919">
        <v>890000</v>
      </c>
      <c r="N3919">
        <v>90000</v>
      </c>
      <c r="O3919">
        <f t="shared" si="675"/>
        <v>8.745996550874599E-2</v>
      </c>
      <c r="P3919">
        <f t="shared" si="676"/>
        <v>0.73835920177383596</v>
      </c>
      <c r="Q3919">
        <f t="shared" si="677"/>
        <v>6.0359694506035969E-2</v>
      </c>
      <c r="R3919">
        <f t="shared" si="678"/>
        <v>2.4636610002463661E-4</v>
      </c>
      <c r="S3919">
        <f t="shared" si="679"/>
        <v>6.6518847006651885E-3</v>
      </c>
      <c r="T3919">
        <f t="shared" si="680"/>
        <v>1.6013796501601379E-2</v>
      </c>
      <c r="U3919">
        <f t="shared" si="681"/>
        <v>1.9216555801921657E-2</v>
      </c>
      <c r="V3919">
        <f t="shared" si="682"/>
        <v>1.9709288001970929E-3</v>
      </c>
      <c r="W3919">
        <f t="shared" si="683"/>
        <v>4.5577728504557775E-2</v>
      </c>
      <c r="X3919">
        <f t="shared" si="684"/>
        <v>2.1926582902192657E-2</v>
      </c>
      <c r="Y3919">
        <f t="shared" si="685"/>
        <v>2.2172949002217295E-3</v>
      </c>
    </row>
    <row r="3920" spans="1:25" x14ac:dyDescent="0.2">
      <c r="A3920" t="s">
        <v>193</v>
      </c>
      <c r="B3920" t="s">
        <v>312</v>
      </c>
      <c r="C3920">
        <v>1993</v>
      </c>
      <c r="D3920">
        <v>3590000</v>
      </c>
      <c r="E3920">
        <v>29970000</v>
      </c>
      <c r="F3920">
        <v>2510000</v>
      </c>
      <c r="G3920">
        <v>10000</v>
      </c>
      <c r="H3920">
        <v>260000</v>
      </c>
      <c r="I3920">
        <v>700000</v>
      </c>
      <c r="J3920">
        <v>790000</v>
      </c>
      <c r="K3920">
        <v>80000</v>
      </c>
      <c r="L3920">
        <v>2780000</v>
      </c>
      <c r="M3920">
        <v>880000</v>
      </c>
      <c r="N3920">
        <v>90000</v>
      </c>
      <c r="O3920">
        <f t="shared" si="675"/>
        <v>8.6173787806048965E-2</v>
      </c>
      <c r="P3920">
        <f t="shared" si="676"/>
        <v>0.71939510321651468</v>
      </c>
      <c r="Q3920">
        <f t="shared" si="677"/>
        <v>6.0249639942390784E-2</v>
      </c>
      <c r="R3920">
        <f t="shared" si="678"/>
        <v>2.4003840614498319E-4</v>
      </c>
      <c r="S3920">
        <f t="shared" si="679"/>
        <v>6.2409985597695634E-3</v>
      </c>
      <c r="T3920">
        <f t="shared" si="680"/>
        <v>1.6802688430148822E-2</v>
      </c>
      <c r="U3920">
        <f t="shared" si="681"/>
        <v>1.8963034085453672E-2</v>
      </c>
      <c r="V3920">
        <f t="shared" si="682"/>
        <v>1.9203072491598655E-3</v>
      </c>
      <c r="W3920">
        <f t="shared" si="683"/>
        <v>6.6730676908305323E-2</v>
      </c>
      <c r="X3920">
        <f t="shared" si="684"/>
        <v>2.1123379740758522E-2</v>
      </c>
      <c r="Y3920">
        <f t="shared" si="685"/>
        <v>2.1603456553048487E-3</v>
      </c>
    </row>
    <row r="3921" spans="1:25" x14ac:dyDescent="0.2">
      <c r="A3921" t="s">
        <v>193</v>
      </c>
      <c r="B3921" t="s">
        <v>312</v>
      </c>
      <c r="C3921">
        <v>1994</v>
      </c>
      <c r="D3921">
        <v>3630000</v>
      </c>
      <c r="E3921">
        <v>29970000</v>
      </c>
      <c r="F3921">
        <v>2570000</v>
      </c>
      <c r="G3921">
        <v>10000</v>
      </c>
      <c r="H3921">
        <v>560000</v>
      </c>
      <c r="I3921">
        <v>710000</v>
      </c>
      <c r="J3921">
        <v>320000</v>
      </c>
      <c r="K3921">
        <v>80000</v>
      </c>
      <c r="L3921">
        <v>3710000</v>
      </c>
      <c r="M3921">
        <v>880000</v>
      </c>
      <c r="N3921">
        <v>170000</v>
      </c>
      <c r="O3921">
        <f t="shared" si="675"/>
        <v>8.519126965501056E-2</v>
      </c>
      <c r="P3921">
        <f t="shared" si="676"/>
        <v>0.70335601971368222</v>
      </c>
      <c r="Q3921">
        <f t="shared" si="677"/>
        <v>6.0314480168974421E-2</v>
      </c>
      <c r="R3921">
        <f t="shared" si="678"/>
        <v>2.3468669326449191E-4</v>
      </c>
      <c r="S3921">
        <f t="shared" si="679"/>
        <v>1.3142454822811546E-2</v>
      </c>
      <c r="T3921">
        <f t="shared" si="680"/>
        <v>1.6662755221778926E-2</v>
      </c>
      <c r="U3921">
        <f t="shared" si="681"/>
        <v>7.5099741844637411E-3</v>
      </c>
      <c r="V3921">
        <f t="shared" si="682"/>
        <v>1.8774935461159353E-3</v>
      </c>
      <c r="W3921">
        <f t="shared" si="683"/>
        <v>8.7068763201126498E-2</v>
      </c>
      <c r="X3921">
        <f t="shared" si="684"/>
        <v>2.0652429007275288E-2</v>
      </c>
      <c r="Y3921">
        <f t="shared" si="685"/>
        <v>3.9896737854963624E-3</v>
      </c>
    </row>
    <row r="3922" spans="1:25" x14ac:dyDescent="0.2">
      <c r="A3922" t="s">
        <v>193</v>
      </c>
      <c r="B3922" t="s">
        <v>312</v>
      </c>
      <c r="C3922">
        <v>1995</v>
      </c>
      <c r="D3922">
        <v>3900000</v>
      </c>
      <c r="E3922">
        <v>32159999.999999899</v>
      </c>
      <c r="F3922">
        <v>2640000</v>
      </c>
      <c r="G3922">
        <v>10000</v>
      </c>
      <c r="H3922">
        <v>590000</v>
      </c>
      <c r="I3922">
        <v>700000</v>
      </c>
      <c r="J3922">
        <v>510000</v>
      </c>
      <c r="K3922">
        <v>60000</v>
      </c>
      <c r="L3922">
        <v>4630000</v>
      </c>
      <c r="M3922">
        <v>740000</v>
      </c>
      <c r="N3922">
        <v>170000</v>
      </c>
      <c r="O3922">
        <f t="shared" si="675"/>
        <v>8.4580351333767276E-2</v>
      </c>
      <c r="P3922">
        <f t="shared" si="676"/>
        <v>0.6974625894599864</v>
      </c>
      <c r="Q3922">
        <f t="shared" si="677"/>
        <v>5.7254391672088616E-2</v>
      </c>
      <c r="R3922">
        <f t="shared" si="678"/>
        <v>2.168726957276084E-4</v>
      </c>
      <c r="S3922">
        <f t="shared" si="679"/>
        <v>1.2795489047928895E-2</v>
      </c>
      <c r="T3922">
        <f t="shared" si="680"/>
        <v>1.5181088700932587E-2</v>
      </c>
      <c r="U3922">
        <f t="shared" si="681"/>
        <v>1.1060507482108028E-2</v>
      </c>
      <c r="V3922">
        <f t="shared" si="682"/>
        <v>1.3012361743656503E-3</v>
      </c>
      <c r="W3922">
        <f t="shared" si="683"/>
        <v>0.10041205812188268</v>
      </c>
      <c r="X3922">
        <f t="shared" si="684"/>
        <v>1.6048579483843022E-2</v>
      </c>
      <c r="Y3922">
        <f t="shared" si="685"/>
        <v>3.6868358273693426E-3</v>
      </c>
    </row>
    <row r="3923" spans="1:25" x14ac:dyDescent="0.2">
      <c r="A3923" t="s">
        <v>193</v>
      </c>
      <c r="B3923" t="s">
        <v>312</v>
      </c>
      <c r="C3923">
        <v>1996</v>
      </c>
      <c r="D3923">
        <v>3810000</v>
      </c>
      <c r="E3923">
        <v>31770000</v>
      </c>
      <c r="F3923">
        <v>2710000</v>
      </c>
      <c r="G3923">
        <v>10000</v>
      </c>
      <c r="H3923">
        <v>620000</v>
      </c>
      <c r="I3923">
        <v>740000</v>
      </c>
      <c r="J3923">
        <v>570000</v>
      </c>
      <c r="K3923">
        <v>60000</v>
      </c>
      <c r="L3923">
        <v>4360000</v>
      </c>
      <c r="M3923">
        <v>730000</v>
      </c>
      <c r="N3923">
        <v>180000</v>
      </c>
      <c r="O3923">
        <f t="shared" si="675"/>
        <v>8.3625987708516245E-2</v>
      </c>
      <c r="P3923">
        <f t="shared" si="676"/>
        <v>0.69732221246707637</v>
      </c>
      <c r="Q3923">
        <f t="shared" si="677"/>
        <v>5.9482001755926252E-2</v>
      </c>
      <c r="R3923">
        <f t="shared" si="678"/>
        <v>2.1949078138718174E-4</v>
      </c>
      <c r="S3923">
        <f t="shared" si="679"/>
        <v>1.3608428446005268E-2</v>
      </c>
      <c r="T3923">
        <f t="shared" si="680"/>
        <v>1.624231782265145E-2</v>
      </c>
      <c r="U3923">
        <f t="shared" si="681"/>
        <v>1.251097453906936E-2</v>
      </c>
      <c r="V3923">
        <f t="shared" si="682"/>
        <v>1.3169446883230904E-3</v>
      </c>
      <c r="W3923">
        <f t="shared" si="683"/>
        <v>9.5697980684811237E-2</v>
      </c>
      <c r="X3923">
        <f t="shared" si="684"/>
        <v>1.6022827041264266E-2</v>
      </c>
      <c r="Y3923">
        <f t="shared" si="685"/>
        <v>3.9508340649692716E-3</v>
      </c>
    </row>
    <row r="3924" spans="1:25" x14ac:dyDescent="0.2">
      <c r="A3924" t="s">
        <v>193</v>
      </c>
      <c r="B3924" t="s">
        <v>312</v>
      </c>
      <c r="C3924">
        <v>1997</v>
      </c>
      <c r="D3924">
        <v>4010000</v>
      </c>
      <c r="E3924">
        <v>46140000</v>
      </c>
      <c r="F3924">
        <v>2790000</v>
      </c>
      <c r="G3924">
        <v>20000</v>
      </c>
      <c r="H3924">
        <v>610000</v>
      </c>
      <c r="I3924">
        <v>740000</v>
      </c>
      <c r="J3924">
        <v>670000</v>
      </c>
      <c r="K3924">
        <v>70000</v>
      </c>
      <c r="L3924">
        <v>4090000</v>
      </c>
      <c r="M3924">
        <v>810000</v>
      </c>
      <c r="N3924">
        <v>180000</v>
      </c>
      <c r="O3924">
        <f t="shared" si="675"/>
        <v>6.6688840844836186E-2</v>
      </c>
      <c r="P3924">
        <f t="shared" si="676"/>
        <v>0.76733743555629474</v>
      </c>
      <c r="Q3924">
        <f t="shared" si="677"/>
        <v>4.6399467819723934E-2</v>
      </c>
      <c r="R3924">
        <f t="shared" si="678"/>
        <v>3.3261267254282387E-4</v>
      </c>
      <c r="S3924">
        <f t="shared" si="679"/>
        <v>1.0144686512556128E-2</v>
      </c>
      <c r="T3924">
        <f t="shared" si="680"/>
        <v>1.2306668884084484E-2</v>
      </c>
      <c r="U3924">
        <f t="shared" si="681"/>
        <v>1.11425245301846E-2</v>
      </c>
      <c r="V3924">
        <f t="shared" si="682"/>
        <v>1.1641443538998836E-3</v>
      </c>
      <c r="W3924">
        <f t="shared" si="683"/>
        <v>6.8019291535007478E-2</v>
      </c>
      <c r="X3924">
        <f t="shared" si="684"/>
        <v>1.3470813237984366E-2</v>
      </c>
      <c r="Y3924">
        <f t="shared" si="685"/>
        <v>2.9935140528854149E-3</v>
      </c>
    </row>
    <row r="3925" spans="1:25" x14ac:dyDescent="0.2">
      <c r="A3925" t="s">
        <v>193</v>
      </c>
      <c r="B3925" t="s">
        <v>312</v>
      </c>
      <c r="C3925">
        <v>1998</v>
      </c>
      <c r="D3925">
        <v>3890000</v>
      </c>
      <c r="E3925">
        <v>32640000</v>
      </c>
      <c r="F3925">
        <v>2860000</v>
      </c>
      <c r="G3925">
        <v>20000</v>
      </c>
      <c r="H3925">
        <v>630000</v>
      </c>
      <c r="I3925">
        <v>750000</v>
      </c>
      <c r="J3925">
        <v>900000</v>
      </c>
      <c r="K3925">
        <v>60000</v>
      </c>
      <c r="L3925">
        <v>3810000</v>
      </c>
      <c r="M3925">
        <v>800000</v>
      </c>
      <c r="N3925">
        <v>180000</v>
      </c>
      <c r="O3925">
        <f t="shared" si="675"/>
        <v>8.3584013751611522E-2</v>
      </c>
      <c r="P3925">
        <f t="shared" si="676"/>
        <v>0.7013321873657069</v>
      </c>
      <c r="Q3925">
        <f t="shared" si="677"/>
        <v>6.1452513966480445E-2</v>
      </c>
      <c r="R3925">
        <f t="shared" si="678"/>
        <v>4.2973785990545768E-4</v>
      </c>
      <c r="S3925">
        <f t="shared" si="679"/>
        <v>1.3536742587021916E-2</v>
      </c>
      <c r="T3925">
        <f t="shared" si="680"/>
        <v>1.6115169746454664E-2</v>
      </c>
      <c r="U3925">
        <f t="shared" si="681"/>
        <v>1.9338203695745595E-2</v>
      </c>
      <c r="V3925">
        <f t="shared" si="682"/>
        <v>1.289213579716373E-3</v>
      </c>
      <c r="W3925">
        <f t="shared" si="683"/>
        <v>8.1865062311989686E-2</v>
      </c>
      <c r="X3925">
        <f t="shared" si="684"/>
        <v>1.7189514396218308E-2</v>
      </c>
      <c r="Y3925">
        <f t="shared" si="685"/>
        <v>3.867640739149119E-3</v>
      </c>
    </row>
    <row r="3926" spans="1:25" x14ac:dyDescent="0.2">
      <c r="A3926" t="s">
        <v>193</v>
      </c>
      <c r="B3926" t="s">
        <v>312</v>
      </c>
      <c r="C3926">
        <v>1999</v>
      </c>
      <c r="D3926">
        <v>4040000</v>
      </c>
      <c r="E3926">
        <v>33870000</v>
      </c>
      <c r="F3926">
        <v>2940000</v>
      </c>
      <c r="G3926">
        <v>20000</v>
      </c>
      <c r="H3926">
        <v>690000</v>
      </c>
      <c r="I3926">
        <v>710000</v>
      </c>
      <c r="J3926">
        <v>830000</v>
      </c>
      <c r="K3926">
        <v>70000</v>
      </c>
      <c r="L3926">
        <v>3540000</v>
      </c>
      <c r="M3926">
        <v>800000</v>
      </c>
      <c r="N3926">
        <v>170000</v>
      </c>
      <c r="O3926">
        <f t="shared" si="675"/>
        <v>8.4731543624161076E-2</v>
      </c>
      <c r="P3926">
        <f t="shared" si="676"/>
        <v>0.71036073825503354</v>
      </c>
      <c r="Q3926">
        <f t="shared" si="677"/>
        <v>6.1661073825503357E-2</v>
      </c>
      <c r="R3926">
        <f t="shared" si="678"/>
        <v>4.1946308724832214E-4</v>
      </c>
      <c r="S3926">
        <f t="shared" si="679"/>
        <v>1.4471476510067114E-2</v>
      </c>
      <c r="T3926">
        <f t="shared" si="680"/>
        <v>1.4890939597315436E-2</v>
      </c>
      <c r="U3926">
        <f t="shared" si="681"/>
        <v>1.7407718120805368E-2</v>
      </c>
      <c r="V3926">
        <f t="shared" si="682"/>
        <v>1.4681208053691276E-3</v>
      </c>
      <c r="W3926">
        <f t="shared" si="683"/>
        <v>7.4244966442953017E-2</v>
      </c>
      <c r="X3926">
        <f t="shared" si="684"/>
        <v>1.6778523489932886E-2</v>
      </c>
      <c r="Y3926">
        <f t="shared" si="685"/>
        <v>3.5654362416107383E-3</v>
      </c>
    </row>
    <row r="3927" spans="1:25" x14ac:dyDescent="0.2">
      <c r="A3927" t="s">
        <v>193</v>
      </c>
      <c r="B3927" t="s">
        <v>312</v>
      </c>
      <c r="C3927">
        <v>2000</v>
      </c>
      <c r="D3927">
        <v>4179999.9999999902</v>
      </c>
      <c r="E3927">
        <v>35090000</v>
      </c>
      <c r="F3927">
        <v>3010000</v>
      </c>
      <c r="G3927">
        <v>30000</v>
      </c>
      <c r="H3927">
        <v>980000</v>
      </c>
      <c r="I3927">
        <v>820000</v>
      </c>
      <c r="J3927">
        <v>900000</v>
      </c>
      <c r="K3927">
        <v>80000</v>
      </c>
      <c r="L3927">
        <v>3260000</v>
      </c>
      <c r="M3927">
        <v>540000</v>
      </c>
      <c r="N3927">
        <v>190000</v>
      </c>
      <c r="O3927">
        <f t="shared" si="675"/>
        <v>8.5167074164628986E-2</v>
      </c>
      <c r="P3927">
        <f t="shared" si="676"/>
        <v>0.714955175224124</v>
      </c>
      <c r="Q3927">
        <f t="shared" si="677"/>
        <v>6.1328443357783223E-2</v>
      </c>
      <c r="R3927">
        <f t="shared" si="678"/>
        <v>6.1124694376528128E-4</v>
      </c>
      <c r="S3927">
        <f t="shared" si="679"/>
        <v>1.9967400162999187E-2</v>
      </c>
      <c r="T3927">
        <f t="shared" si="680"/>
        <v>1.670741646291769E-2</v>
      </c>
      <c r="U3927">
        <f t="shared" si="681"/>
        <v>1.8337408312958436E-2</v>
      </c>
      <c r="V3927">
        <f t="shared" si="682"/>
        <v>1.6299918500407502E-3</v>
      </c>
      <c r="W3927">
        <f t="shared" si="683"/>
        <v>6.6422167889160569E-2</v>
      </c>
      <c r="X3927">
        <f t="shared" si="684"/>
        <v>1.1002444987775063E-2</v>
      </c>
      <c r="Y3927">
        <f t="shared" si="685"/>
        <v>3.8712306438467813E-3</v>
      </c>
    </row>
    <row r="3928" spans="1:25" x14ac:dyDescent="0.2">
      <c r="A3928" t="s">
        <v>193</v>
      </c>
      <c r="B3928" t="s">
        <v>312</v>
      </c>
      <c r="C3928">
        <v>2001</v>
      </c>
      <c r="D3928">
        <v>4320000</v>
      </c>
      <c r="E3928">
        <v>34500000</v>
      </c>
      <c r="F3928">
        <v>3100000</v>
      </c>
      <c r="G3928">
        <v>30000</v>
      </c>
      <c r="H3928">
        <v>1060000</v>
      </c>
      <c r="I3928">
        <v>890000</v>
      </c>
      <c r="J3928">
        <v>1300000</v>
      </c>
      <c r="K3928">
        <v>90000</v>
      </c>
      <c r="L3928">
        <v>2990000</v>
      </c>
      <c r="M3928">
        <v>540000</v>
      </c>
      <c r="N3928">
        <v>190000</v>
      </c>
      <c r="O3928">
        <f t="shared" si="675"/>
        <v>8.8145276474188947E-2</v>
      </c>
      <c r="P3928">
        <f t="shared" si="676"/>
        <v>0.70393797184248108</v>
      </c>
      <c r="Q3928">
        <f t="shared" si="677"/>
        <v>6.3252397469904104E-2</v>
      </c>
      <c r="R3928">
        <f t="shared" si="678"/>
        <v>6.1211997551520101E-4</v>
      </c>
      <c r="S3928">
        <f t="shared" si="679"/>
        <v>2.1628239134870435E-2</v>
      </c>
      <c r="T3928">
        <f t="shared" si="680"/>
        <v>1.8159559273617631E-2</v>
      </c>
      <c r="U3928">
        <f t="shared" si="681"/>
        <v>2.6525198938992044E-2</v>
      </c>
      <c r="V3928">
        <f t="shared" si="682"/>
        <v>1.8363599265456029E-3</v>
      </c>
      <c r="W3928">
        <f t="shared" si="683"/>
        <v>6.1007957559681698E-2</v>
      </c>
      <c r="X3928">
        <f t="shared" si="684"/>
        <v>1.1018159559273618E-2</v>
      </c>
      <c r="Y3928">
        <f t="shared" si="685"/>
        <v>3.8767598449296063E-3</v>
      </c>
    </row>
    <row r="3929" spans="1:25" x14ac:dyDescent="0.2">
      <c r="A3929" t="s">
        <v>193</v>
      </c>
      <c r="B3929" t="s">
        <v>312</v>
      </c>
      <c r="C3929">
        <v>2002</v>
      </c>
      <c r="D3929">
        <v>4540000</v>
      </c>
      <c r="E3929">
        <v>35040000</v>
      </c>
      <c r="F3929">
        <v>3180000</v>
      </c>
      <c r="G3929">
        <v>40000</v>
      </c>
      <c r="H3929">
        <v>1060000</v>
      </c>
      <c r="I3929">
        <v>940000</v>
      </c>
      <c r="J3929">
        <v>1450000</v>
      </c>
      <c r="K3929">
        <v>110000</v>
      </c>
      <c r="L3929">
        <v>2710000</v>
      </c>
      <c r="M3929">
        <v>550000</v>
      </c>
      <c r="N3929">
        <v>190000</v>
      </c>
      <c r="O3929">
        <f t="shared" si="675"/>
        <v>9.114635615338286E-2</v>
      </c>
      <c r="P3929">
        <f t="shared" si="676"/>
        <v>0.70347319815298137</v>
      </c>
      <c r="Q3929">
        <f t="shared" si="677"/>
        <v>6.3842601887171252E-2</v>
      </c>
      <c r="R3929">
        <f t="shared" si="678"/>
        <v>8.0305159606504719E-4</v>
      </c>
      <c r="S3929">
        <f t="shared" si="679"/>
        <v>2.1280867295723749E-2</v>
      </c>
      <c r="T3929">
        <f t="shared" si="680"/>
        <v>1.8871712507528608E-2</v>
      </c>
      <c r="U3929">
        <f t="shared" si="681"/>
        <v>2.9110620357357959E-2</v>
      </c>
      <c r="V3929">
        <f t="shared" si="682"/>
        <v>2.2083918891788799E-3</v>
      </c>
      <c r="W3929">
        <f t="shared" si="683"/>
        <v>5.4406745633406944E-2</v>
      </c>
      <c r="X3929">
        <f t="shared" si="684"/>
        <v>1.1041959445894398E-2</v>
      </c>
      <c r="Y3929">
        <f t="shared" si="685"/>
        <v>3.8144950813089741E-3</v>
      </c>
    </row>
    <row r="3930" spans="1:25" x14ac:dyDescent="0.2">
      <c r="A3930" t="s">
        <v>193</v>
      </c>
      <c r="B3930" t="s">
        <v>312</v>
      </c>
      <c r="C3930">
        <v>2003</v>
      </c>
      <c r="D3930">
        <v>4570000</v>
      </c>
      <c r="E3930">
        <v>34720000</v>
      </c>
      <c r="F3930">
        <v>3260000</v>
      </c>
      <c r="G3930">
        <v>40000</v>
      </c>
      <c r="H3930">
        <v>1150000</v>
      </c>
      <c r="I3930">
        <v>1020000</v>
      </c>
      <c r="J3930">
        <v>1750000</v>
      </c>
      <c r="K3930">
        <v>110000</v>
      </c>
      <c r="L3930">
        <v>2440000</v>
      </c>
      <c r="M3930">
        <v>550000</v>
      </c>
      <c r="N3930">
        <v>210000</v>
      </c>
      <c r="O3930">
        <f t="shared" si="675"/>
        <v>9.1730228823765553E-2</v>
      </c>
      <c r="P3930">
        <f t="shared" si="676"/>
        <v>0.69690887193898032</v>
      </c>
      <c r="Q3930">
        <f t="shared" si="677"/>
        <v>6.5435568044961867E-2</v>
      </c>
      <c r="R3930">
        <f t="shared" si="678"/>
        <v>8.0289040545965479E-4</v>
      </c>
      <c r="S3930">
        <f t="shared" si="679"/>
        <v>2.3083099156965076E-2</v>
      </c>
      <c r="T3930">
        <f t="shared" si="680"/>
        <v>2.0473705339221198E-2</v>
      </c>
      <c r="U3930">
        <f t="shared" si="681"/>
        <v>3.5126455238859898E-2</v>
      </c>
      <c r="V3930">
        <f t="shared" si="682"/>
        <v>2.2079486150140505E-3</v>
      </c>
      <c r="W3930">
        <f t="shared" si="683"/>
        <v>4.8976314733038942E-2</v>
      </c>
      <c r="X3930">
        <f t="shared" si="684"/>
        <v>1.1039743075070253E-2</v>
      </c>
      <c r="Y3930">
        <f t="shared" si="685"/>
        <v>4.2151746286631878E-3</v>
      </c>
    </row>
    <row r="3931" spans="1:25" x14ac:dyDescent="0.2">
      <c r="A3931" t="s">
        <v>193</v>
      </c>
      <c r="B3931" t="s">
        <v>312</v>
      </c>
      <c r="C3931">
        <v>2004</v>
      </c>
      <c r="D3931">
        <v>4810000</v>
      </c>
      <c r="E3931">
        <v>35260000</v>
      </c>
      <c r="F3931">
        <v>3350000</v>
      </c>
      <c r="G3931">
        <v>40000</v>
      </c>
      <c r="H3931">
        <v>1380000</v>
      </c>
      <c r="I3931">
        <v>1230000</v>
      </c>
      <c r="J3931">
        <v>2130000</v>
      </c>
      <c r="K3931">
        <v>110000</v>
      </c>
      <c r="L3931">
        <v>2160000</v>
      </c>
      <c r="M3931">
        <v>570000</v>
      </c>
      <c r="N3931">
        <v>230000</v>
      </c>
      <c r="O3931">
        <f t="shared" si="675"/>
        <v>9.3817047006046414E-2</v>
      </c>
      <c r="P3931">
        <f t="shared" si="676"/>
        <v>0.68773161692997853</v>
      </c>
      <c r="Q3931">
        <f t="shared" si="677"/>
        <v>6.5340354983421098E-2</v>
      </c>
      <c r="R3931">
        <f t="shared" si="678"/>
        <v>7.8018334308562517E-4</v>
      </c>
      <c r="S3931">
        <f t="shared" si="679"/>
        <v>2.6916325336454067E-2</v>
      </c>
      <c r="T3931">
        <f t="shared" si="680"/>
        <v>2.3990637799882971E-2</v>
      </c>
      <c r="U3931">
        <f t="shared" si="681"/>
        <v>4.1544763019309539E-2</v>
      </c>
      <c r="V3931">
        <f t="shared" si="682"/>
        <v>2.1455041934854693E-3</v>
      </c>
      <c r="W3931">
        <f t="shared" si="683"/>
        <v>4.2129900526623756E-2</v>
      </c>
      <c r="X3931">
        <f t="shared" si="684"/>
        <v>1.1117612638970159E-2</v>
      </c>
      <c r="Y3931">
        <f t="shared" si="685"/>
        <v>4.4860542227423443E-3</v>
      </c>
    </row>
    <row r="3932" spans="1:25" x14ac:dyDescent="0.2">
      <c r="A3932" t="s">
        <v>193</v>
      </c>
      <c r="B3932" t="s">
        <v>312</v>
      </c>
      <c r="C3932">
        <v>2005</v>
      </c>
      <c r="D3932">
        <v>4510000</v>
      </c>
      <c r="E3932">
        <v>34600000</v>
      </c>
      <c r="F3932">
        <v>3430000</v>
      </c>
      <c r="G3932">
        <v>50000</v>
      </c>
      <c r="H3932">
        <v>1390000</v>
      </c>
      <c r="I3932">
        <v>1320000</v>
      </c>
      <c r="J3932">
        <v>1970000</v>
      </c>
      <c r="K3932">
        <v>120000</v>
      </c>
      <c r="L3932">
        <v>1890000</v>
      </c>
      <c r="M3932">
        <v>600000</v>
      </c>
      <c r="N3932">
        <v>250000</v>
      </c>
      <c r="O3932">
        <f t="shared" si="675"/>
        <v>8.9966088170756034E-2</v>
      </c>
      <c r="P3932">
        <f t="shared" si="676"/>
        <v>0.6902054657889487</v>
      </c>
      <c r="Q3932">
        <f t="shared" si="677"/>
        <v>6.8422102533413132E-2</v>
      </c>
      <c r="R3932">
        <f t="shared" si="678"/>
        <v>9.9740674246957903E-4</v>
      </c>
      <c r="S3932">
        <f t="shared" si="679"/>
        <v>2.7727907440654297E-2</v>
      </c>
      <c r="T3932">
        <f t="shared" si="680"/>
        <v>2.6331538001196888E-2</v>
      </c>
      <c r="U3932">
        <f t="shared" si="681"/>
        <v>3.9297825653301414E-2</v>
      </c>
      <c r="V3932">
        <f t="shared" si="682"/>
        <v>2.3937761819269898E-3</v>
      </c>
      <c r="W3932">
        <f t="shared" si="683"/>
        <v>3.7701974865350089E-2</v>
      </c>
      <c r="X3932">
        <f t="shared" si="684"/>
        <v>1.1968880909634948E-2</v>
      </c>
      <c r="Y3932">
        <f t="shared" si="685"/>
        <v>4.9870337123478952E-3</v>
      </c>
    </row>
    <row r="3933" spans="1:25" x14ac:dyDescent="0.2">
      <c r="A3933" t="s">
        <v>193</v>
      </c>
      <c r="B3933" t="s">
        <v>312</v>
      </c>
      <c r="C3933">
        <v>2006</v>
      </c>
      <c r="D3933">
        <v>4600000</v>
      </c>
      <c r="E3933">
        <v>34410000</v>
      </c>
      <c r="F3933">
        <v>3520000</v>
      </c>
      <c r="G3933">
        <v>50000</v>
      </c>
      <c r="H3933">
        <v>1400000</v>
      </c>
      <c r="I3933">
        <v>1240000</v>
      </c>
      <c r="J3933">
        <v>1940000</v>
      </c>
      <c r="K3933">
        <v>80000</v>
      </c>
      <c r="L3933">
        <v>1800000</v>
      </c>
      <c r="M3933">
        <v>590000</v>
      </c>
      <c r="N3933">
        <v>250000</v>
      </c>
      <c r="O3933">
        <f t="shared" si="675"/>
        <v>9.2221331194867681E-2</v>
      </c>
      <c r="P3933">
        <f t="shared" si="676"/>
        <v>0.6898556535685646</v>
      </c>
      <c r="Q3933">
        <f t="shared" si="677"/>
        <v>7.0569366479550921E-2</v>
      </c>
      <c r="R3933">
        <f t="shared" si="678"/>
        <v>1.0024057738572574E-3</v>
      </c>
      <c r="S3933">
        <f t="shared" si="679"/>
        <v>2.8067361668003207E-2</v>
      </c>
      <c r="T3933">
        <f t="shared" si="680"/>
        <v>2.4859663191659984E-2</v>
      </c>
      <c r="U3933">
        <f t="shared" si="681"/>
        <v>3.8893344025661587E-2</v>
      </c>
      <c r="V3933">
        <f t="shared" si="682"/>
        <v>1.6038492381716118E-3</v>
      </c>
      <c r="W3933">
        <f t="shared" si="683"/>
        <v>3.6086607858861267E-2</v>
      </c>
      <c r="X3933">
        <f t="shared" si="684"/>
        <v>1.1828388131515637E-2</v>
      </c>
      <c r="Y3933">
        <f t="shared" si="685"/>
        <v>5.012028869286287E-3</v>
      </c>
    </row>
    <row r="3934" spans="1:25" x14ac:dyDescent="0.2">
      <c r="A3934" t="s">
        <v>193</v>
      </c>
      <c r="B3934" t="s">
        <v>312</v>
      </c>
      <c r="C3934">
        <v>2007</v>
      </c>
      <c r="D3934">
        <v>4430000</v>
      </c>
      <c r="E3934">
        <v>34090000</v>
      </c>
      <c r="F3934">
        <v>3610000</v>
      </c>
      <c r="G3934">
        <v>60000</v>
      </c>
      <c r="H3934">
        <v>1470000</v>
      </c>
      <c r="I3934">
        <v>1070000</v>
      </c>
      <c r="J3934">
        <v>1990000</v>
      </c>
      <c r="K3934">
        <v>160000</v>
      </c>
      <c r="L3934">
        <v>1720000</v>
      </c>
      <c r="M3934">
        <v>870000</v>
      </c>
      <c r="N3934">
        <v>240000</v>
      </c>
      <c r="O3934">
        <f t="shared" si="675"/>
        <v>8.9116877891772278E-2</v>
      </c>
      <c r="P3934">
        <f t="shared" si="676"/>
        <v>0.68577750955542149</v>
      </c>
      <c r="Q3934">
        <f t="shared" si="677"/>
        <v>7.2621202977268151E-2</v>
      </c>
      <c r="R3934">
        <f t="shared" si="678"/>
        <v>1.2070006035003018E-3</v>
      </c>
      <c r="S3934">
        <f t="shared" si="679"/>
        <v>2.9571514785757393E-2</v>
      </c>
      <c r="T3934">
        <f t="shared" si="680"/>
        <v>2.1524844095755381E-2</v>
      </c>
      <c r="U3934">
        <f t="shared" si="681"/>
        <v>4.0032186682760006E-2</v>
      </c>
      <c r="V3934">
        <f t="shared" si="682"/>
        <v>3.2186682760008047E-3</v>
      </c>
      <c r="W3934">
        <f t="shared" si="683"/>
        <v>3.4600683967008647E-2</v>
      </c>
      <c r="X3934">
        <f t="shared" si="684"/>
        <v>1.7501508750754374E-2</v>
      </c>
      <c r="Y3934">
        <f t="shared" si="685"/>
        <v>4.8280024140012071E-3</v>
      </c>
    </row>
    <row r="3935" spans="1:25" x14ac:dyDescent="0.2">
      <c r="A3935" t="s">
        <v>193</v>
      </c>
      <c r="B3935" t="s">
        <v>312</v>
      </c>
      <c r="C3935">
        <v>2008</v>
      </c>
      <c r="D3935">
        <v>4410000</v>
      </c>
      <c r="E3935">
        <v>33540000</v>
      </c>
      <c r="F3935">
        <v>3700000</v>
      </c>
      <c r="G3935">
        <v>60000</v>
      </c>
      <c r="H3935">
        <v>1400000</v>
      </c>
      <c r="I3935">
        <v>1050000</v>
      </c>
      <c r="J3935">
        <v>1880000</v>
      </c>
      <c r="K3935">
        <v>70000</v>
      </c>
      <c r="L3935">
        <v>1630000</v>
      </c>
      <c r="M3935">
        <v>840000</v>
      </c>
      <c r="N3935">
        <v>230000</v>
      </c>
      <c r="O3935">
        <f t="shared" si="675"/>
        <v>9.0350338045482481E-2</v>
      </c>
      <c r="P3935">
        <f t="shared" si="676"/>
        <v>0.68715427166564225</v>
      </c>
      <c r="Q3935">
        <f t="shared" si="677"/>
        <v>7.5804138496209789E-2</v>
      </c>
      <c r="R3935">
        <f t="shared" si="678"/>
        <v>1.2292562999385371E-3</v>
      </c>
      <c r="S3935">
        <f t="shared" si="679"/>
        <v>2.8682646998565868E-2</v>
      </c>
      <c r="T3935">
        <f t="shared" si="680"/>
        <v>2.1511985248924399E-2</v>
      </c>
      <c r="U3935">
        <f t="shared" si="681"/>
        <v>3.8516697398074166E-2</v>
      </c>
      <c r="V3935">
        <f t="shared" si="682"/>
        <v>1.4341323499282934E-3</v>
      </c>
      <c r="W3935">
        <f t="shared" si="683"/>
        <v>3.3394796148330262E-2</v>
      </c>
      <c r="X3935">
        <f t="shared" si="684"/>
        <v>1.7209588199139522E-2</v>
      </c>
      <c r="Y3935">
        <f t="shared" si="685"/>
        <v>4.7121491497643924E-3</v>
      </c>
    </row>
    <row r="3936" spans="1:25" x14ac:dyDescent="0.2">
      <c r="A3936" t="s">
        <v>193</v>
      </c>
      <c r="B3936" t="s">
        <v>312</v>
      </c>
      <c r="C3936">
        <v>2009</v>
      </c>
      <c r="D3936">
        <v>4450000</v>
      </c>
      <c r="E3936">
        <v>33299999.999999899</v>
      </c>
      <c r="F3936">
        <v>3790000</v>
      </c>
      <c r="G3936">
        <v>70000</v>
      </c>
      <c r="H3936">
        <v>1430000</v>
      </c>
      <c r="I3936">
        <v>1070000</v>
      </c>
      <c r="J3936">
        <v>2040000</v>
      </c>
      <c r="K3936">
        <v>130000</v>
      </c>
      <c r="L3936">
        <v>1540000</v>
      </c>
      <c r="M3936">
        <v>840000</v>
      </c>
      <c r="N3936">
        <v>230000</v>
      </c>
      <c r="O3936">
        <f t="shared" si="675"/>
        <v>9.1020658621395162E-2</v>
      </c>
      <c r="P3936">
        <f t="shared" si="676"/>
        <v>0.68112088361628087</v>
      </c>
      <c r="Q3936">
        <f t="shared" si="677"/>
        <v>7.7520965432603964E-2</v>
      </c>
      <c r="R3936">
        <f t="shared" si="678"/>
        <v>1.4317856412354294E-3</v>
      </c>
      <c r="S3936">
        <f t="shared" si="679"/>
        <v>2.9249335242380919E-2</v>
      </c>
      <c r="T3936">
        <f t="shared" si="680"/>
        <v>2.1885866230312995E-2</v>
      </c>
      <c r="U3936">
        <f t="shared" si="681"/>
        <v>4.172632440171823E-2</v>
      </c>
      <c r="V3936">
        <f t="shared" si="682"/>
        <v>2.6590304765800833E-3</v>
      </c>
      <c r="W3936">
        <f t="shared" si="683"/>
        <v>3.1499284107179448E-2</v>
      </c>
      <c r="X3936">
        <f t="shared" si="684"/>
        <v>1.7181427694825155E-2</v>
      </c>
      <c r="Y3936">
        <f t="shared" si="685"/>
        <v>4.7044385354878399E-3</v>
      </c>
    </row>
    <row r="3937" spans="1:25" x14ac:dyDescent="0.2">
      <c r="A3937" t="s">
        <v>193</v>
      </c>
      <c r="B3937" t="s">
        <v>312</v>
      </c>
      <c r="C3937">
        <v>2010</v>
      </c>
      <c r="D3937">
        <v>4470000</v>
      </c>
      <c r="E3937">
        <v>33280000</v>
      </c>
      <c r="F3937">
        <v>3880000</v>
      </c>
      <c r="G3937">
        <v>70000</v>
      </c>
      <c r="H3937">
        <v>1460000</v>
      </c>
      <c r="I3937">
        <v>1120000</v>
      </c>
      <c r="J3937">
        <v>1960000</v>
      </c>
      <c r="K3937">
        <v>130000</v>
      </c>
      <c r="L3937">
        <v>1460000</v>
      </c>
      <c r="M3937">
        <v>850000</v>
      </c>
      <c r="N3937">
        <v>240000</v>
      </c>
      <c r="O3937">
        <f t="shared" si="675"/>
        <v>9.1373671300081769E-2</v>
      </c>
      <c r="P3937">
        <f t="shared" si="676"/>
        <v>0.6802943581357318</v>
      </c>
      <c r="Q3937">
        <f t="shared" si="677"/>
        <v>7.9313164349959123E-2</v>
      </c>
      <c r="R3937">
        <f t="shared" si="678"/>
        <v>1.4309076042518397E-3</v>
      </c>
      <c r="S3937">
        <f t="shared" si="679"/>
        <v>2.9844644317252658E-2</v>
      </c>
      <c r="T3937">
        <f t="shared" si="680"/>
        <v>2.2894521668029435E-2</v>
      </c>
      <c r="U3937">
        <f t="shared" si="681"/>
        <v>4.006541291905151E-2</v>
      </c>
      <c r="V3937">
        <f t="shared" si="682"/>
        <v>2.6573998364677024E-3</v>
      </c>
      <c r="W3937">
        <f t="shared" si="683"/>
        <v>2.9844644317252658E-2</v>
      </c>
      <c r="X3937">
        <f t="shared" si="684"/>
        <v>1.7375306623058053E-2</v>
      </c>
      <c r="Y3937">
        <f t="shared" si="685"/>
        <v>4.9059689288634507E-3</v>
      </c>
    </row>
    <row r="3938" spans="1:25" x14ac:dyDescent="0.2">
      <c r="A3938" t="s">
        <v>193</v>
      </c>
      <c r="B3938" t="s">
        <v>312</v>
      </c>
      <c r="C3938">
        <v>2011</v>
      </c>
      <c r="D3938">
        <v>4410000</v>
      </c>
      <c r="E3938">
        <v>40350000</v>
      </c>
      <c r="F3938">
        <v>3970000</v>
      </c>
      <c r="G3938">
        <v>90000</v>
      </c>
      <c r="H3938">
        <v>1460000</v>
      </c>
      <c r="I3938">
        <v>1160000</v>
      </c>
      <c r="J3938">
        <v>2040000</v>
      </c>
      <c r="K3938">
        <v>130000</v>
      </c>
      <c r="L3938">
        <v>2260000</v>
      </c>
      <c r="M3938">
        <v>870000</v>
      </c>
      <c r="N3938">
        <v>250000</v>
      </c>
      <c r="O3938">
        <f t="shared" si="675"/>
        <v>7.7381996841551143E-2</v>
      </c>
      <c r="P3938">
        <f t="shared" si="676"/>
        <v>0.70801895069310405</v>
      </c>
      <c r="Q3938">
        <f t="shared" si="677"/>
        <v>6.9661344095455338E-2</v>
      </c>
      <c r="R3938">
        <f t="shared" si="678"/>
        <v>1.5792244253377786E-3</v>
      </c>
      <c r="S3938">
        <f t="shared" si="679"/>
        <v>2.561852956659063E-2</v>
      </c>
      <c r="T3938">
        <f t="shared" si="680"/>
        <v>2.0354448148798034E-2</v>
      </c>
      <c r="U3938">
        <f t="shared" si="681"/>
        <v>3.579575364098965E-2</v>
      </c>
      <c r="V3938">
        <f t="shared" si="682"/>
        <v>2.2811019477101246E-3</v>
      </c>
      <c r="W3938">
        <f t="shared" si="683"/>
        <v>3.9656080014037552E-2</v>
      </c>
      <c r="X3938">
        <f t="shared" si="684"/>
        <v>1.5265836111598525E-2</v>
      </c>
      <c r="Y3938">
        <f t="shared" si="685"/>
        <v>4.3867345148271624E-3</v>
      </c>
    </row>
    <row r="3939" spans="1:25" x14ac:dyDescent="0.2">
      <c r="A3939" t="s">
        <v>193</v>
      </c>
      <c r="B3939" t="s">
        <v>312</v>
      </c>
      <c r="C3939">
        <v>2012</v>
      </c>
      <c r="D3939">
        <v>4470000</v>
      </c>
      <c r="E3939">
        <v>40330000</v>
      </c>
      <c r="F3939">
        <v>4059999.9999999902</v>
      </c>
      <c r="G3939">
        <v>110000</v>
      </c>
      <c r="H3939">
        <v>1210000</v>
      </c>
      <c r="I3939">
        <v>1360000</v>
      </c>
      <c r="J3939">
        <v>1890000</v>
      </c>
      <c r="K3939">
        <v>130000</v>
      </c>
      <c r="L3939">
        <v>3060000</v>
      </c>
      <c r="M3939">
        <v>830000</v>
      </c>
      <c r="N3939">
        <v>190000</v>
      </c>
      <c r="O3939">
        <f t="shared" si="675"/>
        <v>7.7550312283136719E-2</v>
      </c>
      <c r="P3939">
        <f t="shared" si="676"/>
        <v>0.69968771686328946</v>
      </c>
      <c r="Q3939">
        <f t="shared" si="677"/>
        <v>7.0437196391394702E-2</v>
      </c>
      <c r="R3939">
        <f t="shared" si="678"/>
        <v>1.9083969465648856E-3</v>
      </c>
      <c r="S3939">
        <f t="shared" si="679"/>
        <v>2.0992366412213744E-2</v>
      </c>
      <c r="T3939">
        <f t="shared" si="680"/>
        <v>2.3594725884802225E-2</v>
      </c>
      <c r="U3939">
        <f t="shared" si="681"/>
        <v>3.2789729354614855E-2</v>
      </c>
      <c r="V3939">
        <f t="shared" si="682"/>
        <v>2.255378209576683E-3</v>
      </c>
      <c r="W3939">
        <f t="shared" si="683"/>
        <v>5.3088133240805004E-2</v>
      </c>
      <c r="X3939">
        <f t="shared" si="684"/>
        <v>1.4399722414989593E-2</v>
      </c>
      <c r="Y3939">
        <f t="shared" si="685"/>
        <v>3.2963219986120755E-3</v>
      </c>
    </row>
    <row r="3940" spans="1:25" x14ac:dyDescent="0.2">
      <c r="A3940" t="s">
        <v>193</v>
      </c>
      <c r="B3940" t="s">
        <v>312</v>
      </c>
      <c r="C3940">
        <v>2013</v>
      </c>
      <c r="D3940">
        <v>4450000</v>
      </c>
      <c r="E3940">
        <v>40270000</v>
      </c>
      <c r="F3940">
        <v>4160000</v>
      </c>
      <c r="G3940">
        <v>120000</v>
      </c>
      <c r="H3940">
        <v>1280000</v>
      </c>
      <c r="I3940">
        <v>1440000</v>
      </c>
      <c r="J3940">
        <v>2049999.99999999</v>
      </c>
      <c r="K3940">
        <v>140000</v>
      </c>
      <c r="L3940">
        <v>3870000</v>
      </c>
      <c r="M3940">
        <v>850000</v>
      </c>
      <c r="N3940">
        <v>200000</v>
      </c>
      <c r="O3940">
        <f t="shared" si="675"/>
        <v>7.5641679415264326E-2</v>
      </c>
      <c r="P3940">
        <f t="shared" si="676"/>
        <v>0.68451470338262799</v>
      </c>
      <c r="Q3940">
        <f t="shared" si="677"/>
        <v>7.0712221655617885E-2</v>
      </c>
      <c r="R3940">
        <f t="shared" si="678"/>
        <v>2.0397756246812852E-3</v>
      </c>
      <c r="S3940">
        <f t="shared" si="679"/>
        <v>2.1757606663267044E-2</v>
      </c>
      <c r="T3940">
        <f t="shared" si="680"/>
        <v>2.4477307496175424E-2</v>
      </c>
      <c r="U3940">
        <f t="shared" si="681"/>
        <v>3.4846166921638451E-2</v>
      </c>
      <c r="V3940">
        <f t="shared" si="682"/>
        <v>2.3797382287948331E-3</v>
      </c>
      <c r="W3940">
        <f t="shared" si="683"/>
        <v>6.5782763895971458E-2</v>
      </c>
      <c r="X3940">
        <f t="shared" si="684"/>
        <v>1.4448410674825772E-2</v>
      </c>
      <c r="Y3940">
        <f t="shared" si="685"/>
        <v>3.3996260411354754E-3</v>
      </c>
    </row>
    <row r="3941" spans="1:25" x14ac:dyDescent="0.2">
      <c r="A3941" t="s">
        <v>193</v>
      </c>
      <c r="B3941" t="s">
        <v>312</v>
      </c>
      <c r="C3941">
        <v>2014</v>
      </c>
      <c r="D3941">
        <v>4570000</v>
      </c>
      <c r="E3941">
        <v>40160000</v>
      </c>
      <c r="F3941">
        <v>4250000</v>
      </c>
      <c r="G3941">
        <v>140000</v>
      </c>
      <c r="H3941">
        <v>1330000</v>
      </c>
      <c r="I3941">
        <v>1600000</v>
      </c>
      <c r="J3941">
        <v>2480000</v>
      </c>
      <c r="K3941">
        <v>140000</v>
      </c>
      <c r="L3941">
        <v>4670000</v>
      </c>
      <c r="M3941">
        <v>860000</v>
      </c>
      <c r="N3941">
        <v>210000</v>
      </c>
      <c r="O3941">
        <f t="shared" si="675"/>
        <v>7.5649726866412845E-2</v>
      </c>
      <c r="P3941">
        <f t="shared" si="676"/>
        <v>0.6647905975831816</v>
      </c>
      <c r="Q3941">
        <f t="shared" si="677"/>
        <v>7.0352590630690284E-2</v>
      </c>
      <c r="R3941">
        <f t="shared" si="678"/>
        <v>2.3174971031286211E-3</v>
      </c>
      <c r="S3941">
        <f t="shared" si="679"/>
        <v>2.20162224797219E-2</v>
      </c>
      <c r="T3941">
        <f t="shared" si="680"/>
        <v>2.6485681178612813E-2</v>
      </c>
      <c r="U3941">
        <f t="shared" si="681"/>
        <v>4.1052805826849857E-2</v>
      </c>
      <c r="V3941">
        <f t="shared" si="682"/>
        <v>2.3174971031286211E-3</v>
      </c>
      <c r="W3941">
        <f t="shared" si="683"/>
        <v>7.730508194007614E-2</v>
      </c>
      <c r="X3941">
        <f t="shared" si="684"/>
        <v>1.4236053633504386E-2</v>
      </c>
      <c r="Y3941">
        <f t="shared" si="685"/>
        <v>3.4762456546929316E-3</v>
      </c>
    </row>
    <row r="3942" spans="1:25" x14ac:dyDescent="0.2">
      <c r="A3942" t="s">
        <v>193</v>
      </c>
      <c r="B3942" t="s">
        <v>312</v>
      </c>
      <c r="C3942">
        <v>2015</v>
      </c>
      <c r="D3942">
        <v>4720000</v>
      </c>
      <c r="E3942">
        <v>41130000</v>
      </c>
      <c r="F3942">
        <v>4340000</v>
      </c>
      <c r="G3942">
        <v>150000</v>
      </c>
      <c r="H3942">
        <v>1430000</v>
      </c>
      <c r="I3942">
        <v>1720000</v>
      </c>
      <c r="J3942">
        <v>2820000</v>
      </c>
      <c r="K3942">
        <v>140000</v>
      </c>
      <c r="L3942">
        <v>5470000</v>
      </c>
      <c r="M3942">
        <v>870000</v>
      </c>
      <c r="N3942">
        <v>230000</v>
      </c>
      <c r="O3942">
        <f t="shared" si="675"/>
        <v>7.4896858140272929E-2</v>
      </c>
      <c r="P3942">
        <f t="shared" si="676"/>
        <v>0.65264995239606471</v>
      </c>
      <c r="Q3942">
        <f t="shared" si="677"/>
        <v>6.886702634084417E-2</v>
      </c>
      <c r="R3942">
        <f t="shared" si="678"/>
        <v>2.3801967629324024E-3</v>
      </c>
      <c r="S3942">
        <f t="shared" si="679"/>
        <v>2.2691209139955568E-2</v>
      </c>
      <c r="T3942">
        <f t="shared" si="680"/>
        <v>2.7292922881624881E-2</v>
      </c>
      <c r="U3942">
        <f t="shared" si="681"/>
        <v>4.4747699143129163E-2</v>
      </c>
      <c r="V3942">
        <f t="shared" si="682"/>
        <v>2.221516978736909E-3</v>
      </c>
      <c r="W3942">
        <f t="shared" si="683"/>
        <v>8.6797841954934937E-2</v>
      </c>
      <c r="X3942">
        <f t="shared" si="684"/>
        <v>1.3805141225007934E-2</v>
      </c>
      <c r="Y3942">
        <f t="shared" si="685"/>
        <v>3.6496350364963502E-3</v>
      </c>
    </row>
    <row r="3943" spans="1:25" x14ac:dyDescent="0.2">
      <c r="A3943" t="s">
        <v>193</v>
      </c>
      <c r="B3943" t="s">
        <v>312</v>
      </c>
      <c r="C3943">
        <v>2016</v>
      </c>
      <c r="D3943">
        <v>4450000</v>
      </c>
      <c r="E3943">
        <v>40880000</v>
      </c>
      <c r="F3943">
        <v>4440000</v>
      </c>
      <c r="G3943">
        <v>190000</v>
      </c>
      <c r="H3943">
        <v>1740000</v>
      </c>
      <c r="I3943">
        <v>2049999.99999999</v>
      </c>
      <c r="J3943">
        <v>3300000</v>
      </c>
      <c r="K3943">
        <v>160000</v>
      </c>
      <c r="L3943">
        <v>5410000</v>
      </c>
      <c r="M3943">
        <v>930000</v>
      </c>
      <c r="N3943">
        <v>270000</v>
      </c>
      <c r="O3943">
        <f t="shared" si="675"/>
        <v>6.9727358194923234E-2</v>
      </c>
      <c r="P3943">
        <f t="shared" si="676"/>
        <v>0.64055155123785656</v>
      </c>
      <c r="Q3943">
        <f t="shared" si="677"/>
        <v>6.9570667502350372E-2</v>
      </c>
      <c r="R3943">
        <f t="shared" si="678"/>
        <v>2.9771231588843626E-3</v>
      </c>
      <c r="S3943">
        <f t="shared" si="679"/>
        <v>2.7264180507677847E-2</v>
      </c>
      <c r="T3943">
        <f t="shared" si="680"/>
        <v>3.2121591977436387E-2</v>
      </c>
      <c r="U3943">
        <f t="shared" si="681"/>
        <v>5.1707928549044192E-2</v>
      </c>
      <c r="V3943">
        <f t="shared" si="682"/>
        <v>2.5070510811657791E-3</v>
      </c>
      <c r="W3943">
        <f t="shared" si="683"/>
        <v>8.4769664681917906E-2</v>
      </c>
      <c r="X3943">
        <f t="shared" si="684"/>
        <v>1.457223440927609E-2</v>
      </c>
      <c r="Y3943">
        <f t="shared" si="685"/>
        <v>4.2306486994672524E-3</v>
      </c>
    </row>
    <row r="3944" spans="1:25" x14ac:dyDescent="0.2">
      <c r="A3944" t="s">
        <v>193</v>
      </c>
      <c r="B3944" t="s">
        <v>312</v>
      </c>
      <c r="C3944">
        <v>2017</v>
      </c>
      <c r="D3944">
        <v>4530000</v>
      </c>
      <c r="E3944">
        <v>40860000</v>
      </c>
      <c r="F3944">
        <v>4530000</v>
      </c>
      <c r="G3944">
        <v>230000</v>
      </c>
      <c r="H3944">
        <v>1780000</v>
      </c>
      <c r="I3944">
        <v>2029999.99999999</v>
      </c>
      <c r="J3944">
        <v>3350000</v>
      </c>
      <c r="K3944">
        <v>160000</v>
      </c>
      <c r="L3944">
        <v>5350000</v>
      </c>
      <c r="M3944">
        <v>930000</v>
      </c>
      <c r="N3944">
        <v>240000</v>
      </c>
      <c r="O3944">
        <f t="shared" si="675"/>
        <v>7.0792311298640415E-2</v>
      </c>
      <c r="P3944">
        <f t="shared" si="676"/>
        <v>0.6385372714486639</v>
      </c>
      <c r="Q3944">
        <f t="shared" si="677"/>
        <v>7.0792311298640415E-2</v>
      </c>
      <c r="R3944">
        <f t="shared" si="678"/>
        <v>3.5943116111892487E-3</v>
      </c>
      <c r="S3944">
        <f t="shared" si="679"/>
        <v>2.781684638224723E-2</v>
      </c>
      <c r="T3944">
        <f t="shared" si="680"/>
        <v>3.1723706829191907E-2</v>
      </c>
      <c r="U3944">
        <f t="shared" si="681"/>
        <v>5.2351929989060797E-2</v>
      </c>
      <c r="V3944">
        <f t="shared" si="682"/>
        <v>2.5003906860446949E-3</v>
      </c>
      <c r="W3944">
        <f t="shared" si="683"/>
        <v>8.3606813564619478E-2</v>
      </c>
      <c r="X3944">
        <f t="shared" si="684"/>
        <v>1.4533520862634788E-2</v>
      </c>
      <c r="Y3944">
        <f t="shared" si="685"/>
        <v>3.7505860290670424E-3</v>
      </c>
    </row>
    <row r="3945" spans="1:25" x14ac:dyDescent="0.2">
      <c r="A3945" t="s">
        <v>193</v>
      </c>
      <c r="B3945" t="s">
        <v>312</v>
      </c>
      <c r="C3945">
        <v>2018</v>
      </c>
      <c r="D3945">
        <v>4770000</v>
      </c>
      <c r="E3945">
        <v>41120000</v>
      </c>
      <c r="F3945">
        <v>4630000</v>
      </c>
      <c r="G3945">
        <v>270000</v>
      </c>
      <c r="H3945">
        <v>1870000</v>
      </c>
      <c r="I3945">
        <v>2130000</v>
      </c>
      <c r="J3945">
        <v>2890000</v>
      </c>
      <c r="K3945">
        <v>170000</v>
      </c>
      <c r="L3945">
        <v>5290000</v>
      </c>
      <c r="M3945">
        <v>950000</v>
      </c>
      <c r="N3945">
        <v>250000</v>
      </c>
      <c r="O3945">
        <f t="shared" si="675"/>
        <v>7.4137395088591851E-2</v>
      </c>
      <c r="P3945">
        <f t="shared" si="676"/>
        <v>0.63910475598383587</v>
      </c>
      <c r="Q3945">
        <f t="shared" si="677"/>
        <v>7.1961454771526268E-2</v>
      </c>
      <c r="R3945">
        <f t="shared" si="678"/>
        <v>4.1964563257693502E-3</v>
      </c>
      <c r="S3945">
        <f t="shared" si="679"/>
        <v>2.9064345663661798E-2</v>
      </c>
      <c r="T3945">
        <f t="shared" si="680"/>
        <v>3.3105377681069317E-2</v>
      </c>
      <c r="U3945">
        <f t="shared" si="681"/>
        <v>4.491762511656823E-2</v>
      </c>
      <c r="V3945">
        <f t="shared" si="682"/>
        <v>2.6422132421510722E-3</v>
      </c>
      <c r="W3945">
        <f t="shared" si="683"/>
        <v>8.2219459123406904E-2</v>
      </c>
      <c r="X3945">
        <f t="shared" si="684"/>
        <v>1.4765309294373641E-2</v>
      </c>
      <c r="Y3945">
        <f t="shared" si="685"/>
        <v>3.8856077090456947E-3</v>
      </c>
    </row>
    <row r="3946" spans="1:25" x14ac:dyDescent="0.2">
      <c r="A3946" t="s">
        <v>198</v>
      </c>
      <c r="B3946" t="s">
        <v>311</v>
      </c>
      <c r="C3946">
        <v>1990</v>
      </c>
      <c r="D3946">
        <v>18510000</v>
      </c>
      <c r="E3946">
        <v>42840000</v>
      </c>
      <c r="F3946">
        <v>11190000</v>
      </c>
      <c r="G3946">
        <v>160000</v>
      </c>
      <c r="H3946">
        <v>150000</v>
      </c>
      <c r="I3946">
        <v>1620000</v>
      </c>
      <c r="J3946">
        <v>30000</v>
      </c>
      <c r="K3946">
        <v>130000</v>
      </c>
      <c r="L3946">
        <v>0</v>
      </c>
      <c r="M3946">
        <v>540000</v>
      </c>
      <c r="N3946">
        <v>30000</v>
      </c>
      <c r="O3946">
        <f t="shared" si="675"/>
        <v>0.2461436170212766</v>
      </c>
      <c r="P3946">
        <f t="shared" si="676"/>
        <v>0.56968085106382982</v>
      </c>
      <c r="Q3946">
        <f t="shared" si="677"/>
        <v>0.14880319148936169</v>
      </c>
      <c r="R3946">
        <f t="shared" si="678"/>
        <v>2.1276595744680851E-3</v>
      </c>
      <c r="S3946">
        <f t="shared" si="679"/>
        <v>1.9946808510638296E-3</v>
      </c>
      <c r="T3946">
        <f t="shared" si="680"/>
        <v>2.1542553191489362E-2</v>
      </c>
      <c r="U3946">
        <f t="shared" si="681"/>
        <v>3.9893617021276594E-4</v>
      </c>
      <c r="V3946">
        <f t="shared" si="682"/>
        <v>1.728723404255319E-3</v>
      </c>
      <c r="W3946">
        <f t="shared" si="683"/>
        <v>0</v>
      </c>
      <c r="X3946">
        <f t="shared" si="684"/>
        <v>7.1808510638297872E-3</v>
      </c>
      <c r="Y3946">
        <f t="shared" si="685"/>
        <v>3.9893617021276594E-4</v>
      </c>
    </row>
    <row r="3947" spans="1:25" x14ac:dyDescent="0.2">
      <c r="A3947" t="s">
        <v>198</v>
      </c>
      <c r="B3947" t="s">
        <v>311</v>
      </c>
      <c r="C3947">
        <v>1991</v>
      </c>
      <c r="D3947">
        <v>17160000</v>
      </c>
      <c r="E3947">
        <v>42840000</v>
      </c>
      <c r="F3947">
        <v>9550000</v>
      </c>
      <c r="G3947">
        <v>160000</v>
      </c>
      <c r="H3947">
        <v>190000</v>
      </c>
      <c r="I3947">
        <v>1530000</v>
      </c>
      <c r="J3947">
        <v>30000</v>
      </c>
      <c r="K3947">
        <v>130000</v>
      </c>
      <c r="L3947">
        <v>0</v>
      </c>
      <c r="M3947">
        <v>570000</v>
      </c>
      <c r="N3947">
        <v>30000</v>
      </c>
      <c r="O3947">
        <f t="shared" si="675"/>
        <v>0.2377060534700097</v>
      </c>
      <c r="P3947">
        <f t="shared" si="676"/>
        <v>0.59343399362792626</v>
      </c>
      <c r="Q3947">
        <f t="shared" si="677"/>
        <v>0.13228979082975481</v>
      </c>
      <c r="R3947">
        <f t="shared" si="678"/>
        <v>2.2163734589278295E-3</v>
      </c>
      <c r="S3947">
        <f t="shared" si="679"/>
        <v>2.6319434824767975E-3</v>
      </c>
      <c r="T3947">
        <f t="shared" si="680"/>
        <v>2.1194071200997366E-2</v>
      </c>
      <c r="U3947">
        <f t="shared" si="681"/>
        <v>4.1557002354896799E-4</v>
      </c>
      <c r="V3947">
        <f t="shared" si="682"/>
        <v>1.8008034353788613E-3</v>
      </c>
      <c r="W3947">
        <f t="shared" si="683"/>
        <v>0</v>
      </c>
      <c r="X3947">
        <f t="shared" si="684"/>
        <v>7.8958304474303926E-3</v>
      </c>
      <c r="Y3947">
        <f t="shared" si="685"/>
        <v>4.1557002354896799E-4</v>
      </c>
    </row>
    <row r="3948" spans="1:25" x14ac:dyDescent="0.2">
      <c r="A3948" t="s">
        <v>198</v>
      </c>
      <c r="B3948" t="s">
        <v>311</v>
      </c>
      <c r="C3948">
        <v>1992</v>
      </c>
      <c r="D3948">
        <v>17670000</v>
      </c>
      <c r="E3948">
        <v>42840000</v>
      </c>
      <c r="F3948">
        <v>7920000</v>
      </c>
      <c r="G3948">
        <v>250000</v>
      </c>
      <c r="H3948">
        <v>250000</v>
      </c>
      <c r="I3948">
        <v>1830000</v>
      </c>
      <c r="J3948">
        <v>40000</v>
      </c>
      <c r="K3948">
        <v>150000</v>
      </c>
      <c r="L3948">
        <v>0</v>
      </c>
      <c r="M3948">
        <v>600000</v>
      </c>
      <c r="N3948">
        <v>30000</v>
      </c>
      <c r="O3948">
        <f t="shared" si="675"/>
        <v>0.24685666387259012</v>
      </c>
      <c r="P3948">
        <f t="shared" si="676"/>
        <v>0.59849119865884326</v>
      </c>
      <c r="Q3948">
        <f t="shared" si="677"/>
        <v>0.11064543168482817</v>
      </c>
      <c r="R3948">
        <f t="shared" si="678"/>
        <v>3.4925956971221012E-3</v>
      </c>
      <c r="S3948">
        <f t="shared" si="679"/>
        <v>3.4925956971221012E-3</v>
      </c>
      <c r="T3948">
        <f t="shared" si="680"/>
        <v>2.5565800502933781E-2</v>
      </c>
      <c r="U3948">
        <f t="shared" si="681"/>
        <v>5.5881531153953619E-4</v>
      </c>
      <c r="V3948">
        <f t="shared" si="682"/>
        <v>2.0955574182732607E-3</v>
      </c>
      <c r="W3948">
        <f t="shared" si="683"/>
        <v>0</v>
      </c>
      <c r="X3948">
        <f t="shared" si="684"/>
        <v>8.3822296730930428E-3</v>
      </c>
      <c r="Y3948">
        <f t="shared" si="685"/>
        <v>4.1911148365465214E-4</v>
      </c>
    </row>
    <row r="3949" spans="1:25" x14ac:dyDescent="0.2">
      <c r="A3949" t="s">
        <v>198</v>
      </c>
      <c r="B3949" t="s">
        <v>311</v>
      </c>
      <c r="C3949">
        <v>1993</v>
      </c>
      <c r="D3949">
        <v>19120000</v>
      </c>
      <c r="E3949">
        <v>42840000</v>
      </c>
      <c r="F3949">
        <v>6290000</v>
      </c>
      <c r="G3949">
        <v>250000</v>
      </c>
      <c r="H3949">
        <v>140000</v>
      </c>
      <c r="I3949">
        <v>2280000</v>
      </c>
      <c r="J3949">
        <v>30000</v>
      </c>
      <c r="K3949">
        <v>160000</v>
      </c>
      <c r="L3949">
        <v>0</v>
      </c>
      <c r="M3949">
        <v>640000</v>
      </c>
      <c r="N3949">
        <v>30000</v>
      </c>
      <c r="O3949">
        <f t="shared" si="675"/>
        <v>0.26636946224575092</v>
      </c>
      <c r="P3949">
        <f t="shared" si="676"/>
        <v>0.5968236277514628</v>
      </c>
      <c r="Q3949">
        <f t="shared" si="677"/>
        <v>8.7628865979381437E-2</v>
      </c>
      <c r="R3949">
        <f t="shared" si="678"/>
        <v>3.4828643076065756E-3</v>
      </c>
      <c r="S3949">
        <f t="shared" si="679"/>
        <v>1.9504040122596824E-3</v>
      </c>
      <c r="T3949">
        <f t="shared" si="680"/>
        <v>3.1763722485371973E-2</v>
      </c>
      <c r="U3949">
        <f t="shared" si="681"/>
        <v>4.1794371691278906E-4</v>
      </c>
      <c r="V3949">
        <f t="shared" si="682"/>
        <v>2.2290331568682086E-3</v>
      </c>
      <c r="W3949">
        <f t="shared" si="683"/>
        <v>0</v>
      </c>
      <c r="X3949">
        <f t="shared" si="684"/>
        <v>8.9161326274728343E-3</v>
      </c>
      <c r="Y3949">
        <f t="shared" si="685"/>
        <v>4.1794371691278906E-4</v>
      </c>
    </row>
    <row r="3950" spans="1:25" x14ac:dyDescent="0.2">
      <c r="A3950" t="s">
        <v>198</v>
      </c>
      <c r="B3950" t="s">
        <v>311</v>
      </c>
      <c r="C3950">
        <v>1994</v>
      </c>
      <c r="D3950">
        <v>20100000</v>
      </c>
      <c r="E3950">
        <v>42840000</v>
      </c>
      <c r="F3950">
        <v>4750000</v>
      </c>
      <c r="G3950">
        <v>310000</v>
      </c>
      <c r="H3950">
        <v>330000</v>
      </c>
      <c r="I3950">
        <v>2570000</v>
      </c>
      <c r="J3950">
        <v>10000</v>
      </c>
      <c r="K3950">
        <v>170000</v>
      </c>
      <c r="L3950">
        <v>0</v>
      </c>
      <c r="M3950">
        <v>670000</v>
      </c>
      <c r="N3950">
        <v>30000</v>
      </c>
      <c r="O3950">
        <f t="shared" si="675"/>
        <v>0.28002229033156867</v>
      </c>
      <c r="P3950">
        <f t="shared" si="676"/>
        <v>0.5968236277514628</v>
      </c>
      <c r="Q3950">
        <f t="shared" si="677"/>
        <v>6.6174421844524933E-2</v>
      </c>
      <c r="R3950">
        <f t="shared" si="678"/>
        <v>4.3187517414321535E-3</v>
      </c>
      <c r="S3950">
        <f t="shared" si="679"/>
        <v>4.5973808860406799E-3</v>
      </c>
      <c r="T3950">
        <f t="shared" si="680"/>
        <v>3.5803845082195598E-2</v>
      </c>
      <c r="U3950">
        <f t="shared" si="681"/>
        <v>1.3931457230426304E-4</v>
      </c>
      <c r="V3950">
        <f t="shared" si="682"/>
        <v>2.3683477291724713E-3</v>
      </c>
      <c r="W3950">
        <f t="shared" si="683"/>
        <v>0</v>
      </c>
      <c r="X3950">
        <f t="shared" si="684"/>
        <v>9.3340763443856226E-3</v>
      </c>
      <c r="Y3950">
        <f t="shared" si="685"/>
        <v>4.1794371691278906E-4</v>
      </c>
    </row>
    <row r="3951" spans="1:25" x14ac:dyDescent="0.2">
      <c r="A3951" t="s">
        <v>198</v>
      </c>
      <c r="B3951" t="s">
        <v>311</v>
      </c>
      <c r="C3951">
        <v>1995</v>
      </c>
      <c r="D3951">
        <v>21460000</v>
      </c>
      <c r="E3951">
        <v>42840000</v>
      </c>
      <c r="F3951">
        <v>4870000</v>
      </c>
      <c r="G3951">
        <v>350000</v>
      </c>
      <c r="H3951">
        <v>260000</v>
      </c>
      <c r="I3951">
        <v>2930000</v>
      </c>
      <c r="J3951">
        <v>110000</v>
      </c>
      <c r="K3951">
        <v>190000</v>
      </c>
      <c r="L3951">
        <v>0</v>
      </c>
      <c r="M3951">
        <v>740000</v>
      </c>
      <c r="N3951">
        <v>30000</v>
      </c>
      <c r="O3951">
        <f t="shared" si="675"/>
        <v>0.29086473298997018</v>
      </c>
      <c r="P3951">
        <f t="shared" si="676"/>
        <v>0.58064516129032262</v>
      </c>
      <c r="Q3951">
        <f t="shared" si="677"/>
        <v>6.6007047980482514E-2</v>
      </c>
      <c r="R3951">
        <f t="shared" si="678"/>
        <v>4.7438330170777986E-3</v>
      </c>
      <c r="S3951">
        <f t="shared" si="679"/>
        <v>3.5239902412577935E-3</v>
      </c>
      <c r="T3951">
        <f t="shared" si="680"/>
        <v>3.9712659257251287E-2</v>
      </c>
      <c r="U3951">
        <f t="shared" si="681"/>
        <v>1.4909189482244511E-3</v>
      </c>
      <c r="V3951">
        <f t="shared" si="682"/>
        <v>2.5752236378422336E-3</v>
      </c>
      <c r="W3951">
        <f t="shared" si="683"/>
        <v>0</v>
      </c>
      <c r="X3951">
        <f t="shared" si="684"/>
        <v>1.0029818378964489E-2</v>
      </c>
      <c r="Y3951">
        <f t="shared" si="685"/>
        <v>4.0661425860666849E-4</v>
      </c>
    </row>
    <row r="3952" spans="1:25" x14ac:dyDescent="0.2">
      <c r="A3952" t="s">
        <v>198</v>
      </c>
      <c r="B3952" t="s">
        <v>311</v>
      </c>
      <c r="C3952">
        <v>1996</v>
      </c>
      <c r="D3952">
        <v>20560000</v>
      </c>
      <c r="E3952">
        <v>43540000</v>
      </c>
      <c r="F3952">
        <v>4990000</v>
      </c>
      <c r="G3952">
        <v>370000</v>
      </c>
      <c r="H3952">
        <v>280000</v>
      </c>
      <c r="I3952">
        <v>2960000</v>
      </c>
      <c r="J3952">
        <v>20000</v>
      </c>
      <c r="K3952">
        <v>190000</v>
      </c>
      <c r="L3952">
        <v>0</v>
      </c>
      <c r="M3952">
        <v>790000</v>
      </c>
      <c r="N3952">
        <v>100000</v>
      </c>
      <c r="O3952">
        <f t="shared" si="675"/>
        <v>0.27859078590785907</v>
      </c>
      <c r="P3952">
        <f t="shared" si="676"/>
        <v>0.58997289972899725</v>
      </c>
      <c r="Q3952">
        <f t="shared" si="677"/>
        <v>6.7615176151761519E-2</v>
      </c>
      <c r="R3952">
        <f t="shared" si="678"/>
        <v>5.0135501355013552E-3</v>
      </c>
      <c r="S3952">
        <f t="shared" si="679"/>
        <v>3.7940379403794038E-3</v>
      </c>
      <c r="T3952">
        <f t="shared" si="680"/>
        <v>4.0108401084010842E-2</v>
      </c>
      <c r="U3952">
        <f t="shared" si="681"/>
        <v>2.7100271002710027E-4</v>
      </c>
      <c r="V3952">
        <f t="shared" si="682"/>
        <v>2.5745257452574528E-3</v>
      </c>
      <c r="W3952">
        <f t="shared" si="683"/>
        <v>0</v>
      </c>
      <c r="X3952">
        <f t="shared" si="684"/>
        <v>1.0704607046070461E-2</v>
      </c>
      <c r="Y3952">
        <f t="shared" si="685"/>
        <v>1.3550135501355014E-3</v>
      </c>
    </row>
    <row r="3953" spans="1:25" x14ac:dyDescent="0.2">
      <c r="A3953" t="s">
        <v>198</v>
      </c>
      <c r="B3953" t="s">
        <v>311</v>
      </c>
      <c r="C3953">
        <v>1997</v>
      </c>
      <c r="D3953">
        <v>20680000</v>
      </c>
      <c r="E3953">
        <v>44030000</v>
      </c>
      <c r="F3953">
        <v>5120000</v>
      </c>
      <c r="G3953">
        <v>400000</v>
      </c>
      <c r="H3953">
        <v>290000</v>
      </c>
      <c r="I3953">
        <v>3320000</v>
      </c>
      <c r="J3953">
        <v>20000</v>
      </c>
      <c r="K3953">
        <v>210000</v>
      </c>
      <c r="L3953">
        <v>0</v>
      </c>
      <c r="M3953">
        <v>840000</v>
      </c>
      <c r="N3953">
        <v>100000</v>
      </c>
      <c r="O3953">
        <f t="shared" si="675"/>
        <v>0.27569657379016133</v>
      </c>
      <c r="P3953">
        <f t="shared" si="676"/>
        <v>0.58698840154646048</v>
      </c>
      <c r="Q3953">
        <f t="shared" si="677"/>
        <v>6.8257565657912272E-2</v>
      </c>
      <c r="R3953">
        <f t="shared" si="678"/>
        <v>5.3326223170243967E-3</v>
      </c>
      <c r="S3953">
        <f t="shared" si="679"/>
        <v>3.8661511798426876E-3</v>
      </c>
      <c r="T3953">
        <f t="shared" si="680"/>
        <v>4.4260765231302492E-2</v>
      </c>
      <c r="U3953">
        <f t="shared" si="681"/>
        <v>2.6663111585121981E-4</v>
      </c>
      <c r="V3953">
        <f t="shared" si="682"/>
        <v>2.7996267164378083E-3</v>
      </c>
      <c r="W3953">
        <f t="shared" si="683"/>
        <v>0</v>
      </c>
      <c r="X3953">
        <f t="shared" si="684"/>
        <v>1.1198506865751233E-2</v>
      </c>
      <c r="Y3953">
        <f t="shared" si="685"/>
        <v>1.3331555792560992E-3</v>
      </c>
    </row>
    <row r="3954" spans="1:25" x14ac:dyDescent="0.2">
      <c r="A3954" t="s">
        <v>198</v>
      </c>
      <c r="B3954" t="s">
        <v>311</v>
      </c>
      <c r="C3954">
        <v>1998</v>
      </c>
      <c r="D3954">
        <v>20850000</v>
      </c>
      <c r="E3954">
        <v>43700000</v>
      </c>
      <c r="F3954">
        <v>5240000</v>
      </c>
      <c r="G3954">
        <v>410000</v>
      </c>
      <c r="H3954">
        <v>300000</v>
      </c>
      <c r="I3954">
        <v>3480000</v>
      </c>
      <c r="J3954">
        <v>20000</v>
      </c>
      <c r="K3954">
        <v>220000</v>
      </c>
      <c r="L3954">
        <v>0</v>
      </c>
      <c r="M3954">
        <v>900000</v>
      </c>
      <c r="N3954">
        <v>100000</v>
      </c>
      <c r="O3954">
        <f t="shared" si="675"/>
        <v>0.27718691837277321</v>
      </c>
      <c r="P3954">
        <f t="shared" si="676"/>
        <v>0.58096250997075249</v>
      </c>
      <c r="Q3954">
        <f t="shared" si="677"/>
        <v>6.9662323850039884E-2</v>
      </c>
      <c r="R3954">
        <f t="shared" si="678"/>
        <v>5.4506780111672429E-3</v>
      </c>
      <c r="S3954">
        <f t="shared" si="679"/>
        <v>3.9883009837809093E-3</v>
      </c>
      <c r="T3954">
        <f t="shared" si="680"/>
        <v>4.6264291411858546E-2</v>
      </c>
      <c r="U3954">
        <f t="shared" si="681"/>
        <v>2.6588673225206064E-4</v>
      </c>
      <c r="V3954">
        <f t="shared" si="682"/>
        <v>2.9247540547726668E-3</v>
      </c>
      <c r="W3954">
        <f t="shared" si="683"/>
        <v>0</v>
      </c>
      <c r="X3954">
        <f t="shared" si="684"/>
        <v>1.1964902951342728E-2</v>
      </c>
      <c r="Y3954">
        <f t="shared" si="685"/>
        <v>1.3294336612603031E-3</v>
      </c>
    </row>
    <row r="3955" spans="1:25" x14ac:dyDescent="0.2">
      <c r="A3955" t="s">
        <v>198</v>
      </c>
      <c r="B3955" t="s">
        <v>311</v>
      </c>
      <c r="C3955">
        <v>1999</v>
      </c>
      <c r="D3955">
        <v>21200000</v>
      </c>
      <c r="E3955">
        <v>46320000</v>
      </c>
      <c r="F3955">
        <v>5370000</v>
      </c>
      <c r="G3955">
        <v>440000</v>
      </c>
      <c r="H3955">
        <v>280000</v>
      </c>
      <c r="I3955">
        <v>3480000</v>
      </c>
      <c r="J3955">
        <v>20000</v>
      </c>
      <c r="K3955">
        <v>250000</v>
      </c>
      <c r="L3955">
        <v>0</v>
      </c>
      <c r="M3955">
        <v>950000</v>
      </c>
      <c r="N3955">
        <v>50000</v>
      </c>
      <c r="O3955">
        <f t="shared" si="675"/>
        <v>0.27054619703930577</v>
      </c>
      <c r="P3955">
        <f t="shared" si="676"/>
        <v>0.59111791730474728</v>
      </c>
      <c r="Q3955">
        <f t="shared" si="677"/>
        <v>6.8529862174578862E-2</v>
      </c>
      <c r="R3955">
        <f t="shared" si="678"/>
        <v>5.6151097498723839E-3</v>
      </c>
      <c r="S3955">
        <f t="shared" si="679"/>
        <v>3.5732516590096988E-3</v>
      </c>
      <c r="T3955">
        <f t="shared" si="680"/>
        <v>4.44104134762634E-2</v>
      </c>
      <c r="U3955">
        <f t="shared" si="681"/>
        <v>2.5523226135783564E-4</v>
      </c>
      <c r="V3955">
        <f t="shared" si="682"/>
        <v>3.1904032669729456E-3</v>
      </c>
      <c r="W3955">
        <f t="shared" si="683"/>
        <v>0</v>
      </c>
      <c r="X3955">
        <f t="shared" si="684"/>
        <v>1.2123532414497193E-2</v>
      </c>
      <c r="Y3955">
        <f t="shared" si="685"/>
        <v>6.3808065339458905E-4</v>
      </c>
    </row>
    <row r="3956" spans="1:25" x14ac:dyDescent="0.2">
      <c r="A3956" t="s">
        <v>198</v>
      </c>
      <c r="B3956" t="s">
        <v>311</v>
      </c>
      <c r="C3956">
        <v>2000</v>
      </c>
      <c r="D3956">
        <v>20160000</v>
      </c>
      <c r="E3956">
        <v>42860000</v>
      </c>
      <c r="F3956">
        <v>5950000</v>
      </c>
      <c r="G3956">
        <v>480000</v>
      </c>
      <c r="H3956">
        <v>260000</v>
      </c>
      <c r="I3956">
        <v>2800000</v>
      </c>
      <c r="J3956">
        <v>0</v>
      </c>
      <c r="K3956">
        <v>220000</v>
      </c>
      <c r="L3956">
        <v>0</v>
      </c>
      <c r="M3956">
        <v>1010000</v>
      </c>
      <c r="N3956">
        <v>40000</v>
      </c>
      <c r="O3956">
        <f t="shared" si="675"/>
        <v>0.27324478178368122</v>
      </c>
      <c r="P3956">
        <f t="shared" si="676"/>
        <v>0.58091623746272703</v>
      </c>
      <c r="Q3956">
        <f t="shared" si="677"/>
        <v>8.0645161290322578E-2</v>
      </c>
      <c r="R3956">
        <f t="shared" si="678"/>
        <v>6.5058281377066958E-3</v>
      </c>
      <c r="S3956">
        <f t="shared" si="679"/>
        <v>3.5239902412577935E-3</v>
      </c>
      <c r="T3956">
        <f t="shared" si="680"/>
        <v>3.7950664136622389E-2</v>
      </c>
      <c r="U3956">
        <f t="shared" si="681"/>
        <v>0</v>
      </c>
      <c r="V3956">
        <f t="shared" si="682"/>
        <v>2.9818378964489023E-3</v>
      </c>
      <c r="W3956">
        <f t="shared" si="683"/>
        <v>0</v>
      </c>
      <c r="X3956">
        <f t="shared" si="684"/>
        <v>1.3689346706424506E-2</v>
      </c>
      <c r="Y3956">
        <f t="shared" si="685"/>
        <v>5.4215234480889125E-4</v>
      </c>
    </row>
    <row r="3957" spans="1:25" x14ac:dyDescent="0.2">
      <c r="A3957" t="s">
        <v>198</v>
      </c>
      <c r="B3957" t="s">
        <v>311</v>
      </c>
      <c r="C3957">
        <v>2001</v>
      </c>
      <c r="D3957">
        <v>22110000</v>
      </c>
      <c r="E3957">
        <v>56770000</v>
      </c>
      <c r="F3957">
        <v>6060000</v>
      </c>
      <c r="G3957">
        <v>460000</v>
      </c>
      <c r="H3957">
        <v>240000</v>
      </c>
      <c r="I3957">
        <v>2990000</v>
      </c>
      <c r="J3957">
        <v>0</v>
      </c>
      <c r="K3957">
        <v>190000</v>
      </c>
      <c r="L3957">
        <v>0</v>
      </c>
      <c r="M3957">
        <v>1000000</v>
      </c>
      <c r="N3957">
        <v>20000</v>
      </c>
      <c r="O3957">
        <f t="shared" si="675"/>
        <v>0.24610418521816563</v>
      </c>
      <c r="P3957">
        <f t="shared" si="676"/>
        <v>0.63190115761353516</v>
      </c>
      <c r="Q3957">
        <f t="shared" si="677"/>
        <v>6.7453250222617986E-2</v>
      </c>
      <c r="R3957">
        <f t="shared" si="678"/>
        <v>5.1202137132680316E-3</v>
      </c>
      <c r="S3957">
        <f t="shared" si="679"/>
        <v>2.6714158504007124E-3</v>
      </c>
      <c r="T3957">
        <f t="shared" si="680"/>
        <v>3.3281389136242207E-2</v>
      </c>
      <c r="U3957">
        <f t="shared" si="681"/>
        <v>0</v>
      </c>
      <c r="V3957">
        <f t="shared" si="682"/>
        <v>2.1148708815672307E-3</v>
      </c>
      <c r="W3957">
        <f t="shared" si="683"/>
        <v>0</v>
      </c>
      <c r="X3957">
        <f t="shared" si="684"/>
        <v>1.1130899376669634E-2</v>
      </c>
      <c r="Y3957">
        <f t="shared" si="685"/>
        <v>2.2261798753339269E-4</v>
      </c>
    </row>
    <row r="3958" spans="1:25" x14ac:dyDescent="0.2">
      <c r="A3958" t="s">
        <v>198</v>
      </c>
      <c r="B3958" t="s">
        <v>311</v>
      </c>
      <c r="C3958">
        <v>2002</v>
      </c>
      <c r="D3958">
        <v>21270000</v>
      </c>
      <c r="E3958">
        <v>57570000</v>
      </c>
      <c r="F3958">
        <v>6170000</v>
      </c>
      <c r="G3958">
        <v>470000</v>
      </c>
      <c r="H3958">
        <v>240000</v>
      </c>
      <c r="I3958">
        <v>3170000</v>
      </c>
      <c r="J3958">
        <v>0</v>
      </c>
      <c r="K3958">
        <v>190000</v>
      </c>
      <c r="L3958">
        <v>0</v>
      </c>
      <c r="M3958">
        <v>990000</v>
      </c>
      <c r="N3958">
        <v>60000</v>
      </c>
      <c r="O3958">
        <f t="shared" si="675"/>
        <v>0.23599245534228336</v>
      </c>
      <c r="P3958">
        <f t="shared" si="676"/>
        <v>0.63874403639187838</v>
      </c>
      <c r="Q3958">
        <f t="shared" si="677"/>
        <v>6.8456673693553752E-2</v>
      </c>
      <c r="R3958">
        <f t="shared" si="678"/>
        <v>5.2146898923776767E-3</v>
      </c>
      <c r="S3958">
        <f t="shared" si="679"/>
        <v>2.662820370575835E-3</v>
      </c>
      <c r="T3958">
        <f t="shared" si="680"/>
        <v>3.5171419061355819E-2</v>
      </c>
      <c r="U3958">
        <f t="shared" si="681"/>
        <v>0</v>
      </c>
      <c r="V3958">
        <f t="shared" si="682"/>
        <v>2.1080661267058693E-3</v>
      </c>
      <c r="W3958">
        <f t="shared" si="683"/>
        <v>0</v>
      </c>
      <c r="X3958">
        <f t="shared" si="684"/>
        <v>1.0984134028625319E-2</v>
      </c>
      <c r="Y3958">
        <f t="shared" si="685"/>
        <v>6.6570509264395874E-4</v>
      </c>
    </row>
    <row r="3959" spans="1:25" x14ac:dyDescent="0.2">
      <c r="A3959" t="s">
        <v>198</v>
      </c>
      <c r="B3959" t="s">
        <v>311</v>
      </c>
      <c r="C3959">
        <v>2003</v>
      </c>
      <c r="D3959">
        <v>23260000</v>
      </c>
      <c r="E3959">
        <v>56990000</v>
      </c>
      <c r="F3959">
        <v>6280000</v>
      </c>
      <c r="G3959">
        <v>530000</v>
      </c>
      <c r="H3959">
        <v>160000</v>
      </c>
      <c r="I3959">
        <v>3370000</v>
      </c>
      <c r="J3959">
        <v>0</v>
      </c>
      <c r="K3959">
        <v>180000</v>
      </c>
      <c r="L3959">
        <v>0</v>
      </c>
      <c r="M3959">
        <v>980000</v>
      </c>
      <c r="N3959">
        <v>70000</v>
      </c>
      <c r="O3959">
        <f t="shared" si="675"/>
        <v>0.25332171640165541</v>
      </c>
      <c r="P3959">
        <f t="shared" si="676"/>
        <v>0.62067087780439989</v>
      </c>
      <c r="Q3959">
        <f t="shared" si="677"/>
        <v>6.8394685253757345E-2</v>
      </c>
      <c r="R3959">
        <f t="shared" si="678"/>
        <v>5.772162927466783E-3</v>
      </c>
      <c r="S3959">
        <f t="shared" si="679"/>
        <v>1.7425397516880855E-3</v>
      </c>
      <c r="T3959">
        <f t="shared" si="680"/>
        <v>3.6702243519930296E-2</v>
      </c>
      <c r="U3959">
        <f t="shared" si="681"/>
        <v>0</v>
      </c>
      <c r="V3959">
        <f t="shared" si="682"/>
        <v>1.960357220649096E-3</v>
      </c>
      <c r="W3959">
        <f t="shared" si="683"/>
        <v>0</v>
      </c>
      <c r="X3959">
        <f t="shared" si="684"/>
        <v>1.0673055979089524E-2</v>
      </c>
      <c r="Y3959">
        <f t="shared" si="685"/>
        <v>7.6236114136353733E-4</v>
      </c>
    </row>
    <row r="3960" spans="1:25" x14ac:dyDescent="0.2">
      <c r="A3960" t="s">
        <v>198</v>
      </c>
      <c r="B3960" t="s">
        <v>311</v>
      </c>
      <c r="C3960">
        <v>2004</v>
      </c>
      <c r="D3960">
        <v>21260000</v>
      </c>
      <c r="E3960">
        <v>56670000</v>
      </c>
      <c r="F3960">
        <v>6390000</v>
      </c>
      <c r="G3960">
        <v>530000</v>
      </c>
      <c r="H3960">
        <v>200000</v>
      </c>
      <c r="I3960">
        <v>3370000</v>
      </c>
      <c r="J3960">
        <v>0</v>
      </c>
      <c r="K3960">
        <v>200000</v>
      </c>
      <c r="L3960">
        <v>0</v>
      </c>
      <c r="M3960">
        <v>980000</v>
      </c>
      <c r="N3960">
        <v>50000</v>
      </c>
      <c r="O3960">
        <f t="shared" si="675"/>
        <v>0.23714445064138315</v>
      </c>
      <c r="P3960">
        <f t="shared" si="676"/>
        <v>0.6321249302844395</v>
      </c>
      <c r="Q3960">
        <f t="shared" si="677"/>
        <v>7.1277189068600116E-2</v>
      </c>
      <c r="R3960">
        <f t="shared" si="678"/>
        <v>5.911879531511433E-3</v>
      </c>
      <c r="S3960">
        <f t="shared" si="679"/>
        <v>2.2308979364194089E-3</v>
      </c>
      <c r="T3960">
        <f t="shared" si="680"/>
        <v>3.7590630228667037E-2</v>
      </c>
      <c r="U3960">
        <f t="shared" si="681"/>
        <v>0</v>
      </c>
      <c r="V3960">
        <f t="shared" si="682"/>
        <v>2.2308979364194089E-3</v>
      </c>
      <c r="W3960">
        <f t="shared" si="683"/>
        <v>0</v>
      </c>
      <c r="X3960">
        <f t="shared" si="684"/>
        <v>1.0931399888455103E-2</v>
      </c>
      <c r="Y3960">
        <f t="shared" si="685"/>
        <v>5.5772448410485224E-4</v>
      </c>
    </row>
    <row r="3961" spans="1:25" x14ac:dyDescent="0.2">
      <c r="A3961" t="s">
        <v>198</v>
      </c>
      <c r="B3961" t="s">
        <v>311</v>
      </c>
      <c r="C3961">
        <v>2005</v>
      </c>
      <c r="D3961">
        <v>22410000</v>
      </c>
      <c r="E3961">
        <v>57030000</v>
      </c>
      <c r="F3961">
        <v>6500000</v>
      </c>
      <c r="G3961">
        <v>570000</v>
      </c>
      <c r="H3961">
        <v>230000</v>
      </c>
      <c r="I3961">
        <v>3060000</v>
      </c>
      <c r="J3961">
        <v>0</v>
      </c>
      <c r="K3961">
        <v>190000</v>
      </c>
      <c r="L3961">
        <v>0</v>
      </c>
      <c r="M3961">
        <v>970000</v>
      </c>
      <c r="N3961">
        <v>40000</v>
      </c>
      <c r="O3961">
        <f t="shared" si="675"/>
        <v>0.24626373626373627</v>
      </c>
      <c r="P3961">
        <f t="shared" si="676"/>
        <v>0.62670329670329672</v>
      </c>
      <c r="Q3961">
        <f t="shared" si="677"/>
        <v>7.1428571428571425E-2</v>
      </c>
      <c r="R3961">
        <f t="shared" si="678"/>
        <v>6.2637362637362635E-3</v>
      </c>
      <c r="S3961">
        <f t="shared" si="679"/>
        <v>2.5274725274725277E-3</v>
      </c>
      <c r="T3961">
        <f t="shared" si="680"/>
        <v>3.3626373626373628E-2</v>
      </c>
      <c r="U3961">
        <f t="shared" si="681"/>
        <v>0</v>
      </c>
      <c r="V3961">
        <f t="shared" si="682"/>
        <v>2.0879120879120881E-3</v>
      </c>
      <c r="W3961">
        <f t="shared" si="683"/>
        <v>0</v>
      </c>
      <c r="X3961">
        <f t="shared" si="684"/>
        <v>1.065934065934066E-2</v>
      </c>
      <c r="Y3961">
        <f t="shared" si="685"/>
        <v>4.3956043956043956E-4</v>
      </c>
    </row>
    <row r="3962" spans="1:25" x14ac:dyDescent="0.2">
      <c r="A3962" t="s">
        <v>198</v>
      </c>
      <c r="B3962" t="s">
        <v>311</v>
      </c>
      <c r="C3962">
        <v>2006</v>
      </c>
      <c r="D3962">
        <v>22520000</v>
      </c>
      <c r="E3962">
        <v>56710000</v>
      </c>
      <c r="F3962">
        <v>6590000</v>
      </c>
      <c r="G3962">
        <v>640000</v>
      </c>
      <c r="H3962">
        <v>180000</v>
      </c>
      <c r="I3962">
        <v>3240000</v>
      </c>
      <c r="J3962">
        <v>0</v>
      </c>
      <c r="K3962">
        <v>190000</v>
      </c>
      <c r="L3962">
        <v>0</v>
      </c>
      <c r="M3962">
        <v>1030000</v>
      </c>
      <c r="N3962">
        <v>60000</v>
      </c>
      <c r="O3962">
        <f t="shared" si="675"/>
        <v>0.24703817463799913</v>
      </c>
      <c r="P3962">
        <f t="shared" si="676"/>
        <v>0.62209302325581395</v>
      </c>
      <c r="Q3962">
        <f t="shared" si="677"/>
        <v>7.2290478279947348E-2</v>
      </c>
      <c r="R3962">
        <f t="shared" si="678"/>
        <v>7.0206230802983766E-3</v>
      </c>
      <c r="S3962">
        <f t="shared" si="679"/>
        <v>1.9745502413339184E-3</v>
      </c>
      <c r="T3962">
        <f t="shared" si="680"/>
        <v>3.5541904344010528E-2</v>
      </c>
      <c r="U3962">
        <f t="shared" si="681"/>
        <v>0</v>
      </c>
      <c r="V3962">
        <f t="shared" si="682"/>
        <v>2.0842474769635806E-3</v>
      </c>
      <c r="W3962">
        <f t="shared" si="683"/>
        <v>0</v>
      </c>
      <c r="X3962">
        <f t="shared" si="684"/>
        <v>1.1298815269855199E-2</v>
      </c>
      <c r="Y3962">
        <f t="shared" si="685"/>
        <v>6.5818341377797283E-4</v>
      </c>
    </row>
    <row r="3963" spans="1:25" x14ac:dyDescent="0.2">
      <c r="A3963" t="s">
        <v>198</v>
      </c>
      <c r="B3963" t="s">
        <v>311</v>
      </c>
      <c r="C3963">
        <v>2007</v>
      </c>
      <c r="D3963">
        <v>24620000</v>
      </c>
      <c r="E3963">
        <v>57940000</v>
      </c>
      <c r="F3963">
        <v>6680000</v>
      </c>
      <c r="G3963">
        <v>680000</v>
      </c>
      <c r="H3963">
        <v>80000</v>
      </c>
      <c r="I3963">
        <v>3470000</v>
      </c>
      <c r="J3963">
        <v>0</v>
      </c>
      <c r="K3963">
        <v>190000</v>
      </c>
      <c r="L3963">
        <v>0</v>
      </c>
      <c r="M3963">
        <v>1090000</v>
      </c>
      <c r="N3963">
        <v>60000</v>
      </c>
      <c r="O3963">
        <f t="shared" si="675"/>
        <v>0.25967724923531271</v>
      </c>
      <c r="P3963">
        <f t="shared" si="676"/>
        <v>0.61111697078367255</v>
      </c>
      <c r="Q3963">
        <f t="shared" si="677"/>
        <v>7.0456702879443098E-2</v>
      </c>
      <c r="R3963">
        <f t="shared" si="678"/>
        <v>7.1722392152726508E-3</v>
      </c>
      <c r="S3963">
        <f t="shared" si="679"/>
        <v>8.4379284885560592E-4</v>
      </c>
      <c r="T3963">
        <f t="shared" si="680"/>
        <v>3.659951481911191E-2</v>
      </c>
      <c r="U3963">
        <f t="shared" si="681"/>
        <v>0</v>
      </c>
      <c r="V3963">
        <f t="shared" si="682"/>
        <v>2.004008016032064E-3</v>
      </c>
      <c r="W3963">
        <f t="shared" si="683"/>
        <v>0</v>
      </c>
      <c r="X3963">
        <f t="shared" si="684"/>
        <v>1.149667756565763E-2</v>
      </c>
      <c r="Y3963">
        <f t="shared" si="685"/>
        <v>6.3284463664170444E-4</v>
      </c>
    </row>
    <row r="3964" spans="1:25" x14ac:dyDescent="0.2">
      <c r="A3964" t="s">
        <v>198</v>
      </c>
      <c r="B3964" t="s">
        <v>311</v>
      </c>
      <c r="C3964">
        <v>2008</v>
      </c>
      <c r="D3964">
        <v>23370000</v>
      </c>
      <c r="E3964">
        <v>56500000</v>
      </c>
      <c r="F3964">
        <v>6770000</v>
      </c>
      <c r="G3964">
        <v>770000</v>
      </c>
      <c r="H3964">
        <v>100000</v>
      </c>
      <c r="I3964">
        <v>3660000</v>
      </c>
      <c r="J3964">
        <v>0</v>
      </c>
      <c r="K3964">
        <v>190000</v>
      </c>
      <c r="L3964">
        <v>0</v>
      </c>
      <c r="M3964">
        <v>1150000</v>
      </c>
      <c r="N3964">
        <v>70000</v>
      </c>
      <c r="O3964">
        <f t="shared" si="675"/>
        <v>0.2524303305249514</v>
      </c>
      <c r="P3964">
        <f t="shared" si="676"/>
        <v>0.61028299848779433</v>
      </c>
      <c r="Q3964">
        <f t="shared" si="677"/>
        <v>7.3125945128537484E-2</v>
      </c>
      <c r="R3964">
        <f t="shared" si="678"/>
        <v>8.3171311298336579E-3</v>
      </c>
      <c r="S3964">
        <f t="shared" si="679"/>
        <v>1.0801468999783971E-3</v>
      </c>
      <c r="T3964">
        <f t="shared" si="680"/>
        <v>3.9533376539209332E-2</v>
      </c>
      <c r="U3964">
        <f t="shared" si="681"/>
        <v>0</v>
      </c>
      <c r="V3964">
        <f t="shared" si="682"/>
        <v>2.0522791099589544E-3</v>
      </c>
      <c r="W3964">
        <f t="shared" si="683"/>
        <v>0</v>
      </c>
      <c r="X3964">
        <f t="shared" si="684"/>
        <v>1.2421689349751566E-2</v>
      </c>
      <c r="Y3964">
        <f t="shared" si="685"/>
        <v>7.5610282998487795E-4</v>
      </c>
    </row>
    <row r="3965" spans="1:25" x14ac:dyDescent="0.2">
      <c r="A3965" t="s">
        <v>198</v>
      </c>
      <c r="B3965" t="s">
        <v>311</v>
      </c>
      <c r="C3965">
        <v>2009</v>
      </c>
      <c r="D3965">
        <v>25020000</v>
      </c>
      <c r="E3965">
        <v>56460000</v>
      </c>
      <c r="F3965">
        <v>6860000</v>
      </c>
      <c r="G3965">
        <v>880000</v>
      </c>
      <c r="H3965">
        <v>100000</v>
      </c>
      <c r="I3965">
        <v>3810000</v>
      </c>
      <c r="J3965">
        <v>0</v>
      </c>
      <c r="K3965">
        <v>190000</v>
      </c>
      <c r="L3965">
        <v>0</v>
      </c>
      <c r="M3965">
        <v>1200000</v>
      </c>
      <c r="N3965">
        <v>60000</v>
      </c>
      <c r="O3965">
        <f t="shared" si="675"/>
        <v>0.26453795728483825</v>
      </c>
      <c r="P3965">
        <f t="shared" si="676"/>
        <v>0.59695495876506666</v>
      </c>
      <c r="Q3965">
        <f t="shared" si="677"/>
        <v>7.2531190526538378E-2</v>
      </c>
      <c r="R3965">
        <f t="shared" si="678"/>
        <v>9.3042926622964681E-3</v>
      </c>
      <c r="S3965">
        <f t="shared" si="679"/>
        <v>1.0573059843518714E-3</v>
      </c>
      <c r="T3965">
        <f t="shared" si="680"/>
        <v>4.0283358003806301E-2</v>
      </c>
      <c r="U3965">
        <f t="shared" si="681"/>
        <v>0</v>
      </c>
      <c r="V3965">
        <f t="shared" si="682"/>
        <v>2.0088813702685555E-3</v>
      </c>
      <c r="W3965">
        <f t="shared" si="683"/>
        <v>0</v>
      </c>
      <c r="X3965">
        <f t="shared" si="684"/>
        <v>1.2687671812222457E-2</v>
      </c>
      <c r="Y3965">
        <f t="shared" si="685"/>
        <v>6.3438359061112281E-4</v>
      </c>
    </row>
    <row r="3966" spans="1:25" x14ac:dyDescent="0.2">
      <c r="A3966" t="s">
        <v>198</v>
      </c>
      <c r="B3966" t="s">
        <v>311</v>
      </c>
      <c r="C3966">
        <v>2010</v>
      </c>
      <c r="D3966">
        <v>26730000</v>
      </c>
      <c r="E3966">
        <v>56580000</v>
      </c>
      <c r="F3966">
        <v>6950000</v>
      </c>
      <c r="G3966">
        <v>930000</v>
      </c>
      <c r="H3966">
        <v>150000</v>
      </c>
      <c r="I3966">
        <v>4450000</v>
      </c>
      <c r="J3966">
        <v>0</v>
      </c>
      <c r="K3966">
        <v>190000</v>
      </c>
      <c r="L3966">
        <v>0</v>
      </c>
      <c r="M3966">
        <v>1260000</v>
      </c>
      <c r="N3966">
        <v>70000</v>
      </c>
      <c r="O3966">
        <f t="shared" si="675"/>
        <v>0.27468913780700854</v>
      </c>
      <c r="P3966">
        <f t="shared" si="676"/>
        <v>0.58144075634569936</v>
      </c>
      <c r="Q3966">
        <f t="shared" si="677"/>
        <v>7.1421231117048609E-2</v>
      </c>
      <c r="R3966">
        <f t="shared" si="678"/>
        <v>9.5570856027129784E-3</v>
      </c>
      <c r="S3966">
        <f t="shared" si="679"/>
        <v>1.541465419792416E-3</v>
      </c>
      <c r="T3966">
        <f t="shared" si="680"/>
        <v>4.5730140787175008E-2</v>
      </c>
      <c r="U3966">
        <f t="shared" si="681"/>
        <v>0</v>
      </c>
      <c r="V3966">
        <f t="shared" si="682"/>
        <v>1.9525228650703935E-3</v>
      </c>
      <c r="W3966">
        <f t="shared" si="683"/>
        <v>0</v>
      </c>
      <c r="X3966">
        <f t="shared" si="684"/>
        <v>1.2948309526256294E-2</v>
      </c>
      <c r="Y3966">
        <f t="shared" si="685"/>
        <v>7.1935052923646076E-4</v>
      </c>
    </row>
    <row r="3967" spans="1:25" x14ac:dyDescent="0.2">
      <c r="A3967" t="s">
        <v>198</v>
      </c>
      <c r="B3967" t="s">
        <v>311</v>
      </c>
      <c r="C3967">
        <v>2011</v>
      </c>
      <c r="D3967">
        <v>27560000</v>
      </c>
      <c r="E3967">
        <v>68460000</v>
      </c>
      <c r="F3967">
        <v>7040000</v>
      </c>
      <c r="G3967">
        <v>1000000</v>
      </c>
      <c r="H3967">
        <v>140000</v>
      </c>
      <c r="I3967">
        <v>4680000</v>
      </c>
      <c r="J3967">
        <v>0</v>
      </c>
      <c r="K3967">
        <v>200000</v>
      </c>
      <c r="L3967">
        <v>0</v>
      </c>
      <c r="M3967">
        <v>1290000</v>
      </c>
      <c r="N3967">
        <v>70000</v>
      </c>
      <c r="O3967">
        <f t="shared" si="675"/>
        <v>0.24954726548352046</v>
      </c>
      <c r="P3967">
        <f t="shared" si="676"/>
        <v>0.61988409996378124</v>
      </c>
      <c r="Q3967">
        <f t="shared" si="677"/>
        <v>6.3745019920318724E-2</v>
      </c>
      <c r="R3967">
        <f t="shared" si="678"/>
        <v>9.0546903295907286E-3</v>
      </c>
      <c r="S3967">
        <f t="shared" si="679"/>
        <v>1.2676566461427019E-3</v>
      </c>
      <c r="T3967">
        <f t="shared" si="680"/>
        <v>4.2375950742484604E-2</v>
      </c>
      <c r="U3967">
        <f t="shared" si="681"/>
        <v>0</v>
      </c>
      <c r="V3967">
        <f t="shared" si="682"/>
        <v>1.8109380659181455E-3</v>
      </c>
      <c r="W3967">
        <f t="shared" si="683"/>
        <v>0</v>
      </c>
      <c r="X3967">
        <f t="shared" si="684"/>
        <v>1.1680550525172039E-2</v>
      </c>
      <c r="Y3967">
        <f t="shared" si="685"/>
        <v>6.3382832307135094E-4</v>
      </c>
    </row>
    <row r="3968" spans="1:25" x14ac:dyDescent="0.2">
      <c r="A3968" t="s">
        <v>198</v>
      </c>
      <c r="B3968" t="s">
        <v>311</v>
      </c>
      <c r="C3968">
        <v>2012</v>
      </c>
      <c r="D3968">
        <v>28730000</v>
      </c>
      <c r="E3968">
        <v>68350000</v>
      </c>
      <c r="F3968">
        <v>7140000</v>
      </c>
      <c r="G3968">
        <v>1200000</v>
      </c>
      <c r="H3968">
        <v>250000</v>
      </c>
      <c r="I3968">
        <v>4420000</v>
      </c>
      <c r="J3968">
        <v>0</v>
      </c>
      <c r="K3968">
        <v>210000</v>
      </c>
      <c r="L3968">
        <v>0</v>
      </c>
      <c r="M3968">
        <v>1320000</v>
      </c>
      <c r="N3968">
        <v>80000</v>
      </c>
      <c r="O3968">
        <f t="shared" si="675"/>
        <v>0.25720680393912265</v>
      </c>
      <c r="P3968">
        <f t="shared" si="676"/>
        <v>0.61190689346463745</v>
      </c>
      <c r="Q3968">
        <f t="shared" si="677"/>
        <v>6.3921217547000891E-2</v>
      </c>
      <c r="R3968">
        <f t="shared" si="678"/>
        <v>1.0743061772605193E-2</v>
      </c>
      <c r="S3968">
        <f t="shared" si="679"/>
        <v>2.2381378692927483E-3</v>
      </c>
      <c r="T3968">
        <f t="shared" si="680"/>
        <v>3.9570277529095789E-2</v>
      </c>
      <c r="U3968">
        <f t="shared" si="681"/>
        <v>0</v>
      </c>
      <c r="V3968">
        <f t="shared" si="682"/>
        <v>1.8800358102059086E-3</v>
      </c>
      <c r="W3968">
        <f t="shared" si="683"/>
        <v>0</v>
      </c>
      <c r="X3968">
        <f t="shared" si="684"/>
        <v>1.1817367949865711E-2</v>
      </c>
      <c r="Y3968">
        <f t="shared" si="685"/>
        <v>7.1620411817367952E-4</v>
      </c>
    </row>
    <row r="3969" spans="1:25" x14ac:dyDescent="0.2">
      <c r="A3969" t="s">
        <v>198</v>
      </c>
      <c r="B3969" t="s">
        <v>311</v>
      </c>
      <c r="C3969">
        <v>2013</v>
      </c>
      <c r="D3969">
        <v>29880000</v>
      </c>
      <c r="E3969">
        <v>68480000</v>
      </c>
      <c r="F3969">
        <v>7240000</v>
      </c>
      <c r="G3969">
        <v>1250000</v>
      </c>
      <c r="H3969">
        <v>120000</v>
      </c>
      <c r="I3969">
        <v>4750000</v>
      </c>
      <c r="J3969">
        <v>0</v>
      </c>
      <c r="K3969">
        <v>210000</v>
      </c>
      <c r="L3969">
        <v>0</v>
      </c>
      <c r="M3969">
        <v>1350000</v>
      </c>
      <c r="N3969">
        <v>90000</v>
      </c>
      <c r="O3969">
        <f t="shared" si="675"/>
        <v>0.26356178883302461</v>
      </c>
      <c r="P3969">
        <f t="shared" si="676"/>
        <v>0.60403986945400012</v>
      </c>
      <c r="Q3969">
        <f t="shared" si="677"/>
        <v>6.3861691805592313E-2</v>
      </c>
      <c r="R3969">
        <f t="shared" si="678"/>
        <v>1.1025844579694804E-2</v>
      </c>
      <c r="S3969">
        <f t="shared" si="679"/>
        <v>1.0584810796507012E-3</v>
      </c>
      <c r="T3969">
        <f t="shared" si="680"/>
        <v>4.189820940284026E-2</v>
      </c>
      <c r="U3969">
        <f t="shared" si="681"/>
        <v>0</v>
      </c>
      <c r="V3969">
        <f t="shared" si="682"/>
        <v>1.8523418893887271E-3</v>
      </c>
      <c r="W3969">
        <f t="shared" si="683"/>
        <v>0</v>
      </c>
      <c r="X3969">
        <f t="shared" si="684"/>
        <v>1.190791214607039E-2</v>
      </c>
      <c r="Y3969">
        <f t="shared" si="685"/>
        <v>7.9386080973802594E-4</v>
      </c>
    </row>
    <row r="3970" spans="1:25" x14ac:dyDescent="0.2">
      <c r="A3970" t="s">
        <v>198</v>
      </c>
      <c r="B3970" t="s">
        <v>311</v>
      </c>
      <c r="C3970">
        <v>2014</v>
      </c>
      <c r="D3970">
        <v>31380000</v>
      </c>
      <c r="E3970">
        <v>68260000</v>
      </c>
      <c r="F3970">
        <v>7330000</v>
      </c>
      <c r="G3970">
        <v>1400000</v>
      </c>
      <c r="H3970">
        <v>180000</v>
      </c>
      <c r="I3970">
        <v>4980000</v>
      </c>
      <c r="J3970">
        <v>0</v>
      </c>
      <c r="K3970">
        <v>210000</v>
      </c>
      <c r="L3970">
        <v>0</v>
      </c>
      <c r="M3970">
        <v>1380000</v>
      </c>
      <c r="N3970">
        <v>110000</v>
      </c>
      <c r="O3970">
        <f t="shared" si="675"/>
        <v>0.27232491538661807</v>
      </c>
      <c r="P3970">
        <f t="shared" si="676"/>
        <v>0.59238045647834769</v>
      </c>
      <c r="Q3970">
        <f t="shared" si="677"/>
        <v>6.3611906621539524E-2</v>
      </c>
      <c r="R3970">
        <f t="shared" si="678"/>
        <v>1.2149613815846567E-2</v>
      </c>
      <c r="S3970">
        <f t="shared" si="679"/>
        <v>1.5620932048945586E-3</v>
      </c>
      <c r="T3970">
        <f t="shared" si="680"/>
        <v>4.3217912002082789E-2</v>
      </c>
      <c r="U3970">
        <f t="shared" si="681"/>
        <v>0</v>
      </c>
      <c r="V3970">
        <f t="shared" si="682"/>
        <v>1.8224420723769851E-3</v>
      </c>
      <c r="W3970">
        <f t="shared" si="683"/>
        <v>0</v>
      </c>
      <c r="X3970">
        <f t="shared" si="684"/>
        <v>1.1976047904191617E-2</v>
      </c>
      <c r="Y3970">
        <f t="shared" si="685"/>
        <v>9.5461251410223027E-4</v>
      </c>
    </row>
    <row r="3971" spans="1:25" x14ac:dyDescent="0.2">
      <c r="A3971" t="s">
        <v>198</v>
      </c>
      <c r="B3971" t="s">
        <v>311</v>
      </c>
      <c r="C3971">
        <v>2015</v>
      </c>
      <c r="D3971">
        <v>30850000</v>
      </c>
      <c r="E3971">
        <v>68230000</v>
      </c>
      <c r="F3971">
        <v>7430000</v>
      </c>
      <c r="G3971">
        <v>1610000</v>
      </c>
      <c r="H3971">
        <v>330000</v>
      </c>
      <c r="I3971">
        <v>5480000</v>
      </c>
      <c r="J3971">
        <v>0</v>
      </c>
      <c r="K3971">
        <v>210000</v>
      </c>
      <c r="L3971">
        <v>0</v>
      </c>
      <c r="M3971">
        <v>1400000</v>
      </c>
      <c r="N3971">
        <v>100000</v>
      </c>
      <c r="O3971">
        <f t="shared" ref="O3971:O4034" si="686">D3971/SUM($D3971:$N3971)</f>
        <v>0.2667762020062262</v>
      </c>
      <c r="P3971">
        <f t="shared" ref="P3971:P4034" si="687">E3971/SUM($D3971:$N3971)</f>
        <v>0.59002075406433763</v>
      </c>
      <c r="Q3971">
        <f t="shared" ref="Q3971:Q4034" si="688">F3971/SUM($D3971:$N3971)</f>
        <v>6.4251124178484956E-2</v>
      </c>
      <c r="R3971">
        <f t="shared" ref="R3971:R4034" si="689">G3971/SUM($D3971:$N3971)</f>
        <v>1.3922518159806295E-2</v>
      </c>
      <c r="S3971">
        <f t="shared" ref="S3971:S4034" si="690">H3971/SUM($D3971:$N3971)</f>
        <v>2.8536838464199238E-3</v>
      </c>
      <c r="T3971">
        <f t="shared" ref="T3971:T4034" si="691">I3971/SUM($D3971:$N3971)</f>
        <v>4.7388446904185401E-2</v>
      </c>
      <c r="U3971">
        <f t="shared" ref="U3971:U4034" si="692">J3971/SUM($D3971:$N3971)</f>
        <v>0</v>
      </c>
      <c r="V3971">
        <f t="shared" ref="V3971:V4034" si="693">K3971/SUM($D3971:$N3971)</f>
        <v>1.8159806295399517E-3</v>
      </c>
      <c r="W3971">
        <f t="shared" ref="W3971:W4034" si="694">L3971/SUM($D3971:$N3971)</f>
        <v>0</v>
      </c>
      <c r="X3971">
        <f t="shared" ref="X3971:X4034" si="695">M3971/SUM($D3971:$N3971)</f>
        <v>1.2106537530266344E-2</v>
      </c>
      <c r="Y3971">
        <f t="shared" ref="Y3971:Y4034" si="696">N3971/SUM($D3971:$N3971)</f>
        <v>8.6475268073331031E-4</v>
      </c>
    </row>
    <row r="3972" spans="1:25" x14ac:dyDescent="0.2">
      <c r="A3972" t="s">
        <v>198</v>
      </c>
      <c r="B3972" t="s">
        <v>311</v>
      </c>
      <c r="C3972">
        <v>2016</v>
      </c>
      <c r="D3972">
        <v>30600000</v>
      </c>
      <c r="E3972">
        <v>46110000</v>
      </c>
      <c r="F3972">
        <v>7530000</v>
      </c>
      <c r="G3972">
        <v>1730000</v>
      </c>
      <c r="H3972">
        <v>190000</v>
      </c>
      <c r="I3972">
        <v>6400000</v>
      </c>
      <c r="J3972">
        <v>0</v>
      </c>
      <c r="K3972">
        <v>210000</v>
      </c>
      <c r="L3972">
        <v>0</v>
      </c>
      <c r="M3972">
        <v>1400000</v>
      </c>
      <c r="N3972">
        <v>130000</v>
      </c>
      <c r="O3972">
        <f t="shared" si="686"/>
        <v>0.32449628844114531</v>
      </c>
      <c r="P3972">
        <f t="shared" si="687"/>
        <v>0.48897136797454932</v>
      </c>
      <c r="Q3972">
        <f t="shared" si="688"/>
        <v>7.9851537645811238E-2</v>
      </c>
      <c r="R3972">
        <f t="shared" si="689"/>
        <v>1.8345705196182397E-2</v>
      </c>
      <c r="S3972">
        <f t="shared" si="690"/>
        <v>2.0148462354188761E-3</v>
      </c>
      <c r="T3972">
        <f t="shared" si="691"/>
        <v>6.7868504772004248E-2</v>
      </c>
      <c r="U3972">
        <f t="shared" si="692"/>
        <v>0</v>
      </c>
      <c r="V3972">
        <f t="shared" si="693"/>
        <v>2.226935312831389E-3</v>
      </c>
      <c r="W3972">
        <f t="shared" si="694"/>
        <v>0</v>
      </c>
      <c r="X3972">
        <f t="shared" si="695"/>
        <v>1.4846235418875928E-2</v>
      </c>
      <c r="Y3972">
        <f t="shared" si="696"/>
        <v>1.3785790031813361E-3</v>
      </c>
    </row>
    <row r="3973" spans="1:25" x14ac:dyDescent="0.2">
      <c r="A3973" t="s">
        <v>198</v>
      </c>
      <c r="B3973" t="s">
        <v>311</v>
      </c>
      <c r="C3973">
        <v>2017</v>
      </c>
      <c r="D3973">
        <v>32030000</v>
      </c>
      <c r="E3973">
        <v>46560000</v>
      </c>
      <c r="F3973">
        <v>7630000</v>
      </c>
      <c r="G3973">
        <v>1840000</v>
      </c>
      <c r="H3973">
        <v>180000</v>
      </c>
      <c r="I3973">
        <v>7260000</v>
      </c>
      <c r="J3973">
        <v>0</v>
      </c>
      <c r="K3973">
        <v>220000</v>
      </c>
      <c r="L3973">
        <v>0</v>
      </c>
      <c r="M3973">
        <v>1390000</v>
      </c>
      <c r="N3973">
        <v>170000</v>
      </c>
      <c r="O3973">
        <f t="shared" si="686"/>
        <v>0.32925575657894735</v>
      </c>
      <c r="P3973">
        <f t="shared" si="687"/>
        <v>0.47861842105263158</v>
      </c>
      <c r="Q3973">
        <f t="shared" si="688"/>
        <v>7.8433388157894732E-2</v>
      </c>
      <c r="R3973">
        <f t="shared" si="689"/>
        <v>1.8914473684210526E-2</v>
      </c>
      <c r="S3973">
        <f t="shared" si="690"/>
        <v>1.8503289473684209E-3</v>
      </c>
      <c r="T3973">
        <f t="shared" si="691"/>
        <v>7.4629934210526314E-2</v>
      </c>
      <c r="U3973">
        <f t="shared" si="692"/>
        <v>0</v>
      </c>
      <c r="V3973">
        <f t="shared" si="693"/>
        <v>2.2615131578947369E-3</v>
      </c>
      <c r="W3973">
        <f t="shared" si="694"/>
        <v>0</v>
      </c>
      <c r="X3973">
        <f t="shared" si="695"/>
        <v>1.4288651315789474E-2</v>
      </c>
      <c r="Y3973">
        <f t="shared" si="696"/>
        <v>1.7475328947368421E-3</v>
      </c>
    </row>
    <row r="3974" spans="1:25" x14ac:dyDescent="0.2">
      <c r="A3974" t="s">
        <v>198</v>
      </c>
      <c r="B3974" t="s">
        <v>311</v>
      </c>
      <c r="C3974">
        <v>2018</v>
      </c>
      <c r="D3974">
        <v>30030000</v>
      </c>
      <c r="E3974">
        <v>46120000</v>
      </c>
      <c r="F3974">
        <v>7720000</v>
      </c>
      <c r="G3974">
        <v>1960000</v>
      </c>
      <c r="H3974">
        <v>220000</v>
      </c>
      <c r="I3974">
        <v>7620000</v>
      </c>
      <c r="J3974">
        <v>0</v>
      </c>
      <c r="K3974">
        <v>230000</v>
      </c>
      <c r="L3974">
        <v>0</v>
      </c>
      <c r="M3974">
        <v>1390000</v>
      </c>
      <c r="N3974">
        <v>200000</v>
      </c>
      <c r="O3974">
        <f t="shared" si="686"/>
        <v>0.31448319195727303</v>
      </c>
      <c r="P3974">
        <f t="shared" si="687"/>
        <v>0.48298251125772335</v>
      </c>
      <c r="Q3974">
        <f t="shared" si="688"/>
        <v>8.0846161901769825E-2</v>
      </c>
      <c r="R3974">
        <f t="shared" si="689"/>
        <v>2.0525709498376794E-2</v>
      </c>
      <c r="S3974">
        <f t="shared" si="690"/>
        <v>2.3039061681851504E-3</v>
      </c>
      <c r="T3974">
        <f t="shared" si="691"/>
        <v>7.9798931825322023E-2</v>
      </c>
      <c r="U3974">
        <f t="shared" si="692"/>
        <v>0</v>
      </c>
      <c r="V3974">
        <f t="shared" si="693"/>
        <v>2.4086291758299298E-3</v>
      </c>
      <c r="W3974">
        <f t="shared" si="694"/>
        <v>0</v>
      </c>
      <c r="X3974">
        <f t="shared" si="695"/>
        <v>1.4556498062624358E-2</v>
      </c>
      <c r="Y3974">
        <f t="shared" si="696"/>
        <v>2.094460152895591E-3</v>
      </c>
    </row>
    <row r="3975" spans="1:25" x14ac:dyDescent="0.2">
      <c r="A3975" t="s">
        <v>190</v>
      </c>
      <c r="B3975" t="s">
        <v>310</v>
      </c>
      <c r="C3975">
        <v>1990</v>
      </c>
      <c r="D3975">
        <v>17800000</v>
      </c>
      <c r="E3975">
        <v>59870000</v>
      </c>
      <c r="F3975">
        <v>3180000</v>
      </c>
      <c r="G3975">
        <v>1240000</v>
      </c>
      <c r="H3975">
        <v>4080000</v>
      </c>
      <c r="I3975">
        <v>7140000</v>
      </c>
      <c r="J3975">
        <v>3980000</v>
      </c>
      <c r="K3975">
        <v>3290000</v>
      </c>
      <c r="L3975">
        <v>700000</v>
      </c>
      <c r="M3975">
        <v>2580000</v>
      </c>
      <c r="N3975">
        <v>740000</v>
      </c>
      <c r="O3975">
        <f t="shared" si="686"/>
        <v>0.17017208413001911</v>
      </c>
      <c r="P3975">
        <f t="shared" si="687"/>
        <v>0.57237093690248564</v>
      </c>
      <c r="Q3975">
        <f t="shared" si="688"/>
        <v>3.0401529636711281E-2</v>
      </c>
      <c r="R3975">
        <f t="shared" si="689"/>
        <v>1.1854684512428298E-2</v>
      </c>
      <c r="S3975">
        <f t="shared" si="690"/>
        <v>3.9005736137667307E-2</v>
      </c>
      <c r="T3975">
        <f t="shared" si="691"/>
        <v>6.8260038240917781E-2</v>
      </c>
      <c r="U3975">
        <f t="shared" si="692"/>
        <v>3.8049713193116633E-2</v>
      </c>
      <c r="V3975">
        <f t="shared" si="693"/>
        <v>3.1453154875717017E-2</v>
      </c>
      <c r="W3975">
        <f t="shared" si="694"/>
        <v>6.6921606118546849E-3</v>
      </c>
      <c r="X3975">
        <f t="shared" si="695"/>
        <v>2.4665391969407265E-2</v>
      </c>
      <c r="Y3975">
        <f t="shared" si="696"/>
        <v>7.0745697896749523E-3</v>
      </c>
    </row>
    <row r="3976" spans="1:25" x14ac:dyDescent="0.2">
      <c r="A3976" t="s">
        <v>190</v>
      </c>
      <c r="B3976" t="s">
        <v>310</v>
      </c>
      <c r="C3976">
        <v>1991</v>
      </c>
      <c r="D3976">
        <v>17370000</v>
      </c>
      <c r="E3976">
        <v>59870000</v>
      </c>
      <c r="F3976">
        <v>3260000</v>
      </c>
      <c r="G3976">
        <v>1220000</v>
      </c>
      <c r="H3976">
        <v>4590000</v>
      </c>
      <c r="I3976">
        <v>6380000</v>
      </c>
      <c r="J3976">
        <v>3540000</v>
      </c>
      <c r="K3976">
        <v>3160000</v>
      </c>
      <c r="L3976">
        <v>420000</v>
      </c>
      <c r="M3976">
        <v>2810000</v>
      </c>
      <c r="N3976">
        <v>750000</v>
      </c>
      <c r="O3976">
        <f t="shared" si="686"/>
        <v>0.1680371481087356</v>
      </c>
      <c r="P3976">
        <f t="shared" si="687"/>
        <v>0.57918158072941861</v>
      </c>
      <c r="Q3976">
        <f t="shared" si="688"/>
        <v>3.1537196478668858E-2</v>
      </c>
      <c r="R3976">
        <f t="shared" si="689"/>
        <v>1.1802263712876076E-2</v>
      </c>
      <c r="S3976">
        <f t="shared" si="690"/>
        <v>4.440359872303376E-2</v>
      </c>
      <c r="T3976">
        <f t="shared" si="691"/>
        <v>6.1720034826351938E-2</v>
      </c>
      <c r="U3976">
        <f t="shared" si="692"/>
        <v>3.424591274064042E-2</v>
      </c>
      <c r="V3976">
        <f t="shared" si="693"/>
        <v>3.0569797813679016E-2</v>
      </c>
      <c r="W3976">
        <f t="shared" si="694"/>
        <v>4.0630743929573375E-3</v>
      </c>
      <c r="X3976">
        <f t="shared" si="695"/>
        <v>2.7183902486214568E-2</v>
      </c>
      <c r="Y3976">
        <f t="shared" si="696"/>
        <v>7.2554899874238176E-3</v>
      </c>
    </row>
    <row r="3977" spans="1:25" x14ac:dyDescent="0.2">
      <c r="A3977" t="s">
        <v>190</v>
      </c>
      <c r="B3977" t="s">
        <v>310</v>
      </c>
      <c r="C3977">
        <v>1992</v>
      </c>
      <c r="D3977">
        <v>17210000</v>
      </c>
      <c r="E3977">
        <v>59870000</v>
      </c>
      <c r="F3977">
        <v>3340000</v>
      </c>
      <c r="G3977">
        <v>1150000</v>
      </c>
      <c r="H3977">
        <v>4170000</v>
      </c>
      <c r="I3977">
        <v>6900000</v>
      </c>
      <c r="J3977">
        <v>4030000</v>
      </c>
      <c r="K3977">
        <v>3200000</v>
      </c>
      <c r="L3977">
        <v>580000</v>
      </c>
      <c r="M3977">
        <v>3030000</v>
      </c>
      <c r="N3977">
        <v>760000</v>
      </c>
      <c r="O3977">
        <f t="shared" si="686"/>
        <v>0.16509976976208748</v>
      </c>
      <c r="P3977">
        <f t="shared" si="687"/>
        <v>0.57434765924788944</v>
      </c>
      <c r="Q3977">
        <f t="shared" si="688"/>
        <v>3.2041442824251726E-2</v>
      </c>
      <c r="R3977">
        <f t="shared" si="689"/>
        <v>1.1032233307751342E-2</v>
      </c>
      <c r="S3977">
        <f t="shared" si="690"/>
        <v>4.0003837298541824E-2</v>
      </c>
      <c r="T3977">
        <f t="shared" si="691"/>
        <v>6.6193399846508058E-2</v>
      </c>
      <c r="U3977">
        <f t="shared" si="692"/>
        <v>3.8660782808902533E-2</v>
      </c>
      <c r="V3977">
        <f t="shared" si="693"/>
        <v>3.0698388334612432E-2</v>
      </c>
      <c r="W3977">
        <f t="shared" si="694"/>
        <v>5.564082885648503E-3</v>
      </c>
      <c r="X3977">
        <f t="shared" si="695"/>
        <v>2.9067536454336147E-2</v>
      </c>
      <c r="Y3977">
        <f t="shared" si="696"/>
        <v>7.2908672294704525E-3</v>
      </c>
    </row>
    <row r="3978" spans="1:25" x14ac:dyDescent="0.2">
      <c r="A3978" t="s">
        <v>190</v>
      </c>
      <c r="B3978" t="s">
        <v>310</v>
      </c>
      <c r="C3978">
        <v>1993</v>
      </c>
      <c r="D3978">
        <v>17440000</v>
      </c>
      <c r="E3978">
        <v>59870000</v>
      </c>
      <c r="F3978">
        <v>3420000</v>
      </c>
      <c r="G3978">
        <v>1320000</v>
      </c>
      <c r="H3978">
        <v>4600000</v>
      </c>
      <c r="I3978">
        <v>7050000</v>
      </c>
      <c r="J3978">
        <v>4099999.9999999902</v>
      </c>
      <c r="K3978">
        <v>2810000</v>
      </c>
      <c r="L3978">
        <v>580000</v>
      </c>
      <c r="M3978">
        <v>3450000</v>
      </c>
      <c r="N3978">
        <v>850000</v>
      </c>
      <c r="O3978">
        <f t="shared" si="686"/>
        <v>0.16532372736752302</v>
      </c>
      <c r="P3978">
        <f t="shared" si="687"/>
        <v>0.56754194710399097</v>
      </c>
      <c r="Q3978">
        <f t="shared" si="688"/>
        <v>3.2420134609915635E-2</v>
      </c>
      <c r="R3978">
        <f t="shared" si="689"/>
        <v>1.2513034410844632E-2</v>
      </c>
      <c r="S3978">
        <f t="shared" si="690"/>
        <v>4.3606029007488868E-2</v>
      </c>
      <c r="T3978">
        <f t="shared" si="691"/>
        <v>6.6830979239738367E-2</v>
      </c>
      <c r="U3978">
        <f t="shared" si="692"/>
        <v>3.8866243245805204E-2</v>
      </c>
      <c r="V3978">
        <f t="shared" si="693"/>
        <v>2.6637595980661677E-2</v>
      </c>
      <c r="W3978">
        <f t="shared" si="694"/>
        <v>5.4981514835529439E-3</v>
      </c>
      <c r="X3978">
        <f t="shared" si="695"/>
        <v>3.2704521755616653E-2</v>
      </c>
      <c r="Y3978">
        <f t="shared" si="696"/>
        <v>8.0576357948620742E-3</v>
      </c>
    </row>
    <row r="3979" spans="1:25" x14ac:dyDescent="0.2">
      <c r="A3979" t="s">
        <v>190</v>
      </c>
      <c r="B3979" t="s">
        <v>310</v>
      </c>
      <c r="C3979">
        <v>1994</v>
      </c>
      <c r="D3979">
        <v>18290000</v>
      </c>
      <c r="E3979">
        <v>59870000</v>
      </c>
      <c r="F3979">
        <v>4260000</v>
      </c>
      <c r="G3979">
        <v>1620000</v>
      </c>
      <c r="H3979">
        <v>4270000</v>
      </c>
      <c r="I3979">
        <v>8000000</v>
      </c>
      <c r="J3979">
        <v>3810000</v>
      </c>
      <c r="K3979">
        <v>2680000</v>
      </c>
      <c r="L3979">
        <v>580000</v>
      </c>
      <c r="M3979">
        <v>3790000</v>
      </c>
      <c r="N3979">
        <v>1010000</v>
      </c>
      <c r="O3979">
        <f t="shared" si="686"/>
        <v>0.169070068404511</v>
      </c>
      <c r="P3979">
        <f t="shared" si="687"/>
        <v>0.5534294694028471</v>
      </c>
      <c r="Q3979">
        <f t="shared" si="688"/>
        <v>3.9378813089295618E-2</v>
      </c>
      <c r="R3979">
        <f t="shared" si="689"/>
        <v>1.4975041597337771E-2</v>
      </c>
      <c r="S3979">
        <f t="shared" si="690"/>
        <v>3.9471251617674244E-2</v>
      </c>
      <c r="T3979">
        <f t="shared" si="691"/>
        <v>7.3950822702902569E-2</v>
      </c>
      <c r="U3979">
        <f t="shared" si="692"/>
        <v>3.5219079312257352E-2</v>
      </c>
      <c r="V3979">
        <f t="shared" si="693"/>
        <v>2.4773525605472361E-2</v>
      </c>
      <c r="W3979">
        <f t="shared" si="694"/>
        <v>5.3614346459604362E-3</v>
      </c>
      <c r="X3979">
        <f t="shared" si="695"/>
        <v>3.5034202255500094E-2</v>
      </c>
      <c r="Y3979">
        <f t="shared" si="696"/>
        <v>9.3362913662414487E-3</v>
      </c>
    </row>
    <row r="3980" spans="1:25" x14ac:dyDescent="0.2">
      <c r="A3980" t="s">
        <v>190</v>
      </c>
      <c r="B3980" t="s">
        <v>310</v>
      </c>
      <c r="C3980">
        <v>1995</v>
      </c>
      <c r="D3980">
        <v>19210000</v>
      </c>
      <c r="E3980">
        <v>59880000</v>
      </c>
      <c r="F3980">
        <v>5130000</v>
      </c>
      <c r="G3980">
        <v>1880000</v>
      </c>
      <c r="H3980">
        <v>5350000</v>
      </c>
      <c r="I3980">
        <v>8700000</v>
      </c>
      <c r="J3980">
        <v>4490000</v>
      </c>
      <c r="K3980">
        <v>3090000</v>
      </c>
      <c r="L3980">
        <v>630000</v>
      </c>
      <c r="M3980">
        <v>3610000</v>
      </c>
      <c r="N3980">
        <v>1230000</v>
      </c>
      <c r="O3980">
        <f t="shared" si="686"/>
        <v>0.16969964664310955</v>
      </c>
      <c r="P3980">
        <f t="shared" si="687"/>
        <v>0.52897526501766789</v>
      </c>
      <c r="Q3980">
        <f t="shared" si="688"/>
        <v>4.5318021201413428E-2</v>
      </c>
      <c r="R3980">
        <f t="shared" si="689"/>
        <v>1.6607773851590107E-2</v>
      </c>
      <c r="S3980">
        <f t="shared" si="690"/>
        <v>4.7261484098939932E-2</v>
      </c>
      <c r="T3980">
        <f t="shared" si="691"/>
        <v>7.6855123674911666E-2</v>
      </c>
      <c r="U3980">
        <f t="shared" si="692"/>
        <v>3.9664310954063607E-2</v>
      </c>
      <c r="V3980">
        <f t="shared" si="693"/>
        <v>2.7296819787985864E-2</v>
      </c>
      <c r="W3980">
        <f t="shared" si="694"/>
        <v>5.5653710247349827E-3</v>
      </c>
      <c r="X3980">
        <f t="shared" si="695"/>
        <v>3.1890459363957596E-2</v>
      </c>
      <c r="Y3980">
        <f t="shared" si="696"/>
        <v>1.0865724381625442E-2</v>
      </c>
    </row>
    <row r="3981" spans="1:25" x14ac:dyDescent="0.2">
      <c r="A3981" t="s">
        <v>190</v>
      </c>
      <c r="B3981" t="s">
        <v>310</v>
      </c>
      <c r="C3981">
        <v>1996</v>
      </c>
      <c r="D3981">
        <v>19600000</v>
      </c>
      <c r="E3981">
        <v>59870000</v>
      </c>
      <c r="F3981">
        <v>5990000</v>
      </c>
      <c r="G3981">
        <v>1920000</v>
      </c>
      <c r="H3981">
        <v>5910000</v>
      </c>
      <c r="I3981">
        <v>9090000</v>
      </c>
      <c r="J3981">
        <v>5440000</v>
      </c>
      <c r="K3981">
        <v>3420000</v>
      </c>
      <c r="L3981">
        <v>620000</v>
      </c>
      <c r="M3981">
        <v>3670000</v>
      </c>
      <c r="N3981">
        <v>1310000</v>
      </c>
      <c r="O3981">
        <f t="shared" si="686"/>
        <v>0.16775077028414925</v>
      </c>
      <c r="P3981">
        <f t="shared" si="687"/>
        <v>0.51241013351591924</v>
      </c>
      <c r="Q3981">
        <f t="shared" si="688"/>
        <v>5.1266689489900721E-2</v>
      </c>
      <c r="R3981">
        <f t="shared" si="689"/>
        <v>1.6432728517630949E-2</v>
      </c>
      <c r="S3981">
        <f t="shared" si="690"/>
        <v>5.0581992468332761E-2</v>
      </c>
      <c r="T3981">
        <f t="shared" si="691"/>
        <v>7.779869907565902E-2</v>
      </c>
      <c r="U3981">
        <f t="shared" si="692"/>
        <v>4.6559397466621022E-2</v>
      </c>
      <c r="V3981">
        <f t="shared" si="693"/>
        <v>2.9270797672030127E-2</v>
      </c>
      <c r="W3981">
        <f t="shared" si="694"/>
        <v>5.3064019171516607E-3</v>
      </c>
      <c r="X3981">
        <f t="shared" si="695"/>
        <v>3.1410475864429993E-2</v>
      </c>
      <c r="Y3981">
        <f t="shared" si="696"/>
        <v>1.1211913728175283E-2</v>
      </c>
    </row>
    <row r="3982" spans="1:25" x14ac:dyDescent="0.2">
      <c r="A3982" t="s">
        <v>190</v>
      </c>
      <c r="B3982" t="s">
        <v>310</v>
      </c>
      <c r="C3982">
        <v>1997</v>
      </c>
      <c r="D3982">
        <v>19820000</v>
      </c>
      <c r="E3982">
        <v>59880000</v>
      </c>
      <c r="F3982">
        <v>6850000</v>
      </c>
      <c r="G3982">
        <v>2150000</v>
      </c>
      <c r="H3982">
        <v>5810000</v>
      </c>
      <c r="I3982">
        <v>9400000</v>
      </c>
      <c r="J3982">
        <v>5450000</v>
      </c>
      <c r="K3982">
        <v>3190000</v>
      </c>
      <c r="L3982">
        <v>940000</v>
      </c>
      <c r="M3982">
        <v>3350000</v>
      </c>
      <c r="N3982">
        <v>1310000</v>
      </c>
      <c r="O3982">
        <f t="shared" si="686"/>
        <v>0.16775285653829877</v>
      </c>
      <c r="P3982">
        <f t="shared" si="687"/>
        <v>0.5068133728311468</v>
      </c>
      <c r="Q3982">
        <f t="shared" si="688"/>
        <v>5.7977147693609815E-2</v>
      </c>
      <c r="R3982">
        <f t="shared" si="689"/>
        <v>1.8197206940330089E-2</v>
      </c>
      <c r="S3982">
        <f t="shared" si="690"/>
        <v>4.9174777824798982E-2</v>
      </c>
      <c r="T3982">
        <f t="shared" si="691"/>
        <v>7.955988150655946E-2</v>
      </c>
      <c r="U3982">
        <f t="shared" si="692"/>
        <v>4.6127803639441391E-2</v>
      </c>
      <c r="V3982">
        <f t="shared" si="693"/>
        <v>2.6999576809140922E-2</v>
      </c>
      <c r="W3982">
        <f t="shared" si="694"/>
        <v>7.9559881506559467E-3</v>
      </c>
      <c r="X3982">
        <f t="shared" si="695"/>
        <v>2.8353787558188744E-2</v>
      </c>
      <c r="Y3982">
        <f t="shared" si="696"/>
        <v>1.108760050782903E-2</v>
      </c>
    </row>
    <row r="3983" spans="1:25" x14ac:dyDescent="0.2">
      <c r="A3983" t="s">
        <v>190</v>
      </c>
      <c r="B3983" t="s">
        <v>310</v>
      </c>
      <c r="C3983">
        <v>1998</v>
      </c>
      <c r="D3983">
        <v>20440000</v>
      </c>
      <c r="E3983">
        <v>59950000</v>
      </c>
      <c r="F3983">
        <v>7720000</v>
      </c>
      <c r="G3983">
        <v>2200000</v>
      </c>
      <c r="H3983">
        <v>6110000</v>
      </c>
      <c r="I3983">
        <v>9350000</v>
      </c>
      <c r="J3983">
        <v>4840000</v>
      </c>
      <c r="K3983">
        <v>3260000</v>
      </c>
      <c r="L3983">
        <v>660000</v>
      </c>
      <c r="M3983">
        <v>2590000</v>
      </c>
      <c r="N3983">
        <v>1320000</v>
      </c>
      <c r="O3983">
        <f t="shared" si="686"/>
        <v>0.17257683215130024</v>
      </c>
      <c r="P3983">
        <f t="shared" si="687"/>
        <v>0.50616345829111786</v>
      </c>
      <c r="Q3983">
        <f t="shared" si="688"/>
        <v>6.5180682201958801E-2</v>
      </c>
      <c r="R3983">
        <f t="shared" si="689"/>
        <v>1.8574805808848363E-2</v>
      </c>
      <c r="S3983">
        <f t="shared" si="690"/>
        <v>5.1587301587301584E-2</v>
      </c>
      <c r="T3983">
        <f t="shared" si="691"/>
        <v>7.894292468760554E-2</v>
      </c>
      <c r="U3983">
        <f t="shared" si="692"/>
        <v>4.0864572779466396E-2</v>
      </c>
      <c r="V3983">
        <f t="shared" si="693"/>
        <v>2.7524484971293482E-2</v>
      </c>
      <c r="W3983">
        <f t="shared" si="694"/>
        <v>5.5724417426545082E-3</v>
      </c>
      <c r="X3983">
        <f t="shared" si="695"/>
        <v>2.1867612293144208E-2</v>
      </c>
      <c r="Y3983">
        <f t="shared" si="696"/>
        <v>1.1144883485309016E-2</v>
      </c>
    </row>
    <row r="3984" spans="1:25" x14ac:dyDescent="0.2">
      <c r="A3984" t="s">
        <v>190</v>
      </c>
      <c r="B3984" t="s">
        <v>310</v>
      </c>
      <c r="C3984">
        <v>1999</v>
      </c>
      <c r="D3984">
        <v>21730000</v>
      </c>
      <c r="E3984">
        <v>59940000</v>
      </c>
      <c r="F3984">
        <v>8580000</v>
      </c>
      <c r="G3984">
        <v>1980000</v>
      </c>
      <c r="H3984">
        <v>7270000</v>
      </c>
      <c r="I3984">
        <v>9870000</v>
      </c>
      <c r="J3984">
        <v>4930000</v>
      </c>
      <c r="K3984">
        <v>3400000</v>
      </c>
      <c r="L3984">
        <v>710000</v>
      </c>
      <c r="M3984">
        <v>3030000</v>
      </c>
      <c r="N3984">
        <v>1390000</v>
      </c>
      <c r="O3984">
        <f t="shared" si="686"/>
        <v>0.17691117805096473</v>
      </c>
      <c r="P3984">
        <f t="shared" si="687"/>
        <v>0.48799153301310755</v>
      </c>
      <c r="Q3984">
        <f t="shared" si="688"/>
        <v>6.9852641862737111E-2</v>
      </c>
      <c r="R3984">
        <f t="shared" si="689"/>
        <v>1.6119840429862413E-2</v>
      </c>
      <c r="S3984">
        <f t="shared" si="690"/>
        <v>5.9187494911666534E-2</v>
      </c>
      <c r="T3984">
        <f t="shared" si="691"/>
        <v>8.0354962142798997E-2</v>
      </c>
      <c r="U3984">
        <f t="shared" si="692"/>
        <v>4.0136774403647317E-2</v>
      </c>
      <c r="V3984">
        <f t="shared" si="693"/>
        <v>2.7680534071480908E-2</v>
      </c>
      <c r="W3984">
        <f t="shared" si="694"/>
        <v>5.7803468208092483E-3</v>
      </c>
      <c r="X3984">
        <f t="shared" si="695"/>
        <v>2.4668240657819751E-2</v>
      </c>
      <c r="Y3984">
        <f t="shared" si="696"/>
        <v>1.1316453635105431E-2</v>
      </c>
    </row>
    <row r="3985" spans="1:25" x14ac:dyDescent="0.2">
      <c r="A3985" t="s">
        <v>190</v>
      </c>
      <c r="B3985" t="s">
        <v>310</v>
      </c>
      <c r="C3985">
        <v>2000</v>
      </c>
      <c r="D3985">
        <v>22070000</v>
      </c>
      <c r="E3985">
        <v>59780000</v>
      </c>
      <c r="F3985">
        <v>9440000</v>
      </c>
      <c r="G3985">
        <v>2049999.99999999</v>
      </c>
      <c r="H3985">
        <v>7500000</v>
      </c>
      <c r="I3985">
        <v>9710000</v>
      </c>
      <c r="J3985">
        <v>4780000</v>
      </c>
      <c r="K3985">
        <v>3280000</v>
      </c>
      <c r="L3985">
        <v>760000</v>
      </c>
      <c r="M3985">
        <v>2720000</v>
      </c>
      <c r="N3985">
        <v>1250000</v>
      </c>
      <c r="O3985">
        <f t="shared" si="686"/>
        <v>0.17893627371493434</v>
      </c>
      <c r="P3985">
        <f t="shared" si="687"/>
        <v>0.4846765039727583</v>
      </c>
      <c r="Q3985">
        <f t="shared" si="688"/>
        <v>7.6536403437652029E-2</v>
      </c>
      <c r="R3985">
        <f t="shared" si="689"/>
        <v>1.6620723204151047E-2</v>
      </c>
      <c r="S3985">
        <f t="shared" si="690"/>
        <v>6.0807523917626081E-2</v>
      </c>
      <c r="T3985">
        <f t="shared" si="691"/>
        <v>7.8725474298686565E-2</v>
      </c>
      <c r="U3985">
        <f t="shared" si="692"/>
        <v>3.8754661910167021E-2</v>
      </c>
      <c r="V3985">
        <f t="shared" si="693"/>
        <v>2.6593157126641807E-2</v>
      </c>
      <c r="W3985">
        <f t="shared" si="694"/>
        <v>6.1618290903194426E-3</v>
      </c>
      <c r="X3985">
        <f t="shared" si="695"/>
        <v>2.2052862007459061E-2</v>
      </c>
      <c r="Y3985">
        <f t="shared" si="696"/>
        <v>1.0134587319604347E-2</v>
      </c>
    </row>
    <row r="3986" spans="1:25" x14ac:dyDescent="0.2">
      <c r="A3986" t="s">
        <v>190</v>
      </c>
      <c r="B3986" t="s">
        <v>310</v>
      </c>
      <c r="C3986">
        <v>2001</v>
      </c>
      <c r="D3986">
        <v>22170000</v>
      </c>
      <c r="E3986">
        <v>64830000</v>
      </c>
      <c r="F3986">
        <v>9490000</v>
      </c>
      <c r="G3986">
        <v>2069999.99999999</v>
      </c>
      <c r="H3986">
        <v>6760000</v>
      </c>
      <c r="I3986">
        <v>9060000</v>
      </c>
      <c r="J3986">
        <v>4320000</v>
      </c>
      <c r="K3986">
        <v>3320000</v>
      </c>
      <c r="L3986">
        <v>930000</v>
      </c>
      <c r="M3986">
        <v>2400000</v>
      </c>
      <c r="N3986">
        <v>1300000</v>
      </c>
      <c r="O3986">
        <f t="shared" si="686"/>
        <v>0.17504934859849983</v>
      </c>
      <c r="P3986">
        <f t="shared" si="687"/>
        <v>0.51188314251875255</v>
      </c>
      <c r="Q3986">
        <f t="shared" si="688"/>
        <v>7.4930911962100291E-2</v>
      </c>
      <c r="R3986">
        <f t="shared" si="689"/>
        <v>1.6344255823134545E-2</v>
      </c>
      <c r="S3986">
        <f t="shared" si="690"/>
        <v>5.3375444137386506E-2</v>
      </c>
      <c r="T3986">
        <f t="shared" si="691"/>
        <v>7.1535728385313871E-2</v>
      </c>
      <c r="U3986">
        <f t="shared" si="692"/>
        <v>3.4109751283063566E-2</v>
      </c>
      <c r="V3986">
        <f t="shared" si="693"/>
        <v>2.6213975523095148E-2</v>
      </c>
      <c r="W3986">
        <f t="shared" si="694"/>
        <v>7.3430714567706288E-3</v>
      </c>
      <c r="X3986">
        <f t="shared" si="695"/>
        <v>1.8949861823924202E-2</v>
      </c>
      <c r="Y3986">
        <f t="shared" si="696"/>
        <v>1.0264508487958943E-2</v>
      </c>
    </row>
    <row r="3987" spans="1:25" x14ac:dyDescent="0.2">
      <c r="A3987" t="s">
        <v>190</v>
      </c>
      <c r="B3987" t="s">
        <v>310</v>
      </c>
      <c r="C3987">
        <v>2002</v>
      </c>
      <c r="D3987">
        <v>22800000</v>
      </c>
      <c r="E3987">
        <v>64900000</v>
      </c>
      <c r="F3987">
        <v>9540000</v>
      </c>
      <c r="G3987">
        <v>2080000</v>
      </c>
      <c r="H3987">
        <v>7240000</v>
      </c>
      <c r="I3987">
        <v>8920000</v>
      </c>
      <c r="J3987">
        <v>4890000</v>
      </c>
      <c r="K3987">
        <v>3580000</v>
      </c>
      <c r="L3987">
        <v>1090000</v>
      </c>
      <c r="M3987">
        <v>2330000</v>
      </c>
      <c r="N3987">
        <v>820000</v>
      </c>
      <c r="O3987">
        <f t="shared" si="686"/>
        <v>0.1778609875965364</v>
      </c>
      <c r="P3987">
        <f t="shared" si="687"/>
        <v>0.50627974100943907</v>
      </c>
      <c r="Q3987">
        <f t="shared" si="688"/>
        <v>7.4420781652234966E-2</v>
      </c>
      <c r="R3987">
        <f t="shared" si="689"/>
        <v>1.6225914657929635E-2</v>
      </c>
      <c r="S3987">
        <f t="shared" si="690"/>
        <v>5.6478664482408923E-2</v>
      </c>
      <c r="T3987">
        <f t="shared" si="691"/>
        <v>6.9584210936890559E-2</v>
      </c>
      <c r="U3987">
        <f t="shared" si="692"/>
        <v>3.8146501287151885E-2</v>
      </c>
      <c r="V3987">
        <f t="shared" si="693"/>
        <v>2.7927295420859661E-2</v>
      </c>
      <c r="W3987">
        <f t="shared" si="694"/>
        <v>8.5030033543958185E-3</v>
      </c>
      <c r="X3987">
        <f t="shared" si="695"/>
        <v>1.8176144785084641E-2</v>
      </c>
      <c r="Y3987">
        <f t="shared" si="696"/>
        <v>6.396754817068414E-3</v>
      </c>
    </row>
    <row r="3988" spans="1:25" x14ac:dyDescent="0.2">
      <c r="A3988" t="s">
        <v>190</v>
      </c>
      <c r="B3988" t="s">
        <v>310</v>
      </c>
      <c r="C3988">
        <v>2003</v>
      </c>
      <c r="D3988">
        <v>23070000</v>
      </c>
      <c r="E3988">
        <v>65010000</v>
      </c>
      <c r="F3988">
        <v>9600000</v>
      </c>
      <c r="G3988">
        <v>2080000</v>
      </c>
      <c r="H3988">
        <v>6870000</v>
      </c>
      <c r="I3988">
        <v>9380000</v>
      </c>
      <c r="J3988">
        <v>4870000</v>
      </c>
      <c r="K3988">
        <v>2970000</v>
      </c>
      <c r="L3988">
        <v>1300000</v>
      </c>
      <c r="M3988">
        <v>2150000</v>
      </c>
      <c r="N3988">
        <v>650000</v>
      </c>
      <c r="O3988">
        <f t="shared" si="686"/>
        <v>0.18030480656506448</v>
      </c>
      <c r="P3988">
        <f t="shared" si="687"/>
        <v>0.50808909730363427</v>
      </c>
      <c r="Q3988">
        <f t="shared" si="688"/>
        <v>7.5029308323563887E-2</v>
      </c>
      <c r="R3988">
        <f t="shared" si="689"/>
        <v>1.6256350136772176E-2</v>
      </c>
      <c r="S3988">
        <f t="shared" si="690"/>
        <v>5.3692848769050408E-2</v>
      </c>
      <c r="T3988">
        <f t="shared" si="691"/>
        <v>7.3309886674482225E-2</v>
      </c>
      <c r="U3988">
        <f t="shared" si="692"/>
        <v>3.8061742868307935E-2</v>
      </c>
      <c r="V3988">
        <f t="shared" si="693"/>
        <v>2.3212192262602578E-2</v>
      </c>
      <c r="W3988">
        <f t="shared" si="694"/>
        <v>1.0160218835482611E-2</v>
      </c>
      <c r="X3988">
        <f t="shared" si="695"/>
        <v>1.6803438843298164E-2</v>
      </c>
      <c r="Y3988">
        <f t="shared" si="696"/>
        <v>5.0801094177413053E-3</v>
      </c>
    </row>
    <row r="3989" spans="1:25" x14ac:dyDescent="0.2">
      <c r="A3989" t="s">
        <v>190</v>
      </c>
      <c r="B3989" t="s">
        <v>310</v>
      </c>
      <c r="C3989">
        <v>2004</v>
      </c>
      <c r="D3989">
        <v>22940000</v>
      </c>
      <c r="E3989">
        <v>64989999.999999903</v>
      </c>
      <c r="F3989">
        <v>9650000</v>
      </c>
      <c r="G3989">
        <v>2340000</v>
      </c>
      <c r="H3989">
        <v>7900000</v>
      </c>
      <c r="I3989">
        <v>10610000</v>
      </c>
      <c r="J3989">
        <v>6880000</v>
      </c>
      <c r="K3989">
        <v>2290000</v>
      </c>
      <c r="L3989">
        <v>1690000</v>
      </c>
      <c r="M3989">
        <v>2370000</v>
      </c>
      <c r="N3989">
        <v>1620000</v>
      </c>
      <c r="O3989">
        <f t="shared" si="686"/>
        <v>0.17211884753901571</v>
      </c>
      <c r="P3989">
        <f t="shared" si="687"/>
        <v>0.48762004801920728</v>
      </c>
      <c r="Q3989">
        <f t="shared" si="688"/>
        <v>7.24039615846339E-2</v>
      </c>
      <c r="R3989">
        <f t="shared" si="689"/>
        <v>1.7557022809123662E-2</v>
      </c>
      <c r="S3989">
        <f t="shared" si="690"/>
        <v>5.9273709483793555E-2</v>
      </c>
      <c r="T3989">
        <f t="shared" si="691"/>
        <v>7.9606842737094896E-2</v>
      </c>
      <c r="U3989">
        <f t="shared" si="692"/>
        <v>5.1620648259303757E-2</v>
      </c>
      <c r="V3989">
        <f t="shared" si="693"/>
        <v>1.7181872749099651E-2</v>
      </c>
      <c r="W3989">
        <f t="shared" si="694"/>
        <v>1.2680072028811534E-2</v>
      </c>
      <c r="X3989">
        <f t="shared" si="695"/>
        <v>1.7782112845138066E-2</v>
      </c>
      <c r="Y3989">
        <f t="shared" si="696"/>
        <v>1.2154861944777919E-2</v>
      </c>
    </row>
    <row r="3990" spans="1:25" x14ac:dyDescent="0.2">
      <c r="A3990" t="s">
        <v>190</v>
      </c>
      <c r="B3990" t="s">
        <v>310</v>
      </c>
      <c r="C3990">
        <v>2005</v>
      </c>
      <c r="D3990">
        <v>23910000</v>
      </c>
      <c r="E3990">
        <v>65340000</v>
      </c>
      <c r="F3990">
        <v>9700000</v>
      </c>
      <c r="G3990">
        <v>2550000</v>
      </c>
      <c r="H3990">
        <v>8070000</v>
      </c>
      <c r="I3990">
        <v>10080000</v>
      </c>
      <c r="J3990">
        <v>7410000</v>
      </c>
      <c r="K3990">
        <v>2069999.99999999</v>
      </c>
      <c r="L3990">
        <v>1850000</v>
      </c>
      <c r="M3990">
        <v>2200000</v>
      </c>
      <c r="N3990">
        <v>1250000</v>
      </c>
      <c r="O3990">
        <f t="shared" si="686"/>
        <v>0.17786208435617049</v>
      </c>
      <c r="P3990">
        <f t="shared" si="687"/>
        <v>0.48605222048649854</v>
      </c>
      <c r="Q3990">
        <f t="shared" si="688"/>
        <v>7.2156512683180837E-2</v>
      </c>
      <c r="R3990">
        <f t="shared" si="689"/>
        <v>1.8968980138361971E-2</v>
      </c>
      <c r="S3990">
        <f t="shared" si="690"/>
        <v>6.0031243026110244E-2</v>
      </c>
      <c r="T3990">
        <f t="shared" si="691"/>
        <v>7.49832626645838E-2</v>
      </c>
      <c r="U3990">
        <f t="shared" si="692"/>
        <v>5.512162463735773E-2</v>
      </c>
      <c r="V3990">
        <f t="shared" si="693"/>
        <v>1.5398348582905527E-2</v>
      </c>
      <c r="W3990">
        <f t="shared" si="694"/>
        <v>1.3761809119988097E-2</v>
      </c>
      <c r="X3990">
        <f t="shared" si="695"/>
        <v>1.6365394629175037E-2</v>
      </c>
      <c r="Y3990">
        <f t="shared" si="696"/>
        <v>9.2985196756676346E-3</v>
      </c>
    </row>
    <row r="3991" spans="1:25" x14ac:dyDescent="0.2">
      <c r="A3991" t="s">
        <v>190</v>
      </c>
      <c r="B3991" t="s">
        <v>310</v>
      </c>
      <c r="C3991">
        <v>2006</v>
      </c>
      <c r="D3991">
        <v>23960000</v>
      </c>
      <c r="E3991">
        <v>64989999.999999903</v>
      </c>
      <c r="F3991">
        <v>9760000</v>
      </c>
      <c r="G3991">
        <v>2870000</v>
      </c>
      <c r="H3991">
        <v>7520000</v>
      </c>
      <c r="I3991">
        <v>10830000</v>
      </c>
      <c r="J3991">
        <v>6950000</v>
      </c>
      <c r="K3991">
        <v>1820000</v>
      </c>
      <c r="L3991">
        <v>2060000</v>
      </c>
      <c r="M3991">
        <v>2029999.99999999</v>
      </c>
      <c r="N3991">
        <v>1730000</v>
      </c>
      <c r="O3991">
        <f t="shared" si="686"/>
        <v>0.1781147784716029</v>
      </c>
      <c r="P3991">
        <f t="shared" si="687"/>
        <v>0.48312518584597058</v>
      </c>
      <c r="Q3991">
        <f t="shared" si="688"/>
        <v>7.2554267023490993E-2</v>
      </c>
      <c r="R3991">
        <f t="shared" si="689"/>
        <v>2.1335117454653604E-2</v>
      </c>
      <c r="S3991">
        <f t="shared" si="690"/>
        <v>5.5902468034493065E-2</v>
      </c>
      <c r="T3991">
        <f t="shared" si="691"/>
        <v>8.0508474576271263E-2</v>
      </c>
      <c r="U3991">
        <f t="shared" si="692"/>
        <v>5.1665179898899835E-2</v>
      </c>
      <c r="V3991">
        <f t="shared" si="693"/>
        <v>1.352958667856082E-2</v>
      </c>
      <c r="W3991">
        <f t="shared" si="694"/>
        <v>1.53137079988106E-2</v>
      </c>
      <c r="X3991">
        <f t="shared" si="695"/>
        <v>1.5090692833779302E-2</v>
      </c>
      <c r="Y3991">
        <f t="shared" si="696"/>
        <v>1.2860541183467154E-2</v>
      </c>
    </row>
    <row r="3992" spans="1:25" x14ac:dyDescent="0.2">
      <c r="A3992" t="s">
        <v>190</v>
      </c>
      <c r="B3992" t="s">
        <v>310</v>
      </c>
      <c r="C3992">
        <v>2007</v>
      </c>
      <c r="D3992">
        <v>24630000</v>
      </c>
      <c r="E3992">
        <v>65099999.999999903</v>
      </c>
      <c r="F3992">
        <v>9820000</v>
      </c>
      <c r="G3992">
        <v>3060000</v>
      </c>
      <c r="H3992">
        <v>9070000</v>
      </c>
      <c r="I3992">
        <v>11280000</v>
      </c>
      <c r="J3992">
        <v>7870000</v>
      </c>
      <c r="K3992">
        <v>1850000</v>
      </c>
      <c r="L3992">
        <v>2230000</v>
      </c>
      <c r="M3992">
        <v>1890000</v>
      </c>
      <c r="N3992">
        <v>830000</v>
      </c>
      <c r="O3992">
        <f t="shared" si="686"/>
        <v>0.17895807600087202</v>
      </c>
      <c r="P3992">
        <f t="shared" si="687"/>
        <v>0.47300733851631144</v>
      </c>
      <c r="Q3992">
        <f t="shared" si="688"/>
        <v>7.1350722952844628E-2</v>
      </c>
      <c r="R3992">
        <f t="shared" si="689"/>
        <v>2.2233524667587021E-2</v>
      </c>
      <c r="S3992">
        <f t="shared" si="690"/>
        <v>6.5901329651965462E-2</v>
      </c>
      <c r="T3992">
        <f t="shared" si="691"/>
        <v>8.1958875245222745E-2</v>
      </c>
      <c r="U3992">
        <f t="shared" si="692"/>
        <v>5.7182300370558783E-2</v>
      </c>
      <c r="V3992">
        <f t="shared" si="693"/>
        <v>1.3441836808835293E-2</v>
      </c>
      <c r="W3992">
        <f t="shared" si="694"/>
        <v>1.6202862747947407E-2</v>
      </c>
      <c r="X3992">
        <f t="shared" si="695"/>
        <v>1.3732471118215515E-2</v>
      </c>
      <c r="Y3992">
        <f t="shared" si="696"/>
        <v>6.0306619196396176E-3</v>
      </c>
    </row>
    <row r="3993" spans="1:25" x14ac:dyDescent="0.2">
      <c r="A3993" t="s">
        <v>190</v>
      </c>
      <c r="B3993" t="s">
        <v>310</v>
      </c>
      <c r="C3993">
        <v>2008</v>
      </c>
      <c r="D3993">
        <v>24790000</v>
      </c>
      <c r="E3993">
        <v>64959999.999999903</v>
      </c>
      <c r="F3993">
        <v>9890000</v>
      </c>
      <c r="G3993">
        <v>3330000</v>
      </c>
      <c r="H3993">
        <v>8700000</v>
      </c>
      <c r="I3993">
        <v>13790000</v>
      </c>
      <c r="J3993">
        <v>9960000</v>
      </c>
      <c r="K3993">
        <v>1990000</v>
      </c>
      <c r="L3993">
        <v>2330000</v>
      </c>
      <c r="M3993">
        <v>1730000</v>
      </c>
      <c r="N3993">
        <v>2140000</v>
      </c>
      <c r="O3993">
        <f t="shared" si="686"/>
        <v>0.17262029106608184</v>
      </c>
      <c r="P3993">
        <f t="shared" si="687"/>
        <v>0.45233618828772332</v>
      </c>
      <c r="Q3993">
        <f t="shared" si="688"/>
        <v>6.8867070538263395E-2</v>
      </c>
      <c r="R3993">
        <f t="shared" si="689"/>
        <v>2.3187800292458757E-2</v>
      </c>
      <c r="S3993">
        <f t="shared" si="690"/>
        <v>6.0580739502820176E-2</v>
      </c>
      <c r="T3993">
        <f t="shared" si="691"/>
        <v>9.6023953763665543E-2</v>
      </c>
      <c r="U3993">
        <f t="shared" si="692"/>
        <v>6.935450177564241E-2</v>
      </c>
      <c r="V3993">
        <f t="shared" si="693"/>
        <v>1.3856973748346223E-2</v>
      </c>
      <c r="W3993">
        <f t="shared" si="694"/>
        <v>1.6224496901330002E-2</v>
      </c>
      <c r="X3993">
        <f t="shared" si="695"/>
        <v>1.2046514866652747E-2</v>
      </c>
      <c r="Y3993">
        <f t="shared" si="696"/>
        <v>1.4901469257015538E-2</v>
      </c>
    </row>
    <row r="3994" spans="1:25" x14ac:dyDescent="0.2">
      <c r="A3994" t="s">
        <v>190</v>
      </c>
      <c r="B3994" t="s">
        <v>310</v>
      </c>
      <c r="C3994">
        <v>2009</v>
      </c>
      <c r="D3994">
        <v>25620000</v>
      </c>
      <c r="E3994">
        <v>64940000</v>
      </c>
      <c r="F3994">
        <v>9950000</v>
      </c>
      <c r="G3994">
        <v>3800000</v>
      </c>
      <c r="H3994">
        <v>8560000</v>
      </c>
      <c r="I3994">
        <v>15070000</v>
      </c>
      <c r="J3994">
        <v>11160000</v>
      </c>
      <c r="K3994">
        <v>2160000</v>
      </c>
      <c r="L3994">
        <v>2660000</v>
      </c>
      <c r="M3994">
        <v>1680000</v>
      </c>
      <c r="N3994">
        <v>2080000</v>
      </c>
      <c r="O3994">
        <f t="shared" si="686"/>
        <v>0.17348320693391117</v>
      </c>
      <c r="P3994">
        <f t="shared" si="687"/>
        <v>0.43973456121343446</v>
      </c>
      <c r="Q3994">
        <f t="shared" si="688"/>
        <v>6.7375406283856992E-2</v>
      </c>
      <c r="R3994">
        <f t="shared" si="689"/>
        <v>2.5731310942578547E-2</v>
      </c>
      <c r="S3994">
        <f t="shared" si="690"/>
        <v>5.7963163596966412E-2</v>
      </c>
      <c r="T3994">
        <f t="shared" si="691"/>
        <v>0.10204496208017334</v>
      </c>
      <c r="U3994">
        <f t="shared" si="692"/>
        <v>7.5568797399783311E-2</v>
      </c>
      <c r="V3994">
        <f t="shared" si="693"/>
        <v>1.4626218851570965E-2</v>
      </c>
      <c r="W3994">
        <f t="shared" si="694"/>
        <v>1.8011917659804984E-2</v>
      </c>
      <c r="X3994">
        <f t="shared" si="695"/>
        <v>1.1375947995666305E-2</v>
      </c>
      <c r="Y3994">
        <f t="shared" si="696"/>
        <v>1.4084507042253521E-2</v>
      </c>
    </row>
    <row r="3995" spans="1:25" x14ac:dyDescent="0.2">
      <c r="A3995" t="s">
        <v>190</v>
      </c>
      <c r="B3995" t="s">
        <v>310</v>
      </c>
      <c r="C3995">
        <v>2010</v>
      </c>
      <c r="D3995">
        <v>25530000</v>
      </c>
      <c r="E3995">
        <v>65120000</v>
      </c>
      <c r="F3995">
        <v>10010000</v>
      </c>
      <c r="G3995">
        <v>3950000</v>
      </c>
      <c r="H3995">
        <v>7570000</v>
      </c>
      <c r="I3995">
        <v>16880000</v>
      </c>
      <c r="J3995">
        <v>14380000</v>
      </c>
      <c r="K3995">
        <v>2300000</v>
      </c>
      <c r="L3995">
        <v>2820000</v>
      </c>
      <c r="M3995">
        <v>1210000</v>
      </c>
      <c r="N3995">
        <v>1850000</v>
      </c>
      <c r="O3995">
        <f t="shared" si="686"/>
        <v>0.16838148001582903</v>
      </c>
      <c r="P3995">
        <f t="shared" si="687"/>
        <v>0.42949478960559295</v>
      </c>
      <c r="Q3995">
        <f t="shared" si="688"/>
        <v>6.602031394275161E-2</v>
      </c>
      <c r="R3995">
        <f t="shared" si="689"/>
        <v>2.6051972035351537E-2</v>
      </c>
      <c r="S3995">
        <f t="shared" si="690"/>
        <v>4.9927450204458518E-2</v>
      </c>
      <c r="T3995">
        <f t="shared" si="691"/>
        <v>0.11133095897638834</v>
      </c>
      <c r="U3995">
        <f t="shared" si="692"/>
        <v>9.4842369080596234E-2</v>
      </c>
      <c r="V3995">
        <f t="shared" si="693"/>
        <v>1.5169502704128743E-2</v>
      </c>
      <c r="W3995">
        <f t="shared" si="694"/>
        <v>1.8599129402453504E-2</v>
      </c>
      <c r="X3995">
        <f t="shared" si="695"/>
        <v>7.9804775095633825E-3</v>
      </c>
      <c r="Y3995">
        <f t="shared" si="696"/>
        <v>1.2201556522886162E-2</v>
      </c>
    </row>
    <row r="3996" spans="1:25" x14ac:dyDescent="0.2">
      <c r="A3996" t="s">
        <v>190</v>
      </c>
      <c r="B3996" t="s">
        <v>310</v>
      </c>
      <c r="C3996">
        <v>2011</v>
      </c>
      <c r="D3996">
        <v>25660000</v>
      </c>
      <c r="E3996">
        <v>88920000</v>
      </c>
      <c r="F3996">
        <v>10180000</v>
      </c>
      <c r="G3996">
        <v>4040000</v>
      </c>
      <c r="H3996">
        <v>8109999.9999999898</v>
      </c>
      <c r="I3996">
        <v>17700000</v>
      </c>
      <c r="J3996">
        <v>15960000</v>
      </c>
      <c r="K3996">
        <v>2680000</v>
      </c>
      <c r="L3996">
        <v>2530000</v>
      </c>
      <c r="M3996">
        <v>1260000</v>
      </c>
      <c r="N3996">
        <v>2250000</v>
      </c>
      <c r="O3996">
        <f t="shared" si="686"/>
        <v>0.14312008477884991</v>
      </c>
      <c r="P3996">
        <f t="shared" si="687"/>
        <v>0.49595627196162639</v>
      </c>
      <c r="Q3996">
        <f t="shared" si="688"/>
        <v>5.6779519214680128E-2</v>
      </c>
      <c r="R3996">
        <f t="shared" si="689"/>
        <v>2.2533325896592113E-2</v>
      </c>
      <c r="S3996">
        <f t="shared" si="690"/>
        <v>4.5233978470634109E-2</v>
      </c>
      <c r="T3996">
        <f t="shared" si="691"/>
        <v>9.8722739695465453E-2</v>
      </c>
      <c r="U3996">
        <f t="shared" si="692"/>
        <v>8.9017792403368851E-2</v>
      </c>
      <c r="V3996">
        <f t="shared" si="693"/>
        <v>1.4947849852194769E-2</v>
      </c>
      <c r="W3996">
        <f t="shared" si="694"/>
        <v>1.4111216464945061E-2</v>
      </c>
      <c r="X3996">
        <f t="shared" si="695"/>
        <v>7.0277204528975401E-3</v>
      </c>
      <c r="Y3996">
        <f t="shared" si="696"/>
        <v>1.2549500808745607E-2</v>
      </c>
    </row>
    <row r="3997" spans="1:25" x14ac:dyDescent="0.2">
      <c r="A3997" t="s">
        <v>190</v>
      </c>
      <c r="B3997" t="s">
        <v>310</v>
      </c>
      <c r="C3997">
        <v>2012</v>
      </c>
      <c r="D3997">
        <v>25800000</v>
      </c>
      <c r="E3997">
        <v>89030000</v>
      </c>
      <c r="F3997">
        <v>10360000</v>
      </c>
      <c r="G3997">
        <v>4720000</v>
      </c>
      <c r="H3997">
        <v>7660000</v>
      </c>
      <c r="I3997">
        <v>18010000</v>
      </c>
      <c r="J3997">
        <v>15200000</v>
      </c>
      <c r="K3997">
        <v>2710000</v>
      </c>
      <c r="L3997">
        <v>2620000</v>
      </c>
      <c r="M3997">
        <v>1300000</v>
      </c>
      <c r="N3997">
        <v>2130000</v>
      </c>
      <c r="O3997">
        <f t="shared" si="686"/>
        <v>0.14370056811852511</v>
      </c>
      <c r="P3997">
        <f t="shared" si="687"/>
        <v>0.49587835579815082</v>
      </c>
      <c r="Q3997">
        <f t="shared" si="688"/>
        <v>5.770301882588838E-2</v>
      </c>
      <c r="R3997">
        <f t="shared" si="689"/>
        <v>2.6289406260443356E-2</v>
      </c>
      <c r="S3997">
        <f t="shared" si="690"/>
        <v>4.2664587278600868E-2</v>
      </c>
      <c r="T3997">
        <f t="shared" si="691"/>
        <v>0.10031190820986967</v>
      </c>
      <c r="U3997">
        <f t="shared" si="692"/>
        <v>8.4660799821766733E-2</v>
      </c>
      <c r="V3997">
        <f t="shared" si="693"/>
        <v>1.5094129441907096E-2</v>
      </c>
      <c r="W3997">
        <f t="shared" si="694"/>
        <v>1.4592848390330846E-2</v>
      </c>
      <c r="X3997">
        <f t="shared" si="695"/>
        <v>7.2407263005458394E-3</v>
      </c>
      <c r="Y3997">
        <f t="shared" si="696"/>
        <v>1.1863651553971261E-2</v>
      </c>
    </row>
    <row r="3998" spans="1:25" x14ac:dyDescent="0.2">
      <c r="A3998" t="s">
        <v>190</v>
      </c>
      <c r="B3998" t="s">
        <v>310</v>
      </c>
      <c r="C3998">
        <v>2013</v>
      </c>
      <c r="D3998">
        <v>25770000</v>
      </c>
      <c r="E3998">
        <v>88970000</v>
      </c>
      <c r="F3998">
        <v>10530000</v>
      </c>
      <c r="G3998">
        <v>4970000</v>
      </c>
      <c r="H3998">
        <v>8690000</v>
      </c>
      <c r="I3998">
        <v>19560000</v>
      </c>
      <c r="J3998">
        <v>13190000</v>
      </c>
      <c r="K3998">
        <v>3180000</v>
      </c>
      <c r="L3998">
        <v>2600000</v>
      </c>
      <c r="M3998">
        <v>1350000</v>
      </c>
      <c r="N3998">
        <v>1920000</v>
      </c>
      <c r="O3998">
        <f t="shared" si="686"/>
        <v>0.14258839152326674</v>
      </c>
      <c r="P3998">
        <f t="shared" si="687"/>
        <v>0.4922813036020583</v>
      </c>
      <c r="Q3998">
        <f t="shared" si="688"/>
        <v>5.8263708294140432E-2</v>
      </c>
      <c r="R3998">
        <f t="shared" si="689"/>
        <v>2.749958501632269E-2</v>
      </c>
      <c r="S3998">
        <f t="shared" si="690"/>
        <v>4.808277541083384E-2</v>
      </c>
      <c r="T3998">
        <f t="shared" si="691"/>
        <v>0.10822774304210701</v>
      </c>
      <c r="U3998">
        <f t="shared" si="692"/>
        <v>7.2981796049355396E-2</v>
      </c>
      <c r="V3998">
        <f t="shared" si="693"/>
        <v>1.7595307917888565E-2</v>
      </c>
      <c r="W3998">
        <f t="shared" si="694"/>
        <v>1.4386100813368007E-2</v>
      </c>
      <c r="X3998">
        <f t="shared" si="695"/>
        <v>7.4697061915564656E-3</v>
      </c>
      <c r="Y3998">
        <f t="shared" si="696"/>
        <v>1.0623582139102529E-2</v>
      </c>
    </row>
    <row r="3999" spans="1:25" x14ac:dyDescent="0.2">
      <c r="A3999" t="s">
        <v>190</v>
      </c>
      <c r="B3999" t="s">
        <v>310</v>
      </c>
      <c r="C3999">
        <v>2014</v>
      </c>
      <c r="D3999">
        <v>25560000</v>
      </c>
      <c r="E3999">
        <v>88960000</v>
      </c>
      <c r="F3999">
        <v>10700000</v>
      </c>
      <c r="G3999">
        <v>5130000</v>
      </c>
      <c r="H3999">
        <v>8600000</v>
      </c>
      <c r="I3999">
        <v>19340000</v>
      </c>
      <c r="J3999">
        <v>16450000</v>
      </c>
      <c r="K3999">
        <v>3310000</v>
      </c>
      <c r="L3999">
        <v>2960000</v>
      </c>
      <c r="M3999">
        <v>1190000</v>
      </c>
      <c r="N3999">
        <v>2400000</v>
      </c>
      <c r="O3999">
        <f t="shared" si="686"/>
        <v>0.13846153846153847</v>
      </c>
      <c r="P3999">
        <f t="shared" si="687"/>
        <v>0.48190682556879738</v>
      </c>
      <c r="Q3999">
        <f t="shared" si="688"/>
        <v>5.7963163596966412E-2</v>
      </c>
      <c r="R3999">
        <f t="shared" si="689"/>
        <v>2.7789815817984832E-2</v>
      </c>
      <c r="S3999">
        <f t="shared" si="690"/>
        <v>4.6587215601300108E-2</v>
      </c>
      <c r="T3999">
        <f t="shared" si="691"/>
        <v>0.1047670639219935</v>
      </c>
      <c r="U3999">
        <f t="shared" si="692"/>
        <v>8.9111592632719394E-2</v>
      </c>
      <c r="V3999">
        <f t="shared" si="693"/>
        <v>1.7930660888407366E-2</v>
      </c>
      <c r="W3999">
        <f t="shared" si="694"/>
        <v>1.6034669555796317E-2</v>
      </c>
      <c r="X3999">
        <f t="shared" si="695"/>
        <v>6.4463705308775736E-3</v>
      </c>
      <c r="Y3999">
        <f t="shared" si="696"/>
        <v>1.3001083423618635E-2</v>
      </c>
    </row>
    <row r="4000" spans="1:25" x14ac:dyDescent="0.2">
      <c r="A4000" t="s">
        <v>190</v>
      </c>
      <c r="B4000" t="s">
        <v>310</v>
      </c>
      <c r="C4000">
        <v>2015</v>
      </c>
      <c r="D4000">
        <v>25860000</v>
      </c>
      <c r="E4000">
        <v>88980000</v>
      </c>
      <c r="F4000">
        <v>10880000</v>
      </c>
      <c r="G4000">
        <v>5090000</v>
      </c>
      <c r="H4000">
        <v>8900000</v>
      </c>
      <c r="I4000">
        <v>21150000</v>
      </c>
      <c r="J4000">
        <v>15670000</v>
      </c>
      <c r="K4000">
        <v>3270000</v>
      </c>
      <c r="L4000">
        <v>2740000</v>
      </c>
      <c r="M4000">
        <v>1340000</v>
      </c>
      <c r="N4000">
        <v>2240000</v>
      </c>
      <c r="O4000">
        <f t="shared" si="686"/>
        <v>0.13894261766602192</v>
      </c>
      <c r="P4000">
        <f t="shared" si="687"/>
        <v>0.47807865892972273</v>
      </c>
      <c r="Q4000">
        <f t="shared" si="688"/>
        <v>5.8456909520739307E-2</v>
      </c>
      <c r="R4000">
        <f t="shared" si="689"/>
        <v>2.7347947560713518E-2</v>
      </c>
      <c r="S4000">
        <f t="shared" si="690"/>
        <v>4.781861164839888E-2</v>
      </c>
      <c r="T4000">
        <f t="shared" si="691"/>
        <v>0.11363636363636363</v>
      </c>
      <c r="U4000">
        <f t="shared" si="692"/>
        <v>8.4192993767461852E-2</v>
      </c>
      <c r="V4000">
        <f t="shared" si="693"/>
        <v>1.7569310122501611E-2</v>
      </c>
      <c r="W4000">
        <f t="shared" si="694"/>
        <v>1.4721684934450892E-2</v>
      </c>
      <c r="X4000">
        <f t="shared" si="695"/>
        <v>7.1996561358263489E-3</v>
      </c>
      <c r="Y4000">
        <f t="shared" si="696"/>
        <v>1.203524607779927E-2</v>
      </c>
    </row>
    <row r="4001" spans="1:25" x14ac:dyDescent="0.2">
      <c r="A4001" t="s">
        <v>190</v>
      </c>
      <c r="B4001" t="s">
        <v>310</v>
      </c>
      <c r="C4001">
        <v>2016</v>
      </c>
      <c r="D4001">
        <v>26100000</v>
      </c>
      <c r="E4001">
        <v>89910000</v>
      </c>
      <c r="F4001">
        <v>11050000</v>
      </c>
      <c r="G4001">
        <v>5050000</v>
      </c>
      <c r="H4001">
        <v>7770000</v>
      </c>
      <c r="I4001">
        <v>23150000</v>
      </c>
      <c r="J4001">
        <v>17640000</v>
      </c>
      <c r="K4001">
        <v>3320000</v>
      </c>
      <c r="L4001">
        <v>2870000</v>
      </c>
      <c r="M4001">
        <v>1090000</v>
      </c>
      <c r="N4001">
        <v>2490000</v>
      </c>
      <c r="O4001">
        <f t="shared" si="686"/>
        <v>0.13705103969754254</v>
      </c>
      <c r="P4001">
        <f t="shared" si="687"/>
        <v>0.47211720226843101</v>
      </c>
      <c r="Q4001">
        <f t="shared" si="688"/>
        <v>5.8023524469649236E-2</v>
      </c>
      <c r="R4001">
        <f t="shared" si="689"/>
        <v>2.6517538332283135E-2</v>
      </c>
      <c r="S4001">
        <f t="shared" si="690"/>
        <v>4.0800252047889098E-2</v>
      </c>
      <c r="T4001">
        <f t="shared" si="691"/>
        <v>0.12156059651333753</v>
      </c>
      <c r="U4001">
        <f t="shared" si="692"/>
        <v>9.2627599243856329E-2</v>
      </c>
      <c r="V4001">
        <f t="shared" si="693"/>
        <v>1.7433312329342573E-2</v>
      </c>
      <c r="W4001">
        <f t="shared" si="694"/>
        <v>1.5070363369040118E-2</v>
      </c>
      <c r="X4001">
        <f t="shared" si="695"/>
        <v>5.7235874816215079E-3</v>
      </c>
      <c r="Y4001">
        <f t="shared" si="696"/>
        <v>1.3074984247006932E-2</v>
      </c>
    </row>
    <row r="4002" spans="1:25" x14ac:dyDescent="0.2">
      <c r="A4002" t="s">
        <v>190</v>
      </c>
      <c r="B4002" t="s">
        <v>310</v>
      </c>
      <c r="C4002">
        <v>2017</v>
      </c>
      <c r="D4002">
        <v>26430000</v>
      </c>
      <c r="E4002">
        <v>89830000</v>
      </c>
      <c r="F4002">
        <v>11220000</v>
      </c>
      <c r="G4002">
        <v>5140000</v>
      </c>
      <c r="H4002">
        <v>7750000</v>
      </c>
      <c r="I4002">
        <v>23480000</v>
      </c>
      <c r="J4002">
        <v>14790000</v>
      </c>
      <c r="K4002">
        <v>3420000</v>
      </c>
      <c r="L4002">
        <v>2720000</v>
      </c>
      <c r="M4002">
        <v>1090000</v>
      </c>
      <c r="N4002">
        <v>3650000</v>
      </c>
      <c r="O4002">
        <f t="shared" si="686"/>
        <v>0.13945757703672435</v>
      </c>
      <c r="P4002">
        <f t="shared" si="687"/>
        <v>0.47398691430983536</v>
      </c>
      <c r="Q4002">
        <f t="shared" si="688"/>
        <v>5.920219501899536E-2</v>
      </c>
      <c r="R4002">
        <f t="shared" si="689"/>
        <v>2.7121148163782187E-2</v>
      </c>
      <c r="S4002">
        <f t="shared" si="690"/>
        <v>4.0892781764457577E-2</v>
      </c>
      <c r="T4002">
        <f t="shared" si="691"/>
        <v>0.12389193752638245</v>
      </c>
      <c r="U4002">
        <f t="shared" si="692"/>
        <v>7.8039257070493875E-2</v>
      </c>
      <c r="V4002">
        <f t="shared" si="693"/>
        <v>1.8045588856057407E-2</v>
      </c>
      <c r="W4002">
        <f t="shared" si="694"/>
        <v>1.4352047277332207E-2</v>
      </c>
      <c r="X4002">
        <f t="shared" si="695"/>
        <v>5.7513718868720982E-3</v>
      </c>
      <c r="Y4002">
        <f t="shared" si="696"/>
        <v>1.9259181089067118E-2</v>
      </c>
    </row>
    <row r="4003" spans="1:25" x14ac:dyDescent="0.2">
      <c r="A4003" t="s">
        <v>190</v>
      </c>
      <c r="B4003" t="s">
        <v>310</v>
      </c>
      <c r="C4003">
        <v>2018</v>
      </c>
      <c r="D4003">
        <v>26170000</v>
      </c>
      <c r="E4003">
        <v>89900000</v>
      </c>
      <c r="F4003">
        <v>11390000</v>
      </c>
      <c r="G4003">
        <v>5230000</v>
      </c>
      <c r="H4003">
        <v>8119999.9999999898</v>
      </c>
      <c r="I4003">
        <v>24180000</v>
      </c>
      <c r="J4003">
        <v>13440000</v>
      </c>
      <c r="K4003">
        <v>4059999.9999999902</v>
      </c>
      <c r="L4003">
        <v>2680000</v>
      </c>
      <c r="M4003">
        <v>1020000</v>
      </c>
      <c r="N4003">
        <v>3710000</v>
      </c>
      <c r="O4003">
        <f t="shared" si="686"/>
        <v>0.13780937335439705</v>
      </c>
      <c r="P4003">
        <f t="shared" si="687"/>
        <v>0.473407056345445</v>
      </c>
      <c r="Q4003">
        <f t="shared" si="688"/>
        <v>5.9978936282253821E-2</v>
      </c>
      <c r="R4003">
        <f t="shared" si="689"/>
        <v>2.7540810953133227E-2</v>
      </c>
      <c r="S4003">
        <f t="shared" si="690"/>
        <v>4.2759347024749816E-2</v>
      </c>
      <c r="T4003">
        <f t="shared" si="691"/>
        <v>0.12733017377567141</v>
      </c>
      <c r="U4003">
        <f t="shared" si="692"/>
        <v>7.07740916271722E-2</v>
      </c>
      <c r="V4003">
        <f t="shared" si="693"/>
        <v>2.1379673512374884E-2</v>
      </c>
      <c r="W4003">
        <f t="shared" si="694"/>
        <v>1.4112690889942076E-2</v>
      </c>
      <c r="X4003">
        <f t="shared" si="695"/>
        <v>5.371248025276461E-3</v>
      </c>
      <c r="Y4003">
        <f t="shared" si="696"/>
        <v>1.9536598209583991E-2</v>
      </c>
    </row>
    <row r="4004" spans="1:25" x14ac:dyDescent="0.2">
      <c r="A4004" t="s">
        <v>191</v>
      </c>
      <c r="B4004" t="s">
        <v>309</v>
      </c>
      <c r="C4004">
        <v>1990</v>
      </c>
      <c r="D4004">
        <v>43700000</v>
      </c>
      <c r="E4004">
        <v>2460000</v>
      </c>
      <c r="F4004">
        <v>7360000</v>
      </c>
      <c r="G4004">
        <v>2940000</v>
      </c>
      <c r="H4004">
        <v>10400000</v>
      </c>
      <c r="I4004">
        <v>13740000</v>
      </c>
      <c r="J4004">
        <v>10650000</v>
      </c>
      <c r="K4004">
        <v>2490000</v>
      </c>
      <c r="L4004">
        <v>260000</v>
      </c>
      <c r="M4004">
        <v>4220000</v>
      </c>
      <c r="N4004">
        <v>1230000</v>
      </c>
      <c r="O4004">
        <f t="shared" si="686"/>
        <v>0.43941679235796882</v>
      </c>
      <c r="P4004">
        <f t="shared" si="687"/>
        <v>2.4736048265460029E-2</v>
      </c>
      <c r="Q4004">
        <f t="shared" si="688"/>
        <v>7.4007038712921067E-2</v>
      </c>
      <c r="R4004">
        <f t="shared" si="689"/>
        <v>2.956259426847662E-2</v>
      </c>
      <c r="S4004">
        <f t="shared" si="690"/>
        <v>0.10457516339869281</v>
      </c>
      <c r="T4004">
        <f t="shared" si="691"/>
        <v>0.13815987933634993</v>
      </c>
      <c r="U4004">
        <f t="shared" si="692"/>
        <v>0.10708898944193061</v>
      </c>
      <c r="V4004">
        <f t="shared" si="693"/>
        <v>2.5037707390648568E-2</v>
      </c>
      <c r="W4004">
        <f t="shared" si="694"/>
        <v>2.6143790849673201E-3</v>
      </c>
      <c r="X4004">
        <f t="shared" si="695"/>
        <v>4.24333836098542E-2</v>
      </c>
      <c r="Y4004">
        <f t="shared" si="696"/>
        <v>1.2368024132730015E-2</v>
      </c>
    </row>
    <row r="4005" spans="1:25" x14ac:dyDescent="0.2">
      <c r="A4005" t="s">
        <v>191</v>
      </c>
      <c r="B4005" t="s">
        <v>309</v>
      </c>
      <c r="C4005">
        <v>1991</v>
      </c>
      <c r="D4005">
        <v>43870000</v>
      </c>
      <c r="E4005">
        <v>2460000</v>
      </c>
      <c r="F4005">
        <v>7580000</v>
      </c>
      <c r="G4005">
        <v>3190000</v>
      </c>
      <c r="H4005">
        <v>8170000</v>
      </c>
      <c r="I4005">
        <v>13940000</v>
      </c>
      <c r="J4005">
        <v>12000000</v>
      </c>
      <c r="K4005">
        <v>2500000</v>
      </c>
      <c r="L4005">
        <v>260000</v>
      </c>
      <c r="M4005">
        <v>4310000</v>
      </c>
      <c r="N4005">
        <v>1150000</v>
      </c>
      <c r="O4005">
        <f t="shared" si="686"/>
        <v>0.4412149250729156</v>
      </c>
      <c r="P4005">
        <f t="shared" si="687"/>
        <v>2.4741023835864427E-2</v>
      </c>
      <c r="Q4005">
        <f t="shared" si="688"/>
        <v>7.6234536860102578E-2</v>
      </c>
      <c r="R4005">
        <f t="shared" si="689"/>
        <v>3.2082872372523386E-2</v>
      </c>
      <c r="S4005">
        <f t="shared" si="690"/>
        <v>8.2168359650005032E-2</v>
      </c>
      <c r="T4005">
        <f t="shared" si="691"/>
        <v>0.14019913506989842</v>
      </c>
      <c r="U4005">
        <f t="shared" si="692"/>
        <v>0.12068792115055818</v>
      </c>
      <c r="V4005">
        <f t="shared" si="693"/>
        <v>2.5143316906366286E-2</v>
      </c>
      <c r="W4005">
        <f t="shared" si="694"/>
        <v>2.6149049582620937E-3</v>
      </c>
      <c r="X4005">
        <f t="shared" si="695"/>
        <v>4.3347078346575481E-2</v>
      </c>
      <c r="Y4005">
        <f t="shared" si="696"/>
        <v>1.1565925776928493E-2</v>
      </c>
    </row>
    <row r="4006" spans="1:25" x14ac:dyDescent="0.2">
      <c r="A4006" t="s">
        <v>191</v>
      </c>
      <c r="B4006" t="s">
        <v>309</v>
      </c>
      <c r="C4006">
        <v>1992</v>
      </c>
      <c r="D4006">
        <v>42250000</v>
      </c>
      <c r="E4006">
        <v>2460000</v>
      </c>
      <c r="F4006">
        <v>7790000</v>
      </c>
      <c r="G4006">
        <v>3090000</v>
      </c>
      <c r="H4006">
        <v>8420000</v>
      </c>
      <c r="I4006">
        <v>15880000</v>
      </c>
      <c r="J4006">
        <v>12890000</v>
      </c>
      <c r="K4006">
        <v>2810000</v>
      </c>
      <c r="L4006">
        <v>260000</v>
      </c>
      <c r="M4006">
        <v>4560000</v>
      </c>
      <c r="N4006">
        <v>1430000</v>
      </c>
      <c r="O4006">
        <f t="shared" si="686"/>
        <v>0.41486645718774551</v>
      </c>
      <c r="P4006">
        <f t="shared" si="687"/>
        <v>2.4155538098978791E-2</v>
      </c>
      <c r="Q4006">
        <f t="shared" si="688"/>
        <v>7.6492537313432835E-2</v>
      </c>
      <c r="R4006">
        <f t="shared" si="689"/>
        <v>3.0341712490180677E-2</v>
      </c>
      <c r="S4006">
        <f t="shared" si="690"/>
        <v>8.2678711704634728E-2</v>
      </c>
      <c r="T4006">
        <f t="shared" si="691"/>
        <v>0.15593087195600944</v>
      </c>
      <c r="U4006">
        <f t="shared" si="692"/>
        <v>0.12657109190887667</v>
      </c>
      <c r="V4006">
        <f t="shared" si="693"/>
        <v>2.7592301649646503E-2</v>
      </c>
      <c r="W4006">
        <f t="shared" si="694"/>
        <v>2.5530243519245877E-3</v>
      </c>
      <c r="X4006">
        <f t="shared" si="695"/>
        <v>4.4776119402985072E-2</v>
      </c>
      <c r="Y4006">
        <f t="shared" si="696"/>
        <v>1.4041633935585232E-2</v>
      </c>
    </row>
    <row r="4007" spans="1:25" x14ac:dyDescent="0.2">
      <c r="A4007" t="s">
        <v>191</v>
      </c>
      <c r="B4007" t="s">
        <v>309</v>
      </c>
      <c r="C4007">
        <v>1993</v>
      </c>
      <c r="D4007">
        <v>43660000</v>
      </c>
      <c r="E4007">
        <v>2460000</v>
      </c>
      <c r="F4007">
        <v>8010000</v>
      </c>
      <c r="G4007">
        <v>3660000</v>
      </c>
      <c r="H4007">
        <v>10140000</v>
      </c>
      <c r="I4007">
        <v>16920000</v>
      </c>
      <c r="J4007">
        <v>12970000</v>
      </c>
      <c r="K4007">
        <v>3110000</v>
      </c>
      <c r="L4007">
        <v>270000</v>
      </c>
      <c r="M4007">
        <v>4720000</v>
      </c>
      <c r="N4007">
        <v>1470000</v>
      </c>
      <c r="O4007">
        <f t="shared" si="686"/>
        <v>0.40655554520905113</v>
      </c>
      <c r="P4007">
        <f t="shared" si="687"/>
        <v>2.2907160815718409E-2</v>
      </c>
      <c r="Q4007">
        <f t="shared" si="688"/>
        <v>7.4587950460936775E-2</v>
      </c>
      <c r="R4007">
        <f t="shared" si="689"/>
        <v>3.4081385603873735E-2</v>
      </c>
      <c r="S4007">
        <f t="shared" si="690"/>
        <v>9.4422199459912468E-2</v>
      </c>
      <c r="T4007">
        <f t="shared" si="691"/>
        <v>0.15755656951299005</v>
      </c>
      <c r="U4007">
        <f t="shared" si="692"/>
        <v>0.12077474625197877</v>
      </c>
      <c r="V4007">
        <f t="shared" si="693"/>
        <v>2.8959865909302541E-2</v>
      </c>
      <c r="W4007">
        <f t="shared" si="694"/>
        <v>2.5142005773349475E-3</v>
      </c>
      <c r="X4007">
        <f t="shared" si="695"/>
        <v>4.3951950833410934E-2</v>
      </c>
      <c r="Y4007">
        <f t="shared" si="696"/>
        <v>1.3688425365490269E-2</v>
      </c>
    </row>
    <row r="4008" spans="1:25" x14ac:dyDescent="0.2">
      <c r="A4008" t="s">
        <v>191</v>
      </c>
      <c r="B4008" t="s">
        <v>309</v>
      </c>
      <c r="C4008">
        <v>1994</v>
      </c>
      <c r="D4008">
        <v>47010000</v>
      </c>
      <c r="E4008">
        <v>2460000</v>
      </c>
      <c r="F4008">
        <v>8230000</v>
      </c>
      <c r="G4008">
        <v>4370000</v>
      </c>
      <c r="H4008">
        <v>9560000</v>
      </c>
      <c r="I4008">
        <v>18480000</v>
      </c>
      <c r="J4008">
        <v>15170000</v>
      </c>
      <c r="K4008">
        <v>3370000</v>
      </c>
      <c r="L4008">
        <v>270000</v>
      </c>
      <c r="M4008">
        <v>4780000</v>
      </c>
      <c r="N4008">
        <v>1560000</v>
      </c>
      <c r="O4008">
        <f t="shared" si="686"/>
        <v>0.40786048932847474</v>
      </c>
      <c r="P4008">
        <f t="shared" si="687"/>
        <v>2.1343050494534097E-2</v>
      </c>
      <c r="Q4008">
        <f t="shared" si="688"/>
        <v>7.1403782752038875E-2</v>
      </c>
      <c r="R4008">
        <f t="shared" si="689"/>
        <v>3.7914280756550407E-2</v>
      </c>
      <c r="S4008">
        <f t="shared" si="690"/>
        <v>8.2942911677945513E-2</v>
      </c>
      <c r="T4008">
        <f t="shared" si="691"/>
        <v>0.1603331598125976</v>
      </c>
      <c r="U4008">
        <f t="shared" si="692"/>
        <v>0.13161547804962692</v>
      </c>
      <c r="V4008">
        <f t="shared" si="693"/>
        <v>2.9238243970154433E-2</v>
      </c>
      <c r="W4008">
        <f t="shared" si="694"/>
        <v>2.342529932326913E-3</v>
      </c>
      <c r="X4008">
        <f t="shared" si="695"/>
        <v>4.1471455838972757E-2</v>
      </c>
      <c r="Y4008">
        <f t="shared" si="696"/>
        <v>1.353461738677772E-2</v>
      </c>
    </row>
    <row r="4009" spans="1:25" x14ac:dyDescent="0.2">
      <c r="A4009" t="s">
        <v>191</v>
      </c>
      <c r="B4009" t="s">
        <v>309</v>
      </c>
      <c r="C4009">
        <v>1995</v>
      </c>
      <c r="D4009">
        <v>48480000</v>
      </c>
      <c r="E4009">
        <v>2460000</v>
      </c>
      <c r="F4009">
        <v>8440000</v>
      </c>
      <c r="G4009">
        <v>4790000</v>
      </c>
      <c r="H4009">
        <v>12670000</v>
      </c>
      <c r="I4009">
        <v>22150000</v>
      </c>
      <c r="J4009">
        <v>17640000</v>
      </c>
      <c r="K4009">
        <v>3860000</v>
      </c>
      <c r="L4009">
        <v>230000</v>
      </c>
      <c r="M4009">
        <v>5130000</v>
      </c>
      <c r="N4009">
        <v>1530000</v>
      </c>
      <c r="O4009">
        <f t="shared" si="686"/>
        <v>0.3805934997644842</v>
      </c>
      <c r="P4009">
        <f t="shared" si="687"/>
        <v>1.9312293923692887E-2</v>
      </c>
      <c r="Q4009">
        <f t="shared" si="688"/>
        <v>6.6258439315434139E-2</v>
      </c>
      <c r="R4009">
        <f t="shared" si="689"/>
        <v>3.7604019469304445E-2</v>
      </c>
      <c r="S4009">
        <f t="shared" si="690"/>
        <v>9.9466164233003612E-2</v>
      </c>
      <c r="T4009">
        <f t="shared" si="691"/>
        <v>0.1738891505730884</v>
      </c>
      <c r="U4009">
        <f t="shared" si="692"/>
        <v>0.13848327837965144</v>
      </c>
      <c r="V4009">
        <f t="shared" si="693"/>
        <v>3.0303030303030304E-2</v>
      </c>
      <c r="W4009">
        <f t="shared" si="694"/>
        <v>1.8056209766054326E-3</v>
      </c>
      <c r="X4009">
        <f t="shared" si="695"/>
        <v>4.0273198304286384E-2</v>
      </c>
      <c r="Y4009">
        <f t="shared" si="696"/>
        <v>1.2011304757418746E-2</v>
      </c>
    </row>
    <row r="4010" spans="1:25" x14ac:dyDescent="0.2">
      <c r="A4010" t="s">
        <v>191</v>
      </c>
      <c r="B4010" t="s">
        <v>309</v>
      </c>
      <c r="C4010">
        <v>1996</v>
      </c>
      <c r="D4010">
        <v>51220000</v>
      </c>
      <c r="E4010">
        <v>2460000</v>
      </c>
      <c r="F4010">
        <v>8670000</v>
      </c>
      <c r="G4010">
        <v>5710000</v>
      </c>
      <c r="H4010">
        <v>11960000</v>
      </c>
      <c r="I4010">
        <v>25120000</v>
      </c>
      <c r="J4010">
        <v>19940000</v>
      </c>
      <c r="K4010">
        <v>4150000</v>
      </c>
      <c r="L4010">
        <v>200000</v>
      </c>
      <c r="M4010">
        <v>5420000</v>
      </c>
      <c r="N4010">
        <v>1950000</v>
      </c>
      <c r="O4010">
        <f t="shared" si="686"/>
        <v>0.37441520467836259</v>
      </c>
      <c r="P4010">
        <f t="shared" si="687"/>
        <v>1.7982456140350878E-2</v>
      </c>
      <c r="Q4010">
        <f t="shared" si="688"/>
        <v>6.3377192982456143E-2</v>
      </c>
      <c r="R4010">
        <f t="shared" si="689"/>
        <v>4.1739766081871348E-2</v>
      </c>
      <c r="S4010">
        <f t="shared" si="690"/>
        <v>8.7426900584795325E-2</v>
      </c>
      <c r="T4010">
        <f t="shared" si="691"/>
        <v>0.18362573099415205</v>
      </c>
      <c r="U4010">
        <f t="shared" si="692"/>
        <v>0.14576023391812865</v>
      </c>
      <c r="V4010">
        <f t="shared" si="693"/>
        <v>3.0336257309941519E-2</v>
      </c>
      <c r="W4010">
        <f t="shared" si="694"/>
        <v>1.4619883040935672E-3</v>
      </c>
      <c r="X4010">
        <f t="shared" si="695"/>
        <v>3.9619883040935673E-2</v>
      </c>
      <c r="Y4010">
        <f t="shared" si="696"/>
        <v>1.425438596491228E-2</v>
      </c>
    </row>
    <row r="4011" spans="1:25" x14ac:dyDescent="0.2">
      <c r="A4011" t="s">
        <v>191</v>
      </c>
      <c r="B4011" t="s">
        <v>309</v>
      </c>
      <c r="C4011">
        <v>1997</v>
      </c>
      <c r="D4011">
        <v>51460000</v>
      </c>
      <c r="E4011">
        <v>2470000</v>
      </c>
      <c r="F4011">
        <v>8900000</v>
      </c>
      <c r="G4011">
        <v>6780000</v>
      </c>
      <c r="H4011">
        <v>13950000</v>
      </c>
      <c r="I4011">
        <v>27060000</v>
      </c>
      <c r="J4011">
        <v>22330000</v>
      </c>
      <c r="K4011">
        <v>4580000</v>
      </c>
      <c r="L4011">
        <v>160000</v>
      </c>
      <c r="M4011">
        <v>5760000</v>
      </c>
      <c r="N4011">
        <v>2300000</v>
      </c>
      <c r="O4011">
        <f t="shared" si="686"/>
        <v>0.35307032590051457</v>
      </c>
      <c r="P4011">
        <f t="shared" si="687"/>
        <v>1.6946826758147512E-2</v>
      </c>
      <c r="Q4011">
        <f t="shared" si="688"/>
        <v>6.106346483704974E-2</v>
      </c>
      <c r="R4011">
        <f t="shared" si="689"/>
        <v>4.6518010291595198E-2</v>
      </c>
      <c r="S4011">
        <f t="shared" si="690"/>
        <v>9.5711835334476844E-2</v>
      </c>
      <c r="T4011">
        <f t="shared" si="691"/>
        <v>0.18566037735849056</v>
      </c>
      <c r="U4011">
        <f t="shared" si="692"/>
        <v>0.15320754716981133</v>
      </c>
      <c r="V4011">
        <f t="shared" si="693"/>
        <v>3.1423670668953685E-2</v>
      </c>
      <c r="W4011">
        <f t="shared" si="694"/>
        <v>1.097770154373928E-3</v>
      </c>
      <c r="X4011">
        <f t="shared" si="695"/>
        <v>3.9519725557461409E-2</v>
      </c>
      <c r="Y4011">
        <f t="shared" si="696"/>
        <v>1.5780445969125215E-2</v>
      </c>
    </row>
    <row r="4012" spans="1:25" x14ac:dyDescent="0.2">
      <c r="A4012" t="s">
        <v>191</v>
      </c>
      <c r="B4012" t="s">
        <v>309</v>
      </c>
      <c r="C4012">
        <v>1998</v>
      </c>
      <c r="D4012">
        <v>45040000</v>
      </c>
      <c r="E4012">
        <v>2620000</v>
      </c>
      <c r="F4012">
        <v>9120000</v>
      </c>
      <c r="G4012">
        <v>6110000</v>
      </c>
      <c r="H4012">
        <v>12410000</v>
      </c>
      <c r="I4012">
        <v>27260000</v>
      </c>
      <c r="J4012">
        <v>23680000</v>
      </c>
      <c r="K4012">
        <v>5040000</v>
      </c>
      <c r="L4012">
        <v>120000</v>
      </c>
      <c r="M4012">
        <v>5900000</v>
      </c>
      <c r="N4012">
        <v>1770000</v>
      </c>
      <c r="O4012">
        <f t="shared" si="686"/>
        <v>0.32386567915438269</v>
      </c>
      <c r="P4012">
        <f t="shared" si="687"/>
        <v>1.8839433378873949E-2</v>
      </c>
      <c r="Q4012">
        <f t="shared" si="688"/>
        <v>6.5578485654706267E-2</v>
      </c>
      <c r="R4012">
        <f t="shared" si="689"/>
        <v>4.3934709139282373E-2</v>
      </c>
      <c r="S4012">
        <f t="shared" si="690"/>
        <v>8.9235636729704471E-2</v>
      </c>
      <c r="T4012">
        <f t="shared" si="691"/>
        <v>0.19601639462141368</v>
      </c>
      <c r="U4012">
        <f t="shared" si="692"/>
        <v>0.17027396275257065</v>
      </c>
      <c r="V4012">
        <f t="shared" si="693"/>
        <v>3.624074207233767E-2</v>
      </c>
      <c r="W4012">
        <f t="shared" si="694"/>
        <v>8.6287481124613507E-4</v>
      </c>
      <c r="X4012">
        <f t="shared" si="695"/>
        <v>4.2424678219601643E-2</v>
      </c>
      <c r="Y4012">
        <f t="shared" si="696"/>
        <v>1.2727403465880492E-2</v>
      </c>
    </row>
    <row r="4013" spans="1:25" x14ac:dyDescent="0.2">
      <c r="A4013" t="s">
        <v>191</v>
      </c>
      <c r="B4013" t="s">
        <v>309</v>
      </c>
      <c r="C4013">
        <v>1999</v>
      </c>
      <c r="D4013">
        <v>52770000</v>
      </c>
      <c r="E4013">
        <v>2460000</v>
      </c>
      <c r="F4013">
        <v>9350000</v>
      </c>
      <c r="G4013">
        <v>6070000</v>
      </c>
      <c r="H4013">
        <v>12050000</v>
      </c>
      <c r="I4013">
        <v>27170000</v>
      </c>
      <c r="J4013">
        <v>21240000</v>
      </c>
      <c r="K4013">
        <v>5640000</v>
      </c>
      <c r="L4013">
        <v>80000</v>
      </c>
      <c r="M4013">
        <v>6070000</v>
      </c>
      <c r="N4013">
        <v>2160000</v>
      </c>
      <c r="O4013">
        <f t="shared" si="686"/>
        <v>0.36378050461877842</v>
      </c>
      <c r="P4013">
        <f t="shared" si="687"/>
        <v>1.695849993106301E-2</v>
      </c>
      <c r="Q4013">
        <f t="shared" si="688"/>
        <v>6.4456087136357365E-2</v>
      </c>
      <c r="R4013">
        <f t="shared" si="689"/>
        <v>4.1844753894940023E-2</v>
      </c>
      <c r="S4013">
        <f t="shared" si="690"/>
        <v>8.306907486557287E-2</v>
      </c>
      <c r="T4013">
        <f t="shared" si="691"/>
        <v>0.18730180614917966</v>
      </c>
      <c r="U4013">
        <f t="shared" si="692"/>
        <v>0.14642217013649525</v>
      </c>
      <c r="V4013">
        <f t="shared" si="693"/>
        <v>3.8880463256583481E-2</v>
      </c>
      <c r="W4013">
        <f t="shared" si="694"/>
        <v>5.5149593271749617E-4</v>
      </c>
      <c r="X4013">
        <f t="shared" si="695"/>
        <v>4.1844753894940023E-2</v>
      </c>
      <c r="Y4013">
        <f t="shared" si="696"/>
        <v>1.4890390183372397E-2</v>
      </c>
    </row>
    <row r="4014" spans="1:25" x14ac:dyDescent="0.2">
      <c r="A4014" t="s">
        <v>191</v>
      </c>
      <c r="B4014" t="s">
        <v>309</v>
      </c>
      <c r="C4014">
        <v>2000</v>
      </c>
      <c r="D4014">
        <v>53390000</v>
      </c>
      <c r="E4014">
        <v>2470000</v>
      </c>
      <c r="F4014">
        <v>9580000</v>
      </c>
      <c r="G4014">
        <v>5920000</v>
      </c>
      <c r="H4014">
        <v>11490000</v>
      </c>
      <c r="I4014">
        <v>24600000</v>
      </c>
      <c r="J4014">
        <v>25510000</v>
      </c>
      <c r="K4014">
        <v>5660000</v>
      </c>
      <c r="L4014">
        <v>40000</v>
      </c>
      <c r="M4014">
        <v>6160000</v>
      </c>
      <c r="N4014">
        <v>2110000</v>
      </c>
      <c r="O4014">
        <f t="shared" si="686"/>
        <v>0.36337031239365686</v>
      </c>
      <c r="P4014">
        <f t="shared" si="687"/>
        <v>1.6810726196147825E-2</v>
      </c>
      <c r="Q4014">
        <f t="shared" si="688"/>
        <v>6.5201116177771731E-2</v>
      </c>
      <c r="R4014">
        <f t="shared" si="689"/>
        <v>4.0291295174572923E-2</v>
      </c>
      <c r="S4014">
        <f t="shared" si="690"/>
        <v>7.8200503641189675E-2</v>
      </c>
      <c r="T4014">
        <f t="shared" si="691"/>
        <v>0.16742666575920506</v>
      </c>
      <c r="U4014">
        <f t="shared" si="692"/>
        <v>0.17362009119989111</v>
      </c>
      <c r="V4014">
        <f t="shared" si="693"/>
        <v>3.8521745048662626E-2</v>
      </c>
      <c r="W4014">
        <f t="shared" si="694"/>
        <v>2.7223848090927654E-4</v>
      </c>
      <c r="X4014">
        <f t="shared" si="695"/>
        <v>4.1924726060028582E-2</v>
      </c>
      <c r="Y4014">
        <f t="shared" si="696"/>
        <v>1.4360579867964338E-2</v>
      </c>
    </row>
    <row r="4015" spans="1:25" x14ac:dyDescent="0.2">
      <c r="A4015" t="s">
        <v>191</v>
      </c>
      <c r="B4015" t="s">
        <v>309</v>
      </c>
      <c r="C4015">
        <v>2001</v>
      </c>
      <c r="D4015">
        <v>53960000</v>
      </c>
      <c r="E4015">
        <v>2390000</v>
      </c>
      <c r="F4015">
        <v>9820000</v>
      </c>
      <c r="G4015">
        <v>4570000</v>
      </c>
      <c r="H4015">
        <v>9440000</v>
      </c>
      <c r="I4015">
        <v>26640000</v>
      </c>
      <c r="J4015">
        <v>25260000</v>
      </c>
      <c r="K4015">
        <v>5730000</v>
      </c>
      <c r="L4015">
        <v>250000</v>
      </c>
      <c r="M4015">
        <v>6220000</v>
      </c>
      <c r="N4015">
        <v>2310000</v>
      </c>
      <c r="O4015">
        <f t="shared" si="686"/>
        <v>0.36810150760624871</v>
      </c>
      <c r="P4015">
        <f t="shared" si="687"/>
        <v>1.6303977078927622E-2</v>
      </c>
      <c r="Q4015">
        <f t="shared" si="688"/>
        <v>6.6989562725970397E-2</v>
      </c>
      <c r="R4015">
        <f t="shared" si="689"/>
        <v>3.1175387134183778E-2</v>
      </c>
      <c r="S4015">
        <f t="shared" si="690"/>
        <v>6.4397298587898222E-2</v>
      </c>
      <c r="T4015">
        <f t="shared" si="691"/>
        <v>0.18173135957432293</v>
      </c>
      <c r="U4015">
        <f t="shared" si="692"/>
        <v>0.1723173477044819</v>
      </c>
      <c r="V4015">
        <f t="shared" si="693"/>
        <v>3.9088614503035676E-2</v>
      </c>
      <c r="W4015">
        <f t="shared" si="694"/>
        <v>1.7054369329422198E-3</v>
      </c>
      <c r="X4015">
        <f t="shared" si="695"/>
        <v>4.2431270891602431E-2</v>
      </c>
      <c r="Y4015">
        <f t="shared" si="696"/>
        <v>1.575823726038611E-2</v>
      </c>
    </row>
    <row r="4016" spans="1:25" x14ac:dyDescent="0.2">
      <c r="A4016" t="s">
        <v>191</v>
      </c>
      <c r="B4016" t="s">
        <v>309</v>
      </c>
      <c r="C4016">
        <v>2002</v>
      </c>
      <c r="D4016">
        <v>53850000</v>
      </c>
      <c r="E4016">
        <v>2440000</v>
      </c>
      <c r="F4016">
        <v>10060000</v>
      </c>
      <c r="G4016">
        <v>6580000</v>
      </c>
      <c r="H4016">
        <v>8740000</v>
      </c>
      <c r="I4016">
        <v>26830000</v>
      </c>
      <c r="J4016">
        <v>24670000</v>
      </c>
      <c r="K4016">
        <v>5740000</v>
      </c>
      <c r="L4016">
        <v>670000</v>
      </c>
      <c r="M4016">
        <v>6420000</v>
      </c>
      <c r="N4016">
        <v>2310000</v>
      </c>
      <c r="O4016">
        <f t="shared" si="686"/>
        <v>0.36309082327557146</v>
      </c>
      <c r="P4016">
        <f t="shared" si="687"/>
        <v>1.6452026161418651E-2</v>
      </c>
      <c r="Q4016">
        <f t="shared" si="688"/>
        <v>6.7830894747488366E-2</v>
      </c>
      <c r="R4016">
        <f t="shared" si="689"/>
        <v>4.4366529566448654E-2</v>
      </c>
      <c r="S4016">
        <f t="shared" si="690"/>
        <v>5.8930618299507791E-2</v>
      </c>
      <c r="T4016">
        <f t="shared" si="691"/>
        <v>0.18090486143887802</v>
      </c>
      <c r="U4016">
        <f t="shared" si="692"/>
        <v>0.1663407727058189</v>
      </c>
      <c r="V4016">
        <f t="shared" si="693"/>
        <v>3.8702717281370105E-2</v>
      </c>
      <c r="W4016">
        <f t="shared" si="694"/>
        <v>4.517564560717416E-3</v>
      </c>
      <c r="X4016">
        <f t="shared" si="695"/>
        <v>4.3287708178814645E-2</v>
      </c>
      <c r="Y4016">
        <f t="shared" si="696"/>
        <v>1.5575483783966016E-2</v>
      </c>
    </row>
    <row r="4017" spans="1:25" x14ac:dyDescent="0.2">
      <c r="A4017" t="s">
        <v>191</v>
      </c>
      <c r="B4017" t="s">
        <v>309</v>
      </c>
      <c r="C4017">
        <v>2003</v>
      </c>
      <c r="D4017">
        <v>54660000</v>
      </c>
      <c r="E4017">
        <v>2430000</v>
      </c>
      <c r="F4017">
        <v>10300000</v>
      </c>
      <c r="G4017">
        <v>6470000</v>
      </c>
      <c r="H4017">
        <v>9960000</v>
      </c>
      <c r="I4017">
        <v>25770000</v>
      </c>
      <c r="J4017">
        <v>26900000</v>
      </c>
      <c r="K4017">
        <v>5470000</v>
      </c>
      <c r="L4017">
        <v>540000</v>
      </c>
      <c r="M4017">
        <v>6620000</v>
      </c>
      <c r="N4017">
        <v>2270000</v>
      </c>
      <c r="O4017">
        <f t="shared" si="686"/>
        <v>0.36105423079463639</v>
      </c>
      <c r="P4017">
        <f t="shared" si="687"/>
        <v>1.6051258339388336E-2</v>
      </c>
      <c r="Q4017">
        <f t="shared" si="688"/>
        <v>6.8036197899464954E-2</v>
      </c>
      <c r="R4017">
        <f t="shared" si="689"/>
        <v>4.2737301010634783E-2</v>
      </c>
      <c r="S4017">
        <f t="shared" si="690"/>
        <v>6.5790342823171935E-2</v>
      </c>
      <c r="T4017">
        <f t="shared" si="691"/>
        <v>0.17022260387079727</v>
      </c>
      <c r="U4017">
        <f t="shared" si="692"/>
        <v>0.17768676927141819</v>
      </c>
      <c r="V4017">
        <f t="shared" si="693"/>
        <v>3.6131844903890611E-2</v>
      </c>
      <c r="W4017">
        <f t="shared" si="694"/>
        <v>3.5669462976418522E-3</v>
      </c>
      <c r="X4017">
        <f t="shared" si="695"/>
        <v>4.3728119426646408E-2</v>
      </c>
      <c r="Y4017">
        <f t="shared" si="696"/>
        <v>1.4994385362309267E-2</v>
      </c>
    </row>
    <row r="4018" spans="1:25" x14ac:dyDescent="0.2">
      <c r="A4018" t="s">
        <v>191</v>
      </c>
      <c r="B4018" t="s">
        <v>309</v>
      </c>
      <c r="C4018">
        <v>2004</v>
      </c>
      <c r="D4018">
        <v>56370000</v>
      </c>
      <c r="E4018">
        <v>2440000</v>
      </c>
      <c r="F4018">
        <v>10540000</v>
      </c>
      <c r="G4018">
        <v>6600000</v>
      </c>
      <c r="H4018">
        <v>10140000</v>
      </c>
      <c r="I4018">
        <v>26680000</v>
      </c>
      <c r="J4018">
        <v>27710000</v>
      </c>
      <c r="K4018">
        <v>5130000</v>
      </c>
      <c r="L4018">
        <v>580000</v>
      </c>
      <c r="M4018">
        <v>6680000</v>
      </c>
      <c r="N4018">
        <v>2350000</v>
      </c>
      <c r="O4018">
        <f t="shared" si="686"/>
        <v>0.36316196366447623</v>
      </c>
      <c r="P4018">
        <f t="shared" si="687"/>
        <v>1.5719623759824764E-2</v>
      </c>
      <c r="Q4018">
        <f t="shared" si="688"/>
        <v>6.7903620667439768E-2</v>
      </c>
      <c r="R4018">
        <f t="shared" si="689"/>
        <v>4.2520293776575187E-2</v>
      </c>
      <c r="S4018">
        <f t="shared" si="690"/>
        <v>6.5326633165829151E-2</v>
      </c>
      <c r="T4018">
        <f t="shared" si="691"/>
        <v>0.17188506635742817</v>
      </c>
      <c r="U4018">
        <f t="shared" si="692"/>
        <v>0.17852080917407551</v>
      </c>
      <c r="V4018">
        <f t="shared" si="693"/>
        <v>3.3049864708156164E-2</v>
      </c>
      <c r="W4018">
        <f t="shared" si="694"/>
        <v>3.7366318773353951E-3</v>
      </c>
      <c r="X4018">
        <f t="shared" si="695"/>
        <v>4.3035691276897305E-2</v>
      </c>
      <c r="Y4018">
        <f t="shared" si="696"/>
        <v>1.5139801571962376E-2</v>
      </c>
    </row>
    <row r="4019" spans="1:25" x14ac:dyDescent="0.2">
      <c r="A4019" t="s">
        <v>191</v>
      </c>
      <c r="B4019" t="s">
        <v>309</v>
      </c>
      <c r="C4019">
        <v>2005</v>
      </c>
      <c r="D4019">
        <v>55370000</v>
      </c>
      <c r="E4019">
        <v>2480000</v>
      </c>
      <c r="F4019">
        <v>10790000</v>
      </c>
      <c r="G4019">
        <v>7490000</v>
      </c>
      <c r="H4019">
        <v>10430000</v>
      </c>
      <c r="I4019">
        <v>25160000</v>
      </c>
      <c r="J4019">
        <v>30730000</v>
      </c>
      <c r="K4019">
        <v>4330000</v>
      </c>
      <c r="L4019">
        <v>620000</v>
      </c>
      <c r="M4019">
        <v>6810000</v>
      </c>
      <c r="N4019">
        <v>2520000</v>
      </c>
      <c r="O4019">
        <f t="shared" si="686"/>
        <v>0.35328271549799017</v>
      </c>
      <c r="P4019">
        <f t="shared" si="687"/>
        <v>1.582339054424807E-2</v>
      </c>
      <c r="Q4019">
        <f t="shared" si="688"/>
        <v>6.8844509666305106E-2</v>
      </c>
      <c r="R4019">
        <f t="shared" si="689"/>
        <v>4.7789191603394371E-2</v>
      </c>
      <c r="S4019">
        <f t="shared" si="690"/>
        <v>6.6547565877623935E-2</v>
      </c>
      <c r="T4019">
        <f t="shared" si="691"/>
        <v>0.16053084923116187</v>
      </c>
      <c r="U4019">
        <f t="shared" si="692"/>
        <v>0.19606967396159</v>
      </c>
      <c r="V4019">
        <f t="shared" si="693"/>
        <v>2.7627129458304089E-2</v>
      </c>
      <c r="W4019">
        <f t="shared" si="694"/>
        <v>3.9558476360620175E-3</v>
      </c>
      <c r="X4019">
        <f t="shared" si="695"/>
        <v>4.3450520002552159E-2</v>
      </c>
      <c r="Y4019">
        <f t="shared" si="696"/>
        <v>1.6078606520768202E-2</v>
      </c>
    </row>
    <row r="4020" spans="1:25" x14ac:dyDescent="0.2">
      <c r="A4020" t="s">
        <v>191</v>
      </c>
      <c r="B4020" t="s">
        <v>309</v>
      </c>
      <c r="C4020">
        <v>2006</v>
      </c>
      <c r="D4020">
        <v>55490000</v>
      </c>
      <c r="E4020">
        <v>2410000</v>
      </c>
      <c r="F4020">
        <v>11020000</v>
      </c>
      <c r="G4020">
        <v>6360000</v>
      </c>
      <c r="H4020">
        <v>10720000</v>
      </c>
      <c r="I4020">
        <v>23370000</v>
      </c>
      <c r="J4020">
        <v>26530000</v>
      </c>
      <c r="K4020">
        <v>4170000</v>
      </c>
      <c r="L4020">
        <v>650000</v>
      </c>
      <c r="M4020">
        <v>6500000</v>
      </c>
      <c r="N4020">
        <v>2550000</v>
      </c>
      <c r="O4020">
        <f t="shared" si="686"/>
        <v>0.37050143553448622</v>
      </c>
      <c r="P4020">
        <f t="shared" si="687"/>
        <v>1.6091340054750616E-2</v>
      </c>
      <c r="Q4020">
        <f t="shared" si="688"/>
        <v>7.3579488549108632E-2</v>
      </c>
      <c r="R4020">
        <f t="shared" si="689"/>
        <v>4.2465113173532749E-2</v>
      </c>
      <c r="S4020">
        <f t="shared" si="690"/>
        <v>7.1576417172998591E-2</v>
      </c>
      <c r="T4020">
        <f t="shared" si="691"/>
        <v>0.15603926019897177</v>
      </c>
      <c r="U4020">
        <f t="shared" si="692"/>
        <v>0.17713827869399745</v>
      </c>
      <c r="V4020">
        <f t="shared" si="693"/>
        <v>2.7842692127929492E-2</v>
      </c>
      <c r="W4020">
        <f t="shared" si="694"/>
        <v>4.3399879815717432E-3</v>
      </c>
      <c r="X4020">
        <f t="shared" si="695"/>
        <v>4.3399879815717433E-2</v>
      </c>
      <c r="Y4020">
        <f t="shared" si="696"/>
        <v>1.70261066969353E-2</v>
      </c>
    </row>
    <row r="4021" spans="1:25" x14ac:dyDescent="0.2">
      <c r="A4021" t="s">
        <v>191</v>
      </c>
      <c r="B4021" t="s">
        <v>309</v>
      </c>
      <c r="C4021">
        <v>2007</v>
      </c>
      <c r="D4021">
        <v>57010000</v>
      </c>
      <c r="E4021">
        <v>2430000</v>
      </c>
      <c r="F4021">
        <v>11250000</v>
      </c>
      <c r="G4021">
        <v>6840000</v>
      </c>
      <c r="H4021">
        <v>13080000</v>
      </c>
      <c r="I4021">
        <v>21980000</v>
      </c>
      <c r="J4021">
        <v>28990000</v>
      </c>
      <c r="K4021">
        <v>3780000</v>
      </c>
      <c r="L4021">
        <v>680000</v>
      </c>
      <c r="M4021">
        <v>6720000</v>
      </c>
      <c r="N4021">
        <v>3800000</v>
      </c>
      <c r="O4021">
        <f t="shared" si="686"/>
        <v>0.36414154317833419</v>
      </c>
      <c r="P4021">
        <f t="shared" si="687"/>
        <v>1.552120592743996E-2</v>
      </c>
      <c r="Q4021">
        <f t="shared" si="688"/>
        <v>7.1857434849259064E-2</v>
      </c>
      <c r="R4021">
        <f t="shared" si="689"/>
        <v>4.3689320388349516E-2</v>
      </c>
      <c r="S4021">
        <f t="shared" si="690"/>
        <v>8.3546244251405208E-2</v>
      </c>
      <c r="T4021">
        <f t="shared" si="691"/>
        <v>0.14039345937659684</v>
      </c>
      <c r="U4021">
        <f t="shared" si="692"/>
        <v>0.18516862544711293</v>
      </c>
      <c r="V4021">
        <f t="shared" si="693"/>
        <v>2.4144098109351048E-2</v>
      </c>
      <c r="W4021">
        <f t="shared" si="694"/>
        <v>4.3433827286663259E-3</v>
      </c>
      <c r="X4021">
        <f t="shared" si="695"/>
        <v>4.2922841083290753E-2</v>
      </c>
      <c r="Y4021">
        <f t="shared" si="696"/>
        <v>2.4271844660194174E-2</v>
      </c>
    </row>
    <row r="4022" spans="1:25" x14ac:dyDescent="0.2">
      <c r="A4022" t="s">
        <v>191</v>
      </c>
      <c r="B4022" t="s">
        <v>309</v>
      </c>
      <c r="C4022">
        <v>2008</v>
      </c>
      <c r="D4022">
        <v>57800000</v>
      </c>
      <c r="E4022">
        <v>2400000</v>
      </c>
      <c r="F4022">
        <v>11490000</v>
      </c>
      <c r="G4022">
        <v>7070000</v>
      </c>
      <c r="H4022">
        <v>12550000</v>
      </c>
      <c r="I4022">
        <v>22200000</v>
      </c>
      <c r="J4022">
        <v>31650000</v>
      </c>
      <c r="K4022">
        <v>3990000</v>
      </c>
      <c r="L4022">
        <v>710000</v>
      </c>
      <c r="M4022">
        <v>6110000</v>
      </c>
      <c r="N4022">
        <v>3700000</v>
      </c>
      <c r="O4022">
        <f t="shared" si="686"/>
        <v>0.36199661802467592</v>
      </c>
      <c r="P4022">
        <f t="shared" si="687"/>
        <v>1.5031001440470971E-2</v>
      </c>
      <c r="Q4022">
        <f t="shared" si="688"/>
        <v>7.1960919396254777E-2</v>
      </c>
      <c r="R4022">
        <f t="shared" si="689"/>
        <v>4.4278825076720735E-2</v>
      </c>
      <c r="S4022">
        <f t="shared" si="690"/>
        <v>7.8599611699129449E-2</v>
      </c>
      <c r="T4022">
        <f t="shared" si="691"/>
        <v>0.13903676332435649</v>
      </c>
      <c r="U4022">
        <f t="shared" si="692"/>
        <v>0.19822133149621093</v>
      </c>
      <c r="V4022">
        <f t="shared" si="693"/>
        <v>2.4989039894782988E-2</v>
      </c>
      <c r="W4022">
        <f t="shared" si="694"/>
        <v>4.4466712594726622E-3</v>
      </c>
      <c r="X4022">
        <f t="shared" si="695"/>
        <v>3.8266424500532345E-2</v>
      </c>
      <c r="Y4022">
        <f t="shared" si="696"/>
        <v>2.3172793887392747E-2</v>
      </c>
    </row>
    <row r="4023" spans="1:25" x14ac:dyDescent="0.2">
      <c r="A4023" t="s">
        <v>191</v>
      </c>
      <c r="B4023" t="s">
        <v>309</v>
      </c>
      <c r="C4023">
        <v>2009</v>
      </c>
      <c r="D4023">
        <v>58750000</v>
      </c>
      <c r="E4023">
        <v>2400000</v>
      </c>
      <c r="F4023">
        <v>11720000</v>
      </c>
      <c r="G4023">
        <v>7780000</v>
      </c>
      <c r="H4023">
        <v>11160000</v>
      </c>
      <c r="I4023">
        <v>23300000</v>
      </c>
      <c r="J4023">
        <v>31350000</v>
      </c>
      <c r="K4023">
        <v>5030000</v>
      </c>
      <c r="L4023">
        <v>740000</v>
      </c>
      <c r="M4023">
        <v>5740000</v>
      </c>
      <c r="N4023">
        <v>3560000</v>
      </c>
      <c r="O4023">
        <f t="shared" si="686"/>
        <v>0.3637095276419241</v>
      </c>
      <c r="P4023">
        <f t="shared" si="687"/>
        <v>1.4857921129202006E-2</v>
      </c>
      <c r="Q4023">
        <f t="shared" si="688"/>
        <v>7.2556181514269791E-2</v>
      </c>
      <c r="R4023">
        <f t="shared" si="689"/>
        <v>4.81644276604965E-2</v>
      </c>
      <c r="S4023">
        <f t="shared" si="690"/>
        <v>6.9089333250789323E-2</v>
      </c>
      <c r="T4023">
        <f t="shared" si="691"/>
        <v>0.14424565096266947</v>
      </c>
      <c r="U4023">
        <f t="shared" si="692"/>
        <v>0.1940815947502012</v>
      </c>
      <c r="V4023">
        <f t="shared" si="693"/>
        <v>3.1139726366619203E-2</v>
      </c>
      <c r="W4023">
        <f t="shared" si="694"/>
        <v>4.5811923481706186E-3</v>
      </c>
      <c r="X4023">
        <f t="shared" si="695"/>
        <v>3.5535194700674795E-2</v>
      </c>
      <c r="Y4023">
        <f t="shared" si="696"/>
        <v>2.2039249674982976E-2</v>
      </c>
    </row>
    <row r="4024" spans="1:25" x14ac:dyDescent="0.2">
      <c r="A4024" t="s">
        <v>191</v>
      </c>
      <c r="B4024" t="s">
        <v>309</v>
      </c>
      <c r="C4024">
        <v>2010</v>
      </c>
      <c r="D4024">
        <v>58040000</v>
      </c>
      <c r="E4024">
        <v>2580000</v>
      </c>
      <c r="F4024">
        <v>11960000</v>
      </c>
      <c r="G4024">
        <v>8369999.9999999898</v>
      </c>
      <c r="H4024">
        <v>12530000</v>
      </c>
      <c r="I4024">
        <v>23750000</v>
      </c>
      <c r="J4024">
        <v>34830000</v>
      </c>
      <c r="K4024">
        <v>5350000</v>
      </c>
      <c r="L4024">
        <v>770000</v>
      </c>
      <c r="M4024">
        <v>5570000</v>
      </c>
      <c r="N4024">
        <v>3550000</v>
      </c>
      <c r="O4024">
        <f t="shared" si="686"/>
        <v>0.34692169754931262</v>
      </c>
      <c r="P4024">
        <f t="shared" si="687"/>
        <v>1.5421398684997012E-2</v>
      </c>
      <c r="Q4024">
        <f t="shared" si="688"/>
        <v>7.1488344291691569E-2</v>
      </c>
      <c r="R4024">
        <f t="shared" si="689"/>
        <v>5.0029886431560013E-2</v>
      </c>
      <c r="S4024">
        <f t="shared" si="690"/>
        <v>7.4895397489539745E-2</v>
      </c>
      <c r="T4024">
        <f t="shared" si="691"/>
        <v>0.14196054991034071</v>
      </c>
      <c r="U4024">
        <f t="shared" si="692"/>
        <v>0.20818888224745966</v>
      </c>
      <c r="V4024">
        <f t="shared" si="693"/>
        <v>3.197848176927675E-2</v>
      </c>
      <c r="W4024">
        <f t="shared" si="694"/>
        <v>4.6025104602510462E-3</v>
      </c>
      <c r="X4024">
        <f t="shared" si="695"/>
        <v>3.3293484757919906E-2</v>
      </c>
      <c r="Y4024">
        <f t="shared" si="696"/>
        <v>2.1219366407650927E-2</v>
      </c>
    </row>
    <row r="4025" spans="1:25" x14ac:dyDescent="0.2">
      <c r="A4025" t="s">
        <v>191</v>
      </c>
      <c r="B4025" t="s">
        <v>309</v>
      </c>
      <c r="C4025">
        <v>2011</v>
      </c>
      <c r="D4025">
        <v>58400000</v>
      </c>
      <c r="E4025">
        <v>2440000</v>
      </c>
      <c r="F4025">
        <v>12180000</v>
      </c>
      <c r="G4025">
        <v>8970000</v>
      </c>
      <c r="H4025">
        <v>12350000</v>
      </c>
      <c r="I4025">
        <v>23530000</v>
      </c>
      <c r="J4025">
        <v>35860000</v>
      </c>
      <c r="K4025">
        <v>5430000</v>
      </c>
      <c r="L4025">
        <v>980000</v>
      </c>
      <c r="M4025">
        <v>5600000</v>
      </c>
      <c r="N4025">
        <v>3890000</v>
      </c>
      <c r="O4025">
        <f t="shared" si="686"/>
        <v>0.34427872428226142</v>
      </c>
      <c r="P4025">
        <f t="shared" si="687"/>
        <v>1.438424806932736E-2</v>
      </c>
      <c r="Q4025">
        <f t="shared" si="688"/>
        <v>7.1803336673937387E-2</v>
      </c>
      <c r="R4025">
        <f t="shared" si="689"/>
        <v>5.2879797205682956E-2</v>
      </c>
      <c r="S4025">
        <f t="shared" si="690"/>
        <v>7.2805517891882332E-2</v>
      </c>
      <c r="T4025">
        <f t="shared" si="691"/>
        <v>0.13871367093084949</v>
      </c>
      <c r="U4025">
        <f t="shared" si="692"/>
        <v>0.21140128515003243</v>
      </c>
      <c r="V4025">
        <f t="shared" si="693"/>
        <v>3.2010847137888349E-2</v>
      </c>
      <c r="W4025">
        <f t="shared" si="694"/>
        <v>5.7772799622708244E-3</v>
      </c>
      <c r="X4025">
        <f t="shared" si="695"/>
        <v>3.3013028355833286E-2</v>
      </c>
      <c r="Y4025">
        <f t="shared" si="696"/>
        <v>2.2932264340034193E-2</v>
      </c>
    </row>
    <row r="4026" spans="1:25" x14ac:dyDescent="0.2">
      <c r="A4026" t="s">
        <v>191</v>
      </c>
      <c r="B4026" t="s">
        <v>309</v>
      </c>
      <c r="C4026">
        <v>2012</v>
      </c>
      <c r="D4026">
        <v>59100000</v>
      </c>
      <c r="E4026">
        <v>2440000</v>
      </c>
      <c r="F4026">
        <v>12400000</v>
      </c>
      <c r="G4026">
        <v>10610000</v>
      </c>
      <c r="H4026">
        <v>11480000</v>
      </c>
      <c r="I4026">
        <v>24490000</v>
      </c>
      <c r="J4026">
        <v>38530000</v>
      </c>
      <c r="K4026">
        <v>5340000</v>
      </c>
      <c r="L4026">
        <v>810000</v>
      </c>
      <c r="M4026">
        <v>5690000</v>
      </c>
      <c r="N4026">
        <v>3820000</v>
      </c>
      <c r="O4026">
        <f t="shared" si="686"/>
        <v>0.33827485547478681</v>
      </c>
      <c r="P4026">
        <f t="shared" si="687"/>
        <v>1.3966000801327915E-2</v>
      </c>
      <c r="Q4026">
        <f t="shared" si="688"/>
        <v>7.0974758170682842E-2</v>
      </c>
      <c r="R4026">
        <f t="shared" si="689"/>
        <v>6.0729208402495564E-2</v>
      </c>
      <c r="S4026">
        <f t="shared" si="690"/>
        <v>6.5708889016083794E-2</v>
      </c>
      <c r="T4026">
        <f t="shared" si="691"/>
        <v>0.14017514738709863</v>
      </c>
      <c r="U4026">
        <f t="shared" si="692"/>
        <v>0.22053688970293631</v>
      </c>
      <c r="V4026">
        <f t="shared" si="693"/>
        <v>3.0564936179955354E-2</v>
      </c>
      <c r="W4026">
        <f t="shared" si="694"/>
        <v>4.6362543643752507E-3</v>
      </c>
      <c r="X4026">
        <f t="shared" si="695"/>
        <v>3.2568255967031078E-2</v>
      </c>
      <c r="Y4026">
        <f t="shared" si="696"/>
        <v>2.1864804533226489E-2</v>
      </c>
    </row>
    <row r="4027" spans="1:25" x14ac:dyDescent="0.2">
      <c r="A4027" t="s">
        <v>191</v>
      </c>
      <c r="B4027" t="s">
        <v>309</v>
      </c>
      <c r="C4027">
        <v>2013</v>
      </c>
      <c r="D4027">
        <v>59840000</v>
      </c>
      <c r="E4027">
        <v>2470000</v>
      </c>
      <c r="F4027">
        <v>12630000</v>
      </c>
      <c r="G4027">
        <v>11650000</v>
      </c>
      <c r="H4027">
        <v>13150000</v>
      </c>
      <c r="I4027">
        <v>25560000</v>
      </c>
      <c r="J4027">
        <v>44590000</v>
      </c>
      <c r="K4027">
        <v>5760000</v>
      </c>
      <c r="L4027">
        <v>800000</v>
      </c>
      <c r="M4027">
        <v>5840000</v>
      </c>
      <c r="N4027">
        <v>3810000</v>
      </c>
      <c r="O4027">
        <f t="shared" si="686"/>
        <v>0.3215475550779151</v>
      </c>
      <c r="P4027">
        <f t="shared" si="687"/>
        <v>1.3272434175174637E-2</v>
      </c>
      <c r="Q4027">
        <f t="shared" si="688"/>
        <v>6.7866738312735084E-2</v>
      </c>
      <c r="R4027">
        <f t="shared" si="689"/>
        <v>6.2600752283718433E-2</v>
      </c>
      <c r="S4027">
        <f t="shared" si="690"/>
        <v>7.0660934981192913E-2</v>
      </c>
      <c r="T4027">
        <f t="shared" si="691"/>
        <v>0.13734551316496507</v>
      </c>
      <c r="U4027">
        <f t="shared" si="692"/>
        <v>0.23960236432025792</v>
      </c>
      <c r="V4027">
        <f t="shared" si="693"/>
        <v>3.095110155830199E-2</v>
      </c>
      <c r="W4027">
        <f t="shared" si="694"/>
        <v>4.2987641053197209E-3</v>
      </c>
      <c r="X4027">
        <f t="shared" si="695"/>
        <v>3.1380977968833962E-2</v>
      </c>
      <c r="Y4027">
        <f t="shared" si="696"/>
        <v>2.0472864051585171E-2</v>
      </c>
    </row>
    <row r="4028" spans="1:25" x14ac:dyDescent="0.2">
      <c r="A4028" t="s">
        <v>191</v>
      </c>
      <c r="B4028" t="s">
        <v>309</v>
      </c>
      <c r="C4028">
        <v>2014</v>
      </c>
      <c r="D4028">
        <v>60180000</v>
      </c>
      <c r="E4028">
        <v>2480000</v>
      </c>
      <c r="F4028">
        <v>12850000</v>
      </c>
      <c r="G4028">
        <v>12900000</v>
      </c>
      <c r="H4028">
        <v>13890000</v>
      </c>
      <c r="I4028">
        <v>26650000</v>
      </c>
      <c r="J4028">
        <v>47990000</v>
      </c>
      <c r="K4028">
        <v>6650000</v>
      </c>
      <c r="L4028">
        <v>630000</v>
      </c>
      <c r="M4028">
        <v>5900000</v>
      </c>
      <c r="N4028">
        <v>3400000</v>
      </c>
      <c r="O4028">
        <f t="shared" si="686"/>
        <v>0.31097560975609756</v>
      </c>
      <c r="P4028">
        <f t="shared" si="687"/>
        <v>1.2815212897891691E-2</v>
      </c>
      <c r="Q4028">
        <f t="shared" si="688"/>
        <v>6.6401405539479125E-2</v>
      </c>
      <c r="R4028">
        <f t="shared" si="689"/>
        <v>6.6659776767259205E-2</v>
      </c>
      <c r="S4028">
        <f t="shared" si="690"/>
        <v>7.1775527077304668E-2</v>
      </c>
      <c r="T4028">
        <f t="shared" si="691"/>
        <v>0.13771186440677965</v>
      </c>
      <c r="U4028">
        <f t="shared" si="692"/>
        <v>0.24798470442331541</v>
      </c>
      <c r="V4028">
        <f t="shared" si="693"/>
        <v>3.4363373294749894E-2</v>
      </c>
      <c r="W4028">
        <f t="shared" si="694"/>
        <v>3.2554774700289378E-3</v>
      </c>
      <c r="X4028">
        <f t="shared" si="695"/>
        <v>3.048780487804878E-2</v>
      </c>
      <c r="Y4028">
        <f t="shared" si="696"/>
        <v>1.756924348904506E-2</v>
      </c>
    </row>
    <row r="4029" spans="1:25" x14ac:dyDescent="0.2">
      <c r="A4029" t="s">
        <v>191</v>
      </c>
      <c r="B4029" t="s">
        <v>309</v>
      </c>
      <c r="C4029">
        <v>2015</v>
      </c>
      <c r="D4029">
        <v>59130000</v>
      </c>
      <c r="E4029">
        <v>2500000</v>
      </c>
      <c r="F4029">
        <v>13080000</v>
      </c>
      <c r="G4029">
        <v>14520000</v>
      </c>
      <c r="H4029">
        <v>14110000</v>
      </c>
      <c r="I4029">
        <v>30820000</v>
      </c>
      <c r="J4029">
        <v>51880000</v>
      </c>
      <c r="K4029">
        <v>6480000</v>
      </c>
      <c r="L4029">
        <v>620000</v>
      </c>
      <c r="M4029">
        <v>6080000</v>
      </c>
      <c r="N4029">
        <v>3720000</v>
      </c>
      <c r="O4029">
        <f t="shared" si="686"/>
        <v>0.29136690647482016</v>
      </c>
      <c r="P4029">
        <f t="shared" si="687"/>
        <v>1.2318911993692717E-2</v>
      </c>
      <c r="Q4029">
        <f t="shared" si="688"/>
        <v>6.44525475510003E-2</v>
      </c>
      <c r="R4029">
        <f t="shared" si="689"/>
        <v>7.1548240859367299E-2</v>
      </c>
      <c r="S4029">
        <f t="shared" si="690"/>
        <v>6.9527939292401697E-2</v>
      </c>
      <c r="T4029">
        <f t="shared" si="691"/>
        <v>0.15186754705824382</v>
      </c>
      <c r="U4029">
        <f t="shared" si="692"/>
        <v>0.25564206169311127</v>
      </c>
      <c r="V4029">
        <f t="shared" si="693"/>
        <v>3.1930619887651522E-2</v>
      </c>
      <c r="W4029">
        <f t="shared" si="694"/>
        <v>3.0550901744357938E-3</v>
      </c>
      <c r="X4029">
        <f t="shared" si="695"/>
        <v>2.9959593968660689E-2</v>
      </c>
      <c r="Y4029">
        <f t="shared" si="696"/>
        <v>1.8330541046614763E-2</v>
      </c>
    </row>
    <row r="4030" spans="1:25" x14ac:dyDescent="0.2">
      <c r="A4030" t="s">
        <v>191</v>
      </c>
      <c r="B4030" t="s">
        <v>309</v>
      </c>
      <c r="C4030">
        <v>2016</v>
      </c>
      <c r="D4030">
        <v>59040000</v>
      </c>
      <c r="E4030">
        <v>2560000</v>
      </c>
      <c r="F4030">
        <v>13310000</v>
      </c>
      <c r="G4030">
        <v>16160000</v>
      </c>
      <c r="H4030">
        <v>16760000</v>
      </c>
      <c r="I4030">
        <v>33340000</v>
      </c>
      <c r="J4030">
        <v>56040000</v>
      </c>
      <c r="K4030">
        <v>7910000</v>
      </c>
      <c r="L4030">
        <v>630000</v>
      </c>
      <c r="M4030">
        <v>6310000</v>
      </c>
      <c r="N4030">
        <v>4040000</v>
      </c>
      <c r="O4030">
        <f t="shared" si="686"/>
        <v>0.27320684868116613</v>
      </c>
      <c r="P4030">
        <f t="shared" si="687"/>
        <v>1.1846367422489588E-2</v>
      </c>
      <c r="Q4030">
        <f t="shared" si="688"/>
        <v>6.1591855622397038E-2</v>
      </c>
      <c r="R4030">
        <f t="shared" si="689"/>
        <v>7.4780194354465521E-2</v>
      </c>
      <c r="S4030">
        <f t="shared" si="690"/>
        <v>7.755668671911152E-2</v>
      </c>
      <c r="T4030">
        <f t="shared" si="691"/>
        <v>0.15428042572882925</v>
      </c>
      <c r="U4030">
        <f t="shared" si="692"/>
        <v>0.25932438685793613</v>
      </c>
      <c r="V4030">
        <f t="shared" si="693"/>
        <v>3.6603424340583064E-2</v>
      </c>
      <c r="W4030">
        <f t="shared" si="694"/>
        <v>2.9153169828782972E-3</v>
      </c>
      <c r="X4030">
        <f t="shared" si="695"/>
        <v>2.9199444701527071E-2</v>
      </c>
      <c r="Y4030">
        <f t="shared" si="696"/>
        <v>1.869504858861638E-2</v>
      </c>
    </row>
    <row r="4031" spans="1:25" x14ac:dyDescent="0.2">
      <c r="A4031" t="s">
        <v>191</v>
      </c>
      <c r="B4031" t="s">
        <v>309</v>
      </c>
      <c r="C4031">
        <v>2017</v>
      </c>
      <c r="D4031">
        <v>62160000</v>
      </c>
      <c r="E4031">
        <v>2480000</v>
      </c>
      <c r="F4031">
        <v>13540000</v>
      </c>
      <c r="G4031">
        <v>17420000</v>
      </c>
      <c r="H4031">
        <v>17790000</v>
      </c>
      <c r="I4031">
        <v>34380000</v>
      </c>
      <c r="J4031">
        <v>64120000</v>
      </c>
      <c r="K4031">
        <v>9300000</v>
      </c>
      <c r="L4031">
        <v>550000</v>
      </c>
      <c r="M4031">
        <v>6610000</v>
      </c>
      <c r="N4031">
        <v>5040000</v>
      </c>
      <c r="O4031">
        <f t="shared" si="686"/>
        <v>0.26633531856549125</v>
      </c>
      <c r="P4031">
        <f t="shared" si="687"/>
        <v>1.0625990830798234E-2</v>
      </c>
      <c r="Q4031">
        <f t="shared" si="688"/>
        <v>5.8014482197180688E-2</v>
      </c>
      <c r="R4031">
        <f t="shared" si="689"/>
        <v>7.4639016238913405E-2</v>
      </c>
      <c r="S4031">
        <f t="shared" si="690"/>
        <v>7.6224345516088948E-2</v>
      </c>
      <c r="T4031">
        <f t="shared" si="691"/>
        <v>0.14730708256566263</v>
      </c>
      <c r="U4031">
        <f t="shared" si="692"/>
        <v>0.27473327906079953</v>
      </c>
      <c r="V4031">
        <f t="shared" si="693"/>
        <v>3.9847465615493377E-2</v>
      </c>
      <c r="W4031">
        <f t="shared" si="694"/>
        <v>2.3565705471528344E-3</v>
      </c>
      <c r="X4031">
        <f t="shared" si="695"/>
        <v>2.8321693303054972E-2</v>
      </c>
      <c r="Y4031">
        <f t="shared" si="696"/>
        <v>2.1594755559364156E-2</v>
      </c>
    </row>
    <row r="4032" spans="1:25" x14ac:dyDescent="0.2">
      <c r="A4032" t="s">
        <v>191</v>
      </c>
      <c r="B4032" t="s">
        <v>309</v>
      </c>
      <c r="C4032">
        <v>2018</v>
      </c>
      <c r="D4032">
        <v>61370000</v>
      </c>
      <c r="E4032">
        <v>2480000</v>
      </c>
      <c r="F4032">
        <v>13770000</v>
      </c>
      <c r="G4032">
        <v>18680000</v>
      </c>
      <c r="H4032">
        <v>15390000</v>
      </c>
      <c r="I4032">
        <v>35640000</v>
      </c>
      <c r="J4032">
        <v>70440000</v>
      </c>
      <c r="K4032">
        <v>10030000</v>
      </c>
      <c r="L4032">
        <v>550000</v>
      </c>
      <c r="M4032">
        <v>6480000</v>
      </c>
      <c r="N4032">
        <v>5130000</v>
      </c>
      <c r="O4032">
        <f t="shared" si="686"/>
        <v>0.25575095849308216</v>
      </c>
      <c r="P4032">
        <f t="shared" si="687"/>
        <v>1.0335055842640439E-2</v>
      </c>
      <c r="Q4032">
        <f t="shared" si="688"/>
        <v>5.7384564094015669E-2</v>
      </c>
      <c r="R4032">
        <f t="shared" si="689"/>
        <v>7.7846307717952992E-2</v>
      </c>
      <c r="S4032">
        <f t="shared" si="690"/>
        <v>6.413568928154692E-2</v>
      </c>
      <c r="T4032">
        <f t="shared" si="691"/>
        <v>0.14852475412568761</v>
      </c>
      <c r="U4032">
        <f t="shared" si="692"/>
        <v>0.29354892482080347</v>
      </c>
      <c r="V4032">
        <f t="shared" si="693"/>
        <v>4.1798633105517589E-2</v>
      </c>
      <c r="W4032">
        <f t="shared" si="694"/>
        <v>2.2920486747791298E-3</v>
      </c>
      <c r="X4032">
        <f t="shared" si="695"/>
        <v>2.7004500750125022E-2</v>
      </c>
      <c r="Y4032">
        <f t="shared" si="696"/>
        <v>2.1378563093848973E-2</v>
      </c>
    </row>
    <row r="4033" spans="1:25" x14ac:dyDescent="0.2">
      <c r="A4033" t="s">
        <v>194</v>
      </c>
      <c r="B4033" t="s">
        <v>308</v>
      </c>
      <c r="C4033">
        <v>1990</v>
      </c>
      <c r="D4033">
        <v>44210000</v>
      </c>
      <c r="E4033">
        <v>-13150000</v>
      </c>
      <c r="F4033">
        <v>16399999.999999899</v>
      </c>
      <c r="G4033">
        <v>9190000</v>
      </c>
      <c r="H4033">
        <v>42670000</v>
      </c>
      <c r="I4033">
        <v>20230000</v>
      </c>
      <c r="J4033">
        <v>228860000</v>
      </c>
      <c r="K4033">
        <v>44990000</v>
      </c>
      <c r="L4033">
        <v>22360000</v>
      </c>
      <c r="M4033">
        <v>13400000</v>
      </c>
      <c r="N4033">
        <v>1910000</v>
      </c>
      <c r="O4033">
        <f t="shared" si="686"/>
        <v>0.10255874915906932</v>
      </c>
      <c r="P4033">
        <f t="shared" si="687"/>
        <v>-3.0505486347924941E-2</v>
      </c>
      <c r="Q4033">
        <f t="shared" si="688"/>
        <v>3.8044865103115277E-2</v>
      </c>
      <c r="R4033">
        <f t="shared" si="689"/>
        <v>2.1319043310831193E-2</v>
      </c>
      <c r="S4033">
        <f t="shared" si="690"/>
        <v>9.8986243533532858E-2</v>
      </c>
      <c r="T4033">
        <f t="shared" si="691"/>
        <v>4.6929732990001638E-2</v>
      </c>
      <c r="U4033">
        <f t="shared" si="692"/>
        <v>0.5309114528962815</v>
      </c>
      <c r="V4033">
        <f t="shared" si="693"/>
        <v>0.10436820006031505</v>
      </c>
      <c r="W4033">
        <f t="shared" si="694"/>
        <v>5.1870925835711151E-2</v>
      </c>
      <c r="X4033">
        <f t="shared" si="695"/>
        <v>3.1085438559862677E-2</v>
      </c>
      <c r="Y4033">
        <f t="shared" si="696"/>
        <v>4.4308348992043072E-3</v>
      </c>
    </row>
    <row r="4034" spans="1:25" x14ac:dyDescent="0.2">
      <c r="A4034" t="s">
        <v>194</v>
      </c>
      <c r="B4034" t="s">
        <v>308</v>
      </c>
      <c r="C4034">
        <v>1991</v>
      </c>
      <c r="D4034">
        <v>41420000</v>
      </c>
      <c r="E4034">
        <v>-13150000</v>
      </c>
      <c r="F4034">
        <v>16200000</v>
      </c>
      <c r="G4034">
        <v>8770000</v>
      </c>
      <c r="H4034">
        <v>39470000</v>
      </c>
      <c r="I4034">
        <v>21090000</v>
      </c>
      <c r="J4034">
        <v>222930000</v>
      </c>
      <c r="K4034">
        <v>53000000</v>
      </c>
      <c r="L4034">
        <v>19410000</v>
      </c>
      <c r="M4034">
        <v>15790000</v>
      </c>
      <c r="N4034">
        <v>1170000</v>
      </c>
      <c r="O4034">
        <f t="shared" si="686"/>
        <v>9.7207228350152552E-2</v>
      </c>
      <c r="P4034">
        <f t="shared" si="687"/>
        <v>-3.0861300164280684E-2</v>
      </c>
      <c r="Q4034">
        <f t="shared" si="688"/>
        <v>3.8019244308847691E-2</v>
      </c>
      <c r="R4034">
        <f t="shared" si="689"/>
        <v>2.058202299929594E-2</v>
      </c>
      <c r="S4034">
        <f t="shared" si="690"/>
        <v>9.263083783149495E-2</v>
      </c>
      <c r="T4034">
        <f t="shared" si="691"/>
        <v>4.9495423609481344E-2</v>
      </c>
      <c r="U4034">
        <f t="shared" si="692"/>
        <v>0.52318704529453175</v>
      </c>
      <c r="V4034">
        <f t="shared" si="693"/>
        <v>0.12438394743018071</v>
      </c>
      <c r="W4034">
        <f t="shared" si="694"/>
        <v>4.5552687162637877E-2</v>
      </c>
      <c r="X4034">
        <f t="shared" si="695"/>
        <v>3.7057028866463275E-2</v>
      </c>
      <c r="Y4034">
        <f t="shared" si="696"/>
        <v>2.7458343111945553E-3</v>
      </c>
    </row>
    <row r="4035" spans="1:25" x14ac:dyDescent="0.2">
      <c r="A4035" t="s">
        <v>194</v>
      </c>
      <c r="B4035" t="s">
        <v>308</v>
      </c>
      <c r="C4035">
        <v>1992</v>
      </c>
      <c r="D4035">
        <v>38920000</v>
      </c>
      <c r="E4035">
        <v>-13150000</v>
      </c>
      <c r="F4035">
        <v>16020000</v>
      </c>
      <c r="G4035">
        <v>8870000</v>
      </c>
      <c r="H4035">
        <v>36560000</v>
      </c>
      <c r="I4035">
        <v>21470000</v>
      </c>
      <c r="J4035">
        <v>214370000</v>
      </c>
      <c r="K4035">
        <v>54720000</v>
      </c>
      <c r="L4035">
        <v>19440000</v>
      </c>
      <c r="M4035">
        <v>16930000</v>
      </c>
      <c r="N4035">
        <v>1500000</v>
      </c>
      <c r="O4035">
        <f t="shared" ref="O4035:O4098" si="697">D4035/SUM($D4035:$N4035)</f>
        <v>9.3636472994105616E-2</v>
      </c>
      <c r="P4035">
        <f t="shared" ref="P4035:P4098" si="698">E4035/SUM($D4035:$N4035)</f>
        <v>-3.1637194755202692E-2</v>
      </c>
      <c r="Q4035">
        <f t="shared" ref="Q4035:Q4098" si="699">F4035/SUM($D4035:$N4035)</f>
        <v>3.8542042583904729E-2</v>
      </c>
      <c r="R4035">
        <f t="shared" ref="R4035:R4098" si="700">G4035/SUM($D4035:$N4035)</f>
        <v>2.1340069770239382E-2</v>
      </c>
      <c r="S4035">
        <f t="shared" ref="S4035:S4098" si="701">H4035/SUM($D4035:$N4035)</f>
        <v>8.7958619030434254E-2</v>
      </c>
      <c r="T4035">
        <f t="shared" ref="T4035:T4098" si="702">I4035/SUM($D4035:$N4035)</f>
        <v>5.1654035847467819E-2</v>
      </c>
      <c r="U4035">
        <f t="shared" ref="U4035:U4098" si="703">J4035/SUM($D4035:$N4035)</f>
        <v>0.51574642126789361</v>
      </c>
      <c r="V4035">
        <f t="shared" ref="V4035:V4098" si="704">K4035/SUM($D4035:$N4035)</f>
        <v>0.13164922410682064</v>
      </c>
      <c r="W4035">
        <f t="shared" ref="W4035:W4098" si="705">L4035/SUM($D4035:$N4035)</f>
        <v>4.6770119090581021E-2</v>
      </c>
      <c r="X4035">
        <f t="shared" ref="X4035:X4098" si="706">M4035/SUM($D4035:$N4035)</f>
        <v>4.0731384578371228E-2</v>
      </c>
      <c r="Y4035">
        <f t="shared" ref="Y4035:Y4098" si="707">N4035/SUM($D4035:$N4035)</f>
        <v>3.6088054853843378E-3</v>
      </c>
    </row>
    <row r="4036" spans="1:25" x14ac:dyDescent="0.2">
      <c r="A4036" t="s">
        <v>194</v>
      </c>
      <c r="B4036" t="s">
        <v>308</v>
      </c>
      <c r="C4036">
        <v>1993</v>
      </c>
      <c r="D4036">
        <v>37160000</v>
      </c>
      <c r="E4036">
        <v>-13150000</v>
      </c>
      <c r="F4036">
        <v>15790000</v>
      </c>
      <c r="G4036">
        <v>8950000</v>
      </c>
      <c r="H4036">
        <v>47470000</v>
      </c>
      <c r="I4036">
        <v>20890000</v>
      </c>
      <c r="J4036">
        <v>201270000</v>
      </c>
      <c r="K4036">
        <v>56570000</v>
      </c>
      <c r="L4036">
        <v>18540000</v>
      </c>
      <c r="M4036">
        <v>20150000</v>
      </c>
      <c r="N4036">
        <v>1160000</v>
      </c>
      <c r="O4036">
        <f t="shared" si="697"/>
        <v>8.9585342333654769E-2</v>
      </c>
      <c r="P4036">
        <f t="shared" si="698"/>
        <v>-3.170202507232401E-2</v>
      </c>
      <c r="Q4036">
        <f t="shared" si="699"/>
        <v>3.8066538090646092E-2</v>
      </c>
      <c r="R4036">
        <f t="shared" si="700"/>
        <v>2.1576663452266151E-2</v>
      </c>
      <c r="S4036">
        <f t="shared" si="701"/>
        <v>0.11444069431051108</v>
      </c>
      <c r="T4036">
        <f t="shared" si="702"/>
        <v>5.0361620057859206E-2</v>
      </c>
      <c r="U4036">
        <f t="shared" si="703"/>
        <v>0.48522179363548701</v>
      </c>
      <c r="V4036">
        <f t="shared" si="704"/>
        <v>0.13637897782063646</v>
      </c>
      <c r="W4036">
        <f t="shared" si="705"/>
        <v>4.4696239151398268E-2</v>
      </c>
      <c r="X4036">
        <f t="shared" si="706"/>
        <v>4.8577627772420445E-2</v>
      </c>
      <c r="Y4036">
        <f t="shared" si="707"/>
        <v>2.7965284474445514E-3</v>
      </c>
    </row>
    <row r="4037" spans="1:25" x14ac:dyDescent="0.2">
      <c r="A4037" t="s">
        <v>194</v>
      </c>
      <c r="B4037" t="s">
        <v>308</v>
      </c>
      <c r="C4037">
        <v>1994</v>
      </c>
      <c r="D4037">
        <v>37180000</v>
      </c>
      <c r="E4037">
        <v>-13150000</v>
      </c>
      <c r="F4037">
        <v>15370000</v>
      </c>
      <c r="G4037">
        <v>10470000</v>
      </c>
      <c r="H4037">
        <v>48520000</v>
      </c>
      <c r="I4037">
        <v>21540000</v>
      </c>
      <c r="J4037">
        <v>200430000</v>
      </c>
      <c r="K4037">
        <v>48900000</v>
      </c>
      <c r="L4037">
        <v>18950000</v>
      </c>
      <c r="M4037">
        <v>20750000</v>
      </c>
      <c r="N4037">
        <v>1170000</v>
      </c>
      <c r="O4037">
        <f t="shared" si="697"/>
        <v>9.0654182820081433E-2</v>
      </c>
      <c r="P4037">
        <f t="shared" si="698"/>
        <v>-3.2063004413234827E-2</v>
      </c>
      <c r="Q4037">
        <f t="shared" si="699"/>
        <v>3.7475922268548997E-2</v>
      </c>
      <c r="R4037">
        <f t="shared" si="700"/>
        <v>2.5528490966278985E-2</v>
      </c>
      <c r="S4037">
        <f t="shared" si="701"/>
        <v>0.11830395240533489</v>
      </c>
      <c r="T4037">
        <f t="shared" si="702"/>
        <v>5.2519932704264499E-2</v>
      </c>
      <c r="U4037">
        <f t="shared" si="703"/>
        <v>0.48869870528856701</v>
      </c>
      <c r="V4037">
        <f t="shared" si="704"/>
        <v>0.11923048789408236</v>
      </c>
      <c r="W4037">
        <f t="shared" si="705"/>
        <v>4.6204861873064641E-2</v>
      </c>
      <c r="X4037">
        <f t="shared" si="706"/>
        <v>5.0593714188184237E-2</v>
      </c>
      <c r="Y4037">
        <f t="shared" si="707"/>
        <v>2.8527540048277375E-3</v>
      </c>
    </row>
    <row r="4038" spans="1:25" x14ac:dyDescent="0.2">
      <c r="A4038" t="s">
        <v>194</v>
      </c>
      <c r="B4038" t="s">
        <v>308</v>
      </c>
      <c r="C4038">
        <v>1995</v>
      </c>
      <c r="D4038">
        <v>36530000</v>
      </c>
      <c r="E4038">
        <v>-13210000</v>
      </c>
      <c r="F4038">
        <v>15100000</v>
      </c>
      <c r="G4038">
        <v>10900000</v>
      </c>
      <c r="H4038">
        <v>62950000</v>
      </c>
      <c r="I4038">
        <v>22320000</v>
      </c>
      <c r="J4038">
        <v>185800000</v>
      </c>
      <c r="K4038">
        <v>49000000</v>
      </c>
      <c r="L4038">
        <v>18730000</v>
      </c>
      <c r="M4038">
        <v>20310000</v>
      </c>
      <c r="N4038">
        <v>1250000</v>
      </c>
      <c r="O4038">
        <f t="shared" si="697"/>
        <v>8.9167154852567862E-2</v>
      </c>
      <c r="P4038">
        <f t="shared" si="698"/>
        <v>-3.2244678773677017E-2</v>
      </c>
      <c r="Q4038">
        <f t="shared" si="699"/>
        <v>3.6858035539933609E-2</v>
      </c>
      <c r="R4038">
        <f t="shared" si="700"/>
        <v>2.6606131614918961E-2</v>
      </c>
      <c r="S4038">
        <f t="shared" si="701"/>
        <v>0.1536565123999219</v>
      </c>
      <c r="T4038">
        <f t="shared" si="702"/>
        <v>5.4481546572934976E-2</v>
      </c>
      <c r="U4038">
        <f t="shared" si="703"/>
        <v>0.45352470220660029</v>
      </c>
      <c r="V4038">
        <f t="shared" si="704"/>
        <v>0.11960554579183753</v>
      </c>
      <c r="W4038">
        <f t="shared" si="705"/>
        <v>4.5718609646553408E-2</v>
      </c>
      <c r="X4038">
        <f t="shared" si="706"/>
        <v>4.9575278265963682E-2</v>
      </c>
      <c r="Y4038">
        <f t="shared" si="707"/>
        <v>3.0511618824448348E-3</v>
      </c>
    </row>
    <row r="4039" spans="1:25" x14ac:dyDescent="0.2">
      <c r="A4039" t="s">
        <v>194</v>
      </c>
      <c r="B4039" t="s">
        <v>308</v>
      </c>
      <c r="C4039">
        <v>1996</v>
      </c>
      <c r="D4039">
        <v>35700000</v>
      </c>
      <c r="E4039">
        <v>-13320000</v>
      </c>
      <c r="F4039">
        <v>14880000</v>
      </c>
      <c r="G4039">
        <v>10630000</v>
      </c>
      <c r="H4039">
        <v>67520000</v>
      </c>
      <c r="I4039">
        <v>25280000</v>
      </c>
      <c r="J4039">
        <v>192560000</v>
      </c>
      <c r="K4039">
        <v>49780000</v>
      </c>
      <c r="L4039">
        <v>18700000</v>
      </c>
      <c r="M4039">
        <v>21290000</v>
      </c>
      <c r="N4039">
        <v>1470000</v>
      </c>
      <c r="O4039">
        <f t="shared" si="697"/>
        <v>8.4100921105326396E-2</v>
      </c>
      <c r="P4039">
        <f t="shared" si="698"/>
        <v>-3.1378831067869678E-2</v>
      </c>
      <c r="Q4039">
        <f t="shared" si="699"/>
        <v>3.5053829301043608E-2</v>
      </c>
      <c r="R4039">
        <f t="shared" si="700"/>
        <v>2.5041814883742845E-2</v>
      </c>
      <c r="S4039">
        <f t="shared" si="701"/>
        <v>0.15906146198968174</v>
      </c>
      <c r="T4039">
        <f t="shared" si="702"/>
        <v>5.9553817522203116E-2</v>
      </c>
      <c r="U4039">
        <f t="shared" si="703"/>
        <v>0.45362670498716107</v>
      </c>
      <c r="V4039">
        <f t="shared" si="704"/>
        <v>0.11727013592781926</v>
      </c>
      <c r="W4039">
        <f t="shared" si="705"/>
        <v>4.405286343612335E-2</v>
      </c>
      <c r="X4039">
        <f t="shared" si="706"/>
        <v>5.0154302810431338E-2</v>
      </c>
      <c r="Y4039">
        <f t="shared" si="707"/>
        <v>3.4629791043369689E-3</v>
      </c>
    </row>
    <row r="4040" spans="1:25" x14ac:dyDescent="0.2">
      <c r="A4040" t="s">
        <v>194</v>
      </c>
      <c r="B4040" t="s">
        <v>308</v>
      </c>
      <c r="C4040">
        <v>1997</v>
      </c>
      <c r="D4040">
        <v>36700000</v>
      </c>
      <c r="E4040">
        <v>-13330000</v>
      </c>
      <c r="F4040">
        <v>14790000</v>
      </c>
      <c r="G4040">
        <v>11070000</v>
      </c>
      <c r="H4040">
        <v>63790000</v>
      </c>
      <c r="I4040">
        <v>26750000</v>
      </c>
      <c r="J4040">
        <v>186650000</v>
      </c>
      <c r="K4040">
        <v>46180000</v>
      </c>
      <c r="L4040">
        <v>18750000</v>
      </c>
      <c r="M4040">
        <v>21470000</v>
      </c>
      <c r="N4040">
        <v>1520000</v>
      </c>
      <c r="O4040">
        <f t="shared" si="697"/>
        <v>8.8574600569580539E-2</v>
      </c>
      <c r="P4040">
        <f t="shared" si="698"/>
        <v>-3.2171646473910312E-2</v>
      </c>
      <c r="Q4040">
        <f t="shared" si="699"/>
        <v>3.5695322681855483E-2</v>
      </c>
      <c r="R4040">
        <f t="shared" si="700"/>
        <v>2.671718878215958E-2</v>
      </c>
      <c r="S4040">
        <f t="shared" si="701"/>
        <v>0.15395568856494665</v>
      </c>
      <c r="T4040">
        <f t="shared" si="702"/>
        <v>6.4560505864748763E-2</v>
      </c>
      <c r="U4040">
        <f t="shared" si="703"/>
        <v>0.4504754549403871</v>
      </c>
      <c r="V4040">
        <f t="shared" si="704"/>
        <v>0.11145436115267654</v>
      </c>
      <c r="W4040">
        <f t="shared" si="705"/>
        <v>4.5252691026693055E-2</v>
      </c>
      <c r="X4040">
        <f t="shared" si="706"/>
        <v>5.1817348071631991E-2</v>
      </c>
      <c r="Y4040">
        <f t="shared" si="707"/>
        <v>3.6684848192305836E-3</v>
      </c>
    </row>
    <row r="4041" spans="1:25" x14ac:dyDescent="0.2">
      <c r="A4041" t="s">
        <v>194</v>
      </c>
      <c r="B4041" t="s">
        <v>308</v>
      </c>
      <c r="C4041">
        <v>1998</v>
      </c>
      <c r="D4041">
        <v>34890000</v>
      </c>
      <c r="E4041">
        <v>-13370000</v>
      </c>
      <c r="F4041">
        <v>14760000</v>
      </c>
      <c r="G4041">
        <v>10490000</v>
      </c>
      <c r="H4041">
        <v>53260000</v>
      </c>
      <c r="I4041">
        <v>28190000</v>
      </c>
      <c r="J4041">
        <v>180240000</v>
      </c>
      <c r="K4041">
        <v>37230000</v>
      </c>
      <c r="L4041">
        <v>17990000</v>
      </c>
      <c r="M4041">
        <v>19270000</v>
      </c>
      <c r="N4041">
        <v>1700000</v>
      </c>
      <c r="O4041">
        <f t="shared" si="697"/>
        <v>9.0705836474717277E-2</v>
      </c>
      <c r="P4041">
        <f t="shared" si="698"/>
        <v>-3.4758871701546859E-2</v>
      </c>
      <c r="Q4041">
        <f t="shared" si="699"/>
        <v>3.8372546470817628E-2</v>
      </c>
      <c r="R4041">
        <f t="shared" si="700"/>
        <v>2.7271545560899519E-2</v>
      </c>
      <c r="S4041">
        <f t="shared" si="701"/>
        <v>0.13846353828155467</v>
      </c>
      <c r="T4041">
        <f t="shared" si="702"/>
        <v>7.328740413362797E-2</v>
      </c>
      <c r="U4041">
        <f t="shared" si="703"/>
        <v>0.46858182763551282</v>
      </c>
      <c r="V4041">
        <f t="shared" si="704"/>
        <v>9.6789288963993247E-2</v>
      </c>
      <c r="W4041">
        <f t="shared" si="705"/>
        <v>4.6769790718835302E-2</v>
      </c>
      <c r="X4041">
        <f t="shared" si="706"/>
        <v>5.009749122578968E-2</v>
      </c>
      <c r="Y4041">
        <f t="shared" si="707"/>
        <v>4.419602235798778E-3</v>
      </c>
    </row>
    <row r="4042" spans="1:25" x14ac:dyDescent="0.2">
      <c r="A4042" t="s">
        <v>194</v>
      </c>
      <c r="B4042" t="s">
        <v>308</v>
      </c>
      <c r="C4042">
        <v>1999</v>
      </c>
      <c r="D4042">
        <v>33710000</v>
      </c>
      <c r="E4042">
        <v>-13420000</v>
      </c>
      <c r="F4042">
        <v>14730000</v>
      </c>
      <c r="G4042">
        <v>10460000</v>
      </c>
      <c r="H4042">
        <v>45380000</v>
      </c>
      <c r="I4042">
        <v>30670000</v>
      </c>
      <c r="J4042">
        <v>174740000</v>
      </c>
      <c r="K4042">
        <v>38450000</v>
      </c>
      <c r="L4042">
        <v>17830000</v>
      </c>
      <c r="M4042">
        <v>19680000</v>
      </c>
      <c r="N4042">
        <v>1930000</v>
      </c>
      <c r="O4042">
        <f t="shared" si="697"/>
        <v>9.0095146461406886E-2</v>
      </c>
      <c r="P4042">
        <f t="shared" si="698"/>
        <v>-3.5867008766303186E-2</v>
      </c>
      <c r="Q4042">
        <f t="shared" si="699"/>
        <v>3.936818473380372E-2</v>
      </c>
      <c r="R4042">
        <f t="shared" si="700"/>
        <v>2.795595467179816E-2</v>
      </c>
      <c r="S4042">
        <f t="shared" si="701"/>
        <v>0.121285011759675</v>
      </c>
      <c r="T4042">
        <f t="shared" si="702"/>
        <v>8.1970280094077405E-2</v>
      </c>
      <c r="U4042">
        <f t="shared" si="703"/>
        <v>0.467019456916827</v>
      </c>
      <c r="V4042">
        <f t="shared" si="704"/>
        <v>0.10276352362625615</v>
      </c>
      <c r="W4042">
        <f t="shared" si="705"/>
        <v>4.7653410305751549E-2</v>
      </c>
      <c r="X4042">
        <f t="shared" si="706"/>
        <v>5.2597819114817188E-2</v>
      </c>
      <c r="Y4042">
        <f t="shared" si="707"/>
        <v>5.1582210818901008E-3</v>
      </c>
    </row>
    <row r="4043" spans="1:25" x14ac:dyDescent="0.2">
      <c r="A4043" t="s">
        <v>194</v>
      </c>
      <c r="B4043" t="s">
        <v>308</v>
      </c>
      <c r="C4043">
        <v>2000</v>
      </c>
      <c r="D4043">
        <v>32450000</v>
      </c>
      <c r="E4043">
        <v>-13440000</v>
      </c>
      <c r="F4043">
        <v>14870000</v>
      </c>
      <c r="G4043">
        <v>11710000</v>
      </c>
      <c r="H4043">
        <v>45440000</v>
      </c>
      <c r="I4043">
        <v>26970000</v>
      </c>
      <c r="J4043">
        <v>172220000</v>
      </c>
      <c r="K4043">
        <v>32310000</v>
      </c>
      <c r="L4043">
        <v>18120000</v>
      </c>
      <c r="M4043">
        <v>18130000</v>
      </c>
      <c r="N4043">
        <v>1730000</v>
      </c>
      <c r="O4043">
        <f t="shared" si="697"/>
        <v>9.0011372777454163E-2</v>
      </c>
      <c r="P4043">
        <f t="shared" si="698"/>
        <v>-3.7280519264375471E-2</v>
      </c>
      <c r="Q4043">
        <f t="shared" si="699"/>
        <v>4.1247122132534467E-2</v>
      </c>
      <c r="R4043">
        <f t="shared" si="700"/>
        <v>3.2481761948350944E-2</v>
      </c>
      <c r="S4043">
        <f t="shared" si="701"/>
        <v>0.12604366037003134</v>
      </c>
      <c r="T4043">
        <f t="shared" si="702"/>
        <v>7.4810684863110599E-2</v>
      </c>
      <c r="U4043">
        <f t="shared" si="703"/>
        <v>0.47771213003800173</v>
      </c>
      <c r="V4043">
        <f t="shared" si="704"/>
        <v>8.9623034035116914E-2</v>
      </c>
      <c r="W4043">
        <f t="shared" si="705"/>
        <v>5.0262128651077639E-2</v>
      </c>
      <c r="X4043">
        <f t="shared" si="706"/>
        <v>5.0289867132673159E-2</v>
      </c>
      <c r="Y4043">
        <f t="shared" si="707"/>
        <v>4.7987573160245206E-3</v>
      </c>
    </row>
    <row r="4044" spans="1:25" x14ac:dyDescent="0.2">
      <c r="A4044" t="s">
        <v>194</v>
      </c>
      <c r="B4044" t="s">
        <v>308</v>
      </c>
      <c r="C4044">
        <v>2001</v>
      </c>
      <c r="D4044">
        <v>31530000</v>
      </c>
      <c r="E4044">
        <v>-71400000</v>
      </c>
      <c r="F4044">
        <v>14430000</v>
      </c>
      <c r="G4044">
        <v>11220000</v>
      </c>
      <c r="H4044">
        <v>40200000</v>
      </c>
      <c r="I4044">
        <v>26800000</v>
      </c>
      <c r="J4044">
        <v>173910000</v>
      </c>
      <c r="K4044">
        <v>35310000</v>
      </c>
      <c r="L4044">
        <v>20640000</v>
      </c>
      <c r="M4044">
        <v>18040000</v>
      </c>
      <c r="N4044">
        <v>1640000</v>
      </c>
      <c r="O4044">
        <f t="shared" si="697"/>
        <v>0.10429346387933315</v>
      </c>
      <c r="P4044">
        <f t="shared" si="698"/>
        <v>-0.23617359089706272</v>
      </c>
      <c r="Q4044">
        <f t="shared" si="699"/>
        <v>4.7730881185498807E-2</v>
      </c>
      <c r="R4044">
        <f t="shared" si="700"/>
        <v>3.7112992855252713E-2</v>
      </c>
      <c r="S4044">
        <f t="shared" si="701"/>
        <v>0.13297168563111936</v>
      </c>
      <c r="T4044">
        <f t="shared" si="702"/>
        <v>8.8647790420746234E-2</v>
      </c>
      <c r="U4044">
        <f t="shared" si="703"/>
        <v>0.57525138925641706</v>
      </c>
      <c r="V4044">
        <f t="shared" si="704"/>
        <v>0.11679677163270706</v>
      </c>
      <c r="W4044">
        <f t="shared" si="705"/>
        <v>6.8272029637470227E-2</v>
      </c>
      <c r="X4044">
        <f t="shared" si="706"/>
        <v>5.9671870865308285E-2</v>
      </c>
      <c r="Y4044">
        <f t="shared" si="707"/>
        <v>5.4247155332098436E-3</v>
      </c>
    </row>
    <row r="4045" spans="1:25" x14ac:dyDescent="0.2">
      <c r="A4045" t="s">
        <v>194</v>
      </c>
      <c r="B4045" t="s">
        <v>308</v>
      </c>
      <c r="C4045">
        <v>2002</v>
      </c>
      <c r="D4045">
        <v>31580000</v>
      </c>
      <c r="E4045">
        <v>-71440000</v>
      </c>
      <c r="F4045">
        <v>14360000</v>
      </c>
      <c r="G4045">
        <v>10820000</v>
      </c>
      <c r="H4045">
        <v>38130000</v>
      </c>
      <c r="I4045">
        <v>25880000</v>
      </c>
      <c r="J4045">
        <v>167910000</v>
      </c>
      <c r="K4045">
        <v>39080000</v>
      </c>
      <c r="L4045">
        <v>19270000</v>
      </c>
      <c r="M4045">
        <v>17280000</v>
      </c>
      <c r="N4045">
        <v>1650000</v>
      </c>
      <c r="O4045">
        <f t="shared" si="697"/>
        <v>0.10722531576802934</v>
      </c>
      <c r="P4045">
        <f t="shared" si="698"/>
        <v>-0.24256417221241341</v>
      </c>
      <c r="Q4045">
        <f t="shared" si="699"/>
        <v>4.8757300013581417E-2</v>
      </c>
      <c r="R4045">
        <f t="shared" si="700"/>
        <v>3.6737742767893523E-2</v>
      </c>
      <c r="S4045">
        <f t="shared" si="701"/>
        <v>0.12946489202770609</v>
      </c>
      <c r="T4045">
        <f t="shared" si="702"/>
        <v>8.7871791389379325E-2</v>
      </c>
      <c r="U4045">
        <f t="shared" si="703"/>
        <v>0.57011408393317942</v>
      </c>
      <c r="V4045">
        <f t="shared" si="704"/>
        <v>0.13269047942414777</v>
      </c>
      <c r="W4045">
        <f t="shared" si="705"/>
        <v>6.5428493820453626E-2</v>
      </c>
      <c r="X4045">
        <f t="shared" si="706"/>
        <v>5.8671737063696862E-2</v>
      </c>
      <c r="Y4045">
        <f t="shared" si="707"/>
        <v>5.6023360043460542E-3</v>
      </c>
    </row>
    <row r="4046" spans="1:25" x14ac:dyDescent="0.2">
      <c r="A4046" t="s">
        <v>194</v>
      </c>
      <c r="B4046" t="s">
        <v>308</v>
      </c>
      <c r="C4046">
        <v>2003</v>
      </c>
      <c r="D4046">
        <v>31440000</v>
      </c>
      <c r="E4046">
        <v>-71490000</v>
      </c>
      <c r="F4046">
        <v>14280000</v>
      </c>
      <c r="G4046">
        <v>11940000</v>
      </c>
      <c r="H4046">
        <v>37310000</v>
      </c>
      <c r="I4046">
        <v>28300000</v>
      </c>
      <c r="J4046">
        <v>176200000</v>
      </c>
      <c r="K4046">
        <v>39530000</v>
      </c>
      <c r="L4046">
        <v>19760000</v>
      </c>
      <c r="M4046">
        <v>17490000</v>
      </c>
      <c r="N4046">
        <v>1760000</v>
      </c>
      <c r="O4046">
        <f t="shared" si="697"/>
        <v>0.10257079472791335</v>
      </c>
      <c r="P4046">
        <f t="shared" si="698"/>
        <v>-0.23323111053112358</v>
      </c>
      <c r="Q4046">
        <f t="shared" si="699"/>
        <v>4.658749836878507E-2</v>
      </c>
      <c r="R4046">
        <f t="shared" si="700"/>
        <v>3.8953412501631215E-2</v>
      </c>
      <c r="S4046">
        <f t="shared" si="701"/>
        <v>0.12172125799295315</v>
      </c>
      <c r="T4046">
        <f t="shared" si="702"/>
        <v>9.2326764974553041E-2</v>
      </c>
      <c r="U4046">
        <f t="shared" si="703"/>
        <v>0.57484014093696989</v>
      </c>
      <c r="V4046">
        <f t="shared" si="704"/>
        <v>0.12896385227717605</v>
      </c>
      <c r="W4046">
        <f t="shared" si="705"/>
        <v>6.4465613989299231E-2</v>
      </c>
      <c r="X4046">
        <f t="shared" si="706"/>
        <v>5.7059898212188438E-2</v>
      </c>
      <c r="Y4046">
        <f t="shared" si="707"/>
        <v>5.7418765496541823E-3</v>
      </c>
    </row>
    <row r="4047" spans="1:25" x14ac:dyDescent="0.2">
      <c r="A4047" t="s">
        <v>194</v>
      </c>
      <c r="B4047" t="s">
        <v>308</v>
      </c>
      <c r="C4047">
        <v>2004</v>
      </c>
      <c r="D4047">
        <v>30880000</v>
      </c>
      <c r="E4047">
        <v>-71580000</v>
      </c>
      <c r="F4047">
        <v>13930000</v>
      </c>
      <c r="G4047">
        <v>13210000</v>
      </c>
      <c r="H4047">
        <v>37980000</v>
      </c>
      <c r="I4047">
        <v>32090000</v>
      </c>
      <c r="J4047">
        <v>174540000</v>
      </c>
      <c r="K4047">
        <v>40070000</v>
      </c>
      <c r="L4047">
        <v>19970000</v>
      </c>
      <c r="M4047">
        <v>17940000</v>
      </c>
      <c r="N4047">
        <v>1650000</v>
      </c>
      <c r="O4047">
        <f t="shared" si="697"/>
        <v>9.9394875756405307E-2</v>
      </c>
      <c r="P4047">
        <f t="shared" si="698"/>
        <v>-0.23039783700270375</v>
      </c>
      <c r="Q4047">
        <f t="shared" si="699"/>
        <v>4.4837131453585685E-2</v>
      </c>
      <c r="R4047">
        <f t="shared" si="700"/>
        <v>4.251963435045706E-2</v>
      </c>
      <c r="S4047">
        <f t="shared" si="701"/>
        <v>0.12224797219003476</v>
      </c>
      <c r="T4047">
        <f t="shared" si="702"/>
        <v>0.10328955838805201</v>
      </c>
      <c r="U4047">
        <f t="shared" si="703"/>
        <v>0.5617999227500966</v>
      </c>
      <c r="V4047">
        <f t="shared" si="704"/>
        <v>0.12897515128106091</v>
      </c>
      <c r="W4047">
        <f t="shared" si="705"/>
        <v>6.4278357152053558E-2</v>
      </c>
      <c r="X4047">
        <f t="shared" si="706"/>
        <v>5.7744302819621472E-2</v>
      </c>
      <c r="Y4047">
        <f t="shared" si="707"/>
        <v>5.3109308613364234E-3</v>
      </c>
    </row>
    <row r="4048" spans="1:25" x14ac:dyDescent="0.2">
      <c r="A4048" t="s">
        <v>194</v>
      </c>
      <c r="B4048" t="s">
        <v>308</v>
      </c>
      <c r="C4048">
        <v>2005</v>
      </c>
      <c r="D4048">
        <v>31760000</v>
      </c>
      <c r="E4048">
        <v>-71580000</v>
      </c>
      <c r="F4048">
        <v>13710000</v>
      </c>
      <c r="G4048">
        <v>14190000</v>
      </c>
      <c r="H4048">
        <v>33479999.999999899</v>
      </c>
      <c r="I4048">
        <v>34510000</v>
      </c>
      <c r="J4048">
        <v>173250000</v>
      </c>
      <c r="K4048">
        <v>42410000</v>
      </c>
      <c r="L4048">
        <v>20190000</v>
      </c>
      <c r="M4048">
        <v>18730000</v>
      </c>
      <c r="N4048">
        <v>1980000</v>
      </c>
      <c r="O4048">
        <f t="shared" si="697"/>
        <v>0.10158973866871385</v>
      </c>
      <c r="P4048">
        <f t="shared" si="698"/>
        <v>-0.22896075232703203</v>
      </c>
      <c r="Q4048">
        <f t="shared" si="699"/>
        <v>4.3853756837155762E-2</v>
      </c>
      <c r="R4048">
        <f t="shared" si="700"/>
        <v>4.5389118126859244E-2</v>
      </c>
      <c r="S4048">
        <f t="shared" si="701"/>
        <v>0.10709144995681769</v>
      </c>
      <c r="T4048">
        <f t="shared" si="702"/>
        <v>0.11038607939097339</v>
      </c>
      <c r="U4048">
        <f t="shared" si="703"/>
        <v>0.55416946550235124</v>
      </c>
      <c r="V4048">
        <f t="shared" si="704"/>
        <v>0.1356555672840099</v>
      </c>
      <c r="W4048">
        <f t="shared" si="705"/>
        <v>6.4581134248152788E-2</v>
      </c>
      <c r="X4048">
        <f t="shared" si="706"/>
        <v>5.991107699197136E-2</v>
      </c>
      <c r="Y4048">
        <f t="shared" si="707"/>
        <v>6.333365320026871E-3</v>
      </c>
    </row>
    <row r="4049" spans="1:25" x14ac:dyDescent="0.2">
      <c r="A4049" t="s">
        <v>194</v>
      </c>
      <c r="B4049" t="s">
        <v>308</v>
      </c>
      <c r="C4049">
        <v>2006</v>
      </c>
      <c r="D4049">
        <v>32299999.999999899</v>
      </c>
      <c r="E4049">
        <v>-71580000</v>
      </c>
      <c r="F4049">
        <v>13450000</v>
      </c>
      <c r="G4049">
        <v>15970000</v>
      </c>
      <c r="H4049">
        <v>33380000</v>
      </c>
      <c r="I4049">
        <v>38260000</v>
      </c>
      <c r="J4049">
        <v>178840000</v>
      </c>
      <c r="K4049">
        <v>46830000</v>
      </c>
      <c r="L4049">
        <v>19950000</v>
      </c>
      <c r="M4049">
        <v>17080000</v>
      </c>
      <c r="N4049">
        <v>2210000</v>
      </c>
      <c r="O4049">
        <f t="shared" si="697"/>
        <v>9.8870488842633414E-2</v>
      </c>
      <c r="P4049">
        <f t="shared" si="698"/>
        <v>-0.21910679849398521</v>
      </c>
      <c r="Q4049">
        <f t="shared" si="699"/>
        <v>4.1170528635709712E-2</v>
      </c>
      <c r="R4049">
        <f t="shared" si="700"/>
        <v>4.8884263368943054E-2</v>
      </c>
      <c r="S4049">
        <f t="shared" si="701"/>
        <v>0.10217637515687658</v>
      </c>
      <c r="T4049">
        <f t="shared" si="702"/>
        <v>0.11711408368789988</v>
      </c>
      <c r="U4049">
        <f t="shared" si="703"/>
        <v>0.5474302855918457</v>
      </c>
      <c r="V4049">
        <f t="shared" si="704"/>
        <v>0.1433469037925863</v>
      </c>
      <c r="W4049">
        <f t="shared" si="705"/>
        <v>6.10670666380973E-2</v>
      </c>
      <c r="X4049">
        <f t="shared" si="706"/>
        <v>5.2281979858581552E-2</v>
      </c>
      <c r="Y4049">
        <f t="shared" si="707"/>
        <v>6.7648229208117812E-3</v>
      </c>
    </row>
    <row r="4050" spans="1:25" x14ac:dyDescent="0.2">
      <c r="A4050" t="s">
        <v>194</v>
      </c>
      <c r="B4050" t="s">
        <v>308</v>
      </c>
      <c r="C4050">
        <v>2007</v>
      </c>
      <c r="D4050">
        <v>33100000</v>
      </c>
      <c r="E4050">
        <v>-71580000</v>
      </c>
      <c r="F4050">
        <v>13390000</v>
      </c>
      <c r="G4050">
        <v>17800000</v>
      </c>
      <c r="H4050">
        <v>35650000</v>
      </c>
      <c r="I4050">
        <v>42330000</v>
      </c>
      <c r="J4050">
        <v>175440000</v>
      </c>
      <c r="K4050">
        <v>43120000</v>
      </c>
      <c r="L4050">
        <v>19480000</v>
      </c>
      <c r="M4050">
        <v>15740000</v>
      </c>
      <c r="N4050">
        <v>2120000</v>
      </c>
      <c r="O4050">
        <f t="shared" si="697"/>
        <v>0.10135031691111179</v>
      </c>
      <c r="P4050">
        <f t="shared" si="698"/>
        <v>-0.21917388774916563</v>
      </c>
      <c r="Q4050">
        <f t="shared" si="699"/>
        <v>4.099941823080927E-2</v>
      </c>
      <c r="R4050">
        <f t="shared" si="700"/>
        <v>5.4502587341927186E-2</v>
      </c>
      <c r="S4050">
        <f t="shared" si="701"/>
        <v>0.10915827183930922</v>
      </c>
      <c r="T4050">
        <f t="shared" si="702"/>
        <v>0.12961205180807742</v>
      </c>
      <c r="U4050">
        <f t="shared" si="703"/>
        <v>0.53718729905998341</v>
      </c>
      <c r="V4050">
        <f t="shared" si="704"/>
        <v>0.13203098686426407</v>
      </c>
      <c r="W4050">
        <f t="shared" si="705"/>
        <v>5.9646651765210203E-2</v>
      </c>
      <c r="X4050">
        <f t="shared" si="706"/>
        <v>4.8194984537187298E-2</v>
      </c>
      <c r="Y4050">
        <f t="shared" si="707"/>
        <v>6.4913193912857102E-3</v>
      </c>
    </row>
    <row r="4051" spans="1:25" x14ac:dyDescent="0.2">
      <c r="A4051" t="s">
        <v>194</v>
      </c>
      <c r="B4051" t="s">
        <v>308</v>
      </c>
      <c r="C4051">
        <v>2008</v>
      </c>
      <c r="D4051">
        <v>32400000</v>
      </c>
      <c r="E4051">
        <v>-71600000</v>
      </c>
      <c r="F4051">
        <v>13070000</v>
      </c>
      <c r="G4051">
        <v>17050000</v>
      </c>
      <c r="H4051">
        <v>31500000</v>
      </c>
      <c r="I4051">
        <v>44280000</v>
      </c>
      <c r="J4051">
        <v>170440000</v>
      </c>
      <c r="K4051">
        <v>45170000</v>
      </c>
      <c r="L4051">
        <v>19510000</v>
      </c>
      <c r="M4051">
        <v>16370000</v>
      </c>
      <c r="N4051">
        <v>2470000</v>
      </c>
      <c r="O4051">
        <f t="shared" si="697"/>
        <v>0.10104160169650096</v>
      </c>
      <c r="P4051">
        <f t="shared" si="698"/>
        <v>-0.22328946547745276</v>
      </c>
      <c r="Q4051">
        <f t="shared" si="699"/>
        <v>4.0759683153495915E-2</v>
      </c>
      <c r="R4051">
        <f t="shared" si="700"/>
        <v>5.3171583608806833E-2</v>
      </c>
      <c r="S4051">
        <f t="shared" si="701"/>
        <v>9.8234890538264827E-2</v>
      </c>
      <c r="T4051">
        <f t="shared" si="702"/>
        <v>0.13809018898521799</v>
      </c>
      <c r="U4051">
        <f t="shared" si="703"/>
        <v>0.53152872201085266</v>
      </c>
      <c r="V4051">
        <f t="shared" si="704"/>
        <v>0.14086571446391816</v>
      </c>
      <c r="W4051">
        <f t="shared" si="705"/>
        <v>6.0843260774652283E-2</v>
      </c>
      <c r="X4051">
        <f t="shared" si="706"/>
        <v>5.1050957400361752E-2</v>
      </c>
      <c r="Y4051">
        <f t="shared" si="707"/>
        <v>7.7028628453814007E-3</v>
      </c>
    </row>
    <row r="4052" spans="1:25" x14ac:dyDescent="0.2">
      <c r="A4052" t="s">
        <v>194</v>
      </c>
      <c r="B4052" t="s">
        <v>308</v>
      </c>
      <c r="C4052">
        <v>2009</v>
      </c>
      <c r="D4052">
        <v>31480000</v>
      </c>
      <c r="E4052">
        <v>-71620000</v>
      </c>
      <c r="F4052">
        <v>13120000</v>
      </c>
      <c r="G4052">
        <v>13180000</v>
      </c>
      <c r="H4052">
        <v>27460000</v>
      </c>
      <c r="I4052">
        <v>44690000</v>
      </c>
      <c r="J4052">
        <v>163010000</v>
      </c>
      <c r="K4052">
        <v>46350000</v>
      </c>
      <c r="L4052">
        <v>18490000</v>
      </c>
      <c r="M4052">
        <v>16180000</v>
      </c>
      <c r="N4052">
        <v>2240000</v>
      </c>
      <c r="O4052">
        <f t="shared" si="697"/>
        <v>0.10335544027841619</v>
      </c>
      <c r="P4052">
        <f t="shared" si="698"/>
        <v>-0.23514347626239412</v>
      </c>
      <c r="Q4052">
        <f t="shared" si="699"/>
        <v>4.3075710814892636E-2</v>
      </c>
      <c r="R4052">
        <f t="shared" si="700"/>
        <v>4.3272703394838796E-2</v>
      </c>
      <c r="S4052">
        <f t="shared" si="701"/>
        <v>9.015693742202377E-2</v>
      </c>
      <c r="T4052">
        <f t="shared" si="702"/>
        <v>0.14672663996322804</v>
      </c>
      <c r="U4052">
        <f t="shared" si="703"/>
        <v>0.53519600761704644</v>
      </c>
      <c r="V4052">
        <f t="shared" si="704"/>
        <v>0.15217676800840502</v>
      </c>
      <c r="W4052">
        <f t="shared" si="705"/>
        <v>6.0706546720073543E-2</v>
      </c>
      <c r="X4052">
        <f t="shared" si="706"/>
        <v>5.312233239214656E-2</v>
      </c>
      <c r="Y4052">
        <f t="shared" si="707"/>
        <v>7.3543896513231337E-3</v>
      </c>
    </row>
    <row r="4053" spans="1:25" x14ac:dyDescent="0.2">
      <c r="A4053" t="s">
        <v>194</v>
      </c>
      <c r="B4053" t="s">
        <v>308</v>
      </c>
      <c r="C4053">
        <v>2010</v>
      </c>
      <c r="D4053">
        <v>32150000</v>
      </c>
      <c r="E4053">
        <v>-71620000</v>
      </c>
      <c r="F4053">
        <v>13000000</v>
      </c>
      <c r="G4053">
        <v>14340000</v>
      </c>
      <c r="H4053">
        <v>29020000</v>
      </c>
      <c r="I4053">
        <v>47120000</v>
      </c>
      <c r="J4053">
        <v>168840000</v>
      </c>
      <c r="K4053">
        <v>52110000</v>
      </c>
      <c r="L4053">
        <v>18160000</v>
      </c>
      <c r="M4053">
        <v>17180000</v>
      </c>
      <c r="N4053">
        <v>2210000</v>
      </c>
      <c r="O4053">
        <f t="shared" si="697"/>
        <v>9.9686831416080118E-2</v>
      </c>
      <c r="P4053">
        <f t="shared" si="698"/>
        <v>-0.22207063346872966</v>
      </c>
      <c r="Q4053">
        <f t="shared" si="699"/>
        <v>4.0308827633251679E-2</v>
      </c>
      <c r="R4053">
        <f t="shared" si="700"/>
        <v>4.4463737558525319E-2</v>
      </c>
      <c r="S4053">
        <f t="shared" si="701"/>
        <v>8.9981705993612604E-2</v>
      </c>
      <c r="T4053">
        <f t="shared" si="702"/>
        <v>0.14610399677529379</v>
      </c>
      <c r="U4053">
        <f t="shared" si="703"/>
        <v>0.523518650584478</v>
      </c>
      <c r="V4053">
        <f t="shared" si="704"/>
        <v>0.16157638522836501</v>
      </c>
      <c r="W4053">
        <f t="shared" si="705"/>
        <v>5.6308331524603891E-2</v>
      </c>
      <c r="X4053">
        <f t="shared" si="706"/>
        <v>5.3269666056866456E-2</v>
      </c>
      <c r="Y4053">
        <f t="shared" si="707"/>
        <v>6.8525006976527863E-3</v>
      </c>
    </row>
    <row r="4054" spans="1:25" x14ac:dyDescent="0.2">
      <c r="A4054" t="s">
        <v>194</v>
      </c>
      <c r="B4054" t="s">
        <v>308</v>
      </c>
      <c r="C4054">
        <v>2011</v>
      </c>
      <c r="D4054">
        <v>31600000</v>
      </c>
      <c r="E4054">
        <v>-27080000</v>
      </c>
      <c r="F4054">
        <v>12550000</v>
      </c>
      <c r="G4054">
        <v>16020000</v>
      </c>
      <c r="H4054">
        <v>29940000</v>
      </c>
      <c r="I4054">
        <v>47720000</v>
      </c>
      <c r="J4054">
        <v>169490000</v>
      </c>
      <c r="K4054">
        <v>46130000</v>
      </c>
      <c r="L4054">
        <v>17950000</v>
      </c>
      <c r="M4054">
        <v>16360000</v>
      </c>
      <c r="N4054">
        <v>2029999.99999999</v>
      </c>
      <c r="O4054">
        <f t="shared" si="697"/>
        <v>8.7121943150175074E-2</v>
      </c>
      <c r="P4054">
        <f t="shared" si="698"/>
        <v>-7.4660196851479149E-2</v>
      </c>
      <c r="Q4054">
        <f t="shared" si="699"/>
        <v>3.4600645143503077E-2</v>
      </c>
      <c r="R4054">
        <f t="shared" si="700"/>
        <v>4.4167516748917869E-2</v>
      </c>
      <c r="S4054">
        <f t="shared" si="701"/>
        <v>8.2545284111273473E-2</v>
      </c>
      <c r="T4054">
        <f t="shared" si="702"/>
        <v>0.13156516225083401</v>
      </c>
      <c r="U4054">
        <f t="shared" si="703"/>
        <v>0.46728791596592317</v>
      </c>
      <c r="V4054">
        <f t="shared" si="704"/>
        <v>0.12718149485815114</v>
      </c>
      <c r="W4054">
        <f t="shared" si="705"/>
        <v>4.948857213752033E-2</v>
      </c>
      <c r="X4054">
        <f t="shared" si="706"/>
        <v>4.5104904744837471E-2</v>
      </c>
      <c r="Y4054">
        <f t="shared" si="707"/>
        <v>5.5967577403434974E-3</v>
      </c>
    </row>
    <row r="4055" spans="1:25" x14ac:dyDescent="0.2">
      <c r="A4055" t="s">
        <v>194</v>
      </c>
      <c r="B4055" t="s">
        <v>308</v>
      </c>
      <c r="C4055">
        <v>2012</v>
      </c>
      <c r="D4055">
        <v>31760000</v>
      </c>
      <c r="E4055">
        <v>-27080000</v>
      </c>
      <c r="F4055">
        <v>12090000</v>
      </c>
      <c r="G4055">
        <v>15470000</v>
      </c>
      <c r="H4055">
        <v>28820000</v>
      </c>
      <c r="I4055">
        <v>45880000</v>
      </c>
      <c r="J4055">
        <v>164540000</v>
      </c>
      <c r="K4055">
        <v>47590000</v>
      </c>
      <c r="L4055">
        <v>17970000</v>
      </c>
      <c r="M4055">
        <v>16680000</v>
      </c>
      <c r="N4055">
        <v>2069999.99999999</v>
      </c>
      <c r="O4055">
        <f t="shared" si="697"/>
        <v>8.9266140138845942E-2</v>
      </c>
      <c r="P4055">
        <f t="shared" si="698"/>
        <v>-7.611231344332331E-2</v>
      </c>
      <c r="Q4055">
        <f t="shared" si="699"/>
        <v>3.3980718963433486E-2</v>
      </c>
      <c r="R4055">
        <f t="shared" si="700"/>
        <v>4.3480704910199834E-2</v>
      </c>
      <c r="S4055">
        <f t="shared" si="701"/>
        <v>8.1002838753197109E-2</v>
      </c>
      <c r="T4055">
        <f t="shared" si="702"/>
        <v>0.12895247196379886</v>
      </c>
      <c r="U4055">
        <f t="shared" si="703"/>
        <v>0.46246381292335365</v>
      </c>
      <c r="V4055">
        <f t="shared" si="704"/>
        <v>0.13375867787177831</v>
      </c>
      <c r="W4055">
        <f t="shared" si="705"/>
        <v>5.0507321734731159E-2</v>
      </c>
      <c r="X4055">
        <f t="shared" si="706"/>
        <v>4.6881587453272998E-2</v>
      </c>
      <c r="Y4055">
        <f t="shared" si="707"/>
        <v>5.8180387307119087E-3</v>
      </c>
    </row>
    <row r="4056" spans="1:25" x14ac:dyDescent="0.2">
      <c r="A4056" t="s">
        <v>194</v>
      </c>
      <c r="B4056" t="s">
        <v>308</v>
      </c>
      <c r="C4056">
        <v>2013</v>
      </c>
      <c r="D4056">
        <v>31170000</v>
      </c>
      <c r="E4056">
        <v>-27080000</v>
      </c>
      <c r="F4056">
        <v>11920000</v>
      </c>
      <c r="G4056">
        <v>15100000</v>
      </c>
      <c r="H4056">
        <v>28580000</v>
      </c>
      <c r="I4056">
        <v>43180000</v>
      </c>
      <c r="J4056">
        <v>165000000</v>
      </c>
      <c r="K4056">
        <v>45800000</v>
      </c>
      <c r="L4056">
        <v>18430000</v>
      </c>
      <c r="M4056">
        <v>16250000</v>
      </c>
      <c r="N4056">
        <v>2020000</v>
      </c>
      <c r="O4056">
        <f t="shared" si="697"/>
        <v>8.8963096155492763E-2</v>
      </c>
      <c r="P4056">
        <f t="shared" si="698"/>
        <v>-7.7289722293575364E-2</v>
      </c>
      <c r="Q4056">
        <f t="shared" si="699"/>
        <v>3.4021177612238489E-2</v>
      </c>
      <c r="R4056">
        <f t="shared" si="700"/>
        <v>4.3097297143020234E-2</v>
      </c>
      <c r="S4056">
        <f t="shared" si="701"/>
        <v>8.1570910751491282E-2</v>
      </c>
      <c r="T4056">
        <f t="shared" si="702"/>
        <v>0.12324114507520621</v>
      </c>
      <c r="U4056">
        <f t="shared" si="703"/>
        <v>0.47093073037075089</v>
      </c>
      <c r="V4056">
        <f t="shared" si="704"/>
        <v>0.13071895424836602</v>
      </c>
      <c r="W4056">
        <f t="shared" si="705"/>
        <v>5.2601535519593574E-2</v>
      </c>
      <c r="X4056">
        <f t="shared" si="706"/>
        <v>4.6379541627422437E-2</v>
      </c>
      <c r="Y4056">
        <f t="shared" si="707"/>
        <v>5.7653337899934353E-3</v>
      </c>
    </row>
    <row r="4057" spans="1:25" x14ac:dyDescent="0.2">
      <c r="A4057" t="s">
        <v>194</v>
      </c>
      <c r="B4057" t="s">
        <v>308</v>
      </c>
      <c r="C4057">
        <v>2014</v>
      </c>
      <c r="D4057">
        <v>30910000</v>
      </c>
      <c r="E4057">
        <v>-27110000</v>
      </c>
      <c r="F4057">
        <v>11480000</v>
      </c>
      <c r="G4057">
        <v>16170000</v>
      </c>
      <c r="H4057">
        <v>28770000</v>
      </c>
      <c r="I4057">
        <v>43790000</v>
      </c>
      <c r="J4057">
        <v>155380000</v>
      </c>
      <c r="K4057">
        <v>41880000</v>
      </c>
      <c r="L4057">
        <v>18530000</v>
      </c>
      <c r="M4057">
        <v>15460000</v>
      </c>
      <c r="N4057">
        <v>2210000</v>
      </c>
      <c r="O4057">
        <f t="shared" si="697"/>
        <v>9.1593326814235335E-2</v>
      </c>
      <c r="P4057">
        <f t="shared" si="698"/>
        <v>-8.033306664296086E-2</v>
      </c>
      <c r="Q4057">
        <f t="shared" si="699"/>
        <v>3.4017838622692385E-2</v>
      </c>
      <c r="R4057">
        <f t="shared" si="700"/>
        <v>4.7915370255133788E-2</v>
      </c>
      <c r="S4057">
        <f t="shared" si="701"/>
        <v>8.5252022401991284E-2</v>
      </c>
      <c r="T4057">
        <f t="shared" si="702"/>
        <v>0.12975968234213411</v>
      </c>
      <c r="U4057">
        <f t="shared" si="703"/>
        <v>0.46042611195069194</v>
      </c>
      <c r="V4057">
        <f t="shared" si="704"/>
        <v>0.12409991999288826</v>
      </c>
      <c r="W4057">
        <f t="shared" si="705"/>
        <v>5.490858446676742E-2</v>
      </c>
      <c r="X4057">
        <f t="shared" si="706"/>
        <v>4.5811479538921979E-2</v>
      </c>
      <c r="Y4057">
        <f t="shared" si="707"/>
        <v>6.5487302575043711E-3</v>
      </c>
    </row>
    <row r="4058" spans="1:25" x14ac:dyDescent="0.2">
      <c r="A4058" t="s">
        <v>194</v>
      </c>
      <c r="B4058" t="s">
        <v>308</v>
      </c>
      <c r="C4058">
        <v>2015</v>
      </c>
      <c r="D4058">
        <v>31120000</v>
      </c>
      <c r="E4058">
        <v>-27110000</v>
      </c>
      <c r="F4058">
        <v>11000000</v>
      </c>
      <c r="G4058">
        <v>16100000</v>
      </c>
      <c r="H4058">
        <v>27380000</v>
      </c>
      <c r="I4058">
        <v>46650000</v>
      </c>
      <c r="J4058">
        <v>158080000</v>
      </c>
      <c r="K4058">
        <v>41560000</v>
      </c>
      <c r="L4058">
        <v>19370000</v>
      </c>
      <c r="M4058">
        <v>14990000</v>
      </c>
      <c r="N4058">
        <v>2540000</v>
      </c>
      <c r="O4058">
        <f t="shared" si="697"/>
        <v>9.10793725122922E-2</v>
      </c>
      <c r="P4058">
        <f t="shared" si="698"/>
        <v>-7.9343245141653015E-2</v>
      </c>
      <c r="Q4058">
        <f t="shared" si="699"/>
        <v>3.2193865605244676E-2</v>
      </c>
      <c r="R4058">
        <f t="shared" si="700"/>
        <v>4.7120112385858115E-2</v>
      </c>
      <c r="S4058">
        <f t="shared" si="701"/>
        <v>8.0133458206509009E-2</v>
      </c>
      <c r="T4058">
        <f t="shared" si="702"/>
        <v>0.13653125731678764</v>
      </c>
      <c r="U4058">
        <f t="shared" si="703"/>
        <v>0.46265511589791619</v>
      </c>
      <c r="V4058">
        <f t="shared" si="704"/>
        <v>0.12163427768672443</v>
      </c>
      <c r="W4058">
        <f t="shared" si="705"/>
        <v>5.669047061578085E-2</v>
      </c>
      <c r="X4058">
        <f t="shared" si="706"/>
        <v>4.3871458674783426E-2</v>
      </c>
      <c r="Y4058">
        <f t="shared" si="707"/>
        <v>7.4338562397564976E-3</v>
      </c>
    </row>
    <row r="4059" spans="1:25" x14ac:dyDescent="0.2">
      <c r="A4059" t="s">
        <v>194</v>
      </c>
      <c r="B4059" t="s">
        <v>308</v>
      </c>
      <c r="C4059">
        <v>2016</v>
      </c>
      <c r="D4059">
        <v>31600000</v>
      </c>
      <c r="E4059">
        <v>-32880000</v>
      </c>
      <c r="F4059">
        <v>10240000</v>
      </c>
      <c r="G4059">
        <v>16350000</v>
      </c>
      <c r="H4059">
        <v>28130000</v>
      </c>
      <c r="I4059">
        <v>53260000</v>
      </c>
      <c r="J4059">
        <v>157790000</v>
      </c>
      <c r="K4059">
        <v>44430000</v>
      </c>
      <c r="L4059">
        <v>19530000</v>
      </c>
      <c r="M4059">
        <v>15860000</v>
      </c>
      <c r="N4059">
        <v>2620000</v>
      </c>
      <c r="O4059">
        <f t="shared" si="697"/>
        <v>9.10846568472026E-2</v>
      </c>
      <c r="P4059">
        <f t="shared" si="698"/>
        <v>-9.4774161934684228E-2</v>
      </c>
      <c r="Q4059">
        <f t="shared" si="699"/>
        <v>2.9516040699852995E-2</v>
      </c>
      <c r="R4059">
        <f t="shared" si="700"/>
        <v>4.7127662640878566E-2</v>
      </c>
      <c r="S4059">
        <f t="shared" si="701"/>
        <v>8.1082639149107891E-2</v>
      </c>
      <c r="T4059">
        <f t="shared" si="702"/>
        <v>0.15351800074943073</v>
      </c>
      <c r="U4059">
        <f t="shared" si="703"/>
        <v>0.45481797480759806</v>
      </c>
      <c r="V4059">
        <f t="shared" si="704"/>
        <v>0.1280661804975067</v>
      </c>
      <c r="W4059">
        <f t="shared" si="705"/>
        <v>5.6293776842590723E-2</v>
      </c>
      <c r="X4059">
        <f t="shared" si="706"/>
        <v>4.5715273974577003E-2</v>
      </c>
      <c r="Y4059">
        <f t="shared" si="707"/>
        <v>7.5519557259389504E-3</v>
      </c>
    </row>
    <row r="4060" spans="1:25" x14ac:dyDescent="0.2">
      <c r="A4060" t="s">
        <v>194</v>
      </c>
      <c r="B4060" t="s">
        <v>308</v>
      </c>
      <c r="C4060">
        <v>2017</v>
      </c>
      <c r="D4060">
        <v>31940000</v>
      </c>
      <c r="E4060">
        <v>-32900000</v>
      </c>
      <c r="F4060">
        <v>10130000</v>
      </c>
      <c r="G4060">
        <v>16250000</v>
      </c>
      <c r="H4060">
        <v>30740000</v>
      </c>
      <c r="I4060">
        <v>61540000</v>
      </c>
      <c r="J4060">
        <v>159330000</v>
      </c>
      <c r="K4060">
        <v>43580000</v>
      </c>
      <c r="L4060">
        <v>19660000</v>
      </c>
      <c r="M4060">
        <v>16890000</v>
      </c>
      <c r="N4060">
        <v>3380000</v>
      </c>
      <c r="O4060">
        <f t="shared" si="697"/>
        <v>8.8589338214899879E-2</v>
      </c>
      <c r="P4060">
        <f t="shared" si="698"/>
        <v>-9.1252010872580017E-2</v>
      </c>
      <c r="Q4060">
        <f t="shared" si="699"/>
        <v>2.8096743773229044E-2</v>
      </c>
      <c r="R4060">
        <f t="shared" si="700"/>
        <v>4.5071281965939979E-2</v>
      </c>
      <c r="S4060">
        <f t="shared" si="701"/>
        <v>8.5260997392799687E-2</v>
      </c>
      <c r="T4060">
        <f t="shared" si="702"/>
        <v>0.17068841182670438</v>
      </c>
      <c r="U4060">
        <f t="shared" si="703"/>
        <v>0.44192045265435181</v>
      </c>
      <c r="V4060">
        <f t="shared" si="704"/>
        <v>0.12087424418927165</v>
      </c>
      <c r="W4060">
        <f t="shared" si="705"/>
        <v>5.4529317135407998E-2</v>
      </c>
      <c r="X4060">
        <f t="shared" si="706"/>
        <v>4.6846397071060079E-2</v>
      </c>
      <c r="Y4060">
        <f t="shared" si="707"/>
        <v>9.3748266489155161E-3</v>
      </c>
    </row>
    <row r="4061" spans="1:25" x14ac:dyDescent="0.2">
      <c r="A4061" t="s">
        <v>194</v>
      </c>
      <c r="B4061" t="s">
        <v>308</v>
      </c>
      <c r="C4061">
        <v>2018</v>
      </c>
      <c r="D4061">
        <v>32159999.999999899</v>
      </c>
      <c r="E4061">
        <v>-32909999.999999899</v>
      </c>
      <c r="F4061">
        <v>10030000</v>
      </c>
      <c r="G4061">
        <v>15680000</v>
      </c>
      <c r="H4061">
        <v>31260000</v>
      </c>
      <c r="I4061">
        <v>63480000</v>
      </c>
      <c r="J4061">
        <v>157460000</v>
      </c>
      <c r="K4061">
        <v>42680000</v>
      </c>
      <c r="L4061">
        <v>19790000</v>
      </c>
      <c r="M4061">
        <v>17120000</v>
      </c>
      <c r="N4061">
        <v>3850000</v>
      </c>
      <c r="O4061">
        <f t="shared" si="697"/>
        <v>8.9184692179700223E-2</v>
      </c>
      <c r="P4061">
        <f t="shared" si="698"/>
        <v>-9.1264559068219356E-2</v>
      </c>
      <c r="Q4061">
        <f t="shared" si="699"/>
        <v>2.7814753189129231E-2</v>
      </c>
      <c r="R4061">
        <f t="shared" si="700"/>
        <v>4.3483083749306713E-2</v>
      </c>
      <c r="S4061">
        <f t="shared" si="701"/>
        <v>8.6688851913477541E-2</v>
      </c>
      <c r="T4061">
        <f t="shared" si="702"/>
        <v>0.17603993344425956</v>
      </c>
      <c r="U4061">
        <f t="shared" si="703"/>
        <v>0.43666112035496396</v>
      </c>
      <c r="V4061">
        <f t="shared" si="704"/>
        <v>0.11835829173599556</v>
      </c>
      <c r="W4061">
        <f t="shared" si="705"/>
        <v>5.4880754298391572E-2</v>
      </c>
      <c r="X4061">
        <f t="shared" si="706"/>
        <v>4.7476428175263451E-2</v>
      </c>
      <c r="Y4061">
        <f t="shared" si="707"/>
        <v>1.0676650027731558E-2</v>
      </c>
    </row>
    <row r="4062" spans="1:25" x14ac:dyDescent="0.2">
      <c r="A4062" t="s">
        <v>197</v>
      </c>
      <c r="B4062" t="s">
        <v>307</v>
      </c>
      <c r="C4062">
        <v>1990</v>
      </c>
      <c r="D4062">
        <v>8090000</v>
      </c>
      <c r="E4062">
        <v>1530000</v>
      </c>
      <c r="F4062">
        <v>5420000</v>
      </c>
      <c r="G4062">
        <v>3820000</v>
      </c>
      <c r="H4062">
        <v>8070000</v>
      </c>
      <c r="I4062">
        <v>9690000</v>
      </c>
      <c r="J4062">
        <v>16489999.999999899</v>
      </c>
      <c r="K4062">
        <v>2160000</v>
      </c>
      <c r="L4062">
        <v>100000</v>
      </c>
      <c r="M4062">
        <v>2480000</v>
      </c>
      <c r="N4062">
        <v>3310000</v>
      </c>
      <c r="O4062">
        <f t="shared" si="697"/>
        <v>0.13227599738391127</v>
      </c>
      <c r="P4062">
        <f t="shared" si="698"/>
        <v>2.5016350555918943E-2</v>
      </c>
      <c r="Q4062">
        <f t="shared" si="699"/>
        <v>8.8620013080444884E-2</v>
      </c>
      <c r="R4062">
        <f t="shared" si="700"/>
        <v>6.2459123610202852E-2</v>
      </c>
      <c r="S4062">
        <f t="shared" si="701"/>
        <v>0.13194898626553325</v>
      </c>
      <c r="T4062">
        <f t="shared" si="702"/>
        <v>0.1584368868541533</v>
      </c>
      <c r="U4062">
        <f t="shared" si="703"/>
        <v>0.26962066710268029</v>
      </c>
      <c r="V4062">
        <f t="shared" si="704"/>
        <v>3.5317200784826745E-2</v>
      </c>
      <c r="W4062">
        <f t="shared" si="705"/>
        <v>1.635055591890127E-3</v>
      </c>
      <c r="X4062">
        <f t="shared" si="706"/>
        <v>4.0549378678875148E-2</v>
      </c>
      <c r="Y4062">
        <f t="shared" si="707"/>
        <v>5.4120340091563204E-2</v>
      </c>
    </row>
    <row r="4063" spans="1:25" x14ac:dyDescent="0.2">
      <c r="A4063" t="s">
        <v>197</v>
      </c>
      <c r="B4063" t="s">
        <v>307</v>
      </c>
      <c r="C4063">
        <v>1991</v>
      </c>
      <c r="D4063">
        <v>7930000</v>
      </c>
      <c r="E4063">
        <v>1530000</v>
      </c>
      <c r="F4063">
        <v>5610000</v>
      </c>
      <c r="G4063">
        <v>3890000</v>
      </c>
      <c r="H4063">
        <v>8320000</v>
      </c>
      <c r="I4063">
        <v>10350000</v>
      </c>
      <c r="J4063">
        <v>17080000</v>
      </c>
      <c r="K4063">
        <v>2240000</v>
      </c>
      <c r="L4063">
        <v>90000</v>
      </c>
      <c r="M4063">
        <v>2510000</v>
      </c>
      <c r="N4063">
        <v>3400000</v>
      </c>
      <c r="O4063">
        <f t="shared" si="697"/>
        <v>0.12597299444003177</v>
      </c>
      <c r="P4063">
        <f t="shared" si="698"/>
        <v>2.4305003971405878E-2</v>
      </c>
      <c r="Q4063">
        <f t="shared" si="699"/>
        <v>8.9118347895154881E-2</v>
      </c>
      <c r="R4063">
        <f t="shared" si="700"/>
        <v>6.1795075456711673E-2</v>
      </c>
      <c r="S4063">
        <f t="shared" si="701"/>
        <v>0.13216838760921365</v>
      </c>
      <c r="T4063">
        <f t="shared" si="702"/>
        <v>0.16441620333598095</v>
      </c>
      <c r="U4063">
        <f t="shared" si="703"/>
        <v>0.27132644956314533</v>
      </c>
      <c r="V4063">
        <f t="shared" si="704"/>
        <v>3.5583796664019063E-2</v>
      </c>
      <c r="W4063">
        <f t="shared" si="705"/>
        <v>1.4297061159650516E-3</v>
      </c>
      <c r="X4063">
        <f t="shared" si="706"/>
        <v>3.9872915011914215E-2</v>
      </c>
      <c r="Y4063">
        <f t="shared" si="707"/>
        <v>5.4011119936457505E-2</v>
      </c>
    </row>
    <row r="4064" spans="1:25" x14ac:dyDescent="0.2">
      <c r="A4064" t="s">
        <v>197</v>
      </c>
      <c r="B4064" t="s">
        <v>307</v>
      </c>
      <c r="C4064">
        <v>1992</v>
      </c>
      <c r="D4064">
        <v>7690000</v>
      </c>
      <c r="E4064">
        <v>1530000</v>
      </c>
      <c r="F4064">
        <v>5840000</v>
      </c>
      <c r="G4064">
        <v>3770000</v>
      </c>
      <c r="H4064">
        <v>8150000</v>
      </c>
      <c r="I4064">
        <v>11260000</v>
      </c>
      <c r="J4064">
        <v>20290000</v>
      </c>
      <c r="K4064">
        <v>2470000</v>
      </c>
      <c r="L4064">
        <v>80000</v>
      </c>
      <c r="M4064">
        <v>2490000</v>
      </c>
      <c r="N4064">
        <v>3450000</v>
      </c>
      <c r="O4064">
        <f t="shared" si="697"/>
        <v>0.1147418680990749</v>
      </c>
      <c r="P4064">
        <f t="shared" si="698"/>
        <v>2.2829006266786033E-2</v>
      </c>
      <c r="Q4064">
        <f t="shared" si="699"/>
        <v>8.7138167711131004E-2</v>
      </c>
      <c r="R4064">
        <f t="shared" si="700"/>
        <v>5.6251865114891074E-2</v>
      </c>
      <c r="S4064">
        <f t="shared" si="701"/>
        <v>0.12160549089823933</v>
      </c>
      <c r="T4064">
        <f t="shared" si="702"/>
        <v>0.16800954938824231</v>
      </c>
      <c r="U4064">
        <f t="shared" si="703"/>
        <v>0.30274544911966578</v>
      </c>
      <c r="V4064">
        <f t="shared" si="704"/>
        <v>3.6854670247687259E-2</v>
      </c>
      <c r="W4064">
        <f t="shared" si="705"/>
        <v>1.1936735302894659E-3</v>
      </c>
      <c r="X4064">
        <f t="shared" si="706"/>
        <v>3.7153088630259623E-2</v>
      </c>
      <c r="Y4064">
        <f t="shared" si="707"/>
        <v>5.1477170993733216E-2</v>
      </c>
    </row>
    <row r="4065" spans="1:25" x14ac:dyDescent="0.2">
      <c r="A4065" t="s">
        <v>197</v>
      </c>
      <c r="B4065" t="s">
        <v>307</v>
      </c>
      <c r="C4065">
        <v>1993</v>
      </c>
      <c r="D4065">
        <v>7470000</v>
      </c>
      <c r="E4065">
        <v>1530000</v>
      </c>
      <c r="F4065">
        <v>6030000</v>
      </c>
      <c r="G4065">
        <v>3760000</v>
      </c>
      <c r="H4065">
        <v>7800000</v>
      </c>
      <c r="I4065">
        <v>11820000</v>
      </c>
      <c r="J4065">
        <v>18970000</v>
      </c>
      <c r="K4065">
        <v>2580000</v>
      </c>
      <c r="L4065">
        <v>80000</v>
      </c>
      <c r="M4065">
        <v>2470000</v>
      </c>
      <c r="N4065">
        <v>3100000</v>
      </c>
      <c r="O4065">
        <f t="shared" si="697"/>
        <v>0.11385459533607682</v>
      </c>
      <c r="P4065">
        <f t="shared" si="698"/>
        <v>2.3319615912208505E-2</v>
      </c>
      <c r="Q4065">
        <f t="shared" si="699"/>
        <v>9.1906721536351169E-2</v>
      </c>
      <c r="R4065">
        <f t="shared" si="700"/>
        <v>5.7308337143728093E-2</v>
      </c>
      <c r="S4065">
        <f t="shared" si="701"/>
        <v>0.11888431641518062</v>
      </c>
      <c r="T4065">
        <f t="shared" si="702"/>
        <v>0.18015546410608138</v>
      </c>
      <c r="U4065">
        <f t="shared" si="703"/>
        <v>0.28913275415333028</v>
      </c>
      <c r="V4065">
        <f t="shared" si="704"/>
        <v>3.9323273891175126E-2</v>
      </c>
      <c r="W4065">
        <f t="shared" si="705"/>
        <v>1.2193263222069807E-3</v>
      </c>
      <c r="X4065">
        <f t="shared" si="706"/>
        <v>3.764670019814053E-2</v>
      </c>
      <c r="Y4065">
        <f t="shared" si="707"/>
        <v>4.7248894985520498E-2</v>
      </c>
    </row>
    <row r="4066" spans="1:25" x14ac:dyDescent="0.2">
      <c r="A4066" t="s">
        <v>197</v>
      </c>
      <c r="B4066" t="s">
        <v>307</v>
      </c>
      <c r="C4066">
        <v>1994</v>
      </c>
      <c r="D4066">
        <v>7630000</v>
      </c>
      <c r="E4066">
        <v>1530000</v>
      </c>
      <c r="F4066">
        <v>6300000</v>
      </c>
      <c r="G4066">
        <v>3810000</v>
      </c>
      <c r="H4066">
        <v>8550000</v>
      </c>
      <c r="I4066">
        <v>12430000</v>
      </c>
      <c r="J4066">
        <v>18960000</v>
      </c>
      <c r="K4066">
        <v>2620000</v>
      </c>
      <c r="L4066">
        <v>60000</v>
      </c>
      <c r="M4066">
        <v>2500000</v>
      </c>
      <c r="N4066">
        <v>3050000</v>
      </c>
      <c r="O4066">
        <f t="shared" si="697"/>
        <v>0.11313760379596678</v>
      </c>
      <c r="P4066">
        <f t="shared" si="698"/>
        <v>2.2686832740213523E-2</v>
      </c>
      <c r="Q4066">
        <f t="shared" si="699"/>
        <v>9.341637010676157E-2</v>
      </c>
      <c r="R4066">
        <f t="shared" si="700"/>
        <v>5.6494661921708184E-2</v>
      </c>
      <c r="S4066">
        <f t="shared" si="701"/>
        <v>0.12677935943060498</v>
      </c>
      <c r="T4066">
        <f t="shared" si="702"/>
        <v>0.18431198102016608</v>
      </c>
      <c r="U4066">
        <f t="shared" si="703"/>
        <v>0.28113879003558717</v>
      </c>
      <c r="V4066">
        <f t="shared" si="704"/>
        <v>3.8849347568208778E-2</v>
      </c>
      <c r="W4066">
        <f t="shared" si="705"/>
        <v>8.8967971530249106E-4</v>
      </c>
      <c r="X4066">
        <f t="shared" si="706"/>
        <v>3.7069988137603795E-2</v>
      </c>
      <c r="Y4066">
        <f t="shared" si="707"/>
        <v>4.5225385527876631E-2</v>
      </c>
    </row>
    <row r="4067" spans="1:25" x14ac:dyDescent="0.2">
      <c r="A4067" t="s">
        <v>197</v>
      </c>
      <c r="B4067" t="s">
        <v>307</v>
      </c>
      <c r="C4067">
        <v>1995</v>
      </c>
      <c r="D4067">
        <v>7570000</v>
      </c>
      <c r="E4067">
        <v>1530000</v>
      </c>
      <c r="F4067">
        <v>6580000</v>
      </c>
      <c r="G4067">
        <v>4150000</v>
      </c>
      <c r="H4067">
        <v>8199999.9999999898</v>
      </c>
      <c r="I4067">
        <v>12920000</v>
      </c>
      <c r="J4067">
        <v>21890000</v>
      </c>
      <c r="K4067">
        <v>2800000</v>
      </c>
      <c r="L4067">
        <v>20000</v>
      </c>
      <c r="M4067">
        <v>2530000</v>
      </c>
      <c r="N4067">
        <v>3090000</v>
      </c>
      <c r="O4067">
        <f t="shared" si="697"/>
        <v>0.10620089786756455</v>
      </c>
      <c r="P4067">
        <f t="shared" si="698"/>
        <v>2.1464646464646468E-2</v>
      </c>
      <c r="Q4067">
        <f t="shared" si="699"/>
        <v>9.2312008978675669E-2</v>
      </c>
      <c r="R4067">
        <f t="shared" si="700"/>
        <v>5.8221099887766567E-2</v>
      </c>
      <c r="S4067">
        <f t="shared" si="701"/>
        <v>0.11503928170594825</v>
      </c>
      <c r="T4067">
        <f t="shared" si="702"/>
        <v>0.18125701459034796</v>
      </c>
      <c r="U4067">
        <f t="shared" si="703"/>
        <v>0.30709876543209885</v>
      </c>
      <c r="V4067">
        <f t="shared" si="704"/>
        <v>3.9281705948372624E-2</v>
      </c>
      <c r="W4067">
        <f t="shared" si="705"/>
        <v>2.8058361391694733E-4</v>
      </c>
      <c r="X4067">
        <f t="shared" si="706"/>
        <v>3.5493827160493832E-2</v>
      </c>
      <c r="Y4067">
        <f t="shared" si="707"/>
        <v>4.3350168350168361E-2</v>
      </c>
    </row>
    <row r="4068" spans="1:25" x14ac:dyDescent="0.2">
      <c r="A4068" t="s">
        <v>197</v>
      </c>
      <c r="B4068" t="s">
        <v>307</v>
      </c>
      <c r="C4068">
        <v>1996</v>
      </c>
      <c r="D4068">
        <v>7750000</v>
      </c>
      <c r="E4068">
        <v>1640000</v>
      </c>
      <c r="F4068">
        <v>6620000</v>
      </c>
      <c r="G4068">
        <v>4110000</v>
      </c>
      <c r="H4068">
        <v>8730000</v>
      </c>
      <c r="I4068">
        <v>13690000</v>
      </c>
      <c r="J4068">
        <v>17690000</v>
      </c>
      <c r="K4068">
        <v>2900000</v>
      </c>
      <c r="L4068">
        <v>20000</v>
      </c>
      <c r="M4068">
        <v>3490000</v>
      </c>
      <c r="N4068">
        <v>3130000</v>
      </c>
      <c r="O4068">
        <f t="shared" si="697"/>
        <v>0.11107926042711767</v>
      </c>
      <c r="P4068">
        <f t="shared" si="698"/>
        <v>2.3505804787157806E-2</v>
      </c>
      <c r="Q4068">
        <f t="shared" si="699"/>
        <v>9.4883187616454062E-2</v>
      </c>
      <c r="R4068">
        <f t="shared" si="700"/>
        <v>5.8907840045864988E-2</v>
      </c>
      <c r="S4068">
        <f t="shared" si="701"/>
        <v>0.12512541206822417</v>
      </c>
      <c r="T4068">
        <f t="shared" si="702"/>
        <v>0.19621613874157948</v>
      </c>
      <c r="U4068">
        <f t="shared" si="703"/>
        <v>0.25354736992976923</v>
      </c>
      <c r="V4068">
        <f t="shared" si="704"/>
        <v>4.156514261143758E-2</v>
      </c>
      <c r="W4068">
        <f t="shared" si="705"/>
        <v>2.8665615594094884E-4</v>
      </c>
      <c r="X4068">
        <f t="shared" si="706"/>
        <v>5.0021499211695568E-2</v>
      </c>
      <c r="Y4068">
        <f t="shared" si="707"/>
        <v>4.4861688404758494E-2</v>
      </c>
    </row>
    <row r="4069" spans="1:25" x14ac:dyDescent="0.2">
      <c r="A4069" t="s">
        <v>197</v>
      </c>
      <c r="B4069" t="s">
        <v>307</v>
      </c>
      <c r="C4069">
        <v>1997</v>
      </c>
      <c r="D4069">
        <v>7650000</v>
      </c>
      <c r="E4069">
        <v>1560000</v>
      </c>
      <c r="F4069">
        <v>6820000</v>
      </c>
      <c r="G4069">
        <v>4370000</v>
      </c>
      <c r="H4069">
        <v>9280000</v>
      </c>
      <c r="I4069">
        <v>14250000</v>
      </c>
      <c r="J4069">
        <v>18850000</v>
      </c>
      <c r="K4069">
        <v>3040000</v>
      </c>
      <c r="L4069">
        <v>20000</v>
      </c>
      <c r="M4069">
        <v>3090000</v>
      </c>
      <c r="N4069">
        <v>3170000</v>
      </c>
      <c r="O4069">
        <f t="shared" si="697"/>
        <v>0.10610263522884882</v>
      </c>
      <c r="P4069">
        <f t="shared" si="698"/>
        <v>2.1636615811373092E-2</v>
      </c>
      <c r="Q4069">
        <f t="shared" si="699"/>
        <v>9.4590846047156729E-2</v>
      </c>
      <c r="R4069">
        <f t="shared" si="700"/>
        <v>6.0610263522884879E-2</v>
      </c>
      <c r="S4069">
        <f t="shared" si="701"/>
        <v>0.12871012482662969</v>
      </c>
      <c r="T4069">
        <f t="shared" si="702"/>
        <v>0.19764216366158113</v>
      </c>
      <c r="U4069">
        <f t="shared" si="703"/>
        <v>0.26144244105409153</v>
      </c>
      <c r="V4069">
        <f t="shared" si="704"/>
        <v>4.216366158113731E-2</v>
      </c>
      <c r="W4069">
        <f t="shared" si="705"/>
        <v>2.7739251040221914E-4</v>
      </c>
      <c r="X4069">
        <f t="shared" si="706"/>
        <v>4.2857142857142858E-2</v>
      </c>
      <c r="Y4069">
        <f t="shared" si="707"/>
        <v>4.3966712898751731E-2</v>
      </c>
    </row>
    <row r="4070" spans="1:25" x14ac:dyDescent="0.2">
      <c r="A4070" t="s">
        <v>197</v>
      </c>
      <c r="B4070" t="s">
        <v>307</v>
      </c>
      <c r="C4070">
        <v>1998</v>
      </c>
      <c r="D4070">
        <v>7690000</v>
      </c>
      <c r="E4070">
        <v>1610000</v>
      </c>
      <c r="F4070">
        <v>7110000</v>
      </c>
      <c r="G4070">
        <v>4460000</v>
      </c>
      <c r="H4070">
        <v>10450000</v>
      </c>
      <c r="I4070">
        <v>15520000</v>
      </c>
      <c r="J4070">
        <v>21190000</v>
      </c>
      <c r="K4070">
        <v>3100000</v>
      </c>
      <c r="L4070">
        <v>20000</v>
      </c>
      <c r="M4070">
        <v>2910000</v>
      </c>
      <c r="N4070">
        <v>2900000</v>
      </c>
      <c r="O4070">
        <f t="shared" si="697"/>
        <v>9.9922037422037424E-2</v>
      </c>
      <c r="P4070">
        <f t="shared" si="698"/>
        <v>2.0919958419958421E-2</v>
      </c>
      <c r="Q4070">
        <f t="shared" si="699"/>
        <v>9.238565488565488E-2</v>
      </c>
      <c r="R4070">
        <f t="shared" si="700"/>
        <v>5.7952182952182955E-2</v>
      </c>
      <c r="S4070">
        <f t="shared" si="701"/>
        <v>0.13578482328482328</v>
      </c>
      <c r="T4070">
        <f t="shared" si="702"/>
        <v>0.20166320166320167</v>
      </c>
      <c r="U4070">
        <f t="shared" si="703"/>
        <v>0.27533783783783783</v>
      </c>
      <c r="V4070">
        <f t="shared" si="704"/>
        <v>4.0280665280665283E-2</v>
      </c>
      <c r="W4070">
        <f t="shared" si="705"/>
        <v>2.5987525987525989E-4</v>
      </c>
      <c r="X4070">
        <f t="shared" si="706"/>
        <v>3.781185031185031E-2</v>
      </c>
      <c r="Y4070">
        <f t="shared" si="707"/>
        <v>3.7681912681912684E-2</v>
      </c>
    </row>
    <row r="4071" spans="1:25" x14ac:dyDescent="0.2">
      <c r="A4071" t="s">
        <v>197</v>
      </c>
      <c r="B4071" t="s">
        <v>307</v>
      </c>
      <c r="C4071">
        <v>1999</v>
      </c>
      <c r="D4071">
        <v>7660000</v>
      </c>
      <c r="E4071">
        <v>1570000</v>
      </c>
      <c r="F4071">
        <v>7190000</v>
      </c>
      <c r="G4071">
        <v>4800000</v>
      </c>
      <c r="H4071">
        <v>10640000</v>
      </c>
      <c r="I4071">
        <v>16250000</v>
      </c>
      <c r="J4071">
        <v>26530000</v>
      </c>
      <c r="K4071">
        <v>3080000</v>
      </c>
      <c r="L4071">
        <v>30000</v>
      </c>
      <c r="M4071">
        <v>3090000</v>
      </c>
      <c r="N4071">
        <v>3730000</v>
      </c>
      <c r="O4071">
        <f t="shared" si="697"/>
        <v>9.0575854321863547E-2</v>
      </c>
      <c r="P4071">
        <f t="shared" si="698"/>
        <v>1.8564502778763155E-2</v>
      </c>
      <c r="Q4071">
        <f t="shared" si="699"/>
        <v>8.50183280122975E-2</v>
      </c>
      <c r="R4071">
        <f t="shared" si="700"/>
        <v>5.6757715501951043E-2</v>
      </c>
      <c r="S4071">
        <f t="shared" si="701"/>
        <v>0.12581293602932481</v>
      </c>
      <c r="T4071">
        <f t="shared" si="702"/>
        <v>0.1921485160222301</v>
      </c>
      <c r="U4071">
        <f t="shared" si="703"/>
        <v>0.31370462338890859</v>
      </c>
      <c r="V4071">
        <f t="shared" si="704"/>
        <v>3.6419534113751921E-2</v>
      </c>
      <c r="W4071">
        <f t="shared" si="705"/>
        <v>3.5473572188719402E-4</v>
      </c>
      <c r="X4071">
        <f t="shared" si="706"/>
        <v>3.6537779354380989E-2</v>
      </c>
      <c r="Y4071">
        <f t="shared" si="707"/>
        <v>4.4105474754641126E-2</v>
      </c>
    </row>
    <row r="4072" spans="1:25" x14ac:dyDescent="0.2">
      <c r="A4072" t="s">
        <v>197</v>
      </c>
      <c r="B4072" t="s">
        <v>307</v>
      </c>
      <c r="C4072">
        <v>2000</v>
      </c>
      <c r="D4072">
        <v>7530000</v>
      </c>
      <c r="E4072">
        <v>1530000</v>
      </c>
      <c r="F4072">
        <v>7260000</v>
      </c>
      <c r="G4072">
        <v>4900000</v>
      </c>
      <c r="H4072">
        <v>10870000</v>
      </c>
      <c r="I4072">
        <v>17610000</v>
      </c>
      <c r="J4072">
        <v>24060000</v>
      </c>
      <c r="K4072">
        <v>3190000</v>
      </c>
      <c r="L4072">
        <v>40000</v>
      </c>
      <c r="M4072">
        <v>3330000</v>
      </c>
      <c r="N4072">
        <v>4050000</v>
      </c>
      <c r="O4072">
        <f t="shared" si="697"/>
        <v>8.9249733317529931E-2</v>
      </c>
      <c r="P4072">
        <f t="shared" si="698"/>
        <v>1.813440796491644E-2</v>
      </c>
      <c r="Q4072">
        <f t="shared" si="699"/>
        <v>8.6049543676662316E-2</v>
      </c>
      <c r="R4072">
        <f t="shared" si="700"/>
        <v>5.8077515704634347E-2</v>
      </c>
      <c r="S4072">
        <f t="shared" si="701"/>
        <v>0.12883726443048477</v>
      </c>
      <c r="T4072">
        <f t="shared" si="702"/>
        <v>0.2087234799099206</v>
      </c>
      <c r="U4072">
        <f t="shared" si="703"/>
        <v>0.28517245466398011</v>
      </c>
      <c r="V4072">
        <f t="shared" si="704"/>
        <v>3.7809647979139507E-2</v>
      </c>
      <c r="W4072">
        <f t="shared" si="705"/>
        <v>4.7410216901742328E-4</v>
      </c>
      <c r="X4072">
        <f t="shared" si="706"/>
        <v>3.9469005570700488E-2</v>
      </c>
      <c r="Y4072">
        <f t="shared" si="707"/>
        <v>4.8002844613014108E-2</v>
      </c>
    </row>
    <row r="4073" spans="1:25" x14ac:dyDescent="0.2">
      <c r="A4073" t="s">
        <v>197</v>
      </c>
      <c r="B4073" t="s">
        <v>307</v>
      </c>
      <c r="C4073">
        <v>2001</v>
      </c>
      <c r="D4073">
        <v>6960000</v>
      </c>
      <c r="E4073">
        <v>590000</v>
      </c>
      <c r="F4073">
        <v>7390000</v>
      </c>
      <c r="G4073">
        <v>4780000</v>
      </c>
      <c r="H4073">
        <v>10180000</v>
      </c>
      <c r="I4073">
        <v>17850000</v>
      </c>
      <c r="J4073">
        <v>23860000</v>
      </c>
      <c r="K4073">
        <v>4450000</v>
      </c>
      <c r="L4073">
        <v>50000</v>
      </c>
      <c r="M4073">
        <v>2610000</v>
      </c>
      <c r="N4073">
        <v>3370000</v>
      </c>
      <c r="O4073">
        <f t="shared" si="697"/>
        <v>8.4784992081861368E-2</v>
      </c>
      <c r="P4073">
        <f t="shared" si="698"/>
        <v>7.1872335241807772E-3</v>
      </c>
      <c r="Q4073">
        <f t="shared" si="699"/>
        <v>9.0023145328298207E-2</v>
      </c>
      <c r="R4073">
        <f t="shared" si="700"/>
        <v>5.8228773297600192E-2</v>
      </c>
      <c r="S4073">
        <f t="shared" si="701"/>
        <v>0.12401023267145815</v>
      </c>
      <c r="T4073">
        <f t="shared" si="702"/>
        <v>0.21744426848580825</v>
      </c>
      <c r="U4073">
        <f t="shared" si="703"/>
        <v>0.29065659641856501</v>
      </c>
      <c r="V4073">
        <f t="shared" si="704"/>
        <v>5.4208795224753317E-2</v>
      </c>
      <c r="W4073">
        <f t="shared" si="705"/>
        <v>6.0908758679498111E-4</v>
      </c>
      <c r="X4073">
        <f t="shared" si="706"/>
        <v>3.1794372030698015E-2</v>
      </c>
      <c r="Y4073">
        <f t="shared" si="707"/>
        <v>4.1052503349981728E-2</v>
      </c>
    </row>
    <row r="4074" spans="1:25" x14ac:dyDescent="0.2">
      <c r="A4074" t="s">
        <v>197</v>
      </c>
      <c r="B4074" t="s">
        <v>307</v>
      </c>
      <c r="C4074">
        <v>2002</v>
      </c>
      <c r="D4074">
        <v>7290000</v>
      </c>
      <c r="E4074">
        <v>610000</v>
      </c>
      <c r="F4074">
        <v>7680000</v>
      </c>
      <c r="G4074">
        <v>5200000</v>
      </c>
      <c r="H4074">
        <v>10150000</v>
      </c>
      <c r="I4074">
        <v>18490000</v>
      </c>
      <c r="J4074">
        <v>27080000</v>
      </c>
      <c r="K4074">
        <v>4700000</v>
      </c>
      <c r="L4074">
        <v>50000</v>
      </c>
      <c r="M4074">
        <v>2350000</v>
      </c>
      <c r="N4074">
        <v>3340000</v>
      </c>
      <c r="O4074">
        <f t="shared" si="697"/>
        <v>8.3850931677018639E-2</v>
      </c>
      <c r="P4074">
        <f t="shared" si="698"/>
        <v>7.0163331032896247E-3</v>
      </c>
      <c r="Q4074">
        <f t="shared" si="699"/>
        <v>8.8336783988957904E-2</v>
      </c>
      <c r="R4074">
        <f t="shared" si="700"/>
        <v>5.9811364159190243E-2</v>
      </c>
      <c r="S4074">
        <f t="shared" si="701"/>
        <v>0.11674718196457327</v>
      </c>
      <c r="T4074">
        <f t="shared" si="702"/>
        <v>0.21267540832758225</v>
      </c>
      <c r="U4074">
        <f t="shared" si="703"/>
        <v>0.31147918104439842</v>
      </c>
      <c r="V4074">
        <f t="shared" si="704"/>
        <v>5.4060271451575798E-2</v>
      </c>
      <c r="W4074">
        <f t="shared" si="705"/>
        <v>5.751092707614447E-4</v>
      </c>
      <c r="X4074">
        <f t="shared" si="706"/>
        <v>2.7030135725787899E-2</v>
      </c>
      <c r="Y4074">
        <f t="shared" si="707"/>
        <v>3.8417299286864506E-2</v>
      </c>
    </row>
    <row r="4075" spans="1:25" x14ac:dyDescent="0.2">
      <c r="A4075" t="s">
        <v>197</v>
      </c>
      <c r="B4075" t="s">
        <v>307</v>
      </c>
      <c r="C4075">
        <v>2003</v>
      </c>
      <c r="D4075">
        <v>6970000</v>
      </c>
      <c r="E4075">
        <v>710000</v>
      </c>
      <c r="F4075">
        <v>7980000</v>
      </c>
      <c r="G4075">
        <v>5060000</v>
      </c>
      <c r="H4075">
        <v>8660000</v>
      </c>
      <c r="I4075">
        <v>19440000</v>
      </c>
      <c r="J4075">
        <v>23170000</v>
      </c>
      <c r="K4075">
        <v>4430000</v>
      </c>
      <c r="L4075">
        <v>50000</v>
      </c>
      <c r="M4075">
        <v>2240000</v>
      </c>
      <c r="N4075">
        <v>3790000</v>
      </c>
      <c r="O4075">
        <f t="shared" si="697"/>
        <v>8.4484848484848482E-2</v>
      </c>
      <c r="P4075">
        <f t="shared" si="698"/>
        <v>8.6060606060606067E-3</v>
      </c>
      <c r="Q4075">
        <f t="shared" si="699"/>
        <v>9.6727272727272731E-2</v>
      </c>
      <c r="R4075">
        <f t="shared" si="700"/>
        <v>6.133333333333333E-2</v>
      </c>
      <c r="S4075">
        <f t="shared" si="701"/>
        <v>0.10496969696969696</v>
      </c>
      <c r="T4075">
        <f t="shared" si="702"/>
        <v>0.23563636363636364</v>
      </c>
      <c r="U4075">
        <f t="shared" si="703"/>
        <v>0.28084848484848485</v>
      </c>
      <c r="V4075">
        <f t="shared" si="704"/>
        <v>5.3696969696969694E-2</v>
      </c>
      <c r="W4075">
        <f t="shared" si="705"/>
        <v>6.0606060606060606E-4</v>
      </c>
      <c r="X4075">
        <f t="shared" si="706"/>
        <v>2.7151515151515152E-2</v>
      </c>
      <c r="Y4075">
        <f t="shared" si="707"/>
        <v>4.593939393939394E-2</v>
      </c>
    </row>
    <row r="4076" spans="1:25" x14ac:dyDescent="0.2">
      <c r="A4076" t="s">
        <v>197</v>
      </c>
      <c r="B4076" t="s">
        <v>307</v>
      </c>
      <c r="C4076">
        <v>2004</v>
      </c>
      <c r="D4076">
        <v>7040000</v>
      </c>
      <c r="E4076">
        <v>600000</v>
      </c>
      <c r="F4076">
        <v>8109999.9999999898</v>
      </c>
      <c r="G4076">
        <v>5630000</v>
      </c>
      <c r="H4076">
        <v>8039999.9999999898</v>
      </c>
      <c r="I4076">
        <v>19900000</v>
      </c>
      <c r="J4076">
        <v>24210000</v>
      </c>
      <c r="K4076">
        <v>4390000</v>
      </c>
      <c r="L4076">
        <v>60000</v>
      </c>
      <c r="M4076">
        <v>2630000</v>
      </c>
      <c r="N4076">
        <v>4190000</v>
      </c>
      <c r="O4076">
        <f t="shared" si="697"/>
        <v>8.3018867924528325E-2</v>
      </c>
      <c r="P4076">
        <f t="shared" si="698"/>
        <v>7.0754716981132103E-3</v>
      </c>
      <c r="Q4076">
        <f t="shared" si="699"/>
        <v>9.5636792452830105E-2</v>
      </c>
      <c r="R4076">
        <f t="shared" si="700"/>
        <v>6.6391509433962284E-2</v>
      </c>
      <c r="S4076">
        <f t="shared" si="701"/>
        <v>9.4811320754716891E-2</v>
      </c>
      <c r="T4076">
        <f t="shared" si="702"/>
        <v>0.23466981132075479</v>
      </c>
      <c r="U4076">
        <f t="shared" si="703"/>
        <v>0.28549528301886801</v>
      </c>
      <c r="V4076">
        <f t="shared" si="704"/>
        <v>5.1768867924528318E-2</v>
      </c>
      <c r="W4076">
        <f t="shared" si="705"/>
        <v>7.0754716981132103E-4</v>
      </c>
      <c r="X4076">
        <f t="shared" si="706"/>
        <v>3.1014150943396237E-2</v>
      </c>
      <c r="Y4076">
        <f t="shared" si="707"/>
        <v>4.9410377358490583E-2</v>
      </c>
    </row>
    <row r="4077" spans="1:25" x14ac:dyDescent="0.2">
      <c r="A4077" t="s">
        <v>197</v>
      </c>
      <c r="B4077" t="s">
        <v>307</v>
      </c>
      <c r="C4077">
        <v>2005</v>
      </c>
      <c r="D4077">
        <v>6980000</v>
      </c>
      <c r="E4077">
        <v>710000</v>
      </c>
      <c r="F4077">
        <v>7670000</v>
      </c>
      <c r="G4077">
        <v>5840000</v>
      </c>
      <c r="H4077">
        <v>7740000</v>
      </c>
      <c r="I4077">
        <v>19070000</v>
      </c>
      <c r="J4077">
        <v>27990000</v>
      </c>
      <c r="K4077">
        <v>5020000</v>
      </c>
      <c r="L4077">
        <v>60000</v>
      </c>
      <c r="M4077">
        <v>2630000</v>
      </c>
      <c r="N4077">
        <v>4019999.9999999902</v>
      </c>
      <c r="O4077">
        <f t="shared" si="697"/>
        <v>7.9562293400205195E-2</v>
      </c>
      <c r="P4077">
        <f t="shared" si="698"/>
        <v>8.0930126524564015E-3</v>
      </c>
      <c r="Q4077">
        <f t="shared" si="699"/>
        <v>8.742733386526845E-2</v>
      </c>
      <c r="R4077">
        <f t="shared" si="700"/>
        <v>6.6567878718796325E-2</v>
      </c>
      <c r="S4077">
        <f t="shared" si="701"/>
        <v>8.8225236521144432E-2</v>
      </c>
      <c r="T4077">
        <f t="shared" si="702"/>
        <v>0.21737148067935716</v>
      </c>
      <c r="U4077">
        <f t="shared" si="703"/>
        <v>0.31904707625669676</v>
      </c>
      <c r="V4077">
        <f t="shared" si="704"/>
        <v>5.722101903567766E-2</v>
      </c>
      <c r="W4077">
        <f t="shared" si="705"/>
        <v>6.8391656217941426E-4</v>
      </c>
      <c r="X4077">
        <f t="shared" si="706"/>
        <v>2.9978342642197658E-2</v>
      </c>
      <c r="Y4077">
        <f t="shared" si="707"/>
        <v>4.5822409666020643E-2</v>
      </c>
    </row>
    <row r="4078" spans="1:25" x14ac:dyDescent="0.2">
      <c r="A4078" t="s">
        <v>197</v>
      </c>
      <c r="B4078" t="s">
        <v>307</v>
      </c>
      <c r="C4078">
        <v>2006</v>
      </c>
      <c r="D4078">
        <v>6760000</v>
      </c>
      <c r="E4078">
        <v>610000</v>
      </c>
      <c r="F4078">
        <v>7600000</v>
      </c>
      <c r="G4078">
        <v>5910000</v>
      </c>
      <c r="H4078">
        <v>7480000</v>
      </c>
      <c r="I4078">
        <v>19010000</v>
      </c>
      <c r="J4078">
        <v>24470000</v>
      </c>
      <c r="K4078">
        <v>4290000</v>
      </c>
      <c r="L4078">
        <v>60000</v>
      </c>
      <c r="M4078">
        <v>2220000</v>
      </c>
      <c r="N4078">
        <v>4320000</v>
      </c>
      <c r="O4078">
        <f t="shared" si="697"/>
        <v>8.1711591925540922E-2</v>
      </c>
      <c r="P4078">
        <f t="shared" si="698"/>
        <v>7.3733832950562067E-3</v>
      </c>
      <c r="Q4078">
        <f t="shared" si="699"/>
        <v>9.1865103348241273E-2</v>
      </c>
      <c r="R4078">
        <f t="shared" si="700"/>
        <v>7.1437205366856035E-2</v>
      </c>
      <c r="S4078">
        <f t="shared" si="701"/>
        <v>9.0414601716426929E-2</v>
      </c>
      <c r="T4078">
        <f t="shared" si="702"/>
        <v>0.2297836335065877</v>
      </c>
      <c r="U4078">
        <f t="shared" si="703"/>
        <v>0.29578145775414</v>
      </c>
      <c r="V4078">
        <f t="shared" si="704"/>
        <v>5.1855433337362505E-2</v>
      </c>
      <c r="W4078">
        <f t="shared" si="705"/>
        <v>7.2525081590716787E-4</v>
      </c>
      <c r="X4078">
        <f t="shared" si="706"/>
        <v>2.6834280188565211E-2</v>
      </c>
      <c r="Y4078">
        <f t="shared" si="707"/>
        <v>5.2218058745316091E-2</v>
      </c>
    </row>
    <row r="4079" spans="1:25" x14ac:dyDescent="0.2">
      <c r="A4079" t="s">
        <v>197</v>
      </c>
      <c r="B4079" t="s">
        <v>307</v>
      </c>
      <c r="C4079">
        <v>2007</v>
      </c>
      <c r="D4079">
        <v>6900000</v>
      </c>
      <c r="E4079">
        <v>590000</v>
      </c>
      <c r="F4079">
        <v>7460000</v>
      </c>
      <c r="G4079">
        <v>6340000</v>
      </c>
      <c r="H4079">
        <v>7930000</v>
      </c>
      <c r="I4079">
        <v>19180000</v>
      </c>
      <c r="J4079">
        <v>22170000</v>
      </c>
      <c r="K4079">
        <v>4099999.9999999902</v>
      </c>
      <c r="L4079">
        <v>60000</v>
      </c>
      <c r="M4079">
        <v>2260000</v>
      </c>
      <c r="N4079">
        <v>4120000</v>
      </c>
      <c r="O4079">
        <f t="shared" si="697"/>
        <v>8.5069658488472463E-2</v>
      </c>
      <c r="P4079">
        <f t="shared" si="698"/>
        <v>7.2740722475650365E-3</v>
      </c>
      <c r="Q4079">
        <f t="shared" si="699"/>
        <v>9.1973862655652827E-2</v>
      </c>
      <c r="R4079">
        <f t="shared" si="700"/>
        <v>7.8165454321292085E-2</v>
      </c>
      <c r="S4079">
        <f t="shared" si="701"/>
        <v>9.7768462581679219E-2</v>
      </c>
      <c r="T4079">
        <f t="shared" si="702"/>
        <v>0.23646899272592781</v>
      </c>
      <c r="U4079">
        <f t="shared" si="703"/>
        <v>0.27333251140426584</v>
      </c>
      <c r="V4079">
        <f t="shared" si="704"/>
        <v>5.054863765257047E-2</v>
      </c>
      <c r="W4079">
        <f t="shared" si="705"/>
        <v>7.3973616076932576E-4</v>
      </c>
      <c r="X4079">
        <f t="shared" si="706"/>
        <v>2.7863395388977936E-2</v>
      </c>
      <c r="Y4079">
        <f t="shared" si="707"/>
        <v>5.0795216372827037E-2</v>
      </c>
    </row>
    <row r="4080" spans="1:25" x14ac:dyDescent="0.2">
      <c r="A4080" t="s">
        <v>197</v>
      </c>
      <c r="B4080" t="s">
        <v>307</v>
      </c>
      <c r="C4080">
        <v>2008</v>
      </c>
      <c r="D4080">
        <v>6870000</v>
      </c>
      <c r="E4080">
        <v>590000</v>
      </c>
      <c r="F4080">
        <v>7020000</v>
      </c>
      <c r="G4080">
        <v>6370000</v>
      </c>
      <c r="H4080">
        <v>7070000</v>
      </c>
      <c r="I4080">
        <v>19240000</v>
      </c>
      <c r="J4080">
        <v>21840000</v>
      </c>
      <c r="K4080">
        <v>3560000</v>
      </c>
      <c r="L4080">
        <v>70000</v>
      </c>
      <c r="M4080">
        <v>2120000</v>
      </c>
      <c r="N4080">
        <v>4310000</v>
      </c>
      <c r="O4080">
        <f t="shared" si="697"/>
        <v>8.6896028332911712E-2</v>
      </c>
      <c r="P4080">
        <f t="shared" si="698"/>
        <v>7.462686567164179E-3</v>
      </c>
      <c r="Q4080">
        <f t="shared" si="699"/>
        <v>8.8793321527953453E-2</v>
      </c>
      <c r="R4080">
        <f t="shared" si="700"/>
        <v>8.0571717682772576E-2</v>
      </c>
      <c r="S4080">
        <f t="shared" si="701"/>
        <v>8.9425752592967367E-2</v>
      </c>
      <c r="T4080">
        <f t="shared" si="702"/>
        <v>0.2433594738173539</v>
      </c>
      <c r="U4080">
        <f t="shared" si="703"/>
        <v>0.27624588919807741</v>
      </c>
      <c r="V4080">
        <f t="shared" si="704"/>
        <v>4.502909182899064E-2</v>
      </c>
      <c r="W4080">
        <f t="shared" si="705"/>
        <v>8.8540349101947887E-4</v>
      </c>
      <c r="X4080">
        <f t="shared" si="706"/>
        <v>2.6815077156589932E-2</v>
      </c>
      <c r="Y4080">
        <f t="shared" si="707"/>
        <v>5.4515557804199345E-2</v>
      </c>
    </row>
    <row r="4081" spans="1:25" x14ac:dyDescent="0.2">
      <c r="A4081" t="s">
        <v>197</v>
      </c>
      <c r="B4081" t="s">
        <v>307</v>
      </c>
      <c r="C4081">
        <v>2009</v>
      </c>
      <c r="D4081">
        <v>6780000</v>
      </c>
      <c r="E4081">
        <v>590000</v>
      </c>
      <c r="F4081">
        <v>6880000</v>
      </c>
      <c r="G4081">
        <v>5540000</v>
      </c>
      <c r="H4081">
        <v>6470000</v>
      </c>
      <c r="I4081">
        <v>18960000</v>
      </c>
      <c r="J4081">
        <v>22730000</v>
      </c>
      <c r="K4081">
        <v>3800000</v>
      </c>
      <c r="L4081">
        <v>60000</v>
      </c>
      <c r="M4081">
        <v>2040000</v>
      </c>
      <c r="N4081">
        <v>3980000</v>
      </c>
      <c r="O4081">
        <f t="shared" si="697"/>
        <v>8.7112938455608371E-2</v>
      </c>
      <c r="P4081">
        <f t="shared" si="698"/>
        <v>7.5806244378774255E-3</v>
      </c>
      <c r="Q4081">
        <f t="shared" si="699"/>
        <v>8.8397790055248615E-2</v>
      </c>
      <c r="R4081">
        <f t="shared" si="700"/>
        <v>7.1180778620069385E-2</v>
      </c>
      <c r="S4081">
        <f t="shared" si="701"/>
        <v>8.3129898496723628E-2</v>
      </c>
      <c r="T4081">
        <f t="shared" si="702"/>
        <v>0.24360786329178979</v>
      </c>
      <c r="U4081">
        <f t="shared" si="703"/>
        <v>0.29204676859822692</v>
      </c>
      <c r="V4081">
        <f t="shared" si="704"/>
        <v>4.882436078632918E-2</v>
      </c>
      <c r="W4081">
        <f t="shared" si="705"/>
        <v>7.7091095978414493E-4</v>
      </c>
      <c r="X4081">
        <f t="shared" si="706"/>
        <v>2.6210972632660926E-2</v>
      </c>
      <c r="Y4081">
        <f t="shared" si="707"/>
        <v>5.1137093665681616E-2</v>
      </c>
    </row>
    <row r="4082" spans="1:25" x14ac:dyDescent="0.2">
      <c r="A4082" t="s">
        <v>197</v>
      </c>
      <c r="B4082" t="s">
        <v>307</v>
      </c>
      <c r="C4082">
        <v>2010</v>
      </c>
      <c r="D4082">
        <v>6630000</v>
      </c>
      <c r="E4082">
        <v>610000</v>
      </c>
      <c r="F4082">
        <v>6940000</v>
      </c>
      <c r="G4082">
        <v>5890000</v>
      </c>
      <c r="H4082">
        <v>6600000</v>
      </c>
      <c r="I4082">
        <v>18530000</v>
      </c>
      <c r="J4082">
        <v>17470000</v>
      </c>
      <c r="K4082">
        <v>3740000</v>
      </c>
      <c r="L4082">
        <v>70000</v>
      </c>
      <c r="M4082">
        <v>2120000</v>
      </c>
      <c r="N4082">
        <v>4110000</v>
      </c>
      <c r="O4082">
        <f t="shared" si="697"/>
        <v>9.1184156237106309E-2</v>
      </c>
      <c r="P4082">
        <f t="shared" si="698"/>
        <v>8.3894925044698115E-3</v>
      </c>
      <c r="Q4082">
        <f t="shared" si="699"/>
        <v>9.5447668821345075E-2</v>
      </c>
      <c r="R4082">
        <f t="shared" si="700"/>
        <v>8.1006739100536379E-2</v>
      </c>
      <c r="S4082">
        <f t="shared" si="701"/>
        <v>9.0771558245083206E-2</v>
      </c>
      <c r="T4082">
        <f t="shared" si="702"/>
        <v>0.25484802640627147</v>
      </c>
      <c r="U4082">
        <f t="shared" si="703"/>
        <v>0.24026956402145511</v>
      </c>
      <c r="V4082">
        <f t="shared" si="704"/>
        <v>5.1437216338880487E-2</v>
      </c>
      <c r="W4082">
        <f t="shared" si="705"/>
        <v>9.6272864805391277E-4</v>
      </c>
      <c r="X4082">
        <f t="shared" si="706"/>
        <v>2.9156924769632789E-2</v>
      </c>
      <c r="Y4082">
        <f t="shared" si="707"/>
        <v>5.6525924907165452E-2</v>
      </c>
    </row>
    <row r="4083" spans="1:25" x14ac:dyDescent="0.2">
      <c r="A4083" t="s">
        <v>197</v>
      </c>
      <c r="B4083" t="s">
        <v>307</v>
      </c>
      <c r="C4083">
        <v>2011</v>
      </c>
      <c r="D4083">
        <v>6710000</v>
      </c>
      <c r="E4083">
        <v>-800000</v>
      </c>
      <c r="F4083">
        <v>7120000</v>
      </c>
      <c r="G4083">
        <v>5280000</v>
      </c>
      <c r="H4083">
        <v>6330000</v>
      </c>
      <c r="I4083">
        <v>17200000</v>
      </c>
      <c r="J4083">
        <v>19150000</v>
      </c>
      <c r="K4083">
        <v>3260000</v>
      </c>
      <c r="L4083">
        <v>70000</v>
      </c>
      <c r="M4083">
        <v>2000000</v>
      </c>
      <c r="N4083">
        <v>4540000</v>
      </c>
      <c r="O4083">
        <f t="shared" si="697"/>
        <v>9.469376234829241E-2</v>
      </c>
      <c r="P4083">
        <f t="shared" si="698"/>
        <v>-1.1289867344058707E-2</v>
      </c>
      <c r="Q4083">
        <f t="shared" si="699"/>
        <v>0.1004798193621225</v>
      </c>
      <c r="R4083">
        <f t="shared" si="700"/>
        <v>7.4513124470787465E-2</v>
      </c>
      <c r="S4083">
        <f t="shared" si="701"/>
        <v>8.9331075359864523E-2</v>
      </c>
      <c r="T4083">
        <f t="shared" si="702"/>
        <v>0.24273214789726222</v>
      </c>
      <c r="U4083">
        <f t="shared" si="703"/>
        <v>0.27025119954840532</v>
      </c>
      <c r="V4083">
        <f t="shared" si="704"/>
        <v>4.600620942703923E-2</v>
      </c>
      <c r="W4083">
        <f t="shared" si="705"/>
        <v>9.8786339260513683E-4</v>
      </c>
      <c r="X4083">
        <f t="shared" si="706"/>
        <v>2.8224668360146768E-2</v>
      </c>
      <c r="Y4083">
        <f t="shared" si="707"/>
        <v>6.4069997177533158E-2</v>
      </c>
    </row>
    <row r="4084" spans="1:25" x14ac:dyDescent="0.2">
      <c r="A4084" t="s">
        <v>197</v>
      </c>
      <c r="B4084" t="s">
        <v>307</v>
      </c>
      <c r="C4084">
        <v>2012</v>
      </c>
      <c r="D4084">
        <v>6750000</v>
      </c>
      <c r="E4084">
        <v>-790000</v>
      </c>
      <c r="F4084">
        <v>6910000</v>
      </c>
      <c r="G4084">
        <v>5160000</v>
      </c>
      <c r="H4084">
        <v>5590000</v>
      </c>
      <c r="I4084">
        <v>15830000</v>
      </c>
      <c r="J4084">
        <v>20230000</v>
      </c>
      <c r="K4084">
        <v>2980000</v>
      </c>
      <c r="L4084">
        <v>70000</v>
      </c>
      <c r="M4084">
        <v>1880000</v>
      </c>
      <c r="N4084">
        <v>4710000</v>
      </c>
      <c r="O4084">
        <f t="shared" si="697"/>
        <v>9.7374495095210623E-2</v>
      </c>
      <c r="P4084">
        <f t="shared" si="698"/>
        <v>-1.1396422388920946E-2</v>
      </c>
      <c r="Q4084">
        <f t="shared" si="699"/>
        <v>9.9682631275245237E-2</v>
      </c>
      <c r="R4084">
        <f t="shared" si="700"/>
        <v>7.4437391806116554E-2</v>
      </c>
      <c r="S4084">
        <f t="shared" si="701"/>
        <v>8.0640507789959612E-2</v>
      </c>
      <c r="T4084">
        <f t="shared" si="702"/>
        <v>0.22836122331217543</v>
      </c>
      <c r="U4084">
        <f t="shared" si="703"/>
        <v>0.29183496826312755</v>
      </c>
      <c r="V4084">
        <f t="shared" si="704"/>
        <v>4.2989036353144834E-2</v>
      </c>
      <c r="W4084">
        <f t="shared" si="705"/>
        <v>1.0098095787651471E-3</v>
      </c>
      <c r="X4084">
        <f t="shared" si="706"/>
        <v>2.7120600115406807E-2</v>
      </c>
      <c r="Y4084">
        <f t="shared" si="707"/>
        <v>6.794575879976919E-2</v>
      </c>
    </row>
    <row r="4085" spans="1:25" x14ac:dyDescent="0.2">
      <c r="A4085" t="s">
        <v>197</v>
      </c>
      <c r="B4085" t="s">
        <v>307</v>
      </c>
      <c r="C4085">
        <v>2013</v>
      </c>
      <c r="D4085">
        <v>6720000</v>
      </c>
      <c r="E4085">
        <v>-780000</v>
      </c>
      <c r="F4085">
        <v>6760000</v>
      </c>
      <c r="G4085">
        <v>5600000</v>
      </c>
      <c r="H4085">
        <v>5390000</v>
      </c>
      <c r="I4085">
        <v>15610000</v>
      </c>
      <c r="J4085">
        <v>18790000</v>
      </c>
      <c r="K4085">
        <v>2850000</v>
      </c>
      <c r="L4085">
        <v>70000</v>
      </c>
      <c r="M4085">
        <v>1930000</v>
      </c>
      <c r="N4085">
        <v>4870000</v>
      </c>
      <c r="O4085">
        <f t="shared" si="697"/>
        <v>9.9100427665536062E-2</v>
      </c>
      <c r="P4085">
        <f t="shared" si="698"/>
        <v>-1.1502728211178292E-2</v>
      </c>
      <c r="Q4085">
        <f t="shared" si="699"/>
        <v>9.9690311163545195E-2</v>
      </c>
      <c r="R4085">
        <f t="shared" si="700"/>
        <v>8.2583689721280051E-2</v>
      </c>
      <c r="S4085">
        <f t="shared" si="701"/>
        <v>7.9486801356732043E-2</v>
      </c>
      <c r="T4085">
        <f t="shared" si="702"/>
        <v>0.23020203509806814</v>
      </c>
      <c r="U4085">
        <f t="shared" si="703"/>
        <v>0.277097773189795</v>
      </c>
      <c r="V4085">
        <f t="shared" si="704"/>
        <v>4.2029199233151453E-2</v>
      </c>
      <c r="W4085">
        <f t="shared" si="705"/>
        <v>1.0322961215160006E-3</v>
      </c>
      <c r="X4085">
        <f t="shared" si="706"/>
        <v>2.8461878778941158E-2</v>
      </c>
      <c r="Y4085">
        <f t="shared" si="707"/>
        <v>7.1818315882613185E-2</v>
      </c>
    </row>
    <row r="4086" spans="1:25" x14ac:dyDescent="0.2">
      <c r="A4086" t="s">
        <v>197</v>
      </c>
      <c r="B4086" t="s">
        <v>307</v>
      </c>
      <c r="C4086">
        <v>2014</v>
      </c>
      <c r="D4086">
        <v>6960000</v>
      </c>
      <c r="E4086">
        <v>-800000</v>
      </c>
      <c r="F4086">
        <v>6620000</v>
      </c>
      <c r="G4086">
        <v>6010000</v>
      </c>
      <c r="H4086">
        <v>5580000</v>
      </c>
      <c r="I4086">
        <v>15690000</v>
      </c>
      <c r="J4086">
        <v>17610000</v>
      </c>
      <c r="K4086">
        <v>2810000</v>
      </c>
      <c r="L4086">
        <v>60000</v>
      </c>
      <c r="M4086">
        <v>1970000</v>
      </c>
      <c r="N4086">
        <v>4840000</v>
      </c>
      <c r="O4086">
        <f t="shared" si="697"/>
        <v>0.10334075723830735</v>
      </c>
      <c r="P4086">
        <f t="shared" si="698"/>
        <v>-1.1878247958426132E-2</v>
      </c>
      <c r="Q4086">
        <f t="shared" si="699"/>
        <v>9.8292501855976239E-2</v>
      </c>
      <c r="R4086">
        <f t="shared" si="700"/>
        <v>8.9235337787676311E-2</v>
      </c>
      <c r="S4086">
        <f t="shared" si="701"/>
        <v>8.2850779510022274E-2</v>
      </c>
      <c r="T4086">
        <f t="shared" si="702"/>
        <v>0.23296213808463251</v>
      </c>
      <c r="U4086">
        <f t="shared" si="703"/>
        <v>0.26146993318485523</v>
      </c>
      <c r="V4086">
        <f t="shared" si="704"/>
        <v>4.1722345953971791E-2</v>
      </c>
      <c r="W4086">
        <f t="shared" si="705"/>
        <v>8.9086859688195994E-4</v>
      </c>
      <c r="X4086">
        <f t="shared" si="706"/>
        <v>2.9250185597624351E-2</v>
      </c>
      <c r="Y4086">
        <f t="shared" si="707"/>
        <v>7.1863400148478099E-2</v>
      </c>
    </row>
    <row r="4087" spans="1:25" x14ac:dyDescent="0.2">
      <c r="A4087" t="s">
        <v>197</v>
      </c>
      <c r="B4087" t="s">
        <v>307</v>
      </c>
      <c r="C4087">
        <v>2015</v>
      </c>
      <c r="D4087">
        <v>7090000</v>
      </c>
      <c r="E4087">
        <v>-790000</v>
      </c>
      <c r="F4087">
        <v>6490000</v>
      </c>
      <c r="G4087">
        <v>5980000</v>
      </c>
      <c r="H4087">
        <v>5540000</v>
      </c>
      <c r="I4087">
        <v>15770000</v>
      </c>
      <c r="J4087">
        <v>21600000</v>
      </c>
      <c r="K4087">
        <v>2810000</v>
      </c>
      <c r="L4087">
        <v>70000</v>
      </c>
      <c r="M4087">
        <v>2069999.99999999</v>
      </c>
      <c r="N4087">
        <v>5190000</v>
      </c>
      <c r="O4087">
        <f t="shared" si="697"/>
        <v>9.8719019771651345E-2</v>
      </c>
      <c r="P4087">
        <f t="shared" si="698"/>
        <v>-1.0999721526037315E-2</v>
      </c>
      <c r="Q4087">
        <f t="shared" si="699"/>
        <v>9.0364800891116676E-2</v>
      </c>
      <c r="R4087">
        <f t="shared" si="700"/>
        <v>8.3263714842662206E-2</v>
      </c>
      <c r="S4087">
        <f t="shared" si="701"/>
        <v>7.7137287663603449E-2</v>
      </c>
      <c r="T4087">
        <f t="shared" si="702"/>
        <v>0.21957671957671956</v>
      </c>
      <c r="U4087">
        <f t="shared" si="703"/>
        <v>0.3007518796992481</v>
      </c>
      <c r="V4087">
        <f t="shared" si="704"/>
        <v>3.9125591757170702E-2</v>
      </c>
      <c r="W4087">
        <f t="shared" si="705"/>
        <v>9.7465886939571145E-4</v>
      </c>
      <c r="X4087">
        <f t="shared" si="706"/>
        <v>2.8822055137844471E-2</v>
      </c>
      <c r="Y4087">
        <f t="shared" si="707"/>
        <v>7.2263993316624892E-2</v>
      </c>
    </row>
    <row r="4088" spans="1:25" x14ac:dyDescent="0.2">
      <c r="A4088" t="s">
        <v>197</v>
      </c>
      <c r="B4088" t="s">
        <v>307</v>
      </c>
      <c r="C4088">
        <v>2016</v>
      </c>
      <c r="D4088">
        <v>7080000</v>
      </c>
      <c r="E4088">
        <v>430000</v>
      </c>
      <c r="F4088">
        <v>6410000</v>
      </c>
      <c r="G4088">
        <v>5500000</v>
      </c>
      <c r="H4088">
        <v>5340000</v>
      </c>
      <c r="I4088">
        <v>16350000</v>
      </c>
      <c r="J4088">
        <v>20870000</v>
      </c>
      <c r="K4088">
        <v>2740000</v>
      </c>
      <c r="L4088">
        <v>70000</v>
      </c>
      <c r="M4088">
        <v>2020000</v>
      </c>
      <c r="N4088">
        <v>5890000</v>
      </c>
      <c r="O4088">
        <f t="shared" si="697"/>
        <v>9.7386519944979363E-2</v>
      </c>
      <c r="P4088">
        <f t="shared" si="698"/>
        <v>5.9147180192572211E-3</v>
      </c>
      <c r="Q4088">
        <f t="shared" si="699"/>
        <v>8.8170563961485551E-2</v>
      </c>
      <c r="R4088">
        <f t="shared" si="700"/>
        <v>7.5653370013755161E-2</v>
      </c>
      <c r="S4088">
        <f t="shared" si="701"/>
        <v>7.34525447042641E-2</v>
      </c>
      <c r="T4088">
        <f t="shared" si="702"/>
        <v>0.22489683631361759</v>
      </c>
      <c r="U4088">
        <f t="shared" si="703"/>
        <v>0.28707015130674002</v>
      </c>
      <c r="V4088">
        <f t="shared" si="704"/>
        <v>3.7689133425034389E-2</v>
      </c>
      <c r="W4088">
        <f t="shared" si="705"/>
        <v>9.6286107290233832E-4</v>
      </c>
      <c r="X4088">
        <f t="shared" si="706"/>
        <v>2.7785419532324621E-2</v>
      </c>
      <c r="Y4088">
        <f t="shared" si="707"/>
        <v>8.1017881705639616E-2</v>
      </c>
    </row>
    <row r="4089" spans="1:25" x14ac:dyDescent="0.2">
      <c r="A4089" t="s">
        <v>197</v>
      </c>
      <c r="B4089" t="s">
        <v>307</v>
      </c>
      <c r="C4089">
        <v>2017</v>
      </c>
      <c r="D4089">
        <v>7330000</v>
      </c>
      <c r="E4089">
        <v>820000</v>
      </c>
      <c r="F4089">
        <v>6380000</v>
      </c>
      <c r="G4089">
        <v>5510000</v>
      </c>
      <c r="H4089">
        <v>5670000</v>
      </c>
      <c r="I4089">
        <v>16700000</v>
      </c>
      <c r="J4089">
        <v>24500000</v>
      </c>
      <c r="K4089">
        <v>2740000</v>
      </c>
      <c r="L4089">
        <v>70000</v>
      </c>
      <c r="M4089">
        <v>2049999.99999999</v>
      </c>
      <c r="N4089">
        <v>6330000</v>
      </c>
      <c r="O4089">
        <f t="shared" si="697"/>
        <v>9.3854033290653033E-2</v>
      </c>
      <c r="P4089">
        <f t="shared" si="698"/>
        <v>1.0499359795134444E-2</v>
      </c>
      <c r="Q4089">
        <f t="shared" si="699"/>
        <v>8.1690140845070439E-2</v>
      </c>
      <c r="R4089">
        <f t="shared" si="700"/>
        <v>7.0550576184379016E-2</v>
      </c>
      <c r="S4089">
        <f t="shared" si="701"/>
        <v>7.2599231754161345E-2</v>
      </c>
      <c r="T4089">
        <f t="shared" si="702"/>
        <v>0.21382842509603078</v>
      </c>
      <c r="U4089">
        <f t="shared" si="703"/>
        <v>0.3137003841229194</v>
      </c>
      <c r="V4089">
        <f t="shared" si="704"/>
        <v>3.5083226632522412E-2</v>
      </c>
      <c r="W4089">
        <f t="shared" si="705"/>
        <v>8.9628681177976964E-4</v>
      </c>
      <c r="X4089">
        <f t="shared" si="706"/>
        <v>2.6248399487835986E-2</v>
      </c>
      <c r="Y4089">
        <f t="shared" si="707"/>
        <v>8.104993597951346E-2</v>
      </c>
    </row>
    <row r="4090" spans="1:25" x14ac:dyDescent="0.2">
      <c r="A4090" t="s">
        <v>197</v>
      </c>
      <c r="B4090" t="s">
        <v>307</v>
      </c>
      <c r="C4090">
        <v>2018</v>
      </c>
      <c r="D4090">
        <v>7020000</v>
      </c>
      <c r="E4090">
        <v>320000</v>
      </c>
      <c r="F4090">
        <v>6350000</v>
      </c>
      <c r="G4090">
        <v>5280000</v>
      </c>
      <c r="H4090">
        <v>5540000</v>
      </c>
      <c r="I4090">
        <v>16820000</v>
      </c>
      <c r="J4090">
        <v>20830000</v>
      </c>
      <c r="K4090">
        <v>2850000</v>
      </c>
      <c r="L4090">
        <v>70000</v>
      </c>
      <c r="M4090">
        <v>2060000</v>
      </c>
      <c r="N4090">
        <v>6680000</v>
      </c>
      <c r="O4090">
        <f t="shared" si="697"/>
        <v>9.509617989704687E-2</v>
      </c>
      <c r="P4090">
        <f t="shared" si="698"/>
        <v>4.334868599295584E-3</v>
      </c>
      <c r="Q4090">
        <f t="shared" si="699"/>
        <v>8.6020048767271748E-2</v>
      </c>
      <c r="R4090">
        <f t="shared" si="700"/>
        <v>7.1525331888377133E-2</v>
      </c>
      <c r="S4090">
        <f t="shared" si="701"/>
        <v>7.5047412625304802E-2</v>
      </c>
      <c r="T4090">
        <f t="shared" si="702"/>
        <v>0.22785153075047412</v>
      </c>
      <c r="U4090">
        <f t="shared" si="703"/>
        <v>0.2821728528853969</v>
      </c>
      <c r="V4090">
        <f t="shared" si="704"/>
        <v>3.8607423462476295E-2</v>
      </c>
      <c r="W4090">
        <f t="shared" si="705"/>
        <v>9.4825250609590901E-4</v>
      </c>
      <c r="X4090">
        <f t="shared" si="706"/>
        <v>2.7905716607965321E-2</v>
      </c>
      <c r="Y4090">
        <f t="shared" si="707"/>
        <v>9.0490382010295314E-2</v>
      </c>
    </row>
    <row r="4091" spans="1:25" x14ac:dyDescent="0.2">
      <c r="A4091" t="s">
        <v>200</v>
      </c>
      <c r="B4091" t="s">
        <v>306</v>
      </c>
      <c r="C4091">
        <v>1990</v>
      </c>
      <c r="D4091">
        <v>130000</v>
      </c>
      <c r="E4091">
        <v>0</v>
      </c>
      <c r="F4091">
        <v>210000</v>
      </c>
      <c r="G4091">
        <v>140000</v>
      </c>
      <c r="H4091">
        <v>3130000</v>
      </c>
      <c r="I4091">
        <v>1470000</v>
      </c>
      <c r="J4091">
        <v>7740000</v>
      </c>
      <c r="K4091">
        <v>90000</v>
      </c>
      <c r="L4091">
        <v>480000</v>
      </c>
      <c r="M4091">
        <v>690000</v>
      </c>
      <c r="N4091">
        <v>350000</v>
      </c>
      <c r="O4091">
        <f t="shared" si="697"/>
        <v>9.0090090090090089E-3</v>
      </c>
      <c r="P4091">
        <f t="shared" si="698"/>
        <v>0</v>
      </c>
      <c r="Q4091">
        <f t="shared" si="699"/>
        <v>1.4553014553014554E-2</v>
      </c>
      <c r="R4091">
        <f t="shared" si="700"/>
        <v>9.7020097020097014E-3</v>
      </c>
      <c r="S4091">
        <f t="shared" si="701"/>
        <v>0.21690921690921691</v>
      </c>
      <c r="T4091">
        <f t="shared" si="702"/>
        <v>0.10187110187110188</v>
      </c>
      <c r="U4091">
        <f t="shared" si="703"/>
        <v>0.53638253638253641</v>
      </c>
      <c r="V4091">
        <f t="shared" si="704"/>
        <v>6.2370062370062374E-3</v>
      </c>
      <c r="W4091">
        <f t="shared" si="705"/>
        <v>3.3264033264033266E-2</v>
      </c>
      <c r="X4091">
        <f t="shared" si="706"/>
        <v>4.781704781704782E-2</v>
      </c>
      <c r="Y4091">
        <f t="shared" si="707"/>
        <v>2.4255024255024255E-2</v>
      </c>
    </row>
    <row r="4092" spans="1:25" x14ac:dyDescent="0.2">
      <c r="A4092" t="s">
        <v>200</v>
      </c>
      <c r="B4092" t="s">
        <v>306</v>
      </c>
      <c r="C4092">
        <v>1991</v>
      </c>
      <c r="D4092">
        <v>140000</v>
      </c>
      <c r="E4092">
        <v>0</v>
      </c>
      <c r="F4092">
        <v>220000</v>
      </c>
      <c r="G4092">
        <v>250000</v>
      </c>
      <c r="H4092">
        <v>3240000</v>
      </c>
      <c r="I4092">
        <v>1490000</v>
      </c>
      <c r="J4092">
        <v>8930000</v>
      </c>
      <c r="K4092">
        <v>80000</v>
      </c>
      <c r="L4092">
        <v>1150000</v>
      </c>
      <c r="M4092">
        <v>750000</v>
      </c>
      <c r="N4092">
        <v>270000</v>
      </c>
      <c r="O4092">
        <f t="shared" si="697"/>
        <v>8.4745762711864406E-3</v>
      </c>
      <c r="P4092">
        <f t="shared" si="698"/>
        <v>0</v>
      </c>
      <c r="Q4092">
        <f t="shared" si="699"/>
        <v>1.3317191283292978E-2</v>
      </c>
      <c r="R4092">
        <f t="shared" si="700"/>
        <v>1.513317191283293E-2</v>
      </c>
      <c r="S4092">
        <f t="shared" si="701"/>
        <v>0.19612590799031476</v>
      </c>
      <c r="T4092">
        <f t="shared" si="702"/>
        <v>9.0193704600484259E-2</v>
      </c>
      <c r="U4092">
        <f t="shared" si="703"/>
        <v>0.54055690072639229</v>
      </c>
      <c r="V4092">
        <f t="shared" si="704"/>
        <v>4.8426150121065378E-3</v>
      </c>
      <c r="W4092">
        <f t="shared" si="705"/>
        <v>6.9612590799031482E-2</v>
      </c>
      <c r="X4092">
        <f t="shared" si="706"/>
        <v>4.5399515738498791E-2</v>
      </c>
      <c r="Y4092">
        <f t="shared" si="707"/>
        <v>1.6343825665859565E-2</v>
      </c>
    </row>
    <row r="4093" spans="1:25" x14ac:dyDescent="0.2">
      <c r="A4093" t="s">
        <v>200</v>
      </c>
      <c r="B4093" t="s">
        <v>306</v>
      </c>
      <c r="C4093">
        <v>1992</v>
      </c>
      <c r="D4093">
        <v>160000</v>
      </c>
      <c r="E4093">
        <v>0</v>
      </c>
      <c r="F4093">
        <v>230000</v>
      </c>
      <c r="G4093">
        <v>250000</v>
      </c>
      <c r="H4093">
        <v>3430000</v>
      </c>
      <c r="I4093">
        <v>1580000</v>
      </c>
      <c r="J4093">
        <v>9340000</v>
      </c>
      <c r="K4093">
        <v>100000</v>
      </c>
      <c r="L4093">
        <v>510000</v>
      </c>
      <c r="M4093">
        <v>820000</v>
      </c>
      <c r="N4093">
        <v>320000</v>
      </c>
      <c r="O4093">
        <f t="shared" si="697"/>
        <v>9.557945041816009E-3</v>
      </c>
      <c r="P4093">
        <f t="shared" si="698"/>
        <v>0</v>
      </c>
      <c r="Q4093">
        <f t="shared" si="699"/>
        <v>1.3739545997610514E-2</v>
      </c>
      <c r="R4093">
        <f t="shared" si="700"/>
        <v>1.4934289127837515E-2</v>
      </c>
      <c r="S4093">
        <f t="shared" si="701"/>
        <v>0.20489844683393071</v>
      </c>
      <c r="T4093">
        <f t="shared" si="702"/>
        <v>9.4384707287933092E-2</v>
      </c>
      <c r="U4093">
        <f t="shared" si="703"/>
        <v>0.55794504181600957</v>
      </c>
      <c r="V4093">
        <f t="shared" si="704"/>
        <v>5.9737156511350063E-3</v>
      </c>
      <c r="W4093">
        <f t="shared" si="705"/>
        <v>3.046594982078853E-2</v>
      </c>
      <c r="X4093">
        <f t="shared" si="706"/>
        <v>4.8984468339307051E-2</v>
      </c>
      <c r="Y4093">
        <f t="shared" si="707"/>
        <v>1.9115890083632018E-2</v>
      </c>
    </row>
    <row r="4094" spans="1:25" x14ac:dyDescent="0.2">
      <c r="A4094" t="s">
        <v>200</v>
      </c>
      <c r="B4094" t="s">
        <v>306</v>
      </c>
      <c r="C4094">
        <v>1993</v>
      </c>
      <c r="D4094">
        <v>180000</v>
      </c>
      <c r="E4094">
        <v>0</v>
      </c>
      <c r="F4094">
        <v>240000</v>
      </c>
      <c r="G4094">
        <v>250000</v>
      </c>
      <c r="H4094">
        <v>3530000</v>
      </c>
      <c r="I4094">
        <v>1680000</v>
      </c>
      <c r="J4094">
        <v>9960000</v>
      </c>
      <c r="K4094">
        <v>110000</v>
      </c>
      <c r="L4094">
        <v>530000</v>
      </c>
      <c r="M4094">
        <v>880000</v>
      </c>
      <c r="N4094">
        <v>310000</v>
      </c>
      <c r="O4094">
        <f t="shared" si="697"/>
        <v>1.0186757215619695E-2</v>
      </c>
      <c r="P4094">
        <f t="shared" si="698"/>
        <v>0</v>
      </c>
      <c r="Q4094">
        <f t="shared" si="699"/>
        <v>1.3582342954159592E-2</v>
      </c>
      <c r="R4094">
        <f t="shared" si="700"/>
        <v>1.4148273910582909E-2</v>
      </c>
      <c r="S4094">
        <f t="shared" si="701"/>
        <v>0.19977362761743067</v>
      </c>
      <c r="T4094">
        <f t="shared" si="702"/>
        <v>9.5076400679117143E-2</v>
      </c>
      <c r="U4094">
        <f t="shared" si="703"/>
        <v>0.56366723259762308</v>
      </c>
      <c r="V4094">
        <f t="shared" si="704"/>
        <v>6.2252405206564797E-3</v>
      </c>
      <c r="W4094">
        <f t="shared" si="705"/>
        <v>2.9994340690435765E-2</v>
      </c>
      <c r="X4094">
        <f t="shared" si="706"/>
        <v>4.9801924165251837E-2</v>
      </c>
      <c r="Y4094">
        <f t="shared" si="707"/>
        <v>1.7543859649122806E-2</v>
      </c>
    </row>
    <row r="4095" spans="1:25" x14ac:dyDescent="0.2">
      <c r="A4095" t="s">
        <v>200</v>
      </c>
      <c r="B4095" t="s">
        <v>306</v>
      </c>
      <c r="C4095">
        <v>1994</v>
      </c>
      <c r="D4095">
        <v>220000</v>
      </c>
      <c r="E4095">
        <v>0</v>
      </c>
      <c r="F4095">
        <v>250000</v>
      </c>
      <c r="G4095">
        <v>210000</v>
      </c>
      <c r="H4095">
        <v>3610000</v>
      </c>
      <c r="I4095">
        <v>1780000</v>
      </c>
      <c r="J4095">
        <v>10530000</v>
      </c>
      <c r="K4095">
        <v>140000</v>
      </c>
      <c r="L4095">
        <v>550000</v>
      </c>
      <c r="M4095">
        <v>940000</v>
      </c>
      <c r="N4095">
        <v>420000</v>
      </c>
      <c r="O4095">
        <f t="shared" si="697"/>
        <v>1.1796246648793566E-2</v>
      </c>
      <c r="P4095">
        <f t="shared" si="698"/>
        <v>0</v>
      </c>
      <c r="Q4095">
        <f t="shared" si="699"/>
        <v>1.3404825737265416E-2</v>
      </c>
      <c r="R4095">
        <f t="shared" si="700"/>
        <v>1.1260053619302948E-2</v>
      </c>
      <c r="S4095">
        <f t="shared" si="701"/>
        <v>0.1935656836461126</v>
      </c>
      <c r="T4095">
        <f t="shared" si="702"/>
        <v>9.5442359249329756E-2</v>
      </c>
      <c r="U4095">
        <f t="shared" si="703"/>
        <v>0.56461126005361928</v>
      </c>
      <c r="V4095">
        <f t="shared" si="704"/>
        <v>7.506702412868633E-3</v>
      </c>
      <c r="W4095">
        <f t="shared" si="705"/>
        <v>2.9490616621983913E-2</v>
      </c>
      <c r="X4095">
        <f t="shared" si="706"/>
        <v>5.0402144772117963E-2</v>
      </c>
      <c r="Y4095">
        <f t="shared" si="707"/>
        <v>2.2520107238605896E-2</v>
      </c>
    </row>
    <row r="4096" spans="1:25" x14ac:dyDescent="0.2">
      <c r="A4096" t="s">
        <v>200</v>
      </c>
      <c r="B4096" t="s">
        <v>306</v>
      </c>
      <c r="C4096">
        <v>1995</v>
      </c>
      <c r="D4096">
        <v>230000</v>
      </c>
      <c r="E4096">
        <v>0</v>
      </c>
      <c r="F4096">
        <v>260000</v>
      </c>
      <c r="G4096">
        <v>210000</v>
      </c>
      <c r="H4096">
        <v>3690000</v>
      </c>
      <c r="I4096">
        <v>1970000</v>
      </c>
      <c r="J4096">
        <v>11040000</v>
      </c>
      <c r="K4096">
        <v>140000</v>
      </c>
      <c r="L4096">
        <v>560000</v>
      </c>
      <c r="M4096">
        <v>1000000</v>
      </c>
      <c r="N4096">
        <v>430000</v>
      </c>
      <c r="O4096">
        <f t="shared" si="697"/>
        <v>1.1776753712237584E-2</v>
      </c>
      <c r="P4096">
        <f t="shared" si="698"/>
        <v>0</v>
      </c>
      <c r="Q4096">
        <f t="shared" si="699"/>
        <v>1.3312852022529442E-2</v>
      </c>
      <c r="R4096">
        <f t="shared" si="700"/>
        <v>1.0752688172043012E-2</v>
      </c>
      <c r="S4096">
        <f t="shared" si="701"/>
        <v>0.1889400921658986</v>
      </c>
      <c r="T4096">
        <f t="shared" si="702"/>
        <v>0.10087045570916539</v>
      </c>
      <c r="U4096">
        <f t="shared" si="703"/>
        <v>0.56528417818740395</v>
      </c>
      <c r="V4096">
        <f t="shared" si="704"/>
        <v>7.1684587813620072E-3</v>
      </c>
      <c r="W4096">
        <f t="shared" si="705"/>
        <v>2.8673835125448029E-2</v>
      </c>
      <c r="X4096">
        <f t="shared" si="706"/>
        <v>5.1203277009728626E-2</v>
      </c>
      <c r="Y4096">
        <f t="shared" si="707"/>
        <v>2.2017409114183307E-2</v>
      </c>
    </row>
    <row r="4097" spans="1:25" x14ac:dyDescent="0.2">
      <c r="A4097" t="s">
        <v>200</v>
      </c>
      <c r="B4097" t="s">
        <v>306</v>
      </c>
      <c r="C4097">
        <v>1996</v>
      </c>
      <c r="D4097">
        <v>200000</v>
      </c>
      <c r="E4097">
        <v>0</v>
      </c>
      <c r="F4097">
        <v>270000</v>
      </c>
      <c r="G4097">
        <v>300000</v>
      </c>
      <c r="H4097">
        <v>3780000</v>
      </c>
      <c r="I4097">
        <v>2100000</v>
      </c>
      <c r="J4097">
        <v>11610000</v>
      </c>
      <c r="K4097">
        <v>140000</v>
      </c>
      <c r="L4097">
        <v>650000</v>
      </c>
      <c r="M4097">
        <v>990000</v>
      </c>
      <c r="N4097">
        <v>560000</v>
      </c>
      <c r="O4097">
        <f t="shared" si="697"/>
        <v>9.7087378640776691E-3</v>
      </c>
      <c r="P4097">
        <f t="shared" si="698"/>
        <v>0</v>
      </c>
      <c r="Q4097">
        <f t="shared" si="699"/>
        <v>1.3106796116504855E-2</v>
      </c>
      <c r="R4097">
        <f t="shared" si="700"/>
        <v>1.4563106796116505E-2</v>
      </c>
      <c r="S4097">
        <f t="shared" si="701"/>
        <v>0.18349514563106797</v>
      </c>
      <c r="T4097">
        <f t="shared" si="702"/>
        <v>0.10194174757281553</v>
      </c>
      <c r="U4097">
        <f t="shared" si="703"/>
        <v>0.56359223300970873</v>
      </c>
      <c r="V4097">
        <f t="shared" si="704"/>
        <v>6.7961165048543689E-3</v>
      </c>
      <c r="W4097">
        <f t="shared" si="705"/>
        <v>3.1553398058252427E-2</v>
      </c>
      <c r="X4097">
        <f t="shared" si="706"/>
        <v>4.8058252427184464E-2</v>
      </c>
      <c r="Y4097">
        <f t="shared" si="707"/>
        <v>2.7184466019417475E-2</v>
      </c>
    </row>
    <row r="4098" spans="1:25" x14ac:dyDescent="0.2">
      <c r="A4098" t="s">
        <v>200</v>
      </c>
      <c r="B4098" t="s">
        <v>306</v>
      </c>
      <c r="C4098">
        <v>1997</v>
      </c>
      <c r="D4098">
        <v>200000</v>
      </c>
      <c r="E4098">
        <v>0</v>
      </c>
      <c r="F4098">
        <v>290000</v>
      </c>
      <c r="G4098">
        <v>300000</v>
      </c>
      <c r="H4098">
        <v>3890000</v>
      </c>
      <c r="I4098">
        <v>2350000</v>
      </c>
      <c r="J4098">
        <v>12790000</v>
      </c>
      <c r="K4098">
        <v>150000</v>
      </c>
      <c r="L4098">
        <v>730000</v>
      </c>
      <c r="M4098">
        <v>980000</v>
      </c>
      <c r="N4098">
        <v>630000</v>
      </c>
      <c r="O4098">
        <f t="shared" si="697"/>
        <v>8.9645898700134469E-3</v>
      </c>
      <c r="P4098">
        <f t="shared" si="698"/>
        <v>0</v>
      </c>
      <c r="Q4098">
        <f t="shared" si="699"/>
        <v>1.2998655311519497E-2</v>
      </c>
      <c r="R4098">
        <f t="shared" si="700"/>
        <v>1.344688480502017E-2</v>
      </c>
      <c r="S4098">
        <f t="shared" si="701"/>
        <v>0.17436127297176154</v>
      </c>
      <c r="T4098">
        <f t="shared" si="702"/>
        <v>0.105333930972658</v>
      </c>
      <c r="U4098">
        <f t="shared" si="703"/>
        <v>0.57328552218735995</v>
      </c>
      <c r="V4098">
        <f t="shared" si="704"/>
        <v>6.7234424025100848E-3</v>
      </c>
      <c r="W4098">
        <f t="shared" si="705"/>
        <v>3.2720753025549082E-2</v>
      </c>
      <c r="X4098">
        <f t="shared" si="706"/>
        <v>4.3926490363065888E-2</v>
      </c>
      <c r="Y4098">
        <f t="shared" si="707"/>
        <v>2.8238458090542359E-2</v>
      </c>
    </row>
    <row r="4099" spans="1:25" x14ac:dyDescent="0.2">
      <c r="A4099" t="s">
        <v>200</v>
      </c>
      <c r="B4099" t="s">
        <v>306</v>
      </c>
      <c r="C4099">
        <v>1998</v>
      </c>
      <c r="D4099">
        <v>200000</v>
      </c>
      <c r="E4099">
        <v>0</v>
      </c>
      <c r="F4099">
        <v>300000</v>
      </c>
      <c r="G4099">
        <v>420000</v>
      </c>
      <c r="H4099">
        <v>4010000</v>
      </c>
      <c r="I4099">
        <v>2470000</v>
      </c>
      <c r="J4099">
        <v>13790000</v>
      </c>
      <c r="K4099">
        <v>160000</v>
      </c>
      <c r="L4099">
        <v>810000</v>
      </c>
      <c r="M4099">
        <v>970000</v>
      </c>
      <c r="N4099">
        <v>570000</v>
      </c>
      <c r="O4099">
        <f t="shared" ref="O4099:O4162" si="708">D4099/SUM($D4099:$N4099)</f>
        <v>8.4388185654008432E-3</v>
      </c>
      <c r="P4099">
        <f t="shared" ref="P4099:P4162" si="709">E4099/SUM($D4099:$N4099)</f>
        <v>0</v>
      </c>
      <c r="Q4099">
        <f t="shared" ref="Q4099:Q4162" si="710">F4099/SUM($D4099:$N4099)</f>
        <v>1.2658227848101266E-2</v>
      </c>
      <c r="R4099">
        <f t="shared" ref="R4099:R4162" si="711">G4099/SUM($D4099:$N4099)</f>
        <v>1.7721518987341773E-2</v>
      </c>
      <c r="S4099">
        <f t="shared" ref="S4099:S4162" si="712">H4099/SUM($D4099:$N4099)</f>
        <v>0.16919831223628692</v>
      </c>
      <c r="T4099">
        <f t="shared" ref="T4099:T4162" si="713">I4099/SUM($D4099:$N4099)</f>
        <v>0.10421940928270042</v>
      </c>
      <c r="U4099">
        <f t="shared" ref="U4099:U4162" si="714">J4099/SUM($D4099:$N4099)</f>
        <v>0.58185654008438814</v>
      </c>
      <c r="V4099">
        <f t="shared" ref="V4099:V4162" si="715">K4099/SUM($D4099:$N4099)</f>
        <v>6.7510548523206752E-3</v>
      </c>
      <c r="W4099">
        <f t="shared" ref="W4099:W4162" si="716">L4099/SUM($D4099:$N4099)</f>
        <v>3.4177215189873419E-2</v>
      </c>
      <c r="X4099">
        <f t="shared" ref="X4099:X4162" si="717">M4099/SUM($D4099:$N4099)</f>
        <v>4.0928270042194091E-2</v>
      </c>
      <c r="Y4099">
        <f t="shared" ref="Y4099:Y4162" si="718">N4099/SUM($D4099:$N4099)</f>
        <v>2.4050632911392405E-2</v>
      </c>
    </row>
    <row r="4100" spans="1:25" x14ac:dyDescent="0.2">
      <c r="A4100" t="s">
        <v>200</v>
      </c>
      <c r="B4100" t="s">
        <v>306</v>
      </c>
      <c r="C4100">
        <v>1999</v>
      </c>
      <c r="D4100">
        <v>210000</v>
      </c>
      <c r="E4100">
        <v>0</v>
      </c>
      <c r="F4100">
        <v>310000</v>
      </c>
      <c r="G4100">
        <v>440000</v>
      </c>
      <c r="H4100">
        <v>4120000</v>
      </c>
      <c r="I4100">
        <v>2290000</v>
      </c>
      <c r="J4100">
        <v>16020000</v>
      </c>
      <c r="K4100">
        <v>120000</v>
      </c>
      <c r="L4100">
        <v>900000</v>
      </c>
      <c r="M4100">
        <v>960000</v>
      </c>
      <c r="N4100">
        <v>540000</v>
      </c>
      <c r="O4100">
        <f t="shared" si="708"/>
        <v>8.1049787726746435E-3</v>
      </c>
      <c r="P4100">
        <f t="shared" si="709"/>
        <v>0</v>
      </c>
      <c r="Q4100">
        <f t="shared" si="710"/>
        <v>1.1964492473948282E-2</v>
      </c>
      <c r="R4100">
        <f t="shared" si="711"/>
        <v>1.6981860285604014E-2</v>
      </c>
      <c r="S4100">
        <f t="shared" si="712"/>
        <v>0.15901196449247396</v>
      </c>
      <c r="T4100">
        <f t="shared" si="713"/>
        <v>8.8382863759166347E-2</v>
      </c>
      <c r="U4100">
        <f t="shared" si="714"/>
        <v>0.61829409494403709</v>
      </c>
      <c r="V4100">
        <f t="shared" si="715"/>
        <v>4.631416441528367E-3</v>
      </c>
      <c r="W4100">
        <f t="shared" si="716"/>
        <v>3.4735623311462759E-2</v>
      </c>
      <c r="X4100">
        <f t="shared" si="717"/>
        <v>3.7051331532226936E-2</v>
      </c>
      <c r="Y4100">
        <f t="shared" si="718"/>
        <v>2.0841373986877652E-2</v>
      </c>
    </row>
    <row r="4101" spans="1:25" x14ac:dyDescent="0.2">
      <c r="A4101" t="s">
        <v>200</v>
      </c>
      <c r="B4101" t="s">
        <v>306</v>
      </c>
      <c r="C4101">
        <v>2000</v>
      </c>
      <c r="D4101">
        <v>210000</v>
      </c>
      <c r="E4101">
        <v>0</v>
      </c>
      <c r="F4101">
        <v>320000</v>
      </c>
      <c r="G4101">
        <v>510000</v>
      </c>
      <c r="H4101">
        <v>4890000</v>
      </c>
      <c r="I4101">
        <v>2420000</v>
      </c>
      <c r="J4101">
        <v>13830000</v>
      </c>
      <c r="K4101">
        <v>130000</v>
      </c>
      <c r="L4101">
        <v>980000</v>
      </c>
      <c r="M4101">
        <v>950000</v>
      </c>
      <c r="N4101">
        <v>570000</v>
      </c>
      <c r="O4101">
        <f t="shared" si="708"/>
        <v>8.4643288996372433E-3</v>
      </c>
      <c r="P4101">
        <f t="shared" si="709"/>
        <v>0</v>
      </c>
      <c r="Q4101">
        <f t="shared" si="710"/>
        <v>1.2898024989923419E-2</v>
      </c>
      <c r="R4101">
        <f t="shared" si="711"/>
        <v>2.0556227327690448E-2</v>
      </c>
      <c r="S4101">
        <f t="shared" si="712"/>
        <v>0.19709794437726724</v>
      </c>
      <c r="T4101">
        <f t="shared" si="713"/>
        <v>9.7541313986295855E-2</v>
      </c>
      <c r="U4101">
        <f t="shared" si="714"/>
        <v>0.55743651753325274</v>
      </c>
      <c r="V4101">
        <f t="shared" si="715"/>
        <v>5.2398226521563887E-3</v>
      </c>
      <c r="W4101">
        <f t="shared" si="716"/>
        <v>3.9500201531640466E-2</v>
      </c>
      <c r="X4101">
        <f t="shared" si="717"/>
        <v>3.8291011688835148E-2</v>
      </c>
      <c r="Y4101">
        <f t="shared" si="718"/>
        <v>2.2974607013301087E-2</v>
      </c>
    </row>
    <row r="4102" spans="1:25" x14ac:dyDescent="0.2">
      <c r="A4102" t="s">
        <v>200</v>
      </c>
      <c r="B4102" t="s">
        <v>306</v>
      </c>
      <c r="C4102">
        <v>2001</v>
      </c>
      <c r="D4102">
        <v>150000</v>
      </c>
      <c r="E4102">
        <v>0</v>
      </c>
      <c r="F4102">
        <v>340000</v>
      </c>
      <c r="G4102">
        <v>530000</v>
      </c>
      <c r="H4102">
        <v>4960000</v>
      </c>
      <c r="I4102">
        <v>2620000</v>
      </c>
      <c r="J4102">
        <v>14780000</v>
      </c>
      <c r="K4102">
        <v>120000</v>
      </c>
      <c r="L4102">
        <v>1600000</v>
      </c>
      <c r="M4102">
        <v>1070000</v>
      </c>
      <c r="N4102">
        <v>1030000</v>
      </c>
      <c r="O4102">
        <f t="shared" si="708"/>
        <v>5.5147058823529415E-3</v>
      </c>
      <c r="P4102">
        <f t="shared" si="709"/>
        <v>0</v>
      </c>
      <c r="Q4102">
        <f t="shared" si="710"/>
        <v>1.2500000000000001E-2</v>
      </c>
      <c r="R4102">
        <f t="shared" si="711"/>
        <v>1.9485294117647059E-2</v>
      </c>
      <c r="S4102">
        <f t="shared" si="712"/>
        <v>0.18235294117647058</v>
      </c>
      <c r="T4102">
        <f t="shared" si="713"/>
        <v>9.6323529411764711E-2</v>
      </c>
      <c r="U4102">
        <f t="shared" si="714"/>
        <v>0.54338235294117643</v>
      </c>
      <c r="V4102">
        <f t="shared" si="715"/>
        <v>4.4117647058823529E-3</v>
      </c>
      <c r="W4102">
        <f t="shared" si="716"/>
        <v>5.8823529411764705E-2</v>
      </c>
      <c r="X4102">
        <f t="shared" si="717"/>
        <v>3.9338235294117646E-2</v>
      </c>
      <c r="Y4102">
        <f t="shared" si="718"/>
        <v>3.7867647058823527E-2</v>
      </c>
    </row>
    <row r="4103" spans="1:25" x14ac:dyDescent="0.2">
      <c r="A4103" t="s">
        <v>200</v>
      </c>
      <c r="B4103" t="s">
        <v>306</v>
      </c>
      <c r="C4103">
        <v>2002</v>
      </c>
      <c r="D4103">
        <v>160000</v>
      </c>
      <c r="E4103">
        <v>0</v>
      </c>
      <c r="F4103">
        <v>360000</v>
      </c>
      <c r="G4103">
        <v>570000</v>
      </c>
      <c r="H4103">
        <v>7500000</v>
      </c>
      <c r="I4103">
        <v>2900000</v>
      </c>
      <c r="J4103">
        <v>16020000</v>
      </c>
      <c r="K4103">
        <v>140000</v>
      </c>
      <c r="L4103">
        <v>1670000</v>
      </c>
      <c r="M4103">
        <v>1180000</v>
      </c>
      <c r="N4103">
        <v>2240000</v>
      </c>
      <c r="O4103">
        <f t="shared" si="708"/>
        <v>4.8869883934025658E-3</v>
      </c>
      <c r="P4103">
        <f t="shared" si="709"/>
        <v>0</v>
      </c>
      <c r="Q4103">
        <f t="shared" si="710"/>
        <v>1.0995723885155772E-2</v>
      </c>
      <c r="R4103">
        <f t="shared" si="711"/>
        <v>1.7409896151496639E-2</v>
      </c>
      <c r="S4103">
        <f t="shared" si="712"/>
        <v>0.22907758094074526</v>
      </c>
      <c r="T4103">
        <f t="shared" si="713"/>
        <v>8.8576664630421506E-2</v>
      </c>
      <c r="U4103">
        <f t="shared" si="714"/>
        <v>0.48930971288943187</v>
      </c>
      <c r="V4103">
        <f t="shared" si="715"/>
        <v>4.2761148442272447E-3</v>
      </c>
      <c r="W4103">
        <f t="shared" si="716"/>
        <v>5.1007941356139279E-2</v>
      </c>
      <c r="X4103">
        <f t="shared" si="717"/>
        <v>3.6041539401343921E-2</v>
      </c>
      <c r="Y4103">
        <f t="shared" si="718"/>
        <v>6.8417837507635915E-2</v>
      </c>
    </row>
    <row r="4104" spans="1:25" x14ac:dyDescent="0.2">
      <c r="A4104" t="s">
        <v>200</v>
      </c>
      <c r="B4104" t="s">
        <v>306</v>
      </c>
      <c r="C4104">
        <v>2003</v>
      </c>
      <c r="D4104">
        <v>160000</v>
      </c>
      <c r="E4104">
        <v>0</v>
      </c>
      <c r="F4104">
        <v>380000</v>
      </c>
      <c r="G4104">
        <v>600000</v>
      </c>
      <c r="H4104">
        <v>6420000</v>
      </c>
      <c r="I4104">
        <v>3360000</v>
      </c>
      <c r="J4104">
        <v>17930000</v>
      </c>
      <c r="K4104">
        <v>140000</v>
      </c>
      <c r="L4104">
        <v>1740000</v>
      </c>
      <c r="M4104">
        <v>1300000</v>
      </c>
      <c r="N4104">
        <v>1900000</v>
      </c>
      <c r="O4104">
        <f t="shared" si="708"/>
        <v>4.715590922487474E-3</v>
      </c>
      <c r="P4104">
        <f t="shared" si="709"/>
        <v>0</v>
      </c>
      <c r="Q4104">
        <f t="shared" si="710"/>
        <v>1.1199528440907752E-2</v>
      </c>
      <c r="R4104">
        <f t="shared" si="711"/>
        <v>1.7683465959328029E-2</v>
      </c>
      <c r="S4104">
        <f t="shared" si="712"/>
        <v>0.18921308576480991</v>
      </c>
      <c r="T4104">
        <f t="shared" si="713"/>
        <v>9.902740937223696E-2</v>
      </c>
      <c r="U4104">
        <f t="shared" si="714"/>
        <v>0.52844090775125263</v>
      </c>
      <c r="V4104">
        <f t="shared" si="715"/>
        <v>4.1261420571765397E-3</v>
      </c>
      <c r="W4104">
        <f t="shared" si="716"/>
        <v>5.128205128205128E-2</v>
      </c>
      <c r="X4104">
        <f t="shared" si="717"/>
        <v>3.8314176245210725E-2</v>
      </c>
      <c r="Y4104">
        <f t="shared" si="718"/>
        <v>5.5997642204538754E-2</v>
      </c>
    </row>
    <row r="4105" spans="1:25" x14ac:dyDescent="0.2">
      <c r="A4105" t="s">
        <v>200</v>
      </c>
      <c r="B4105" t="s">
        <v>306</v>
      </c>
      <c r="C4105">
        <v>2004</v>
      </c>
      <c r="D4105">
        <v>160000</v>
      </c>
      <c r="E4105">
        <v>0</v>
      </c>
      <c r="F4105">
        <v>400000</v>
      </c>
      <c r="G4105">
        <v>600000</v>
      </c>
      <c r="H4105">
        <v>8090000</v>
      </c>
      <c r="I4105">
        <v>3760000</v>
      </c>
      <c r="J4105">
        <v>18880000</v>
      </c>
      <c r="K4105">
        <v>140000</v>
      </c>
      <c r="L4105">
        <v>1810000</v>
      </c>
      <c r="M4105">
        <v>1420000</v>
      </c>
      <c r="N4105">
        <v>1080000</v>
      </c>
      <c r="O4105">
        <f t="shared" si="708"/>
        <v>4.4028618602091358E-3</v>
      </c>
      <c r="P4105">
        <f t="shared" si="709"/>
        <v>0</v>
      </c>
      <c r="Q4105">
        <f t="shared" si="710"/>
        <v>1.100715465052284E-2</v>
      </c>
      <c r="R4105">
        <f t="shared" si="711"/>
        <v>1.651073197578426E-2</v>
      </c>
      <c r="S4105">
        <f t="shared" si="712"/>
        <v>0.22261970280682444</v>
      </c>
      <c r="T4105">
        <f t="shared" si="713"/>
        <v>0.10346725371491469</v>
      </c>
      <c r="U4105">
        <f t="shared" si="714"/>
        <v>0.51953769950467799</v>
      </c>
      <c r="V4105">
        <f t="shared" si="715"/>
        <v>3.852504127682994E-3</v>
      </c>
      <c r="W4105">
        <f t="shared" si="716"/>
        <v>4.9807374793615848E-2</v>
      </c>
      <c r="X4105">
        <f t="shared" si="717"/>
        <v>3.9075399009356082E-2</v>
      </c>
      <c r="Y4105">
        <f t="shared" si="718"/>
        <v>2.9719317556411669E-2</v>
      </c>
    </row>
    <row r="4106" spans="1:25" x14ac:dyDescent="0.2">
      <c r="A4106" t="s">
        <v>200</v>
      </c>
      <c r="B4106" t="s">
        <v>306</v>
      </c>
      <c r="C4106">
        <v>2005</v>
      </c>
      <c r="D4106">
        <v>120000</v>
      </c>
      <c r="E4106">
        <v>0</v>
      </c>
      <c r="F4106">
        <v>410000</v>
      </c>
      <c r="G4106">
        <v>640000</v>
      </c>
      <c r="H4106">
        <v>7540000</v>
      </c>
      <c r="I4106">
        <v>4730000</v>
      </c>
      <c r="J4106">
        <v>20780000</v>
      </c>
      <c r="K4106">
        <v>160000</v>
      </c>
      <c r="L4106">
        <v>8890000</v>
      </c>
      <c r="M4106">
        <v>1540000</v>
      </c>
      <c r="N4106">
        <v>1450000</v>
      </c>
      <c r="O4106">
        <f t="shared" si="708"/>
        <v>2.5940337224383916E-3</v>
      </c>
      <c r="P4106">
        <f t="shared" si="709"/>
        <v>0</v>
      </c>
      <c r="Q4106">
        <f t="shared" si="710"/>
        <v>8.8629485516645047E-3</v>
      </c>
      <c r="R4106">
        <f t="shared" si="711"/>
        <v>1.3834846519671422E-2</v>
      </c>
      <c r="S4106">
        <f t="shared" si="712"/>
        <v>0.16299178555987895</v>
      </c>
      <c r="T4106">
        <f t="shared" si="713"/>
        <v>0.1022481625594466</v>
      </c>
      <c r="U4106">
        <f t="shared" si="714"/>
        <v>0.44920017293558151</v>
      </c>
      <c r="V4106">
        <f t="shared" si="715"/>
        <v>3.4587116299178555E-3</v>
      </c>
      <c r="W4106">
        <f t="shared" si="716"/>
        <v>0.19217466493731086</v>
      </c>
      <c r="X4106">
        <f t="shared" si="717"/>
        <v>3.329009943795936E-2</v>
      </c>
      <c r="Y4106">
        <f t="shared" si="718"/>
        <v>3.1344574146130566E-2</v>
      </c>
    </row>
    <row r="4107" spans="1:25" x14ac:dyDescent="0.2">
      <c r="A4107" t="s">
        <v>200</v>
      </c>
      <c r="B4107" t="s">
        <v>306</v>
      </c>
      <c r="C4107">
        <v>2006</v>
      </c>
      <c r="D4107">
        <v>140000</v>
      </c>
      <c r="E4107">
        <v>0</v>
      </c>
      <c r="F4107">
        <v>460000</v>
      </c>
      <c r="G4107">
        <v>710000</v>
      </c>
      <c r="H4107">
        <v>7840000</v>
      </c>
      <c r="I4107">
        <v>5650000</v>
      </c>
      <c r="J4107">
        <v>24790000</v>
      </c>
      <c r="K4107">
        <v>190000</v>
      </c>
      <c r="L4107">
        <v>7500000</v>
      </c>
      <c r="M4107">
        <v>1780000</v>
      </c>
      <c r="N4107">
        <v>1870000</v>
      </c>
      <c r="O4107">
        <f t="shared" si="708"/>
        <v>2.7488709994109564E-3</v>
      </c>
      <c r="P4107">
        <f t="shared" si="709"/>
        <v>0</v>
      </c>
      <c r="Q4107">
        <f t="shared" si="710"/>
        <v>9.0320047123502844E-3</v>
      </c>
      <c r="R4107">
        <f t="shared" si="711"/>
        <v>1.3940702925584135E-2</v>
      </c>
      <c r="S4107">
        <f t="shared" si="712"/>
        <v>0.15393677596701355</v>
      </c>
      <c r="T4107">
        <f t="shared" si="713"/>
        <v>0.11093657961908501</v>
      </c>
      <c r="U4107">
        <f t="shared" si="714"/>
        <v>0.48674651482426862</v>
      </c>
      <c r="V4107">
        <f t="shared" si="715"/>
        <v>3.7306106420577261E-3</v>
      </c>
      <c r="W4107">
        <f t="shared" si="716"/>
        <v>0.14726094639701551</v>
      </c>
      <c r="X4107">
        <f t="shared" si="717"/>
        <v>3.4949931278225016E-2</v>
      </c>
      <c r="Y4107">
        <f t="shared" si="718"/>
        <v>3.6717062634989202E-2</v>
      </c>
    </row>
    <row r="4108" spans="1:25" x14ac:dyDescent="0.2">
      <c r="A4108" t="s">
        <v>200</v>
      </c>
      <c r="B4108" t="s">
        <v>306</v>
      </c>
      <c r="C4108">
        <v>2007</v>
      </c>
      <c r="D4108">
        <v>150000</v>
      </c>
      <c r="E4108">
        <v>0</v>
      </c>
      <c r="F4108">
        <v>510000</v>
      </c>
      <c r="G4108">
        <v>1280000</v>
      </c>
      <c r="H4108">
        <v>10090000</v>
      </c>
      <c r="I4108">
        <v>6550000</v>
      </c>
      <c r="J4108">
        <v>27170000</v>
      </c>
      <c r="K4108">
        <v>190000</v>
      </c>
      <c r="L4108">
        <v>7980000</v>
      </c>
      <c r="M4108">
        <v>2029999.99999999</v>
      </c>
      <c r="N4108">
        <v>2370000</v>
      </c>
      <c r="O4108">
        <f t="shared" si="708"/>
        <v>2.5720164609053502E-3</v>
      </c>
      <c r="P4108">
        <f t="shared" si="709"/>
        <v>0</v>
      </c>
      <c r="Q4108">
        <f t="shared" si="710"/>
        <v>8.7448559670781911E-3</v>
      </c>
      <c r="R4108">
        <f t="shared" si="711"/>
        <v>2.1947873799725653E-2</v>
      </c>
      <c r="S4108">
        <f t="shared" si="712"/>
        <v>0.17301097393689988</v>
      </c>
      <c r="T4108">
        <f t="shared" si="713"/>
        <v>0.11231138545953362</v>
      </c>
      <c r="U4108">
        <f t="shared" si="714"/>
        <v>0.4658779149519891</v>
      </c>
      <c r="V4108">
        <f t="shared" si="715"/>
        <v>3.2578875171467769E-3</v>
      </c>
      <c r="W4108">
        <f t="shared" si="716"/>
        <v>0.13683127572016462</v>
      </c>
      <c r="X4108">
        <f t="shared" si="717"/>
        <v>3.4807956104252233E-2</v>
      </c>
      <c r="Y4108">
        <f t="shared" si="718"/>
        <v>4.0637860082304529E-2</v>
      </c>
    </row>
    <row r="4109" spans="1:25" x14ac:dyDescent="0.2">
      <c r="A4109" t="s">
        <v>200</v>
      </c>
      <c r="B4109" t="s">
        <v>306</v>
      </c>
      <c r="C4109">
        <v>2008</v>
      </c>
      <c r="D4109">
        <v>160000</v>
      </c>
      <c r="E4109">
        <v>0</v>
      </c>
      <c r="F4109">
        <v>560000</v>
      </c>
      <c r="G4109">
        <v>1810000</v>
      </c>
      <c r="H4109">
        <v>10200000</v>
      </c>
      <c r="I4109">
        <v>8410000</v>
      </c>
      <c r="J4109">
        <v>28080000</v>
      </c>
      <c r="K4109">
        <v>240000</v>
      </c>
      <c r="L4109">
        <v>8940000</v>
      </c>
      <c r="M4109">
        <v>2280000</v>
      </c>
      <c r="N4109">
        <v>2730000</v>
      </c>
      <c r="O4109">
        <f t="shared" si="708"/>
        <v>2.5232613152499604E-3</v>
      </c>
      <c r="P4109">
        <f t="shared" si="709"/>
        <v>0</v>
      </c>
      <c r="Q4109">
        <f t="shared" si="710"/>
        <v>8.8314146033748615E-3</v>
      </c>
      <c r="R4109">
        <f t="shared" si="711"/>
        <v>2.854439362876518E-2</v>
      </c>
      <c r="S4109">
        <f t="shared" si="712"/>
        <v>0.16085790884718498</v>
      </c>
      <c r="T4109">
        <f t="shared" si="713"/>
        <v>0.13262892288282604</v>
      </c>
      <c r="U4109">
        <f t="shared" si="714"/>
        <v>0.44283236082636807</v>
      </c>
      <c r="V4109">
        <f t="shared" si="715"/>
        <v>3.7848919728749411E-3</v>
      </c>
      <c r="W4109">
        <f t="shared" si="716"/>
        <v>0.14098722598959154</v>
      </c>
      <c r="X4109">
        <f t="shared" si="717"/>
        <v>3.5956473742311937E-2</v>
      </c>
      <c r="Y4109">
        <f t="shared" si="718"/>
        <v>4.3053146191452452E-2</v>
      </c>
    </row>
    <row r="4110" spans="1:25" x14ac:dyDescent="0.2">
      <c r="A4110" t="s">
        <v>200</v>
      </c>
      <c r="B4110" t="s">
        <v>306</v>
      </c>
      <c r="C4110">
        <v>2009</v>
      </c>
      <c r="D4110">
        <v>210000</v>
      </c>
      <c r="E4110">
        <v>0</v>
      </c>
      <c r="F4110">
        <v>610000</v>
      </c>
      <c r="G4110">
        <v>1960000</v>
      </c>
      <c r="H4110">
        <v>9110000</v>
      </c>
      <c r="I4110">
        <v>8460000</v>
      </c>
      <c r="J4110">
        <v>30220000</v>
      </c>
      <c r="K4110">
        <v>250000</v>
      </c>
      <c r="L4110">
        <v>9850000</v>
      </c>
      <c r="M4110">
        <v>2530000</v>
      </c>
      <c r="N4110">
        <v>3260000</v>
      </c>
      <c r="O4110">
        <f t="shared" si="708"/>
        <v>3.1597953656334636E-3</v>
      </c>
      <c r="P4110">
        <f t="shared" si="709"/>
        <v>0</v>
      </c>
      <c r="Q4110">
        <f t="shared" si="710"/>
        <v>9.1784532049352992E-3</v>
      </c>
      <c r="R4110">
        <f t="shared" si="711"/>
        <v>2.9491423412578995E-2</v>
      </c>
      <c r="S4110">
        <f t="shared" si="712"/>
        <v>0.13707493229009932</v>
      </c>
      <c r="T4110">
        <f t="shared" si="713"/>
        <v>0.12729461330123382</v>
      </c>
      <c r="U4110">
        <f t="shared" si="714"/>
        <v>0.45470959975925368</v>
      </c>
      <c r="V4110">
        <f t="shared" si="715"/>
        <v>3.7616611495636474E-3</v>
      </c>
      <c r="W4110">
        <f t="shared" si="716"/>
        <v>0.14820944929280772</v>
      </c>
      <c r="X4110">
        <f t="shared" si="717"/>
        <v>3.8068010833584111E-2</v>
      </c>
      <c r="Y4110">
        <f t="shared" si="718"/>
        <v>4.9052061390309959E-2</v>
      </c>
    </row>
    <row r="4111" spans="1:25" x14ac:dyDescent="0.2">
      <c r="A4111" t="s">
        <v>200</v>
      </c>
      <c r="B4111" t="s">
        <v>306</v>
      </c>
      <c r="C4111">
        <v>2010</v>
      </c>
      <c r="D4111">
        <v>220000</v>
      </c>
      <c r="E4111">
        <v>0</v>
      </c>
      <c r="F4111">
        <v>660000</v>
      </c>
      <c r="G4111">
        <v>1880000</v>
      </c>
      <c r="H4111">
        <v>10060000</v>
      </c>
      <c r="I4111">
        <v>8870000</v>
      </c>
      <c r="J4111">
        <v>36280000</v>
      </c>
      <c r="K4111">
        <v>300000</v>
      </c>
      <c r="L4111">
        <v>7800000</v>
      </c>
      <c r="M4111">
        <v>2770000</v>
      </c>
      <c r="N4111">
        <v>3610000</v>
      </c>
      <c r="O4111">
        <f t="shared" si="708"/>
        <v>3.0365769496204279E-3</v>
      </c>
      <c r="P4111">
        <f t="shared" si="709"/>
        <v>0</v>
      </c>
      <c r="Q4111">
        <f t="shared" si="710"/>
        <v>9.1097308488612833E-3</v>
      </c>
      <c r="R4111">
        <f t="shared" si="711"/>
        <v>2.5948930296756385E-2</v>
      </c>
      <c r="S4111">
        <f t="shared" si="712"/>
        <v>0.13885438233264319</v>
      </c>
      <c r="T4111">
        <f t="shared" si="713"/>
        <v>0.12242926155969634</v>
      </c>
      <c r="U4111">
        <f t="shared" si="714"/>
        <v>0.50075914423740508</v>
      </c>
      <c r="V4111">
        <f t="shared" si="715"/>
        <v>4.140786749482402E-3</v>
      </c>
      <c r="W4111">
        <f t="shared" si="716"/>
        <v>0.10766045548654245</v>
      </c>
      <c r="X4111">
        <f t="shared" si="717"/>
        <v>3.8233264320220839E-2</v>
      </c>
      <c r="Y4111">
        <f t="shared" si="718"/>
        <v>4.9827467218771564E-2</v>
      </c>
    </row>
    <row r="4112" spans="1:25" x14ac:dyDescent="0.2">
      <c r="A4112" t="s">
        <v>200</v>
      </c>
      <c r="B4112" t="s">
        <v>306</v>
      </c>
      <c r="C4112">
        <v>2011</v>
      </c>
      <c r="D4112">
        <v>250000</v>
      </c>
      <c r="E4112">
        <v>0</v>
      </c>
      <c r="F4112">
        <v>720000</v>
      </c>
      <c r="G4112">
        <v>2350000</v>
      </c>
      <c r="H4112">
        <v>8300000</v>
      </c>
      <c r="I4112">
        <v>9850000</v>
      </c>
      <c r="J4112">
        <v>44430000</v>
      </c>
      <c r="K4112">
        <v>330000</v>
      </c>
      <c r="L4112">
        <v>3560000</v>
      </c>
      <c r="M4112">
        <v>3050000</v>
      </c>
      <c r="N4112">
        <v>4590000</v>
      </c>
      <c r="O4112">
        <f t="shared" si="708"/>
        <v>3.228722717293039E-3</v>
      </c>
      <c r="P4112">
        <f t="shared" si="709"/>
        <v>0</v>
      </c>
      <c r="Q4112">
        <f t="shared" si="710"/>
        <v>9.2987214258039522E-3</v>
      </c>
      <c r="R4112">
        <f t="shared" si="711"/>
        <v>3.0349993542554566E-2</v>
      </c>
      <c r="S4112">
        <f t="shared" si="712"/>
        <v>0.10719359421412888</v>
      </c>
      <c r="T4112">
        <f t="shared" si="713"/>
        <v>0.12721167506134573</v>
      </c>
      <c r="U4112">
        <f t="shared" si="714"/>
        <v>0.57380860131731892</v>
      </c>
      <c r="V4112">
        <f t="shared" si="715"/>
        <v>4.2619139868268112E-3</v>
      </c>
      <c r="W4112">
        <f t="shared" si="716"/>
        <v>4.5977011494252873E-2</v>
      </c>
      <c r="X4112">
        <f t="shared" si="717"/>
        <v>3.9390417150975077E-2</v>
      </c>
      <c r="Y4112">
        <f t="shared" si="718"/>
        <v>5.9279349089500194E-2</v>
      </c>
    </row>
    <row r="4113" spans="1:25" x14ac:dyDescent="0.2">
      <c r="A4113" t="s">
        <v>200</v>
      </c>
      <c r="B4113" t="s">
        <v>306</v>
      </c>
      <c r="C4113">
        <v>2012</v>
      </c>
      <c r="D4113">
        <v>270000</v>
      </c>
      <c r="E4113">
        <v>0</v>
      </c>
      <c r="F4113">
        <v>780000</v>
      </c>
      <c r="G4113">
        <v>2550000</v>
      </c>
      <c r="H4113">
        <v>13080000</v>
      </c>
      <c r="I4113">
        <v>9300000</v>
      </c>
      <c r="J4113">
        <v>47270000</v>
      </c>
      <c r="K4113">
        <v>350000</v>
      </c>
      <c r="L4113">
        <v>3920000</v>
      </c>
      <c r="M4113">
        <v>3330000</v>
      </c>
      <c r="N4113">
        <v>6130000</v>
      </c>
      <c r="O4113">
        <f t="shared" si="708"/>
        <v>3.1041618762934009E-3</v>
      </c>
      <c r="P4113">
        <f t="shared" si="709"/>
        <v>0</v>
      </c>
      <c r="Q4113">
        <f t="shared" si="710"/>
        <v>8.967578753736492E-3</v>
      </c>
      <c r="R4113">
        <f t="shared" si="711"/>
        <v>2.9317084387215451E-2</v>
      </c>
      <c r="S4113">
        <f t="shared" si="712"/>
        <v>0.15037939756265808</v>
      </c>
      <c r="T4113">
        <f t="shared" si="713"/>
        <v>0.10692113129455047</v>
      </c>
      <c r="U4113">
        <f t="shared" si="714"/>
        <v>0.54345826626810756</v>
      </c>
      <c r="V4113">
        <f t="shared" si="715"/>
        <v>4.0239135433432971E-3</v>
      </c>
      <c r="W4113">
        <f t="shared" si="716"/>
        <v>4.5067831685444933E-2</v>
      </c>
      <c r="X4113">
        <f t="shared" si="717"/>
        <v>3.8284663140951941E-2</v>
      </c>
      <c r="Y4113">
        <f t="shared" si="718"/>
        <v>7.0475971487698325E-2</v>
      </c>
    </row>
    <row r="4114" spans="1:25" x14ac:dyDescent="0.2">
      <c r="A4114" t="s">
        <v>200</v>
      </c>
      <c r="B4114" t="s">
        <v>306</v>
      </c>
      <c r="C4114">
        <v>2013</v>
      </c>
      <c r="D4114">
        <v>310000</v>
      </c>
      <c r="E4114">
        <v>0</v>
      </c>
      <c r="F4114">
        <v>840000</v>
      </c>
      <c r="G4114">
        <v>2550000</v>
      </c>
      <c r="H4114">
        <v>12780000</v>
      </c>
      <c r="I4114">
        <v>10190000</v>
      </c>
      <c r="J4114">
        <v>47990000</v>
      </c>
      <c r="K4114">
        <v>360000</v>
      </c>
      <c r="L4114">
        <v>4059999.9999999902</v>
      </c>
      <c r="M4114">
        <v>3600000</v>
      </c>
      <c r="N4114">
        <v>6340000</v>
      </c>
      <c r="O4114">
        <f t="shared" si="708"/>
        <v>3.4823635138171204E-3</v>
      </c>
      <c r="P4114">
        <f t="shared" si="709"/>
        <v>0</v>
      </c>
      <c r="Q4114">
        <f t="shared" si="710"/>
        <v>9.4360817793754225E-3</v>
      </c>
      <c r="R4114">
        <f t="shared" si="711"/>
        <v>2.8645248258818246E-2</v>
      </c>
      <c r="S4114">
        <f t="shared" si="712"/>
        <v>0.14356324421478323</v>
      </c>
      <c r="T4114">
        <f t="shared" si="713"/>
        <v>0.11446865872837567</v>
      </c>
      <c r="U4114">
        <f t="shared" si="714"/>
        <v>0.53909233880026974</v>
      </c>
      <c r="V4114">
        <f t="shared" si="715"/>
        <v>4.044035048303753E-3</v>
      </c>
      <c r="W4114">
        <f t="shared" si="716"/>
        <v>4.5607728600314437E-2</v>
      </c>
      <c r="X4114">
        <f t="shared" si="717"/>
        <v>4.0440350483037527E-2</v>
      </c>
      <c r="Y4114">
        <f t="shared" si="718"/>
        <v>7.1219950572904978E-2</v>
      </c>
    </row>
    <row r="4115" spans="1:25" x14ac:dyDescent="0.2">
      <c r="A4115" t="s">
        <v>200</v>
      </c>
      <c r="B4115" t="s">
        <v>306</v>
      </c>
      <c r="C4115">
        <v>2014</v>
      </c>
      <c r="D4115">
        <v>270000</v>
      </c>
      <c r="E4115">
        <v>0</v>
      </c>
      <c r="F4115">
        <v>910000</v>
      </c>
      <c r="G4115">
        <v>2840000</v>
      </c>
      <c r="H4115">
        <v>14900000</v>
      </c>
      <c r="I4115">
        <v>12270000</v>
      </c>
      <c r="J4115">
        <v>49400000</v>
      </c>
      <c r="K4115">
        <v>380000</v>
      </c>
      <c r="L4115">
        <v>4099999.9999999902</v>
      </c>
      <c r="M4115">
        <v>3880000</v>
      </c>
      <c r="N4115">
        <v>4000000</v>
      </c>
      <c r="O4115">
        <f t="shared" si="708"/>
        <v>2.9047875201721361E-3</v>
      </c>
      <c r="P4115">
        <f t="shared" si="709"/>
        <v>0</v>
      </c>
      <c r="Q4115">
        <f t="shared" si="710"/>
        <v>9.7902097902097911E-3</v>
      </c>
      <c r="R4115">
        <f t="shared" si="711"/>
        <v>3.0554061323292098E-2</v>
      </c>
      <c r="S4115">
        <f t="shared" si="712"/>
        <v>0.16030123722431416</v>
      </c>
      <c r="T4115">
        <f t="shared" si="713"/>
        <v>0.13200645508337819</v>
      </c>
      <c r="U4115">
        <f t="shared" si="714"/>
        <v>0.53146853146853157</v>
      </c>
      <c r="V4115">
        <f t="shared" si="715"/>
        <v>4.0882194728348578E-3</v>
      </c>
      <c r="W4115">
        <f t="shared" si="716"/>
        <v>4.410973641742863E-2</v>
      </c>
      <c r="X4115">
        <f t="shared" si="717"/>
        <v>4.1742872512103291E-2</v>
      </c>
      <c r="Y4115">
        <f t="shared" si="718"/>
        <v>4.3033889187735347E-2</v>
      </c>
    </row>
    <row r="4116" spans="1:25" x14ac:dyDescent="0.2">
      <c r="A4116" t="s">
        <v>200</v>
      </c>
      <c r="B4116" t="s">
        <v>306</v>
      </c>
      <c r="C4116">
        <v>2015</v>
      </c>
      <c r="D4116">
        <v>400000</v>
      </c>
      <c r="E4116">
        <v>0</v>
      </c>
      <c r="F4116">
        <v>970000</v>
      </c>
      <c r="G4116">
        <v>2900000</v>
      </c>
      <c r="H4116">
        <v>15630000</v>
      </c>
      <c r="I4116">
        <v>12790000</v>
      </c>
      <c r="J4116">
        <v>51100000</v>
      </c>
      <c r="K4116">
        <v>390000</v>
      </c>
      <c r="L4116">
        <v>4110000</v>
      </c>
      <c r="M4116">
        <v>4160000</v>
      </c>
      <c r="N4116">
        <v>3860000</v>
      </c>
      <c r="O4116">
        <f t="shared" si="708"/>
        <v>4.1532551136953585E-3</v>
      </c>
      <c r="P4116">
        <f t="shared" si="709"/>
        <v>0</v>
      </c>
      <c r="Q4116">
        <f t="shared" si="710"/>
        <v>1.0071643650711245E-2</v>
      </c>
      <c r="R4116">
        <f t="shared" si="711"/>
        <v>3.0111099574291349E-2</v>
      </c>
      <c r="S4116">
        <f t="shared" si="712"/>
        <v>0.16228844356764613</v>
      </c>
      <c r="T4116">
        <f t="shared" si="713"/>
        <v>0.1328003322604091</v>
      </c>
      <c r="U4116">
        <f t="shared" si="714"/>
        <v>0.5305783407745821</v>
      </c>
      <c r="V4116">
        <f t="shared" si="715"/>
        <v>4.0494237358529748E-3</v>
      </c>
      <c r="W4116">
        <f t="shared" si="716"/>
        <v>4.2674696293219808E-2</v>
      </c>
      <c r="X4116">
        <f t="shared" si="717"/>
        <v>4.3193853182431734E-2</v>
      </c>
      <c r="Y4116">
        <f t="shared" si="718"/>
        <v>4.0078911847160212E-2</v>
      </c>
    </row>
    <row r="4117" spans="1:25" x14ac:dyDescent="0.2">
      <c r="A4117" t="s">
        <v>200</v>
      </c>
      <c r="B4117" t="s">
        <v>306</v>
      </c>
      <c r="C4117">
        <v>2016</v>
      </c>
      <c r="D4117">
        <v>480000</v>
      </c>
      <c r="E4117">
        <v>0</v>
      </c>
      <c r="F4117">
        <v>1030000</v>
      </c>
      <c r="G4117">
        <v>2930000</v>
      </c>
      <c r="H4117">
        <v>16469999.999999899</v>
      </c>
      <c r="I4117">
        <v>13180000</v>
      </c>
      <c r="J4117">
        <v>51830000</v>
      </c>
      <c r="K4117">
        <v>400000</v>
      </c>
      <c r="L4117">
        <v>4150000</v>
      </c>
      <c r="M4117">
        <v>4230000</v>
      </c>
      <c r="N4117">
        <v>5480000</v>
      </c>
      <c r="O4117">
        <f t="shared" si="708"/>
        <v>4.791375524056703E-3</v>
      </c>
      <c r="P4117">
        <f t="shared" si="709"/>
        <v>0</v>
      </c>
      <c r="Q4117">
        <f t="shared" si="710"/>
        <v>1.0281493312038342E-2</v>
      </c>
      <c r="R4117">
        <f t="shared" si="711"/>
        <v>2.9247354761429457E-2</v>
      </c>
      <c r="S4117">
        <f t="shared" si="712"/>
        <v>0.16440407266919463</v>
      </c>
      <c r="T4117">
        <f t="shared" si="713"/>
        <v>0.13156318626472363</v>
      </c>
      <c r="U4117">
        <f t="shared" si="714"/>
        <v>0.51736873627470603</v>
      </c>
      <c r="V4117">
        <f t="shared" si="715"/>
        <v>3.9928129367139192E-3</v>
      </c>
      <c r="W4117">
        <f t="shared" si="716"/>
        <v>4.1425434218406908E-2</v>
      </c>
      <c r="X4117">
        <f t="shared" si="717"/>
        <v>4.2223996805749696E-2</v>
      </c>
      <c r="Y4117">
        <f t="shared" si="718"/>
        <v>5.4701537232980692E-2</v>
      </c>
    </row>
    <row r="4118" spans="1:25" x14ac:dyDescent="0.2">
      <c r="A4118" t="s">
        <v>200</v>
      </c>
      <c r="B4118" t="s">
        <v>306</v>
      </c>
      <c r="C4118">
        <v>2017</v>
      </c>
      <c r="D4118">
        <v>530000</v>
      </c>
      <c r="E4118">
        <v>0</v>
      </c>
      <c r="F4118">
        <v>1080000</v>
      </c>
      <c r="G4118">
        <v>2950000</v>
      </c>
      <c r="H4118">
        <v>17520000</v>
      </c>
      <c r="I4118">
        <v>13450000</v>
      </c>
      <c r="J4118">
        <v>52950000</v>
      </c>
      <c r="K4118">
        <v>410000</v>
      </c>
      <c r="L4118">
        <v>4139999.9999999902</v>
      </c>
      <c r="M4118">
        <v>4300000</v>
      </c>
      <c r="N4118">
        <v>8760000</v>
      </c>
      <c r="O4118">
        <f t="shared" si="708"/>
        <v>4.9957583184088985E-3</v>
      </c>
      <c r="P4118">
        <f t="shared" si="709"/>
        <v>0</v>
      </c>
      <c r="Q4118">
        <f t="shared" si="710"/>
        <v>1.0180035818644548E-2</v>
      </c>
      <c r="R4118">
        <f t="shared" si="711"/>
        <v>2.7806579319445756E-2</v>
      </c>
      <c r="S4118">
        <f t="shared" si="712"/>
        <v>0.16514280328023379</v>
      </c>
      <c r="T4118">
        <f t="shared" si="713"/>
        <v>0.12677914977848997</v>
      </c>
      <c r="U4118">
        <f t="shared" si="714"/>
        <v>0.49910453388632298</v>
      </c>
      <c r="V4118">
        <f t="shared" si="715"/>
        <v>3.8646432274483935E-3</v>
      </c>
      <c r="W4118">
        <f t="shared" si="716"/>
        <v>3.9023470638137346E-2</v>
      </c>
      <c r="X4118">
        <f t="shared" si="717"/>
        <v>4.0531624092751441E-2</v>
      </c>
      <c r="Y4118">
        <f t="shared" si="718"/>
        <v>8.2571401640116893E-2</v>
      </c>
    </row>
    <row r="4119" spans="1:25" x14ac:dyDescent="0.2">
      <c r="A4119" t="s">
        <v>200</v>
      </c>
      <c r="B4119" t="s">
        <v>306</v>
      </c>
      <c r="C4119">
        <v>2018</v>
      </c>
      <c r="D4119">
        <v>330000</v>
      </c>
      <c r="E4119">
        <v>0</v>
      </c>
      <c r="F4119">
        <v>1140000</v>
      </c>
      <c r="G4119">
        <v>2980000</v>
      </c>
      <c r="H4119">
        <v>21200000</v>
      </c>
      <c r="I4119">
        <v>11730000</v>
      </c>
      <c r="J4119">
        <v>53650000</v>
      </c>
      <c r="K4119">
        <v>420000</v>
      </c>
      <c r="L4119">
        <v>4010000</v>
      </c>
      <c r="M4119">
        <v>4370000</v>
      </c>
      <c r="N4119">
        <v>9120000</v>
      </c>
      <c r="O4119">
        <f t="shared" si="708"/>
        <v>3.0289123451124368E-3</v>
      </c>
      <c r="P4119">
        <f t="shared" si="709"/>
        <v>0</v>
      </c>
      <c r="Q4119">
        <f t="shared" si="710"/>
        <v>1.0463515374024781E-2</v>
      </c>
      <c r="R4119">
        <f t="shared" si="711"/>
        <v>2.7351996328591095E-2</v>
      </c>
      <c r="S4119">
        <f t="shared" si="712"/>
        <v>0.19458467186782927</v>
      </c>
      <c r="T4119">
        <f t="shared" si="713"/>
        <v>0.10766406608536026</v>
      </c>
      <c r="U4119">
        <f t="shared" si="714"/>
        <v>0.49242771913721889</v>
      </c>
      <c r="V4119">
        <f t="shared" si="715"/>
        <v>3.8549793483249198E-3</v>
      </c>
      <c r="W4119">
        <f t="shared" si="716"/>
        <v>3.6805874254245065E-2</v>
      </c>
      <c r="X4119">
        <f t="shared" si="717"/>
        <v>4.0110142267095E-2</v>
      </c>
      <c r="Y4119">
        <f t="shared" si="718"/>
        <v>8.370812299219825E-2</v>
      </c>
    </row>
    <row r="4120" spans="1:25" x14ac:dyDescent="0.2">
      <c r="A4120" t="s">
        <v>201</v>
      </c>
      <c r="B4120" t="s">
        <v>305</v>
      </c>
      <c r="C4120">
        <v>1990</v>
      </c>
      <c r="D4120">
        <v>31250000</v>
      </c>
      <c r="E4120">
        <v>710000</v>
      </c>
      <c r="F4120">
        <v>5020000</v>
      </c>
      <c r="G4120">
        <v>11350000</v>
      </c>
      <c r="H4120">
        <v>60400000</v>
      </c>
      <c r="I4120">
        <v>11730000</v>
      </c>
      <c r="J4120">
        <v>79400000</v>
      </c>
      <c r="K4120">
        <v>8650000</v>
      </c>
      <c r="L4120">
        <v>28220000</v>
      </c>
      <c r="M4120">
        <v>9190000</v>
      </c>
      <c r="N4120">
        <v>700000</v>
      </c>
      <c r="O4120">
        <f t="shared" si="708"/>
        <v>0.12671316194955803</v>
      </c>
      <c r="P4120">
        <f t="shared" si="709"/>
        <v>2.8789230394939583E-3</v>
      </c>
      <c r="Q4120">
        <f t="shared" si="710"/>
        <v>2.0355202335577E-2</v>
      </c>
      <c r="R4120">
        <f t="shared" si="711"/>
        <v>4.6022220420079474E-2</v>
      </c>
      <c r="S4120">
        <f t="shared" si="712"/>
        <v>0.24491119941610576</v>
      </c>
      <c r="T4120">
        <f t="shared" si="713"/>
        <v>4.7563052469386101E-2</v>
      </c>
      <c r="U4120">
        <f t="shared" si="714"/>
        <v>0.32195280188143705</v>
      </c>
      <c r="V4120">
        <f t="shared" si="715"/>
        <v>3.5074203227637664E-2</v>
      </c>
      <c r="W4120">
        <f t="shared" si="716"/>
        <v>0.11442705376692888</v>
      </c>
      <c r="X4120">
        <f t="shared" si="717"/>
        <v>3.7263806666126026E-2</v>
      </c>
      <c r="Y4120">
        <f t="shared" si="718"/>
        <v>2.8383748276700998E-3</v>
      </c>
    </row>
    <row r="4121" spans="1:25" x14ac:dyDescent="0.2">
      <c r="A4121" t="s">
        <v>201</v>
      </c>
      <c r="B4121" t="s">
        <v>305</v>
      </c>
      <c r="C4121">
        <v>1991</v>
      </c>
      <c r="D4121">
        <v>25860000</v>
      </c>
      <c r="E4121">
        <v>710000</v>
      </c>
      <c r="F4121">
        <v>4940000</v>
      </c>
      <c r="G4121">
        <v>8320000</v>
      </c>
      <c r="H4121">
        <v>45520000</v>
      </c>
      <c r="I4121">
        <v>10290000</v>
      </c>
      <c r="J4121">
        <v>67820000</v>
      </c>
      <c r="K4121">
        <v>8800000</v>
      </c>
      <c r="L4121">
        <v>23450000</v>
      </c>
      <c r="M4121">
        <v>7760000</v>
      </c>
      <c r="N4121">
        <v>500000</v>
      </c>
      <c r="O4121">
        <f t="shared" si="708"/>
        <v>0.12678335049271952</v>
      </c>
      <c r="P4121">
        <f t="shared" si="709"/>
        <v>3.4809040545178212E-3</v>
      </c>
      <c r="Q4121">
        <f t="shared" si="710"/>
        <v>2.4219247928616953E-2</v>
      </c>
      <c r="R4121">
        <f t="shared" si="711"/>
        <v>4.0790312300828552E-2</v>
      </c>
      <c r="S4121">
        <f t="shared" si="712"/>
        <v>0.22317007403049469</v>
      </c>
      <c r="T4121">
        <f t="shared" si="713"/>
        <v>5.0448595381673775E-2</v>
      </c>
      <c r="U4121">
        <f t="shared" si="714"/>
        <v>0.33249987743295584</v>
      </c>
      <c r="V4121">
        <f t="shared" si="715"/>
        <v>4.3143599548953276E-2</v>
      </c>
      <c r="W4121">
        <f t="shared" si="716"/>
        <v>0.11496788743442664</v>
      </c>
      <c r="X4121">
        <f t="shared" si="717"/>
        <v>3.8044810511349711E-2</v>
      </c>
      <c r="Y4121">
        <f t="shared" si="718"/>
        <v>2.4513408834632546E-3</v>
      </c>
    </row>
    <row r="4122" spans="1:25" x14ac:dyDescent="0.2">
      <c r="A4122" t="s">
        <v>201</v>
      </c>
      <c r="B4122" t="s">
        <v>305</v>
      </c>
      <c r="C4122">
        <v>1992</v>
      </c>
      <c r="D4122">
        <v>23460000</v>
      </c>
      <c r="E4122">
        <v>710000</v>
      </c>
      <c r="F4122">
        <v>4870000</v>
      </c>
      <c r="G4122">
        <v>7940000</v>
      </c>
      <c r="H4122">
        <v>17200000</v>
      </c>
      <c r="I4122">
        <v>10420000</v>
      </c>
      <c r="J4122">
        <v>85090000</v>
      </c>
      <c r="K4122">
        <v>6850000</v>
      </c>
      <c r="L4122">
        <v>20930000</v>
      </c>
      <c r="M4122">
        <v>4530000</v>
      </c>
      <c r="N4122">
        <v>740000</v>
      </c>
      <c r="O4122">
        <f t="shared" si="708"/>
        <v>0.12837911787238701</v>
      </c>
      <c r="P4122">
        <f t="shared" si="709"/>
        <v>3.8853015212870746E-3</v>
      </c>
      <c r="Q4122">
        <f t="shared" si="710"/>
        <v>2.664988508263106E-2</v>
      </c>
      <c r="R4122">
        <f t="shared" si="711"/>
        <v>4.3449709970449821E-2</v>
      </c>
      <c r="S4122">
        <f t="shared" si="712"/>
        <v>9.4122797417095325E-2</v>
      </c>
      <c r="T4122">
        <f t="shared" si="713"/>
        <v>5.7020904016635655E-2</v>
      </c>
      <c r="U4122">
        <f t="shared" si="714"/>
        <v>0.46563423443143265</v>
      </c>
      <c r="V4122">
        <f t="shared" si="715"/>
        <v>3.7484951296924592E-2</v>
      </c>
      <c r="W4122">
        <f t="shared" si="716"/>
        <v>0.11453431104301193</v>
      </c>
      <c r="X4122">
        <f t="shared" si="717"/>
        <v>2.4789318156944292E-2</v>
      </c>
      <c r="Y4122">
        <f t="shared" si="718"/>
        <v>4.0494691912006126E-3</v>
      </c>
    </row>
    <row r="4123" spans="1:25" x14ac:dyDescent="0.2">
      <c r="A4123" t="s">
        <v>201</v>
      </c>
      <c r="B4123" t="s">
        <v>305</v>
      </c>
      <c r="C4123">
        <v>1993</v>
      </c>
      <c r="D4123">
        <v>21180000</v>
      </c>
      <c r="E4123">
        <v>710000</v>
      </c>
      <c r="F4123">
        <v>4890000</v>
      </c>
      <c r="G4123">
        <v>8060000</v>
      </c>
      <c r="H4123">
        <v>15660000</v>
      </c>
      <c r="I4123">
        <v>8350000</v>
      </c>
      <c r="J4123">
        <v>82070000</v>
      </c>
      <c r="K4123">
        <v>6170000</v>
      </c>
      <c r="L4123">
        <v>19930000</v>
      </c>
      <c r="M4123">
        <v>3550000</v>
      </c>
      <c r="N4123">
        <v>750000</v>
      </c>
      <c r="O4123">
        <f t="shared" si="708"/>
        <v>0.12362829792201728</v>
      </c>
      <c r="P4123">
        <f t="shared" si="709"/>
        <v>4.1442913845435442E-3</v>
      </c>
      <c r="Q4123">
        <f t="shared" si="710"/>
        <v>2.8543077282278777E-2</v>
      </c>
      <c r="R4123">
        <f t="shared" si="711"/>
        <v>4.7046462759747838E-2</v>
      </c>
      <c r="S4123">
        <f t="shared" si="712"/>
        <v>9.1407891664720992E-2</v>
      </c>
      <c r="T4123">
        <f t="shared" si="713"/>
        <v>4.873920149427971E-2</v>
      </c>
      <c r="U4123">
        <f t="shared" si="714"/>
        <v>0.47904506187251927</v>
      </c>
      <c r="V4123">
        <f t="shared" si="715"/>
        <v>3.601447583469531E-2</v>
      </c>
      <c r="W4123">
        <f t="shared" si="716"/>
        <v>0.11633201027317301</v>
      </c>
      <c r="X4123">
        <f t="shared" si="717"/>
        <v>2.0721456922717721E-2</v>
      </c>
      <c r="Y4123">
        <f t="shared" si="718"/>
        <v>4.3777725893065604E-3</v>
      </c>
    </row>
    <row r="4124" spans="1:25" x14ac:dyDescent="0.2">
      <c r="A4124" t="s">
        <v>201</v>
      </c>
      <c r="B4124" t="s">
        <v>305</v>
      </c>
      <c r="C4124">
        <v>1994</v>
      </c>
      <c r="D4124">
        <v>20360000</v>
      </c>
      <c r="E4124">
        <v>710000</v>
      </c>
      <c r="F4124">
        <v>4920000</v>
      </c>
      <c r="G4124">
        <v>7710000</v>
      </c>
      <c r="H4124">
        <v>26480000</v>
      </c>
      <c r="I4124">
        <v>8860000</v>
      </c>
      <c r="J4124">
        <v>69630000</v>
      </c>
      <c r="K4124">
        <v>5390000</v>
      </c>
      <c r="L4124">
        <v>20120000</v>
      </c>
      <c r="M4124">
        <v>2930000</v>
      </c>
      <c r="N4124">
        <v>490000</v>
      </c>
      <c r="O4124">
        <f t="shared" si="708"/>
        <v>0.12147971360381861</v>
      </c>
      <c r="P4124">
        <f t="shared" si="709"/>
        <v>4.2362768496420049E-3</v>
      </c>
      <c r="Q4124">
        <f t="shared" si="710"/>
        <v>2.9355608591885442E-2</v>
      </c>
      <c r="R4124">
        <f t="shared" si="711"/>
        <v>4.600238663484487E-2</v>
      </c>
      <c r="S4124">
        <f t="shared" si="712"/>
        <v>0.15799522673031027</v>
      </c>
      <c r="T4124">
        <f t="shared" si="713"/>
        <v>5.286396181384248E-2</v>
      </c>
      <c r="U4124">
        <f t="shared" si="714"/>
        <v>0.41545346062052507</v>
      </c>
      <c r="V4124">
        <f t="shared" si="715"/>
        <v>3.2159904534606203E-2</v>
      </c>
      <c r="W4124">
        <f t="shared" si="716"/>
        <v>0.12004773269689738</v>
      </c>
      <c r="X4124">
        <f t="shared" si="717"/>
        <v>1.7482100238663485E-2</v>
      </c>
      <c r="Y4124">
        <f t="shared" si="718"/>
        <v>2.9236276849642006E-3</v>
      </c>
    </row>
    <row r="4125" spans="1:25" x14ac:dyDescent="0.2">
      <c r="A4125" t="s">
        <v>201</v>
      </c>
      <c r="B4125" t="s">
        <v>305</v>
      </c>
      <c r="C4125">
        <v>1995</v>
      </c>
      <c r="D4125">
        <v>19060000</v>
      </c>
      <c r="E4125">
        <v>710000</v>
      </c>
      <c r="F4125">
        <v>5140000</v>
      </c>
      <c r="G4125">
        <v>8890000</v>
      </c>
      <c r="H4125">
        <v>31170000</v>
      </c>
      <c r="I4125">
        <v>8170000</v>
      </c>
      <c r="J4125">
        <v>69670000</v>
      </c>
      <c r="K4125">
        <v>6080000</v>
      </c>
      <c r="L4125">
        <v>20240000</v>
      </c>
      <c r="M4125">
        <v>3530000</v>
      </c>
      <c r="N4125">
        <v>550000</v>
      </c>
      <c r="O4125">
        <f t="shared" si="708"/>
        <v>0.1100398360371803</v>
      </c>
      <c r="P4125">
        <f t="shared" si="709"/>
        <v>4.0990704924657928E-3</v>
      </c>
      <c r="Q4125">
        <f t="shared" si="710"/>
        <v>2.9674961029963629E-2</v>
      </c>
      <c r="R4125">
        <f t="shared" si="711"/>
        <v>5.1324981236649157E-2</v>
      </c>
      <c r="S4125">
        <f t="shared" si="712"/>
        <v>0.17995496795797009</v>
      </c>
      <c r="T4125">
        <f t="shared" si="713"/>
        <v>4.7168177356965532E-2</v>
      </c>
      <c r="U4125">
        <f t="shared" si="714"/>
        <v>0.40222850874660815</v>
      </c>
      <c r="V4125">
        <f t="shared" si="715"/>
        <v>3.5101899428439463E-2</v>
      </c>
      <c r="W4125">
        <f t="shared" si="716"/>
        <v>0.11685237572888402</v>
      </c>
      <c r="X4125">
        <f t="shared" si="717"/>
        <v>2.0379885687893309E-2</v>
      </c>
      <c r="Y4125">
        <f t="shared" si="718"/>
        <v>3.1753362969805438E-3</v>
      </c>
    </row>
    <row r="4126" spans="1:25" x14ac:dyDescent="0.2">
      <c r="A4126" t="s">
        <v>201</v>
      </c>
      <c r="B4126" t="s">
        <v>305</v>
      </c>
      <c r="C4126">
        <v>1996</v>
      </c>
      <c r="D4126">
        <v>18830000</v>
      </c>
      <c r="E4126">
        <v>740000</v>
      </c>
      <c r="F4126">
        <v>5200000</v>
      </c>
      <c r="G4126">
        <v>9020000</v>
      </c>
      <c r="H4126">
        <v>29920000</v>
      </c>
      <c r="I4126">
        <v>11480000</v>
      </c>
      <c r="J4126">
        <v>71460000</v>
      </c>
      <c r="K4126">
        <v>6040000</v>
      </c>
      <c r="L4126">
        <v>19870000</v>
      </c>
      <c r="M4126">
        <v>3390000</v>
      </c>
      <c r="N4126">
        <v>260000</v>
      </c>
      <c r="O4126">
        <f t="shared" si="708"/>
        <v>0.10686113160433573</v>
      </c>
      <c r="P4126">
        <f t="shared" si="709"/>
        <v>4.199534646160831E-3</v>
      </c>
      <c r="Q4126">
        <f t="shared" si="710"/>
        <v>2.9510243459508541E-2</v>
      </c>
      <c r="R4126">
        <f t="shared" si="711"/>
        <v>5.1188922308609046E-2</v>
      </c>
      <c r="S4126">
        <f t="shared" si="712"/>
        <v>0.16979740082855685</v>
      </c>
      <c r="T4126">
        <f t="shared" si="713"/>
        <v>6.5149537483684239E-2</v>
      </c>
      <c r="U4126">
        <f t="shared" si="714"/>
        <v>0.40553884569547699</v>
      </c>
      <c r="V4126">
        <f t="shared" si="715"/>
        <v>3.4277282787582998E-2</v>
      </c>
      <c r="W4126">
        <f t="shared" si="716"/>
        <v>0.11276318029623744</v>
      </c>
      <c r="X4126">
        <f t="shared" si="717"/>
        <v>1.9238408716871915E-2</v>
      </c>
      <c r="Y4126">
        <f t="shared" si="718"/>
        <v>1.475512172975427E-3</v>
      </c>
    </row>
    <row r="4127" spans="1:25" x14ac:dyDescent="0.2">
      <c r="A4127" t="s">
        <v>201</v>
      </c>
      <c r="B4127" t="s">
        <v>305</v>
      </c>
      <c r="C4127">
        <v>1997</v>
      </c>
      <c r="D4127">
        <v>18630000</v>
      </c>
      <c r="E4127">
        <v>730000</v>
      </c>
      <c r="F4127">
        <v>5270000</v>
      </c>
      <c r="G4127">
        <v>8279999.9999999898</v>
      </c>
      <c r="H4127">
        <v>25350000</v>
      </c>
      <c r="I4127">
        <v>11680000</v>
      </c>
      <c r="J4127">
        <v>63320000</v>
      </c>
      <c r="K4127">
        <v>7390000</v>
      </c>
      <c r="L4127">
        <v>18200000</v>
      </c>
      <c r="M4127">
        <v>4450000</v>
      </c>
      <c r="N4127">
        <v>370000</v>
      </c>
      <c r="O4127">
        <f t="shared" si="708"/>
        <v>0.11382660230952527</v>
      </c>
      <c r="P4127">
        <f t="shared" si="709"/>
        <v>4.4601942933952463E-3</v>
      </c>
      <c r="Q4127">
        <f t="shared" si="710"/>
        <v>3.2198936885195824E-2</v>
      </c>
      <c r="R4127">
        <f t="shared" si="711"/>
        <v>5.0589601026455613E-2</v>
      </c>
      <c r="S4127">
        <f t="shared" si="712"/>
        <v>0.15488482922954727</v>
      </c>
      <c r="T4127">
        <f t="shared" si="713"/>
        <v>7.136310869432394E-2</v>
      </c>
      <c r="U4127">
        <f t="shared" si="714"/>
        <v>0.38687603103806439</v>
      </c>
      <c r="V4127">
        <f t="shared" si="715"/>
        <v>4.515182990163133E-2</v>
      </c>
      <c r="W4127">
        <f t="shared" si="716"/>
        <v>0.11119936457505956</v>
      </c>
      <c r="X4127">
        <f t="shared" si="717"/>
        <v>2.7188855624121707E-2</v>
      </c>
      <c r="Y4127">
        <f t="shared" si="718"/>
        <v>2.2606464226797825E-3</v>
      </c>
    </row>
    <row r="4128" spans="1:25" x14ac:dyDescent="0.2">
      <c r="A4128" t="s">
        <v>201</v>
      </c>
      <c r="B4128" t="s">
        <v>305</v>
      </c>
      <c r="C4128">
        <v>1998</v>
      </c>
      <c r="D4128">
        <v>17790000</v>
      </c>
      <c r="E4128">
        <v>730000</v>
      </c>
      <c r="F4128">
        <v>5230000</v>
      </c>
      <c r="G4128">
        <v>7580000</v>
      </c>
      <c r="H4128">
        <v>20230000</v>
      </c>
      <c r="I4128">
        <v>11050000</v>
      </c>
      <c r="J4128">
        <v>54990000</v>
      </c>
      <c r="K4128">
        <v>7920000</v>
      </c>
      <c r="L4128">
        <v>16420000</v>
      </c>
      <c r="M4128">
        <v>3870000</v>
      </c>
      <c r="N4128">
        <v>420000</v>
      </c>
      <c r="O4128">
        <f t="shared" si="708"/>
        <v>0.12165766258633659</v>
      </c>
      <c r="P4128">
        <f t="shared" si="709"/>
        <v>4.9921356766737335E-3</v>
      </c>
      <c r="Q4128">
        <f t="shared" si="710"/>
        <v>3.5765574779457021E-2</v>
      </c>
      <c r="R4128">
        <f t="shared" si="711"/>
        <v>5.1836148533132738E-2</v>
      </c>
      <c r="S4128">
        <f t="shared" si="712"/>
        <v>0.13834370512206798</v>
      </c>
      <c r="T4128">
        <f t="shared" si="713"/>
        <v>7.5565889352390073E-2</v>
      </c>
      <c r="U4128">
        <f t="shared" si="714"/>
        <v>0.37605142583601175</v>
      </c>
      <c r="V4128">
        <f t="shared" si="715"/>
        <v>5.4161252820898585E-2</v>
      </c>
      <c r="W4128">
        <f t="shared" si="716"/>
        <v>0.11228886001504479</v>
      </c>
      <c r="X4128">
        <f t="shared" si="717"/>
        <v>2.6465157628393625E-2</v>
      </c>
      <c r="Y4128">
        <f t="shared" si="718"/>
        <v>2.8721876495931067E-3</v>
      </c>
    </row>
    <row r="4129" spans="1:25" x14ac:dyDescent="0.2">
      <c r="A4129" t="s">
        <v>201</v>
      </c>
      <c r="B4129" t="s">
        <v>305</v>
      </c>
      <c r="C4129">
        <v>1999</v>
      </c>
      <c r="D4129">
        <v>16930000</v>
      </c>
      <c r="E4129">
        <v>730000</v>
      </c>
      <c r="F4129">
        <v>5300000</v>
      </c>
      <c r="G4129">
        <v>7130000</v>
      </c>
      <c r="H4129">
        <v>17630000</v>
      </c>
      <c r="I4129">
        <v>9310000</v>
      </c>
      <c r="J4129">
        <v>47780000</v>
      </c>
      <c r="K4129">
        <v>7110000</v>
      </c>
      <c r="L4129">
        <v>15800000</v>
      </c>
      <c r="M4129">
        <v>2480000</v>
      </c>
      <c r="N4129">
        <v>390000</v>
      </c>
      <c r="O4129">
        <f t="shared" si="708"/>
        <v>0.12964239221992496</v>
      </c>
      <c r="P4129">
        <f t="shared" si="709"/>
        <v>5.5900145493529363E-3</v>
      </c>
      <c r="Q4129">
        <f t="shared" si="710"/>
        <v>4.0585037139137761E-2</v>
      </c>
      <c r="R4129">
        <f t="shared" si="711"/>
        <v>5.4598361283406081E-2</v>
      </c>
      <c r="S4129">
        <f t="shared" si="712"/>
        <v>0.13500268014396202</v>
      </c>
      <c r="T4129">
        <f t="shared" si="713"/>
        <v>7.1291829389692932E-2</v>
      </c>
      <c r="U4129">
        <f t="shared" si="714"/>
        <v>0.36587793858641549</v>
      </c>
      <c r="V4129">
        <f t="shared" si="715"/>
        <v>5.4445210199862162E-2</v>
      </c>
      <c r="W4129">
        <f t="shared" si="716"/>
        <v>0.1209893559996937</v>
      </c>
      <c r="X4129">
        <f t="shared" si="717"/>
        <v>1.8990734359445594E-2</v>
      </c>
      <c r="Y4129">
        <f t="shared" si="718"/>
        <v>2.9864461291063634E-3</v>
      </c>
    </row>
    <row r="4130" spans="1:25" x14ac:dyDescent="0.2">
      <c r="A4130" t="s">
        <v>201</v>
      </c>
      <c r="B4130" t="s">
        <v>305</v>
      </c>
      <c r="C4130">
        <v>2000</v>
      </c>
      <c r="D4130">
        <v>16430000</v>
      </c>
      <c r="E4130">
        <v>730000</v>
      </c>
      <c r="F4130">
        <v>5270000</v>
      </c>
      <c r="G4130">
        <v>7670000</v>
      </c>
      <c r="H4130">
        <v>18740000</v>
      </c>
      <c r="I4130">
        <v>9450000</v>
      </c>
      <c r="J4130">
        <v>49450000</v>
      </c>
      <c r="K4130">
        <v>7440000</v>
      </c>
      <c r="L4130">
        <v>17030000</v>
      </c>
      <c r="M4130">
        <v>2610000</v>
      </c>
      <c r="N4130">
        <v>380000</v>
      </c>
      <c r="O4130">
        <f t="shared" si="708"/>
        <v>0.12152366863905326</v>
      </c>
      <c r="P4130">
        <f t="shared" si="709"/>
        <v>5.3994082840236688E-3</v>
      </c>
      <c r="Q4130">
        <f t="shared" si="710"/>
        <v>3.8979289940828402E-2</v>
      </c>
      <c r="R4130">
        <f t="shared" si="711"/>
        <v>5.673076923076923E-2</v>
      </c>
      <c r="S4130">
        <f t="shared" si="712"/>
        <v>0.1386094674556213</v>
      </c>
      <c r="T4130">
        <f t="shared" si="713"/>
        <v>6.9896449704142008E-2</v>
      </c>
      <c r="U4130">
        <f t="shared" si="714"/>
        <v>0.36575443786982248</v>
      </c>
      <c r="V4130">
        <f t="shared" si="715"/>
        <v>5.5029585798816567E-2</v>
      </c>
      <c r="W4130">
        <f t="shared" si="716"/>
        <v>0.12596153846153846</v>
      </c>
      <c r="X4130">
        <f t="shared" si="717"/>
        <v>1.930473372781065E-2</v>
      </c>
      <c r="Y4130">
        <f t="shared" si="718"/>
        <v>2.8106508875739645E-3</v>
      </c>
    </row>
    <row r="4131" spans="1:25" x14ac:dyDescent="0.2">
      <c r="A4131" t="s">
        <v>201</v>
      </c>
      <c r="B4131" t="s">
        <v>305</v>
      </c>
      <c r="C4131">
        <v>2001</v>
      </c>
      <c r="D4131">
        <v>16379999.999999899</v>
      </c>
      <c r="E4131">
        <v>-2690000</v>
      </c>
      <c r="F4131">
        <v>5300000</v>
      </c>
      <c r="G4131">
        <v>6840000</v>
      </c>
      <c r="H4131">
        <v>20240000</v>
      </c>
      <c r="I4131">
        <v>11550000</v>
      </c>
      <c r="J4131">
        <v>51280000</v>
      </c>
      <c r="K4131">
        <v>7260000</v>
      </c>
      <c r="L4131">
        <v>19620000</v>
      </c>
      <c r="M4131">
        <v>2280000</v>
      </c>
      <c r="N4131">
        <v>340000</v>
      </c>
      <c r="O4131">
        <f t="shared" si="708"/>
        <v>0.11835260115606874</v>
      </c>
      <c r="P4131">
        <f t="shared" si="709"/>
        <v>-1.9436416184971116E-2</v>
      </c>
      <c r="Q4131">
        <f t="shared" si="710"/>
        <v>3.8294797687861308E-2</v>
      </c>
      <c r="R4131">
        <f t="shared" si="711"/>
        <v>4.942196531791912E-2</v>
      </c>
      <c r="S4131">
        <f t="shared" si="712"/>
        <v>0.14624277456647411</v>
      </c>
      <c r="T4131">
        <f t="shared" si="713"/>
        <v>8.3453757225433592E-2</v>
      </c>
      <c r="U4131">
        <f t="shared" si="714"/>
        <v>0.37052023121387317</v>
      </c>
      <c r="V4131">
        <f t="shared" si="715"/>
        <v>5.2456647398843974E-2</v>
      </c>
      <c r="W4131">
        <f t="shared" si="716"/>
        <v>0.14176300578034695</v>
      </c>
      <c r="X4131">
        <f t="shared" si="717"/>
        <v>1.6473988439306371E-2</v>
      </c>
      <c r="Y4131">
        <f t="shared" si="718"/>
        <v>2.4566473988439329E-3</v>
      </c>
    </row>
    <row r="4132" spans="1:25" x14ac:dyDescent="0.2">
      <c r="A4132" t="s">
        <v>201</v>
      </c>
      <c r="B4132" t="s">
        <v>305</v>
      </c>
      <c r="C4132">
        <v>2002</v>
      </c>
      <c r="D4132">
        <v>15540000</v>
      </c>
      <c r="E4132">
        <v>-2680000</v>
      </c>
      <c r="F4132">
        <v>5300000</v>
      </c>
      <c r="G4132">
        <v>6010000</v>
      </c>
      <c r="H4132">
        <v>21230000</v>
      </c>
      <c r="I4132">
        <v>11790000</v>
      </c>
      <c r="J4132">
        <v>49720000</v>
      </c>
      <c r="K4132">
        <v>7370000</v>
      </c>
      <c r="L4132">
        <v>18560000</v>
      </c>
      <c r="M4132">
        <v>2160000</v>
      </c>
      <c r="N4132">
        <v>290000</v>
      </c>
      <c r="O4132">
        <f t="shared" si="708"/>
        <v>0.11486436543720896</v>
      </c>
      <c r="P4132">
        <f t="shared" si="709"/>
        <v>-1.9809298543868727E-2</v>
      </c>
      <c r="Q4132">
        <f t="shared" si="710"/>
        <v>3.917510532929263E-2</v>
      </c>
      <c r="R4132">
        <f t="shared" si="711"/>
        <v>4.442309113755636E-2</v>
      </c>
      <c r="S4132">
        <f t="shared" si="712"/>
        <v>0.15692216719639293</v>
      </c>
      <c r="T4132">
        <f t="shared" si="713"/>
        <v>8.7146130534407562E-2</v>
      </c>
      <c r="U4132">
        <f t="shared" si="714"/>
        <v>0.36750683716460936</v>
      </c>
      <c r="V4132">
        <f t="shared" si="715"/>
        <v>5.4475570995638996E-2</v>
      </c>
      <c r="W4132">
        <f t="shared" si="716"/>
        <v>0.13718678394559836</v>
      </c>
      <c r="X4132">
        <f t="shared" si="717"/>
        <v>1.59657033040136E-2</v>
      </c>
      <c r="Y4132">
        <f t="shared" si="718"/>
        <v>2.1435434991499743E-3</v>
      </c>
    </row>
    <row r="4133" spans="1:25" x14ac:dyDescent="0.2">
      <c r="A4133" t="s">
        <v>201</v>
      </c>
      <c r="B4133" t="s">
        <v>305</v>
      </c>
      <c r="C4133">
        <v>2003</v>
      </c>
      <c r="D4133">
        <v>15890000</v>
      </c>
      <c r="E4133">
        <v>-2690000</v>
      </c>
      <c r="F4133">
        <v>5400000</v>
      </c>
      <c r="G4133">
        <v>5850000</v>
      </c>
      <c r="H4133">
        <v>20630000</v>
      </c>
      <c r="I4133">
        <v>12420000</v>
      </c>
      <c r="J4133">
        <v>54180000</v>
      </c>
      <c r="K4133">
        <v>8880000</v>
      </c>
      <c r="L4133">
        <v>17910000</v>
      </c>
      <c r="M4133">
        <v>2340000</v>
      </c>
      <c r="N4133">
        <v>350000</v>
      </c>
      <c r="O4133">
        <f t="shared" si="708"/>
        <v>0.11256729951827714</v>
      </c>
      <c r="P4133">
        <f t="shared" si="709"/>
        <v>-1.905638991215642E-2</v>
      </c>
      <c r="Q4133">
        <f t="shared" si="710"/>
        <v>3.8254463020685747E-2</v>
      </c>
      <c r="R4133">
        <f t="shared" si="711"/>
        <v>4.1442334939076224E-2</v>
      </c>
      <c r="S4133">
        <f t="shared" si="712"/>
        <v>0.14614621705865685</v>
      </c>
      <c r="T4133">
        <f t="shared" si="713"/>
        <v>8.7985264947577219E-2</v>
      </c>
      <c r="U4133">
        <f t="shared" si="714"/>
        <v>0.38381977897421365</v>
      </c>
      <c r="V4133">
        <f t="shared" si="715"/>
        <v>6.2907339189572115E-2</v>
      </c>
      <c r="W4133">
        <f t="shared" si="716"/>
        <v>0.12687730235194106</v>
      </c>
      <c r="X4133">
        <f t="shared" si="717"/>
        <v>1.6576933975630492E-2</v>
      </c>
      <c r="Y4133">
        <f t="shared" si="718"/>
        <v>2.4794559365259282E-3</v>
      </c>
    </row>
    <row r="4134" spans="1:25" x14ac:dyDescent="0.2">
      <c r="A4134" t="s">
        <v>201</v>
      </c>
      <c r="B4134" t="s">
        <v>305</v>
      </c>
      <c r="C4134">
        <v>2004</v>
      </c>
      <c r="D4134">
        <v>16820000</v>
      </c>
      <c r="E4134">
        <v>-2690000</v>
      </c>
      <c r="F4134">
        <v>5470000</v>
      </c>
      <c r="G4134">
        <v>6440000</v>
      </c>
      <c r="H4134">
        <v>20670000</v>
      </c>
      <c r="I4134">
        <v>12890000</v>
      </c>
      <c r="J4134">
        <v>49480000</v>
      </c>
      <c r="K4134">
        <v>9510000</v>
      </c>
      <c r="L4134">
        <v>16480000</v>
      </c>
      <c r="M4134">
        <v>2850000</v>
      </c>
      <c r="N4134">
        <v>410000</v>
      </c>
      <c r="O4134">
        <f t="shared" si="708"/>
        <v>0.12159329140461216</v>
      </c>
      <c r="P4134">
        <f t="shared" si="709"/>
        <v>-1.9446251716908843E-2</v>
      </c>
      <c r="Q4134">
        <f t="shared" si="710"/>
        <v>3.9543121521000507E-2</v>
      </c>
      <c r="R4134">
        <f t="shared" si="711"/>
        <v>4.6555338682859826E-2</v>
      </c>
      <c r="S4134">
        <f t="shared" si="712"/>
        <v>0.14942528735632185</v>
      </c>
      <c r="T4134">
        <f t="shared" si="713"/>
        <v>9.3182968264295521E-2</v>
      </c>
      <c r="U4134">
        <f t="shared" si="714"/>
        <v>0.35769536615340131</v>
      </c>
      <c r="V4134">
        <f t="shared" si="715"/>
        <v>6.8748644545651702E-2</v>
      </c>
      <c r="W4134">
        <f t="shared" si="716"/>
        <v>0.11913540085303261</v>
      </c>
      <c r="X4134">
        <f t="shared" si="717"/>
        <v>2.0602906094122748E-2</v>
      </c>
      <c r="Y4134">
        <f t="shared" si="718"/>
        <v>2.9639268416106414E-3</v>
      </c>
    </row>
    <row r="4135" spans="1:25" x14ac:dyDescent="0.2">
      <c r="A4135" t="s">
        <v>201</v>
      </c>
      <c r="B4135" t="s">
        <v>305</v>
      </c>
      <c r="C4135">
        <v>2005</v>
      </c>
      <c r="D4135">
        <v>16850000</v>
      </c>
      <c r="E4135">
        <v>-2690000</v>
      </c>
      <c r="F4135">
        <v>5450000</v>
      </c>
      <c r="G4135">
        <v>6720000</v>
      </c>
      <c r="H4135">
        <v>20910000</v>
      </c>
      <c r="I4135">
        <v>12070000</v>
      </c>
      <c r="J4135">
        <v>48580000</v>
      </c>
      <c r="K4135">
        <v>9780000</v>
      </c>
      <c r="L4135">
        <v>15800000</v>
      </c>
      <c r="M4135">
        <v>2830000</v>
      </c>
      <c r="N4135">
        <v>330000</v>
      </c>
      <c r="O4135">
        <f t="shared" si="708"/>
        <v>0.12332577032862475</v>
      </c>
      <c r="P4135">
        <f t="shared" si="709"/>
        <v>-1.9688209031691429E-2</v>
      </c>
      <c r="Q4135">
        <f t="shared" si="710"/>
        <v>3.9888750640415721E-2</v>
      </c>
      <c r="R4135">
        <f t="shared" si="711"/>
        <v>4.91839273951548E-2</v>
      </c>
      <c r="S4135">
        <f t="shared" si="712"/>
        <v>0.15304105979653077</v>
      </c>
      <c r="T4135">
        <f t="shared" si="713"/>
        <v>8.8340774354095E-2</v>
      </c>
      <c r="U4135">
        <f t="shared" si="714"/>
        <v>0.35555880846080656</v>
      </c>
      <c r="V4135">
        <f t="shared" si="715"/>
        <v>7.1580180048305644E-2</v>
      </c>
      <c r="W4135">
        <f t="shared" si="716"/>
        <v>0.11564078167313181</v>
      </c>
      <c r="X4135">
        <f t="shared" si="717"/>
        <v>2.0712874185757155E-2</v>
      </c>
      <c r="Y4135">
        <f t="shared" si="718"/>
        <v>2.415282148869209E-3</v>
      </c>
    </row>
    <row r="4136" spans="1:25" x14ac:dyDescent="0.2">
      <c r="A4136" t="s">
        <v>201</v>
      </c>
      <c r="B4136" t="s">
        <v>305</v>
      </c>
      <c r="C4136">
        <v>2006</v>
      </c>
      <c r="D4136">
        <v>16600000</v>
      </c>
      <c r="E4136">
        <v>-2680000</v>
      </c>
      <c r="F4136">
        <v>5300000</v>
      </c>
      <c r="G4136">
        <v>6690000</v>
      </c>
      <c r="H4136">
        <v>19680000</v>
      </c>
      <c r="I4136">
        <v>12520000</v>
      </c>
      <c r="J4136">
        <v>50510000</v>
      </c>
      <c r="K4136">
        <v>11470000</v>
      </c>
      <c r="L4136">
        <v>15050000</v>
      </c>
      <c r="M4136">
        <v>2590000</v>
      </c>
      <c r="N4136">
        <v>410000</v>
      </c>
      <c r="O4136">
        <f t="shared" si="708"/>
        <v>0.12016794556247286</v>
      </c>
      <c r="P4136">
        <f t="shared" si="709"/>
        <v>-1.9400608078760678E-2</v>
      </c>
      <c r="Q4136">
        <f t="shared" si="710"/>
        <v>3.8366874185608801E-2</v>
      </c>
      <c r="R4136">
        <f t="shared" si="711"/>
        <v>4.8429129868249599E-2</v>
      </c>
      <c r="S4136">
        <f t="shared" si="712"/>
        <v>0.14246416678731721</v>
      </c>
      <c r="T4136">
        <f t="shared" si="713"/>
        <v>9.0632691472419286E-2</v>
      </c>
      <c r="U4136">
        <f t="shared" si="714"/>
        <v>0.36564355002171711</v>
      </c>
      <c r="V4136">
        <f t="shared" si="715"/>
        <v>8.3031706963949611E-2</v>
      </c>
      <c r="W4136">
        <f t="shared" si="716"/>
        <v>0.10894744462139858</v>
      </c>
      <c r="X4136">
        <f t="shared" si="717"/>
        <v>1.8749095120891849E-2</v>
      </c>
      <c r="Y4136">
        <f t="shared" si="718"/>
        <v>2.9680034747357753E-3</v>
      </c>
    </row>
    <row r="4137" spans="1:25" x14ac:dyDescent="0.2">
      <c r="A4137" t="s">
        <v>201</v>
      </c>
      <c r="B4137" t="s">
        <v>305</v>
      </c>
      <c r="C4137">
        <v>2007</v>
      </c>
      <c r="D4137">
        <v>16460000</v>
      </c>
      <c r="E4137">
        <v>-2680000</v>
      </c>
      <c r="F4137">
        <v>5430000</v>
      </c>
      <c r="G4137">
        <v>7500000</v>
      </c>
      <c r="H4137">
        <v>18930000</v>
      </c>
      <c r="I4137">
        <v>13240000</v>
      </c>
      <c r="J4137">
        <v>49120000</v>
      </c>
      <c r="K4137">
        <v>9670000</v>
      </c>
      <c r="L4137">
        <v>13290000</v>
      </c>
      <c r="M4137">
        <v>3000000</v>
      </c>
      <c r="N4137">
        <v>440000</v>
      </c>
      <c r="O4137">
        <f t="shared" si="708"/>
        <v>0.12247023809523809</v>
      </c>
      <c r="P4137">
        <f t="shared" si="709"/>
        <v>-1.9940476190476189E-2</v>
      </c>
      <c r="Q4137">
        <f t="shared" si="710"/>
        <v>4.0401785714285716E-2</v>
      </c>
      <c r="R4137">
        <f t="shared" si="711"/>
        <v>5.5803571428571432E-2</v>
      </c>
      <c r="S4137">
        <f t="shared" si="712"/>
        <v>0.14084821428571428</v>
      </c>
      <c r="T4137">
        <f t="shared" si="713"/>
        <v>9.8511904761904759E-2</v>
      </c>
      <c r="U4137">
        <f t="shared" si="714"/>
        <v>0.36547619047619045</v>
      </c>
      <c r="V4137">
        <f t="shared" si="715"/>
        <v>7.1949404761904756E-2</v>
      </c>
      <c r="W4137">
        <f t="shared" si="716"/>
        <v>9.8883928571428567E-2</v>
      </c>
      <c r="X4137">
        <f t="shared" si="717"/>
        <v>2.2321428571428572E-2</v>
      </c>
      <c r="Y4137">
        <f t="shared" si="718"/>
        <v>3.2738095238095239E-3</v>
      </c>
    </row>
    <row r="4138" spans="1:25" x14ac:dyDescent="0.2">
      <c r="A4138" t="s">
        <v>201</v>
      </c>
      <c r="B4138" t="s">
        <v>305</v>
      </c>
      <c r="C4138">
        <v>2008</v>
      </c>
      <c r="D4138">
        <v>16970000</v>
      </c>
      <c r="E4138">
        <v>-2690000</v>
      </c>
      <c r="F4138">
        <v>5380000</v>
      </c>
      <c r="G4138">
        <v>6280000</v>
      </c>
      <c r="H4138">
        <v>18450000</v>
      </c>
      <c r="I4138">
        <v>14830000</v>
      </c>
      <c r="J4138">
        <v>48060000</v>
      </c>
      <c r="K4138">
        <v>8270000</v>
      </c>
      <c r="L4138">
        <v>13060000</v>
      </c>
      <c r="M4138">
        <v>3300000</v>
      </c>
      <c r="N4138">
        <v>590000</v>
      </c>
      <c r="O4138">
        <f t="shared" si="708"/>
        <v>0.1280754716981132</v>
      </c>
      <c r="P4138">
        <f t="shared" si="709"/>
        <v>-2.0301886792452831E-2</v>
      </c>
      <c r="Q4138">
        <f t="shared" si="710"/>
        <v>4.0603773584905661E-2</v>
      </c>
      <c r="R4138">
        <f t="shared" si="711"/>
        <v>4.739622641509434E-2</v>
      </c>
      <c r="S4138">
        <f t="shared" si="712"/>
        <v>0.13924528301886793</v>
      </c>
      <c r="T4138">
        <f t="shared" si="713"/>
        <v>0.11192452830188679</v>
      </c>
      <c r="U4138">
        <f t="shared" si="714"/>
        <v>0.36271698113207546</v>
      </c>
      <c r="V4138">
        <f t="shared" si="715"/>
        <v>6.241509433962264E-2</v>
      </c>
      <c r="W4138">
        <f t="shared" si="716"/>
        <v>9.8566037735849057E-2</v>
      </c>
      <c r="X4138">
        <f t="shared" si="717"/>
        <v>2.4905660377358491E-2</v>
      </c>
      <c r="Y4138">
        <f t="shared" si="718"/>
        <v>4.4528301886792455E-3</v>
      </c>
    </row>
    <row r="4139" spans="1:25" x14ac:dyDescent="0.2">
      <c r="A4139" t="s">
        <v>201</v>
      </c>
      <c r="B4139" t="s">
        <v>305</v>
      </c>
      <c r="C4139">
        <v>2009</v>
      </c>
      <c r="D4139">
        <v>16600000</v>
      </c>
      <c r="E4139">
        <v>-2680000</v>
      </c>
      <c r="F4139">
        <v>5380000</v>
      </c>
      <c r="G4139">
        <v>4780000</v>
      </c>
      <c r="H4139">
        <v>12540000</v>
      </c>
      <c r="I4139">
        <v>14850000</v>
      </c>
      <c r="J4139">
        <v>40600000</v>
      </c>
      <c r="K4139">
        <v>8279999.9999999898</v>
      </c>
      <c r="L4139">
        <v>12020000</v>
      </c>
      <c r="M4139">
        <v>2920000</v>
      </c>
      <c r="N4139">
        <v>440000</v>
      </c>
      <c r="O4139">
        <f t="shared" si="708"/>
        <v>0.14343731098245918</v>
      </c>
      <c r="P4139">
        <f t="shared" si="709"/>
        <v>-2.3157349001987387E-2</v>
      </c>
      <c r="Q4139">
        <f t="shared" si="710"/>
        <v>4.6487514041303038E-2</v>
      </c>
      <c r="R4139">
        <f t="shared" si="711"/>
        <v>4.1303032921455117E-2</v>
      </c>
      <c r="S4139">
        <f t="shared" si="712"/>
        <v>0.10835565540482159</v>
      </c>
      <c r="T4139">
        <f t="shared" si="713"/>
        <v>0.12831590771623608</v>
      </c>
      <c r="U4139">
        <f t="shared" si="714"/>
        <v>0.3508165557763761</v>
      </c>
      <c r="V4139">
        <f t="shared" si="715"/>
        <v>7.1545839453901236E-2</v>
      </c>
      <c r="W4139">
        <f t="shared" si="716"/>
        <v>0.10386243843428672</v>
      </c>
      <c r="X4139">
        <f t="shared" si="717"/>
        <v>2.5231141449926556E-2</v>
      </c>
      <c r="Y4139">
        <f t="shared" si="718"/>
        <v>3.8019528212218097E-3</v>
      </c>
    </row>
    <row r="4140" spans="1:25" x14ac:dyDescent="0.2">
      <c r="A4140" t="s">
        <v>201</v>
      </c>
      <c r="B4140" t="s">
        <v>305</v>
      </c>
      <c r="C4140">
        <v>2010</v>
      </c>
      <c r="D4140">
        <v>16230000</v>
      </c>
      <c r="E4140">
        <v>-2680000</v>
      </c>
      <c r="F4140">
        <v>5460000</v>
      </c>
      <c r="G4140">
        <v>5050000</v>
      </c>
      <c r="H4140">
        <v>12780000</v>
      </c>
      <c r="I4140">
        <v>13820000</v>
      </c>
      <c r="J4140">
        <v>38720000</v>
      </c>
      <c r="K4140">
        <v>8240000</v>
      </c>
      <c r="L4140">
        <v>11600000</v>
      </c>
      <c r="M4140">
        <v>2960000</v>
      </c>
      <c r="N4140">
        <v>480000</v>
      </c>
      <c r="O4140">
        <f t="shared" si="708"/>
        <v>0.14406177880347951</v>
      </c>
      <c r="P4140">
        <f t="shared" si="709"/>
        <v>-2.3788389845552992E-2</v>
      </c>
      <c r="Q4140">
        <f t="shared" si="710"/>
        <v>4.8464406177880351E-2</v>
      </c>
      <c r="R4140">
        <f t="shared" si="711"/>
        <v>4.4825137582105448E-2</v>
      </c>
      <c r="S4140">
        <f t="shared" si="712"/>
        <v>0.11343866500976389</v>
      </c>
      <c r="T4140">
        <f t="shared" si="713"/>
        <v>0.12266998047221729</v>
      </c>
      <c r="U4140">
        <f t="shared" si="714"/>
        <v>0.34368897567903428</v>
      </c>
      <c r="V4140">
        <f t="shared" si="715"/>
        <v>7.3140422510207706E-2</v>
      </c>
      <c r="W4140">
        <f t="shared" si="716"/>
        <v>0.10296467246582638</v>
      </c>
      <c r="X4140">
        <f t="shared" si="717"/>
        <v>2.6273744008521213E-2</v>
      </c>
      <c r="Y4140">
        <f t="shared" si="718"/>
        <v>4.2606071365169536E-3</v>
      </c>
    </row>
    <row r="4141" spans="1:25" x14ac:dyDescent="0.2">
      <c r="A4141" t="s">
        <v>201</v>
      </c>
      <c r="B4141" t="s">
        <v>305</v>
      </c>
      <c r="C4141">
        <v>2011</v>
      </c>
      <c r="D4141">
        <v>14850000</v>
      </c>
      <c r="E4141">
        <v>-285100000</v>
      </c>
      <c r="F4141">
        <v>4950000</v>
      </c>
      <c r="G4141">
        <v>5450000</v>
      </c>
      <c r="H4141">
        <v>13310000</v>
      </c>
      <c r="I4141">
        <v>14050000</v>
      </c>
      <c r="J4141">
        <v>43690000</v>
      </c>
      <c r="K4141">
        <v>8250000</v>
      </c>
      <c r="L4141">
        <v>11780000</v>
      </c>
      <c r="M4141">
        <v>3250000</v>
      </c>
      <c r="N4141">
        <v>420000</v>
      </c>
      <c r="O4141">
        <f t="shared" si="708"/>
        <v>-8.9945487583282857E-2</v>
      </c>
      <c r="P4141">
        <f t="shared" si="709"/>
        <v>1.7268322228952151</v>
      </c>
      <c r="Q4141">
        <f t="shared" si="710"/>
        <v>-2.9981829194427621E-2</v>
      </c>
      <c r="R4141">
        <f t="shared" si="711"/>
        <v>-3.3010296789824346E-2</v>
      </c>
      <c r="S4141">
        <f t="shared" si="712"/>
        <v>-8.0617807389460935E-2</v>
      </c>
      <c r="T4141">
        <f t="shared" si="713"/>
        <v>-8.5099939430648086E-2</v>
      </c>
      <c r="U4141">
        <f t="shared" si="714"/>
        <v>-0.26462749848576622</v>
      </c>
      <c r="V4141">
        <f t="shared" si="715"/>
        <v>-4.9969715324046031E-2</v>
      </c>
      <c r="W4141">
        <f t="shared" si="716"/>
        <v>-7.1350696547546943E-2</v>
      </c>
      <c r="X4141">
        <f t="shared" si="717"/>
        <v>-1.968503937007874E-2</v>
      </c>
      <c r="Y4141">
        <f t="shared" si="718"/>
        <v>-2.5439127801332524E-3</v>
      </c>
    </row>
    <row r="4142" spans="1:25" x14ac:dyDescent="0.2">
      <c r="A4142" t="s">
        <v>201</v>
      </c>
      <c r="B4142" t="s">
        <v>305</v>
      </c>
      <c r="C4142">
        <v>2012</v>
      </c>
      <c r="D4142">
        <v>14260000</v>
      </c>
      <c r="E4142">
        <v>-285110000</v>
      </c>
      <c r="F4142">
        <v>5510000</v>
      </c>
      <c r="G4142">
        <v>5430000</v>
      </c>
      <c r="H4142">
        <v>13130000</v>
      </c>
      <c r="I4142">
        <v>15340000</v>
      </c>
      <c r="J4142">
        <v>39770000</v>
      </c>
      <c r="K4142">
        <v>8620000</v>
      </c>
      <c r="L4142">
        <v>11360000</v>
      </c>
      <c r="M4142">
        <v>3450000</v>
      </c>
      <c r="N4142">
        <v>400000</v>
      </c>
      <c r="O4142">
        <f t="shared" si="708"/>
        <v>-8.4961868446139177E-2</v>
      </c>
      <c r="P4142">
        <f t="shared" si="709"/>
        <v>1.6987011439466158</v>
      </c>
      <c r="Q4142">
        <f t="shared" si="710"/>
        <v>-3.282888465204957E-2</v>
      </c>
      <c r="R4142">
        <f t="shared" si="711"/>
        <v>-3.2352240228789325E-2</v>
      </c>
      <c r="S4142">
        <f t="shared" si="712"/>
        <v>-7.8229265967588182E-2</v>
      </c>
      <c r="T4142">
        <f t="shared" si="713"/>
        <v>-9.1396568160152528E-2</v>
      </c>
      <c r="U4142">
        <f t="shared" si="714"/>
        <v>-0.23695185891325071</v>
      </c>
      <c r="V4142">
        <f t="shared" si="715"/>
        <v>-5.1358436606291705E-2</v>
      </c>
      <c r="W4142">
        <f t="shared" si="716"/>
        <v>-6.7683508102955189E-2</v>
      </c>
      <c r="X4142">
        <f t="shared" si="717"/>
        <v>-2.0555290753098188E-2</v>
      </c>
      <c r="Y4142">
        <f t="shared" si="718"/>
        <v>-2.3832221163012394E-3</v>
      </c>
    </row>
    <row r="4143" spans="1:25" x14ac:dyDescent="0.2">
      <c r="A4143" t="s">
        <v>201</v>
      </c>
      <c r="B4143" t="s">
        <v>305</v>
      </c>
      <c r="C4143">
        <v>2013</v>
      </c>
      <c r="D4143">
        <v>15040000</v>
      </c>
      <c r="E4143">
        <v>-285110000</v>
      </c>
      <c r="F4143">
        <v>5800000</v>
      </c>
      <c r="G4143">
        <v>4590000</v>
      </c>
      <c r="H4143">
        <v>12320000</v>
      </c>
      <c r="I4143">
        <v>14940000</v>
      </c>
      <c r="J4143">
        <v>32200000</v>
      </c>
      <c r="K4143">
        <v>8440000</v>
      </c>
      <c r="L4143">
        <v>10940000</v>
      </c>
      <c r="M4143">
        <v>3040000</v>
      </c>
      <c r="N4143">
        <v>560000</v>
      </c>
      <c r="O4143">
        <f t="shared" si="708"/>
        <v>-8.4856691491762587E-2</v>
      </c>
      <c r="P4143">
        <f t="shared" si="709"/>
        <v>1.6086097946287519</v>
      </c>
      <c r="Q4143">
        <f t="shared" si="710"/>
        <v>-3.2723990069961635E-2</v>
      </c>
      <c r="R4143">
        <f t="shared" si="711"/>
        <v>-2.5897088693297224E-2</v>
      </c>
      <c r="S4143">
        <f t="shared" si="712"/>
        <v>-6.9510268562401265E-2</v>
      </c>
      <c r="T4143">
        <f t="shared" si="713"/>
        <v>-8.4292484766418416E-2</v>
      </c>
      <c r="U4143">
        <f t="shared" si="714"/>
        <v>-0.18167456556082148</v>
      </c>
      <c r="V4143">
        <f t="shared" si="715"/>
        <v>-4.7619047619047616E-2</v>
      </c>
      <c r="W4143">
        <f t="shared" si="716"/>
        <v>-6.1724215752651773E-2</v>
      </c>
      <c r="X4143">
        <f t="shared" si="717"/>
        <v>-1.7151884450462649E-2</v>
      </c>
      <c r="Y4143">
        <f t="shared" si="718"/>
        <v>-3.1595576619273301E-3</v>
      </c>
    </row>
    <row r="4144" spans="1:25" x14ac:dyDescent="0.2">
      <c r="A4144" t="s">
        <v>201</v>
      </c>
      <c r="B4144" t="s">
        <v>305</v>
      </c>
      <c r="C4144">
        <v>2014</v>
      </c>
      <c r="D4144">
        <v>14970000</v>
      </c>
      <c r="E4144">
        <v>-285120000</v>
      </c>
      <c r="F4144">
        <v>5790000</v>
      </c>
      <c r="G4144">
        <v>4800000</v>
      </c>
      <c r="H4144">
        <v>12430000</v>
      </c>
      <c r="I4144">
        <v>15310000</v>
      </c>
      <c r="J4144">
        <v>31330000</v>
      </c>
      <c r="K4144">
        <v>8039999.9999999898</v>
      </c>
      <c r="L4144">
        <v>10750000</v>
      </c>
      <c r="M4144">
        <v>3000000</v>
      </c>
      <c r="N4144">
        <v>800000</v>
      </c>
      <c r="O4144">
        <f t="shared" si="708"/>
        <v>-8.4148397976391232E-2</v>
      </c>
      <c r="P4144">
        <f t="shared" si="709"/>
        <v>1.6026981450252951</v>
      </c>
      <c r="Q4144">
        <f t="shared" si="710"/>
        <v>-3.2546374367622262E-2</v>
      </c>
      <c r="R4144">
        <f t="shared" si="711"/>
        <v>-2.6981450252951095E-2</v>
      </c>
      <c r="S4144">
        <f t="shared" si="712"/>
        <v>-6.9870713884204613E-2</v>
      </c>
      <c r="T4144">
        <f t="shared" si="713"/>
        <v>-8.6059584035975273E-2</v>
      </c>
      <c r="U4144">
        <f t="shared" si="714"/>
        <v>-0.17611017425519956</v>
      </c>
      <c r="V4144">
        <f t="shared" si="715"/>
        <v>-4.5193929173693026E-2</v>
      </c>
      <c r="W4144">
        <f t="shared" si="716"/>
        <v>-6.0427206295671727E-2</v>
      </c>
      <c r="X4144">
        <f t="shared" si="717"/>
        <v>-1.6863406408094434E-2</v>
      </c>
      <c r="Y4144">
        <f t="shared" si="718"/>
        <v>-4.4969083754918494E-3</v>
      </c>
    </row>
    <row r="4145" spans="1:25" x14ac:dyDescent="0.2">
      <c r="A4145" t="s">
        <v>201</v>
      </c>
      <c r="B4145" t="s">
        <v>305</v>
      </c>
      <c r="C4145">
        <v>2015</v>
      </c>
      <c r="D4145">
        <v>15350000</v>
      </c>
      <c r="E4145">
        <v>-285120000</v>
      </c>
      <c r="F4145">
        <v>5790000</v>
      </c>
      <c r="G4145">
        <v>5390000</v>
      </c>
      <c r="H4145">
        <v>12390000</v>
      </c>
      <c r="I4145">
        <v>15420000</v>
      </c>
      <c r="J4145">
        <v>31950000</v>
      </c>
      <c r="K4145">
        <v>8289999.9999999898</v>
      </c>
      <c r="L4145">
        <v>10410000</v>
      </c>
      <c r="M4145">
        <v>3080000</v>
      </c>
      <c r="N4145">
        <v>770000</v>
      </c>
      <c r="O4145">
        <f t="shared" si="708"/>
        <v>-8.707737690038575E-2</v>
      </c>
      <c r="P4145">
        <f t="shared" si="709"/>
        <v>1.617426820966644</v>
      </c>
      <c r="Q4145">
        <f t="shared" si="710"/>
        <v>-3.2845473110959839E-2</v>
      </c>
      <c r="R4145">
        <f t="shared" si="711"/>
        <v>-3.0576355797594736E-2</v>
      </c>
      <c r="S4145">
        <f t="shared" si="712"/>
        <v>-7.0285908781483997E-2</v>
      </c>
      <c r="T4145">
        <f t="shared" si="713"/>
        <v>-8.7474472430224645E-2</v>
      </c>
      <c r="U4145">
        <f t="shared" si="714"/>
        <v>-0.18124574540503743</v>
      </c>
      <c r="V4145">
        <f t="shared" si="715"/>
        <v>-4.7027456319491658E-2</v>
      </c>
      <c r="W4145">
        <f t="shared" si="716"/>
        <v>-5.9053778080326753E-2</v>
      </c>
      <c r="X4145">
        <f t="shared" si="717"/>
        <v>-1.7472203312911279E-2</v>
      </c>
      <c r="Y4145">
        <f t="shared" si="718"/>
        <v>-4.3680508282278197E-3</v>
      </c>
    </row>
    <row r="4146" spans="1:25" x14ac:dyDescent="0.2">
      <c r="A4146" t="s">
        <v>201</v>
      </c>
      <c r="B4146" t="s">
        <v>305</v>
      </c>
      <c r="C4146">
        <v>2016</v>
      </c>
      <c r="D4146">
        <v>15480000</v>
      </c>
      <c r="E4146">
        <v>-22880000</v>
      </c>
      <c r="F4146">
        <v>5780000</v>
      </c>
      <c r="G4146">
        <v>5490000</v>
      </c>
      <c r="H4146">
        <v>11660000</v>
      </c>
      <c r="I4146">
        <v>16489999.999999899</v>
      </c>
      <c r="J4146">
        <v>29970000</v>
      </c>
      <c r="K4146">
        <v>8320000</v>
      </c>
      <c r="L4146">
        <v>9720000</v>
      </c>
      <c r="M4146">
        <v>2940000</v>
      </c>
      <c r="N4146">
        <v>860000</v>
      </c>
      <c r="O4146">
        <f t="shared" si="708"/>
        <v>0.18465942979840175</v>
      </c>
      <c r="P4146">
        <f t="shared" si="709"/>
        <v>-0.27293331742812871</v>
      </c>
      <c r="Q4146">
        <f t="shared" si="710"/>
        <v>6.8949063581056985E-2</v>
      </c>
      <c r="R4146">
        <f t="shared" si="711"/>
        <v>6.5489681498270391E-2</v>
      </c>
      <c r="S4146">
        <f t="shared" si="712"/>
        <v>0.13909101753548866</v>
      </c>
      <c r="T4146">
        <f t="shared" si="713"/>
        <v>0.1967076225694849</v>
      </c>
      <c r="U4146">
        <f t="shared" si="714"/>
        <v>0.3575092449003941</v>
      </c>
      <c r="V4146">
        <f t="shared" si="715"/>
        <v>9.9248479064774076E-2</v>
      </c>
      <c r="W4146">
        <f t="shared" si="716"/>
        <v>0.11594894429201971</v>
      </c>
      <c r="X4146">
        <f t="shared" si="717"/>
        <v>3.507097697721584E-2</v>
      </c>
      <c r="Y4146">
        <f t="shared" si="718"/>
        <v>1.0258857211022319E-2</v>
      </c>
    </row>
    <row r="4147" spans="1:25" x14ac:dyDescent="0.2">
      <c r="A4147" t="s">
        <v>201</v>
      </c>
      <c r="B4147" t="s">
        <v>305</v>
      </c>
      <c r="C4147">
        <v>2017</v>
      </c>
      <c r="D4147">
        <v>15590000</v>
      </c>
      <c r="E4147">
        <v>-22870000</v>
      </c>
      <c r="F4147">
        <v>5730000</v>
      </c>
      <c r="G4147">
        <v>5500000</v>
      </c>
      <c r="H4147">
        <v>11810000</v>
      </c>
      <c r="I4147">
        <v>17620000</v>
      </c>
      <c r="J4147">
        <v>30780000</v>
      </c>
      <c r="K4147">
        <v>8730000</v>
      </c>
      <c r="L4147">
        <v>9550000</v>
      </c>
      <c r="M4147">
        <v>3250000</v>
      </c>
      <c r="N4147">
        <v>980000</v>
      </c>
      <c r="O4147">
        <f t="shared" si="708"/>
        <v>0.1798776970116534</v>
      </c>
      <c r="P4147">
        <f t="shared" si="709"/>
        <v>-0.26387446636667822</v>
      </c>
      <c r="Q4147">
        <f t="shared" si="710"/>
        <v>6.6112841813776399E-2</v>
      </c>
      <c r="R4147">
        <f t="shared" si="711"/>
        <v>6.3459097727010499E-2</v>
      </c>
      <c r="S4147">
        <f t="shared" si="712"/>
        <v>0.13626398984654436</v>
      </c>
      <c r="T4147">
        <f t="shared" si="713"/>
        <v>0.20329987308180456</v>
      </c>
      <c r="U4147">
        <f t="shared" si="714"/>
        <v>0.35514018691588783</v>
      </c>
      <c r="V4147">
        <f t="shared" si="715"/>
        <v>0.10072689511941849</v>
      </c>
      <c r="W4147">
        <f t="shared" si="716"/>
        <v>0.11018806968962733</v>
      </c>
      <c r="X4147">
        <f t="shared" si="717"/>
        <v>3.7498557747778931E-2</v>
      </c>
      <c r="Y4147">
        <f t="shared" si="718"/>
        <v>1.1307257413176416E-2</v>
      </c>
    </row>
    <row r="4148" spans="1:25" x14ac:dyDescent="0.2">
      <c r="A4148" t="s">
        <v>201</v>
      </c>
      <c r="B4148" t="s">
        <v>305</v>
      </c>
      <c r="C4148">
        <v>2018</v>
      </c>
      <c r="D4148">
        <v>15590000</v>
      </c>
      <c r="E4148">
        <v>-22880000</v>
      </c>
      <c r="F4148">
        <v>5690000</v>
      </c>
      <c r="G4148">
        <v>5380000</v>
      </c>
      <c r="H4148">
        <v>12520000</v>
      </c>
      <c r="I4148">
        <v>18110000</v>
      </c>
      <c r="J4148">
        <v>29810000</v>
      </c>
      <c r="K4148">
        <v>9030000</v>
      </c>
      <c r="L4148">
        <v>9390000</v>
      </c>
      <c r="M4148">
        <v>3500000</v>
      </c>
      <c r="N4148">
        <v>420000</v>
      </c>
      <c r="O4148">
        <f t="shared" si="708"/>
        <v>0.18010628465804066</v>
      </c>
      <c r="P4148">
        <f t="shared" si="709"/>
        <v>-0.26432532347504623</v>
      </c>
      <c r="Q4148">
        <f t="shared" si="710"/>
        <v>6.5734750462107208E-2</v>
      </c>
      <c r="R4148">
        <f t="shared" si="711"/>
        <v>6.2153419593345659E-2</v>
      </c>
      <c r="S4148">
        <f t="shared" si="712"/>
        <v>0.14463955637707948</v>
      </c>
      <c r="T4148">
        <f t="shared" si="713"/>
        <v>0.20921903881700554</v>
      </c>
      <c r="U4148">
        <f t="shared" si="714"/>
        <v>0.34438539741219965</v>
      </c>
      <c r="V4148">
        <f t="shared" si="715"/>
        <v>0.10432070240295749</v>
      </c>
      <c r="W4148">
        <f t="shared" si="716"/>
        <v>0.10847966728280961</v>
      </c>
      <c r="X4148">
        <f t="shared" si="717"/>
        <v>4.0434380776340109E-2</v>
      </c>
      <c r="Y4148">
        <f t="shared" si="718"/>
        <v>4.8521256931608131E-3</v>
      </c>
    </row>
    <row r="4149" spans="1:25" x14ac:dyDescent="0.2">
      <c r="A4149" t="s">
        <v>202</v>
      </c>
      <c r="B4149" t="s">
        <v>304</v>
      </c>
      <c r="C4149">
        <v>1990</v>
      </c>
      <c r="D4149">
        <v>237990000</v>
      </c>
      <c r="E4149">
        <v>-366660000</v>
      </c>
      <c r="F4149">
        <v>81120000</v>
      </c>
      <c r="G4149">
        <v>57340000</v>
      </c>
      <c r="H4149">
        <v>251410000</v>
      </c>
      <c r="I4149">
        <v>298760000</v>
      </c>
      <c r="J4149">
        <v>1231390000</v>
      </c>
      <c r="K4149">
        <v>288230000</v>
      </c>
      <c r="L4149">
        <v>689420000</v>
      </c>
      <c r="M4149">
        <v>116600000</v>
      </c>
      <c r="N4149">
        <v>32560000</v>
      </c>
      <c r="O4149">
        <f t="shared" si="708"/>
        <v>8.1554815363105521E-2</v>
      </c>
      <c r="P4149">
        <f t="shared" si="709"/>
        <v>-0.12564766839378239</v>
      </c>
      <c r="Q4149">
        <f t="shared" si="710"/>
        <v>2.7798338679167693E-2</v>
      </c>
      <c r="R4149">
        <f t="shared" si="711"/>
        <v>1.964936809496395E-2</v>
      </c>
      <c r="S4149">
        <f t="shared" si="712"/>
        <v>8.6153603640650278E-2</v>
      </c>
      <c r="T4149">
        <f t="shared" si="713"/>
        <v>0.10237958165419306</v>
      </c>
      <c r="U4149">
        <f t="shared" si="714"/>
        <v>0.42197480604216353</v>
      </c>
      <c r="V4149">
        <f t="shared" si="715"/>
        <v>9.8771143460262625E-2</v>
      </c>
      <c r="W4149">
        <f t="shared" si="716"/>
        <v>0.2362516106039422</v>
      </c>
      <c r="X4149">
        <f t="shared" si="717"/>
        <v>3.9956685034405241E-2</v>
      </c>
      <c r="Y4149">
        <f t="shared" si="718"/>
        <v>1.1157715820928256E-2</v>
      </c>
    </row>
    <row r="4150" spans="1:25" x14ac:dyDescent="0.2">
      <c r="A4150" t="s">
        <v>202</v>
      </c>
      <c r="B4150" t="s">
        <v>304</v>
      </c>
      <c r="C4150">
        <v>1991</v>
      </c>
      <c r="D4150">
        <v>229430000</v>
      </c>
      <c r="E4150">
        <v>-366660000</v>
      </c>
      <c r="F4150">
        <v>81550000</v>
      </c>
      <c r="G4150">
        <v>56620000</v>
      </c>
      <c r="H4150">
        <v>216170000</v>
      </c>
      <c r="I4150">
        <v>293100000</v>
      </c>
      <c r="J4150">
        <v>1261620000</v>
      </c>
      <c r="K4150">
        <v>276050000</v>
      </c>
      <c r="L4150">
        <v>629730000</v>
      </c>
      <c r="M4150">
        <v>111380000</v>
      </c>
      <c r="N4150">
        <v>23060000</v>
      </c>
      <c r="O4150">
        <f t="shared" si="708"/>
        <v>8.1588165217545916E-2</v>
      </c>
      <c r="P4150">
        <f t="shared" si="709"/>
        <v>-0.13038886221795487</v>
      </c>
      <c r="Q4150">
        <f t="shared" si="710"/>
        <v>2.900019558684945E-2</v>
      </c>
      <c r="R4150">
        <f t="shared" si="711"/>
        <v>2.013477711989474E-2</v>
      </c>
      <c r="S4150">
        <f t="shared" si="712"/>
        <v>7.6872744083497799E-2</v>
      </c>
      <c r="T4150">
        <f t="shared" si="713"/>
        <v>0.10423001013495492</v>
      </c>
      <c r="U4150">
        <f t="shared" si="714"/>
        <v>0.44864778364538327</v>
      </c>
      <c r="V4150">
        <f t="shared" si="715"/>
        <v>9.8166817801959419E-2</v>
      </c>
      <c r="W4150">
        <f t="shared" si="716"/>
        <v>0.22393983037285967</v>
      </c>
      <c r="X4150">
        <f t="shared" si="717"/>
        <v>3.960811507618997E-2</v>
      </c>
      <c r="Y4150">
        <f t="shared" si="718"/>
        <v>8.200423178819723E-3</v>
      </c>
    </row>
    <row r="4151" spans="1:25" x14ac:dyDescent="0.2">
      <c r="A4151" t="s">
        <v>202</v>
      </c>
      <c r="B4151" t="s">
        <v>304</v>
      </c>
      <c r="C4151">
        <v>1992</v>
      </c>
      <c r="D4151">
        <v>209200000</v>
      </c>
      <c r="E4151">
        <v>-367220000</v>
      </c>
      <c r="F4151">
        <v>81040000</v>
      </c>
      <c r="G4151">
        <v>75030000</v>
      </c>
      <c r="H4151">
        <v>200220000</v>
      </c>
      <c r="I4151">
        <v>280700000</v>
      </c>
      <c r="J4151">
        <v>1218610000</v>
      </c>
      <c r="K4151">
        <v>205660000</v>
      </c>
      <c r="L4151">
        <v>579520000</v>
      </c>
      <c r="M4151">
        <v>69170000</v>
      </c>
      <c r="N4151">
        <v>21430000</v>
      </c>
      <c r="O4151">
        <f t="shared" si="708"/>
        <v>8.1294494357571426E-2</v>
      </c>
      <c r="P4151">
        <f t="shared" si="709"/>
        <v>-0.14270059377623029</v>
      </c>
      <c r="Q4151">
        <f t="shared" si="710"/>
        <v>3.1491901638324993E-2</v>
      </c>
      <c r="R4151">
        <f t="shared" si="711"/>
        <v>2.9156433612086922E-2</v>
      </c>
      <c r="S4151">
        <f t="shared" si="712"/>
        <v>7.7804893213541823E-2</v>
      </c>
      <c r="T4151">
        <f t="shared" si="713"/>
        <v>0.10907918052662667</v>
      </c>
      <c r="U4151">
        <f t="shared" si="714"/>
        <v>0.47354820157304067</v>
      </c>
      <c r="V4151">
        <f t="shared" si="715"/>
        <v>7.9918860944446168E-2</v>
      </c>
      <c r="W4151">
        <f t="shared" si="716"/>
        <v>0.22519973886280972</v>
      </c>
      <c r="X4151">
        <f t="shared" si="717"/>
        <v>2.6879255137252464E-2</v>
      </c>
      <c r="Y4151">
        <f t="shared" si="718"/>
        <v>8.3276339105294254E-3</v>
      </c>
    </row>
    <row r="4152" spans="1:25" x14ac:dyDescent="0.2">
      <c r="A4152" t="s">
        <v>202</v>
      </c>
      <c r="B4152" t="s">
        <v>304</v>
      </c>
      <c r="C4152">
        <v>1993</v>
      </c>
      <c r="D4152">
        <v>197580000</v>
      </c>
      <c r="E4152">
        <v>-367220000</v>
      </c>
      <c r="F4152">
        <v>81320000</v>
      </c>
      <c r="G4152">
        <v>59250000</v>
      </c>
      <c r="H4152">
        <v>174770000</v>
      </c>
      <c r="I4152">
        <v>235620000</v>
      </c>
      <c r="J4152">
        <v>1101710000</v>
      </c>
      <c r="K4152">
        <v>204470000</v>
      </c>
      <c r="L4152">
        <v>508320000</v>
      </c>
      <c r="M4152">
        <v>98810000</v>
      </c>
      <c r="N4152">
        <v>18200000</v>
      </c>
      <c r="O4152">
        <f t="shared" si="708"/>
        <v>8.5427809220738227E-2</v>
      </c>
      <c r="P4152">
        <f t="shared" si="709"/>
        <v>-0.15877518019050255</v>
      </c>
      <c r="Q4152">
        <f t="shared" si="710"/>
        <v>3.5160387923020717E-2</v>
      </c>
      <c r="R4152">
        <f t="shared" si="711"/>
        <v>2.5617965868654419E-2</v>
      </c>
      <c r="S4152">
        <f t="shared" si="712"/>
        <v>7.5565432824721224E-2</v>
      </c>
      <c r="T4152">
        <f t="shared" si="713"/>
        <v>0.10187519186451231</v>
      </c>
      <c r="U4152">
        <f t="shared" si="714"/>
        <v>0.47634715910810566</v>
      </c>
      <c r="V4152">
        <f t="shared" si="715"/>
        <v>8.8406843563945472E-2</v>
      </c>
      <c r="W4152">
        <f t="shared" si="716"/>
        <v>0.2197826904701167</v>
      </c>
      <c r="X4152">
        <f t="shared" si="717"/>
        <v>4.2722552025008326E-2</v>
      </c>
      <c r="Y4152">
        <f t="shared" si="718"/>
        <v>7.8691473216795007E-3</v>
      </c>
    </row>
    <row r="4153" spans="1:25" x14ac:dyDescent="0.2">
      <c r="A4153" t="s">
        <v>202</v>
      </c>
      <c r="B4153" t="s">
        <v>304</v>
      </c>
      <c r="C4153">
        <v>1994</v>
      </c>
      <c r="D4153">
        <v>177650000</v>
      </c>
      <c r="E4153">
        <v>-367220000</v>
      </c>
      <c r="F4153">
        <v>81080000</v>
      </c>
      <c r="G4153">
        <v>49890000</v>
      </c>
      <c r="H4153">
        <v>143170000</v>
      </c>
      <c r="I4153">
        <v>207060000</v>
      </c>
      <c r="J4153">
        <v>1014700000</v>
      </c>
      <c r="K4153">
        <v>182740000</v>
      </c>
      <c r="L4153">
        <v>461760000</v>
      </c>
      <c r="M4153">
        <v>60640000</v>
      </c>
      <c r="N4153">
        <v>15160000</v>
      </c>
      <c r="O4153">
        <f t="shared" si="708"/>
        <v>8.7657835914794507E-2</v>
      </c>
      <c r="P4153">
        <f t="shared" si="709"/>
        <v>-0.1811973571890281</v>
      </c>
      <c r="Q4153">
        <f t="shared" si="710"/>
        <v>4.0007302763701319E-2</v>
      </c>
      <c r="R4153">
        <f t="shared" si="711"/>
        <v>2.4617221693155632E-2</v>
      </c>
      <c r="S4153">
        <f t="shared" si="712"/>
        <v>7.0644370210645263E-2</v>
      </c>
      <c r="T4153">
        <f t="shared" si="713"/>
        <v>0.10216961162126288</v>
      </c>
      <c r="U4153">
        <f t="shared" si="714"/>
        <v>0.50068340052204896</v>
      </c>
      <c r="V4153">
        <f t="shared" si="715"/>
        <v>9.016939451207176E-2</v>
      </c>
      <c r="W4153">
        <f t="shared" si="716"/>
        <v>0.22784622748108929</v>
      </c>
      <c r="X4153">
        <f t="shared" si="717"/>
        <v>2.9921593976206806E-2</v>
      </c>
      <c r="Y4153">
        <f t="shared" si="718"/>
        <v>7.4803984940517015E-3</v>
      </c>
    </row>
    <row r="4154" spans="1:25" x14ac:dyDescent="0.2">
      <c r="A4154" t="s">
        <v>202</v>
      </c>
      <c r="B4154" t="s">
        <v>304</v>
      </c>
      <c r="C4154">
        <v>1995</v>
      </c>
      <c r="D4154">
        <v>159350000</v>
      </c>
      <c r="E4154">
        <v>-367270000</v>
      </c>
      <c r="F4154">
        <v>81510000</v>
      </c>
      <c r="G4154">
        <v>49710000</v>
      </c>
      <c r="H4154">
        <v>184810000</v>
      </c>
      <c r="I4154">
        <v>190940000</v>
      </c>
      <c r="J4154">
        <v>957900000</v>
      </c>
      <c r="K4154">
        <v>165030000</v>
      </c>
      <c r="L4154">
        <v>447630000</v>
      </c>
      <c r="M4154">
        <v>61290000</v>
      </c>
      <c r="N4154">
        <v>14130000</v>
      </c>
      <c r="O4154">
        <f t="shared" si="708"/>
        <v>8.1926756913775114E-2</v>
      </c>
      <c r="P4154">
        <f t="shared" si="709"/>
        <v>-0.18882485103057536</v>
      </c>
      <c r="Q4154">
        <f t="shared" si="710"/>
        <v>4.1906808635342387E-2</v>
      </c>
      <c r="R4154">
        <f t="shared" si="711"/>
        <v>2.5557446414708255E-2</v>
      </c>
      <c r="S4154">
        <f t="shared" si="712"/>
        <v>9.5016529308031242E-2</v>
      </c>
      <c r="T4154">
        <f t="shared" si="713"/>
        <v>9.8168151648046556E-2</v>
      </c>
      <c r="U4154">
        <f t="shared" si="714"/>
        <v>0.49248597708004505</v>
      </c>
      <c r="V4154">
        <f t="shared" si="715"/>
        <v>8.4847020354441832E-2</v>
      </c>
      <c r="W4154">
        <f t="shared" si="716"/>
        <v>0.23014040914536021</v>
      </c>
      <c r="X4154">
        <f t="shared" si="717"/>
        <v>3.15110820912788E-2</v>
      </c>
      <c r="Y4154">
        <f t="shared" si="718"/>
        <v>7.2646694395459193E-3</v>
      </c>
    </row>
    <row r="4155" spans="1:25" x14ac:dyDescent="0.2">
      <c r="A4155" t="s">
        <v>202</v>
      </c>
      <c r="B4155" t="s">
        <v>304</v>
      </c>
      <c r="C4155">
        <v>1996</v>
      </c>
      <c r="D4155">
        <v>146530000</v>
      </c>
      <c r="E4155">
        <v>-354120000</v>
      </c>
      <c r="F4155">
        <v>81560000</v>
      </c>
      <c r="G4155">
        <v>42450000</v>
      </c>
      <c r="H4155">
        <v>162060000</v>
      </c>
      <c r="I4155">
        <v>181470000</v>
      </c>
      <c r="J4155">
        <v>982040000</v>
      </c>
      <c r="K4155">
        <v>157040000</v>
      </c>
      <c r="L4155">
        <v>440610000</v>
      </c>
      <c r="M4155">
        <v>49540000</v>
      </c>
      <c r="N4155">
        <v>13250000</v>
      </c>
      <c r="O4155">
        <f t="shared" si="708"/>
        <v>7.7022544850533267E-2</v>
      </c>
      <c r="P4155">
        <f t="shared" si="709"/>
        <v>-0.18614088297598336</v>
      </c>
      <c r="Q4155">
        <f t="shared" si="710"/>
        <v>4.2871485416020566E-2</v>
      </c>
      <c r="R4155">
        <f t="shared" si="711"/>
        <v>2.231356738487093E-2</v>
      </c>
      <c r="S4155">
        <f t="shared" si="712"/>
        <v>8.5185788701818199E-2</v>
      </c>
      <c r="T4155">
        <f t="shared" si="713"/>
        <v>9.5388529407126679E-2</v>
      </c>
      <c r="U4155">
        <f t="shared" si="714"/>
        <v>0.51620296147558653</v>
      </c>
      <c r="V4155">
        <f t="shared" si="715"/>
        <v>8.2547058236045481E-2</v>
      </c>
      <c r="W4155">
        <f t="shared" si="716"/>
        <v>0.2316037909410596</v>
      </c>
      <c r="X4155">
        <f t="shared" si="717"/>
        <v>2.6040379935135589E-2</v>
      </c>
      <c r="Y4155">
        <f t="shared" si="718"/>
        <v>6.9647766277865673E-3</v>
      </c>
    </row>
    <row r="4156" spans="1:25" x14ac:dyDescent="0.2">
      <c r="A4156" t="s">
        <v>202</v>
      </c>
      <c r="B4156" t="s">
        <v>304</v>
      </c>
      <c r="C4156">
        <v>1997</v>
      </c>
      <c r="D4156">
        <v>130900000</v>
      </c>
      <c r="E4156">
        <v>-366920000</v>
      </c>
      <c r="F4156">
        <v>82110000</v>
      </c>
      <c r="G4156">
        <v>44500000</v>
      </c>
      <c r="H4156">
        <v>149300000</v>
      </c>
      <c r="I4156">
        <v>166570000</v>
      </c>
      <c r="J4156">
        <v>910520000</v>
      </c>
      <c r="K4156">
        <v>152530000</v>
      </c>
      <c r="L4156">
        <v>440550000</v>
      </c>
      <c r="M4156">
        <v>45550000</v>
      </c>
      <c r="N4156">
        <v>13130000</v>
      </c>
      <c r="O4156">
        <f t="shared" si="708"/>
        <v>7.4007485554688654E-2</v>
      </c>
      <c r="P4156">
        <f t="shared" si="709"/>
        <v>-0.20744710924160703</v>
      </c>
      <c r="Q4156">
        <f t="shared" si="710"/>
        <v>4.6422877302486516E-2</v>
      </c>
      <c r="R4156">
        <f t="shared" si="711"/>
        <v>2.5159152843266957E-2</v>
      </c>
      <c r="S4156">
        <f t="shared" si="712"/>
        <v>8.4410371224713635E-2</v>
      </c>
      <c r="T4156">
        <f t="shared" si="713"/>
        <v>9.4174384024786006E-2</v>
      </c>
      <c r="U4156">
        <f t="shared" si="714"/>
        <v>0.51478453588430184</v>
      </c>
      <c r="V4156">
        <f t="shared" si="715"/>
        <v>8.6236529959179978E-2</v>
      </c>
      <c r="W4156">
        <f t="shared" si="716"/>
        <v>0.24907561314834289</v>
      </c>
      <c r="X4156">
        <f t="shared" si="717"/>
        <v>2.5752795775523821E-2</v>
      </c>
      <c r="Y4156">
        <f t="shared" si="718"/>
        <v>7.4233635243167451E-3</v>
      </c>
    </row>
    <row r="4157" spans="1:25" x14ac:dyDescent="0.2">
      <c r="A4157" t="s">
        <v>202</v>
      </c>
      <c r="B4157" t="s">
        <v>304</v>
      </c>
      <c r="C4157">
        <v>1998</v>
      </c>
      <c r="D4157">
        <v>120520000</v>
      </c>
      <c r="E4157">
        <v>-359980000</v>
      </c>
      <c r="F4157">
        <v>82100000</v>
      </c>
      <c r="G4157">
        <v>47260000</v>
      </c>
      <c r="H4157">
        <v>133910000</v>
      </c>
      <c r="I4157">
        <v>196400000</v>
      </c>
      <c r="J4157">
        <v>907320000</v>
      </c>
      <c r="K4157">
        <v>145090000</v>
      </c>
      <c r="L4157">
        <v>434750000</v>
      </c>
      <c r="M4157">
        <v>32869999.999999899</v>
      </c>
      <c r="N4157">
        <v>12330000</v>
      </c>
      <c r="O4157">
        <f t="shared" si="708"/>
        <v>6.8767581323427876E-2</v>
      </c>
      <c r="P4157">
        <f t="shared" si="709"/>
        <v>-0.20540121079329213</v>
      </c>
      <c r="Q4157">
        <f t="shared" si="710"/>
        <v>4.6845489766457263E-2</v>
      </c>
      <c r="R4157">
        <f t="shared" si="711"/>
        <v>2.6966112623176251E-2</v>
      </c>
      <c r="S4157">
        <f t="shared" si="712"/>
        <v>7.6407789703121703E-2</v>
      </c>
      <c r="T4157">
        <f t="shared" si="713"/>
        <v>0.11206399744375403</v>
      </c>
      <c r="U4157">
        <f t="shared" si="714"/>
        <v>0.51770827984046286</v>
      </c>
      <c r="V4157">
        <f t="shared" si="715"/>
        <v>8.2786992816264116E-2</v>
      </c>
      <c r="W4157">
        <f t="shared" si="716"/>
        <v>0.24806427132725084</v>
      </c>
      <c r="X4157">
        <f t="shared" si="717"/>
        <v>1.8755313625133319E-2</v>
      </c>
      <c r="Y4157">
        <f t="shared" si="718"/>
        <v>7.0353823242438251E-3</v>
      </c>
    </row>
    <row r="4158" spans="1:25" x14ac:dyDescent="0.2">
      <c r="A4158" t="s">
        <v>202</v>
      </c>
      <c r="B4158" t="s">
        <v>304</v>
      </c>
      <c r="C4158">
        <v>1999</v>
      </c>
      <c r="D4158">
        <v>110150000</v>
      </c>
      <c r="E4158">
        <v>-364540000</v>
      </c>
      <c r="F4158">
        <v>82850000</v>
      </c>
      <c r="G4158">
        <v>49300000</v>
      </c>
      <c r="H4158">
        <v>142480000</v>
      </c>
      <c r="I4158">
        <v>198060000</v>
      </c>
      <c r="J4158">
        <v>917490000</v>
      </c>
      <c r="K4158">
        <v>160820000</v>
      </c>
      <c r="L4158">
        <v>442160000</v>
      </c>
      <c r="M4158">
        <v>33920000</v>
      </c>
      <c r="N4158">
        <v>12750000</v>
      </c>
      <c r="O4158">
        <f t="shared" si="708"/>
        <v>6.1693476117931717E-2</v>
      </c>
      <c r="P4158">
        <f t="shared" si="709"/>
        <v>-0.20417376108970337</v>
      </c>
      <c r="Q4158">
        <f t="shared" si="710"/>
        <v>4.6403127520387132E-2</v>
      </c>
      <c r="R4158">
        <f t="shared" si="711"/>
        <v>2.7612241240254503E-2</v>
      </c>
      <c r="S4158">
        <f t="shared" si="712"/>
        <v>7.9801057442423162E-2</v>
      </c>
      <c r="T4158">
        <f t="shared" si="713"/>
        <v>0.11093063894614212</v>
      </c>
      <c r="U4158">
        <f t="shared" si="714"/>
        <v>0.51387333094363297</v>
      </c>
      <c r="V4158">
        <f t="shared" si="715"/>
        <v>9.0073035218209516E-2</v>
      </c>
      <c r="W4158">
        <f t="shared" si="716"/>
        <v>0.24764763867730083</v>
      </c>
      <c r="X4158">
        <f t="shared" si="717"/>
        <v>1.899811811094184E-2</v>
      </c>
      <c r="Y4158">
        <f t="shared" si="718"/>
        <v>7.1410968724796133E-3</v>
      </c>
    </row>
    <row r="4159" spans="1:25" x14ac:dyDescent="0.2">
      <c r="A4159" t="s">
        <v>202</v>
      </c>
      <c r="B4159" t="s">
        <v>304</v>
      </c>
      <c r="C4159">
        <v>2000</v>
      </c>
      <c r="D4159">
        <v>110120000</v>
      </c>
      <c r="E4159">
        <v>-363240000</v>
      </c>
      <c r="F4159">
        <v>83230000</v>
      </c>
      <c r="G4159">
        <v>55840000</v>
      </c>
      <c r="H4159">
        <v>165590000</v>
      </c>
      <c r="I4159">
        <v>189170000</v>
      </c>
      <c r="J4159">
        <v>930290000</v>
      </c>
      <c r="K4159">
        <v>162060000</v>
      </c>
      <c r="L4159">
        <v>462510000</v>
      </c>
      <c r="M4159">
        <v>35530000</v>
      </c>
      <c r="N4159">
        <v>13400000</v>
      </c>
      <c r="O4159">
        <f t="shared" si="708"/>
        <v>5.9701816210355113E-2</v>
      </c>
      <c r="P4159">
        <f t="shared" si="709"/>
        <v>-0.19693141772838169</v>
      </c>
      <c r="Q4159">
        <f t="shared" si="710"/>
        <v>4.512333965844402E-2</v>
      </c>
      <c r="R4159">
        <f t="shared" si="711"/>
        <v>3.027378693412849E-2</v>
      </c>
      <c r="S4159">
        <f t="shared" si="712"/>
        <v>8.9775006776904309E-2</v>
      </c>
      <c r="T4159">
        <f t="shared" si="713"/>
        <v>0.10255895906749797</v>
      </c>
      <c r="U4159">
        <f t="shared" si="714"/>
        <v>0.50435890485226353</v>
      </c>
      <c r="V4159">
        <f t="shared" si="715"/>
        <v>8.7861208999728921E-2</v>
      </c>
      <c r="W4159">
        <f t="shared" si="716"/>
        <v>0.25075088099756032</v>
      </c>
      <c r="X4159">
        <f t="shared" si="717"/>
        <v>1.9262672811059908E-2</v>
      </c>
      <c r="Y4159">
        <f t="shared" si="718"/>
        <v>7.2648414204391438E-3</v>
      </c>
    </row>
    <row r="4160" spans="1:25" x14ac:dyDescent="0.2">
      <c r="A4160" t="s">
        <v>202</v>
      </c>
      <c r="B4160" t="s">
        <v>304</v>
      </c>
      <c r="C4160">
        <v>2001</v>
      </c>
      <c r="D4160">
        <v>111520000</v>
      </c>
      <c r="E4160">
        <v>-765420000</v>
      </c>
      <c r="F4160">
        <v>84210000</v>
      </c>
      <c r="G4160">
        <v>54550000</v>
      </c>
      <c r="H4160">
        <v>157880000</v>
      </c>
      <c r="I4160">
        <v>195640000</v>
      </c>
      <c r="J4160">
        <v>929270000</v>
      </c>
      <c r="K4160">
        <v>163860000</v>
      </c>
      <c r="L4160">
        <v>487330000</v>
      </c>
      <c r="M4160">
        <v>36600000</v>
      </c>
      <c r="N4160">
        <v>13780000</v>
      </c>
      <c r="O4160">
        <f t="shared" si="708"/>
        <v>7.5904221287485876E-2</v>
      </c>
      <c r="P4160">
        <f t="shared" si="709"/>
        <v>-0.52097031077714706</v>
      </c>
      <c r="Q4160">
        <f t="shared" si="710"/>
        <v>5.7316126924490549E-2</v>
      </c>
      <c r="R4160">
        <f t="shared" si="711"/>
        <v>3.712854439770763E-2</v>
      </c>
      <c r="S4160">
        <f t="shared" si="712"/>
        <v>0.10745837927607846</v>
      </c>
      <c r="T4160">
        <f t="shared" si="713"/>
        <v>0.13315909121846967</v>
      </c>
      <c r="U4160">
        <f t="shared" si="714"/>
        <v>0.63249207062250723</v>
      </c>
      <c r="V4160">
        <f t="shared" si="715"/>
        <v>0.11152856617797198</v>
      </c>
      <c r="W4160">
        <f t="shared" si="716"/>
        <v>0.33169300717387457</v>
      </c>
      <c r="X4160">
        <f t="shared" si="717"/>
        <v>2.4911177359415199E-2</v>
      </c>
      <c r="Y4160">
        <f t="shared" si="718"/>
        <v>9.379126339145942E-3</v>
      </c>
    </row>
    <row r="4161" spans="1:25" x14ac:dyDescent="0.2">
      <c r="A4161" t="s">
        <v>202</v>
      </c>
      <c r="B4161" t="s">
        <v>304</v>
      </c>
      <c r="C4161">
        <v>2002</v>
      </c>
      <c r="D4161">
        <v>110770000</v>
      </c>
      <c r="E4161">
        <v>-764280000</v>
      </c>
      <c r="F4161">
        <v>85020000</v>
      </c>
      <c r="G4161">
        <v>48670000</v>
      </c>
      <c r="H4161">
        <v>159650000</v>
      </c>
      <c r="I4161">
        <v>198610000</v>
      </c>
      <c r="J4161">
        <v>933940000</v>
      </c>
      <c r="K4161">
        <v>146480000</v>
      </c>
      <c r="L4161">
        <v>522640000</v>
      </c>
      <c r="M4161">
        <v>35670000</v>
      </c>
      <c r="N4161">
        <v>14300000</v>
      </c>
      <c r="O4161">
        <f t="shared" si="708"/>
        <v>7.426900976888573E-2</v>
      </c>
      <c r="P4161">
        <f t="shared" si="709"/>
        <v>-0.5124340415831361</v>
      </c>
      <c r="Q4161">
        <f t="shared" si="710"/>
        <v>5.7004163677445742E-2</v>
      </c>
      <c r="R4161">
        <f t="shared" si="711"/>
        <v>3.2632235311471233E-2</v>
      </c>
      <c r="S4161">
        <f t="shared" si="712"/>
        <v>0.10704204576692793</v>
      </c>
      <c r="T4161">
        <f t="shared" si="713"/>
        <v>0.1331639255231416</v>
      </c>
      <c r="U4161">
        <f t="shared" si="714"/>
        <v>0.62618758674328012</v>
      </c>
      <c r="V4161">
        <f t="shared" si="715"/>
        <v>9.8211831280548723E-2</v>
      </c>
      <c r="W4161">
        <f t="shared" si="716"/>
        <v>0.35041938490214353</v>
      </c>
      <c r="X4161">
        <f t="shared" si="717"/>
        <v>2.3916002333268519E-2</v>
      </c>
      <c r="Y4161">
        <f t="shared" si="718"/>
        <v>9.5878562760229845E-3</v>
      </c>
    </row>
    <row r="4162" spans="1:25" x14ac:dyDescent="0.2">
      <c r="A4162" t="s">
        <v>202</v>
      </c>
      <c r="B4162" t="s">
        <v>304</v>
      </c>
      <c r="C4162">
        <v>2003</v>
      </c>
      <c r="D4162">
        <v>112970000</v>
      </c>
      <c r="E4162">
        <v>-760980000</v>
      </c>
      <c r="F4162">
        <v>86100000</v>
      </c>
      <c r="G4162">
        <v>44740000</v>
      </c>
      <c r="H4162">
        <v>151780000</v>
      </c>
      <c r="I4162">
        <v>207550000</v>
      </c>
      <c r="J4162">
        <v>956820000</v>
      </c>
      <c r="K4162">
        <v>150430000</v>
      </c>
      <c r="L4162">
        <v>571390000</v>
      </c>
      <c r="M4162">
        <v>35820000</v>
      </c>
      <c r="N4162">
        <v>14530000</v>
      </c>
      <c r="O4162">
        <f t="shared" si="708"/>
        <v>7.1902746395952011E-2</v>
      </c>
      <c r="P4162">
        <f t="shared" si="709"/>
        <v>-0.48434586131177798</v>
      </c>
      <c r="Q4162">
        <f t="shared" si="710"/>
        <v>5.4800623746936956E-2</v>
      </c>
      <c r="R4162">
        <f t="shared" si="711"/>
        <v>2.8475957101486173E-2</v>
      </c>
      <c r="S4162">
        <f t="shared" si="712"/>
        <v>9.6604398052382009E-2</v>
      </c>
      <c r="T4162">
        <f t="shared" si="713"/>
        <v>0.13210069057696591</v>
      </c>
      <c r="U4162">
        <f t="shared" si="714"/>
        <v>0.60899341246857397</v>
      </c>
      <c r="V4162">
        <f t="shared" si="715"/>
        <v>9.5745154822900427E-2</v>
      </c>
      <c r="W4162">
        <f t="shared" si="716"/>
        <v>0.36367628806924862</v>
      </c>
      <c r="X4162">
        <f t="shared" si="717"/>
        <v>2.2798587022244854E-2</v>
      </c>
      <c r="Y4162">
        <f t="shared" si="718"/>
        <v>9.2480030550870385E-3</v>
      </c>
    </row>
    <row r="4163" spans="1:25" x14ac:dyDescent="0.2">
      <c r="A4163" t="s">
        <v>202</v>
      </c>
      <c r="B4163" t="s">
        <v>304</v>
      </c>
      <c r="C4163">
        <v>2004</v>
      </c>
      <c r="D4163">
        <v>100710000</v>
      </c>
      <c r="E4163">
        <v>-760830000</v>
      </c>
      <c r="F4163">
        <v>87320000</v>
      </c>
      <c r="G4163">
        <v>50960000</v>
      </c>
      <c r="H4163">
        <v>153210000</v>
      </c>
      <c r="I4163">
        <v>222180000</v>
      </c>
      <c r="J4163">
        <v>943170000</v>
      </c>
      <c r="K4163">
        <v>143870000</v>
      </c>
      <c r="L4163">
        <v>626730000</v>
      </c>
      <c r="M4163">
        <v>34310000</v>
      </c>
      <c r="N4163">
        <v>14270000</v>
      </c>
      <c r="O4163">
        <f t="shared" ref="O4163:O4226" si="719">D4163/SUM($D4163:$N4163)</f>
        <v>6.2324401262454358E-2</v>
      </c>
      <c r="P4163">
        <f t="shared" ref="P4163:P4226" si="720">E4163/SUM($D4163:$N4163)</f>
        <v>-0.47083977968933721</v>
      </c>
      <c r="Q4163">
        <f t="shared" ref="Q4163:Q4226" si="721">F4163/SUM($D4163:$N4163)</f>
        <v>5.4037997400829256E-2</v>
      </c>
      <c r="R4163">
        <f t="shared" ref="R4163:R4226" si="722">G4163/SUM($D4163:$N4163)</f>
        <v>3.1536604987932419E-2</v>
      </c>
      <c r="S4163">
        <f t="shared" ref="S4163:S4226" si="723">H4163/SUM($D4163:$N4163)</f>
        <v>9.4814035522000129E-2</v>
      </c>
      <c r="T4163">
        <f t="shared" ref="T4163:T4226" si="724">I4163/SUM($D4163:$N4163)</f>
        <v>0.13749613218639767</v>
      </c>
      <c r="U4163">
        <f t="shared" ref="U4163:U4226" si="725">J4163/SUM($D4163:$N4163)</f>
        <v>0.58368092084906242</v>
      </c>
      <c r="V4163">
        <f t="shared" ref="V4163:V4226" si="726">K4163/SUM($D4163:$N4163)</f>
        <v>8.9033974874682842E-2</v>
      </c>
      <c r="W4163">
        <f t="shared" ref="W4163:W4226" si="727">L4163/SUM($D4163:$N4163)</f>
        <v>0.38785197103781177</v>
      </c>
      <c r="X4163">
        <f t="shared" ref="X4163:X4226" si="728">M4163/SUM($D4163:$N4163)</f>
        <v>2.1232749551333623E-2</v>
      </c>
      <c r="Y4163">
        <f t="shared" ref="Y4163:Y4226" si="729">N4163/SUM($D4163:$N4163)</f>
        <v>8.8309920168327255E-3</v>
      </c>
    </row>
    <row r="4164" spans="1:25" x14ac:dyDescent="0.2">
      <c r="A4164" t="s">
        <v>202</v>
      </c>
      <c r="B4164" t="s">
        <v>304</v>
      </c>
      <c r="C4164">
        <v>2005</v>
      </c>
      <c r="D4164">
        <v>96790000</v>
      </c>
      <c r="E4164">
        <v>-765030000</v>
      </c>
      <c r="F4164">
        <v>89110000</v>
      </c>
      <c r="G4164">
        <v>53690000</v>
      </c>
      <c r="H4164">
        <v>154880000</v>
      </c>
      <c r="I4164">
        <v>220890000</v>
      </c>
      <c r="J4164">
        <v>947840000</v>
      </c>
      <c r="K4164">
        <v>140740000</v>
      </c>
      <c r="L4164">
        <v>642700000</v>
      </c>
      <c r="M4164">
        <v>26490000</v>
      </c>
      <c r="N4164">
        <v>15430000</v>
      </c>
      <c r="O4164">
        <f t="shared" si="719"/>
        <v>5.9617007385142251E-2</v>
      </c>
      <c r="P4164">
        <f t="shared" si="720"/>
        <v>-0.47121395970508706</v>
      </c>
      <c r="Q4164">
        <f t="shared" si="721"/>
        <v>5.4886574316458582E-2</v>
      </c>
      <c r="R4164">
        <f t="shared" si="722"/>
        <v>3.3069915554378423E-2</v>
      </c>
      <c r="S4164">
        <f t="shared" si="723"/>
        <v>9.5397066885120688E-2</v>
      </c>
      <c r="T4164">
        <f t="shared" si="724"/>
        <v>0.13605538548717916</v>
      </c>
      <c r="U4164">
        <f t="shared" si="725"/>
        <v>0.58381428122670975</v>
      </c>
      <c r="V4164">
        <f t="shared" si="726"/>
        <v>8.6687649750851539E-2</v>
      </c>
      <c r="W4164">
        <f t="shared" si="727"/>
        <v>0.39586579859934834</v>
      </c>
      <c r="X4164">
        <f t="shared" si="728"/>
        <v>1.6316298436123755E-2</v>
      </c>
      <c r="Y4164">
        <f t="shared" si="729"/>
        <v>9.5039820637746152E-3</v>
      </c>
    </row>
    <row r="4165" spans="1:25" x14ac:dyDescent="0.2">
      <c r="A4165" t="s">
        <v>202</v>
      </c>
      <c r="B4165" t="s">
        <v>304</v>
      </c>
      <c r="C4165">
        <v>2006</v>
      </c>
      <c r="D4165">
        <v>94240000</v>
      </c>
      <c r="E4165">
        <v>-762910000</v>
      </c>
      <c r="F4165">
        <v>90730000</v>
      </c>
      <c r="G4165">
        <v>53370000</v>
      </c>
      <c r="H4165">
        <v>152630000</v>
      </c>
      <c r="I4165">
        <v>229170000</v>
      </c>
      <c r="J4165">
        <v>994760000</v>
      </c>
      <c r="K4165">
        <v>145180000</v>
      </c>
      <c r="L4165">
        <v>659680000</v>
      </c>
      <c r="M4165">
        <v>25250000</v>
      </c>
      <c r="N4165">
        <v>16300000</v>
      </c>
      <c r="O4165">
        <f t="shared" si="719"/>
        <v>5.5487517663683469E-2</v>
      </c>
      <c r="P4165">
        <f t="shared" si="720"/>
        <v>-0.44919335845501651</v>
      </c>
      <c r="Q4165">
        <f t="shared" si="721"/>
        <v>5.3420866698068774E-2</v>
      </c>
      <c r="R4165">
        <f t="shared" si="722"/>
        <v>3.1423692887423457E-2</v>
      </c>
      <c r="S4165">
        <f t="shared" si="723"/>
        <v>8.9866933584550168E-2</v>
      </c>
      <c r="T4165">
        <f t="shared" si="724"/>
        <v>0.13493287800282619</v>
      </c>
      <c r="U4165">
        <f t="shared" si="725"/>
        <v>0.5857041921808761</v>
      </c>
      <c r="V4165">
        <f t="shared" si="726"/>
        <v>8.5480452190296749E-2</v>
      </c>
      <c r="W4165">
        <f t="shared" si="727"/>
        <v>0.38841262364578427</v>
      </c>
      <c r="X4165">
        <f t="shared" si="728"/>
        <v>1.4866933584550164E-2</v>
      </c>
      <c r="Y4165">
        <f t="shared" si="729"/>
        <v>9.5972680169571362E-3</v>
      </c>
    </row>
    <row r="4166" spans="1:25" x14ac:dyDescent="0.2">
      <c r="A4166" t="s">
        <v>202</v>
      </c>
      <c r="B4166" t="s">
        <v>304</v>
      </c>
      <c r="C4166">
        <v>2007</v>
      </c>
      <c r="D4166">
        <v>94970000</v>
      </c>
      <c r="E4166">
        <v>-765930000</v>
      </c>
      <c r="F4166">
        <v>92530000</v>
      </c>
      <c r="G4166">
        <v>54910000</v>
      </c>
      <c r="H4166">
        <v>170990000</v>
      </c>
      <c r="I4166">
        <v>230710000</v>
      </c>
      <c r="J4166">
        <v>965640000</v>
      </c>
      <c r="K4166">
        <v>148050000</v>
      </c>
      <c r="L4166">
        <v>671070000</v>
      </c>
      <c r="M4166">
        <v>27220000</v>
      </c>
      <c r="N4166">
        <v>16450000</v>
      </c>
      <c r="O4166">
        <f t="shared" si="719"/>
        <v>5.5648332073525882E-2</v>
      </c>
      <c r="P4166">
        <f t="shared" si="720"/>
        <v>-0.44880201100427164</v>
      </c>
      <c r="Q4166">
        <f t="shared" si="721"/>
        <v>5.4218597101856898E-2</v>
      </c>
      <c r="R4166">
        <f t="shared" si="722"/>
        <v>3.2174896432108101E-2</v>
      </c>
      <c r="S4166">
        <f t="shared" si="723"/>
        <v>0.10019277983839307</v>
      </c>
      <c r="T4166">
        <f t="shared" si="724"/>
        <v>0.13518612922694698</v>
      </c>
      <c r="U4166">
        <f t="shared" si="725"/>
        <v>0.56582347460755533</v>
      </c>
      <c r="V4166">
        <f t="shared" si="726"/>
        <v>8.6750927276882245E-2</v>
      </c>
      <c r="W4166">
        <f t="shared" si="727"/>
        <v>0.39321813419586199</v>
      </c>
      <c r="X4166">
        <f t="shared" si="728"/>
        <v>1.594974833148757E-2</v>
      </c>
      <c r="Y4166">
        <f t="shared" si="729"/>
        <v>9.638991919653582E-3</v>
      </c>
    </row>
    <row r="4167" spans="1:25" x14ac:dyDescent="0.2">
      <c r="A4167" t="s">
        <v>202</v>
      </c>
      <c r="B4167" t="s">
        <v>304</v>
      </c>
      <c r="C4167">
        <v>2008</v>
      </c>
      <c r="D4167">
        <v>101630000</v>
      </c>
      <c r="E4167">
        <v>-757660000</v>
      </c>
      <c r="F4167">
        <v>94350000</v>
      </c>
      <c r="G4167">
        <v>51310000</v>
      </c>
      <c r="H4167">
        <v>172380000</v>
      </c>
      <c r="I4167">
        <v>245300000</v>
      </c>
      <c r="J4167">
        <v>961590000</v>
      </c>
      <c r="K4167">
        <v>155790000</v>
      </c>
      <c r="L4167">
        <v>674880000</v>
      </c>
      <c r="M4167">
        <v>27690000</v>
      </c>
      <c r="N4167">
        <v>17520000</v>
      </c>
      <c r="O4167">
        <f t="shared" si="719"/>
        <v>5.8248031270418048E-2</v>
      </c>
      <c r="P4167">
        <f t="shared" si="720"/>
        <v>-0.43424385882460825</v>
      </c>
      <c r="Q4167">
        <f t="shared" si="721"/>
        <v>5.407558546063114E-2</v>
      </c>
      <c r="R4167">
        <f t="shared" si="722"/>
        <v>2.9407719024748105E-2</v>
      </c>
      <c r="S4167">
        <f t="shared" si="723"/>
        <v>9.8797556138882844E-2</v>
      </c>
      <c r="T4167">
        <f t="shared" si="724"/>
        <v>0.14059079081603412</v>
      </c>
      <c r="U4167">
        <f t="shared" si="725"/>
        <v>0.55112392393310328</v>
      </c>
      <c r="V4167">
        <f t="shared" si="726"/>
        <v>8.9289194053118442E-2</v>
      </c>
      <c r="W4167">
        <f t="shared" si="727"/>
        <v>0.38679948188310276</v>
      </c>
      <c r="X4167">
        <f t="shared" si="728"/>
        <v>1.5870195669368058E-2</v>
      </c>
      <c r="Y4167">
        <f t="shared" si="729"/>
        <v>1.0041380575201458E-2</v>
      </c>
    </row>
    <row r="4168" spans="1:25" x14ac:dyDescent="0.2">
      <c r="A4168" t="s">
        <v>202</v>
      </c>
      <c r="B4168" t="s">
        <v>304</v>
      </c>
      <c r="C4168">
        <v>2009</v>
      </c>
      <c r="D4168">
        <v>97140000</v>
      </c>
      <c r="E4168">
        <v>-764370000</v>
      </c>
      <c r="F4168">
        <v>96080000</v>
      </c>
      <c r="G4168">
        <v>41400000</v>
      </c>
      <c r="H4168">
        <v>166230000</v>
      </c>
      <c r="I4168">
        <v>228330000</v>
      </c>
      <c r="J4168">
        <v>891480000</v>
      </c>
      <c r="K4168">
        <v>139910000</v>
      </c>
      <c r="L4168">
        <v>656130000</v>
      </c>
      <c r="M4168">
        <v>23220000</v>
      </c>
      <c r="N4168">
        <v>17540000</v>
      </c>
      <c r="O4168">
        <f t="shared" si="719"/>
        <v>6.0975839406436548E-2</v>
      </c>
      <c r="P4168">
        <f t="shared" si="720"/>
        <v>-0.47980340093780011</v>
      </c>
      <c r="Q4168">
        <f t="shared" si="721"/>
        <v>6.0310465824278604E-2</v>
      </c>
      <c r="R4168">
        <f t="shared" si="722"/>
        <v>2.5987232359753688E-2</v>
      </c>
      <c r="S4168">
        <f t="shared" si="723"/>
        <v>0.10434438732275013</v>
      </c>
      <c r="T4168">
        <f t="shared" si="724"/>
        <v>0.14332523586238066</v>
      </c>
      <c r="U4168">
        <f t="shared" si="725"/>
        <v>0.55959173681336272</v>
      </c>
      <c r="V4168">
        <f t="shared" si="726"/>
        <v>8.7823035735583047E-2</v>
      </c>
      <c r="W4168">
        <f t="shared" si="727"/>
        <v>0.41185997024650206</v>
      </c>
      <c r="X4168">
        <f t="shared" si="728"/>
        <v>1.4575447714818371E-2</v>
      </c>
      <c r="Y4168">
        <f t="shared" si="729"/>
        <v>1.101004965193429E-2</v>
      </c>
    </row>
    <row r="4169" spans="1:25" x14ac:dyDescent="0.2">
      <c r="A4169" t="s">
        <v>202</v>
      </c>
      <c r="B4169" t="s">
        <v>304</v>
      </c>
      <c r="C4169">
        <v>2010</v>
      </c>
      <c r="D4169">
        <v>95050000</v>
      </c>
      <c r="E4169">
        <v>-763060000</v>
      </c>
      <c r="F4169">
        <v>98160000</v>
      </c>
      <c r="G4169">
        <v>45690000</v>
      </c>
      <c r="H4169">
        <v>178430000</v>
      </c>
      <c r="I4169">
        <v>244130000</v>
      </c>
      <c r="J4169">
        <v>956010000</v>
      </c>
      <c r="K4169">
        <v>137030000</v>
      </c>
      <c r="L4169">
        <v>677400000</v>
      </c>
      <c r="M4169">
        <v>22110000</v>
      </c>
      <c r="N4169">
        <v>23510000</v>
      </c>
      <c r="O4169">
        <f t="shared" si="719"/>
        <v>5.5440196913313811E-2</v>
      </c>
      <c r="P4169">
        <f t="shared" si="720"/>
        <v>-0.44507308423643599</v>
      </c>
      <c r="Q4169">
        <f t="shared" si="721"/>
        <v>5.7254179158452226E-2</v>
      </c>
      <c r="R4169">
        <f t="shared" si="722"/>
        <v>2.6649790604621863E-2</v>
      </c>
      <c r="S4169">
        <f t="shared" si="723"/>
        <v>0.10407358585210504</v>
      </c>
      <c r="T4169">
        <f t="shared" si="724"/>
        <v>0.14239468987319623</v>
      </c>
      <c r="U4169">
        <f t="shared" si="725"/>
        <v>0.55761580905941233</v>
      </c>
      <c r="V4169">
        <f t="shared" si="726"/>
        <v>7.9926040852513328E-2</v>
      </c>
      <c r="W4169">
        <f t="shared" si="727"/>
        <v>0.39510983050056575</v>
      </c>
      <c r="X4169">
        <f t="shared" si="728"/>
        <v>1.2896188887463108E-2</v>
      </c>
      <c r="Y4169">
        <f t="shared" si="729"/>
        <v>1.3712772534792295E-2</v>
      </c>
    </row>
    <row r="4170" spans="1:25" x14ac:dyDescent="0.2">
      <c r="A4170" t="s">
        <v>202</v>
      </c>
      <c r="B4170" t="s">
        <v>304</v>
      </c>
      <c r="C4170">
        <v>2011</v>
      </c>
      <c r="D4170">
        <v>95800000</v>
      </c>
      <c r="E4170">
        <v>-681340000</v>
      </c>
      <c r="F4170">
        <v>100950000</v>
      </c>
      <c r="G4170">
        <v>45990000</v>
      </c>
      <c r="H4170">
        <v>184010000</v>
      </c>
      <c r="I4170">
        <v>249690000</v>
      </c>
      <c r="J4170">
        <v>1015170000</v>
      </c>
      <c r="K4170">
        <v>139220000</v>
      </c>
      <c r="L4170">
        <v>689940000</v>
      </c>
      <c r="M4170">
        <v>25440000</v>
      </c>
      <c r="N4170">
        <v>28770000</v>
      </c>
      <c r="O4170">
        <f t="shared" si="719"/>
        <v>5.0590397330009931E-2</v>
      </c>
      <c r="P4170">
        <f t="shared" si="720"/>
        <v>-0.35980439787921675</v>
      </c>
      <c r="Q4170">
        <f t="shared" si="721"/>
        <v>5.3310027249107536E-2</v>
      </c>
      <c r="R4170">
        <f t="shared" si="722"/>
        <v>2.4286559219281384E-2</v>
      </c>
      <c r="S4170">
        <f t="shared" si="723"/>
        <v>9.7172641051097353E-2</v>
      </c>
      <c r="T4170">
        <f t="shared" si="724"/>
        <v>0.13185716398048203</v>
      </c>
      <c r="U4170">
        <f t="shared" si="725"/>
        <v>0.53609450581947993</v>
      </c>
      <c r="V4170">
        <f t="shared" si="726"/>
        <v>7.3519782007139683E-2</v>
      </c>
      <c r="W4170">
        <f t="shared" si="727"/>
        <v>0.36434591580237002</v>
      </c>
      <c r="X4170">
        <f t="shared" si="728"/>
        <v>1.3434443716862761E-2</v>
      </c>
      <c r="Y4170">
        <f t="shared" si="729"/>
        <v>1.5192961703386071E-2</v>
      </c>
    </row>
    <row r="4171" spans="1:25" x14ac:dyDescent="0.2">
      <c r="A4171" t="s">
        <v>202</v>
      </c>
      <c r="B4171" t="s">
        <v>304</v>
      </c>
      <c r="C4171">
        <v>2012</v>
      </c>
      <c r="D4171">
        <v>95250000</v>
      </c>
      <c r="E4171">
        <v>-679750000</v>
      </c>
      <c r="F4171">
        <v>103620000</v>
      </c>
      <c r="G4171">
        <v>53760000</v>
      </c>
      <c r="H4171">
        <v>226310000</v>
      </c>
      <c r="I4171">
        <v>237320000</v>
      </c>
      <c r="J4171">
        <v>1007740000</v>
      </c>
      <c r="K4171">
        <v>122480000</v>
      </c>
      <c r="L4171">
        <v>696910000</v>
      </c>
      <c r="M4171">
        <v>22790000</v>
      </c>
      <c r="N4171">
        <v>25410000</v>
      </c>
      <c r="O4171">
        <f t="shared" si="719"/>
        <v>4.9821114737634946E-2</v>
      </c>
      <c r="P4171">
        <f t="shared" si="720"/>
        <v>-0.35554753535860739</v>
      </c>
      <c r="Q4171">
        <f t="shared" si="721"/>
        <v>5.4199096158674367E-2</v>
      </c>
      <c r="R4171">
        <f t="shared" si="722"/>
        <v>2.8119507908611598E-2</v>
      </c>
      <c r="S4171">
        <f t="shared" si="723"/>
        <v>0.11837287639132982</v>
      </c>
      <c r="T4171">
        <f t="shared" si="724"/>
        <v>0.12413172650430998</v>
      </c>
      <c r="U4171">
        <f t="shared" si="725"/>
        <v>0.52710477864256422</v>
      </c>
      <c r="V4171">
        <f t="shared" si="726"/>
        <v>6.4063938404887444E-2</v>
      </c>
      <c r="W4171">
        <f t="shared" si="727"/>
        <v>0.36452318185622229</v>
      </c>
      <c r="X4171">
        <f t="shared" si="728"/>
        <v>1.192045359444305E-2</v>
      </c>
      <c r="Y4171">
        <f t="shared" si="729"/>
        <v>1.3290861159929701E-2</v>
      </c>
    </row>
    <row r="4172" spans="1:25" x14ac:dyDescent="0.2">
      <c r="A4172" t="s">
        <v>202</v>
      </c>
      <c r="B4172" t="s">
        <v>304</v>
      </c>
      <c r="C4172">
        <v>2013</v>
      </c>
      <c r="D4172">
        <v>94220000</v>
      </c>
      <c r="E4172">
        <v>-684530000</v>
      </c>
      <c r="F4172">
        <v>106440000</v>
      </c>
      <c r="G4172">
        <v>59120000</v>
      </c>
      <c r="H4172">
        <v>223860000</v>
      </c>
      <c r="I4172">
        <v>238700000</v>
      </c>
      <c r="J4172">
        <v>969390000</v>
      </c>
      <c r="K4172">
        <v>122370000</v>
      </c>
      <c r="L4172">
        <v>692670000</v>
      </c>
      <c r="M4172">
        <v>22250000</v>
      </c>
      <c r="N4172">
        <v>34440000</v>
      </c>
      <c r="O4172">
        <f t="shared" si="719"/>
        <v>5.0145561569616748E-2</v>
      </c>
      <c r="P4172">
        <f t="shared" si="720"/>
        <v>-0.36431905392963015</v>
      </c>
      <c r="Q4172">
        <f t="shared" si="721"/>
        <v>5.6649263144449236E-2</v>
      </c>
      <c r="R4172">
        <f t="shared" si="722"/>
        <v>3.1464716620629829E-2</v>
      </c>
      <c r="S4172">
        <f t="shared" si="723"/>
        <v>0.11914227778576104</v>
      </c>
      <c r="T4172">
        <f t="shared" si="724"/>
        <v>0.12704039000920736</v>
      </c>
      <c r="U4172">
        <f t="shared" si="725"/>
        <v>0.51592661780907223</v>
      </c>
      <c r="V4172">
        <f t="shared" si="726"/>
        <v>6.5127492775143306E-2</v>
      </c>
      <c r="W4172">
        <f t="shared" si="727"/>
        <v>0.36865130686081971</v>
      </c>
      <c r="X4172">
        <f t="shared" si="728"/>
        <v>1.184184615712134E-2</v>
      </c>
      <c r="Y4172">
        <f t="shared" si="729"/>
        <v>1.8329581197809391E-2</v>
      </c>
    </row>
    <row r="4173" spans="1:25" x14ac:dyDescent="0.2">
      <c r="A4173" t="s">
        <v>202</v>
      </c>
      <c r="B4173" t="s">
        <v>304</v>
      </c>
      <c r="C4173">
        <v>2014</v>
      </c>
      <c r="D4173">
        <v>97070000</v>
      </c>
      <c r="E4173">
        <v>-680490000</v>
      </c>
      <c r="F4173">
        <v>110490000</v>
      </c>
      <c r="G4173">
        <v>61000000</v>
      </c>
      <c r="H4173">
        <v>247030000</v>
      </c>
      <c r="I4173">
        <v>241390000</v>
      </c>
      <c r="J4173">
        <v>907380000</v>
      </c>
      <c r="K4173">
        <v>138870000</v>
      </c>
      <c r="L4173">
        <v>693240000</v>
      </c>
      <c r="M4173">
        <v>25280000</v>
      </c>
      <c r="N4173">
        <v>64080000</v>
      </c>
      <c r="O4173">
        <f t="shared" si="719"/>
        <v>5.0946287801652196E-2</v>
      </c>
      <c r="P4173">
        <f t="shared" si="720"/>
        <v>-0.35714885532240964</v>
      </c>
      <c r="Q4173">
        <f t="shared" si="721"/>
        <v>5.7989650141182153E-2</v>
      </c>
      <c r="R4173">
        <f t="shared" si="722"/>
        <v>3.2015283361499787E-2</v>
      </c>
      <c r="S4173">
        <f t="shared" si="723"/>
        <v>0.12965140079985724</v>
      </c>
      <c r="T4173">
        <f t="shared" si="724"/>
        <v>0.12669129919069563</v>
      </c>
      <c r="U4173">
        <f t="shared" si="725"/>
        <v>0.4762299642058635</v>
      </c>
      <c r="V4173">
        <f t="shared" si="726"/>
        <v>7.288462951494222E-2</v>
      </c>
      <c r="W4173">
        <f t="shared" si="727"/>
        <v>0.36384057438567396</v>
      </c>
      <c r="X4173">
        <f t="shared" si="728"/>
        <v>1.3267973170142862E-2</v>
      </c>
      <c r="Y4173">
        <f t="shared" si="729"/>
        <v>3.36317927509001E-2</v>
      </c>
    </row>
    <row r="4174" spans="1:25" x14ac:dyDescent="0.2">
      <c r="A4174" t="s">
        <v>202</v>
      </c>
      <c r="B4174" t="s">
        <v>304</v>
      </c>
      <c r="C4174">
        <v>2015</v>
      </c>
      <c r="D4174">
        <v>94800000</v>
      </c>
      <c r="E4174">
        <v>-684480000</v>
      </c>
      <c r="F4174">
        <v>113190000</v>
      </c>
      <c r="G4174">
        <v>56250000</v>
      </c>
      <c r="H4174">
        <v>249980000</v>
      </c>
      <c r="I4174">
        <v>240610000</v>
      </c>
      <c r="J4174">
        <v>879860000</v>
      </c>
      <c r="K4174">
        <v>148760000</v>
      </c>
      <c r="L4174">
        <v>668480000</v>
      </c>
      <c r="M4174">
        <v>23770000</v>
      </c>
      <c r="N4174">
        <v>57430000</v>
      </c>
      <c r="O4174">
        <f t="shared" si="719"/>
        <v>5.1280664268520272E-2</v>
      </c>
      <c r="P4174">
        <f t="shared" si="720"/>
        <v>-0.37025937846536661</v>
      </c>
      <c r="Q4174">
        <f t="shared" si="721"/>
        <v>6.1228464014280691E-2</v>
      </c>
      <c r="R4174">
        <f t="shared" si="722"/>
        <v>3.0427609336542882E-2</v>
      </c>
      <c r="S4174">
        <f t="shared" si="723"/>
        <v>0.13522300056798203</v>
      </c>
      <c r="T4174">
        <f t="shared" si="724"/>
        <v>0.13015443702161036</v>
      </c>
      <c r="U4174">
        <f t="shared" si="725"/>
        <v>0.47594731290401104</v>
      </c>
      <c r="V4174">
        <f t="shared" si="726"/>
        <v>8.0469531820517678E-2</v>
      </c>
      <c r="W4174">
        <f t="shared" si="727"/>
        <v>0.36160441403186111</v>
      </c>
      <c r="X4174">
        <f t="shared" si="728"/>
        <v>1.2858031536526655E-2</v>
      </c>
      <c r="Y4174">
        <f t="shared" si="729"/>
        <v>3.1065912963513916E-2</v>
      </c>
    </row>
    <row r="4175" spans="1:25" x14ac:dyDescent="0.2">
      <c r="A4175" t="s">
        <v>202</v>
      </c>
      <c r="B4175" t="s">
        <v>304</v>
      </c>
      <c r="C4175">
        <v>2016</v>
      </c>
      <c r="D4175">
        <v>96220000</v>
      </c>
      <c r="E4175">
        <v>-551830000</v>
      </c>
      <c r="F4175">
        <v>115750000</v>
      </c>
      <c r="G4175">
        <v>55270000</v>
      </c>
      <c r="H4175">
        <v>259779999.99999899</v>
      </c>
      <c r="I4175">
        <v>240200000</v>
      </c>
      <c r="J4175">
        <v>840130000</v>
      </c>
      <c r="K4175">
        <v>156310000</v>
      </c>
      <c r="L4175">
        <v>684160000</v>
      </c>
      <c r="M4175">
        <v>22280000</v>
      </c>
      <c r="N4175">
        <v>48160000</v>
      </c>
      <c r="O4175">
        <f t="shared" si="719"/>
        <v>4.8931312073147812E-2</v>
      </c>
      <c r="P4175">
        <f t="shared" si="720"/>
        <v>-0.28062529558641819</v>
      </c>
      <c r="Q4175">
        <f t="shared" si="721"/>
        <v>5.8863015718840769E-2</v>
      </c>
      <c r="R4175">
        <f t="shared" si="722"/>
        <v>2.8106772170888375E-2</v>
      </c>
      <c r="S4175">
        <f t="shared" si="723"/>
        <v>0.13210742309667728</v>
      </c>
      <c r="T4175">
        <f t="shared" si="724"/>
        <v>0.12215029266233739</v>
      </c>
      <c r="U4175">
        <f t="shared" si="725"/>
        <v>0.42723615892759997</v>
      </c>
      <c r="V4175">
        <f t="shared" si="726"/>
        <v>7.9489226669650109E-2</v>
      </c>
      <c r="W4175">
        <f t="shared" si="727"/>
        <v>0.34791983442075247</v>
      </c>
      <c r="X4175">
        <f t="shared" si="728"/>
        <v>1.1330177021302569E-2</v>
      </c>
      <c r="Y4175">
        <f t="shared" si="729"/>
        <v>2.449108282522135E-2</v>
      </c>
    </row>
    <row r="4176" spans="1:25" x14ac:dyDescent="0.2">
      <c r="A4176" t="s">
        <v>202</v>
      </c>
      <c r="B4176" t="s">
        <v>304</v>
      </c>
      <c r="C4176">
        <v>2017</v>
      </c>
      <c r="D4176">
        <v>95540000</v>
      </c>
      <c r="E4176">
        <v>-554890000</v>
      </c>
      <c r="F4176">
        <v>116480000</v>
      </c>
      <c r="G4176">
        <v>54910000</v>
      </c>
      <c r="H4176">
        <v>262089999.99999899</v>
      </c>
      <c r="I4176">
        <v>246060000</v>
      </c>
      <c r="J4176">
        <v>835580000</v>
      </c>
      <c r="K4176">
        <v>178410000</v>
      </c>
      <c r="L4176">
        <v>682360000</v>
      </c>
      <c r="M4176">
        <v>22710000</v>
      </c>
      <c r="N4176">
        <v>52970000</v>
      </c>
      <c r="O4176">
        <f t="shared" si="719"/>
        <v>4.7956550983325158E-2</v>
      </c>
      <c r="P4176">
        <f t="shared" si="720"/>
        <v>-0.27852847577074835</v>
      </c>
      <c r="Q4176">
        <f t="shared" si="721"/>
        <v>5.8467438335123662E-2</v>
      </c>
      <c r="R4176">
        <f t="shared" si="722"/>
        <v>2.7562217024224244E-2</v>
      </c>
      <c r="S4176">
        <f t="shared" si="723"/>
        <v>0.13155675577998369</v>
      </c>
      <c r="T4176">
        <f t="shared" si="724"/>
        <v>0.12351045567256634</v>
      </c>
      <c r="U4176">
        <f t="shared" si="725"/>
        <v>0.41942154982883434</v>
      </c>
      <c r="V4176">
        <f t="shared" si="726"/>
        <v>8.9553362580437945E-2</v>
      </c>
      <c r="W4176">
        <f t="shared" si="727"/>
        <v>0.34251237313148164</v>
      </c>
      <c r="X4176">
        <f t="shared" si="728"/>
        <v>1.1399343446004965E-2</v>
      </c>
      <c r="Y4176">
        <f t="shared" si="729"/>
        <v>2.6588428988766313E-2</v>
      </c>
    </row>
    <row r="4177" spans="1:25" x14ac:dyDescent="0.2">
      <c r="A4177" t="s">
        <v>202</v>
      </c>
      <c r="B4177" t="s">
        <v>304</v>
      </c>
      <c r="C4177">
        <v>2018</v>
      </c>
      <c r="D4177">
        <v>95990000</v>
      </c>
      <c r="E4177">
        <v>-551320000</v>
      </c>
      <c r="F4177">
        <v>117210000</v>
      </c>
      <c r="G4177">
        <v>54580000</v>
      </c>
      <c r="H4177">
        <v>250550000</v>
      </c>
      <c r="I4177">
        <v>258860000</v>
      </c>
      <c r="J4177">
        <v>844670000</v>
      </c>
      <c r="K4177">
        <v>217990000</v>
      </c>
      <c r="L4177">
        <v>680560000</v>
      </c>
      <c r="M4177">
        <v>22990000</v>
      </c>
      <c r="N4177">
        <v>53800000</v>
      </c>
      <c r="O4177">
        <f t="shared" si="719"/>
        <v>4.6918685357890004E-2</v>
      </c>
      <c r="P4177">
        <f t="shared" si="720"/>
        <v>-0.26947817076270358</v>
      </c>
      <c r="Q4177">
        <f t="shared" si="721"/>
        <v>5.7290750190627016E-2</v>
      </c>
      <c r="R4177">
        <f t="shared" si="722"/>
        <v>2.6678006530197276E-2</v>
      </c>
      <c r="S4177">
        <f t="shared" si="723"/>
        <v>0.12246563825835337</v>
      </c>
      <c r="T4177">
        <f t="shared" si="724"/>
        <v>0.12652746006608404</v>
      </c>
      <c r="U4177">
        <f t="shared" si="725"/>
        <v>0.41286390208614387</v>
      </c>
      <c r="V4177">
        <f t="shared" si="726"/>
        <v>0.10655072633781063</v>
      </c>
      <c r="W4177">
        <f t="shared" si="727"/>
        <v>0.33264903122372769</v>
      </c>
      <c r="X4177">
        <f t="shared" si="728"/>
        <v>1.1237218214167009E-2</v>
      </c>
      <c r="Y4177">
        <f t="shared" si="729"/>
        <v>2.6296752497702702E-2</v>
      </c>
    </row>
    <row r="4178" spans="1:25" x14ac:dyDescent="0.2">
      <c r="A4178" t="s">
        <v>203</v>
      </c>
      <c r="B4178" t="s">
        <v>303</v>
      </c>
      <c r="C4178">
        <v>1990</v>
      </c>
      <c r="D4178">
        <v>1520000</v>
      </c>
      <c r="E4178">
        <v>2910000</v>
      </c>
      <c r="F4178">
        <v>220000</v>
      </c>
      <c r="G4178">
        <v>30000</v>
      </c>
      <c r="L4178">
        <v>0</v>
      </c>
      <c r="M4178">
        <v>1500000</v>
      </c>
      <c r="O4178">
        <f t="shared" si="719"/>
        <v>0.2459546925566343</v>
      </c>
      <c r="P4178">
        <f t="shared" si="720"/>
        <v>0.470873786407767</v>
      </c>
      <c r="Q4178">
        <f t="shared" si="721"/>
        <v>3.5598705501618123E-2</v>
      </c>
      <c r="R4178">
        <f t="shared" si="722"/>
        <v>4.8543689320388345E-3</v>
      </c>
      <c r="S4178">
        <f t="shared" si="723"/>
        <v>0</v>
      </c>
      <c r="T4178">
        <f t="shared" si="724"/>
        <v>0</v>
      </c>
      <c r="U4178">
        <f t="shared" si="725"/>
        <v>0</v>
      </c>
      <c r="V4178">
        <f t="shared" si="726"/>
        <v>0</v>
      </c>
      <c r="W4178">
        <f t="shared" si="727"/>
        <v>0</v>
      </c>
      <c r="X4178">
        <f t="shared" si="728"/>
        <v>0.24271844660194175</v>
      </c>
      <c r="Y4178">
        <f t="shared" si="729"/>
        <v>0</v>
      </c>
    </row>
    <row r="4179" spans="1:25" x14ac:dyDescent="0.2">
      <c r="A4179" t="s">
        <v>203</v>
      </c>
      <c r="B4179" t="s">
        <v>303</v>
      </c>
      <c r="C4179">
        <v>1991</v>
      </c>
      <c r="D4179">
        <v>1570000</v>
      </c>
      <c r="E4179">
        <v>2910000</v>
      </c>
      <c r="F4179">
        <v>210000</v>
      </c>
      <c r="G4179">
        <v>30000</v>
      </c>
      <c r="L4179">
        <v>0</v>
      </c>
      <c r="M4179">
        <v>1490000</v>
      </c>
      <c r="O4179">
        <f t="shared" si="719"/>
        <v>0.25281803542673109</v>
      </c>
      <c r="P4179">
        <f t="shared" si="720"/>
        <v>0.46859903381642515</v>
      </c>
      <c r="Q4179">
        <f t="shared" si="721"/>
        <v>3.3816425120772944E-2</v>
      </c>
      <c r="R4179">
        <f t="shared" si="722"/>
        <v>4.830917874396135E-3</v>
      </c>
      <c r="S4179">
        <f t="shared" si="723"/>
        <v>0</v>
      </c>
      <c r="T4179">
        <f t="shared" si="724"/>
        <v>0</v>
      </c>
      <c r="U4179">
        <f t="shared" si="725"/>
        <v>0</v>
      </c>
      <c r="V4179">
        <f t="shared" si="726"/>
        <v>0</v>
      </c>
      <c r="W4179">
        <f t="shared" si="727"/>
        <v>0</v>
      </c>
      <c r="X4179">
        <f t="shared" si="728"/>
        <v>0.23993558776167473</v>
      </c>
      <c r="Y4179">
        <f t="shared" si="729"/>
        <v>0</v>
      </c>
    </row>
    <row r="4180" spans="1:25" x14ac:dyDescent="0.2">
      <c r="A4180" t="s">
        <v>203</v>
      </c>
      <c r="B4180" t="s">
        <v>303</v>
      </c>
      <c r="C4180">
        <v>1992</v>
      </c>
      <c r="D4180">
        <v>1520000</v>
      </c>
      <c r="E4180">
        <v>2910000</v>
      </c>
      <c r="F4180">
        <v>210000</v>
      </c>
      <c r="G4180">
        <v>30000</v>
      </c>
      <c r="L4180">
        <v>0</v>
      </c>
      <c r="M4180">
        <v>1470000</v>
      </c>
      <c r="O4180">
        <f t="shared" si="719"/>
        <v>0.24755700325732899</v>
      </c>
      <c r="P4180">
        <f t="shared" si="720"/>
        <v>0.47394136807817588</v>
      </c>
      <c r="Q4180">
        <f t="shared" si="721"/>
        <v>3.4201954397394138E-2</v>
      </c>
      <c r="R4180">
        <f t="shared" si="722"/>
        <v>4.8859934853420191E-3</v>
      </c>
      <c r="S4180">
        <f t="shared" si="723"/>
        <v>0</v>
      </c>
      <c r="T4180">
        <f t="shared" si="724"/>
        <v>0</v>
      </c>
      <c r="U4180">
        <f t="shared" si="725"/>
        <v>0</v>
      </c>
      <c r="V4180">
        <f t="shared" si="726"/>
        <v>0</v>
      </c>
      <c r="W4180">
        <f t="shared" si="727"/>
        <v>0</v>
      </c>
      <c r="X4180">
        <f t="shared" si="728"/>
        <v>0.23941368078175895</v>
      </c>
      <c r="Y4180">
        <f t="shared" si="729"/>
        <v>0</v>
      </c>
    </row>
    <row r="4181" spans="1:25" x14ac:dyDescent="0.2">
      <c r="A4181" t="s">
        <v>203</v>
      </c>
      <c r="B4181" t="s">
        <v>303</v>
      </c>
      <c r="C4181">
        <v>1993</v>
      </c>
      <c r="D4181">
        <v>1450000</v>
      </c>
      <c r="E4181">
        <v>2910000</v>
      </c>
      <c r="F4181">
        <v>200000</v>
      </c>
      <c r="G4181">
        <v>30000</v>
      </c>
      <c r="L4181">
        <v>0</v>
      </c>
      <c r="M4181">
        <v>1460000</v>
      </c>
      <c r="O4181">
        <f t="shared" si="719"/>
        <v>0.23966942148760331</v>
      </c>
      <c r="P4181">
        <f t="shared" si="720"/>
        <v>0.4809917355371901</v>
      </c>
      <c r="Q4181">
        <f t="shared" si="721"/>
        <v>3.3057851239669422E-2</v>
      </c>
      <c r="R4181">
        <f t="shared" si="722"/>
        <v>4.9586776859504135E-3</v>
      </c>
      <c r="S4181">
        <f t="shared" si="723"/>
        <v>0</v>
      </c>
      <c r="T4181">
        <f t="shared" si="724"/>
        <v>0</v>
      </c>
      <c r="U4181">
        <f t="shared" si="725"/>
        <v>0</v>
      </c>
      <c r="V4181">
        <f t="shared" si="726"/>
        <v>0</v>
      </c>
      <c r="W4181">
        <f t="shared" si="727"/>
        <v>0</v>
      </c>
      <c r="X4181">
        <f t="shared" si="728"/>
        <v>0.24132231404958679</v>
      </c>
      <c r="Y4181">
        <f t="shared" si="729"/>
        <v>0</v>
      </c>
    </row>
    <row r="4182" spans="1:25" x14ac:dyDescent="0.2">
      <c r="A4182" t="s">
        <v>203</v>
      </c>
      <c r="B4182" t="s">
        <v>303</v>
      </c>
      <c r="C4182">
        <v>1994</v>
      </c>
      <c r="D4182">
        <v>1370000</v>
      </c>
      <c r="E4182">
        <v>2910000</v>
      </c>
      <c r="F4182">
        <v>190000</v>
      </c>
      <c r="G4182">
        <v>10000</v>
      </c>
      <c r="L4182">
        <v>0</v>
      </c>
      <c r="M4182">
        <v>1440000</v>
      </c>
      <c r="O4182">
        <f t="shared" si="719"/>
        <v>0.23141891891891891</v>
      </c>
      <c r="P4182">
        <f t="shared" si="720"/>
        <v>0.49155405405405406</v>
      </c>
      <c r="Q4182">
        <f t="shared" si="721"/>
        <v>3.2094594594594593E-2</v>
      </c>
      <c r="R4182">
        <f t="shared" si="722"/>
        <v>1.6891891891891893E-3</v>
      </c>
      <c r="S4182">
        <f t="shared" si="723"/>
        <v>0</v>
      </c>
      <c r="T4182">
        <f t="shared" si="724"/>
        <v>0</v>
      </c>
      <c r="U4182">
        <f t="shared" si="725"/>
        <v>0</v>
      </c>
      <c r="V4182">
        <f t="shared" si="726"/>
        <v>0</v>
      </c>
      <c r="W4182">
        <f t="shared" si="727"/>
        <v>0</v>
      </c>
      <c r="X4182">
        <f t="shared" si="728"/>
        <v>0.24324324324324326</v>
      </c>
      <c r="Y4182">
        <f t="shared" si="729"/>
        <v>0</v>
      </c>
    </row>
    <row r="4183" spans="1:25" x14ac:dyDescent="0.2">
      <c r="A4183" t="s">
        <v>203</v>
      </c>
      <c r="B4183" t="s">
        <v>303</v>
      </c>
      <c r="C4183">
        <v>1995</v>
      </c>
      <c r="D4183">
        <v>1160000</v>
      </c>
      <c r="E4183">
        <v>2920000</v>
      </c>
      <c r="F4183">
        <v>180000</v>
      </c>
      <c r="G4183">
        <v>10000</v>
      </c>
      <c r="L4183">
        <v>0</v>
      </c>
      <c r="M4183">
        <v>1430000</v>
      </c>
      <c r="O4183">
        <f t="shared" si="719"/>
        <v>0.20350877192982456</v>
      </c>
      <c r="P4183">
        <f t="shared" si="720"/>
        <v>0.512280701754386</v>
      </c>
      <c r="Q4183">
        <f t="shared" si="721"/>
        <v>3.1578947368421054E-2</v>
      </c>
      <c r="R4183">
        <f t="shared" si="722"/>
        <v>1.7543859649122807E-3</v>
      </c>
      <c r="S4183">
        <f t="shared" si="723"/>
        <v>0</v>
      </c>
      <c r="T4183">
        <f t="shared" si="724"/>
        <v>0</v>
      </c>
      <c r="U4183">
        <f t="shared" si="725"/>
        <v>0</v>
      </c>
      <c r="V4183">
        <f t="shared" si="726"/>
        <v>0</v>
      </c>
      <c r="W4183">
        <f t="shared" si="727"/>
        <v>0</v>
      </c>
      <c r="X4183">
        <f t="shared" si="728"/>
        <v>0.25087719298245614</v>
      </c>
      <c r="Y4183">
        <f t="shared" si="729"/>
        <v>0</v>
      </c>
    </row>
    <row r="4184" spans="1:25" x14ac:dyDescent="0.2">
      <c r="A4184" t="s">
        <v>203</v>
      </c>
      <c r="B4184" t="s">
        <v>303</v>
      </c>
      <c r="C4184">
        <v>1996</v>
      </c>
      <c r="D4184">
        <v>1270000</v>
      </c>
      <c r="E4184">
        <v>2920000</v>
      </c>
      <c r="F4184">
        <v>200000</v>
      </c>
      <c r="G4184">
        <v>30000</v>
      </c>
      <c r="L4184">
        <v>0</v>
      </c>
      <c r="M4184">
        <v>1430000</v>
      </c>
      <c r="O4184">
        <f t="shared" si="719"/>
        <v>0.2170940170940171</v>
      </c>
      <c r="P4184">
        <f t="shared" si="720"/>
        <v>0.49914529914529915</v>
      </c>
      <c r="Q4184">
        <f t="shared" si="721"/>
        <v>3.4188034188034191E-2</v>
      </c>
      <c r="R4184">
        <f t="shared" si="722"/>
        <v>5.1282051282051282E-3</v>
      </c>
      <c r="S4184">
        <f t="shared" si="723"/>
        <v>0</v>
      </c>
      <c r="T4184">
        <f t="shared" si="724"/>
        <v>0</v>
      </c>
      <c r="U4184">
        <f t="shared" si="725"/>
        <v>0</v>
      </c>
      <c r="V4184">
        <f t="shared" si="726"/>
        <v>0</v>
      </c>
      <c r="W4184">
        <f t="shared" si="727"/>
        <v>0</v>
      </c>
      <c r="X4184">
        <f t="shared" si="728"/>
        <v>0.24444444444444444</v>
      </c>
      <c r="Y4184">
        <f t="shared" si="729"/>
        <v>0</v>
      </c>
    </row>
    <row r="4185" spans="1:25" x14ac:dyDescent="0.2">
      <c r="A4185" t="s">
        <v>203</v>
      </c>
      <c r="B4185" t="s">
        <v>303</v>
      </c>
      <c r="C4185">
        <v>1997</v>
      </c>
      <c r="D4185">
        <v>1350000</v>
      </c>
      <c r="E4185">
        <v>2930000</v>
      </c>
      <c r="F4185">
        <v>210000</v>
      </c>
      <c r="G4185">
        <v>40000</v>
      </c>
      <c r="L4185">
        <v>0</v>
      </c>
      <c r="M4185">
        <v>1430000</v>
      </c>
      <c r="O4185">
        <f t="shared" si="719"/>
        <v>0.22651006711409397</v>
      </c>
      <c r="P4185">
        <f t="shared" si="720"/>
        <v>0.49161073825503354</v>
      </c>
      <c r="Q4185">
        <f t="shared" si="721"/>
        <v>3.5234899328859058E-2</v>
      </c>
      <c r="R4185">
        <f t="shared" si="722"/>
        <v>6.7114093959731542E-3</v>
      </c>
      <c r="S4185">
        <f t="shared" si="723"/>
        <v>0</v>
      </c>
      <c r="T4185">
        <f t="shared" si="724"/>
        <v>0</v>
      </c>
      <c r="U4185">
        <f t="shared" si="725"/>
        <v>0</v>
      </c>
      <c r="V4185">
        <f t="shared" si="726"/>
        <v>0</v>
      </c>
      <c r="W4185">
        <f t="shared" si="727"/>
        <v>0</v>
      </c>
      <c r="X4185">
        <f t="shared" si="728"/>
        <v>0.23993288590604026</v>
      </c>
      <c r="Y4185">
        <f t="shared" si="729"/>
        <v>0</v>
      </c>
    </row>
    <row r="4186" spans="1:25" x14ac:dyDescent="0.2">
      <c r="A4186" t="s">
        <v>203</v>
      </c>
      <c r="B4186" t="s">
        <v>303</v>
      </c>
      <c r="C4186">
        <v>1998</v>
      </c>
      <c r="D4186">
        <v>1480000</v>
      </c>
      <c r="E4186">
        <v>2930000</v>
      </c>
      <c r="F4186">
        <v>220000</v>
      </c>
      <c r="G4186">
        <v>50000</v>
      </c>
      <c r="L4186">
        <v>0</v>
      </c>
      <c r="M4186">
        <v>1440000</v>
      </c>
      <c r="O4186">
        <f t="shared" si="719"/>
        <v>0.24183006535947713</v>
      </c>
      <c r="P4186">
        <f t="shared" si="720"/>
        <v>0.47875816993464054</v>
      </c>
      <c r="Q4186">
        <f t="shared" si="721"/>
        <v>3.5947712418300651E-2</v>
      </c>
      <c r="R4186">
        <f t="shared" si="722"/>
        <v>8.1699346405228763E-3</v>
      </c>
      <c r="S4186">
        <f t="shared" si="723"/>
        <v>0</v>
      </c>
      <c r="T4186">
        <f t="shared" si="724"/>
        <v>0</v>
      </c>
      <c r="U4186">
        <f t="shared" si="725"/>
        <v>0</v>
      </c>
      <c r="V4186">
        <f t="shared" si="726"/>
        <v>0</v>
      </c>
      <c r="W4186">
        <f t="shared" si="727"/>
        <v>0</v>
      </c>
      <c r="X4186">
        <f t="shared" si="728"/>
        <v>0.23529411764705882</v>
      </c>
      <c r="Y4186">
        <f t="shared" si="729"/>
        <v>0</v>
      </c>
    </row>
    <row r="4187" spans="1:25" x14ac:dyDescent="0.2">
      <c r="A4187" t="s">
        <v>203</v>
      </c>
      <c r="B4187" t="s">
        <v>303</v>
      </c>
      <c r="C4187">
        <v>1999</v>
      </c>
      <c r="D4187">
        <v>1650000</v>
      </c>
      <c r="E4187">
        <v>2910000</v>
      </c>
      <c r="F4187">
        <v>230000</v>
      </c>
      <c r="G4187">
        <v>50000</v>
      </c>
      <c r="L4187">
        <v>0</v>
      </c>
      <c r="M4187">
        <v>1440000</v>
      </c>
      <c r="O4187">
        <f t="shared" si="719"/>
        <v>0.26273885350318471</v>
      </c>
      <c r="P4187">
        <f t="shared" si="720"/>
        <v>0.46337579617834396</v>
      </c>
      <c r="Q4187">
        <f t="shared" si="721"/>
        <v>3.662420382165605E-2</v>
      </c>
      <c r="R4187">
        <f t="shared" si="722"/>
        <v>7.9617834394904458E-3</v>
      </c>
      <c r="S4187">
        <f t="shared" si="723"/>
        <v>0</v>
      </c>
      <c r="T4187">
        <f t="shared" si="724"/>
        <v>0</v>
      </c>
      <c r="U4187">
        <f t="shared" si="725"/>
        <v>0</v>
      </c>
      <c r="V4187">
        <f t="shared" si="726"/>
        <v>0</v>
      </c>
      <c r="W4187">
        <f t="shared" si="727"/>
        <v>0</v>
      </c>
      <c r="X4187">
        <f t="shared" si="728"/>
        <v>0.22929936305732485</v>
      </c>
      <c r="Y4187">
        <f t="shared" si="729"/>
        <v>0</v>
      </c>
    </row>
    <row r="4188" spans="1:25" x14ac:dyDescent="0.2">
      <c r="A4188" t="s">
        <v>203</v>
      </c>
      <c r="B4188" t="s">
        <v>303</v>
      </c>
      <c r="C4188">
        <v>2000</v>
      </c>
      <c r="D4188">
        <v>1650000</v>
      </c>
      <c r="E4188">
        <v>2910000</v>
      </c>
      <c r="F4188">
        <v>240000</v>
      </c>
      <c r="G4188">
        <v>60000</v>
      </c>
      <c r="L4188">
        <v>0</v>
      </c>
      <c r="M4188">
        <v>1440000</v>
      </c>
      <c r="O4188">
        <f t="shared" si="719"/>
        <v>0.26190476190476192</v>
      </c>
      <c r="P4188">
        <f t="shared" si="720"/>
        <v>0.46190476190476193</v>
      </c>
      <c r="Q4188">
        <f t="shared" si="721"/>
        <v>3.8095238095238099E-2</v>
      </c>
      <c r="R4188">
        <f t="shared" si="722"/>
        <v>9.5238095238095247E-3</v>
      </c>
      <c r="S4188">
        <f t="shared" si="723"/>
        <v>0</v>
      </c>
      <c r="T4188">
        <f t="shared" si="724"/>
        <v>0</v>
      </c>
      <c r="U4188">
        <f t="shared" si="725"/>
        <v>0</v>
      </c>
      <c r="V4188">
        <f t="shared" si="726"/>
        <v>0</v>
      </c>
      <c r="W4188">
        <f t="shared" si="727"/>
        <v>0</v>
      </c>
      <c r="X4188">
        <f t="shared" si="728"/>
        <v>0.22857142857142856</v>
      </c>
      <c r="Y4188">
        <f t="shared" si="729"/>
        <v>0</v>
      </c>
    </row>
    <row r="4189" spans="1:25" x14ac:dyDescent="0.2">
      <c r="A4189" t="s">
        <v>203</v>
      </c>
      <c r="B4189" t="s">
        <v>303</v>
      </c>
      <c r="C4189">
        <v>2001</v>
      </c>
      <c r="D4189">
        <v>1780000</v>
      </c>
      <c r="E4189">
        <v>2680000</v>
      </c>
      <c r="F4189">
        <v>250000</v>
      </c>
      <c r="G4189">
        <v>70000</v>
      </c>
      <c r="L4189">
        <v>0</v>
      </c>
      <c r="M4189">
        <v>1460000</v>
      </c>
      <c r="O4189">
        <f t="shared" si="719"/>
        <v>0.28525641025641024</v>
      </c>
      <c r="P4189">
        <f t="shared" si="720"/>
        <v>0.42948717948717946</v>
      </c>
      <c r="Q4189">
        <f t="shared" si="721"/>
        <v>4.0064102564102567E-2</v>
      </c>
      <c r="R4189">
        <f t="shared" si="722"/>
        <v>1.1217948717948718E-2</v>
      </c>
      <c r="S4189">
        <f t="shared" si="723"/>
        <v>0</v>
      </c>
      <c r="T4189">
        <f t="shared" si="724"/>
        <v>0</v>
      </c>
      <c r="U4189">
        <f t="shared" si="725"/>
        <v>0</v>
      </c>
      <c r="V4189">
        <f t="shared" si="726"/>
        <v>0</v>
      </c>
      <c r="W4189">
        <f t="shared" si="727"/>
        <v>0</v>
      </c>
      <c r="X4189">
        <f t="shared" si="728"/>
        <v>0.23397435897435898</v>
      </c>
      <c r="Y4189">
        <f t="shared" si="729"/>
        <v>0</v>
      </c>
    </row>
    <row r="4190" spans="1:25" x14ac:dyDescent="0.2">
      <c r="A4190" t="s">
        <v>203</v>
      </c>
      <c r="B4190" t="s">
        <v>303</v>
      </c>
      <c r="C4190">
        <v>2002</v>
      </c>
      <c r="D4190">
        <v>1870000</v>
      </c>
      <c r="E4190">
        <v>2690000</v>
      </c>
      <c r="F4190">
        <v>260000</v>
      </c>
      <c r="G4190">
        <v>80000</v>
      </c>
      <c r="L4190">
        <v>0</v>
      </c>
      <c r="M4190">
        <v>1480000</v>
      </c>
      <c r="O4190">
        <f t="shared" si="719"/>
        <v>0.29310344827586204</v>
      </c>
      <c r="P4190">
        <f t="shared" si="720"/>
        <v>0.42163009404388713</v>
      </c>
      <c r="Q4190">
        <f t="shared" si="721"/>
        <v>4.0752351097178681E-2</v>
      </c>
      <c r="R4190">
        <f t="shared" si="722"/>
        <v>1.2539184952978056E-2</v>
      </c>
      <c r="S4190">
        <f t="shared" si="723"/>
        <v>0</v>
      </c>
      <c r="T4190">
        <f t="shared" si="724"/>
        <v>0</v>
      </c>
      <c r="U4190">
        <f t="shared" si="725"/>
        <v>0</v>
      </c>
      <c r="V4190">
        <f t="shared" si="726"/>
        <v>0</v>
      </c>
      <c r="W4190">
        <f t="shared" si="727"/>
        <v>0</v>
      </c>
      <c r="X4190">
        <f t="shared" si="728"/>
        <v>0.23197492163009403</v>
      </c>
      <c r="Y4190">
        <f t="shared" si="729"/>
        <v>0</v>
      </c>
    </row>
    <row r="4191" spans="1:25" x14ac:dyDescent="0.2">
      <c r="A4191" t="s">
        <v>203</v>
      </c>
      <c r="B4191" t="s">
        <v>303</v>
      </c>
      <c r="C4191">
        <v>2003</v>
      </c>
      <c r="D4191">
        <v>2110000</v>
      </c>
      <c r="E4191">
        <v>2670000</v>
      </c>
      <c r="F4191">
        <v>240000</v>
      </c>
      <c r="G4191">
        <v>80000</v>
      </c>
      <c r="L4191">
        <v>0</v>
      </c>
      <c r="M4191">
        <v>1290000</v>
      </c>
      <c r="O4191">
        <f t="shared" si="719"/>
        <v>0.33020344287949921</v>
      </c>
      <c r="P4191">
        <f t="shared" si="720"/>
        <v>0.41784037558685444</v>
      </c>
      <c r="Q4191">
        <f t="shared" si="721"/>
        <v>3.7558685446009391E-2</v>
      </c>
      <c r="R4191">
        <f t="shared" si="722"/>
        <v>1.2519561815336464E-2</v>
      </c>
      <c r="S4191">
        <f t="shared" si="723"/>
        <v>0</v>
      </c>
      <c r="T4191">
        <f t="shared" si="724"/>
        <v>0</v>
      </c>
      <c r="U4191">
        <f t="shared" si="725"/>
        <v>0</v>
      </c>
      <c r="V4191">
        <f t="shared" si="726"/>
        <v>0</v>
      </c>
      <c r="W4191">
        <f t="shared" si="727"/>
        <v>0</v>
      </c>
      <c r="X4191">
        <f t="shared" si="728"/>
        <v>0.20187793427230047</v>
      </c>
      <c r="Y4191">
        <f t="shared" si="729"/>
        <v>0</v>
      </c>
    </row>
    <row r="4192" spans="1:25" x14ac:dyDescent="0.2">
      <c r="A4192" t="s">
        <v>203</v>
      </c>
      <c r="B4192" t="s">
        <v>303</v>
      </c>
      <c r="C4192">
        <v>2004</v>
      </c>
      <c r="D4192">
        <v>2260000</v>
      </c>
      <c r="E4192">
        <v>2660000</v>
      </c>
      <c r="F4192">
        <v>220000</v>
      </c>
      <c r="G4192">
        <v>80000</v>
      </c>
      <c r="L4192">
        <v>0</v>
      </c>
      <c r="M4192">
        <v>1110000</v>
      </c>
      <c r="O4192">
        <f t="shared" si="719"/>
        <v>0.35703001579778831</v>
      </c>
      <c r="P4192">
        <f t="shared" si="720"/>
        <v>0.42022116903633494</v>
      </c>
      <c r="Q4192">
        <f t="shared" si="721"/>
        <v>3.4755134281200632E-2</v>
      </c>
      <c r="R4192">
        <f t="shared" si="722"/>
        <v>1.2638230647709321E-2</v>
      </c>
      <c r="S4192">
        <f t="shared" si="723"/>
        <v>0</v>
      </c>
      <c r="T4192">
        <f t="shared" si="724"/>
        <v>0</v>
      </c>
      <c r="U4192">
        <f t="shared" si="725"/>
        <v>0</v>
      </c>
      <c r="V4192">
        <f t="shared" si="726"/>
        <v>0</v>
      </c>
      <c r="W4192">
        <f t="shared" si="727"/>
        <v>0</v>
      </c>
      <c r="X4192">
        <f t="shared" si="728"/>
        <v>0.17535545023696683</v>
      </c>
      <c r="Y4192">
        <f t="shared" si="729"/>
        <v>0</v>
      </c>
    </row>
    <row r="4193" spans="1:25" x14ac:dyDescent="0.2">
      <c r="A4193" t="s">
        <v>203</v>
      </c>
      <c r="B4193" t="s">
        <v>303</v>
      </c>
      <c r="C4193">
        <v>2005</v>
      </c>
      <c r="D4193">
        <v>2390000</v>
      </c>
      <c r="E4193">
        <v>2670000</v>
      </c>
      <c r="F4193">
        <v>200000</v>
      </c>
      <c r="G4193">
        <v>80000</v>
      </c>
      <c r="L4193">
        <v>0</v>
      </c>
      <c r="M4193">
        <v>920000</v>
      </c>
      <c r="O4193">
        <f t="shared" si="719"/>
        <v>0.38178913738019171</v>
      </c>
      <c r="P4193">
        <f t="shared" si="720"/>
        <v>0.42651757188498401</v>
      </c>
      <c r="Q4193">
        <f t="shared" si="721"/>
        <v>3.1948881789137379E-2</v>
      </c>
      <c r="R4193">
        <f t="shared" si="722"/>
        <v>1.2779552715654952E-2</v>
      </c>
      <c r="S4193">
        <f t="shared" si="723"/>
        <v>0</v>
      </c>
      <c r="T4193">
        <f t="shared" si="724"/>
        <v>0</v>
      </c>
      <c r="U4193">
        <f t="shared" si="725"/>
        <v>0</v>
      </c>
      <c r="V4193">
        <f t="shared" si="726"/>
        <v>0</v>
      </c>
      <c r="W4193">
        <f t="shared" si="727"/>
        <v>0</v>
      </c>
      <c r="X4193">
        <f t="shared" si="728"/>
        <v>0.14696485623003194</v>
      </c>
      <c r="Y4193">
        <f t="shared" si="729"/>
        <v>0</v>
      </c>
    </row>
    <row r="4194" spans="1:25" x14ac:dyDescent="0.2">
      <c r="A4194" t="s">
        <v>203</v>
      </c>
      <c r="B4194" t="s">
        <v>303</v>
      </c>
      <c r="C4194">
        <v>2006</v>
      </c>
      <c r="D4194">
        <v>2640000</v>
      </c>
      <c r="E4194">
        <v>2670000</v>
      </c>
      <c r="F4194">
        <v>210000</v>
      </c>
      <c r="G4194">
        <v>90000</v>
      </c>
      <c r="L4194">
        <v>0</v>
      </c>
      <c r="M4194">
        <v>930000</v>
      </c>
      <c r="O4194">
        <f t="shared" si="719"/>
        <v>0.40366972477064222</v>
      </c>
      <c r="P4194">
        <f t="shared" si="720"/>
        <v>0.40825688073394495</v>
      </c>
      <c r="Q4194">
        <f t="shared" si="721"/>
        <v>3.2110091743119268E-2</v>
      </c>
      <c r="R4194">
        <f t="shared" si="722"/>
        <v>1.3761467889908258E-2</v>
      </c>
      <c r="S4194">
        <f t="shared" si="723"/>
        <v>0</v>
      </c>
      <c r="T4194">
        <f t="shared" si="724"/>
        <v>0</v>
      </c>
      <c r="U4194">
        <f t="shared" si="725"/>
        <v>0</v>
      </c>
      <c r="V4194">
        <f t="shared" si="726"/>
        <v>0</v>
      </c>
      <c r="W4194">
        <f t="shared" si="727"/>
        <v>0</v>
      </c>
      <c r="X4194">
        <f t="shared" si="728"/>
        <v>0.14220183486238533</v>
      </c>
      <c r="Y4194">
        <f t="shared" si="729"/>
        <v>0</v>
      </c>
    </row>
    <row r="4195" spans="1:25" x14ac:dyDescent="0.2">
      <c r="A4195" t="s">
        <v>203</v>
      </c>
      <c r="B4195" t="s">
        <v>303</v>
      </c>
      <c r="C4195">
        <v>2007</v>
      </c>
      <c r="D4195">
        <v>2800000</v>
      </c>
      <c r="E4195">
        <v>2670000</v>
      </c>
      <c r="F4195">
        <v>220000</v>
      </c>
      <c r="G4195">
        <v>100000</v>
      </c>
      <c r="L4195">
        <v>0</v>
      </c>
      <c r="M4195">
        <v>930000</v>
      </c>
      <c r="O4195">
        <f t="shared" si="719"/>
        <v>0.41666666666666669</v>
      </c>
      <c r="P4195">
        <f t="shared" si="720"/>
        <v>0.39732142857142855</v>
      </c>
      <c r="Q4195">
        <f t="shared" si="721"/>
        <v>3.273809523809524E-2</v>
      </c>
      <c r="R4195">
        <f t="shared" si="722"/>
        <v>1.488095238095238E-2</v>
      </c>
      <c r="S4195">
        <f t="shared" si="723"/>
        <v>0</v>
      </c>
      <c r="T4195">
        <f t="shared" si="724"/>
        <v>0</v>
      </c>
      <c r="U4195">
        <f t="shared" si="725"/>
        <v>0</v>
      </c>
      <c r="V4195">
        <f t="shared" si="726"/>
        <v>0</v>
      </c>
      <c r="W4195">
        <f t="shared" si="727"/>
        <v>0</v>
      </c>
      <c r="X4195">
        <f t="shared" si="728"/>
        <v>0.13839285714285715</v>
      </c>
      <c r="Y4195">
        <f t="shared" si="729"/>
        <v>0</v>
      </c>
    </row>
    <row r="4196" spans="1:25" x14ac:dyDescent="0.2">
      <c r="A4196" t="s">
        <v>203</v>
      </c>
      <c r="B4196" t="s">
        <v>303</v>
      </c>
      <c r="C4196">
        <v>2008</v>
      </c>
      <c r="D4196">
        <v>2980000</v>
      </c>
      <c r="E4196">
        <v>2670000</v>
      </c>
      <c r="F4196">
        <v>230000</v>
      </c>
      <c r="G4196">
        <v>100000</v>
      </c>
      <c r="L4196">
        <v>0</v>
      </c>
      <c r="M4196">
        <v>940000</v>
      </c>
      <c r="O4196">
        <f t="shared" si="719"/>
        <v>0.430635838150289</v>
      </c>
      <c r="P4196">
        <f t="shared" si="720"/>
        <v>0.38583815028901736</v>
      </c>
      <c r="Q4196">
        <f t="shared" si="721"/>
        <v>3.3236994219653176E-2</v>
      </c>
      <c r="R4196">
        <f t="shared" si="722"/>
        <v>1.4450867052023121E-2</v>
      </c>
      <c r="S4196">
        <f t="shared" si="723"/>
        <v>0</v>
      </c>
      <c r="T4196">
        <f t="shared" si="724"/>
        <v>0</v>
      </c>
      <c r="U4196">
        <f t="shared" si="725"/>
        <v>0</v>
      </c>
      <c r="V4196">
        <f t="shared" si="726"/>
        <v>0</v>
      </c>
      <c r="W4196">
        <f t="shared" si="727"/>
        <v>0</v>
      </c>
      <c r="X4196">
        <f t="shared" si="728"/>
        <v>0.13583815028901733</v>
      </c>
      <c r="Y4196">
        <f t="shared" si="729"/>
        <v>0</v>
      </c>
    </row>
    <row r="4197" spans="1:25" x14ac:dyDescent="0.2">
      <c r="A4197" t="s">
        <v>203</v>
      </c>
      <c r="B4197" t="s">
        <v>303</v>
      </c>
      <c r="C4197">
        <v>2009</v>
      </c>
      <c r="D4197">
        <v>3040000</v>
      </c>
      <c r="E4197">
        <v>2670000</v>
      </c>
      <c r="F4197">
        <v>240000</v>
      </c>
      <c r="G4197">
        <v>110000</v>
      </c>
      <c r="L4197">
        <v>0</v>
      </c>
      <c r="M4197">
        <v>940000</v>
      </c>
      <c r="O4197">
        <f t="shared" si="719"/>
        <v>0.43428571428571427</v>
      </c>
      <c r="P4197">
        <f t="shared" si="720"/>
        <v>0.38142857142857145</v>
      </c>
      <c r="Q4197">
        <f t="shared" si="721"/>
        <v>3.4285714285714287E-2</v>
      </c>
      <c r="R4197">
        <f t="shared" si="722"/>
        <v>1.5714285714285715E-2</v>
      </c>
      <c r="S4197">
        <f t="shared" si="723"/>
        <v>0</v>
      </c>
      <c r="T4197">
        <f t="shared" si="724"/>
        <v>0</v>
      </c>
      <c r="U4197">
        <f t="shared" si="725"/>
        <v>0</v>
      </c>
      <c r="V4197">
        <f t="shared" si="726"/>
        <v>0</v>
      </c>
      <c r="W4197">
        <f t="shared" si="727"/>
        <v>0</v>
      </c>
      <c r="X4197">
        <f t="shared" si="728"/>
        <v>0.13428571428571429</v>
      </c>
      <c r="Y4197">
        <f t="shared" si="729"/>
        <v>0</v>
      </c>
    </row>
    <row r="4198" spans="1:25" x14ac:dyDescent="0.2">
      <c r="A4198" t="s">
        <v>203</v>
      </c>
      <c r="B4198" t="s">
        <v>303</v>
      </c>
      <c r="C4198">
        <v>2010</v>
      </c>
      <c r="D4198">
        <v>3250000</v>
      </c>
      <c r="E4198">
        <v>2670000</v>
      </c>
      <c r="F4198">
        <v>250000</v>
      </c>
      <c r="G4198">
        <v>120000</v>
      </c>
      <c r="L4198">
        <v>0</v>
      </c>
      <c r="M4198">
        <v>950000</v>
      </c>
      <c r="O4198">
        <f t="shared" si="719"/>
        <v>0.44889502762430938</v>
      </c>
      <c r="P4198">
        <f t="shared" si="720"/>
        <v>0.36878453038674031</v>
      </c>
      <c r="Q4198">
        <f t="shared" si="721"/>
        <v>3.4530386740331494E-2</v>
      </c>
      <c r="R4198">
        <f t="shared" si="722"/>
        <v>1.6574585635359115E-2</v>
      </c>
      <c r="S4198">
        <f t="shared" si="723"/>
        <v>0</v>
      </c>
      <c r="T4198">
        <f t="shared" si="724"/>
        <v>0</v>
      </c>
      <c r="U4198">
        <f t="shared" si="725"/>
        <v>0</v>
      </c>
      <c r="V4198">
        <f t="shared" si="726"/>
        <v>0</v>
      </c>
      <c r="W4198">
        <f t="shared" si="727"/>
        <v>0</v>
      </c>
      <c r="X4198">
        <f t="shared" si="728"/>
        <v>0.13121546961325967</v>
      </c>
      <c r="Y4198">
        <f t="shared" si="729"/>
        <v>0</v>
      </c>
    </row>
    <row r="4199" spans="1:25" x14ac:dyDescent="0.2">
      <c r="A4199" t="s">
        <v>203</v>
      </c>
      <c r="B4199" t="s">
        <v>303</v>
      </c>
      <c r="C4199">
        <v>2011</v>
      </c>
      <c r="D4199">
        <v>3060000</v>
      </c>
      <c r="E4199">
        <v>1780000</v>
      </c>
      <c r="F4199">
        <v>260000</v>
      </c>
      <c r="G4199">
        <v>130000</v>
      </c>
      <c r="L4199">
        <v>0</v>
      </c>
      <c r="M4199">
        <v>970000</v>
      </c>
      <c r="O4199">
        <f t="shared" si="719"/>
        <v>0.49354838709677418</v>
      </c>
      <c r="P4199">
        <f t="shared" si="720"/>
        <v>0.2870967741935484</v>
      </c>
      <c r="Q4199">
        <f t="shared" si="721"/>
        <v>4.1935483870967745E-2</v>
      </c>
      <c r="R4199">
        <f t="shared" si="722"/>
        <v>2.0967741935483872E-2</v>
      </c>
      <c r="S4199">
        <f t="shared" si="723"/>
        <v>0</v>
      </c>
      <c r="T4199">
        <f t="shared" si="724"/>
        <v>0</v>
      </c>
      <c r="U4199">
        <f t="shared" si="725"/>
        <v>0</v>
      </c>
      <c r="V4199">
        <f t="shared" si="726"/>
        <v>0</v>
      </c>
      <c r="W4199">
        <f t="shared" si="727"/>
        <v>0</v>
      </c>
      <c r="X4199">
        <f t="shared" si="728"/>
        <v>0.15645161290322582</v>
      </c>
      <c r="Y4199">
        <f t="shared" si="729"/>
        <v>0</v>
      </c>
    </row>
    <row r="4200" spans="1:25" x14ac:dyDescent="0.2">
      <c r="A4200" t="s">
        <v>203</v>
      </c>
      <c r="B4200" t="s">
        <v>303</v>
      </c>
      <c r="C4200">
        <v>2012</v>
      </c>
      <c r="D4200">
        <v>3090000</v>
      </c>
      <c r="E4200">
        <v>1780000</v>
      </c>
      <c r="F4200">
        <v>270000</v>
      </c>
      <c r="G4200">
        <v>150000</v>
      </c>
      <c r="L4200">
        <v>0</v>
      </c>
      <c r="M4200">
        <v>1000000</v>
      </c>
      <c r="O4200">
        <f t="shared" si="719"/>
        <v>0.49125596184419712</v>
      </c>
      <c r="P4200">
        <f t="shared" si="720"/>
        <v>0.28298887122416533</v>
      </c>
      <c r="Q4200">
        <f t="shared" si="721"/>
        <v>4.2925278219395867E-2</v>
      </c>
      <c r="R4200">
        <f t="shared" si="722"/>
        <v>2.3847376788553261E-2</v>
      </c>
      <c r="S4200">
        <f t="shared" si="723"/>
        <v>0</v>
      </c>
      <c r="T4200">
        <f t="shared" si="724"/>
        <v>0</v>
      </c>
      <c r="U4200">
        <f t="shared" si="725"/>
        <v>0</v>
      </c>
      <c r="V4200">
        <f t="shared" si="726"/>
        <v>0</v>
      </c>
      <c r="W4200">
        <f t="shared" si="727"/>
        <v>0</v>
      </c>
      <c r="X4200">
        <f t="shared" si="728"/>
        <v>0.1589825119236884</v>
      </c>
      <c r="Y4200">
        <f t="shared" si="729"/>
        <v>0</v>
      </c>
    </row>
    <row r="4201" spans="1:25" x14ac:dyDescent="0.2">
      <c r="A4201" t="s">
        <v>203</v>
      </c>
      <c r="B4201" t="s">
        <v>303</v>
      </c>
      <c r="C4201">
        <v>2013</v>
      </c>
      <c r="D4201">
        <v>3150000</v>
      </c>
      <c r="E4201">
        <v>1780000</v>
      </c>
      <c r="F4201">
        <v>270000</v>
      </c>
      <c r="G4201">
        <v>160000</v>
      </c>
      <c r="L4201">
        <v>0</v>
      </c>
      <c r="M4201">
        <v>1030000</v>
      </c>
      <c r="O4201">
        <f t="shared" si="719"/>
        <v>0.49295774647887325</v>
      </c>
      <c r="P4201">
        <f t="shared" si="720"/>
        <v>0.27856025039123633</v>
      </c>
      <c r="Q4201">
        <f t="shared" si="721"/>
        <v>4.2253521126760563E-2</v>
      </c>
      <c r="R4201">
        <f t="shared" si="722"/>
        <v>2.5039123630672927E-2</v>
      </c>
      <c r="S4201">
        <f t="shared" si="723"/>
        <v>0</v>
      </c>
      <c r="T4201">
        <f t="shared" si="724"/>
        <v>0</v>
      </c>
      <c r="U4201">
        <f t="shared" si="725"/>
        <v>0</v>
      </c>
      <c r="V4201">
        <f t="shared" si="726"/>
        <v>0</v>
      </c>
      <c r="W4201">
        <f t="shared" si="727"/>
        <v>0</v>
      </c>
      <c r="X4201">
        <f t="shared" si="728"/>
        <v>0.16118935837245696</v>
      </c>
      <c r="Y4201">
        <f t="shared" si="729"/>
        <v>0</v>
      </c>
    </row>
    <row r="4202" spans="1:25" x14ac:dyDescent="0.2">
      <c r="A4202" t="s">
        <v>203</v>
      </c>
      <c r="B4202" t="s">
        <v>303</v>
      </c>
      <c r="C4202">
        <v>2014</v>
      </c>
      <c r="D4202">
        <v>3100000</v>
      </c>
      <c r="E4202">
        <v>1780000</v>
      </c>
      <c r="F4202">
        <v>280000</v>
      </c>
      <c r="G4202">
        <v>190000</v>
      </c>
      <c r="L4202">
        <v>0</v>
      </c>
      <c r="M4202">
        <v>1050000</v>
      </c>
      <c r="O4202">
        <f t="shared" si="719"/>
        <v>0.484375</v>
      </c>
      <c r="P4202">
        <f t="shared" si="720"/>
        <v>0.27812500000000001</v>
      </c>
      <c r="Q4202">
        <f t="shared" si="721"/>
        <v>4.3749999999999997E-2</v>
      </c>
      <c r="R4202">
        <f t="shared" si="722"/>
        <v>2.9687499999999999E-2</v>
      </c>
      <c r="S4202">
        <f t="shared" si="723"/>
        <v>0</v>
      </c>
      <c r="T4202">
        <f t="shared" si="724"/>
        <v>0</v>
      </c>
      <c r="U4202">
        <f t="shared" si="725"/>
        <v>0</v>
      </c>
      <c r="V4202">
        <f t="shared" si="726"/>
        <v>0</v>
      </c>
      <c r="W4202">
        <f t="shared" si="727"/>
        <v>0</v>
      </c>
      <c r="X4202">
        <f t="shared" si="728"/>
        <v>0.1640625</v>
      </c>
      <c r="Y4202">
        <f t="shared" si="729"/>
        <v>0</v>
      </c>
    </row>
    <row r="4203" spans="1:25" x14ac:dyDescent="0.2">
      <c r="A4203" t="s">
        <v>203</v>
      </c>
      <c r="B4203" t="s">
        <v>303</v>
      </c>
      <c r="C4203">
        <v>2015</v>
      </c>
      <c r="D4203">
        <v>3610000</v>
      </c>
      <c r="E4203">
        <v>1780000</v>
      </c>
      <c r="F4203">
        <v>290000</v>
      </c>
      <c r="G4203">
        <v>230000</v>
      </c>
      <c r="M4203">
        <v>1080000</v>
      </c>
      <c r="O4203">
        <f t="shared" si="719"/>
        <v>0.51645207439198859</v>
      </c>
      <c r="P4203">
        <f t="shared" si="720"/>
        <v>0.25464949928469244</v>
      </c>
      <c r="Q4203">
        <f t="shared" si="721"/>
        <v>4.1487839771101577E-2</v>
      </c>
      <c r="R4203">
        <f t="shared" si="722"/>
        <v>3.2904148783977114E-2</v>
      </c>
      <c r="S4203">
        <f t="shared" si="723"/>
        <v>0</v>
      </c>
      <c r="T4203">
        <f t="shared" si="724"/>
        <v>0</v>
      </c>
      <c r="U4203">
        <f t="shared" si="725"/>
        <v>0</v>
      </c>
      <c r="V4203">
        <f t="shared" si="726"/>
        <v>0</v>
      </c>
      <c r="W4203">
        <f t="shared" si="727"/>
        <v>0</v>
      </c>
      <c r="X4203">
        <f t="shared" si="728"/>
        <v>0.15450643776824036</v>
      </c>
      <c r="Y4203">
        <f t="shared" si="729"/>
        <v>0</v>
      </c>
    </row>
    <row r="4204" spans="1:25" x14ac:dyDescent="0.2">
      <c r="A4204" t="s">
        <v>203</v>
      </c>
      <c r="B4204" t="s">
        <v>303</v>
      </c>
      <c r="C4204">
        <v>2016</v>
      </c>
      <c r="D4204">
        <v>3410000</v>
      </c>
      <c r="E4204">
        <v>1680000</v>
      </c>
      <c r="F4204">
        <v>290000</v>
      </c>
      <c r="G4204">
        <v>320000</v>
      </c>
      <c r="M4204">
        <v>1090000</v>
      </c>
      <c r="O4204">
        <f t="shared" si="719"/>
        <v>0.50220913107511045</v>
      </c>
      <c r="P4204">
        <f t="shared" si="720"/>
        <v>0.24742268041237114</v>
      </c>
      <c r="Q4204">
        <f t="shared" si="721"/>
        <v>4.2709867452135494E-2</v>
      </c>
      <c r="R4204">
        <f t="shared" si="722"/>
        <v>4.7128129602356406E-2</v>
      </c>
      <c r="S4204">
        <f t="shared" si="723"/>
        <v>0</v>
      </c>
      <c r="T4204">
        <f t="shared" si="724"/>
        <v>0</v>
      </c>
      <c r="U4204">
        <f t="shared" si="725"/>
        <v>0</v>
      </c>
      <c r="V4204">
        <f t="shared" si="726"/>
        <v>0</v>
      </c>
      <c r="W4204">
        <f t="shared" si="727"/>
        <v>0</v>
      </c>
      <c r="X4204">
        <f t="shared" si="728"/>
        <v>0.16053019145802652</v>
      </c>
      <c r="Y4204">
        <f t="shared" si="729"/>
        <v>0</v>
      </c>
    </row>
    <row r="4205" spans="1:25" x14ac:dyDescent="0.2">
      <c r="A4205" t="s">
        <v>203</v>
      </c>
      <c r="B4205" t="s">
        <v>303</v>
      </c>
      <c r="C4205">
        <v>2017</v>
      </c>
      <c r="D4205">
        <v>3430000</v>
      </c>
      <c r="E4205">
        <v>1670000</v>
      </c>
      <c r="F4205">
        <v>300000</v>
      </c>
      <c r="G4205">
        <v>330000</v>
      </c>
      <c r="M4205">
        <v>1110000</v>
      </c>
      <c r="O4205">
        <f t="shared" si="719"/>
        <v>0.50146198830409361</v>
      </c>
      <c r="P4205">
        <f t="shared" si="720"/>
        <v>0.24415204678362573</v>
      </c>
      <c r="Q4205">
        <f t="shared" si="721"/>
        <v>4.3859649122807015E-2</v>
      </c>
      <c r="R4205">
        <f t="shared" si="722"/>
        <v>4.8245614035087717E-2</v>
      </c>
      <c r="S4205">
        <f t="shared" si="723"/>
        <v>0</v>
      </c>
      <c r="T4205">
        <f t="shared" si="724"/>
        <v>0</v>
      </c>
      <c r="U4205">
        <f t="shared" si="725"/>
        <v>0</v>
      </c>
      <c r="V4205">
        <f t="shared" si="726"/>
        <v>0</v>
      </c>
      <c r="W4205">
        <f t="shared" si="727"/>
        <v>0</v>
      </c>
      <c r="X4205">
        <f t="shared" si="728"/>
        <v>0.16228070175438597</v>
      </c>
      <c r="Y4205">
        <f t="shared" si="729"/>
        <v>0</v>
      </c>
    </row>
    <row r="4206" spans="1:25" x14ac:dyDescent="0.2">
      <c r="A4206" t="s">
        <v>203</v>
      </c>
      <c r="B4206" t="s">
        <v>303</v>
      </c>
      <c r="C4206">
        <v>2018</v>
      </c>
      <c r="D4206">
        <v>3440000</v>
      </c>
      <c r="E4206">
        <v>1650000</v>
      </c>
      <c r="F4206">
        <v>310000</v>
      </c>
      <c r="G4206">
        <v>350000</v>
      </c>
      <c r="M4206">
        <v>1120000</v>
      </c>
      <c r="O4206">
        <f t="shared" si="719"/>
        <v>0.50072780203784573</v>
      </c>
      <c r="P4206">
        <f t="shared" si="720"/>
        <v>0.24017467248908297</v>
      </c>
      <c r="Q4206">
        <f t="shared" si="721"/>
        <v>4.5123726346433773E-2</v>
      </c>
      <c r="R4206">
        <f t="shared" si="722"/>
        <v>5.0946142649199416E-2</v>
      </c>
      <c r="S4206">
        <f t="shared" si="723"/>
        <v>0</v>
      </c>
      <c r="T4206">
        <f t="shared" si="724"/>
        <v>0</v>
      </c>
      <c r="U4206">
        <f t="shared" si="725"/>
        <v>0</v>
      </c>
      <c r="V4206">
        <f t="shared" si="726"/>
        <v>0</v>
      </c>
      <c r="W4206">
        <f t="shared" si="727"/>
        <v>0</v>
      </c>
      <c r="X4206">
        <f t="shared" si="728"/>
        <v>0.16302765647743814</v>
      </c>
      <c r="Y4206">
        <f t="shared" si="729"/>
        <v>0</v>
      </c>
    </row>
    <row r="4207" spans="1:25" x14ac:dyDescent="0.2">
      <c r="A4207" t="s">
        <v>144</v>
      </c>
      <c r="B4207" t="s">
        <v>302</v>
      </c>
      <c r="C4207">
        <v>1990</v>
      </c>
      <c r="D4207">
        <v>20000</v>
      </c>
      <c r="E4207">
        <v>0</v>
      </c>
      <c r="F4207">
        <v>60000</v>
      </c>
      <c r="G4207">
        <v>0</v>
      </c>
      <c r="H4207">
        <v>0</v>
      </c>
      <c r="I4207">
        <v>30000</v>
      </c>
      <c r="J4207">
        <v>60000</v>
      </c>
      <c r="K4207">
        <v>20000</v>
      </c>
      <c r="L4207">
        <v>0</v>
      </c>
      <c r="M4207">
        <v>0</v>
      </c>
      <c r="N4207">
        <v>10000</v>
      </c>
      <c r="O4207">
        <f t="shared" si="719"/>
        <v>0.1</v>
      </c>
      <c r="P4207">
        <f t="shared" si="720"/>
        <v>0</v>
      </c>
      <c r="Q4207">
        <f t="shared" si="721"/>
        <v>0.3</v>
      </c>
      <c r="R4207">
        <f t="shared" si="722"/>
        <v>0</v>
      </c>
      <c r="S4207">
        <f t="shared" si="723"/>
        <v>0</v>
      </c>
      <c r="T4207">
        <f t="shared" si="724"/>
        <v>0.15</v>
      </c>
      <c r="U4207">
        <f t="shared" si="725"/>
        <v>0.3</v>
      </c>
      <c r="V4207">
        <f t="shared" si="726"/>
        <v>0.1</v>
      </c>
      <c r="W4207">
        <f t="shared" si="727"/>
        <v>0</v>
      </c>
      <c r="X4207">
        <f t="shared" si="728"/>
        <v>0</v>
      </c>
      <c r="Y4207">
        <f t="shared" si="729"/>
        <v>0.05</v>
      </c>
    </row>
    <row r="4208" spans="1:25" x14ac:dyDescent="0.2">
      <c r="A4208" t="s">
        <v>144</v>
      </c>
      <c r="B4208" t="s">
        <v>302</v>
      </c>
      <c r="C4208">
        <v>1991</v>
      </c>
      <c r="D4208">
        <v>20000</v>
      </c>
      <c r="E4208">
        <v>0</v>
      </c>
      <c r="F4208">
        <v>60000</v>
      </c>
      <c r="G4208">
        <v>0</v>
      </c>
      <c r="H4208">
        <v>0</v>
      </c>
      <c r="I4208">
        <v>30000</v>
      </c>
      <c r="J4208">
        <v>60000</v>
      </c>
      <c r="K4208">
        <v>20000</v>
      </c>
      <c r="L4208">
        <v>0</v>
      </c>
      <c r="M4208">
        <v>0</v>
      </c>
      <c r="N4208">
        <v>10000</v>
      </c>
      <c r="O4208">
        <f t="shared" si="719"/>
        <v>0.1</v>
      </c>
      <c r="P4208">
        <f t="shared" si="720"/>
        <v>0</v>
      </c>
      <c r="Q4208">
        <f t="shared" si="721"/>
        <v>0.3</v>
      </c>
      <c r="R4208">
        <f t="shared" si="722"/>
        <v>0</v>
      </c>
      <c r="S4208">
        <f t="shared" si="723"/>
        <v>0</v>
      </c>
      <c r="T4208">
        <f t="shared" si="724"/>
        <v>0.15</v>
      </c>
      <c r="U4208">
        <f t="shared" si="725"/>
        <v>0.3</v>
      </c>
      <c r="V4208">
        <f t="shared" si="726"/>
        <v>0.1</v>
      </c>
      <c r="W4208">
        <f t="shared" si="727"/>
        <v>0</v>
      </c>
      <c r="X4208">
        <f t="shared" si="728"/>
        <v>0</v>
      </c>
      <c r="Y4208">
        <f t="shared" si="729"/>
        <v>0.05</v>
      </c>
    </row>
    <row r="4209" spans="1:25" x14ac:dyDescent="0.2">
      <c r="A4209" t="s">
        <v>144</v>
      </c>
      <c r="B4209" t="s">
        <v>302</v>
      </c>
      <c r="C4209">
        <v>1992</v>
      </c>
      <c r="D4209">
        <v>20000</v>
      </c>
      <c r="E4209">
        <v>0</v>
      </c>
      <c r="F4209">
        <v>60000</v>
      </c>
      <c r="G4209">
        <v>0</v>
      </c>
      <c r="H4209">
        <v>0</v>
      </c>
      <c r="I4209">
        <v>50000</v>
      </c>
      <c r="J4209">
        <v>80000</v>
      </c>
      <c r="K4209">
        <v>20000</v>
      </c>
      <c r="L4209">
        <v>0</v>
      </c>
      <c r="M4209">
        <v>0</v>
      </c>
      <c r="N4209">
        <v>10000</v>
      </c>
      <c r="O4209">
        <f t="shared" si="719"/>
        <v>8.3333333333333329E-2</v>
      </c>
      <c r="P4209">
        <f t="shared" si="720"/>
        <v>0</v>
      </c>
      <c r="Q4209">
        <f t="shared" si="721"/>
        <v>0.25</v>
      </c>
      <c r="R4209">
        <f t="shared" si="722"/>
        <v>0</v>
      </c>
      <c r="S4209">
        <f t="shared" si="723"/>
        <v>0</v>
      </c>
      <c r="T4209">
        <f t="shared" si="724"/>
        <v>0.20833333333333334</v>
      </c>
      <c r="U4209">
        <f t="shared" si="725"/>
        <v>0.33333333333333331</v>
      </c>
      <c r="V4209">
        <f t="shared" si="726"/>
        <v>8.3333333333333329E-2</v>
      </c>
      <c r="W4209">
        <f t="shared" si="727"/>
        <v>0</v>
      </c>
      <c r="X4209">
        <f t="shared" si="728"/>
        <v>0</v>
      </c>
      <c r="Y4209">
        <f t="shared" si="729"/>
        <v>4.1666666666666664E-2</v>
      </c>
    </row>
    <row r="4210" spans="1:25" x14ac:dyDescent="0.2">
      <c r="A4210" t="s">
        <v>144</v>
      </c>
      <c r="B4210" t="s">
        <v>302</v>
      </c>
      <c r="C4210">
        <v>1993</v>
      </c>
      <c r="D4210">
        <v>20000</v>
      </c>
      <c r="E4210">
        <v>0</v>
      </c>
      <c r="F4210">
        <v>60000</v>
      </c>
      <c r="G4210">
        <v>0</v>
      </c>
      <c r="H4210">
        <v>0</v>
      </c>
      <c r="I4210">
        <v>40000</v>
      </c>
      <c r="J4210">
        <v>70000</v>
      </c>
      <c r="K4210">
        <v>20000</v>
      </c>
      <c r="L4210">
        <v>0</v>
      </c>
      <c r="M4210">
        <v>0</v>
      </c>
      <c r="N4210">
        <v>10000</v>
      </c>
      <c r="O4210">
        <f t="shared" si="719"/>
        <v>9.0909090909090912E-2</v>
      </c>
      <c r="P4210">
        <f t="shared" si="720"/>
        <v>0</v>
      </c>
      <c r="Q4210">
        <f t="shared" si="721"/>
        <v>0.27272727272727271</v>
      </c>
      <c r="R4210">
        <f t="shared" si="722"/>
        <v>0</v>
      </c>
      <c r="S4210">
        <f t="shared" si="723"/>
        <v>0</v>
      </c>
      <c r="T4210">
        <f t="shared" si="724"/>
        <v>0.18181818181818182</v>
      </c>
      <c r="U4210">
        <f t="shared" si="725"/>
        <v>0.31818181818181818</v>
      </c>
      <c r="V4210">
        <f t="shared" si="726"/>
        <v>9.0909090909090912E-2</v>
      </c>
      <c r="W4210">
        <f t="shared" si="727"/>
        <v>0</v>
      </c>
      <c r="X4210">
        <f t="shared" si="728"/>
        <v>0</v>
      </c>
      <c r="Y4210">
        <f t="shared" si="729"/>
        <v>4.5454545454545456E-2</v>
      </c>
    </row>
    <row r="4211" spans="1:25" x14ac:dyDescent="0.2">
      <c r="A4211" t="s">
        <v>144</v>
      </c>
      <c r="B4211" t="s">
        <v>302</v>
      </c>
      <c r="C4211">
        <v>1994</v>
      </c>
      <c r="D4211">
        <v>20000</v>
      </c>
      <c r="E4211">
        <v>0</v>
      </c>
      <c r="F4211">
        <v>60000</v>
      </c>
      <c r="G4211">
        <v>0</v>
      </c>
      <c r="H4211">
        <v>0</v>
      </c>
      <c r="I4211">
        <v>40000</v>
      </c>
      <c r="J4211">
        <v>80000</v>
      </c>
      <c r="K4211">
        <v>20000</v>
      </c>
      <c r="L4211">
        <v>0</v>
      </c>
      <c r="M4211">
        <v>0</v>
      </c>
      <c r="N4211">
        <v>10000</v>
      </c>
      <c r="O4211">
        <f t="shared" si="719"/>
        <v>8.6956521739130432E-2</v>
      </c>
      <c r="P4211">
        <f t="shared" si="720"/>
        <v>0</v>
      </c>
      <c r="Q4211">
        <f t="shared" si="721"/>
        <v>0.2608695652173913</v>
      </c>
      <c r="R4211">
        <f t="shared" si="722"/>
        <v>0</v>
      </c>
      <c r="S4211">
        <f t="shared" si="723"/>
        <v>0</v>
      </c>
      <c r="T4211">
        <f t="shared" si="724"/>
        <v>0.17391304347826086</v>
      </c>
      <c r="U4211">
        <f t="shared" si="725"/>
        <v>0.34782608695652173</v>
      </c>
      <c r="V4211">
        <f t="shared" si="726"/>
        <v>8.6956521739130432E-2</v>
      </c>
      <c r="W4211">
        <f t="shared" si="727"/>
        <v>0</v>
      </c>
      <c r="X4211">
        <f t="shared" si="728"/>
        <v>0</v>
      </c>
      <c r="Y4211">
        <f t="shared" si="729"/>
        <v>4.3478260869565216E-2</v>
      </c>
    </row>
    <row r="4212" spans="1:25" x14ac:dyDescent="0.2">
      <c r="A4212" t="s">
        <v>144</v>
      </c>
      <c r="B4212" t="s">
        <v>302</v>
      </c>
      <c r="C4212">
        <v>1995</v>
      </c>
      <c r="D4212">
        <v>20000</v>
      </c>
      <c r="E4212">
        <v>0</v>
      </c>
      <c r="F4212">
        <v>60000</v>
      </c>
      <c r="G4212">
        <v>0</v>
      </c>
      <c r="H4212">
        <v>0</v>
      </c>
      <c r="I4212">
        <v>50000</v>
      </c>
      <c r="J4212">
        <v>90000</v>
      </c>
      <c r="K4212">
        <v>20000</v>
      </c>
      <c r="L4212">
        <v>0</v>
      </c>
      <c r="M4212">
        <v>0</v>
      </c>
      <c r="N4212">
        <v>10000</v>
      </c>
      <c r="O4212">
        <f t="shared" si="719"/>
        <v>0.08</v>
      </c>
      <c r="P4212">
        <f t="shared" si="720"/>
        <v>0</v>
      </c>
      <c r="Q4212">
        <f t="shared" si="721"/>
        <v>0.24</v>
      </c>
      <c r="R4212">
        <f t="shared" si="722"/>
        <v>0</v>
      </c>
      <c r="S4212">
        <f t="shared" si="723"/>
        <v>0</v>
      </c>
      <c r="T4212">
        <f t="shared" si="724"/>
        <v>0.2</v>
      </c>
      <c r="U4212">
        <f t="shared" si="725"/>
        <v>0.36</v>
      </c>
      <c r="V4212">
        <f t="shared" si="726"/>
        <v>0.08</v>
      </c>
      <c r="W4212">
        <f t="shared" si="727"/>
        <v>0</v>
      </c>
      <c r="X4212">
        <f t="shared" si="728"/>
        <v>0</v>
      </c>
      <c r="Y4212">
        <f t="shared" si="729"/>
        <v>0.04</v>
      </c>
    </row>
    <row r="4213" spans="1:25" x14ac:dyDescent="0.2">
      <c r="A4213" t="s">
        <v>144</v>
      </c>
      <c r="B4213" t="s">
        <v>302</v>
      </c>
      <c r="C4213">
        <v>1996</v>
      </c>
      <c r="D4213">
        <v>20000</v>
      </c>
      <c r="E4213">
        <v>0</v>
      </c>
      <c r="F4213">
        <v>60000</v>
      </c>
      <c r="G4213">
        <v>0</v>
      </c>
      <c r="H4213">
        <v>0</v>
      </c>
      <c r="I4213">
        <v>50000</v>
      </c>
      <c r="J4213">
        <v>90000</v>
      </c>
      <c r="K4213">
        <v>20000</v>
      </c>
      <c r="L4213">
        <v>0</v>
      </c>
      <c r="M4213">
        <v>0</v>
      </c>
      <c r="N4213">
        <v>10000</v>
      </c>
      <c r="O4213">
        <f t="shared" si="719"/>
        <v>0.08</v>
      </c>
      <c r="P4213">
        <f t="shared" si="720"/>
        <v>0</v>
      </c>
      <c r="Q4213">
        <f t="shared" si="721"/>
        <v>0.24</v>
      </c>
      <c r="R4213">
        <f t="shared" si="722"/>
        <v>0</v>
      </c>
      <c r="S4213">
        <f t="shared" si="723"/>
        <v>0</v>
      </c>
      <c r="T4213">
        <f t="shared" si="724"/>
        <v>0.2</v>
      </c>
      <c r="U4213">
        <f t="shared" si="725"/>
        <v>0.36</v>
      </c>
      <c r="V4213">
        <f t="shared" si="726"/>
        <v>0.08</v>
      </c>
      <c r="W4213">
        <f t="shared" si="727"/>
        <v>0</v>
      </c>
      <c r="X4213">
        <f t="shared" si="728"/>
        <v>0</v>
      </c>
      <c r="Y4213">
        <f t="shared" si="729"/>
        <v>0.04</v>
      </c>
    </row>
    <row r="4214" spans="1:25" x14ac:dyDescent="0.2">
      <c r="A4214" t="s">
        <v>144</v>
      </c>
      <c r="B4214" t="s">
        <v>302</v>
      </c>
      <c r="C4214">
        <v>1997</v>
      </c>
      <c r="D4214">
        <v>20000</v>
      </c>
      <c r="E4214">
        <v>0</v>
      </c>
      <c r="F4214">
        <v>60000</v>
      </c>
      <c r="G4214">
        <v>0</v>
      </c>
      <c r="H4214">
        <v>0</v>
      </c>
      <c r="I4214">
        <v>50000</v>
      </c>
      <c r="J4214">
        <v>90000</v>
      </c>
      <c r="K4214">
        <v>20000</v>
      </c>
      <c r="L4214">
        <v>0</v>
      </c>
      <c r="M4214">
        <v>0</v>
      </c>
      <c r="N4214">
        <v>10000</v>
      </c>
      <c r="O4214">
        <f t="shared" si="719"/>
        <v>0.08</v>
      </c>
      <c r="P4214">
        <f t="shared" si="720"/>
        <v>0</v>
      </c>
      <c r="Q4214">
        <f t="shared" si="721"/>
        <v>0.24</v>
      </c>
      <c r="R4214">
        <f t="shared" si="722"/>
        <v>0</v>
      </c>
      <c r="S4214">
        <f t="shared" si="723"/>
        <v>0</v>
      </c>
      <c r="T4214">
        <f t="shared" si="724"/>
        <v>0.2</v>
      </c>
      <c r="U4214">
        <f t="shared" si="725"/>
        <v>0.36</v>
      </c>
      <c r="V4214">
        <f t="shared" si="726"/>
        <v>0.08</v>
      </c>
      <c r="W4214">
        <f t="shared" si="727"/>
        <v>0</v>
      </c>
      <c r="X4214">
        <f t="shared" si="728"/>
        <v>0</v>
      </c>
      <c r="Y4214">
        <f t="shared" si="729"/>
        <v>0.04</v>
      </c>
    </row>
    <row r="4215" spans="1:25" x14ac:dyDescent="0.2">
      <c r="A4215" t="s">
        <v>144</v>
      </c>
      <c r="B4215" t="s">
        <v>302</v>
      </c>
      <c r="C4215">
        <v>1998</v>
      </c>
      <c r="D4215">
        <v>20000</v>
      </c>
      <c r="E4215">
        <v>0</v>
      </c>
      <c r="F4215">
        <v>60000</v>
      </c>
      <c r="G4215">
        <v>0</v>
      </c>
      <c r="H4215">
        <v>0</v>
      </c>
      <c r="I4215">
        <v>60000</v>
      </c>
      <c r="J4215">
        <v>100000</v>
      </c>
      <c r="K4215">
        <v>20000</v>
      </c>
      <c r="L4215">
        <v>0</v>
      </c>
      <c r="M4215">
        <v>0</v>
      </c>
      <c r="N4215">
        <v>10000</v>
      </c>
      <c r="O4215">
        <f t="shared" si="719"/>
        <v>7.407407407407407E-2</v>
      </c>
      <c r="P4215">
        <f t="shared" si="720"/>
        <v>0</v>
      </c>
      <c r="Q4215">
        <f t="shared" si="721"/>
        <v>0.22222222222222221</v>
      </c>
      <c r="R4215">
        <f t="shared" si="722"/>
        <v>0</v>
      </c>
      <c r="S4215">
        <f t="shared" si="723"/>
        <v>0</v>
      </c>
      <c r="T4215">
        <f t="shared" si="724"/>
        <v>0.22222222222222221</v>
      </c>
      <c r="U4215">
        <f t="shared" si="725"/>
        <v>0.37037037037037035</v>
      </c>
      <c r="V4215">
        <f t="shared" si="726"/>
        <v>7.407407407407407E-2</v>
      </c>
      <c r="W4215">
        <f t="shared" si="727"/>
        <v>0</v>
      </c>
      <c r="X4215">
        <f t="shared" si="728"/>
        <v>0</v>
      </c>
      <c r="Y4215">
        <f t="shared" si="729"/>
        <v>3.7037037037037035E-2</v>
      </c>
    </row>
    <row r="4216" spans="1:25" x14ac:dyDescent="0.2">
      <c r="A4216" t="s">
        <v>144</v>
      </c>
      <c r="B4216" t="s">
        <v>302</v>
      </c>
      <c r="C4216">
        <v>1999</v>
      </c>
      <c r="D4216">
        <v>20000</v>
      </c>
      <c r="E4216">
        <v>0</v>
      </c>
      <c r="F4216">
        <v>60000</v>
      </c>
      <c r="G4216">
        <v>0</v>
      </c>
      <c r="H4216">
        <v>0</v>
      </c>
      <c r="I4216">
        <v>60000</v>
      </c>
      <c r="J4216">
        <v>110000</v>
      </c>
      <c r="K4216">
        <v>20000</v>
      </c>
      <c r="L4216">
        <v>0</v>
      </c>
      <c r="M4216">
        <v>0</v>
      </c>
      <c r="N4216">
        <v>10000</v>
      </c>
      <c r="O4216">
        <f t="shared" si="719"/>
        <v>7.1428571428571425E-2</v>
      </c>
      <c r="P4216">
        <f t="shared" si="720"/>
        <v>0</v>
      </c>
      <c r="Q4216">
        <f t="shared" si="721"/>
        <v>0.21428571428571427</v>
      </c>
      <c r="R4216">
        <f t="shared" si="722"/>
        <v>0</v>
      </c>
      <c r="S4216">
        <f t="shared" si="723"/>
        <v>0</v>
      </c>
      <c r="T4216">
        <f t="shared" si="724"/>
        <v>0.21428571428571427</v>
      </c>
      <c r="U4216">
        <f t="shared" si="725"/>
        <v>0.39285714285714285</v>
      </c>
      <c r="V4216">
        <f t="shared" si="726"/>
        <v>7.1428571428571425E-2</v>
      </c>
      <c r="W4216">
        <f t="shared" si="727"/>
        <v>0</v>
      </c>
      <c r="X4216">
        <f t="shared" si="728"/>
        <v>0</v>
      </c>
      <c r="Y4216">
        <f t="shared" si="729"/>
        <v>3.5714285714285712E-2</v>
      </c>
    </row>
    <row r="4217" spans="1:25" x14ac:dyDescent="0.2">
      <c r="A4217" t="s">
        <v>144</v>
      </c>
      <c r="B4217" t="s">
        <v>302</v>
      </c>
      <c r="C4217">
        <v>2000</v>
      </c>
      <c r="D4217">
        <v>20000</v>
      </c>
      <c r="E4217">
        <v>0</v>
      </c>
      <c r="F4217">
        <v>60000</v>
      </c>
      <c r="G4217">
        <v>0</v>
      </c>
      <c r="H4217">
        <v>0</v>
      </c>
      <c r="I4217">
        <v>60000</v>
      </c>
      <c r="J4217">
        <v>110000</v>
      </c>
      <c r="K4217">
        <v>20000</v>
      </c>
      <c r="L4217">
        <v>0</v>
      </c>
      <c r="M4217">
        <v>0</v>
      </c>
      <c r="N4217">
        <v>10000</v>
      </c>
      <c r="O4217">
        <f t="shared" si="719"/>
        <v>7.1428571428571425E-2</v>
      </c>
      <c r="P4217">
        <f t="shared" si="720"/>
        <v>0</v>
      </c>
      <c r="Q4217">
        <f t="shared" si="721"/>
        <v>0.21428571428571427</v>
      </c>
      <c r="R4217">
        <f t="shared" si="722"/>
        <v>0</v>
      </c>
      <c r="S4217">
        <f t="shared" si="723"/>
        <v>0</v>
      </c>
      <c r="T4217">
        <f t="shared" si="724"/>
        <v>0.21428571428571427</v>
      </c>
      <c r="U4217">
        <f t="shared" si="725"/>
        <v>0.39285714285714285</v>
      </c>
      <c r="V4217">
        <f t="shared" si="726"/>
        <v>7.1428571428571425E-2</v>
      </c>
      <c r="W4217">
        <f t="shared" si="727"/>
        <v>0</v>
      </c>
      <c r="X4217">
        <f t="shared" si="728"/>
        <v>0</v>
      </c>
      <c r="Y4217">
        <f t="shared" si="729"/>
        <v>3.5714285714285712E-2</v>
      </c>
    </row>
    <row r="4218" spans="1:25" x14ac:dyDescent="0.2">
      <c r="A4218" t="s">
        <v>144</v>
      </c>
      <c r="B4218" t="s">
        <v>302</v>
      </c>
      <c r="C4218">
        <v>2001</v>
      </c>
      <c r="D4218">
        <v>20000</v>
      </c>
      <c r="E4218">
        <v>0</v>
      </c>
      <c r="F4218">
        <v>70000</v>
      </c>
      <c r="G4218">
        <v>0</v>
      </c>
      <c r="H4218">
        <v>0</v>
      </c>
      <c r="I4218">
        <v>50000</v>
      </c>
      <c r="J4218">
        <v>130000</v>
      </c>
      <c r="K4218">
        <v>20000</v>
      </c>
      <c r="L4218">
        <v>0</v>
      </c>
      <c r="M4218">
        <v>0</v>
      </c>
      <c r="N4218">
        <v>10000</v>
      </c>
      <c r="O4218">
        <f t="shared" si="719"/>
        <v>6.6666666666666666E-2</v>
      </c>
      <c r="P4218">
        <f t="shared" si="720"/>
        <v>0</v>
      </c>
      <c r="Q4218">
        <f t="shared" si="721"/>
        <v>0.23333333333333334</v>
      </c>
      <c r="R4218">
        <f t="shared" si="722"/>
        <v>0</v>
      </c>
      <c r="S4218">
        <f t="shared" si="723"/>
        <v>0</v>
      </c>
      <c r="T4218">
        <f t="shared" si="724"/>
        <v>0.16666666666666666</v>
      </c>
      <c r="U4218">
        <f t="shared" si="725"/>
        <v>0.43333333333333335</v>
      </c>
      <c r="V4218">
        <f t="shared" si="726"/>
        <v>6.6666666666666666E-2</v>
      </c>
      <c r="W4218">
        <f t="shared" si="727"/>
        <v>0</v>
      </c>
      <c r="X4218">
        <f t="shared" si="728"/>
        <v>0</v>
      </c>
      <c r="Y4218">
        <f t="shared" si="729"/>
        <v>3.3333333333333333E-2</v>
      </c>
    </row>
    <row r="4219" spans="1:25" x14ac:dyDescent="0.2">
      <c r="A4219" t="s">
        <v>144</v>
      </c>
      <c r="B4219" t="s">
        <v>302</v>
      </c>
      <c r="C4219">
        <v>2002</v>
      </c>
      <c r="D4219">
        <v>20000</v>
      </c>
      <c r="E4219">
        <v>0</v>
      </c>
      <c r="F4219">
        <v>70000</v>
      </c>
      <c r="G4219">
        <v>0</v>
      </c>
      <c r="H4219">
        <v>0</v>
      </c>
      <c r="I4219">
        <v>70000</v>
      </c>
      <c r="J4219">
        <v>150000</v>
      </c>
      <c r="K4219">
        <v>20000</v>
      </c>
      <c r="L4219">
        <v>0</v>
      </c>
      <c r="M4219">
        <v>10000</v>
      </c>
      <c r="N4219">
        <v>10000</v>
      </c>
      <c r="O4219">
        <f t="shared" si="719"/>
        <v>5.7142857142857141E-2</v>
      </c>
      <c r="P4219">
        <f t="shared" si="720"/>
        <v>0</v>
      </c>
      <c r="Q4219">
        <f t="shared" si="721"/>
        <v>0.2</v>
      </c>
      <c r="R4219">
        <f t="shared" si="722"/>
        <v>0</v>
      </c>
      <c r="S4219">
        <f t="shared" si="723"/>
        <v>0</v>
      </c>
      <c r="T4219">
        <f t="shared" si="724"/>
        <v>0.2</v>
      </c>
      <c r="U4219">
        <f t="shared" si="725"/>
        <v>0.42857142857142855</v>
      </c>
      <c r="V4219">
        <f t="shared" si="726"/>
        <v>5.7142857142857141E-2</v>
      </c>
      <c r="W4219">
        <f t="shared" si="727"/>
        <v>0</v>
      </c>
      <c r="X4219">
        <f t="shared" si="728"/>
        <v>2.8571428571428571E-2</v>
      </c>
      <c r="Y4219">
        <f t="shared" si="729"/>
        <v>2.8571428571428571E-2</v>
      </c>
    </row>
    <row r="4220" spans="1:25" x14ac:dyDescent="0.2">
      <c r="A4220" t="s">
        <v>144</v>
      </c>
      <c r="B4220" t="s">
        <v>302</v>
      </c>
      <c r="C4220">
        <v>2003</v>
      </c>
      <c r="D4220">
        <v>20000</v>
      </c>
      <c r="E4220">
        <v>0</v>
      </c>
      <c r="F4220">
        <v>70000</v>
      </c>
      <c r="G4220">
        <v>0</v>
      </c>
      <c r="H4220">
        <v>0</v>
      </c>
      <c r="I4220">
        <v>70000</v>
      </c>
      <c r="J4220">
        <v>140000</v>
      </c>
      <c r="K4220">
        <v>20000</v>
      </c>
      <c r="L4220">
        <v>0</v>
      </c>
      <c r="M4220">
        <v>10000</v>
      </c>
      <c r="N4220">
        <v>10000</v>
      </c>
      <c r="O4220">
        <f t="shared" si="719"/>
        <v>5.8823529411764705E-2</v>
      </c>
      <c r="P4220">
        <f t="shared" si="720"/>
        <v>0</v>
      </c>
      <c r="Q4220">
        <f t="shared" si="721"/>
        <v>0.20588235294117646</v>
      </c>
      <c r="R4220">
        <f t="shared" si="722"/>
        <v>0</v>
      </c>
      <c r="S4220">
        <f t="shared" si="723"/>
        <v>0</v>
      </c>
      <c r="T4220">
        <f t="shared" si="724"/>
        <v>0.20588235294117646</v>
      </c>
      <c r="U4220">
        <f t="shared" si="725"/>
        <v>0.41176470588235292</v>
      </c>
      <c r="V4220">
        <f t="shared" si="726"/>
        <v>5.8823529411764705E-2</v>
      </c>
      <c r="W4220">
        <f t="shared" si="727"/>
        <v>0</v>
      </c>
      <c r="X4220">
        <f t="shared" si="728"/>
        <v>2.9411764705882353E-2</v>
      </c>
      <c r="Y4220">
        <f t="shared" si="729"/>
        <v>2.9411764705882353E-2</v>
      </c>
    </row>
    <row r="4221" spans="1:25" x14ac:dyDescent="0.2">
      <c r="A4221" t="s">
        <v>144</v>
      </c>
      <c r="B4221" t="s">
        <v>302</v>
      </c>
      <c r="C4221">
        <v>2004</v>
      </c>
      <c r="D4221">
        <v>20000</v>
      </c>
      <c r="E4221">
        <v>0</v>
      </c>
      <c r="F4221">
        <v>70000</v>
      </c>
      <c r="G4221">
        <v>0</v>
      </c>
      <c r="H4221">
        <v>0</v>
      </c>
      <c r="I4221">
        <v>60000</v>
      </c>
      <c r="J4221">
        <v>140000</v>
      </c>
      <c r="K4221">
        <v>30000</v>
      </c>
      <c r="L4221">
        <v>0</v>
      </c>
      <c r="M4221">
        <v>10000</v>
      </c>
      <c r="N4221">
        <v>10000</v>
      </c>
      <c r="O4221">
        <f t="shared" si="719"/>
        <v>5.8823529411764705E-2</v>
      </c>
      <c r="P4221">
        <f t="shared" si="720"/>
        <v>0</v>
      </c>
      <c r="Q4221">
        <f t="shared" si="721"/>
        <v>0.20588235294117646</v>
      </c>
      <c r="R4221">
        <f t="shared" si="722"/>
        <v>0</v>
      </c>
      <c r="S4221">
        <f t="shared" si="723"/>
        <v>0</v>
      </c>
      <c r="T4221">
        <f t="shared" si="724"/>
        <v>0.17647058823529413</v>
      </c>
      <c r="U4221">
        <f t="shared" si="725"/>
        <v>0.41176470588235292</v>
      </c>
      <c r="V4221">
        <f t="shared" si="726"/>
        <v>8.8235294117647065E-2</v>
      </c>
      <c r="W4221">
        <f t="shared" si="727"/>
        <v>0</v>
      </c>
      <c r="X4221">
        <f t="shared" si="728"/>
        <v>2.9411764705882353E-2</v>
      </c>
      <c r="Y4221">
        <f t="shared" si="729"/>
        <v>2.9411764705882353E-2</v>
      </c>
    </row>
    <row r="4222" spans="1:25" x14ac:dyDescent="0.2">
      <c r="A4222" t="s">
        <v>144</v>
      </c>
      <c r="B4222" t="s">
        <v>302</v>
      </c>
      <c r="C4222">
        <v>2005</v>
      </c>
      <c r="D4222">
        <v>20000</v>
      </c>
      <c r="E4222">
        <v>0</v>
      </c>
      <c r="F4222">
        <v>70000</v>
      </c>
      <c r="G4222">
        <v>0</v>
      </c>
      <c r="H4222">
        <v>0</v>
      </c>
      <c r="I4222">
        <v>50000</v>
      </c>
      <c r="J4222">
        <v>150000</v>
      </c>
      <c r="K4222">
        <v>20000</v>
      </c>
      <c r="L4222">
        <v>0</v>
      </c>
      <c r="M4222">
        <v>10000</v>
      </c>
      <c r="N4222">
        <v>10000</v>
      </c>
      <c r="O4222">
        <f t="shared" si="719"/>
        <v>6.0606060606060608E-2</v>
      </c>
      <c r="P4222">
        <f t="shared" si="720"/>
        <v>0</v>
      </c>
      <c r="Q4222">
        <f t="shared" si="721"/>
        <v>0.21212121212121213</v>
      </c>
      <c r="R4222">
        <f t="shared" si="722"/>
        <v>0</v>
      </c>
      <c r="S4222">
        <f t="shared" si="723"/>
        <v>0</v>
      </c>
      <c r="T4222">
        <f t="shared" si="724"/>
        <v>0.15151515151515152</v>
      </c>
      <c r="U4222">
        <f t="shared" si="725"/>
        <v>0.45454545454545453</v>
      </c>
      <c r="V4222">
        <f t="shared" si="726"/>
        <v>6.0606060606060608E-2</v>
      </c>
      <c r="W4222">
        <f t="shared" si="727"/>
        <v>0</v>
      </c>
      <c r="X4222">
        <f t="shared" si="728"/>
        <v>3.0303030303030304E-2</v>
      </c>
      <c r="Y4222">
        <f t="shared" si="729"/>
        <v>3.0303030303030304E-2</v>
      </c>
    </row>
    <row r="4223" spans="1:25" x14ac:dyDescent="0.2">
      <c r="A4223" t="s">
        <v>144</v>
      </c>
      <c r="B4223" t="s">
        <v>302</v>
      </c>
      <c r="C4223">
        <v>2006</v>
      </c>
      <c r="D4223">
        <v>20000</v>
      </c>
      <c r="E4223">
        <v>0</v>
      </c>
      <c r="F4223">
        <v>70000</v>
      </c>
      <c r="G4223">
        <v>10000</v>
      </c>
      <c r="H4223">
        <v>0</v>
      </c>
      <c r="I4223">
        <v>60000</v>
      </c>
      <c r="J4223">
        <v>150000</v>
      </c>
      <c r="K4223">
        <v>20000</v>
      </c>
      <c r="L4223">
        <v>0</v>
      </c>
      <c r="M4223">
        <v>10000</v>
      </c>
      <c r="N4223">
        <v>20000</v>
      </c>
      <c r="O4223">
        <f t="shared" si="719"/>
        <v>5.5555555555555552E-2</v>
      </c>
      <c r="P4223">
        <f t="shared" si="720"/>
        <v>0</v>
      </c>
      <c r="Q4223">
        <f t="shared" si="721"/>
        <v>0.19444444444444445</v>
      </c>
      <c r="R4223">
        <f t="shared" si="722"/>
        <v>2.7777777777777776E-2</v>
      </c>
      <c r="S4223">
        <f t="shared" si="723"/>
        <v>0</v>
      </c>
      <c r="T4223">
        <f t="shared" si="724"/>
        <v>0.16666666666666666</v>
      </c>
      <c r="U4223">
        <f t="shared" si="725"/>
        <v>0.41666666666666669</v>
      </c>
      <c r="V4223">
        <f t="shared" si="726"/>
        <v>5.5555555555555552E-2</v>
      </c>
      <c r="W4223">
        <f t="shared" si="727"/>
        <v>0</v>
      </c>
      <c r="X4223">
        <f t="shared" si="728"/>
        <v>2.7777777777777776E-2</v>
      </c>
      <c r="Y4223">
        <f t="shared" si="729"/>
        <v>5.5555555555555552E-2</v>
      </c>
    </row>
    <row r="4224" spans="1:25" x14ac:dyDescent="0.2">
      <c r="A4224" t="s">
        <v>144</v>
      </c>
      <c r="B4224" t="s">
        <v>302</v>
      </c>
      <c r="C4224">
        <v>2007</v>
      </c>
      <c r="D4224">
        <v>20000</v>
      </c>
      <c r="E4224">
        <v>0</v>
      </c>
      <c r="F4224">
        <v>70000</v>
      </c>
      <c r="G4224">
        <v>10000</v>
      </c>
      <c r="H4224">
        <v>0</v>
      </c>
      <c r="I4224">
        <v>60000</v>
      </c>
      <c r="J4224">
        <v>160000</v>
      </c>
      <c r="K4224">
        <v>20000</v>
      </c>
      <c r="L4224">
        <v>0</v>
      </c>
      <c r="M4224">
        <v>10000</v>
      </c>
      <c r="N4224">
        <v>20000</v>
      </c>
      <c r="O4224">
        <f t="shared" si="719"/>
        <v>5.4054054054054057E-2</v>
      </c>
      <c r="P4224">
        <f t="shared" si="720"/>
        <v>0</v>
      </c>
      <c r="Q4224">
        <f t="shared" si="721"/>
        <v>0.1891891891891892</v>
      </c>
      <c r="R4224">
        <f t="shared" si="722"/>
        <v>2.7027027027027029E-2</v>
      </c>
      <c r="S4224">
        <f t="shared" si="723"/>
        <v>0</v>
      </c>
      <c r="T4224">
        <f t="shared" si="724"/>
        <v>0.16216216216216217</v>
      </c>
      <c r="U4224">
        <f t="shared" si="725"/>
        <v>0.43243243243243246</v>
      </c>
      <c r="V4224">
        <f t="shared" si="726"/>
        <v>5.4054054054054057E-2</v>
      </c>
      <c r="W4224">
        <f t="shared" si="727"/>
        <v>0</v>
      </c>
      <c r="X4224">
        <f t="shared" si="728"/>
        <v>2.7027027027027029E-2</v>
      </c>
      <c r="Y4224">
        <f t="shared" si="729"/>
        <v>5.4054054054054057E-2</v>
      </c>
    </row>
    <row r="4225" spans="1:25" x14ac:dyDescent="0.2">
      <c r="A4225" t="s">
        <v>144</v>
      </c>
      <c r="B4225" t="s">
        <v>302</v>
      </c>
      <c r="C4225">
        <v>2008</v>
      </c>
      <c r="D4225">
        <v>20000</v>
      </c>
      <c r="E4225">
        <v>0</v>
      </c>
      <c r="F4225">
        <v>70000</v>
      </c>
      <c r="G4225">
        <v>10000</v>
      </c>
      <c r="H4225">
        <v>0</v>
      </c>
      <c r="I4225">
        <v>70000</v>
      </c>
      <c r="J4225">
        <v>160000</v>
      </c>
      <c r="K4225">
        <v>20000</v>
      </c>
      <c r="L4225">
        <v>0</v>
      </c>
      <c r="M4225">
        <v>10000</v>
      </c>
      <c r="N4225">
        <v>20000</v>
      </c>
      <c r="O4225">
        <f t="shared" si="719"/>
        <v>5.2631578947368418E-2</v>
      </c>
      <c r="P4225">
        <f t="shared" si="720"/>
        <v>0</v>
      </c>
      <c r="Q4225">
        <f t="shared" si="721"/>
        <v>0.18421052631578946</v>
      </c>
      <c r="R4225">
        <f t="shared" si="722"/>
        <v>2.6315789473684209E-2</v>
      </c>
      <c r="S4225">
        <f t="shared" si="723"/>
        <v>0</v>
      </c>
      <c r="T4225">
        <f t="shared" si="724"/>
        <v>0.18421052631578946</v>
      </c>
      <c r="U4225">
        <f t="shared" si="725"/>
        <v>0.42105263157894735</v>
      </c>
      <c r="V4225">
        <f t="shared" si="726"/>
        <v>5.2631578947368418E-2</v>
      </c>
      <c r="W4225">
        <f t="shared" si="727"/>
        <v>0</v>
      </c>
      <c r="X4225">
        <f t="shared" si="728"/>
        <v>2.6315789473684209E-2</v>
      </c>
      <c r="Y4225">
        <f t="shared" si="729"/>
        <v>5.2631578947368418E-2</v>
      </c>
    </row>
    <row r="4226" spans="1:25" x14ac:dyDescent="0.2">
      <c r="A4226" t="s">
        <v>144</v>
      </c>
      <c r="B4226" t="s">
        <v>302</v>
      </c>
      <c r="C4226">
        <v>2009</v>
      </c>
      <c r="D4226">
        <v>20000</v>
      </c>
      <c r="E4226">
        <v>0</v>
      </c>
      <c r="F4226">
        <v>70000</v>
      </c>
      <c r="G4226">
        <v>10000</v>
      </c>
      <c r="H4226">
        <v>10000</v>
      </c>
      <c r="I4226">
        <v>190000</v>
      </c>
      <c r="J4226">
        <v>470000</v>
      </c>
      <c r="K4226">
        <v>40000</v>
      </c>
      <c r="L4226">
        <v>0</v>
      </c>
      <c r="M4226">
        <v>10000</v>
      </c>
      <c r="N4226">
        <v>40000</v>
      </c>
      <c r="O4226">
        <f t="shared" si="719"/>
        <v>2.3255813953488372E-2</v>
      </c>
      <c r="P4226">
        <f t="shared" si="720"/>
        <v>0</v>
      </c>
      <c r="Q4226">
        <f t="shared" si="721"/>
        <v>8.1395348837209308E-2</v>
      </c>
      <c r="R4226">
        <f t="shared" si="722"/>
        <v>1.1627906976744186E-2</v>
      </c>
      <c r="S4226">
        <f t="shared" si="723"/>
        <v>1.1627906976744186E-2</v>
      </c>
      <c r="T4226">
        <f t="shared" si="724"/>
        <v>0.22093023255813954</v>
      </c>
      <c r="U4226">
        <f t="shared" si="725"/>
        <v>0.54651162790697672</v>
      </c>
      <c r="V4226">
        <f t="shared" si="726"/>
        <v>4.6511627906976744E-2</v>
      </c>
      <c r="W4226">
        <f t="shared" si="727"/>
        <v>0</v>
      </c>
      <c r="X4226">
        <f t="shared" si="728"/>
        <v>1.1627906976744186E-2</v>
      </c>
      <c r="Y4226">
        <f t="shared" si="729"/>
        <v>4.6511627906976744E-2</v>
      </c>
    </row>
    <row r="4227" spans="1:25" x14ac:dyDescent="0.2">
      <c r="A4227" t="s">
        <v>144</v>
      </c>
      <c r="B4227" t="s">
        <v>302</v>
      </c>
      <c r="C4227">
        <v>2010</v>
      </c>
      <c r="D4227">
        <v>20000</v>
      </c>
      <c r="E4227">
        <v>0</v>
      </c>
      <c r="F4227">
        <v>70000</v>
      </c>
      <c r="G4227">
        <v>10000</v>
      </c>
      <c r="H4227">
        <v>0</v>
      </c>
      <c r="I4227">
        <v>70000</v>
      </c>
      <c r="J4227">
        <v>160000</v>
      </c>
      <c r="K4227">
        <v>10000</v>
      </c>
      <c r="L4227">
        <v>0</v>
      </c>
      <c r="M4227">
        <v>10000</v>
      </c>
      <c r="N4227">
        <v>20000</v>
      </c>
      <c r="O4227">
        <f t="shared" ref="O4227:O4290" si="730">D4227/SUM($D4227:$N4227)</f>
        <v>5.4054054054054057E-2</v>
      </c>
      <c r="P4227">
        <f t="shared" ref="P4227:P4290" si="731">E4227/SUM($D4227:$N4227)</f>
        <v>0</v>
      </c>
      <c r="Q4227">
        <f t="shared" ref="Q4227:Q4290" si="732">F4227/SUM($D4227:$N4227)</f>
        <v>0.1891891891891892</v>
      </c>
      <c r="R4227">
        <f t="shared" ref="R4227:R4290" si="733">G4227/SUM($D4227:$N4227)</f>
        <v>2.7027027027027029E-2</v>
      </c>
      <c r="S4227">
        <f t="shared" ref="S4227:S4290" si="734">H4227/SUM($D4227:$N4227)</f>
        <v>0</v>
      </c>
      <c r="T4227">
        <f t="shared" ref="T4227:T4290" si="735">I4227/SUM($D4227:$N4227)</f>
        <v>0.1891891891891892</v>
      </c>
      <c r="U4227">
        <f t="shared" ref="U4227:U4290" si="736">J4227/SUM($D4227:$N4227)</f>
        <v>0.43243243243243246</v>
      </c>
      <c r="V4227">
        <f t="shared" ref="V4227:V4290" si="737">K4227/SUM($D4227:$N4227)</f>
        <v>2.7027027027027029E-2</v>
      </c>
      <c r="W4227">
        <f t="shared" ref="W4227:W4290" si="738">L4227/SUM($D4227:$N4227)</f>
        <v>0</v>
      </c>
      <c r="X4227">
        <f t="shared" ref="X4227:X4290" si="739">M4227/SUM($D4227:$N4227)</f>
        <v>2.7027027027027029E-2</v>
      </c>
      <c r="Y4227">
        <f t="shared" ref="Y4227:Y4290" si="740">N4227/SUM($D4227:$N4227)</f>
        <v>5.4054054054054057E-2</v>
      </c>
    </row>
    <row r="4228" spans="1:25" x14ac:dyDescent="0.2">
      <c r="A4228" t="s">
        <v>144</v>
      </c>
      <c r="B4228" t="s">
        <v>302</v>
      </c>
      <c r="C4228">
        <v>2011</v>
      </c>
      <c r="D4228">
        <v>20000</v>
      </c>
      <c r="E4228">
        <v>0</v>
      </c>
      <c r="F4228">
        <v>70000</v>
      </c>
      <c r="G4228">
        <v>10000</v>
      </c>
      <c r="H4228">
        <v>0</v>
      </c>
      <c r="I4228">
        <v>80000</v>
      </c>
      <c r="J4228">
        <v>170000</v>
      </c>
      <c r="K4228">
        <v>10000</v>
      </c>
      <c r="L4228">
        <v>0</v>
      </c>
      <c r="M4228">
        <v>10000</v>
      </c>
      <c r="N4228">
        <v>20000</v>
      </c>
      <c r="O4228">
        <f t="shared" si="730"/>
        <v>5.128205128205128E-2</v>
      </c>
      <c r="P4228">
        <f t="shared" si="731"/>
        <v>0</v>
      </c>
      <c r="Q4228">
        <f t="shared" si="732"/>
        <v>0.17948717948717949</v>
      </c>
      <c r="R4228">
        <f t="shared" si="733"/>
        <v>2.564102564102564E-2</v>
      </c>
      <c r="S4228">
        <f t="shared" si="734"/>
        <v>0</v>
      </c>
      <c r="T4228">
        <f t="shared" si="735"/>
        <v>0.20512820512820512</v>
      </c>
      <c r="U4228">
        <f t="shared" si="736"/>
        <v>0.4358974358974359</v>
      </c>
      <c r="V4228">
        <f t="shared" si="737"/>
        <v>2.564102564102564E-2</v>
      </c>
      <c r="W4228">
        <f t="shared" si="738"/>
        <v>0</v>
      </c>
      <c r="X4228">
        <f t="shared" si="739"/>
        <v>2.564102564102564E-2</v>
      </c>
      <c r="Y4228">
        <f t="shared" si="740"/>
        <v>5.128205128205128E-2</v>
      </c>
    </row>
    <row r="4229" spans="1:25" x14ac:dyDescent="0.2">
      <c r="A4229" t="s">
        <v>144</v>
      </c>
      <c r="B4229" t="s">
        <v>302</v>
      </c>
      <c r="C4229">
        <v>2012</v>
      </c>
      <c r="D4229">
        <v>10000</v>
      </c>
      <c r="E4229">
        <v>0</v>
      </c>
      <c r="F4229">
        <v>70000</v>
      </c>
      <c r="G4229">
        <v>10000</v>
      </c>
      <c r="H4229">
        <v>10000</v>
      </c>
      <c r="I4229">
        <v>100000</v>
      </c>
      <c r="J4229">
        <v>230000</v>
      </c>
      <c r="K4229">
        <v>10000</v>
      </c>
      <c r="L4229">
        <v>0</v>
      </c>
      <c r="M4229">
        <v>10000</v>
      </c>
      <c r="N4229">
        <v>20000</v>
      </c>
      <c r="O4229">
        <f t="shared" si="730"/>
        <v>2.1276595744680851E-2</v>
      </c>
      <c r="P4229">
        <f t="shared" si="731"/>
        <v>0</v>
      </c>
      <c r="Q4229">
        <f t="shared" si="732"/>
        <v>0.14893617021276595</v>
      </c>
      <c r="R4229">
        <f t="shared" si="733"/>
        <v>2.1276595744680851E-2</v>
      </c>
      <c r="S4229">
        <f t="shared" si="734"/>
        <v>2.1276595744680851E-2</v>
      </c>
      <c r="T4229">
        <f t="shared" si="735"/>
        <v>0.21276595744680851</v>
      </c>
      <c r="U4229">
        <f t="shared" si="736"/>
        <v>0.48936170212765956</v>
      </c>
      <c r="V4229">
        <f t="shared" si="737"/>
        <v>2.1276595744680851E-2</v>
      </c>
      <c r="W4229">
        <f t="shared" si="738"/>
        <v>0</v>
      </c>
      <c r="X4229">
        <f t="shared" si="739"/>
        <v>2.1276595744680851E-2</v>
      </c>
      <c r="Y4229">
        <f t="shared" si="740"/>
        <v>4.2553191489361701E-2</v>
      </c>
    </row>
    <row r="4230" spans="1:25" x14ac:dyDescent="0.2">
      <c r="A4230" t="s">
        <v>144</v>
      </c>
      <c r="B4230" t="s">
        <v>302</v>
      </c>
      <c r="C4230">
        <v>2013</v>
      </c>
      <c r="D4230">
        <v>10000</v>
      </c>
      <c r="E4230">
        <v>0</v>
      </c>
      <c r="F4230">
        <v>70000</v>
      </c>
      <c r="G4230">
        <v>10000</v>
      </c>
      <c r="H4230">
        <v>0</v>
      </c>
      <c r="I4230">
        <v>70000</v>
      </c>
      <c r="J4230">
        <v>150000</v>
      </c>
      <c r="K4230">
        <v>10000</v>
      </c>
      <c r="L4230">
        <v>0</v>
      </c>
      <c r="M4230">
        <v>10000</v>
      </c>
      <c r="N4230">
        <v>20000</v>
      </c>
      <c r="O4230">
        <f t="shared" si="730"/>
        <v>2.8571428571428571E-2</v>
      </c>
      <c r="P4230">
        <f t="shared" si="731"/>
        <v>0</v>
      </c>
      <c r="Q4230">
        <f t="shared" si="732"/>
        <v>0.2</v>
      </c>
      <c r="R4230">
        <f t="shared" si="733"/>
        <v>2.8571428571428571E-2</v>
      </c>
      <c r="S4230">
        <f t="shared" si="734"/>
        <v>0</v>
      </c>
      <c r="T4230">
        <f t="shared" si="735"/>
        <v>0.2</v>
      </c>
      <c r="U4230">
        <f t="shared" si="736"/>
        <v>0.42857142857142855</v>
      </c>
      <c r="V4230">
        <f t="shared" si="737"/>
        <v>2.8571428571428571E-2</v>
      </c>
      <c r="W4230">
        <f t="shared" si="738"/>
        <v>0</v>
      </c>
      <c r="X4230">
        <f t="shared" si="739"/>
        <v>2.8571428571428571E-2</v>
      </c>
      <c r="Y4230">
        <f t="shared" si="740"/>
        <v>5.7142857142857141E-2</v>
      </c>
    </row>
    <row r="4231" spans="1:25" x14ac:dyDescent="0.2">
      <c r="A4231" t="s">
        <v>144</v>
      </c>
      <c r="B4231" t="s">
        <v>302</v>
      </c>
      <c r="C4231">
        <v>2014</v>
      </c>
      <c r="D4231">
        <v>10000</v>
      </c>
      <c r="E4231">
        <v>0</v>
      </c>
      <c r="F4231">
        <v>80000</v>
      </c>
      <c r="G4231">
        <v>10000</v>
      </c>
      <c r="H4231">
        <v>0</v>
      </c>
      <c r="I4231">
        <v>70000</v>
      </c>
      <c r="J4231">
        <v>150000</v>
      </c>
      <c r="K4231">
        <v>10000</v>
      </c>
      <c r="L4231">
        <v>0</v>
      </c>
      <c r="M4231">
        <v>10000</v>
      </c>
      <c r="N4231">
        <v>20000</v>
      </c>
      <c r="O4231">
        <f t="shared" si="730"/>
        <v>2.7777777777777776E-2</v>
      </c>
      <c r="P4231">
        <f t="shared" si="731"/>
        <v>0</v>
      </c>
      <c r="Q4231">
        <f t="shared" si="732"/>
        <v>0.22222222222222221</v>
      </c>
      <c r="R4231">
        <f t="shared" si="733"/>
        <v>2.7777777777777776E-2</v>
      </c>
      <c r="S4231">
        <f t="shared" si="734"/>
        <v>0</v>
      </c>
      <c r="T4231">
        <f t="shared" si="735"/>
        <v>0.19444444444444445</v>
      </c>
      <c r="U4231">
        <f t="shared" si="736"/>
        <v>0.41666666666666669</v>
      </c>
      <c r="V4231">
        <f t="shared" si="737"/>
        <v>2.7777777777777776E-2</v>
      </c>
      <c r="W4231">
        <f t="shared" si="738"/>
        <v>0</v>
      </c>
      <c r="X4231">
        <f t="shared" si="739"/>
        <v>2.7777777777777776E-2</v>
      </c>
      <c r="Y4231">
        <f t="shared" si="740"/>
        <v>5.5555555555555552E-2</v>
      </c>
    </row>
    <row r="4232" spans="1:25" x14ac:dyDescent="0.2">
      <c r="A4232" t="s">
        <v>144</v>
      </c>
      <c r="B4232" t="s">
        <v>302</v>
      </c>
      <c r="C4232">
        <v>2015</v>
      </c>
      <c r="D4232">
        <v>10000</v>
      </c>
      <c r="E4232">
        <v>0</v>
      </c>
      <c r="F4232">
        <v>80000</v>
      </c>
      <c r="G4232">
        <v>10000</v>
      </c>
      <c r="H4232">
        <v>0</v>
      </c>
      <c r="I4232">
        <v>70000</v>
      </c>
      <c r="J4232">
        <v>150000</v>
      </c>
      <c r="K4232">
        <v>10000</v>
      </c>
      <c r="M4232">
        <v>10000</v>
      </c>
      <c r="N4232">
        <v>20000</v>
      </c>
      <c r="O4232">
        <f t="shared" si="730"/>
        <v>2.7777777777777776E-2</v>
      </c>
      <c r="P4232">
        <f t="shared" si="731"/>
        <v>0</v>
      </c>
      <c r="Q4232">
        <f t="shared" si="732"/>
        <v>0.22222222222222221</v>
      </c>
      <c r="R4232">
        <f t="shared" si="733"/>
        <v>2.7777777777777776E-2</v>
      </c>
      <c r="S4232">
        <f t="shared" si="734"/>
        <v>0</v>
      </c>
      <c r="T4232">
        <f t="shared" si="735"/>
        <v>0.19444444444444445</v>
      </c>
      <c r="U4232">
        <f t="shared" si="736"/>
        <v>0.41666666666666669</v>
      </c>
      <c r="V4232">
        <f t="shared" si="737"/>
        <v>2.7777777777777776E-2</v>
      </c>
      <c r="W4232">
        <f t="shared" si="738"/>
        <v>0</v>
      </c>
      <c r="X4232">
        <f t="shared" si="739"/>
        <v>2.7777777777777776E-2</v>
      </c>
      <c r="Y4232">
        <f t="shared" si="740"/>
        <v>5.5555555555555552E-2</v>
      </c>
    </row>
    <row r="4233" spans="1:25" x14ac:dyDescent="0.2">
      <c r="A4233" t="s">
        <v>144</v>
      </c>
      <c r="B4233" t="s">
        <v>302</v>
      </c>
      <c r="C4233">
        <v>2016</v>
      </c>
      <c r="D4233">
        <v>10000</v>
      </c>
      <c r="E4233">
        <v>0</v>
      </c>
      <c r="F4233">
        <v>80000</v>
      </c>
      <c r="G4233">
        <v>10000</v>
      </c>
      <c r="H4233">
        <v>0</v>
      </c>
      <c r="I4233">
        <v>80000</v>
      </c>
      <c r="J4233">
        <v>160000</v>
      </c>
      <c r="K4233">
        <v>10000</v>
      </c>
      <c r="M4233">
        <v>10000</v>
      </c>
      <c r="N4233">
        <v>20000</v>
      </c>
      <c r="O4233">
        <f t="shared" si="730"/>
        <v>2.6315789473684209E-2</v>
      </c>
      <c r="P4233">
        <f t="shared" si="731"/>
        <v>0</v>
      </c>
      <c r="Q4233">
        <f t="shared" si="732"/>
        <v>0.21052631578947367</v>
      </c>
      <c r="R4233">
        <f t="shared" si="733"/>
        <v>2.6315789473684209E-2</v>
      </c>
      <c r="S4233">
        <f t="shared" si="734"/>
        <v>0</v>
      </c>
      <c r="T4233">
        <f t="shared" si="735"/>
        <v>0.21052631578947367</v>
      </c>
      <c r="U4233">
        <f t="shared" si="736"/>
        <v>0.42105263157894735</v>
      </c>
      <c r="V4233">
        <f t="shared" si="737"/>
        <v>2.6315789473684209E-2</v>
      </c>
      <c r="W4233">
        <f t="shared" si="738"/>
        <v>0</v>
      </c>
      <c r="X4233">
        <f t="shared" si="739"/>
        <v>2.6315789473684209E-2</v>
      </c>
      <c r="Y4233">
        <f t="shared" si="740"/>
        <v>5.2631578947368418E-2</v>
      </c>
    </row>
    <row r="4234" spans="1:25" x14ac:dyDescent="0.2">
      <c r="A4234" t="s">
        <v>144</v>
      </c>
      <c r="B4234" t="s">
        <v>302</v>
      </c>
      <c r="C4234">
        <v>2017</v>
      </c>
      <c r="D4234">
        <v>10000</v>
      </c>
      <c r="E4234">
        <v>0</v>
      </c>
      <c r="F4234">
        <v>80000</v>
      </c>
      <c r="G4234">
        <v>10000</v>
      </c>
      <c r="H4234">
        <v>0</v>
      </c>
      <c r="I4234">
        <v>80000</v>
      </c>
      <c r="J4234">
        <v>150000</v>
      </c>
      <c r="K4234">
        <v>10000</v>
      </c>
      <c r="M4234">
        <v>10000</v>
      </c>
      <c r="N4234">
        <v>20000</v>
      </c>
      <c r="O4234">
        <f t="shared" si="730"/>
        <v>2.7027027027027029E-2</v>
      </c>
      <c r="P4234">
        <f t="shared" si="731"/>
        <v>0</v>
      </c>
      <c r="Q4234">
        <f t="shared" si="732"/>
        <v>0.21621621621621623</v>
      </c>
      <c r="R4234">
        <f t="shared" si="733"/>
        <v>2.7027027027027029E-2</v>
      </c>
      <c r="S4234">
        <f t="shared" si="734"/>
        <v>0</v>
      </c>
      <c r="T4234">
        <f t="shared" si="735"/>
        <v>0.21621621621621623</v>
      </c>
      <c r="U4234">
        <f t="shared" si="736"/>
        <v>0.40540540540540543</v>
      </c>
      <c r="V4234">
        <f t="shared" si="737"/>
        <v>2.7027027027027029E-2</v>
      </c>
      <c r="W4234">
        <f t="shared" si="738"/>
        <v>0</v>
      </c>
      <c r="X4234">
        <f t="shared" si="739"/>
        <v>2.7027027027027029E-2</v>
      </c>
      <c r="Y4234">
        <f t="shared" si="740"/>
        <v>5.4054054054054057E-2</v>
      </c>
    </row>
    <row r="4235" spans="1:25" x14ac:dyDescent="0.2">
      <c r="A4235" t="s">
        <v>144</v>
      </c>
      <c r="B4235" t="s">
        <v>302</v>
      </c>
      <c r="C4235">
        <v>2018</v>
      </c>
      <c r="D4235">
        <v>10000</v>
      </c>
      <c r="E4235">
        <v>0</v>
      </c>
      <c r="F4235">
        <v>80000</v>
      </c>
      <c r="G4235">
        <v>10000</v>
      </c>
      <c r="H4235">
        <v>10000</v>
      </c>
      <c r="I4235">
        <v>80000</v>
      </c>
      <c r="J4235">
        <v>160000</v>
      </c>
      <c r="K4235">
        <v>10000</v>
      </c>
      <c r="M4235">
        <v>10000</v>
      </c>
      <c r="N4235">
        <v>20000</v>
      </c>
      <c r="O4235">
        <f t="shared" si="730"/>
        <v>2.564102564102564E-2</v>
      </c>
      <c r="P4235">
        <f t="shared" si="731"/>
        <v>0</v>
      </c>
      <c r="Q4235">
        <f t="shared" si="732"/>
        <v>0.20512820512820512</v>
      </c>
      <c r="R4235">
        <f t="shared" si="733"/>
        <v>2.564102564102564E-2</v>
      </c>
      <c r="S4235">
        <f t="shared" si="734"/>
        <v>2.564102564102564E-2</v>
      </c>
      <c r="T4235">
        <f t="shared" si="735"/>
        <v>0.20512820512820512</v>
      </c>
      <c r="U4235">
        <f t="shared" si="736"/>
        <v>0.41025641025641024</v>
      </c>
      <c r="V4235">
        <f t="shared" si="737"/>
        <v>2.564102564102564E-2</v>
      </c>
      <c r="W4235">
        <f t="shared" si="738"/>
        <v>0</v>
      </c>
      <c r="X4235">
        <f t="shared" si="739"/>
        <v>2.564102564102564E-2</v>
      </c>
      <c r="Y4235">
        <f t="shared" si="740"/>
        <v>5.128205128205128E-2</v>
      </c>
    </row>
    <row r="4236" spans="1:25" x14ac:dyDescent="0.2">
      <c r="A4236" t="s">
        <v>151</v>
      </c>
      <c r="B4236" t="s">
        <v>301</v>
      </c>
      <c r="C4236">
        <v>1990</v>
      </c>
      <c r="D4236">
        <v>50000</v>
      </c>
      <c r="E4236">
        <v>-140000</v>
      </c>
      <c r="F4236">
        <v>660000</v>
      </c>
      <c r="G4236">
        <v>0</v>
      </c>
      <c r="H4236">
        <v>0</v>
      </c>
      <c r="I4236">
        <v>70000</v>
      </c>
      <c r="J4236">
        <v>100000</v>
      </c>
      <c r="K4236">
        <v>10000</v>
      </c>
      <c r="L4236">
        <v>0</v>
      </c>
      <c r="M4236">
        <v>0</v>
      </c>
      <c r="N4236">
        <v>0</v>
      </c>
      <c r="O4236">
        <f t="shared" si="730"/>
        <v>6.6666666666666666E-2</v>
      </c>
      <c r="P4236">
        <f t="shared" si="731"/>
        <v>-0.18666666666666668</v>
      </c>
      <c r="Q4236">
        <f t="shared" si="732"/>
        <v>0.88</v>
      </c>
      <c r="R4236">
        <f t="shared" si="733"/>
        <v>0</v>
      </c>
      <c r="S4236">
        <f t="shared" si="734"/>
        <v>0</v>
      </c>
      <c r="T4236">
        <f t="shared" si="735"/>
        <v>9.3333333333333338E-2</v>
      </c>
      <c r="U4236">
        <f t="shared" si="736"/>
        <v>0.13333333333333333</v>
      </c>
      <c r="V4236">
        <f t="shared" si="737"/>
        <v>1.3333333333333334E-2</v>
      </c>
      <c r="W4236">
        <f t="shared" si="738"/>
        <v>0</v>
      </c>
      <c r="X4236">
        <f t="shared" si="739"/>
        <v>0</v>
      </c>
      <c r="Y4236">
        <f t="shared" si="740"/>
        <v>0</v>
      </c>
    </row>
    <row r="4237" spans="1:25" x14ac:dyDescent="0.2">
      <c r="A4237" t="s">
        <v>151</v>
      </c>
      <c r="B4237" t="s">
        <v>301</v>
      </c>
      <c r="C4237">
        <v>1991</v>
      </c>
      <c r="D4237">
        <v>50000</v>
      </c>
      <c r="E4237">
        <v>-140000</v>
      </c>
      <c r="F4237">
        <v>680000</v>
      </c>
      <c r="G4237">
        <v>0</v>
      </c>
      <c r="H4237">
        <v>0</v>
      </c>
      <c r="I4237">
        <v>70000</v>
      </c>
      <c r="J4237">
        <v>100000</v>
      </c>
      <c r="K4237">
        <v>10000</v>
      </c>
      <c r="L4237">
        <v>0</v>
      </c>
      <c r="M4237">
        <v>0</v>
      </c>
      <c r="N4237">
        <v>0</v>
      </c>
      <c r="O4237">
        <f t="shared" si="730"/>
        <v>6.4935064935064929E-2</v>
      </c>
      <c r="P4237">
        <f t="shared" si="731"/>
        <v>-0.18181818181818182</v>
      </c>
      <c r="Q4237">
        <f t="shared" si="732"/>
        <v>0.88311688311688308</v>
      </c>
      <c r="R4237">
        <f t="shared" si="733"/>
        <v>0</v>
      </c>
      <c r="S4237">
        <f t="shared" si="734"/>
        <v>0</v>
      </c>
      <c r="T4237">
        <f t="shared" si="735"/>
        <v>9.0909090909090912E-2</v>
      </c>
      <c r="U4237">
        <f t="shared" si="736"/>
        <v>0.12987012987012986</v>
      </c>
      <c r="V4237">
        <f t="shared" si="737"/>
        <v>1.2987012987012988E-2</v>
      </c>
      <c r="W4237">
        <f t="shared" si="738"/>
        <v>0</v>
      </c>
      <c r="X4237">
        <f t="shared" si="739"/>
        <v>0</v>
      </c>
      <c r="Y4237">
        <f t="shared" si="740"/>
        <v>0</v>
      </c>
    </row>
    <row r="4238" spans="1:25" x14ac:dyDescent="0.2">
      <c r="A4238" t="s">
        <v>151</v>
      </c>
      <c r="B4238" t="s">
        <v>301</v>
      </c>
      <c r="C4238">
        <v>1992</v>
      </c>
      <c r="D4238">
        <v>50000</v>
      </c>
      <c r="E4238">
        <v>-140000</v>
      </c>
      <c r="F4238">
        <v>690000</v>
      </c>
      <c r="G4238">
        <v>0</v>
      </c>
      <c r="H4238">
        <v>0</v>
      </c>
      <c r="I4238">
        <v>120000</v>
      </c>
      <c r="J4238">
        <v>140000</v>
      </c>
      <c r="K4238">
        <v>10000</v>
      </c>
      <c r="L4238">
        <v>0</v>
      </c>
      <c r="M4238">
        <v>0</v>
      </c>
      <c r="N4238">
        <v>0</v>
      </c>
      <c r="O4238">
        <f t="shared" si="730"/>
        <v>5.7471264367816091E-2</v>
      </c>
      <c r="P4238">
        <f t="shared" si="731"/>
        <v>-0.16091954022988506</v>
      </c>
      <c r="Q4238">
        <f t="shared" si="732"/>
        <v>0.7931034482758621</v>
      </c>
      <c r="R4238">
        <f t="shared" si="733"/>
        <v>0</v>
      </c>
      <c r="S4238">
        <f t="shared" si="734"/>
        <v>0</v>
      </c>
      <c r="T4238">
        <f t="shared" si="735"/>
        <v>0.13793103448275862</v>
      </c>
      <c r="U4238">
        <f t="shared" si="736"/>
        <v>0.16091954022988506</v>
      </c>
      <c r="V4238">
        <f t="shared" si="737"/>
        <v>1.1494252873563218E-2</v>
      </c>
      <c r="W4238">
        <f t="shared" si="738"/>
        <v>0</v>
      </c>
      <c r="X4238">
        <f t="shared" si="739"/>
        <v>0</v>
      </c>
      <c r="Y4238">
        <f t="shared" si="740"/>
        <v>0</v>
      </c>
    </row>
    <row r="4239" spans="1:25" x14ac:dyDescent="0.2">
      <c r="A4239" t="s">
        <v>151</v>
      </c>
      <c r="B4239" t="s">
        <v>301</v>
      </c>
      <c r="C4239">
        <v>1993</v>
      </c>
      <c r="D4239">
        <v>50000</v>
      </c>
      <c r="E4239">
        <v>-140000</v>
      </c>
      <c r="F4239">
        <v>700000</v>
      </c>
      <c r="G4239">
        <v>0</v>
      </c>
      <c r="H4239">
        <v>0</v>
      </c>
      <c r="I4239">
        <v>120000</v>
      </c>
      <c r="J4239">
        <v>140000</v>
      </c>
      <c r="K4239">
        <v>10000</v>
      </c>
      <c r="L4239">
        <v>0</v>
      </c>
      <c r="M4239">
        <v>0</v>
      </c>
      <c r="N4239">
        <v>0</v>
      </c>
      <c r="O4239">
        <f t="shared" si="730"/>
        <v>5.6818181818181816E-2</v>
      </c>
      <c r="P4239">
        <f t="shared" si="731"/>
        <v>-0.15909090909090909</v>
      </c>
      <c r="Q4239">
        <f t="shared" si="732"/>
        <v>0.79545454545454541</v>
      </c>
      <c r="R4239">
        <f t="shared" si="733"/>
        <v>0</v>
      </c>
      <c r="S4239">
        <f t="shared" si="734"/>
        <v>0</v>
      </c>
      <c r="T4239">
        <f t="shared" si="735"/>
        <v>0.13636363636363635</v>
      </c>
      <c r="U4239">
        <f t="shared" si="736"/>
        <v>0.15909090909090909</v>
      </c>
      <c r="V4239">
        <f t="shared" si="737"/>
        <v>1.1363636363636364E-2</v>
      </c>
      <c r="W4239">
        <f t="shared" si="738"/>
        <v>0</v>
      </c>
      <c r="X4239">
        <f t="shared" si="739"/>
        <v>0</v>
      </c>
      <c r="Y4239">
        <f t="shared" si="740"/>
        <v>0</v>
      </c>
    </row>
    <row r="4240" spans="1:25" x14ac:dyDescent="0.2">
      <c r="A4240" t="s">
        <v>151</v>
      </c>
      <c r="B4240" t="s">
        <v>301</v>
      </c>
      <c r="C4240">
        <v>1994</v>
      </c>
      <c r="D4240">
        <v>70000</v>
      </c>
      <c r="E4240">
        <v>-140000</v>
      </c>
      <c r="F4240">
        <v>720000</v>
      </c>
      <c r="G4240">
        <v>0</v>
      </c>
      <c r="H4240">
        <v>0</v>
      </c>
      <c r="I4240">
        <v>130000</v>
      </c>
      <c r="J4240">
        <v>140000</v>
      </c>
      <c r="K4240">
        <v>10000</v>
      </c>
      <c r="L4240">
        <v>0</v>
      </c>
      <c r="M4240">
        <v>0</v>
      </c>
      <c r="N4240">
        <v>0</v>
      </c>
      <c r="O4240">
        <f t="shared" si="730"/>
        <v>7.5268817204301078E-2</v>
      </c>
      <c r="P4240">
        <f t="shared" si="731"/>
        <v>-0.15053763440860216</v>
      </c>
      <c r="Q4240">
        <f t="shared" si="732"/>
        <v>0.77419354838709675</v>
      </c>
      <c r="R4240">
        <f t="shared" si="733"/>
        <v>0</v>
      </c>
      <c r="S4240">
        <f t="shared" si="734"/>
        <v>0</v>
      </c>
      <c r="T4240">
        <f t="shared" si="735"/>
        <v>0.13978494623655913</v>
      </c>
      <c r="U4240">
        <f t="shared" si="736"/>
        <v>0.15053763440860216</v>
      </c>
      <c r="V4240">
        <f t="shared" si="737"/>
        <v>1.0752688172043012E-2</v>
      </c>
      <c r="W4240">
        <f t="shared" si="738"/>
        <v>0</v>
      </c>
      <c r="X4240">
        <f t="shared" si="739"/>
        <v>0</v>
      </c>
      <c r="Y4240">
        <f t="shared" si="740"/>
        <v>0</v>
      </c>
    </row>
    <row r="4241" spans="1:25" x14ac:dyDescent="0.2">
      <c r="A4241" t="s">
        <v>151</v>
      </c>
      <c r="B4241" t="s">
        <v>301</v>
      </c>
      <c r="C4241">
        <v>1995</v>
      </c>
      <c r="D4241">
        <v>80000</v>
      </c>
      <c r="E4241">
        <v>-140000</v>
      </c>
      <c r="F4241">
        <v>630000</v>
      </c>
      <c r="G4241">
        <v>0</v>
      </c>
      <c r="H4241">
        <v>0</v>
      </c>
      <c r="I4241">
        <v>130000</v>
      </c>
      <c r="J4241">
        <v>160000</v>
      </c>
      <c r="K4241">
        <v>20000</v>
      </c>
      <c r="L4241">
        <v>0</v>
      </c>
      <c r="M4241">
        <v>0</v>
      </c>
      <c r="N4241">
        <v>0</v>
      </c>
      <c r="O4241">
        <f t="shared" si="730"/>
        <v>9.0909090909090912E-2</v>
      </c>
      <c r="P4241">
        <f t="shared" si="731"/>
        <v>-0.15909090909090909</v>
      </c>
      <c r="Q4241">
        <f t="shared" si="732"/>
        <v>0.71590909090909094</v>
      </c>
      <c r="R4241">
        <f t="shared" si="733"/>
        <v>0</v>
      </c>
      <c r="S4241">
        <f t="shared" si="734"/>
        <v>0</v>
      </c>
      <c r="T4241">
        <f t="shared" si="735"/>
        <v>0.14772727272727273</v>
      </c>
      <c r="U4241">
        <f t="shared" si="736"/>
        <v>0.18181818181818182</v>
      </c>
      <c r="V4241">
        <f t="shared" si="737"/>
        <v>2.2727272727272728E-2</v>
      </c>
      <c r="W4241">
        <f t="shared" si="738"/>
        <v>0</v>
      </c>
      <c r="X4241">
        <f t="shared" si="739"/>
        <v>0</v>
      </c>
      <c r="Y4241">
        <f t="shared" si="740"/>
        <v>0</v>
      </c>
    </row>
    <row r="4242" spans="1:25" x14ac:dyDescent="0.2">
      <c r="A4242" t="s">
        <v>151</v>
      </c>
      <c r="B4242" t="s">
        <v>301</v>
      </c>
      <c r="C4242">
        <v>1996</v>
      </c>
      <c r="D4242">
        <v>90000</v>
      </c>
      <c r="E4242">
        <v>-140000</v>
      </c>
      <c r="F4242">
        <v>550000</v>
      </c>
      <c r="G4242">
        <v>0</v>
      </c>
      <c r="H4242">
        <v>0</v>
      </c>
      <c r="I4242">
        <v>150000</v>
      </c>
      <c r="J4242">
        <v>150000</v>
      </c>
      <c r="K4242">
        <v>20000</v>
      </c>
      <c r="L4242">
        <v>0</v>
      </c>
      <c r="M4242">
        <v>0</v>
      </c>
      <c r="N4242">
        <v>0</v>
      </c>
      <c r="O4242">
        <f t="shared" si="730"/>
        <v>0.10975609756097561</v>
      </c>
      <c r="P4242">
        <f t="shared" si="731"/>
        <v>-0.17073170731707318</v>
      </c>
      <c r="Q4242">
        <f t="shared" si="732"/>
        <v>0.67073170731707321</v>
      </c>
      <c r="R4242">
        <f t="shared" si="733"/>
        <v>0</v>
      </c>
      <c r="S4242">
        <f t="shared" si="734"/>
        <v>0</v>
      </c>
      <c r="T4242">
        <f t="shared" si="735"/>
        <v>0.18292682926829268</v>
      </c>
      <c r="U4242">
        <f t="shared" si="736"/>
        <v>0.18292682926829268</v>
      </c>
      <c r="V4242">
        <f t="shared" si="737"/>
        <v>2.4390243902439025E-2</v>
      </c>
      <c r="W4242">
        <f t="shared" si="738"/>
        <v>0</v>
      </c>
      <c r="X4242">
        <f t="shared" si="739"/>
        <v>0</v>
      </c>
      <c r="Y4242">
        <f t="shared" si="740"/>
        <v>0</v>
      </c>
    </row>
    <row r="4243" spans="1:25" x14ac:dyDescent="0.2">
      <c r="A4243" t="s">
        <v>151</v>
      </c>
      <c r="B4243" t="s">
        <v>301</v>
      </c>
      <c r="C4243">
        <v>1997</v>
      </c>
      <c r="D4243">
        <v>90000</v>
      </c>
      <c r="E4243">
        <v>-140000</v>
      </c>
      <c r="F4243">
        <v>460000</v>
      </c>
      <c r="G4243">
        <v>0</v>
      </c>
      <c r="H4243">
        <v>0</v>
      </c>
      <c r="I4243">
        <v>130000</v>
      </c>
      <c r="J4243">
        <v>170000</v>
      </c>
      <c r="K4243">
        <v>20000</v>
      </c>
      <c r="L4243">
        <v>0</v>
      </c>
      <c r="M4243">
        <v>0</v>
      </c>
      <c r="N4243">
        <v>10000</v>
      </c>
      <c r="O4243">
        <f t="shared" si="730"/>
        <v>0.12162162162162163</v>
      </c>
      <c r="P4243">
        <f t="shared" si="731"/>
        <v>-0.1891891891891892</v>
      </c>
      <c r="Q4243">
        <f t="shared" si="732"/>
        <v>0.6216216216216216</v>
      </c>
      <c r="R4243">
        <f t="shared" si="733"/>
        <v>0</v>
      </c>
      <c r="S4243">
        <f t="shared" si="734"/>
        <v>0</v>
      </c>
      <c r="T4243">
        <f t="shared" si="735"/>
        <v>0.17567567567567569</v>
      </c>
      <c r="U4243">
        <f t="shared" si="736"/>
        <v>0.22972972972972974</v>
      </c>
      <c r="V4243">
        <f t="shared" si="737"/>
        <v>2.7027027027027029E-2</v>
      </c>
      <c r="W4243">
        <f t="shared" si="738"/>
        <v>0</v>
      </c>
      <c r="X4243">
        <f t="shared" si="739"/>
        <v>0</v>
      </c>
      <c r="Y4243">
        <f t="shared" si="740"/>
        <v>1.3513513513513514E-2</v>
      </c>
    </row>
    <row r="4244" spans="1:25" x14ac:dyDescent="0.2">
      <c r="A4244" t="s">
        <v>151</v>
      </c>
      <c r="B4244" t="s">
        <v>301</v>
      </c>
      <c r="C4244">
        <v>1998</v>
      </c>
      <c r="D4244">
        <v>50000</v>
      </c>
      <c r="E4244">
        <v>-140000</v>
      </c>
      <c r="F4244">
        <v>380000</v>
      </c>
      <c r="G4244">
        <v>0</v>
      </c>
      <c r="H4244">
        <v>0</v>
      </c>
      <c r="I4244">
        <v>160000</v>
      </c>
      <c r="J4244">
        <v>180000</v>
      </c>
      <c r="K4244">
        <v>30000</v>
      </c>
      <c r="L4244">
        <v>0</v>
      </c>
      <c r="M4244">
        <v>0</v>
      </c>
      <c r="N4244">
        <v>10000</v>
      </c>
      <c r="O4244">
        <f t="shared" si="730"/>
        <v>7.4626865671641784E-2</v>
      </c>
      <c r="P4244">
        <f t="shared" si="731"/>
        <v>-0.20895522388059701</v>
      </c>
      <c r="Q4244">
        <f t="shared" si="732"/>
        <v>0.56716417910447758</v>
      </c>
      <c r="R4244">
        <f t="shared" si="733"/>
        <v>0</v>
      </c>
      <c r="S4244">
        <f t="shared" si="734"/>
        <v>0</v>
      </c>
      <c r="T4244">
        <f t="shared" si="735"/>
        <v>0.23880597014925373</v>
      </c>
      <c r="U4244">
        <f t="shared" si="736"/>
        <v>0.26865671641791045</v>
      </c>
      <c r="V4244">
        <f t="shared" si="737"/>
        <v>4.4776119402985072E-2</v>
      </c>
      <c r="W4244">
        <f t="shared" si="738"/>
        <v>0</v>
      </c>
      <c r="X4244">
        <f t="shared" si="739"/>
        <v>0</v>
      </c>
      <c r="Y4244">
        <f t="shared" si="740"/>
        <v>1.4925373134328358E-2</v>
      </c>
    </row>
    <row r="4245" spans="1:25" x14ac:dyDescent="0.2">
      <c r="A4245" t="s">
        <v>151</v>
      </c>
      <c r="B4245" t="s">
        <v>301</v>
      </c>
      <c r="C4245">
        <v>1999</v>
      </c>
      <c r="D4245">
        <v>50000</v>
      </c>
      <c r="E4245">
        <v>-140000</v>
      </c>
      <c r="F4245">
        <v>290000</v>
      </c>
      <c r="G4245">
        <v>10000</v>
      </c>
      <c r="H4245">
        <v>0</v>
      </c>
      <c r="I4245">
        <v>150000</v>
      </c>
      <c r="J4245">
        <v>180000</v>
      </c>
      <c r="K4245">
        <v>40000</v>
      </c>
      <c r="L4245">
        <v>0</v>
      </c>
      <c r="M4245">
        <v>0</v>
      </c>
      <c r="N4245">
        <v>10000</v>
      </c>
      <c r="O4245">
        <f t="shared" si="730"/>
        <v>8.4745762711864403E-2</v>
      </c>
      <c r="P4245">
        <f t="shared" si="731"/>
        <v>-0.23728813559322035</v>
      </c>
      <c r="Q4245">
        <f t="shared" si="732"/>
        <v>0.49152542372881358</v>
      </c>
      <c r="R4245">
        <f t="shared" si="733"/>
        <v>1.6949152542372881E-2</v>
      </c>
      <c r="S4245">
        <f t="shared" si="734"/>
        <v>0</v>
      </c>
      <c r="T4245">
        <f t="shared" si="735"/>
        <v>0.25423728813559321</v>
      </c>
      <c r="U4245">
        <f t="shared" si="736"/>
        <v>0.30508474576271188</v>
      </c>
      <c r="V4245">
        <f t="shared" si="737"/>
        <v>6.7796610169491525E-2</v>
      </c>
      <c r="W4245">
        <f t="shared" si="738"/>
        <v>0</v>
      </c>
      <c r="X4245">
        <f t="shared" si="739"/>
        <v>0</v>
      </c>
      <c r="Y4245">
        <f t="shared" si="740"/>
        <v>1.6949152542372881E-2</v>
      </c>
    </row>
    <row r="4246" spans="1:25" x14ac:dyDescent="0.2">
      <c r="A4246" t="s">
        <v>151</v>
      </c>
      <c r="B4246" t="s">
        <v>301</v>
      </c>
      <c r="C4246">
        <v>2000</v>
      </c>
      <c r="D4246">
        <v>40000</v>
      </c>
      <c r="E4246">
        <v>-140000</v>
      </c>
      <c r="F4246">
        <v>210000</v>
      </c>
      <c r="G4246">
        <v>10000</v>
      </c>
      <c r="H4246">
        <v>0</v>
      </c>
      <c r="I4246">
        <v>140000</v>
      </c>
      <c r="J4246">
        <v>190000</v>
      </c>
      <c r="K4246">
        <v>30000</v>
      </c>
      <c r="L4246">
        <v>0</v>
      </c>
      <c r="M4246">
        <v>0</v>
      </c>
      <c r="N4246">
        <v>10000</v>
      </c>
      <c r="O4246">
        <f t="shared" si="730"/>
        <v>8.1632653061224483E-2</v>
      </c>
      <c r="P4246">
        <f t="shared" si="731"/>
        <v>-0.2857142857142857</v>
      </c>
      <c r="Q4246">
        <f t="shared" si="732"/>
        <v>0.42857142857142855</v>
      </c>
      <c r="R4246">
        <f t="shared" si="733"/>
        <v>2.0408163265306121E-2</v>
      </c>
      <c r="S4246">
        <f t="shared" si="734"/>
        <v>0</v>
      </c>
      <c r="T4246">
        <f t="shared" si="735"/>
        <v>0.2857142857142857</v>
      </c>
      <c r="U4246">
        <f t="shared" si="736"/>
        <v>0.38775510204081631</v>
      </c>
      <c r="V4246">
        <f t="shared" si="737"/>
        <v>6.1224489795918366E-2</v>
      </c>
      <c r="W4246">
        <f t="shared" si="738"/>
        <v>0</v>
      </c>
      <c r="X4246">
        <f t="shared" si="739"/>
        <v>0</v>
      </c>
      <c r="Y4246">
        <f t="shared" si="740"/>
        <v>2.0408163265306121E-2</v>
      </c>
    </row>
    <row r="4247" spans="1:25" x14ac:dyDescent="0.2">
      <c r="A4247" t="s">
        <v>151</v>
      </c>
      <c r="B4247" t="s">
        <v>301</v>
      </c>
      <c r="C4247">
        <v>2001</v>
      </c>
      <c r="D4247">
        <v>40000</v>
      </c>
      <c r="E4247">
        <v>-120000</v>
      </c>
      <c r="F4247">
        <v>210000</v>
      </c>
      <c r="G4247">
        <v>10000</v>
      </c>
      <c r="H4247">
        <v>0</v>
      </c>
      <c r="I4247">
        <v>160000</v>
      </c>
      <c r="J4247">
        <v>210000</v>
      </c>
      <c r="K4247">
        <v>50000</v>
      </c>
      <c r="L4247">
        <v>0</v>
      </c>
      <c r="M4247">
        <v>0</v>
      </c>
      <c r="N4247">
        <v>10000</v>
      </c>
      <c r="O4247">
        <f t="shared" si="730"/>
        <v>7.0175438596491224E-2</v>
      </c>
      <c r="P4247">
        <f t="shared" si="731"/>
        <v>-0.21052631578947367</v>
      </c>
      <c r="Q4247">
        <f t="shared" si="732"/>
        <v>0.36842105263157893</v>
      </c>
      <c r="R4247">
        <f t="shared" si="733"/>
        <v>1.7543859649122806E-2</v>
      </c>
      <c r="S4247">
        <f t="shared" si="734"/>
        <v>0</v>
      </c>
      <c r="T4247">
        <f t="shared" si="735"/>
        <v>0.2807017543859649</v>
      </c>
      <c r="U4247">
        <f t="shared" si="736"/>
        <v>0.36842105263157893</v>
      </c>
      <c r="V4247">
        <f t="shared" si="737"/>
        <v>8.771929824561403E-2</v>
      </c>
      <c r="W4247">
        <f t="shared" si="738"/>
        <v>0</v>
      </c>
      <c r="X4247">
        <f t="shared" si="739"/>
        <v>0</v>
      </c>
      <c r="Y4247">
        <f t="shared" si="740"/>
        <v>1.7543859649122806E-2</v>
      </c>
    </row>
    <row r="4248" spans="1:25" x14ac:dyDescent="0.2">
      <c r="A4248" t="s">
        <v>151</v>
      </c>
      <c r="B4248" t="s">
        <v>301</v>
      </c>
      <c r="C4248">
        <v>2002</v>
      </c>
      <c r="D4248">
        <v>30000</v>
      </c>
      <c r="E4248">
        <v>-120000</v>
      </c>
      <c r="F4248">
        <v>210000</v>
      </c>
      <c r="G4248">
        <v>10000</v>
      </c>
      <c r="H4248">
        <v>0</v>
      </c>
      <c r="I4248">
        <v>140000</v>
      </c>
      <c r="J4248">
        <v>210000</v>
      </c>
      <c r="K4248">
        <v>40000</v>
      </c>
      <c r="L4248">
        <v>0</v>
      </c>
      <c r="M4248">
        <v>0</v>
      </c>
      <c r="N4248">
        <v>10000</v>
      </c>
      <c r="O4248">
        <f t="shared" si="730"/>
        <v>5.6603773584905662E-2</v>
      </c>
      <c r="P4248">
        <f t="shared" si="731"/>
        <v>-0.22641509433962265</v>
      </c>
      <c r="Q4248">
        <f t="shared" si="732"/>
        <v>0.39622641509433965</v>
      </c>
      <c r="R4248">
        <f t="shared" si="733"/>
        <v>1.8867924528301886E-2</v>
      </c>
      <c r="S4248">
        <f t="shared" si="734"/>
        <v>0</v>
      </c>
      <c r="T4248">
        <f t="shared" si="735"/>
        <v>0.26415094339622641</v>
      </c>
      <c r="U4248">
        <f t="shared" si="736"/>
        <v>0.39622641509433965</v>
      </c>
      <c r="V4248">
        <f t="shared" si="737"/>
        <v>7.5471698113207544E-2</v>
      </c>
      <c r="W4248">
        <f t="shared" si="738"/>
        <v>0</v>
      </c>
      <c r="X4248">
        <f t="shared" si="739"/>
        <v>0</v>
      </c>
      <c r="Y4248">
        <f t="shared" si="740"/>
        <v>1.8867924528301886E-2</v>
      </c>
    </row>
    <row r="4249" spans="1:25" x14ac:dyDescent="0.2">
      <c r="A4249" t="s">
        <v>151</v>
      </c>
      <c r="B4249" t="s">
        <v>301</v>
      </c>
      <c r="C4249">
        <v>2003</v>
      </c>
      <c r="D4249">
        <v>30000</v>
      </c>
      <c r="E4249">
        <v>-120000</v>
      </c>
      <c r="F4249">
        <v>220000</v>
      </c>
      <c r="G4249">
        <v>10000</v>
      </c>
      <c r="H4249">
        <v>0</v>
      </c>
      <c r="I4249">
        <v>160000</v>
      </c>
      <c r="J4249">
        <v>210000</v>
      </c>
      <c r="K4249">
        <v>50000</v>
      </c>
      <c r="L4249">
        <v>0</v>
      </c>
      <c r="M4249">
        <v>0</v>
      </c>
      <c r="N4249">
        <v>20000</v>
      </c>
      <c r="O4249">
        <f t="shared" si="730"/>
        <v>5.1724137931034482E-2</v>
      </c>
      <c r="P4249">
        <f t="shared" si="731"/>
        <v>-0.20689655172413793</v>
      </c>
      <c r="Q4249">
        <f t="shared" si="732"/>
        <v>0.37931034482758619</v>
      </c>
      <c r="R4249">
        <f t="shared" si="733"/>
        <v>1.7241379310344827E-2</v>
      </c>
      <c r="S4249">
        <f t="shared" si="734"/>
        <v>0</v>
      </c>
      <c r="T4249">
        <f t="shared" si="735"/>
        <v>0.27586206896551724</v>
      </c>
      <c r="U4249">
        <f t="shared" si="736"/>
        <v>0.36206896551724138</v>
      </c>
      <c r="V4249">
        <f t="shared" si="737"/>
        <v>8.6206896551724144E-2</v>
      </c>
      <c r="W4249">
        <f t="shared" si="738"/>
        <v>0</v>
      </c>
      <c r="X4249">
        <f t="shared" si="739"/>
        <v>0</v>
      </c>
      <c r="Y4249">
        <f t="shared" si="740"/>
        <v>3.4482758620689655E-2</v>
      </c>
    </row>
    <row r="4250" spans="1:25" x14ac:dyDescent="0.2">
      <c r="A4250" t="s">
        <v>151</v>
      </c>
      <c r="B4250" t="s">
        <v>301</v>
      </c>
      <c r="C4250">
        <v>2004</v>
      </c>
      <c r="D4250">
        <v>30000</v>
      </c>
      <c r="E4250">
        <v>-120000</v>
      </c>
      <c r="F4250">
        <v>220000</v>
      </c>
      <c r="G4250">
        <v>10000</v>
      </c>
      <c r="H4250">
        <v>0</v>
      </c>
      <c r="I4250">
        <v>170000</v>
      </c>
      <c r="J4250">
        <v>210000</v>
      </c>
      <c r="K4250">
        <v>30000</v>
      </c>
      <c r="L4250">
        <v>0</v>
      </c>
      <c r="M4250">
        <v>0</v>
      </c>
      <c r="N4250">
        <v>20000</v>
      </c>
      <c r="O4250">
        <f t="shared" si="730"/>
        <v>5.2631578947368418E-2</v>
      </c>
      <c r="P4250">
        <f t="shared" si="731"/>
        <v>-0.21052631578947367</v>
      </c>
      <c r="Q4250">
        <f t="shared" si="732"/>
        <v>0.38596491228070173</v>
      </c>
      <c r="R4250">
        <f t="shared" si="733"/>
        <v>1.7543859649122806E-2</v>
      </c>
      <c r="S4250">
        <f t="shared" si="734"/>
        <v>0</v>
      </c>
      <c r="T4250">
        <f t="shared" si="735"/>
        <v>0.2982456140350877</v>
      </c>
      <c r="U4250">
        <f t="shared" si="736"/>
        <v>0.36842105263157893</v>
      </c>
      <c r="V4250">
        <f t="shared" si="737"/>
        <v>5.2631578947368418E-2</v>
      </c>
      <c r="W4250">
        <f t="shared" si="738"/>
        <v>0</v>
      </c>
      <c r="X4250">
        <f t="shared" si="739"/>
        <v>0</v>
      </c>
      <c r="Y4250">
        <f t="shared" si="740"/>
        <v>3.5087719298245612E-2</v>
      </c>
    </row>
    <row r="4251" spans="1:25" x14ac:dyDescent="0.2">
      <c r="A4251" t="s">
        <v>151</v>
      </c>
      <c r="B4251" t="s">
        <v>301</v>
      </c>
      <c r="C4251">
        <v>2005</v>
      </c>
      <c r="D4251">
        <v>30000</v>
      </c>
      <c r="E4251">
        <v>-120000</v>
      </c>
      <c r="F4251">
        <v>220000</v>
      </c>
      <c r="G4251">
        <v>10000</v>
      </c>
      <c r="H4251">
        <v>0</v>
      </c>
      <c r="I4251">
        <v>130000</v>
      </c>
      <c r="J4251">
        <v>220000</v>
      </c>
      <c r="K4251">
        <v>30000</v>
      </c>
      <c r="L4251">
        <v>0</v>
      </c>
      <c r="M4251">
        <v>0</v>
      </c>
      <c r="N4251">
        <v>20000</v>
      </c>
      <c r="O4251">
        <f t="shared" si="730"/>
        <v>5.5555555555555552E-2</v>
      </c>
      <c r="P4251">
        <f t="shared" si="731"/>
        <v>-0.22222222222222221</v>
      </c>
      <c r="Q4251">
        <f t="shared" si="732"/>
        <v>0.40740740740740738</v>
      </c>
      <c r="R4251">
        <f t="shared" si="733"/>
        <v>1.8518518518518517E-2</v>
      </c>
      <c r="S4251">
        <f t="shared" si="734"/>
        <v>0</v>
      </c>
      <c r="T4251">
        <f t="shared" si="735"/>
        <v>0.24074074074074073</v>
      </c>
      <c r="U4251">
        <f t="shared" si="736"/>
        <v>0.40740740740740738</v>
      </c>
      <c r="V4251">
        <f t="shared" si="737"/>
        <v>5.5555555555555552E-2</v>
      </c>
      <c r="W4251">
        <f t="shared" si="738"/>
        <v>0</v>
      </c>
      <c r="X4251">
        <f t="shared" si="739"/>
        <v>0</v>
      </c>
      <c r="Y4251">
        <f t="shared" si="740"/>
        <v>3.7037037037037035E-2</v>
      </c>
    </row>
    <row r="4252" spans="1:25" x14ac:dyDescent="0.2">
      <c r="A4252" t="s">
        <v>151</v>
      </c>
      <c r="B4252" t="s">
        <v>301</v>
      </c>
      <c r="C4252">
        <v>2006</v>
      </c>
      <c r="D4252">
        <v>30000</v>
      </c>
      <c r="E4252">
        <v>-120000</v>
      </c>
      <c r="F4252">
        <v>230000</v>
      </c>
      <c r="G4252">
        <v>10000</v>
      </c>
      <c r="H4252">
        <v>0</v>
      </c>
      <c r="I4252">
        <v>150000</v>
      </c>
      <c r="J4252">
        <v>230000</v>
      </c>
      <c r="K4252">
        <v>30000</v>
      </c>
      <c r="L4252">
        <v>0</v>
      </c>
      <c r="M4252">
        <v>0</v>
      </c>
      <c r="N4252">
        <v>20000</v>
      </c>
      <c r="O4252">
        <f t="shared" si="730"/>
        <v>5.1724137931034482E-2</v>
      </c>
      <c r="P4252">
        <f t="shared" si="731"/>
        <v>-0.20689655172413793</v>
      </c>
      <c r="Q4252">
        <f t="shared" si="732"/>
        <v>0.39655172413793105</v>
      </c>
      <c r="R4252">
        <f t="shared" si="733"/>
        <v>1.7241379310344827E-2</v>
      </c>
      <c r="S4252">
        <f t="shared" si="734"/>
        <v>0</v>
      </c>
      <c r="T4252">
        <f t="shared" si="735"/>
        <v>0.25862068965517243</v>
      </c>
      <c r="U4252">
        <f t="shared" si="736"/>
        <v>0.39655172413793105</v>
      </c>
      <c r="V4252">
        <f t="shared" si="737"/>
        <v>5.1724137931034482E-2</v>
      </c>
      <c r="W4252">
        <f t="shared" si="738"/>
        <v>0</v>
      </c>
      <c r="X4252">
        <f t="shared" si="739"/>
        <v>0</v>
      </c>
      <c r="Y4252">
        <f t="shared" si="740"/>
        <v>3.4482758620689655E-2</v>
      </c>
    </row>
    <row r="4253" spans="1:25" x14ac:dyDescent="0.2">
      <c r="A4253" t="s">
        <v>151</v>
      </c>
      <c r="B4253" t="s">
        <v>301</v>
      </c>
      <c r="C4253">
        <v>2007</v>
      </c>
      <c r="D4253">
        <v>30000</v>
      </c>
      <c r="E4253">
        <v>-120000</v>
      </c>
      <c r="F4253">
        <v>230000</v>
      </c>
      <c r="G4253">
        <v>10000</v>
      </c>
      <c r="H4253">
        <v>0</v>
      </c>
      <c r="I4253">
        <v>50000</v>
      </c>
      <c r="J4253">
        <v>240000</v>
      </c>
      <c r="K4253">
        <v>30000</v>
      </c>
      <c r="L4253">
        <v>0</v>
      </c>
      <c r="M4253">
        <v>0</v>
      </c>
      <c r="N4253">
        <v>20000</v>
      </c>
      <c r="O4253">
        <f t="shared" si="730"/>
        <v>6.1224489795918366E-2</v>
      </c>
      <c r="P4253">
        <f t="shared" si="731"/>
        <v>-0.24489795918367346</v>
      </c>
      <c r="Q4253">
        <f t="shared" si="732"/>
        <v>0.46938775510204084</v>
      </c>
      <c r="R4253">
        <f t="shared" si="733"/>
        <v>2.0408163265306121E-2</v>
      </c>
      <c r="S4253">
        <f t="shared" si="734"/>
        <v>0</v>
      </c>
      <c r="T4253">
        <f t="shared" si="735"/>
        <v>0.10204081632653061</v>
      </c>
      <c r="U4253">
        <f t="shared" si="736"/>
        <v>0.48979591836734693</v>
      </c>
      <c r="V4253">
        <f t="shared" si="737"/>
        <v>6.1224489795918366E-2</v>
      </c>
      <c r="W4253">
        <f t="shared" si="738"/>
        <v>0</v>
      </c>
      <c r="X4253">
        <f t="shared" si="739"/>
        <v>0</v>
      </c>
      <c r="Y4253">
        <f t="shared" si="740"/>
        <v>4.0816326530612242E-2</v>
      </c>
    </row>
    <row r="4254" spans="1:25" x14ac:dyDescent="0.2">
      <c r="A4254" t="s">
        <v>151</v>
      </c>
      <c r="B4254" t="s">
        <v>301</v>
      </c>
      <c r="C4254">
        <v>2008</v>
      </c>
      <c r="D4254">
        <v>30000</v>
      </c>
      <c r="E4254">
        <v>-120000</v>
      </c>
      <c r="F4254">
        <v>230000</v>
      </c>
      <c r="G4254">
        <v>20000</v>
      </c>
      <c r="H4254">
        <v>0</v>
      </c>
      <c r="I4254">
        <v>50000</v>
      </c>
      <c r="J4254">
        <v>250000</v>
      </c>
      <c r="K4254">
        <v>30000</v>
      </c>
      <c r="L4254">
        <v>0</v>
      </c>
      <c r="M4254">
        <v>0</v>
      </c>
      <c r="N4254">
        <v>20000</v>
      </c>
      <c r="O4254">
        <f t="shared" si="730"/>
        <v>5.8823529411764705E-2</v>
      </c>
      <c r="P4254">
        <f t="shared" si="731"/>
        <v>-0.23529411764705882</v>
      </c>
      <c r="Q4254">
        <f t="shared" si="732"/>
        <v>0.45098039215686275</v>
      </c>
      <c r="R4254">
        <f t="shared" si="733"/>
        <v>3.9215686274509803E-2</v>
      </c>
      <c r="S4254">
        <f t="shared" si="734"/>
        <v>0</v>
      </c>
      <c r="T4254">
        <f t="shared" si="735"/>
        <v>9.8039215686274508E-2</v>
      </c>
      <c r="U4254">
        <f t="shared" si="736"/>
        <v>0.49019607843137253</v>
      </c>
      <c r="V4254">
        <f t="shared" si="737"/>
        <v>5.8823529411764705E-2</v>
      </c>
      <c r="W4254">
        <f t="shared" si="738"/>
        <v>0</v>
      </c>
      <c r="X4254">
        <f t="shared" si="739"/>
        <v>0</v>
      </c>
      <c r="Y4254">
        <f t="shared" si="740"/>
        <v>3.9215686274509803E-2</v>
      </c>
    </row>
    <row r="4255" spans="1:25" x14ac:dyDescent="0.2">
      <c r="A4255" t="s">
        <v>151</v>
      </c>
      <c r="B4255" t="s">
        <v>301</v>
      </c>
      <c r="C4255">
        <v>2009</v>
      </c>
      <c r="D4255">
        <v>30000</v>
      </c>
      <c r="E4255">
        <v>-120000</v>
      </c>
      <c r="F4255">
        <v>240000</v>
      </c>
      <c r="G4255">
        <v>20000</v>
      </c>
      <c r="H4255">
        <v>0</v>
      </c>
      <c r="I4255">
        <v>290000</v>
      </c>
      <c r="J4255">
        <v>690000</v>
      </c>
      <c r="K4255">
        <v>80000</v>
      </c>
      <c r="L4255">
        <v>0</v>
      </c>
      <c r="M4255">
        <v>0</v>
      </c>
      <c r="N4255">
        <v>60000</v>
      </c>
      <c r="O4255">
        <f t="shared" si="730"/>
        <v>2.3255813953488372E-2</v>
      </c>
      <c r="P4255">
        <f t="shared" si="731"/>
        <v>-9.3023255813953487E-2</v>
      </c>
      <c r="Q4255">
        <f t="shared" si="732"/>
        <v>0.18604651162790697</v>
      </c>
      <c r="R4255">
        <f t="shared" si="733"/>
        <v>1.5503875968992248E-2</v>
      </c>
      <c r="S4255">
        <f t="shared" si="734"/>
        <v>0</v>
      </c>
      <c r="T4255">
        <f t="shared" si="735"/>
        <v>0.22480620155038761</v>
      </c>
      <c r="U4255">
        <f t="shared" si="736"/>
        <v>0.53488372093023251</v>
      </c>
      <c r="V4255">
        <f t="shared" si="737"/>
        <v>6.2015503875968991E-2</v>
      </c>
      <c r="W4255">
        <f t="shared" si="738"/>
        <v>0</v>
      </c>
      <c r="X4255">
        <f t="shared" si="739"/>
        <v>0</v>
      </c>
      <c r="Y4255">
        <f t="shared" si="740"/>
        <v>4.6511627906976744E-2</v>
      </c>
    </row>
    <row r="4256" spans="1:25" x14ac:dyDescent="0.2">
      <c r="A4256" t="s">
        <v>151</v>
      </c>
      <c r="B4256" t="s">
        <v>301</v>
      </c>
      <c r="C4256">
        <v>2010</v>
      </c>
      <c r="D4256">
        <v>40000</v>
      </c>
      <c r="E4256">
        <v>-120000</v>
      </c>
      <c r="F4256">
        <v>240000</v>
      </c>
      <c r="G4256">
        <v>20000</v>
      </c>
      <c r="H4256">
        <v>0</v>
      </c>
      <c r="I4256">
        <v>120000</v>
      </c>
      <c r="J4256">
        <v>260000</v>
      </c>
      <c r="K4256">
        <v>30000</v>
      </c>
      <c r="L4256">
        <v>0</v>
      </c>
      <c r="M4256">
        <v>0</v>
      </c>
      <c r="N4256">
        <v>20000</v>
      </c>
      <c r="O4256">
        <f t="shared" si="730"/>
        <v>6.5573770491803282E-2</v>
      </c>
      <c r="P4256">
        <f t="shared" si="731"/>
        <v>-0.19672131147540983</v>
      </c>
      <c r="Q4256">
        <f t="shared" si="732"/>
        <v>0.39344262295081966</v>
      </c>
      <c r="R4256">
        <f t="shared" si="733"/>
        <v>3.2786885245901641E-2</v>
      </c>
      <c r="S4256">
        <f t="shared" si="734"/>
        <v>0</v>
      </c>
      <c r="T4256">
        <f t="shared" si="735"/>
        <v>0.19672131147540983</v>
      </c>
      <c r="U4256">
        <f t="shared" si="736"/>
        <v>0.42622950819672129</v>
      </c>
      <c r="V4256">
        <f t="shared" si="737"/>
        <v>4.9180327868852458E-2</v>
      </c>
      <c r="W4256">
        <f t="shared" si="738"/>
        <v>0</v>
      </c>
      <c r="X4256">
        <f t="shared" si="739"/>
        <v>0</v>
      </c>
      <c r="Y4256">
        <f t="shared" si="740"/>
        <v>3.2786885245901641E-2</v>
      </c>
    </row>
    <row r="4257" spans="1:25" x14ac:dyDescent="0.2">
      <c r="A4257" t="s">
        <v>151</v>
      </c>
      <c r="B4257" t="s">
        <v>301</v>
      </c>
      <c r="C4257">
        <v>2011</v>
      </c>
      <c r="D4257">
        <v>30000</v>
      </c>
      <c r="E4257">
        <v>-150000</v>
      </c>
      <c r="F4257">
        <v>240000</v>
      </c>
      <c r="G4257">
        <v>20000</v>
      </c>
      <c r="H4257">
        <v>0</v>
      </c>
      <c r="I4257">
        <v>80000</v>
      </c>
      <c r="J4257">
        <v>270000</v>
      </c>
      <c r="K4257">
        <v>30000</v>
      </c>
      <c r="L4257">
        <v>0</v>
      </c>
      <c r="M4257">
        <v>0</v>
      </c>
      <c r="N4257">
        <v>20000</v>
      </c>
      <c r="O4257">
        <f t="shared" si="730"/>
        <v>5.5555555555555552E-2</v>
      </c>
      <c r="P4257">
        <f t="shared" si="731"/>
        <v>-0.27777777777777779</v>
      </c>
      <c r="Q4257">
        <f t="shared" si="732"/>
        <v>0.44444444444444442</v>
      </c>
      <c r="R4257">
        <f t="shared" si="733"/>
        <v>3.7037037037037035E-2</v>
      </c>
      <c r="S4257">
        <f t="shared" si="734"/>
        <v>0</v>
      </c>
      <c r="T4257">
        <f t="shared" si="735"/>
        <v>0.14814814814814814</v>
      </c>
      <c r="U4257">
        <f t="shared" si="736"/>
        <v>0.5</v>
      </c>
      <c r="V4257">
        <f t="shared" si="737"/>
        <v>5.5555555555555552E-2</v>
      </c>
      <c r="W4257">
        <f t="shared" si="738"/>
        <v>0</v>
      </c>
      <c r="X4257">
        <f t="shared" si="739"/>
        <v>0</v>
      </c>
      <c r="Y4257">
        <f t="shared" si="740"/>
        <v>3.7037037037037035E-2</v>
      </c>
    </row>
    <row r="4258" spans="1:25" x14ac:dyDescent="0.2">
      <c r="A4258" t="s">
        <v>151</v>
      </c>
      <c r="B4258" t="s">
        <v>301</v>
      </c>
      <c r="C4258">
        <v>2012</v>
      </c>
      <c r="D4258">
        <v>40000</v>
      </c>
      <c r="E4258">
        <v>-150000</v>
      </c>
      <c r="F4258">
        <v>240000</v>
      </c>
      <c r="G4258">
        <v>30000</v>
      </c>
      <c r="H4258">
        <v>0</v>
      </c>
      <c r="I4258">
        <v>120000</v>
      </c>
      <c r="J4258">
        <v>370000</v>
      </c>
      <c r="K4258">
        <v>40000</v>
      </c>
      <c r="L4258">
        <v>0</v>
      </c>
      <c r="M4258">
        <v>0</v>
      </c>
      <c r="N4258">
        <v>30000</v>
      </c>
      <c r="O4258">
        <f t="shared" si="730"/>
        <v>5.5555555555555552E-2</v>
      </c>
      <c r="P4258">
        <f t="shared" si="731"/>
        <v>-0.20833333333333334</v>
      </c>
      <c r="Q4258">
        <f t="shared" si="732"/>
        <v>0.33333333333333331</v>
      </c>
      <c r="R4258">
        <f t="shared" si="733"/>
        <v>4.1666666666666664E-2</v>
      </c>
      <c r="S4258">
        <f t="shared" si="734"/>
        <v>0</v>
      </c>
      <c r="T4258">
        <f t="shared" si="735"/>
        <v>0.16666666666666666</v>
      </c>
      <c r="U4258">
        <f t="shared" si="736"/>
        <v>0.51388888888888884</v>
      </c>
      <c r="V4258">
        <f t="shared" si="737"/>
        <v>5.5555555555555552E-2</v>
      </c>
      <c r="W4258">
        <f t="shared" si="738"/>
        <v>0</v>
      </c>
      <c r="X4258">
        <f t="shared" si="739"/>
        <v>0</v>
      </c>
      <c r="Y4258">
        <f t="shared" si="740"/>
        <v>4.1666666666666664E-2</v>
      </c>
    </row>
    <row r="4259" spans="1:25" x14ac:dyDescent="0.2">
      <c r="A4259" t="s">
        <v>151</v>
      </c>
      <c r="B4259" t="s">
        <v>301</v>
      </c>
      <c r="C4259">
        <v>2013</v>
      </c>
      <c r="D4259">
        <v>40000</v>
      </c>
      <c r="E4259">
        <v>-150000</v>
      </c>
      <c r="F4259">
        <v>250000</v>
      </c>
      <c r="G4259">
        <v>30000</v>
      </c>
      <c r="H4259">
        <v>0</v>
      </c>
      <c r="I4259">
        <v>50000</v>
      </c>
      <c r="J4259">
        <v>240000</v>
      </c>
      <c r="K4259">
        <v>20000</v>
      </c>
      <c r="L4259">
        <v>0</v>
      </c>
      <c r="M4259">
        <v>0</v>
      </c>
      <c r="N4259">
        <v>20000</v>
      </c>
      <c r="O4259">
        <f t="shared" si="730"/>
        <v>0.08</v>
      </c>
      <c r="P4259">
        <f t="shared" si="731"/>
        <v>-0.3</v>
      </c>
      <c r="Q4259">
        <f t="shared" si="732"/>
        <v>0.5</v>
      </c>
      <c r="R4259">
        <f t="shared" si="733"/>
        <v>0.06</v>
      </c>
      <c r="S4259">
        <f t="shared" si="734"/>
        <v>0</v>
      </c>
      <c r="T4259">
        <f t="shared" si="735"/>
        <v>0.1</v>
      </c>
      <c r="U4259">
        <f t="shared" si="736"/>
        <v>0.48</v>
      </c>
      <c r="V4259">
        <f t="shared" si="737"/>
        <v>0.04</v>
      </c>
      <c r="W4259">
        <f t="shared" si="738"/>
        <v>0</v>
      </c>
      <c r="X4259">
        <f t="shared" si="739"/>
        <v>0</v>
      </c>
      <c r="Y4259">
        <f t="shared" si="740"/>
        <v>0.04</v>
      </c>
    </row>
    <row r="4260" spans="1:25" x14ac:dyDescent="0.2">
      <c r="A4260" t="s">
        <v>151</v>
      </c>
      <c r="B4260" t="s">
        <v>301</v>
      </c>
      <c r="C4260">
        <v>2014</v>
      </c>
      <c r="D4260">
        <v>40000</v>
      </c>
      <c r="E4260">
        <v>-150000</v>
      </c>
      <c r="F4260">
        <v>250000</v>
      </c>
      <c r="G4260">
        <v>30000</v>
      </c>
      <c r="H4260">
        <v>0</v>
      </c>
      <c r="I4260">
        <v>90000</v>
      </c>
      <c r="J4260">
        <v>240000</v>
      </c>
      <c r="K4260">
        <v>30000</v>
      </c>
      <c r="L4260">
        <v>0</v>
      </c>
      <c r="M4260">
        <v>0</v>
      </c>
      <c r="N4260">
        <v>20000</v>
      </c>
      <c r="O4260">
        <f t="shared" si="730"/>
        <v>7.2727272727272724E-2</v>
      </c>
      <c r="P4260">
        <f t="shared" si="731"/>
        <v>-0.27272727272727271</v>
      </c>
      <c r="Q4260">
        <f t="shared" si="732"/>
        <v>0.45454545454545453</v>
      </c>
      <c r="R4260">
        <f t="shared" si="733"/>
        <v>5.4545454545454543E-2</v>
      </c>
      <c r="S4260">
        <f t="shared" si="734"/>
        <v>0</v>
      </c>
      <c r="T4260">
        <f t="shared" si="735"/>
        <v>0.16363636363636364</v>
      </c>
      <c r="U4260">
        <f t="shared" si="736"/>
        <v>0.43636363636363634</v>
      </c>
      <c r="V4260">
        <f t="shared" si="737"/>
        <v>5.4545454545454543E-2</v>
      </c>
      <c r="W4260">
        <f t="shared" si="738"/>
        <v>0</v>
      </c>
      <c r="X4260">
        <f t="shared" si="739"/>
        <v>0</v>
      </c>
      <c r="Y4260">
        <f t="shared" si="740"/>
        <v>3.6363636363636362E-2</v>
      </c>
    </row>
    <row r="4261" spans="1:25" x14ac:dyDescent="0.2">
      <c r="A4261" t="s">
        <v>151</v>
      </c>
      <c r="B4261" t="s">
        <v>301</v>
      </c>
      <c r="C4261">
        <v>2015</v>
      </c>
      <c r="D4261">
        <v>40000</v>
      </c>
      <c r="E4261">
        <v>-150000</v>
      </c>
      <c r="F4261">
        <v>250000</v>
      </c>
      <c r="G4261">
        <v>40000</v>
      </c>
      <c r="H4261">
        <v>0</v>
      </c>
      <c r="I4261">
        <v>110000</v>
      </c>
      <c r="J4261">
        <v>250000</v>
      </c>
      <c r="K4261">
        <v>30000</v>
      </c>
      <c r="M4261">
        <v>0</v>
      </c>
      <c r="N4261">
        <v>20000</v>
      </c>
      <c r="O4261">
        <f t="shared" si="730"/>
        <v>6.7796610169491525E-2</v>
      </c>
      <c r="P4261">
        <f t="shared" si="731"/>
        <v>-0.25423728813559321</v>
      </c>
      <c r="Q4261">
        <f t="shared" si="732"/>
        <v>0.42372881355932202</v>
      </c>
      <c r="R4261">
        <f t="shared" si="733"/>
        <v>6.7796610169491525E-2</v>
      </c>
      <c r="S4261">
        <f t="shared" si="734"/>
        <v>0</v>
      </c>
      <c r="T4261">
        <f t="shared" si="735"/>
        <v>0.1864406779661017</v>
      </c>
      <c r="U4261">
        <f t="shared" si="736"/>
        <v>0.42372881355932202</v>
      </c>
      <c r="V4261">
        <f t="shared" si="737"/>
        <v>5.0847457627118647E-2</v>
      </c>
      <c r="W4261">
        <f t="shared" si="738"/>
        <v>0</v>
      </c>
      <c r="X4261">
        <f t="shared" si="739"/>
        <v>0</v>
      </c>
      <c r="Y4261">
        <f t="shared" si="740"/>
        <v>3.3898305084745763E-2</v>
      </c>
    </row>
    <row r="4262" spans="1:25" x14ac:dyDescent="0.2">
      <c r="A4262" t="s">
        <v>151</v>
      </c>
      <c r="B4262" t="s">
        <v>301</v>
      </c>
      <c r="C4262">
        <v>2016</v>
      </c>
      <c r="D4262">
        <v>40000</v>
      </c>
      <c r="E4262">
        <v>-150000</v>
      </c>
      <c r="F4262">
        <v>260000</v>
      </c>
      <c r="G4262">
        <v>40000</v>
      </c>
      <c r="H4262">
        <v>0</v>
      </c>
      <c r="I4262">
        <v>70000</v>
      </c>
      <c r="J4262">
        <v>250000</v>
      </c>
      <c r="K4262">
        <v>30000</v>
      </c>
      <c r="M4262">
        <v>0</v>
      </c>
      <c r="N4262">
        <v>20000</v>
      </c>
      <c r="O4262">
        <f t="shared" si="730"/>
        <v>7.1428571428571425E-2</v>
      </c>
      <c r="P4262">
        <f t="shared" si="731"/>
        <v>-0.26785714285714285</v>
      </c>
      <c r="Q4262">
        <f t="shared" si="732"/>
        <v>0.4642857142857143</v>
      </c>
      <c r="R4262">
        <f t="shared" si="733"/>
        <v>7.1428571428571425E-2</v>
      </c>
      <c r="S4262">
        <f t="shared" si="734"/>
        <v>0</v>
      </c>
      <c r="T4262">
        <f t="shared" si="735"/>
        <v>0.125</v>
      </c>
      <c r="U4262">
        <f t="shared" si="736"/>
        <v>0.44642857142857145</v>
      </c>
      <c r="V4262">
        <f t="shared" si="737"/>
        <v>5.3571428571428568E-2</v>
      </c>
      <c r="W4262">
        <f t="shared" si="738"/>
        <v>0</v>
      </c>
      <c r="X4262">
        <f t="shared" si="739"/>
        <v>0</v>
      </c>
      <c r="Y4262">
        <f t="shared" si="740"/>
        <v>3.5714285714285712E-2</v>
      </c>
    </row>
    <row r="4263" spans="1:25" x14ac:dyDescent="0.2">
      <c r="A4263" t="s">
        <v>151</v>
      </c>
      <c r="B4263" t="s">
        <v>301</v>
      </c>
      <c r="C4263">
        <v>2017</v>
      </c>
      <c r="D4263">
        <v>40000</v>
      </c>
      <c r="E4263">
        <v>-150000</v>
      </c>
      <c r="F4263">
        <v>260000</v>
      </c>
      <c r="G4263">
        <v>40000</v>
      </c>
      <c r="H4263">
        <v>0</v>
      </c>
      <c r="I4263">
        <v>90000</v>
      </c>
      <c r="J4263">
        <v>260000</v>
      </c>
      <c r="K4263">
        <v>30000</v>
      </c>
      <c r="M4263">
        <v>0</v>
      </c>
      <c r="N4263">
        <v>20000</v>
      </c>
      <c r="O4263">
        <f t="shared" si="730"/>
        <v>6.7796610169491525E-2</v>
      </c>
      <c r="P4263">
        <f t="shared" si="731"/>
        <v>-0.25423728813559321</v>
      </c>
      <c r="Q4263">
        <f t="shared" si="732"/>
        <v>0.44067796610169491</v>
      </c>
      <c r="R4263">
        <f t="shared" si="733"/>
        <v>6.7796610169491525E-2</v>
      </c>
      <c r="S4263">
        <f t="shared" si="734"/>
        <v>0</v>
      </c>
      <c r="T4263">
        <f t="shared" si="735"/>
        <v>0.15254237288135594</v>
      </c>
      <c r="U4263">
        <f t="shared" si="736"/>
        <v>0.44067796610169491</v>
      </c>
      <c r="V4263">
        <f t="shared" si="737"/>
        <v>5.0847457627118647E-2</v>
      </c>
      <c r="W4263">
        <f t="shared" si="738"/>
        <v>0</v>
      </c>
      <c r="X4263">
        <f t="shared" si="739"/>
        <v>0</v>
      </c>
      <c r="Y4263">
        <f t="shared" si="740"/>
        <v>3.3898305084745763E-2</v>
      </c>
    </row>
    <row r="4264" spans="1:25" x14ac:dyDescent="0.2">
      <c r="A4264" t="s">
        <v>151</v>
      </c>
      <c r="B4264" t="s">
        <v>301</v>
      </c>
      <c r="C4264">
        <v>2018</v>
      </c>
      <c r="D4264">
        <v>40000</v>
      </c>
      <c r="E4264">
        <v>-150000</v>
      </c>
      <c r="F4264">
        <v>260000</v>
      </c>
      <c r="G4264">
        <v>40000</v>
      </c>
      <c r="H4264">
        <v>0</v>
      </c>
      <c r="I4264">
        <v>90000</v>
      </c>
      <c r="J4264">
        <v>270000</v>
      </c>
      <c r="K4264">
        <v>30000</v>
      </c>
      <c r="M4264">
        <v>0</v>
      </c>
      <c r="N4264">
        <v>20000</v>
      </c>
      <c r="O4264">
        <f t="shared" si="730"/>
        <v>6.6666666666666666E-2</v>
      </c>
      <c r="P4264">
        <f t="shared" si="731"/>
        <v>-0.25</v>
      </c>
      <c r="Q4264">
        <f t="shared" si="732"/>
        <v>0.43333333333333335</v>
      </c>
      <c r="R4264">
        <f t="shared" si="733"/>
        <v>6.6666666666666666E-2</v>
      </c>
      <c r="S4264">
        <f t="shared" si="734"/>
        <v>0</v>
      </c>
      <c r="T4264">
        <f t="shared" si="735"/>
        <v>0.15</v>
      </c>
      <c r="U4264">
        <f t="shared" si="736"/>
        <v>0.45</v>
      </c>
      <c r="V4264">
        <f t="shared" si="737"/>
        <v>0.05</v>
      </c>
      <c r="W4264">
        <f t="shared" si="738"/>
        <v>0</v>
      </c>
      <c r="X4264">
        <f t="shared" si="739"/>
        <v>0</v>
      </c>
      <c r="Y4264">
        <f t="shared" si="740"/>
        <v>3.3333333333333333E-2</v>
      </c>
    </row>
    <row r="4265" spans="1:25" x14ac:dyDescent="0.2">
      <c r="A4265" t="s">
        <v>238</v>
      </c>
      <c r="B4265" t="s">
        <v>300</v>
      </c>
      <c r="C4265">
        <v>1990</v>
      </c>
      <c r="D4265">
        <v>20000</v>
      </c>
      <c r="E4265">
        <v>-50000</v>
      </c>
      <c r="F4265">
        <v>50000</v>
      </c>
      <c r="G4265">
        <v>0</v>
      </c>
      <c r="H4265">
        <v>0</v>
      </c>
      <c r="I4265">
        <v>50000</v>
      </c>
      <c r="J4265">
        <v>30000</v>
      </c>
      <c r="K4265">
        <v>10000</v>
      </c>
      <c r="L4265">
        <v>0</v>
      </c>
      <c r="M4265">
        <v>0</v>
      </c>
      <c r="N4265">
        <v>0</v>
      </c>
      <c r="O4265">
        <f t="shared" si="730"/>
        <v>0.18181818181818182</v>
      </c>
      <c r="P4265">
        <f t="shared" si="731"/>
        <v>-0.45454545454545453</v>
      </c>
      <c r="Q4265">
        <f t="shared" si="732"/>
        <v>0.45454545454545453</v>
      </c>
      <c r="R4265">
        <f t="shared" si="733"/>
        <v>0</v>
      </c>
      <c r="S4265">
        <f t="shared" si="734"/>
        <v>0</v>
      </c>
      <c r="T4265">
        <f t="shared" si="735"/>
        <v>0.45454545454545453</v>
      </c>
      <c r="U4265">
        <f t="shared" si="736"/>
        <v>0.27272727272727271</v>
      </c>
      <c r="V4265">
        <f t="shared" si="737"/>
        <v>9.0909090909090912E-2</v>
      </c>
      <c r="W4265">
        <f t="shared" si="738"/>
        <v>0</v>
      </c>
      <c r="X4265">
        <f t="shared" si="739"/>
        <v>0</v>
      </c>
      <c r="Y4265">
        <f t="shared" si="740"/>
        <v>0</v>
      </c>
    </row>
    <row r="4266" spans="1:25" x14ac:dyDescent="0.2">
      <c r="A4266" t="s">
        <v>238</v>
      </c>
      <c r="B4266" t="s">
        <v>300</v>
      </c>
      <c r="C4266">
        <v>1991</v>
      </c>
      <c r="D4266">
        <v>20000</v>
      </c>
      <c r="E4266">
        <v>-50000</v>
      </c>
      <c r="F4266">
        <v>50000</v>
      </c>
      <c r="G4266">
        <v>0</v>
      </c>
      <c r="H4266">
        <v>0</v>
      </c>
      <c r="I4266">
        <v>50000</v>
      </c>
      <c r="J4266">
        <v>30000</v>
      </c>
      <c r="K4266">
        <v>10000</v>
      </c>
      <c r="L4266">
        <v>0</v>
      </c>
      <c r="M4266">
        <v>0</v>
      </c>
      <c r="N4266">
        <v>0</v>
      </c>
      <c r="O4266">
        <f t="shared" si="730"/>
        <v>0.18181818181818182</v>
      </c>
      <c r="P4266">
        <f t="shared" si="731"/>
        <v>-0.45454545454545453</v>
      </c>
      <c r="Q4266">
        <f t="shared" si="732"/>
        <v>0.45454545454545453</v>
      </c>
      <c r="R4266">
        <f t="shared" si="733"/>
        <v>0</v>
      </c>
      <c r="S4266">
        <f t="shared" si="734"/>
        <v>0</v>
      </c>
      <c r="T4266">
        <f t="shared" si="735"/>
        <v>0.45454545454545453</v>
      </c>
      <c r="U4266">
        <f t="shared" si="736"/>
        <v>0.27272727272727271</v>
      </c>
      <c r="V4266">
        <f t="shared" si="737"/>
        <v>9.0909090909090912E-2</v>
      </c>
      <c r="W4266">
        <f t="shared" si="738"/>
        <v>0</v>
      </c>
      <c r="X4266">
        <f t="shared" si="739"/>
        <v>0</v>
      </c>
      <c r="Y4266">
        <f t="shared" si="740"/>
        <v>0</v>
      </c>
    </row>
    <row r="4267" spans="1:25" x14ac:dyDescent="0.2">
      <c r="A4267" t="s">
        <v>238</v>
      </c>
      <c r="B4267" t="s">
        <v>300</v>
      </c>
      <c r="C4267">
        <v>1992</v>
      </c>
      <c r="D4267">
        <v>20000</v>
      </c>
      <c r="E4267">
        <v>-50000</v>
      </c>
      <c r="F4267">
        <v>60000</v>
      </c>
      <c r="G4267">
        <v>0</v>
      </c>
      <c r="H4267">
        <v>0</v>
      </c>
      <c r="I4267">
        <v>70000</v>
      </c>
      <c r="J4267">
        <v>40000</v>
      </c>
      <c r="K4267">
        <v>10000</v>
      </c>
      <c r="L4267">
        <v>0</v>
      </c>
      <c r="M4267">
        <v>0</v>
      </c>
      <c r="N4267">
        <v>0</v>
      </c>
      <c r="O4267">
        <f t="shared" si="730"/>
        <v>0.13333333333333333</v>
      </c>
      <c r="P4267">
        <f t="shared" si="731"/>
        <v>-0.33333333333333331</v>
      </c>
      <c r="Q4267">
        <f t="shared" si="732"/>
        <v>0.4</v>
      </c>
      <c r="R4267">
        <f t="shared" si="733"/>
        <v>0</v>
      </c>
      <c r="S4267">
        <f t="shared" si="734"/>
        <v>0</v>
      </c>
      <c r="T4267">
        <f t="shared" si="735"/>
        <v>0.46666666666666667</v>
      </c>
      <c r="U4267">
        <f t="shared" si="736"/>
        <v>0.26666666666666666</v>
      </c>
      <c r="V4267">
        <f t="shared" si="737"/>
        <v>6.6666666666666666E-2</v>
      </c>
      <c r="W4267">
        <f t="shared" si="738"/>
        <v>0</v>
      </c>
      <c r="X4267">
        <f t="shared" si="739"/>
        <v>0</v>
      </c>
      <c r="Y4267">
        <f t="shared" si="740"/>
        <v>0</v>
      </c>
    </row>
    <row r="4268" spans="1:25" x14ac:dyDescent="0.2">
      <c r="A4268" t="s">
        <v>238</v>
      </c>
      <c r="B4268" t="s">
        <v>300</v>
      </c>
      <c r="C4268">
        <v>1993</v>
      </c>
      <c r="D4268">
        <v>20000</v>
      </c>
      <c r="E4268">
        <v>-50000</v>
      </c>
      <c r="F4268">
        <v>60000</v>
      </c>
      <c r="G4268">
        <v>0</v>
      </c>
      <c r="H4268">
        <v>0</v>
      </c>
      <c r="I4268">
        <v>70000</v>
      </c>
      <c r="J4268">
        <v>40000</v>
      </c>
      <c r="K4268">
        <v>10000</v>
      </c>
      <c r="L4268">
        <v>0</v>
      </c>
      <c r="M4268">
        <v>0</v>
      </c>
      <c r="N4268">
        <v>0</v>
      </c>
      <c r="O4268">
        <f t="shared" si="730"/>
        <v>0.13333333333333333</v>
      </c>
      <c r="P4268">
        <f t="shared" si="731"/>
        <v>-0.33333333333333331</v>
      </c>
      <c r="Q4268">
        <f t="shared" si="732"/>
        <v>0.4</v>
      </c>
      <c r="R4268">
        <f t="shared" si="733"/>
        <v>0</v>
      </c>
      <c r="S4268">
        <f t="shared" si="734"/>
        <v>0</v>
      </c>
      <c r="T4268">
        <f t="shared" si="735"/>
        <v>0.46666666666666667</v>
      </c>
      <c r="U4268">
        <f t="shared" si="736"/>
        <v>0.26666666666666666</v>
      </c>
      <c r="V4268">
        <f t="shared" si="737"/>
        <v>6.6666666666666666E-2</v>
      </c>
      <c r="W4268">
        <f t="shared" si="738"/>
        <v>0</v>
      </c>
      <c r="X4268">
        <f t="shared" si="739"/>
        <v>0</v>
      </c>
      <c r="Y4268">
        <f t="shared" si="740"/>
        <v>0</v>
      </c>
    </row>
    <row r="4269" spans="1:25" x14ac:dyDescent="0.2">
      <c r="A4269" t="s">
        <v>238</v>
      </c>
      <c r="B4269" t="s">
        <v>300</v>
      </c>
      <c r="C4269">
        <v>1994</v>
      </c>
      <c r="D4269">
        <v>20000</v>
      </c>
      <c r="E4269">
        <v>-50000</v>
      </c>
      <c r="F4269">
        <v>60000</v>
      </c>
      <c r="G4269">
        <v>0</v>
      </c>
      <c r="H4269">
        <v>0</v>
      </c>
      <c r="I4269">
        <v>70000</v>
      </c>
      <c r="J4269">
        <v>50000</v>
      </c>
      <c r="K4269">
        <v>20000</v>
      </c>
      <c r="L4269">
        <v>0</v>
      </c>
      <c r="M4269">
        <v>0</v>
      </c>
      <c r="N4269">
        <v>0</v>
      </c>
      <c r="O4269">
        <f t="shared" si="730"/>
        <v>0.11764705882352941</v>
      </c>
      <c r="P4269">
        <f t="shared" si="731"/>
        <v>-0.29411764705882354</v>
      </c>
      <c r="Q4269">
        <f t="shared" si="732"/>
        <v>0.35294117647058826</v>
      </c>
      <c r="R4269">
        <f t="shared" si="733"/>
        <v>0</v>
      </c>
      <c r="S4269">
        <f t="shared" si="734"/>
        <v>0</v>
      </c>
      <c r="T4269">
        <f t="shared" si="735"/>
        <v>0.41176470588235292</v>
      </c>
      <c r="U4269">
        <f t="shared" si="736"/>
        <v>0.29411764705882354</v>
      </c>
      <c r="V4269">
        <f t="shared" si="737"/>
        <v>0.11764705882352941</v>
      </c>
      <c r="W4269">
        <f t="shared" si="738"/>
        <v>0</v>
      </c>
      <c r="X4269">
        <f t="shared" si="739"/>
        <v>0</v>
      </c>
      <c r="Y4269">
        <f t="shared" si="740"/>
        <v>0</v>
      </c>
    </row>
    <row r="4270" spans="1:25" x14ac:dyDescent="0.2">
      <c r="A4270" t="s">
        <v>238</v>
      </c>
      <c r="B4270" t="s">
        <v>300</v>
      </c>
      <c r="C4270">
        <v>1995</v>
      </c>
      <c r="D4270">
        <v>20000</v>
      </c>
      <c r="E4270">
        <v>-50000</v>
      </c>
      <c r="F4270">
        <v>60000</v>
      </c>
      <c r="G4270">
        <v>0</v>
      </c>
      <c r="H4270">
        <v>0</v>
      </c>
      <c r="I4270">
        <v>90000</v>
      </c>
      <c r="J4270">
        <v>50000</v>
      </c>
      <c r="K4270">
        <v>20000</v>
      </c>
      <c r="L4270">
        <v>0</v>
      </c>
      <c r="M4270">
        <v>0</v>
      </c>
      <c r="N4270">
        <v>0</v>
      </c>
      <c r="O4270">
        <f t="shared" si="730"/>
        <v>0.10526315789473684</v>
      </c>
      <c r="P4270">
        <f t="shared" si="731"/>
        <v>-0.26315789473684209</v>
      </c>
      <c r="Q4270">
        <f t="shared" si="732"/>
        <v>0.31578947368421051</v>
      </c>
      <c r="R4270">
        <f t="shared" si="733"/>
        <v>0</v>
      </c>
      <c r="S4270">
        <f t="shared" si="734"/>
        <v>0</v>
      </c>
      <c r="T4270">
        <f t="shared" si="735"/>
        <v>0.47368421052631576</v>
      </c>
      <c r="U4270">
        <f t="shared" si="736"/>
        <v>0.26315789473684209</v>
      </c>
      <c r="V4270">
        <f t="shared" si="737"/>
        <v>0.10526315789473684</v>
      </c>
      <c r="W4270">
        <f t="shared" si="738"/>
        <v>0</v>
      </c>
      <c r="X4270">
        <f t="shared" si="739"/>
        <v>0</v>
      </c>
      <c r="Y4270">
        <f t="shared" si="740"/>
        <v>0</v>
      </c>
    </row>
    <row r="4271" spans="1:25" x14ac:dyDescent="0.2">
      <c r="A4271" t="s">
        <v>238</v>
      </c>
      <c r="B4271" t="s">
        <v>300</v>
      </c>
      <c r="C4271">
        <v>1996</v>
      </c>
      <c r="D4271">
        <v>20000</v>
      </c>
      <c r="E4271">
        <v>-50000</v>
      </c>
      <c r="F4271">
        <v>60000</v>
      </c>
      <c r="G4271">
        <v>0</v>
      </c>
      <c r="H4271">
        <v>0</v>
      </c>
      <c r="I4271">
        <v>80000</v>
      </c>
      <c r="J4271">
        <v>50000</v>
      </c>
      <c r="K4271">
        <v>20000</v>
      </c>
      <c r="L4271">
        <v>0</v>
      </c>
      <c r="M4271">
        <v>0</v>
      </c>
      <c r="N4271">
        <v>0</v>
      </c>
      <c r="O4271">
        <f t="shared" si="730"/>
        <v>0.1111111111111111</v>
      </c>
      <c r="P4271">
        <f t="shared" si="731"/>
        <v>-0.27777777777777779</v>
      </c>
      <c r="Q4271">
        <f t="shared" si="732"/>
        <v>0.33333333333333331</v>
      </c>
      <c r="R4271">
        <f t="shared" si="733"/>
        <v>0</v>
      </c>
      <c r="S4271">
        <f t="shared" si="734"/>
        <v>0</v>
      </c>
      <c r="T4271">
        <f t="shared" si="735"/>
        <v>0.44444444444444442</v>
      </c>
      <c r="U4271">
        <f t="shared" si="736"/>
        <v>0.27777777777777779</v>
      </c>
      <c r="V4271">
        <f t="shared" si="737"/>
        <v>0.1111111111111111</v>
      </c>
      <c r="W4271">
        <f t="shared" si="738"/>
        <v>0</v>
      </c>
      <c r="X4271">
        <f t="shared" si="739"/>
        <v>0</v>
      </c>
      <c r="Y4271">
        <f t="shared" si="740"/>
        <v>0</v>
      </c>
    </row>
    <row r="4272" spans="1:25" x14ac:dyDescent="0.2">
      <c r="A4272" t="s">
        <v>238</v>
      </c>
      <c r="B4272" t="s">
        <v>300</v>
      </c>
      <c r="C4272">
        <v>1997</v>
      </c>
      <c r="D4272">
        <v>20000</v>
      </c>
      <c r="E4272">
        <v>-50000</v>
      </c>
      <c r="F4272">
        <v>60000</v>
      </c>
      <c r="G4272">
        <v>0</v>
      </c>
      <c r="H4272">
        <v>0</v>
      </c>
      <c r="I4272">
        <v>90000</v>
      </c>
      <c r="J4272">
        <v>50000</v>
      </c>
      <c r="K4272">
        <v>20000</v>
      </c>
      <c r="L4272">
        <v>0</v>
      </c>
      <c r="M4272">
        <v>0</v>
      </c>
      <c r="N4272">
        <v>0</v>
      </c>
      <c r="O4272">
        <f t="shared" si="730"/>
        <v>0.10526315789473684</v>
      </c>
      <c r="P4272">
        <f t="shared" si="731"/>
        <v>-0.26315789473684209</v>
      </c>
      <c r="Q4272">
        <f t="shared" si="732"/>
        <v>0.31578947368421051</v>
      </c>
      <c r="R4272">
        <f t="shared" si="733"/>
        <v>0</v>
      </c>
      <c r="S4272">
        <f t="shared" si="734"/>
        <v>0</v>
      </c>
      <c r="T4272">
        <f t="shared" si="735"/>
        <v>0.47368421052631576</v>
      </c>
      <c r="U4272">
        <f t="shared" si="736"/>
        <v>0.26315789473684209</v>
      </c>
      <c r="V4272">
        <f t="shared" si="737"/>
        <v>0.10526315789473684</v>
      </c>
      <c r="W4272">
        <f t="shared" si="738"/>
        <v>0</v>
      </c>
      <c r="X4272">
        <f t="shared" si="739"/>
        <v>0</v>
      </c>
      <c r="Y4272">
        <f t="shared" si="740"/>
        <v>0</v>
      </c>
    </row>
    <row r="4273" spans="1:25" x14ac:dyDescent="0.2">
      <c r="A4273" t="s">
        <v>238</v>
      </c>
      <c r="B4273" t="s">
        <v>300</v>
      </c>
      <c r="C4273">
        <v>1998</v>
      </c>
      <c r="D4273">
        <v>20000</v>
      </c>
      <c r="E4273">
        <v>-50000</v>
      </c>
      <c r="F4273">
        <v>60000</v>
      </c>
      <c r="G4273">
        <v>0</v>
      </c>
      <c r="H4273">
        <v>0</v>
      </c>
      <c r="I4273">
        <v>120000</v>
      </c>
      <c r="J4273">
        <v>60000</v>
      </c>
      <c r="K4273">
        <v>10000</v>
      </c>
      <c r="L4273">
        <v>0</v>
      </c>
      <c r="M4273">
        <v>0</v>
      </c>
      <c r="N4273">
        <v>0</v>
      </c>
      <c r="O4273">
        <f t="shared" si="730"/>
        <v>9.0909090909090912E-2</v>
      </c>
      <c r="P4273">
        <f t="shared" si="731"/>
        <v>-0.22727272727272727</v>
      </c>
      <c r="Q4273">
        <f t="shared" si="732"/>
        <v>0.27272727272727271</v>
      </c>
      <c r="R4273">
        <f t="shared" si="733"/>
        <v>0</v>
      </c>
      <c r="S4273">
        <f t="shared" si="734"/>
        <v>0</v>
      </c>
      <c r="T4273">
        <f t="shared" si="735"/>
        <v>0.54545454545454541</v>
      </c>
      <c r="U4273">
        <f t="shared" si="736"/>
        <v>0.27272727272727271</v>
      </c>
      <c r="V4273">
        <f t="shared" si="737"/>
        <v>4.5454545454545456E-2</v>
      </c>
      <c r="W4273">
        <f t="shared" si="738"/>
        <v>0</v>
      </c>
      <c r="X4273">
        <f t="shared" si="739"/>
        <v>0</v>
      </c>
      <c r="Y4273">
        <f t="shared" si="740"/>
        <v>0</v>
      </c>
    </row>
    <row r="4274" spans="1:25" x14ac:dyDescent="0.2">
      <c r="A4274" t="s">
        <v>238</v>
      </c>
      <c r="B4274" t="s">
        <v>300</v>
      </c>
      <c r="C4274">
        <v>1999</v>
      </c>
      <c r="D4274">
        <v>20000</v>
      </c>
      <c r="E4274">
        <v>-50000</v>
      </c>
      <c r="F4274">
        <v>60000</v>
      </c>
      <c r="G4274">
        <v>0</v>
      </c>
      <c r="H4274">
        <v>0</v>
      </c>
      <c r="I4274">
        <v>110000</v>
      </c>
      <c r="J4274">
        <v>60000</v>
      </c>
      <c r="K4274">
        <v>10000</v>
      </c>
      <c r="L4274">
        <v>0</v>
      </c>
      <c r="M4274">
        <v>0</v>
      </c>
      <c r="N4274">
        <v>0</v>
      </c>
      <c r="O4274">
        <f t="shared" si="730"/>
        <v>9.5238095238095233E-2</v>
      </c>
      <c r="P4274">
        <f t="shared" si="731"/>
        <v>-0.23809523809523808</v>
      </c>
      <c r="Q4274">
        <f t="shared" si="732"/>
        <v>0.2857142857142857</v>
      </c>
      <c r="R4274">
        <f t="shared" si="733"/>
        <v>0</v>
      </c>
      <c r="S4274">
        <f t="shared" si="734"/>
        <v>0</v>
      </c>
      <c r="T4274">
        <f t="shared" si="735"/>
        <v>0.52380952380952384</v>
      </c>
      <c r="U4274">
        <f t="shared" si="736"/>
        <v>0.2857142857142857</v>
      </c>
      <c r="V4274">
        <f t="shared" si="737"/>
        <v>4.7619047619047616E-2</v>
      </c>
      <c r="W4274">
        <f t="shared" si="738"/>
        <v>0</v>
      </c>
      <c r="X4274">
        <f t="shared" si="739"/>
        <v>0</v>
      </c>
      <c r="Y4274">
        <f t="shared" si="740"/>
        <v>0</v>
      </c>
    </row>
    <row r="4275" spans="1:25" x14ac:dyDescent="0.2">
      <c r="A4275" t="s">
        <v>238</v>
      </c>
      <c r="B4275" t="s">
        <v>300</v>
      </c>
      <c r="C4275">
        <v>2000</v>
      </c>
      <c r="D4275">
        <v>20000</v>
      </c>
      <c r="E4275">
        <v>-50000</v>
      </c>
      <c r="F4275">
        <v>60000</v>
      </c>
      <c r="G4275">
        <v>0</v>
      </c>
      <c r="H4275">
        <v>0</v>
      </c>
      <c r="I4275">
        <v>90000</v>
      </c>
      <c r="J4275">
        <v>60000</v>
      </c>
      <c r="K4275">
        <v>20000</v>
      </c>
      <c r="L4275">
        <v>0</v>
      </c>
      <c r="M4275">
        <v>0</v>
      </c>
      <c r="N4275">
        <v>0</v>
      </c>
      <c r="O4275">
        <f t="shared" si="730"/>
        <v>0.1</v>
      </c>
      <c r="P4275">
        <f t="shared" si="731"/>
        <v>-0.25</v>
      </c>
      <c r="Q4275">
        <f t="shared" si="732"/>
        <v>0.3</v>
      </c>
      <c r="R4275">
        <f t="shared" si="733"/>
        <v>0</v>
      </c>
      <c r="S4275">
        <f t="shared" si="734"/>
        <v>0</v>
      </c>
      <c r="T4275">
        <f t="shared" si="735"/>
        <v>0.45</v>
      </c>
      <c r="U4275">
        <f t="shared" si="736"/>
        <v>0.3</v>
      </c>
      <c r="V4275">
        <f t="shared" si="737"/>
        <v>0.1</v>
      </c>
      <c r="W4275">
        <f t="shared" si="738"/>
        <v>0</v>
      </c>
      <c r="X4275">
        <f t="shared" si="739"/>
        <v>0</v>
      </c>
      <c r="Y4275">
        <f t="shared" si="740"/>
        <v>0</v>
      </c>
    </row>
    <row r="4276" spans="1:25" x14ac:dyDescent="0.2">
      <c r="A4276" t="s">
        <v>238</v>
      </c>
      <c r="B4276" t="s">
        <v>300</v>
      </c>
      <c r="C4276">
        <v>2001</v>
      </c>
      <c r="D4276">
        <v>20000</v>
      </c>
      <c r="E4276">
        <v>0</v>
      </c>
      <c r="F4276">
        <v>60000</v>
      </c>
      <c r="G4276">
        <v>0</v>
      </c>
      <c r="H4276">
        <v>0</v>
      </c>
      <c r="I4276">
        <v>120000</v>
      </c>
      <c r="J4276">
        <v>70000</v>
      </c>
      <c r="K4276">
        <v>10000</v>
      </c>
      <c r="L4276">
        <v>0</v>
      </c>
      <c r="M4276">
        <v>0</v>
      </c>
      <c r="N4276">
        <v>0</v>
      </c>
      <c r="O4276">
        <f t="shared" si="730"/>
        <v>7.1428571428571425E-2</v>
      </c>
      <c r="P4276">
        <f t="shared" si="731"/>
        <v>0</v>
      </c>
      <c r="Q4276">
        <f t="shared" si="732"/>
        <v>0.21428571428571427</v>
      </c>
      <c r="R4276">
        <f t="shared" si="733"/>
        <v>0</v>
      </c>
      <c r="S4276">
        <f t="shared" si="734"/>
        <v>0</v>
      </c>
      <c r="T4276">
        <f t="shared" si="735"/>
        <v>0.42857142857142855</v>
      </c>
      <c r="U4276">
        <f t="shared" si="736"/>
        <v>0.25</v>
      </c>
      <c r="V4276">
        <f t="shared" si="737"/>
        <v>3.5714285714285712E-2</v>
      </c>
      <c r="W4276">
        <f t="shared" si="738"/>
        <v>0</v>
      </c>
      <c r="X4276">
        <f t="shared" si="739"/>
        <v>0</v>
      </c>
      <c r="Y4276">
        <f t="shared" si="740"/>
        <v>0</v>
      </c>
    </row>
    <row r="4277" spans="1:25" x14ac:dyDescent="0.2">
      <c r="A4277" t="s">
        <v>238</v>
      </c>
      <c r="B4277" t="s">
        <v>300</v>
      </c>
      <c r="C4277">
        <v>2002</v>
      </c>
      <c r="D4277">
        <v>20000</v>
      </c>
      <c r="E4277">
        <v>0</v>
      </c>
      <c r="F4277">
        <v>60000</v>
      </c>
      <c r="G4277">
        <v>0</v>
      </c>
      <c r="H4277">
        <v>0</v>
      </c>
      <c r="I4277">
        <v>130000</v>
      </c>
      <c r="J4277">
        <v>70000</v>
      </c>
      <c r="K4277">
        <v>20000</v>
      </c>
      <c r="L4277">
        <v>0</v>
      </c>
      <c r="M4277">
        <v>0</v>
      </c>
      <c r="N4277">
        <v>0</v>
      </c>
      <c r="O4277">
        <f t="shared" si="730"/>
        <v>6.6666666666666666E-2</v>
      </c>
      <c r="P4277">
        <f t="shared" si="731"/>
        <v>0</v>
      </c>
      <c r="Q4277">
        <f t="shared" si="732"/>
        <v>0.2</v>
      </c>
      <c r="R4277">
        <f t="shared" si="733"/>
        <v>0</v>
      </c>
      <c r="S4277">
        <f t="shared" si="734"/>
        <v>0</v>
      </c>
      <c r="T4277">
        <f t="shared" si="735"/>
        <v>0.43333333333333335</v>
      </c>
      <c r="U4277">
        <f t="shared" si="736"/>
        <v>0.23333333333333334</v>
      </c>
      <c r="V4277">
        <f t="shared" si="737"/>
        <v>6.6666666666666666E-2</v>
      </c>
      <c r="W4277">
        <f t="shared" si="738"/>
        <v>0</v>
      </c>
      <c r="X4277">
        <f t="shared" si="739"/>
        <v>0</v>
      </c>
      <c r="Y4277">
        <f t="shared" si="740"/>
        <v>0</v>
      </c>
    </row>
    <row r="4278" spans="1:25" x14ac:dyDescent="0.2">
      <c r="A4278" t="s">
        <v>238</v>
      </c>
      <c r="B4278" t="s">
        <v>300</v>
      </c>
      <c r="C4278">
        <v>2003</v>
      </c>
      <c r="D4278">
        <v>20000</v>
      </c>
      <c r="E4278">
        <v>0</v>
      </c>
      <c r="F4278">
        <v>60000</v>
      </c>
      <c r="G4278">
        <v>0</v>
      </c>
      <c r="H4278">
        <v>0</v>
      </c>
      <c r="I4278">
        <v>140000</v>
      </c>
      <c r="J4278">
        <v>80000</v>
      </c>
      <c r="K4278">
        <v>10000</v>
      </c>
      <c r="L4278">
        <v>0</v>
      </c>
      <c r="M4278">
        <v>0</v>
      </c>
      <c r="N4278">
        <v>0</v>
      </c>
      <c r="O4278">
        <f t="shared" si="730"/>
        <v>6.4516129032258063E-2</v>
      </c>
      <c r="P4278">
        <f t="shared" si="731"/>
        <v>0</v>
      </c>
      <c r="Q4278">
        <f t="shared" si="732"/>
        <v>0.19354838709677419</v>
      </c>
      <c r="R4278">
        <f t="shared" si="733"/>
        <v>0</v>
      </c>
      <c r="S4278">
        <f t="shared" si="734"/>
        <v>0</v>
      </c>
      <c r="T4278">
        <f t="shared" si="735"/>
        <v>0.45161290322580644</v>
      </c>
      <c r="U4278">
        <f t="shared" si="736"/>
        <v>0.25806451612903225</v>
      </c>
      <c r="V4278">
        <f t="shared" si="737"/>
        <v>3.2258064516129031E-2</v>
      </c>
      <c r="W4278">
        <f t="shared" si="738"/>
        <v>0</v>
      </c>
      <c r="X4278">
        <f t="shared" si="739"/>
        <v>0</v>
      </c>
      <c r="Y4278">
        <f t="shared" si="740"/>
        <v>0</v>
      </c>
    </row>
    <row r="4279" spans="1:25" x14ac:dyDescent="0.2">
      <c r="A4279" t="s">
        <v>238</v>
      </c>
      <c r="B4279" t="s">
        <v>300</v>
      </c>
      <c r="C4279">
        <v>2004</v>
      </c>
      <c r="D4279">
        <v>20000</v>
      </c>
      <c r="E4279">
        <v>0</v>
      </c>
      <c r="F4279">
        <v>60000</v>
      </c>
      <c r="G4279">
        <v>0</v>
      </c>
      <c r="H4279">
        <v>0</v>
      </c>
      <c r="I4279">
        <v>150000</v>
      </c>
      <c r="J4279">
        <v>80000</v>
      </c>
      <c r="K4279">
        <v>20000</v>
      </c>
      <c r="L4279">
        <v>0</v>
      </c>
      <c r="M4279">
        <v>0</v>
      </c>
      <c r="N4279">
        <v>0</v>
      </c>
      <c r="O4279">
        <f t="shared" si="730"/>
        <v>6.0606060606060608E-2</v>
      </c>
      <c r="P4279">
        <f t="shared" si="731"/>
        <v>0</v>
      </c>
      <c r="Q4279">
        <f t="shared" si="732"/>
        <v>0.18181818181818182</v>
      </c>
      <c r="R4279">
        <f t="shared" si="733"/>
        <v>0</v>
      </c>
      <c r="S4279">
        <f t="shared" si="734"/>
        <v>0</v>
      </c>
      <c r="T4279">
        <f t="shared" si="735"/>
        <v>0.45454545454545453</v>
      </c>
      <c r="U4279">
        <f t="shared" si="736"/>
        <v>0.24242424242424243</v>
      </c>
      <c r="V4279">
        <f t="shared" si="737"/>
        <v>6.0606060606060608E-2</v>
      </c>
      <c r="W4279">
        <f t="shared" si="738"/>
        <v>0</v>
      </c>
      <c r="X4279">
        <f t="shared" si="739"/>
        <v>0</v>
      </c>
      <c r="Y4279">
        <f t="shared" si="740"/>
        <v>0</v>
      </c>
    </row>
    <row r="4280" spans="1:25" x14ac:dyDescent="0.2">
      <c r="A4280" t="s">
        <v>238</v>
      </c>
      <c r="B4280" t="s">
        <v>300</v>
      </c>
      <c r="C4280">
        <v>2005</v>
      </c>
      <c r="D4280">
        <v>20000</v>
      </c>
      <c r="E4280">
        <v>0</v>
      </c>
      <c r="F4280">
        <v>60000</v>
      </c>
      <c r="G4280">
        <v>0</v>
      </c>
      <c r="H4280">
        <v>0</v>
      </c>
      <c r="I4280">
        <v>140000</v>
      </c>
      <c r="J4280">
        <v>90000</v>
      </c>
      <c r="K4280">
        <v>20000</v>
      </c>
      <c r="L4280">
        <v>0</v>
      </c>
      <c r="M4280">
        <v>0</v>
      </c>
      <c r="N4280">
        <v>0</v>
      </c>
      <c r="O4280">
        <f t="shared" si="730"/>
        <v>6.0606060606060608E-2</v>
      </c>
      <c r="P4280">
        <f t="shared" si="731"/>
        <v>0</v>
      </c>
      <c r="Q4280">
        <f t="shared" si="732"/>
        <v>0.18181818181818182</v>
      </c>
      <c r="R4280">
        <f t="shared" si="733"/>
        <v>0</v>
      </c>
      <c r="S4280">
        <f t="shared" si="734"/>
        <v>0</v>
      </c>
      <c r="T4280">
        <f t="shared" si="735"/>
        <v>0.42424242424242425</v>
      </c>
      <c r="U4280">
        <f t="shared" si="736"/>
        <v>0.27272727272727271</v>
      </c>
      <c r="V4280">
        <f t="shared" si="737"/>
        <v>6.0606060606060608E-2</v>
      </c>
      <c r="W4280">
        <f t="shared" si="738"/>
        <v>0</v>
      </c>
      <c r="X4280">
        <f t="shared" si="739"/>
        <v>0</v>
      </c>
      <c r="Y4280">
        <f t="shared" si="740"/>
        <v>0</v>
      </c>
    </row>
    <row r="4281" spans="1:25" x14ac:dyDescent="0.2">
      <c r="A4281" t="s">
        <v>238</v>
      </c>
      <c r="B4281" t="s">
        <v>300</v>
      </c>
      <c r="C4281">
        <v>2006</v>
      </c>
      <c r="D4281">
        <v>20000</v>
      </c>
      <c r="E4281">
        <v>0</v>
      </c>
      <c r="F4281">
        <v>60000</v>
      </c>
      <c r="G4281">
        <v>0</v>
      </c>
      <c r="H4281">
        <v>0</v>
      </c>
      <c r="I4281">
        <v>150000</v>
      </c>
      <c r="J4281">
        <v>90000</v>
      </c>
      <c r="K4281">
        <v>20000</v>
      </c>
      <c r="L4281">
        <v>0</v>
      </c>
      <c r="M4281">
        <v>0</v>
      </c>
      <c r="N4281">
        <v>0</v>
      </c>
      <c r="O4281">
        <f t="shared" si="730"/>
        <v>5.8823529411764705E-2</v>
      </c>
      <c r="P4281">
        <f t="shared" si="731"/>
        <v>0</v>
      </c>
      <c r="Q4281">
        <f t="shared" si="732"/>
        <v>0.17647058823529413</v>
      </c>
      <c r="R4281">
        <f t="shared" si="733"/>
        <v>0</v>
      </c>
      <c r="S4281">
        <f t="shared" si="734"/>
        <v>0</v>
      </c>
      <c r="T4281">
        <f t="shared" si="735"/>
        <v>0.44117647058823528</v>
      </c>
      <c r="U4281">
        <f t="shared" si="736"/>
        <v>0.26470588235294118</v>
      </c>
      <c r="V4281">
        <f t="shared" si="737"/>
        <v>5.8823529411764705E-2</v>
      </c>
      <c r="W4281">
        <f t="shared" si="738"/>
        <v>0</v>
      </c>
      <c r="X4281">
        <f t="shared" si="739"/>
        <v>0</v>
      </c>
      <c r="Y4281">
        <f t="shared" si="740"/>
        <v>0</v>
      </c>
    </row>
    <row r="4282" spans="1:25" x14ac:dyDescent="0.2">
      <c r="A4282" t="s">
        <v>238</v>
      </c>
      <c r="B4282" t="s">
        <v>300</v>
      </c>
      <c r="C4282">
        <v>2007</v>
      </c>
      <c r="D4282">
        <v>20000</v>
      </c>
      <c r="E4282">
        <v>0</v>
      </c>
      <c r="F4282">
        <v>60000</v>
      </c>
      <c r="G4282">
        <v>0</v>
      </c>
      <c r="H4282">
        <v>0</v>
      </c>
      <c r="I4282">
        <v>190000</v>
      </c>
      <c r="J4282">
        <v>90000</v>
      </c>
      <c r="K4282">
        <v>20000</v>
      </c>
      <c r="L4282">
        <v>0</v>
      </c>
      <c r="M4282">
        <v>0</v>
      </c>
      <c r="N4282">
        <v>0</v>
      </c>
      <c r="O4282">
        <f t="shared" si="730"/>
        <v>5.2631578947368418E-2</v>
      </c>
      <c r="P4282">
        <f t="shared" si="731"/>
        <v>0</v>
      </c>
      <c r="Q4282">
        <f t="shared" si="732"/>
        <v>0.15789473684210525</v>
      </c>
      <c r="R4282">
        <f t="shared" si="733"/>
        <v>0</v>
      </c>
      <c r="S4282">
        <f t="shared" si="734"/>
        <v>0</v>
      </c>
      <c r="T4282">
        <f t="shared" si="735"/>
        <v>0.5</v>
      </c>
      <c r="U4282">
        <f t="shared" si="736"/>
        <v>0.23684210526315788</v>
      </c>
      <c r="V4282">
        <f t="shared" si="737"/>
        <v>5.2631578947368418E-2</v>
      </c>
      <c r="W4282">
        <f t="shared" si="738"/>
        <v>0</v>
      </c>
      <c r="X4282">
        <f t="shared" si="739"/>
        <v>0</v>
      </c>
      <c r="Y4282">
        <f t="shared" si="740"/>
        <v>0</v>
      </c>
    </row>
    <row r="4283" spans="1:25" x14ac:dyDescent="0.2">
      <c r="A4283" t="s">
        <v>238</v>
      </c>
      <c r="B4283" t="s">
        <v>300</v>
      </c>
      <c r="C4283">
        <v>2008</v>
      </c>
      <c r="D4283">
        <v>20000</v>
      </c>
      <c r="E4283">
        <v>0</v>
      </c>
      <c r="F4283">
        <v>60000</v>
      </c>
      <c r="G4283">
        <v>0</v>
      </c>
      <c r="H4283">
        <v>0</v>
      </c>
      <c r="I4283">
        <v>120000</v>
      </c>
      <c r="J4283">
        <v>90000</v>
      </c>
      <c r="K4283">
        <v>10000</v>
      </c>
      <c r="L4283">
        <v>0</v>
      </c>
      <c r="M4283">
        <v>0</v>
      </c>
      <c r="N4283">
        <v>0</v>
      </c>
      <c r="O4283">
        <f t="shared" si="730"/>
        <v>6.6666666666666666E-2</v>
      </c>
      <c r="P4283">
        <f t="shared" si="731"/>
        <v>0</v>
      </c>
      <c r="Q4283">
        <f t="shared" si="732"/>
        <v>0.2</v>
      </c>
      <c r="R4283">
        <f t="shared" si="733"/>
        <v>0</v>
      </c>
      <c r="S4283">
        <f t="shared" si="734"/>
        <v>0</v>
      </c>
      <c r="T4283">
        <f t="shared" si="735"/>
        <v>0.4</v>
      </c>
      <c r="U4283">
        <f t="shared" si="736"/>
        <v>0.3</v>
      </c>
      <c r="V4283">
        <f t="shared" si="737"/>
        <v>3.3333333333333333E-2</v>
      </c>
      <c r="W4283">
        <f t="shared" si="738"/>
        <v>0</v>
      </c>
      <c r="X4283">
        <f t="shared" si="739"/>
        <v>0</v>
      </c>
      <c r="Y4283">
        <f t="shared" si="740"/>
        <v>0</v>
      </c>
    </row>
    <row r="4284" spans="1:25" x14ac:dyDescent="0.2">
      <c r="A4284" t="s">
        <v>238</v>
      </c>
      <c r="B4284" t="s">
        <v>300</v>
      </c>
      <c r="C4284">
        <v>2009</v>
      </c>
      <c r="D4284">
        <v>20000</v>
      </c>
      <c r="E4284">
        <v>0</v>
      </c>
      <c r="F4284">
        <v>60000</v>
      </c>
      <c r="G4284">
        <v>0</v>
      </c>
      <c r="H4284">
        <v>0</v>
      </c>
      <c r="I4284">
        <v>680000</v>
      </c>
      <c r="J4284">
        <v>250000</v>
      </c>
      <c r="K4284">
        <v>60000</v>
      </c>
      <c r="L4284">
        <v>0</v>
      </c>
      <c r="M4284">
        <v>0</v>
      </c>
      <c r="N4284">
        <v>0</v>
      </c>
      <c r="O4284">
        <f t="shared" si="730"/>
        <v>1.8691588785046728E-2</v>
      </c>
      <c r="P4284">
        <f t="shared" si="731"/>
        <v>0</v>
      </c>
      <c r="Q4284">
        <f t="shared" si="732"/>
        <v>5.6074766355140186E-2</v>
      </c>
      <c r="R4284">
        <f t="shared" si="733"/>
        <v>0</v>
      </c>
      <c r="S4284">
        <f t="shared" si="734"/>
        <v>0</v>
      </c>
      <c r="T4284">
        <f t="shared" si="735"/>
        <v>0.63551401869158874</v>
      </c>
      <c r="U4284">
        <f t="shared" si="736"/>
        <v>0.23364485981308411</v>
      </c>
      <c r="V4284">
        <f t="shared" si="737"/>
        <v>5.6074766355140186E-2</v>
      </c>
      <c r="W4284">
        <f t="shared" si="738"/>
        <v>0</v>
      </c>
      <c r="X4284">
        <f t="shared" si="739"/>
        <v>0</v>
      </c>
      <c r="Y4284">
        <f t="shared" si="740"/>
        <v>0</v>
      </c>
    </row>
    <row r="4285" spans="1:25" x14ac:dyDescent="0.2">
      <c r="A4285" t="s">
        <v>238</v>
      </c>
      <c r="B4285" t="s">
        <v>300</v>
      </c>
      <c r="C4285">
        <v>2010</v>
      </c>
      <c r="D4285">
        <v>20000</v>
      </c>
      <c r="E4285">
        <v>0</v>
      </c>
      <c r="F4285">
        <v>60000</v>
      </c>
      <c r="G4285">
        <v>0</v>
      </c>
      <c r="H4285">
        <v>0</v>
      </c>
      <c r="I4285">
        <v>150000</v>
      </c>
      <c r="J4285">
        <v>90000</v>
      </c>
      <c r="K4285">
        <v>20000</v>
      </c>
      <c r="L4285">
        <v>0</v>
      </c>
      <c r="M4285">
        <v>0</v>
      </c>
      <c r="N4285">
        <v>0</v>
      </c>
      <c r="O4285">
        <f t="shared" si="730"/>
        <v>5.8823529411764705E-2</v>
      </c>
      <c r="P4285">
        <f t="shared" si="731"/>
        <v>0</v>
      </c>
      <c r="Q4285">
        <f t="shared" si="732"/>
        <v>0.17647058823529413</v>
      </c>
      <c r="R4285">
        <f t="shared" si="733"/>
        <v>0</v>
      </c>
      <c r="S4285">
        <f t="shared" si="734"/>
        <v>0</v>
      </c>
      <c r="T4285">
        <f t="shared" si="735"/>
        <v>0.44117647058823528</v>
      </c>
      <c r="U4285">
        <f t="shared" si="736"/>
        <v>0.26470588235294118</v>
      </c>
      <c r="V4285">
        <f t="shared" si="737"/>
        <v>5.8823529411764705E-2</v>
      </c>
      <c r="W4285">
        <f t="shared" si="738"/>
        <v>0</v>
      </c>
      <c r="X4285">
        <f t="shared" si="739"/>
        <v>0</v>
      </c>
      <c r="Y4285">
        <f t="shared" si="740"/>
        <v>0</v>
      </c>
    </row>
    <row r="4286" spans="1:25" x14ac:dyDescent="0.2">
      <c r="A4286" t="s">
        <v>238</v>
      </c>
      <c r="B4286" t="s">
        <v>300</v>
      </c>
      <c r="C4286">
        <v>2011</v>
      </c>
      <c r="D4286">
        <v>20000</v>
      </c>
      <c r="E4286">
        <v>0</v>
      </c>
      <c r="F4286">
        <v>60000</v>
      </c>
      <c r="G4286">
        <v>0</v>
      </c>
      <c r="H4286">
        <v>0</v>
      </c>
      <c r="I4286">
        <v>130000</v>
      </c>
      <c r="J4286">
        <v>90000</v>
      </c>
      <c r="K4286">
        <v>20000</v>
      </c>
      <c r="L4286">
        <v>0</v>
      </c>
      <c r="M4286">
        <v>0</v>
      </c>
      <c r="N4286">
        <v>0</v>
      </c>
      <c r="O4286">
        <f t="shared" si="730"/>
        <v>6.25E-2</v>
      </c>
      <c r="P4286">
        <f t="shared" si="731"/>
        <v>0</v>
      </c>
      <c r="Q4286">
        <f t="shared" si="732"/>
        <v>0.1875</v>
      </c>
      <c r="R4286">
        <f t="shared" si="733"/>
        <v>0</v>
      </c>
      <c r="S4286">
        <f t="shared" si="734"/>
        <v>0</v>
      </c>
      <c r="T4286">
        <f t="shared" si="735"/>
        <v>0.40625</v>
      </c>
      <c r="U4286">
        <f t="shared" si="736"/>
        <v>0.28125</v>
      </c>
      <c r="V4286">
        <f t="shared" si="737"/>
        <v>6.25E-2</v>
      </c>
      <c r="W4286">
        <f t="shared" si="738"/>
        <v>0</v>
      </c>
      <c r="X4286">
        <f t="shared" si="739"/>
        <v>0</v>
      </c>
      <c r="Y4286">
        <f t="shared" si="740"/>
        <v>0</v>
      </c>
    </row>
    <row r="4287" spans="1:25" x14ac:dyDescent="0.2">
      <c r="A4287" t="s">
        <v>238</v>
      </c>
      <c r="B4287" t="s">
        <v>300</v>
      </c>
      <c r="C4287">
        <v>2012</v>
      </c>
      <c r="D4287">
        <v>20000</v>
      </c>
      <c r="E4287">
        <v>0</v>
      </c>
      <c r="F4287">
        <v>60000</v>
      </c>
      <c r="G4287">
        <v>0</v>
      </c>
      <c r="H4287">
        <v>0</v>
      </c>
      <c r="I4287">
        <v>250000</v>
      </c>
      <c r="J4287">
        <v>120000</v>
      </c>
      <c r="K4287">
        <v>30000</v>
      </c>
      <c r="L4287">
        <v>0</v>
      </c>
      <c r="M4287">
        <v>0</v>
      </c>
      <c r="N4287">
        <v>0</v>
      </c>
      <c r="O4287">
        <f t="shared" si="730"/>
        <v>4.1666666666666664E-2</v>
      </c>
      <c r="P4287">
        <f t="shared" si="731"/>
        <v>0</v>
      </c>
      <c r="Q4287">
        <f t="shared" si="732"/>
        <v>0.125</v>
      </c>
      <c r="R4287">
        <f t="shared" si="733"/>
        <v>0</v>
      </c>
      <c r="S4287">
        <f t="shared" si="734"/>
        <v>0</v>
      </c>
      <c r="T4287">
        <f t="shared" si="735"/>
        <v>0.52083333333333337</v>
      </c>
      <c r="U4287">
        <f t="shared" si="736"/>
        <v>0.25</v>
      </c>
      <c r="V4287">
        <f t="shared" si="737"/>
        <v>6.25E-2</v>
      </c>
      <c r="W4287">
        <f t="shared" si="738"/>
        <v>0</v>
      </c>
      <c r="X4287">
        <f t="shared" si="739"/>
        <v>0</v>
      </c>
      <c r="Y4287">
        <f t="shared" si="740"/>
        <v>0</v>
      </c>
    </row>
    <row r="4288" spans="1:25" x14ac:dyDescent="0.2">
      <c r="A4288" t="s">
        <v>238</v>
      </c>
      <c r="B4288" t="s">
        <v>300</v>
      </c>
      <c r="C4288">
        <v>2013</v>
      </c>
      <c r="D4288">
        <v>20000</v>
      </c>
      <c r="E4288">
        <v>0</v>
      </c>
      <c r="F4288">
        <v>60000</v>
      </c>
      <c r="G4288">
        <v>0</v>
      </c>
      <c r="H4288">
        <v>0</v>
      </c>
      <c r="I4288">
        <v>110000</v>
      </c>
      <c r="J4288">
        <v>80000</v>
      </c>
      <c r="K4288">
        <v>20000</v>
      </c>
      <c r="L4288">
        <v>0</v>
      </c>
      <c r="M4288">
        <v>0</v>
      </c>
      <c r="N4288">
        <v>0</v>
      </c>
      <c r="O4288">
        <f t="shared" si="730"/>
        <v>6.8965517241379309E-2</v>
      </c>
      <c r="P4288">
        <f t="shared" si="731"/>
        <v>0</v>
      </c>
      <c r="Q4288">
        <f t="shared" si="732"/>
        <v>0.20689655172413793</v>
      </c>
      <c r="R4288">
        <f t="shared" si="733"/>
        <v>0</v>
      </c>
      <c r="S4288">
        <f t="shared" si="734"/>
        <v>0</v>
      </c>
      <c r="T4288">
        <f t="shared" si="735"/>
        <v>0.37931034482758619</v>
      </c>
      <c r="U4288">
        <f t="shared" si="736"/>
        <v>0.27586206896551724</v>
      </c>
      <c r="V4288">
        <f t="shared" si="737"/>
        <v>6.8965517241379309E-2</v>
      </c>
      <c r="W4288">
        <f t="shared" si="738"/>
        <v>0</v>
      </c>
      <c r="X4288">
        <f t="shared" si="739"/>
        <v>0</v>
      </c>
      <c r="Y4288">
        <f t="shared" si="740"/>
        <v>0</v>
      </c>
    </row>
    <row r="4289" spans="1:25" x14ac:dyDescent="0.2">
      <c r="A4289" t="s">
        <v>238</v>
      </c>
      <c r="B4289" t="s">
        <v>300</v>
      </c>
      <c r="C4289">
        <v>2014</v>
      </c>
      <c r="D4289">
        <v>10000</v>
      </c>
      <c r="E4289">
        <v>0</v>
      </c>
      <c r="F4289">
        <v>60000</v>
      </c>
      <c r="G4289">
        <v>0</v>
      </c>
      <c r="H4289">
        <v>0</v>
      </c>
      <c r="I4289">
        <v>170000</v>
      </c>
      <c r="J4289">
        <v>90000</v>
      </c>
      <c r="K4289">
        <v>30000</v>
      </c>
      <c r="L4289">
        <v>0</v>
      </c>
      <c r="M4289">
        <v>0</v>
      </c>
      <c r="N4289">
        <v>0</v>
      </c>
      <c r="O4289">
        <f t="shared" si="730"/>
        <v>2.7777777777777776E-2</v>
      </c>
      <c r="P4289">
        <f t="shared" si="731"/>
        <v>0</v>
      </c>
      <c r="Q4289">
        <f t="shared" si="732"/>
        <v>0.16666666666666666</v>
      </c>
      <c r="R4289">
        <f t="shared" si="733"/>
        <v>0</v>
      </c>
      <c r="S4289">
        <f t="shared" si="734"/>
        <v>0</v>
      </c>
      <c r="T4289">
        <f t="shared" si="735"/>
        <v>0.47222222222222221</v>
      </c>
      <c r="U4289">
        <f t="shared" si="736"/>
        <v>0.25</v>
      </c>
      <c r="V4289">
        <f t="shared" si="737"/>
        <v>8.3333333333333329E-2</v>
      </c>
      <c r="W4289">
        <f t="shared" si="738"/>
        <v>0</v>
      </c>
      <c r="X4289">
        <f t="shared" si="739"/>
        <v>0</v>
      </c>
      <c r="Y4289">
        <f t="shared" si="740"/>
        <v>0</v>
      </c>
    </row>
    <row r="4290" spans="1:25" x14ac:dyDescent="0.2">
      <c r="A4290" t="s">
        <v>238</v>
      </c>
      <c r="B4290" t="s">
        <v>300</v>
      </c>
      <c r="C4290">
        <v>2015</v>
      </c>
      <c r="D4290">
        <v>10000</v>
      </c>
      <c r="E4290">
        <v>0</v>
      </c>
      <c r="F4290">
        <v>60000</v>
      </c>
      <c r="G4290">
        <v>0</v>
      </c>
      <c r="H4290">
        <v>0</v>
      </c>
      <c r="I4290">
        <v>90000</v>
      </c>
      <c r="J4290">
        <v>90000</v>
      </c>
      <c r="K4290">
        <v>40000</v>
      </c>
      <c r="M4290">
        <v>0</v>
      </c>
      <c r="N4290">
        <v>0</v>
      </c>
      <c r="O4290">
        <f t="shared" si="730"/>
        <v>3.4482758620689655E-2</v>
      </c>
      <c r="P4290">
        <f t="shared" si="731"/>
        <v>0</v>
      </c>
      <c r="Q4290">
        <f t="shared" si="732"/>
        <v>0.20689655172413793</v>
      </c>
      <c r="R4290">
        <f t="shared" si="733"/>
        <v>0</v>
      </c>
      <c r="S4290">
        <f t="shared" si="734"/>
        <v>0</v>
      </c>
      <c r="T4290">
        <f t="shared" si="735"/>
        <v>0.31034482758620691</v>
      </c>
      <c r="U4290">
        <f t="shared" si="736"/>
        <v>0.31034482758620691</v>
      </c>
      <c r="V4290">
        <f t="shared" si="737"/>
        <v>0.13793103448275862</v>
      </c>
      <c r="W4290">
        <f t="shared" si="738"/>
        <v>0</v>
      </c>
      <c r="X4290">
        <f t="shared" si="739"/>
        <v>0</v>
      </c>
      <c r="Y4290">
        <f t="shared" si="740"/>
        <v>0</v>
      </c>
    </row>
    <row r="4291" spans="1:25" x14ac:dyDescent="0.2">
      <c r="A4291" t="s">
        <v>238</v>
      </c>
      <c r="B4291" t="s">
        <v>300</v>
      </c>
      <c r="C4291">
        <v>2016</v>
      </c>
      <c r="D4291">
        <v>20000</v>
      </c>
      <c r="E4291">
        <v>0</v>
      </c>
      <c r="F4291">
        <v>60000</v>
      </c>
      <c r="G4291">
        <v>0</v>
      </c>
      <c r="H4291">
        <v>0</v>
      </c>
      <c r="I4291">
        <v>140000</v>
      </c>
      <c r="J4291">
        <v>100000</v>
      </c>
      <c r="K4291">
        <v>30000</v>
      </c>
      <c r="M4291">
        <v>0</v>
      </c>
      <c r="N4291">
        <v>0</v>
      </c>
      <c r="O4291">
        <f t="shared" ref="O4291:O4354" si="741">D4291/SUM($D4291:$N4291)</f>
        <v>5.7142857142857141E-2</v>
      </c>
      <c r="P4291">
        <f t="shared" ref="P4291:P4354" si="742">E4291/SUM($D4291:$N4291)</f>
        <v>0</v>
      </c>
      <c r="Q4291">
        <f t="shared" ref="Q4291:Q4354" si="743">F4291/SUM($D4291:$N4291)</f>
        <v>0.17142857142857143</v>
      </c>
      <c r="R4291">
        <f t="shared" ref="R4291:R4354" si="744">G4291/SUM($D4291:$N4291)</f>
        <v>0</v>
      </c>
      <c r="S4291">
        <f t="shared" ref="S4291:S4354" si="745">H4291/SUM($D4291:$N4291)</f>
        <v>0</v>
      </c>
      <c r="T4291">
        <f t="shared" ref="T4291:T4354" si="746">I4291/SUM($D4291:$N4291)</f>
        <v>0.4</v>
      </c>
      <c r="U4291">
        <f t="shared" ref="U4291:U4354" si="747">J4291/SUM($D4291:$N4291)</f>
        <v>0.2857142857142857</v>
      </c>
      <c r="V4291">
        <f t="shared" ref="V4291:V4354" si="748">K4291/SUM($D4291:$N4291)</f>
        <v>8.5714285714285715E-2</v>
      </c>
      <c r="W4291">
        <f t="shared" ref="W4291:W4354" si="749">L4291/SUM($D4291:$N4291)</f>
        <v>0</v>
      </c>
      <c r="X4291">
        <f t="shared" ref="X4291:X4354" si="750">M4291/SUM($D4291:$N4291)</f>
        <v>0</v>
      </c>
      <c r="Y4291">
        <f t="shared" ref="Y4291:Y4354" si="751">N4291/SUM($D4291:$N4291)</f>
        <v>0</v>
      </c>
    </row>
    <row r="4292" spans="1:25" x14ac:dyDescent="0.2">
      <c r="A4292" t="s">
        <v>238</v>
      </c>
      <c r="B4292" t="s">
        <v>300</v>
      </c>
      <c r="C4292">
        <v>2017</v>
      </c>
      <c r="D4292">
        <v>20000</v>
      </c>
      <c r="E4292">
        <v>0</v>
      </c>
      <c r="F4292">
        <v>60000</v>
      </c>
      <c r="G4292">
        <v>0</v>
      </c>
      <c r="H4292">
        <v>0</v>
      </c>
      <c r="I4292">
        <v>140000</v>
      </c>
      <c r="J4292">
        <v>100000</v>
      </c>
      <c r="K4292">
        <v>30000</v>
      </c>
      <c r="M4292">
        <v>0</v>
      </c>
      <c r="N4292">
        <v>0</v>
      </c>
      <c r="O4292">
        <f t="shared" si="741"/>
        <v>5.7142857142857141E-2</v>
      </c>
      <c r="P4292">
        <f t="shared" si="742"/>
        <v>0</v>
      </c>
      <c r="Q4292">
        <f t="shared" si="743"/>
        <v>0.17142857142857143</v>
      </c>
      <c r="R4292">
        <f t="shared" si="744"/>
        <v>0</v>
      </c>
      <c r="S4292">
        <f t="shared" si="745"/>
        <v>0</v>
      </c>
      <c r="T4292">
        <f t="shared" si="746"/>
        <v>0.4</v>
      </c>
      <c r="U4292">
        <f t="shared" si="747"/>
        <v>0.2857142857142857</v>
      </c>
      <c r="V4292">
        <f t="shared" si="748"/>
        <v>8.5714285714285715E-2</v>
      </c>
      <c r="W4292">
        <f t="shared" si="749"/>
        <v>0</v>
      </c>
      <c r="X4292">
        <f t="shared" si="750"/>
        <v>0</v>
      </c>
      <c r="Y4292">
        <f t="shared" si="751"/>
        <v>0</v>
      </c>
    </row>
    <row r="4293" spans="1:25" x14ac:dyDescent="0.2">
      <c r="A4293" t="s">
        <v>238</v>
      </c>
      <c r="B4293" t="s">
        <v>300</v>
      </c>
      <c r="C4293">
        <v>2018</v>
      </c>
      <c r="D4293">
        <v>10000</v>
      </c>
      <c r="E4293">
        <v>0</v>
      </c>
      <c r="F4293">
        <v>60000</v>
      </c>
      <c r="G4293">
        <v>0</v>
      </c>
      <c r="H4293">
        <v>0</v>
      </c>
      <c r="I4293">
        <v>150000</v>
      </c>
      <c r="J4293">
        <v>100000</v>
      </c>
      <c r="K4293">
        <v>30000</v>
      </c>
      <c r="M4293">
        <v>0</v>
      </c>
      <c r="N4293">
        <v>0</v>
      </c>
      <c r="O4293">
        <f t="shared" si="741"/>
        <v>2.8571428571428571E-2</v>
      </c>
      <c r="P4293">
        <f t="shared" si="742"/>
        <v>0</v>
      </c>
      <c r="Q4293">
        <f t="shared" si="743"/>
        <v>0.17142857142857143</v>
      </c>
      <c r="R4293">
        <f t="shared" si="744"/>
        <v>0</v>
      </c>
      <c r="S4293">
        <f t="shared" si="745"/>
        <v>0</v>
      </c>
      <c r="T4293">
        <f t="shared" si="746"/>
        <v>0.42857142857142855</v>
      </c>
      <c r="U4293">
        <f t="shared" si="747"/>
        <v>0.2857142857142857</v>
      </c>
      <c r="V4293">
        <f t="shared" si="748"/>
        <v>8.5714285714285715E-2</v>
      </c>
      <c r="W4293">
        <f t="shared" si="749"/>
        <v>0</v>
      </c>
      <c r="X4293">
        <f t="shared" si="750"/>
        <v>0</v>
      </c>
      <c r="Y4293">
        <f t="shared" si="751"/>
        <v>0</v>
      </c>
    </row>
    <row r="4294" spans="1:25" x14ac:dyDescent="0.2">
      <c r="A4294" t="s">
        <v>244</v>
      </c>
      <c r="B4294" t="s">
        <v>299</v>
      </c>
      <c r="C4294">
        <v>1990</v>
      </c>
      <c r="D4294">
        <v>150000</v>
      </c>
      <c r="E4294">
        <v>110000</v>
      </c>
      <c r="F4294">
        <v>100000</v>
      </c>
      <c r="G4294">
        <v>0</v>
      </c>
      <c r="H4294">
        <v>0</v>
      </c>
      <c r="I4294">
        <v>70000</v>
      </c>
      <c r="J4294">
        <v>30000</v>
      </c>
      <c r="K4294">
        <v>10000</v>
      </c>
      <c r="L4294">
        <v>0</v>
      </c>
      <c r="M4294">
        <v>10000</v>
      </c>
      <c r="N4294">
        <v>20000</v>
      </c>
      <c r="O4294">
        <f t="shared" si="741"/>
        <v>0.3</v>
      </c>
      <c r="P4294">
        <f t="shared" si="742"/>
        <v>0.22</v>
      </c>
      <c r="Q4294">
        <f t="shared" si="743"/>
        <v>0.2</v>
      </c>
      <c r="R4294">
        <f t="shared" si="744"/>
        <v>0</v>
      </c>
      <c r="S4294">
        <f t="shared" si="745"/>
        <v>0</v>
      </c>
      <c r="T4294">
        <f t="shared" si="746"/>
        <v>0.14000000000000001</v>
      </c>
      <c r="U4294">
        <f t="shared" si="747"/>
        <v>0.06</v>
      </c>
      <c r="V4294">
        <f t="shared" si="748"/>
        <v>0.02</v>
      </c>
      <c r="W4294">
        <f t="shared" si="749"/>
        <v>0</v>
      </c>
      <c r="X4294">
        <f t="shared" si="750"/>
        <v>0.02</v>
      </c>
      <c r="Y4294">
        <f t="shared" si="751"/>
        <v>0.04</v>
      </c>
    </row>
    <row r="4295" spans="1:25" x14ac:dyDescent="0.2">
      <c r="A4295" t="s">
        <v>244</v>
      </c>
      <c r="B4295" t="s">
        <v>299</v>
      </c>
      <c r="C4295">
        <v>1991</v>
      </c>
      <c r="D4295">
        <v>150000</v>
      </c>
      <c r="E4295">
        <v>110000</v>
      </c>
      <c r="F4295">
        <v>100000</v>
      </c>
      <c r="G4295">
        <v>0</v>
      </c>
      <c r="H4295">
        <v>0</v>
      </c>
      <c r="I4295">
        <v>70000</v>
      </c>
      <c r="J4295">
        <v>30000</v>
      </c>
      <c r="K4295">
        <v>10000</v>
      </c>
      <c r="L4295">
        <v>0</v>
      </c>
      <c r="M4295">
        <v>10000</v>
      </c>
      <c r="N4295">
        <v>20000</v>
      </c>
      <c r="O4295">
        <f t="shared" si="741"/>
        <v>0.3</v>
      </c>
      <c r="P4295">
        <f t="shared" si="742"/>
        <v>0.22</v>
      </c>
      <c r="Q4295">
        <f t="shared" si="743"/>
        <v>0.2</v>
      </c>
      <c r="R4295">
        <f t="shared" si="744"/>
        <v>0</v>
      </c>
      <c r="S4295">
        <f t="shared" si="745"/>
        <v>0</v>
      </c>
      <c r="T4295">
        <f t="shared" si="746"/>
        <v>0.14000000000000001</v>
      </c>
      <c r="U4295">
        <f t="shared" si="747"/>
        <v>0.06</v>
      </c>
      <c r="V4295">
        <f t="shared" si="748"/>
        <v>0.02</v>
      </c>
      <c r="W4295">
        <f t="shared" si="749"/>
        <v>0</v>
      </c>
      <c r="X4295">
        <f t="shared" si="750"/>
        <v>0.02</v>
      </c>
      <c r="Y4295">
        <f t="shared" si="751"/>
        <v>0.04</v>
      </c>
    </row>
    <row r="4296" spans="1:25" x14ac:dyDescent="0.2">
      <c r="A4296" t="s">
        <v>244</v>
      </c>
      <c r="B4296" t="s">
        <v>299</v>
      </c>
      <c r="C4296">
        <v>1992</v>
      </c>
      <c r="D4296">
        <v>140000</v>
      </c>
      <c r="E4296">
        <v>110000</v>
      </c>
      <c r="F4296">
        <v>100000</v>
      </c>
      <c r="G4296">
        <v>0</v>
      </c>
      <c r="H4296">
        <v>0</v>
      </c>
      <c r="I4296">
        <v>70000</v>
      </c>
      <c r="J4296">
        <v>30000</v>
      </c>
      <c r="K4296">
        <v>10000</v>
      </c>
      <c r="L4296">
        <v>0</v>
      </c>
      <c r="M4296">
        <v>10000</v>
      </c>
      <c r="N4296">
        <v>20000</v>
      </c>
      <c r="O4296">
        <f t="shared" si="741"/>
        <v>0.2857142857142857</v>
      </c>
      <c r="P4296">
        <f t="shared" si="742"/>
        <v>0.22448979591836735</v>
      </c>
      <c r="Q4296">
        <f t="shared" si="743"/>
        <v>0.20408163265306123</v>
      </c>
      <c r="R4296">
        <f t="shared" si="744"/>
        <v>0</v>
      </c>
      <c r="S4296">
        <f t="shared" si="745"/>
        <v>0</v>
      </c>
      <c r="T4296">
        <f t="shared" si="746"/>
        <v>0.14285714285714285</v>
      </c>
      <c r="U4296">
        <f t="shared" si="747"/>
        <v>6.1224489795918366E-2</v>
      </c>
      <c r="V4296">
        <f t="shared" si="748"/>
        <v>2.0408163265306121E-2</v>
      </c>
      <c r="W4296">
        <f t="shared" si="749"/>
        <v>0</v>
      </c>
      <c r="X4296">
        <f t="shared" si="750"/>
        <v>2.0408163265306121E-2</v>
      </c>
      <c r="Y4296">
        <f t="shared" si="751"/>
        <v>4.0816326530612242E-2</v>
      </c>
    </row>
    <row r="4297" spans="1:25" x14ac:dyDescent="0.2">
      <c r="A4297" t="s">
        <v>244</v>
      </c>
      <c r="B4297" t="s">
        <v>299</v>
      </c>
      <c r="C4297">
        <v>1993</v>
      </c>
      <c r="D4297">
        <v>140000</v>
      </c>
      <c r="E4297">
        <v>110000</v>
      </c>
      <c r="F4297">
        <v>100000</v>
      </c>
      <c r="G4297">
        <v>0</v>
      </c>
      <c r="H4297">
        <v>0</v>
      </c>
      <c r="I4297">
        <v>70000</v>
      </c>
      <c r="J4297">
        <v>30000</v>
      </c>
      <c r="K4297">
        <v>10000</v>
      </c>
      <c r="L4297">
        <v>0</v>
      </c>
      <c r="M4297">
        <v>10000</v>
      </c>
      <c r="N4297">
        <v>20000</v>
      </c>
      <c r="O4297">
        <f t="shared" si="741"/>
        <v>0.2857142857142857</v>
      </c>
      <c r="P4297">
        <f t="shared" si="742"/>
        <v>0.22448979591836735</v>
      </c>
      <c r="Q4297">
        <f t="shared" si="743"/>
        <v>0.20408163265306123</v>
      </c>
      <c r="R4297">
        <f t="shared" si="744"/>
        <v>0</v>
      </c>
      <c r="S4297">
        <f t="shared" si="745"/>
        <v>0</v>
      </c>
      <c r="T4297">
        <f t="shared" si="746"/>
        <v>0.14285714285714285</v>
      </c>
      <c r="U4297">
        <f t="shared" si="747"/>
        <v>6.1224489795918366E-2</v>
      </c>
      <c r="V4297">
        <f t="shared" si="748"/>
        <v>2.0408163265306121E-2</v>
      </c>
      <c r="W4297">
        <f t="shared" si="749"/>
        <v>0</v>
      </c>
      <c r="X4297">
        <f t="shared" si="750"/>
        <v>2.0408163265306121E-2</v>
      </c>
      <c r="Y4297">
        <f t="shared" si="751"/>
        <v>4.0816326530612242E-2</v>
      </c>
    </row>
    <row r="4298" spans="1:25" x14ac:dyDescent="0.2">
      <c r="A4298" t="s">
        <v>244</v>
      </c>
      <c r="B4298" t="s">
        <v>299</v>
      </c>
      <c r="C4298">
        <v>1994</v>
      </c>
      <c r="D4298">
        <v>150000</v>
      </c>
      <c r="E4298">
        <v>110000</v>
      </c>
      <c r="F4298">
        <v>130000</v>
      </c>
      <c r="G4298">
        <v>0</v>
      </c>
      <c r="H4298">
        <v>0</v>
      </c>
      <c r="I4298">
        <v>70000</v>
      </c>
      <c r="J4298">
        <v>30000</v>
      </c>
      <c r="K4298">
        <v>10000</v>
      </c>
      <c r="L4298">
        <v>0</v>
      </c>
      <c r="M4298">
        <v>10000</v>
      </c>
      <c r="N4298">
        <v>20000</v>
      </c>
      <c r="O4298">
        <f t="shared" si="741"/>
        <v>0.28301886792452829</v>
      </c>
      <c r="P4298">
        <f t="shared" si="742"/>
        <v>0.20754716981132076</v>
      </c>
      <c r="Q4298">
        <f t="shared" si="743"/>
        <v>0.24528301886792453</v>
      </c>
      <c r="R4298">
        <f t="shared" si="744"/>
        <v>0</v>
      </c>
      <c r="S4298">
        <f t="shared" si="745"/>
        <v>0</v>
      </c>
      <c r="T4298">
        <f t="shared" si="746"/>
        <v>0.13207547169811321</v>
      </c>
      <c r="U4298">
        <f t="shared" si="747"/>
        <v>5.6603773584905662E-2</v>
      </c>
      <c r="V4298">
        <f t="shared" si="748"/>
        <v>1.8867924528301886E-2</v>
      </c>
      <c r="W4298">
        <f t="shared" si="749"/>
        <v>0</v>
      </c>
      <c r="X4298">
        <f t="shared" si="750"/>
        <v>1.8867924528301886E-2</v>
      </c>
      <c r="Y4298">
        <f t="shared" si="751"/>
        <v>3.7735849056603772E-2</v>
      </c>
    </row>
    <row r="4299" spans="1:25" x14ac:dyDescent="0.2">
      <c r="A4299" t="s">
        <v>244</v>
      </c>
      <c r="B4299" t="s">
        <v>299</v>
      </c>
      <c r="C4299">
        <v>1995</v>
      </c>
      <c r="D4299">
        <v>140000</v>
      </c>
      <c r="E4299">
        <v>110000</v>
      </c>
      <c r="F4299">
        <v>130000</v>
      </c>
      <c r="G4299">
        <v>0</v>
      </c>
      <c r="H4299">
        <v>0</v>
      </c>
      <c r="I4299">
        <v>80000</v>
      </c>
      <c r="J4299">
        <v>30000</v>
      </c>
      <c r="K4299">
        <v>20000</v>
      </c>
      <c r="L4299">
        <v>0</v>
      </c>
      <c r="M4299">
        <v>10000</v>
      </c>
      <c r="N4299">
        <v>20000</v>
      </c>
      <c r="O4299">
        <f t="shared" si="741"/>
        <v>0.25925925925925924</v>
      </c>
      <c r="P4299">
        <f t="shared" si="742"/>
        <v>0.20370370370370369</v>
      </c>
      <c r="Q4299">
        <f t="shared" si="743"/>
        <v>0.24074074074074073</v>
      </c>
      <c r="R4299">
        <f t="shared" si="744"/>
        <v>0</v>
      </c>
      <c r="S4299">
        <f t="shared" si="745"/>
        <v>0</v>
      </c>
      <c r="T4299">
        <f t="shared" si="746"/>
        <v>0.14814814814814814</v>
      </c>
      <c r="U4299">
        <f t="shared" si="747"/>
        <v>5.5555555555555552E-2</v>
      </c>
      <c r="V4299">
        <f t="shared" si="748"/>
        <v>3.7037037037037035E-2</v>
      </c>
      <c r="W4299">
        <f t="shared" si="749"/>
        <v>0</v>
      </c>
      <c r="X4299">
        <f t="shared" si="750"/>
        <v>1.8518518518518517E-2</v>
      </c>
      <c r="Y4299">
        <f t="shared" si="751"/>
        <v>3.7037037037037035E-2</v>
      </c>
    </row>
    <row r="4300" spans="1:25" x14ac:dyDescent="0.2">
      <c r="A4300" t="s">
        <v>244</v>
      </c>
      <c r="B4300" t="s">
        <v>299</v>
      </c>
      <c r="C4300">
        <v>1996</v>
      </c>
      <c r="D4300">
        <v>140000</v>
      </c>
      <c r="E4300">
        <v>110000</v>
      </c>
      <c r="F4300">
        <v>130000</v>
      </c>
      <c r="G4300">
        <v>0</v>
      </c>
      <c r="H4300">
        <v>0</v>
      </c>
      <c r="I4300">
        <v>80000</v>
      </c>
      <c r="J4300">
        <v>40000</v>
      </c>
      <c r="K4300">
        <v>20000</v>
      </c>
      <c r="L4300">
        <v>0</v>
      </c>
      <c r="M4300">
        <v>10000</v>
      </c>
      <c r="N4300">
        <v>20000</v>
      </c>
      <c r="O4300">
        <f t="shared" si="741"/>
        <v>0.25454545454545452</v>
      </c>
      <c r="P4300">
        <f t="shared" si="742"/>
        <v>0.2</v>
      </c>
      <c r="Q4300">
        <f t="shared" si="743"/>
        <v>0.23636363636363636</v>
      </c>
      <c r="R4300">
        <f t="shared" si="744"/>
        <v>0</v>
      </c>
      <c r="S4300">
        <f t="shared" si="745"/>
        <v>0</v>
      </c>
      <c r="T4300">
        <f t="shared" si="746"/>
        <v>0.14545454545454545</v>
      </c>
      <c r="U4300">
        <f t="shared" si="747"/>
        <v>7.2727272727272724E-2</v>
      </c>
      <c r="V4300">
        <f t="shared" si="748"/>
        <v>3.6363636363636362E-2</v>
      </c>
      <c r="W4300">
        <f t="shared" si="749"/>
        <v>0</v>
      </c>
      <c r="X4300">
        <f t="shared" si="750"/>
        <v>1.8181818181818181E-2</v>
      </c>
      <c r="Y4300">
        <f t="shared" si="751"/>
        <v>3.6363636363636362E-2</v>
      </c>
    </row>
    <row r="4301" spans="1:25" x14ac:dyDescent="0.2">
      <c r="A4301" t="s">
        <v>244</v>
      </c>
      <c r="B4301" t="s">
        <v>299</v>
      </c>
      <c r="C4301">
        <v>1997</v>
      </c>
      <c r="D4301">
        <v>140000</v>
      </c>
      <c r="E4301">
        <v>110000</v>
      </c>
      <c r="F4301">
        <v>130000</v>
      </c>
      <c r="G4301">
        <v>0</v>
      </c>
      <c r="H4301">
        <v>0</v>
      </c>
      <c r="I4301">
        <v>80000</v>
      </c>
      <c r="J4301">
        <v>40000</v>
      </c>
      <c r="K4301">
        <v>20000</v>
      </c>
      <c r="L4301">
        <v>0</v>
      </c>
      <c r="M4301">
        <v>10000</v>
      </c>
      <c r="N4301">
        <v>20000</v>
      </c>
      <c r="O4301">
        <f t="shared" si="741"/>
        <v>0.25454545454545452</v>
      </c>
      <c r="P4301">
        <f t="shared" si="742"/>
        <v>0.2</v>
      </c>
      <c r="Q4301">
        <f t="shared" si="743"/>
        <v>0.23636363636363636</v>
      </c>
      <c r="R4301">
        <f t="shared" si="744"/>
        <v>0</v>
      </c>
      <c r="S4301">
        <f t="shared" si="745"/>
        <v>0</v>
      </c>
      <c r="T4301">
        <f t="shared" si="746"/>
        <v>0.14545454545454545</v>
      </c>
      <c r="U4301">
        <f t="shared" si="747"/>
        <v>7.2727272727272724E-2</v>
      </c>
      <c r="V4301">
        <f t="shared" si="748"/>
        <v>3.6363636363636362E-2</v>
      </c>
      <c r="W4301">
        <f t="shared" si="749"/>
        <v>0</v>
      </c>
      <c r="X4301">
        <f t="shared" si="750"/>
        <v>1.8181818181818181E-2</v>
      </c>
      <c r="Y4301">
        <f t="shared" si="751"/>
        <v>3.6363636363636362E-2</v>
      </c>
    </row>
    <row r="4302" spans="1:25" x14ac:dyDescent="0.2">
      <c r="A4302" t="s">
        <v>244</v>
      </c>
      <c r="B4302" t="s">
        <v>299</v>
      </c>
      <c r="C4302">
        <v>1998</v>
      </c>
      <c r="D4302">
        <v>150000</v>
      </c>
      <c r="E4302">
        <v>110000</v>
      </c>
      <c r="F4302">
        <v>140000</v>
      </c>
      <c r="G4302">
        <v>0</v>
      </c>
      <c r="H4302">
        <v>0</v>
      </c>
      <c r="I4302">
        <v>80000</v>
      </c>
      <c r="J4302">
        <v>40000</v>
      </c>
      <c r="K4302">
        <v>20000</v>
      </c>
      <c r="L4302">
        <v>0</v>
      </c>
      <c r="M4302">
        <v>10000</v>
      </c>
      <c r="N4302">
        <v>20000</v>
      </c>
      <c r="O4302">
        <f t="shared" si="741"/>
        <v>0.26315789473684209</v>
      </c>
      <c r="P4302">
        <f t="shared" si="742"/>
        <v>0.19298245614035087</v>
      </c>
      <c r="Q4302">
        <f t="shared" si="743"/>
        <v>0.24561403508771928</v>
      </c>
      <c r="R4302">
        <f t="shared" si="744"/>
        <v>0</v>
      </c>
      <c r="S4302">
        <f t="shared" si="745"/>
        <v>0</v>
      </c>
      <c r="T4302">
        <f t="shared" si="746"/>
        <v>0.14035087719298245</v>
      </c>
      <c r="U4302">
        <f t="shared" si="747"/>
        <v>7.0175438596491224E-2</v>
      </c>
      <c r="V4302">
        <f t="shared" si="748"/>
        <v>3.5087719298245612E-2</v>
      </c>
      <c r="W4302">
        <f t="shared" si="749"/>
        <v>0</v>
      </c>
      <c r="X4302">
        <f t="shared" si="750"/>
        <v>1.7543859649122806E-2</v>
      </c>
      <c r="Y4302">
        <f t="shared" si="751"/>
        <v>3.5087719298245612E-2</v>
      </c>
    </row>
    <row r="4303" spans="1:25" x14ac:dyDescent="0.2">
      <c r="A4303" t="s">
        <v>244</v>
      </c>
      <c r="B4303" t="s">
        <v>299</v>
      </c>
      <c r="C4303">
        <v>1999</v>
      </c>
      <c r="D4303">
        <v>150000</v>
      </c>
      <c r="E4303">
        <v>110000</v>
      </c>
      <c r="F4303">
        <v>140000</v>
      </c>
      <c r="G4303">
        <v>0</v>
      </c>
      <c r="H4303">
        <v>0</v>
      </c>
      <c r="I4303">
        <v>80000</v>
      </c>
      <c r="J4303">
        <v>40000</v>
      </c>
      <c r="K4303">
        <v>20000</v>
      </c>
      <c r="L4303">
        <v>0</v>
      </c>
      <c r="M4303">
        <v>10000</v>
      </c>
      <c r="N4303">
        <v>20000</v>
      </c>
      <c r="O4303">
        <f t="shared" si="741"/>
        <v>0.26315789473684209</v>
      </c>
      <c r="P4303">
        <f t="shared" si="742"/>
        <v>0.19298245614035087</v>
      </c>
      <c r="Q4303">
        <f t="shared" si="743"/>
        <v>0.24561403508771928</v>
      </c>
      <c r="R4303">
        <f t="shared" si="744"/>
        <v>0</v>
      </c>
      <c r="S4303">
        <f t="shared" si="745"/>
        <v>0</v>
      </c>
      <c r="T4303">
        <f t="shared" si="746"/>
        <v>0.14035087719298245</v>
      </c>
      <c r="U4303">
        <f t="shared" si="747"/>
        <v>7.0175438596491224E-2</v>
      </c>
      <c r="V4303">
        <f t="shared" si="748"/>
        <v>3.5087719298245612E-2</v>
      </c>
      <c r="W4303">
        <f t="shared" si="749"/>
        <v>0</v>
      </c>
      <c r="X4303">
        <f t="shared" si="750"/>
        <v>1.7543859649122806E-2</v>
      </c>
      <c r="Y4303">
        <f t="shared" si="751"/>
        <v>3.5087719298245612E-2</v>
      </c>
    </row>
    <row r="4304" spans="1:25" x14ac:dyDescent="0.2">
      <c r="A4304" t="s">
        <v>244</v>
      </c>
      <c r="B4304" t="s">
        <v>299</v>
      </c>
      <c r="C4304">
        <v>2000</v>
      </c>
      <c r="D4304">
        <v>150000</v>
      </c>
      <c r="E4304">
        <v>110000</v>
      </c>
      <c r="F4304">
        <v>140000</v>
      </c>
      <c r="G4304">
        <v>0</v>
      </c>
      <c r="H4304">
        <v>0</v>
      </c>
      <c r="I4304">
        <v>80000</v>
      </c>
      <c r="J4304">
        <v>40000</v>
      </c>
      <c r="K4304">
        <v>20000</v>
      </c>
      <c r="L4304">
        <v>0</v>
      </c>
      <c r="M4304">
        <v>10000</v>
      </c>
      <c r="N4304">
        <v>20000</v>
      </c>
      <c r="O4304">
        <f t="shared" si="741"/>
        <v>0.26315789473684209</v>
      </c>
      <c r="P4304">
        <f t="shared" si="742"/>
        <v>0.19298245614035087</v>
      </c>
      <c r="Q4304">
        <f t="shared" si="743"/>
        <v>0.24561403508771928</v>
      </c>
      <c r="R4304">
        <f t="shared" si="744"/>
        <v>0</v>
      </c>
      <c r="S4304">
        <f t="shared" si="745"/>
        <v>0</v>
      </c>
      <c r="T4304">
        <f t="shared" si="746"/>
        <v>0.14035087719298245</v>
      </c>
      <c r="U4304">
        <f t="shared" si="747"/>
        <v>7.0175438596491224E-2</v>
      </c>
      <c r="V4304">
        <f t="shared" si="748"/>
        <v>3.5087719298245612E-2</v>
      </c>
      <c r="W4304">
        <f t="shared" si="749"/>
        <v>0</v>
      </c>
      <c r="X4304">
        <f t="shared" si="750"/>
        <v>1.7543859649122806E-2</v>
      </c>
      <c r="Y4304">
        <f t="shared" si="751"/>
        <v>3.5087719298245612E-2</v>
      </c>
    </row>
    <row r="4305" spans="1:25" x14ac:dyDescent="0.2">
      <c r="A4305" t="s">
        <v>244</v>
      </c>
      <c r="B4305" t="s">
        <v>299</v>
      </c>
      <c r="C4305">
        <v>2001</v>
      </c>
      <c r="D4305">
        <v>160000</v>
      </c>
      <c r="E4305">
        <v>110000</v>
      </c>
      <c r="F4305">
        <v>140000</v>
      </c>
      <c r="G4305">
        <v>0</v>
      </c>
      <c r="H4305">
        <v>0</v>
      </c>
      <c r="I4305">
        <v>90000</v>
      </c>
      <c r="J4305">
        <v>40000</v>
      </c>
      <c r="K4305">
        <v>20000</v>
      </c>
      <c r="L4305">
        <v>0</v>
      </c>
      <c r="M4305">
        <v>10000</v>
      </c>
      <c r="N4305">
        <v>20000</v>
      </c>
      <c r="O4305">
        <f t="shared" si="741"/>
        <v>0.2711864406779661</v>
      </c>
      <c r="P4305">
        <f t="shared" si="742"/>
        <v>0.1864406779661017</v>
      </c>
      <c r="Q4305">
        <f t="shared" si="743"/>
        <v>0.23728813559322035</v>
      </c>
      <c r="R4305">
        <f t="shared" si="744"/>
        <v>0</v>
      </c>
      <c r="S4305">
        <f t="shared" si="745"/>
        <v>0</v>
      </c>
      <c r="T4305">
        <f t="shared" si="746"/>
        <v>0.15254237288135594</v>
      </c>
      <c r="U4305">
        <f t="shared" si="747"/>
        <v>6.7796610169491525E-2</v>
      </c>
      <c r="V4305">
        <f t="shared" si="748"/>
        <v>3.3898305084745763E-2</v>
      </c>
      <c r="W4305">
        <f t="shared" si="749"/>
        <v>0</v>
      </c>
      <c r="X4305">
        <f t="shared" si="750"/>
        <v>1.6949152542372881E-2</v>
      </c>
      <c r="Y4305">
        <f t="shared" si="751"/>
        <v>3.3898305084745763E-2</v>
      </c>
    </row>
    <row r="4306" spans="1:25" x14ac:dyDescent="0.2">
      <c r="A4306" t="s">
        <v>244</v>
      </c>
      <c r="B4306" t="s">
        <v>299</v>
      </c>
      <c r="C4306">
        <v>2002</v>
      </c>
      <c r="D4306">
        <v>160000</v>
      </c>
      <c r="E4306">
        <v>110000</v>
      </c>
      <c r="F4306">
        <v>140000</v>
      </c>
      <c r="G4306">
        <v>0</v>
      </c>
      <c r="H4306">
        <v>0</v>
      </c>
      <c r="I4306">
        <v>90000</v>
      </c>
      <c r="J4306">
        <v>50000</v>
      </c>
      <c r="K4306">
        <v>20000</v>
      </c>
      <c r="L4306">
        <v>0</v>
      </c>
      <c r="M4306">
        <v>10000</v>
      </c>
      <c r="N4306">
        <v>30000</v>
      </c>
      <c r="O4306">
        <f t="shared" si="741"/>
        <v>0.26229508196721313</v>
      </c>
      <c r="P4306">
        <f t="shared" si="742"/>
        <v>0.18032786885245902</v>
      </c>
      <c r="Q4306">
        <f t="shared" si="743"/>
        <v>0.22950819672131148</v>
      </c>
      <c r="R4306">
        <f t="shared" si="744"/>
        <v>0</v>
      </c>
      <c r="S4306">
        <f t="shared" si="745"/>
        <v>0</v>
      </c>
      <c r="T4306">
        <f t="shared" si="746"/>
        <v>0.14754098360655737</v>
      </c>
      <c r="U4306">
        <f t="shared" si="747"/>
        <v>8.1967213114754092E-2</v>
      </c>
      <c r="V4306">
        <f t="shared" si="748"/>
        <v>3.2786885245901641E-2</v>
      </c>
      <c r="W4306">
        <f t="shared" si="749"/>
        <v>0</v>
      </c>
      <c r="X4306">
        <f t="shared" si="750"/>
        <v>1.6393442622950821E-2</v>
      </c>
      <c r="Y4306">
        <f t="shared" si="751"/>
        <v>4.9180327868852458E-2</v>
      </c>
    </row>
    <row r="4307" spans="1:25" x14ac:dyDescent="0.2">
      <c r="A4307" t="s">
        <v>244</v>
      </c>
      <c r="B4307" t="s">
        <v>299</v>
      </c>
      <c r="C4307">
        <v>2003</v>
      </c>
      <c r="D4307">
        <v>160000</v>
      </c>
      <c r="E4307">
        <v>110000</v>
      </c>
      <c r="F4307">
        <v>140000</v>
      </c>
      <c r="G4307">
        <v>0</v>
      </c>
      <c r="H4307">
        <v>0</v>
      </c>
      <c r="I4307">
        <v>90000</v>
      </c>
      <c r="J4307">
        <v>50000</v>
      </c>
      <c r="K4307">
        <v>20000</v>
      </c>
      <c r="L4307">
        <v>0</v>
      </c>
      <c r="M4307">
        <v>10000</v>
      </c>
      <c r="N4307">
        <v>30000</v>
      </c>
      <c r="O4307">
        <f t="shared" si="741"/>
        <v>0.26229508196721313</v>
      </c>
      <c r="P4307">
        <f t="shared" si="742"/>
        <v>0.18032786885245902</v>
      </c>
      <c r="Q4307">
        <f t="shared" si="743"/>
        <v>0.22950819672131148</v>
      </c>
      <c r="R4307">
        <f t="shared" si="744"/>
        <v>0</v>
      </c>
      <c r="S4307">
        <f t="shared" si="745"/>
        <v>0</v>
      </c>
      <c r="T4307">
        <f t="shared" si="746"/>
        <v>0.14754098360655737</v>
      </c>
      <c r="U4307">
        <f t="shared" si="747"/>
        <v>8.1967213114754092E-2</v>
      </c>
      <c r="V4307">
        <f t="shared" si="748"/>
        <v>3.2786885245901641E-2</v>
      </c>
      <c r="W4307">
        <f t="shared" si="749"/>
        <v>0</v>
      </c>
      <c r="X4307">
        <f t="shared" si="750"/>
        <v>1.6393442622950821E-2</v>
      </c>
      <c r="Y4307">
        <f t="shared" si="751"/>
        <v>4.9180327868852458E-2</v>
      </c>
    </row>
    <row r="4308" spans="1:25" x14ac:dyDescent="0.2">
      <c r="A4308" t="s">
        <v>244</v>
      </c>
      <c r="B4308" t="s">
        <v>299</v>
      </c>
      <c r="C4308">
        <v>2004</v>
      </c>
      <c r="D4308">
        <v>170000</v>
      </c>
      <c r="E4308">
        <v>110000</v>
      </c>
      <c r="F4308">
        <v>140000</v>
      </c>
      <c r="G4308">
        <v>0</v>
      </c>
      <c r="H4308">
        <v>0</v>
      </c>
      <c r="I4308">
        <v>100000</v>
      </c>
      <c r="J4308">
        <v>40000</v>
      </c>
      <c r="K4308">
        <v>20000</v>
      </c>
      <c r="L4308">
        <v>0</v>
      </c>
      <c r="M4308">
        <v>10000</v>
      </c>
      <c r="N4308">
        <v>30000</v>
      </c>
      <c r="O4308">
        <f t="shared" si="741"/>
        <v>0.27419354838709675</v>
      </c>
      <c r="P4308">
        <f t="shared" si="742"/>
        <v>0.17741935483870969</v>
      </c>
      <c r="Q4308">
        <f t="shared" si="743"/>
        <v>0.22580645161290322</v>
      </c>
      <c r="R4308">
        <f t="shared" si="744"/>
        <v>0</v>
      </c>
      <c r="S4308">
        <f t="shared" si="745"/>
        <v>0</v>
      </c>
      <c r="T4308">
        <f t="shared" si="746"/>
        <v>0.16129032258064516</v>
      </c>
      <c r="U4308">
        <f t="shared" si="747"/>
        <v>6.4516129032258063E-2</v>
      </c>
      <c r="V4308">
        <f t="shared" si="748"/>
        <v>3.2258064516129031E-2</v>
      </c>
      <c r="W4308">
        <f t="shared" si="749"/>
        <v>0</v>
      </c>
      <c r="X4308">
        <f t="shared" si="750"/>
        <v>1.6129032258064516E-2</v>
      </c>
      <c r="Y4308">
        <f t="shared" si="751"/>
        <v>4.8387096774193547E-2</v>
      </c>
    </row>
    <row r="4309" spans="1:25" x14ac:dyDescent="0.2">
      <c r="A4309" t="s">
        <v>244</v>
      </c>
      <c r="B4309" t="s">
        <v>299</v>
      </c>
      <c r="C4309">
        <v>2005</v>
      </c>
      <c r="D4309">
        <v>170000</v>
      </c>
      <c r="E4309">
        <v>110000</v>
      </c>
      <c r="F4309">
        <v>140000</v>
      </c>
      <c r="G4309">
        <v>0</v>
      </c>
      <c r="H4309">
        <v>0</v>
      </c>
      <c r="I4309">
        <v>110000</v>
      </c>
      <c r="J4309">
        <v>50000</v>
      </c>
      <c r="K4309">
        <v>20000</v>
      </c>
      <c r="L4309">
        <v>0</v>
      </c>
      <c r="M4309">
        <v>10000</v>
      </c>
      <c r="N4309">
        <v>30000</v>
      </c>
      <c r="O4309">
        <f t="shared" si="741"/>
        <v>0.265625</v>
      </c>
      <c r="P4309">
        <f t="shared" si="742"/>
        <v>0.171875</v>
      </c>
      <c r="Q4309">
        <f t="shared" si="743"/>
        <v>0.21875</v>
      </c>
      <c r="R4309">
        <f t="shared" si="744"/>
        <v>0</v>
      </c>
      <c r="S4309">
        <f t="shared" si="745"/>
        <v>0</v>
      </c>
      <c r="T4309">
        <f t="shared" si="746"/>
        <v>0.171875</v>
      </c>
      <c r="U4309">
        <f t="shared" si="747"/>
        <v>7.8125E-2</v>
      </c>
      <c r="V4309">
        <f t="shared" si="748"/>
        <v>3.125E-2</v>
      </c>
      <c r="W4309">
        <f t="shared" si="749"/>
        <v>0</v>
      </c>
      <c r="X4309">
        <f t="shared" si="750"/>
        <v>1.5625E-2</v>
      </c>
      <c r="Y4309">
        <f t="shared" si="751"/>
        <v>4.6875E-2</v>
      </c>
    </row>
    <row r="4310" spans="1:25" x14ac:dyDescent="0.2">
      <c r="A4310" t="s">
        <v>244</v>
      </c>
      <c r="B4310" t="s">
        <v>299</v>
      </c>
      <c r="C4310">
        <v>2006</v>
      </c>
      <c r="D4310">
        <v>170000</v>
      </c>
      <c r="E4310">
        <v>110000</v>
      </c>
      <c r="F4310">
        <v>140000</v>
      </c>
      <c r="G4310">
        <v>0</v>
      </c>
      <c r="H4310">
        <v>0</v>
      </c>
      <c r="I4310">
        <v>110000</v>
      </c>
      <c r="J4310">
        <v>50000</v>
      </c>
      <c r="K4310">
        <v>20000</v>
      </c>
      <c r="L4310">
        <v>0</v>
      </c>
      <c r="M4310">
        <v>10000</v>
      </c>
      <c r="N4310">
        <v>30000</v>
      </c>
      <c r="O4310">
        <f t="shared" si="741"/>
        <v>0.265625</v>
      </c>
      <c r="P4310">
        <f t="shared" si="742"/>
        <v>0.171875</v>
      </c>
      <c r="Q4310">
        <f t="shared" si="743"/>
        <v>0.21875</v>
      </c>
      <c r="R4310">
        <f t="shared" si="744"/>
        <v>0</v>
      </c>
      <c r="S4310">
        <f t="shared" si="745"/>
        <v>0</v>
      </c>
      <c r="T4310">
        <f t="shared" si="746"/>
        <v>0.171875</v>
      </c>
      <c r="U4310">
        <f t="shared" si="747"/>
        <v>7.8125E-2</v>
      </c>
      <c r="V4310">
        <f t="shared" si="748"/>
        <v>3.125E-2</v>
      </c>
      <c r="W4310">
        <f t="shared" si="749"/>
        <v>0</v>
      </c>
      <c r="X4310">
        <f t="shared" si="750"/>
        <v>1.5625E-2</v>
      </c>
      <c r="Y4310">
        <f t="shared" si="751"/>
        <v>4.6875E-2</v>
      </c>
    </row>
    <row r="4311" spans="1:25" x14ac:dyDescent="0.2">
      <c r="A4311" t="s">
        <v>244</v>
      </c>
      <c r="B4311" t="s">
        <v>299</v>
      </c>
      <c r="C4311">
        <v>2007</v>
      </c>
      <c r="D4311">
        <v>160000</v>
      </c>
      <c r="E4311">
        <v>110000</v>
      </c>
      <c r="F4311">
        <v>140000</v>
      </c>
      <c r="G4311">
        <v>0</v>
      </c>
      <c r="H4311">
        <v>0</v>
      </c>
      <c r="I4311">
        <v>110000</v>
      </c>
      <c r="J4311">
        <v>60000</v>
      </c>
      <c r="K4311">
        <v>30000</v>
      </c>
      <c r="L4311">
        <v>0</v>
      </c>
      <c r="M4311">
        <v>10000</v>
      </c>
      <c r="N4311">
        <v>30000</v>
      </c>
      <c r="O4311">
        <f t="shared" si="741"/>
        <v>0.24615384615384617</v>
      </c>
      <c r="P4311">
        <f t="shared" si="742"/>
        <v>0.16923076923076924</v>
      </c>
      <c r="Q4311">
        <f t="shared" si="743"/>
        <v>0.2153846153846154</v>
      </c>
      <c r="R4311">
        <f t="shared" si="744"/>
        <v>0</v>
      </c>
      <c r="S4311">
        <f t="shared" si="745"/>
        <v>0</v>
      </c>
      <c r="T4311">
        <f t="shared" si="746"/>
        <v>0.16923076923076924</v>
      </c>
      <c r="U4311">
        <f t="shared" si="747"/>
        <v>9.2307692307692313E-2</v>
      </c>
      <c r="V4311">
        <f t="shared" si="748"/>
        <v>4.6153846153846156E-2</v>
      </c>
      <c r="W4311">
        <f t="shared" si="749"/>
        <v>0</v>
      </c>
      <c r="X4311">
        <f t="shared" si="750"/>
        <v>1.5384615384615385E-2</v>
      </c>
      <c r="Y4311">
        <f t="shared" si="751"/>
        <v>4.6153846153846156E-2</v>
      </c>
    </row>
    <row r="4312" spans="1:25" x14ac:dyDescent="0.2">
      <c r="A4312" t="s">
        <v>244</v>
      </c>
      <c r="B4312" t="s">
        <v>299</v>
      </c>
      <c r="C4312">
        <v>2008</v>
      </c>
      <c r="D4312">
        <v>160000</v>
      </c>
      <c r="E4312">
        <v>110000</v>
      </c>
      <c r="F4312">
        <v>140000</v>
      </c>
      <c r="G4312">
        <v>0</v>
      </c>
      <c r="H4312">
        <v>0</v>
      </c>
      <c r="I4312">
        <v>110000</v>
      </c>
      <c r="J4312">
        <v>50000</v>
      </c>
      <c r="K4312">
        <v>20000</v>
      </c>
      <c r="L4312">
        <v>0</v>
      </c>
      <c r="M4312">
        <v>10000</v>
      </c>
      <c r="N4312">
        <v>30000</v>
      </c>
      <c r="O4312">
        <f t="shared" si="741"/>
        <v>0.25396825396825395</v>
      </c>
      <c r="P4312">
        <f t="shared" si="742"/>
        <v>0.17460317460317459</v>
      </c>
      <c r="Q4312">
        <f t="shared" si="743"/>
        <v>0.22222222222222221</v>
      </c>
      <c r="R4312">
        <f t="shared" si="744"/>
        <v>0</v>
      </c>
      <c r="S4312">
        <f t="shared" si="745"/>
        <v>0</v>
      </c>
      <c r="T4312">
        <f t="shared" si="746"/>
        <v>0.17460317460317459</v>
      </c>
      <c r="U4312">
        <f t="shared" si="747"/>
        <v>7.9365079365079361E-2</v>
      </c>
      <c r="V4312">
        <f t="shared" si="748"/>
        <v>3.1746031746031744E-2</v>
      </c>
      <c r="W4312">
        <f t="shared" si="749"/>
        <v>0</v>
      </c>
      <c r="X4312">
        <f t="shared" si="750"/>
        <v>1.5873015873015872E-2</v>
      </c>
      <c r="Y4312">
        <f t="shared" si="751"/>
        <v>4.7619047619047616E-2</v>
      </c>
    </row>
    <row r="4313" spans="1:25" x14ac:dyDescent="0.2">
      <c r="A4313" t="s">
        <v>244</v>
      </c>
      <c r="B4313" t="s">
        <v>299</v>
      </c>
      <c r="C4313">
        <v>2009</v>
      </c>
      <c r="D4313">
        <v>160000</v>
      </c>
      <c r="E4313">
        <v>110000</v>
      </c>
      <c r="F4313">
        <v>140000</v>
      </c>
      <c r="G4313">
        <v>0</v>
      </c>
      <c r="H4313">
        <v>0</v>
      </c>
      <c r="I4313">
        <v>110000</v>
      </c>
      <c r="J4313">
        <v>60000</v>
      </c>
      <c r="K4313">
        <v>30000</v>
      </c>
      <c r="L4313">
        <v>0</v>
      </c>
      <c r="M4313">
        <v>10000</v>
      </c>
      <c r="N4313">
        <v>30000</v>
      </c>
      <c r="O4313">
        <f t="shared" si="741"/>
        <v>0.24615384615384617</v>
      </c>
      <c r="P4313">
        <f t="shared" si="742"/>
        <v>0.16923076923076924</v>
      </c>
      <c r="Q4313">
        <f t="shared" si="743"/>
        <v>0.2153846153846154</v>
      </c>
      <c r="R4313">
        <f t="shared" si="744"/>
        <v>0</v>
      </c>
      <c r="S4313">
        <f t="shared" si="745"/>
        <v>0</v>
      </c>
      <c r="T4313">
        <f t="shared" si="746"/>
        <v>0.16923076923076924</v>
      </c>
      <c r="U4313">
        <f t="shared" si="747"/>
        <v>9.2307692307692313E-2</v>
      </c>
      <c r="V4313">
        <f t="shared" si="748"/>
        <v>4.6153846153846156E-2</v>
      </c>
      <c r="W4313">
        <f t="shared" si="749"/>
        <v>0</v>
      </c>
      <c r="X4313">
        <f t="shared" si="750"/>
        <v>1.5384615384615385E-2</v>
      </c>
      <c r="Y4313">
        <f t="shared" si="751"/>
        <v>4.6153846153846156E-2</v>
      </c>
    </row>
    <row r="4314" spans="1:25" x14ac:dyDescent="0.2">
      <c r="A4314" t="s">
        <v>244</v>
      </c>
      <c r="B4314" t="s">
        <v>299</v>
      </c>
      <c r="C4314">
        <v>2010</v>
      </c>
      <c r="D4314">
        <v>180000</v>
      </c>
      <c r="E4314">
        <v>110000</v>
      </c>
      <c r="F4314">
        <v>140000</v>
      </c>
      <c r="G4314">
        <v>0</v>
      </c>
      <c r="H4314">
        <v>0</v>
      </c>
      <c r="I4314">
        <v>110000</v>
      </c>
      <c r="J4314">
        <v>50000</v>
      </c>
      <c r="K4314">
        <v>30000</v>
      </c>
      <c r="L4314">
        <v>0</v>
      </c>
      <c r="M4314">
        <v>10000</v>
      </c>
      <c r="N4314">
        <v>40000</v>
      </c>
      <c r="O4314">
        <f t="shared" si="741"/>
        <v>0.26865671641791045</v>
      </c>
      <c r="P4314">
        <f t="shared" si="742"/>
        <v>0.16417910447761194</v>
      </c>
      <c r="Q4314">
        <f t="shared" si="743"/>
        <v>0.20895522388059701</v>
      </c>
      <c r="R4314">
        <f t="shared" si="744"/>
        <v>0</v>
      </c>
      <c r="S4314">
        <f t="shared" si="745"/>
        <v>0</v>
      </c>
      <c r="T4314">
        <f t="shared" si="746"/>
        <v>0.16417910447761194</v>
      </c>
      <c r="U4314">
        <f t="shared" si="747"/>
        <v>7.4626865671641784E-2</v>
      </c>
      <c r="V4314">
        <f t="shared" si="748"/>
        <v>4.4776119402985072E-2</v>
      </c>
      <c r="W4314">
        <f t="shared" si="749"/>
        <v>0</v>
      </c>
      <c r="X4314">
        <f t="shared" si="750"/>
        <v>1.4925373134328358E-2</v>
      </c>
      <c r="Y4314">
        <f t="shared" si="751"/>
        <v>5.9701492537313432E-2</v>
      </c>
    </row>
    <row r="4315" spans="1:25" x14ac:dyDescent="0.2">
      <c r="A4315" t="s">
        <v>244</v>
      </c>
      <c r="B4315" t="s">
        <v>299</v>
      </c>
      <c r="C4315">
        <v>2011</v>
      </c>
      <c r="D4315">
        <v>180000</v>
      </c>
      <c r="E4315">
        <v>110000</v>
      </c>
      <c r="F4315">
        <v>150000</v>
      </c>
      <c r="G4315">
        <v>0</v>
      </c>
      <c r="H4315">
        <v>0</v>
      </c>
      <c r="I4315">
        <v>110000</v>
      </c>
      <c r="J4315">
        <v>50000</v>
      </c>
      <c r="K4315">
        <v>30000</v>
      </c>
      <c r="L4315">
        <v>0</v>
      </c>
      <c r="M4315">
        <v>10000</v>
      </c>
      <c r="N4315">
        <v>40000</v>
      </c>
      <c r="O4315">
        <f t="shared" si="741"/>
        <v>0.26470588235294118</v>
      </c>
      <c r="P4315">
        <f t="shared" si="742"/>
        <v>0.16176470588235295</v>
      </c>
      <c r="Q4315">
        <f t="shared" si="743"/>
        <v>0.22058823529411764</v>
      </c>
      <c r="R4315">
        <f t="shared" si="744"/>
        <v>0</v>
      </c>
      <c r="S4315">
        <f t="shared" si="745"/>
        <v>0</v>
      </c>
      <c r="T4315">
        <f t="shared" si="746"/>
        <v>0.16176470588235295</v>
      </c>
      <c r="U4315">
        <f t="shared" si="747"/>
        <v>7.3529411764705885E-2</v>
      </c>
      <c r="V4315">
        <f t="shared" si="748"/>
        <v>4.4117647058823532E-2</v>
      </c>
      <c r="W4315">
        <f t="shared" si="749"/>
        <v>0</v>
      </c>
      <c r="X4315">
        <f t="shared" si="750"/>
        <v>1.4705882352941176E-2</v>
      </c>
      <c r="Y4315">
        <f t="shared" si="751"/>
        <v>5.8823529411764705E-2</v>
      </c>
    </row>
    <row r="4316" spans="1:25" x14ac:dyDescent="0.2">
      <c r="A4316" t="s">
        <v>244</v>
      </c>
      <c r="B4316" t="s">
        <v>299</v>
      </c>
      <c r="C4316">
        <v>2012</v>
      </c>
      <c r="D4316">
        <v>180000</v>
      </c>
      <c r="E4316">
        <v>110000</v>
      </c>
      <c r="F4316">
        <v>150000</v>
      </c>
      <c r="G4316">
        <v>0</v>
      </c>
      <c r="H4316">
        <v>0</v>
      </c>
      <c r="I4316">
        <v>120000</v>
      </c>
      <c r="J4316">
        <v>60000</v>
      </c>
      <c r="K4316">
        <v>30000</v>
      </c>
      <c r="L4316">
        <v>0</v>
      </c>
      <c r="M4316">
        <v>10000</v>
      </c>
      <c r="N4316">
        <v>40000</v>
      </c>
      <c r="O4316">
        <f t="shared" si="741"/>
        <v>0.25714285714285712</v>
      </c>
      <c r="P4316">
        <f t="shared" si="742"/>
        <v>0.15714285714285714</v>
      </c>
      <c r="Q4316">
        <f t="shared" si="743"/>
        <v>0.21428571428571427</v>
      </c>
      <c r="R4316">
        <f t="shared" si="744"/>
        <v>0</v>
      </c>
      <c r="S4316">
        <f t="shared" si="745"/>
        <v>0</v>
      </c>
      <c r="T4316">
        <f t="shared" si="746"/>
        <v>0.17142857142857143</v>
      </c>
      <c r="U4316">
        <f t="shared" si="747"/>
        <v>8.5714285714285715E-2</v>
      </c>
      <c r="V4316">
        <f t="shared" si="748"/>
        <v>4.2857142857142858E-2</v>
      </c>
      <c r="W4316">
        <f t="shared" si="749"/>
        <v>0</v>
      </c>
      <c r="X4316">
        <f t="shared" si="750"/>
        <v>1.4285714285714285E-2</v>
      </c>
      <c r="Y4316">
        <f t="shared" si="751"/>
        <v>5.7142857142857141E-2</v>
      </c>
    </row>
    <row r="4317" spans="1:25" x14ac:dyDescent="0.2">
      <c r="A4317" t="s">
        <v>244</v>
      </c>
      <c r="B4317" t="s">
        <v>299</v>
      </c>
      <c r="C4317">
        <v>2013</v>
      </c>
      <c r="D4317">
        <v>190000</v>
      </c>
      <c r="E4317">
        <v>110000</v>
      </c>
      <c r="F4317">
        <v>150000</v>
      </c>
      <c r="G4317">
        <v>10000</v>
      </c>
      <c r="H4317">
        <v>0</v>
      </c>
      <c r="I4317">
        <v>110000</v>
      </c>
      <c r="J4317">
        <v>60000</v>
      </c>
      <c r="K4317">
        <v>30000</v>
      </c>
      <c r="L4317">
        <v>0</v>
      </c>
      <c r="M4317">
        <v>10000</v>
      </c>
      <c r="N4317">
        <v>30000</v>
      </c>
      <c r="O4317">
        <f t="shared" si="741"/>
        <v>0.27142857142857141</v>
      </c>
      <c r="P4317">
        <f t="shared" si="742"/>
        <v>0.15714285714285714</v>
      </c>
      <c r="Q4317">
        <f t="shared" si="743"/>
        <v>0.21428571428571427</v>
      </c>
      <c r="R4317">
        <f t="shared" si="744"/>
        <v>1.4285714285714285E-2</v>
      </c>
      <c r="S4317">
        <f t="shared" si="745"/>
        <v>0</v>
      </c>
      <c r="T4317">
        <f t="shared" si="746"/>
        <v>0.15714285714285714</v>
      </c>
      <c r="U4317">
        <f t="shared" si="747"/>
        <v>8.5714285714285715E-2</v>
      </c>
      <c r="V4317">
        <f t="shared" si="748"/>
        <v>4.2857142857142858E-2</v>
      </c>
      <c r="W4317">
        <f t="shared" si="749"/>
        <v>0</v>
      </c>
      <c r="X4317">
        <f t="shared" si="750"/>
        <v>1.4285714285714285E-2</v>
      </c>
      <c r="Y4317">
        <f t="shared" si="751"/>
        <v>4.2857142857142858E-2</v>
      </c>
    </row>
    <row r="4318" spans="1:25" x14ac:dyDescent="0.2">
      <c r="A4318" t="s">
        <v>244</v>
      </c>
      <c r="B4318" t="s">
        <v>299</v>
      </c>
      <c r="C4318">
        <v>2014</v>
      </c>
      <c r="D4318">
        <v>200000</v>
      </c>
      <c r="E4318">
        <v>110000</v>
      </c>
      <c r="F4318">
        <v>150000</v>
      </c>
      <c r="G4318">
        <v>10000</v>
      </c>
      <c r="H4318">
        <v>0</v>
      </c>
      <c r="I4318">
        <v>120000</v>
      </c>
      <c r="J4318">
        <v>70000</v>
      </c>
      <c r="K4318">
        <v>30000</v>
      </c>
      <c r="L4318">
        <v>0</v>
      </c>
      <c r="M4318">
        <v>10000</v>
      </c>
      <c r="N4318">
        <v>40000</v>
      </c>
      <c r="O4318">
        <f t="shared" si="741"/>
        <v>0.27027027027027029</v>
      </c>
      <c r="P4318">
        <f t="shared" si="742"/>
        <v>0.14864864864864866</v>
      </c>
      <c r="Q4318">
        <f t="shared" si="743"/>
        <v>0.20270270270270271</v>
      </c>
      <c r="R4318">
        <f t="shared" si="744"/>
        <v>1.3513513513513514E-2</v>
      </c>
      <c r="S4318">
        <f t="shared" si="745"/>
        <v>0</v>
      </c>
      <c r="T4318">
        <f t="shared" si="746"/>
        <v>0.16216216216216217</v>
      </c>
      <c r="U4318">
        <f t="shared" si="747"/>
        <v>9.45945945945946E-2</v>
      </c>
      <c r="V4318">
        <f t="shared" si="748"/>
        <v>4.0540540540540543E-2</v>
      </c>
      <c r="W4318">
        <f t="shared" si="749"/>
        <v>0</v>
      </c>
      <c r="X4318">
        <f t="shared" si="750"/>
        <v>1.3513513513513514E-2</v>
      </c>
      <c r="Y4318">
        <f t="shared" si="751"/>
        <v>5.4054054054054057E-2</v>
      </c>
    </row>
    <row r="4319" spans="1:25" x14ac:dyDescent="0.2">
      <c r="A4319" t="s">
        <v>244</v>
      </c>
      <c r="B4319" t="s">
        <v>299</v>
      </c>
      <c r="C4319">
        <v>2015</v>
      </c>
      <c r="D4319">
        <v>210000</v>
      </c>
      <c r="E4319">
        <v>110000</v>
      </c>
      <c r="F4319">
        <v>150000</v>
      </c>
      <c r="G4319">
        <v>10000</v>
      </c>
      <c r="H4319">
        <v>0</v>
      </c>
      <c r="I4319">
        <v>140000</v>
      </c>
      <c r="J4319">
        <v>70000</v>
      </c>
      <c r="K4319">
        <v>40000</v>
      </c>
      <c r="M4319">
        <v>10000</v>
      </c>
      <c r="N4319">
        <v>40000</v>
      </c>
      <c r="O4319">
        <f t="shared" si="741"/>
        <v>0.26923076923076922</v>
      </c>
      <c r="P4319">
        <f t="shared" si="742"/>
        <v>0.14102564102564102</v>
      </c>
      <c r="Q4319">
        <f t="shared" si="743"/>
        <v>0.19230769230769232</v>
      </c>
      <c r="R4319">
        <f t="shared" si="744"/>
        <v>1.282051282051282E-2</v>
      </c>
      <c r="S4319">
        <f t="shared" si="745"/>
        <v>0</v>
      </c>
      <c r="T4319">
        <f t="shared" si="746"/>
        <v>0.17948717948717949</v>
      </c>
      <c r="U4319">
        <f t="shared" si="747"/>
        <v>8.9743589743589744E-2</v>
      </c>
      <c r="V4319">
        <f t="shared" si="748"/>
        <v>5.128205128205128E-2</v>
      </c>
      <c r="W4319">
        <f t="shared" si="749"/>
        <v>0</v>
      </c>
      <c r="X4319">
        <f t="shared" si="750"/>
        <v>1.282051282051282E-2</v>
      </c>
      <c r="Y4319">
        <f t="shared" si="751"/>
        <v>5.128205128205128E-2</v>
      </c>
    </row>
    <row r="4320" spans="1:25" x14ac:dyDescent="0.2">
      <c r="A4320" t="s">
        <v>244</v>
      </c>
      <c r="B4320" t="s">
        <v>299</v>
      </c>
      <c r="C4320">
        <v>2016</v>
      </c>
      <c r="D4320">
        <v>200000</v>
      </c>
      <c r="E4320">
        <v>110000</v>
      </c>
      <c r="F4320">
        <v>150000</v>
      </c>
      <c r="G4320">
        <v>10000</v>
      </c>
      <c r="H4320">
        <v>0</v>
      </c>
      <c r="I4320">
        <v>170000</v>
      </c>
      <c r="J4320">
        <v>80000</v>
      </c>
      <c r="K4320">
        <v>50000</v>
      </c>
      <c r="M4320">
        <v>10000</v>
      </c>
      <c r="N4320">
        <v>50000</v>
      </c>
      <c r="O4320">
        <f t="shared" si="741"/>
        <v>0.24096385542168675</v>
      </c>
      <c r="P4320">
        <f t="shared" si="742"/>
        <v>0.13253012048192772</v>
      </c>
      <c r="Q4320">
        <f t="shared" si="743"/>
        <v>0.18072289156626506</v>
      </c>
      <c r="R4320">
        <f t="shared" si="744"/>
        <v>1.2048192771084338E-2</v>
      </c>
      <c r="S4320">
        <f t="shared" si="745"/>
        <v>0</v>
      </c>
      <c r="T4320">
        <f t="shared" si="746"/>
        <v>0.20481927710843373</v>
      </c>
      <c r="U4320">
        <f t="shared" si="747"/>
        <v>9.6385542168674704E-2</v>
      </c>
      <c r="V4320">
        <f t="shared" si="748"/>
        <v>6.0240963855421686E-2</v>
      </c>
      <c r="W4320">
        <f t="shared" si="749"/>
        <v>0</v>
      </c>
      <c r="X4320">
        <f t="shared" si="750"/>
        <v>1.2048192771084338E-2</v>
      </c>
      <c r="Y4320">
        <f t="shared" si="751"/>
        <v>6.0240963855421686E-2</v>
      </c>
    </row>
    <row r="4321" spans="1:25" x14ac:dyDescent="0.2">
      <c r="A4321" t="s">
        <v>244</v>
      </c>
      <c r="B4321" t="s">
        <v>299</v>
      </c>
      <c r="C4321">
        <v>2017</v>
      </c>
      <c r="D4321">
        <v>200000</v>
      </c>
      <c r="E4321">
        <v>110000</v>
      </c>
      <c r="F4321">
        <v>150000</v>
      </c>
      <c r="G4321">
        <v>10000</v>
      </c>
      <c r="H4321">
        <v>0</v>
      </c>
      <c r="I4321">
        <v>170000</v>
      </c>
      <c r="J4321">
        <v>80000</v>
      </c>
      <c r="K4321">
        <v>50000</v>
      </c>
      <c r="M4321">
        <v>10000</v>
      </c>
      <c r="N4321">
        <v>50000</v>
      </c>
      <c r="O4321">
        <f t="shared" si="741"/>
        <v>0.24096385542168675</v>
      </c>
      <c r="P4321">
        <f t="shared" si="742"/>
        <v>0.13253012048192772</v>
      </c>
      <c r="Q4321">
        <f t="shared" si="743"/>
        <v>0.18072289156626506</v>
      </c>
      <c r="R4321">
        <f t="shared" si="744"/>
        <v>1.2048192771084338E-2</v>
      </c>
      <c r="S4321">
        <f t="shared" si="745"/>
        <v>0</v>
      </c>
      <c r="T4321">
        <f t="shared" si="746"/>
        <v>0.20481927710843373</v>
      </c>
      <c r="U4321">
        <f t="shared" si="747"/>
        <v>9.6385542168674704E-2</v>
      </c>
      <c r="V4321">
        <f t="shared" si="748"/>
        <v>6.0240963855421686E-2</v>
      </c>
      <c r="W4321">
        <f t="shared" si="749"/>
        <v>0</v>
      </c>
      <c r="X4321">
        <f t="shared" si="750"/>
        <v>1.2048192771084338E-2</v>
      </c>
      <c r="Y4321">
        <f t="shared" si="751"/>
        <v>6.0240963855421686E-2</v>
      </c>
    </row>
    <row r="4322" spans="1:25" x14ac:dyDescent="0.2">
      <c r="A4322" t="s">
        <v>244</v>
      </c>
      <c r="B4322" t="s">
        <v>299</v>
      </c>
      <c r="C4322">
        <v>2018</v>
      </c>
      <c r="D4322">
        <v>200000</v>
      </c>
      <c r="E4322">
        <v>110000</v>
      </c>
      <c r="F4322">
        <v>150000</v>
      </c>
      <c r="G4322">
        <v>10000</v>
      </c>
      <c r="H4322">
        <v>0</v>
      </c>
      <c r="I4322">
        <v>180000</v>
      </c>
      <c r="J4322">
        <v>90000</v>
      </c>
      <c r="K4322">
        <v>50000</v>
      </c>
      <c r="M4322">
        <v>10000</v>
      </c>
      <c r="N4322">
        <v>50000</v>
      </c>
      <c r="O4322">
        <f t="shared" si="741"/>
        <v>0.23529411764705882</v>
      </c>
      <c r="P4322">
        <f t="shared" si="742"/>
        <v>0.12941176470588237</v>
      </c>
      <c r="Q4322">
        <f t="shared" si="743"/>
        <v>0.17647058823529413</v>
      </c>
      <c r="R4322">
        <f t="shared" si="744"/>
        <v>1.1764705882352941E-2</v>
      </c>
      <c r="S4322">
        <f t="shared" si="745"/>
        <v>0</v>
      </c>
      <c r="T4322">
        <f t="shared" si="746"/>
        <v>0.21176470588235294</v>
      </c>
      <c r="U4322">
        <f t="shared" si="747"/>
        <v>0.10588235294117647</v>
      </c>
      <c r="V4322">
        <f t="shared" si="748"/>
        <v>5.8823529411764705E-2</v>
      </c>
      <c r="W4322">
        <f t="shared" si="749"/>
        <v>0</v>
      </c>
      <c r="X4322">
        <f t="shared" si="750"/>
        <v>1.1764705882352941E-2</v>
      </c>
      <c r="Y4322">
        <f t="shared" si="751"/>
        <v>5.8823529411764705E-2</v>
      </c>
    </row>
    <row r="4323" spans="1:25" x14ac:dyDescent="0.2">
      <c r="A4323" t="s">
        <v>298</v>
      </c>
      <c r="B4323" t="s">
        <v>297</v>
      </c>
      <c r="C4323">
        <v>1990</v>
      </c>
      <c r="D4323">
        <v>10000</v>
      </c>
      <c r="E4323">
        <v>10000</v>
      </c>
      <c r="F4323">
        <v>10000</v>
      </c>
      <c r="G4323">
        <v>0</v>
      </c>
      <c r="H4323">
        <v>20000</v>
      </c>
      <c r="I4323">
        <v>20000</v>
      </c>
      <c r="J4323">
        <v>10000</v>
      </c>
      <c r="K4323">
        <v>0</v>
      </c>
      <c r="L4323">
        <v>0</v>
      </c>
      <c r="M4323">
        <v>30000</v>
      </c>
      <c r="N4323">
        <v>0</v>
      </c>
      <c r="O4323">
        <f t="shared" si="741"/>
        <v>9.0909090909090912E-2</v>
      </c>
      <c r="P4323">
        <f t="shared" si="742"/>
        <v>9.0909090909090912E-2</v>
      </c>
      <c r="Q4323">
        <f t="shared" si="743"/>
        <v>9.0909090909090912E-2</v>
      </c>
      <c r="R4323">
        <f t="shared" si="744"/>
        <v>0</v>
      </c>
      <c r="S4323">
        <f t="shared" si="745"/>
        <v>0.18181818181818182</v>
      </c>
      <c r="T4323">
        <f t="shared" si="746"/>
        <v>0.18181818181818182</v>
      </c>
      <c r="U4323">
        <f t="shared" si="747"/>
        <v>9.0909090909090912E-2</v>
      </c>
      <c r="V4323">
        <f t="shared" si="748"/>
        <v>0</v>
      </c>
      <c r="W4323">
        <f t="shared" si="749"/>
        <v>0</v>
      </c>
      <c r="X4323">
        <f t="shared" si="750"/>
        <v>0.27272727272727271</v>
      </c>
      <c r="Y4323">
        <f t="shared" si="751"/>
        <v>0</v>
      </c>
    </row>
    <row r="4324" spans="1:25" x14ac:dyDescent="0.2">
      <c r="A4324" t="s">
        <v>298</v>
      </c>
      <c r="B4324" t="s">
        <v>297</v>
      </c>
      <c r="C4324">
        <v>1991</v>
      </c>
      <c r="D4324">
        <v>10000</v>
      </c>
      <c r="E4324">
        <v>10000</v>
      </c>
      <c r="F4324">
        <v>10000</v>
      </c>
      <c r="G4324">
        <v>0</v>
      </c>
      <c r="H4324">
        <v>20000</v>
      </c>
      <c r="I4324">
        <v>20000</v>
      </c>
      <c r="J4324">
        <v>10000</v>
      </c>
      <c r="K4324">
        <v>0</v>
      </c>
      <c r="L4324">
        <v>0</v>
      </c>
      <c r="M4324">
        <v>30000</v>
      </c>
      <c r="N4324">
        <v>0</v>
      </c>
      <c r="O4324">
        <f t="shared" si="741"/>
        <v>9.0909090909090912E-2</v>
      </c>
      <c r="P4324">
        <f t="shared" si="742"/>
        <v>9.0909090909090912E-2</v>
      </c>
      <c r="Q4324">
        <f t="shared" si="743"/>
        <v>9.0909090909090912E-2</v>
      </c>
      <c r="R4324">
        <f t="shared" si="744"/>
        <v>0</v>
      </c>
      <c r="S4324">
        <f t="shared" si="745"/>
        <v>0.18181818181818182</v>
      </c>
      <c r="T4324">
        <f t="shared" si="746"/>
        <v>0.18181818181818182</v>
      </c>
      <c r="U4324">
        <f t="shared" si="747"/>
        <v>9.0909090909090912E-2</v>
      </c>
      <c r="V4324">
        <f t="shared" si="748"/>
        <v>0</v>
      </c>
      <c r="W4324">
        <f t="shared" si="749"/>
        <v>0</v>
      </c>
      <c r="X4324">
        <f t="shared" si="750"/>
        <v>0.27272727272727271</v>
      </c>
      <c r="Y4324">
        <f t="shared" si="751"/>
        <v>0</v>
      </c>
    </row>
    <row r="4325" spans="1:25" x14ac:dyDescent="0.2">
      <c r="A4325" t="s">
        <v>298</v>
      </c>
      <c r="B4325" t="s">
        <v>297</v>
      </c>
      <c r="C4325">
        <v>1992</v>
      </c>
      <c r="D4325">
        <v>10000</v>
      </c>
      <c r="E4325">
        <v>10000</v>
      </c>
      <c r="F4325">
        <v>10000</v>
      </c>
      <c r="G4325">
        <v>0</v>
      </c>
      <c r="H4325">
        <v>20000</v>
      </c>
      <c r="I4325">
        <v>20000</v>
      </c>
      <c r="J4325">
        <v>10000</v>
      </c>
      <c r="K4325">
        <v>0</v>
      </c>
      <c r="L4325">
        <v>0</v>
      </c>
      <c r="M4325">
        <v>30000</v>
      </c>
      <c r="N4325">
        <v>0</v>
      </c>
      <c r="O4325">
        <f t="shared" si="741"/>
        <v>9.0909090909090912E-2</v>
      </c>
      <c r="P4325">
        <f t="shared" si="742"/>
        <v>9.0909090909090912E-2</v>
      </c>
      <c r="Q4325">
        <f t="shared" si="743"/>
        <v>9.0909090909090912E-2</v>
      </c>
      <c r="R4325">
        <f t="shared" si="744"/>
        <v>0</v>
      </c>
      <c r="S4325">
        <f t="shared" si="745"/>
        <v>0.18181818181818182</v>
      </c>
      <c r="T4325">
        <f t="shared" si="746"/>
        <v>0.18181818181818182</v>
      </c>
      <c r="U4325">
        <f t="shared" si="747"/>
        <v>9.0909090909090912E-2</v>
      </c>
      <c r="V4325">
        <f t="shared" si="748"/>
        <v>0</v>
      </c>
      <c r="W4325">
        <f t="shared" si="749"/>
        <v>0</v>
      </c>
      <c r="X4325">
        <f t="shared" si="750"/>
        <v>0.27272727272727271</v>
      </c>
      <c r="Y4325">
        <f t="shared" si="751"/>
        <v>0</v>
      </c>
    </row>
    <row r="4326" spans="1:25" x14ac:dyDescent="0.2">
      <c r="A4326" t="s">
        <v>298</v>
      </c>
      <c r="B4326" t="s">
        <v>297</v>
      </c>
      <c r="C4326">
        <v>1993</v>
      </c>
      <c r="D4326">
        <v>10000</v>
      </c>
      <c r="E4326">
        <v>10000</v>
      </c>
      <c r="F4326">
        <v>10000</v>
      </c>
      <c r="G4326">
        <v>0</v>
      </c>
      <c r="H4326">
        <v>20000</v>
      </c>
      <c r="I4326">
        <v>20000</v>
      </c>
      <c r="J4326">
        <v>10000</v>
      </c>
      <c r="K4326">
        <v>0</v>
      </c>
      <c r="L4326">
        <v>0</v>
      </c>
      <c r="M4326">
        <v>30000</v>
      </c>
      <c r="N4326">
        <v>0</v>
      </c>
      <c r="O4326">
        <f t="shared" si="741"/>
        <v>9.0909090909090912E-2</v>
      </c>
      <c r="P4326">
        <f t="shared" si="742"/>
        <v>9.0909090909090912E-2</v>
      </c>
      <c r="Q4326">
        <f t="shared" si="743"/>
        <v>9.0909090909090912E-2</v>
      </c>
      <c r="R4326">
        <f t="shared" si="744"/>
        <v>0</v>
      </c>
      <c r="S4326">
        <f t="shared" si="745"/>
        <v>0.18181818181818182</v>
      </c>
      <c r="T4326">
        <f t="shared" si="746"/>
        <v>0.18181818181818182</v>
      </c>
      <c r="U4326">
        <f t="shared" si="747"/>
        <v>9.0909090909090912E-2</v>
      </c>
      <c r="V4326">
        <f t="shared" si="748"/>
        <v>0</v>
      </c>
      <c r="W4326">
        <f t="shared" si="749"/>
        <v>0</v>
      </c>
      <c r="X4326">
        <f t="shared" si="750"/>
        <v>0.27272727272727271</v>
      </c>
      <c r="Y4326">
        <f t="shared" si="751"/>
        <v>0</v>
      </c>
    </row>
    <row r="4327" spans="1:25" x14ac:dyDescent="0.2">
      <c r="A4327" t="s">
        <v>298</v>
      </c>
      <c r="B4327" t="s">
        <v>297</v>
      </c>
      <c r="C4327">
        <v>1994</v>
      </c>
      <c r="D4327">
        <v>10000</v>
      </c>
      <c r="E4327">
        <v>10000</v>
      </c>
      <c r="F4327">
        <v>10000</v>
      </c>
      <c r="G4327">
        <v>0</v>
      </c>
      <c r="H4327">
        <v>20000</v>
      </c>
      <c r="I4327">
        <v>20000</v>
      </c>
      <c r="J4327">
        <v>10000</v>
      </c>
      <c r="K4327">
        <v>0</v>
      </c>
      <c r="L4327">
        <v>0</v>
      </c>
      <c r="M4327">
        <v>40000</v>
      </c>
      <c r="N4327">
        <v>0</v>
      </c>
      <c r="O4327">
        <f t="shared" si="741"/>
        <v>8.3333333333333329E-2</v>
      </c>
      <c r="P4327">
        <f t="shared" si="742"/>
        <v>8.3333333333333329E-2</v>
      </c>
      <c r="Q4327">
        <f t="shared" si="743"/>
        <v>8.3333333333333329E-2</v>
      </c>
      <c r="R4327">
        <f t="shared" si="744"/>
        <v>0</v>
      </c>
      <c r="S4327">
        <f t="shared" si="745"/>
        <v>0.16666666666666666</v>
      </c>
      <c r="T4327">
        <f t="shared" si="746"/>
        <v>0.16666666666666666</v>
      </c>
      <c r="U4327">
        <f t="shared" si="747"/>
        <v>8.3333333333333329E-2</v>
      </c>
      <c r="V4327">
        <f t="shared" si="748"/>
        <v>0</v>
      </c>
      <c r="W4327">
        <f t="shared" si="749"/>
        <v>0</v>
      </c>
      <c r="X4327">
        <f t="shared" si="750"/>
        <v>0.33333333333333331</v>
      </c>
      <c r="Y4327">
        <f t="shared" si="751"/>
        <v>0</v>
      </c>
    </row>
    <row r="4328" spans="1:25" x14ac:dyDescent="0.2">
      <c r="A4328" t="s">
        <v>298</v>
      </c>
      <c r="B4328" t="s">
        <v>297</v>
      </c>
      <c r="C4328">
        <v>1995</v>
      </c>
      <c r="D4328">
        <v>10000</v>
      </c>
      <c r="E4328">
        <v>10000</v>
      </c>
      <c r="F4328">
        <v>10000</v>
      </c>
      <c r="G4328">
        <v>0</v>
      </c>
      <c r="H4328">
        <v>20000</v>
      </c>
      <c r="I4328">
        <v>20000</v>
      </c>
      <c r="J4328">
        <v>10000</v>
      </c>
      <c r="K4328">
        <v>0</v>
      </c>
      <c r="L4328">
        <v>0</v>
      </c>
      <c r="M4328">
        <v>40000</v>
      </c>
      <c r="N4328">
        <v>0</v>
      </c>
      <c r="O4328">
        <f t="shared" si="741"/>
        <v>8.3333333333333329E-2</v>
      </c>
      <c r="P4328">
        <f t="shared" si="742"/>
        <v>8.3333333333333329E-2</v>
      </c>
      <c r="Q4328">
        <f t="shared" si="743"/>
        <v>8.3333333333333329E-2</v>
      </c>
      <c r="R4328">
        <f t="shared" si="744"/>
        <v>0</v>
      </c>
      <c r="S4328">
        <f t="shared" si="745"/>
        <v>0.16666666666666666</v>
      </c>
      <c r="T4328">
        <f t="shared" si="746"/>
        <v>0.16666666666666666</v>
      </c>
      <c r="U4328">
        <f t="shared" si="747"/>
        <v>8.3333333333333329E-2</v>
      </c>
      <c r="V4328">
        <f t="shared" si="748"/>
        <v>0</v>
      </c>
      <c r="W4328">
        <f t="shared" si="749"/>
        <v>0</v>
      </c>
      <c r="X4328">
        <f t="shared" si="750"/>
        <v>0.33333333333333331</v>
      </c>
      <c r="Y4328">
        <f t="shared" si="751"/>
        <v>0</v>
      </c>
    </row>
    <row r="4329" spans="1:25" x14ac:dyDescent="0.2">
      <c r="A4329" t="s">
        <v>298</v>
      </c>
      <c r="B4329" t="s">
        <v>297</v>
      </c>
      <c r="C4329">
        <v>1996</v>
      </c>
      <c r="D4329">
        <v>10000</v>
      </c>
      <c r="E4329">
        <v>10000</v>
      </c>
      <c r="F4329">
        <v>10000</v>
      </c>
      <c r="G4329">
        <v>0</v>
      </c>
      <c r="H4329">
        <v>20000</v>
      </c>
      <c r="I4329">
        <v>20000</v>
      </c>
      <c r="J4329">
        <v>10000</v>
      </c>
      <c r="K4329">
        <v>0</v>
      </c>
      <c r="L4329">
        <v>0</v>
      </c>
      <c r="M4329">
        <v>40000</v>
      </c>
      <c r="N4329">
        <v>10000</v>
      </c>
      <c r="O4329">
        <f t="shared" si="741"/>
        <v>7.6923076923076927E-2</v>
      </c>
      <c r="P4329">
        <f t="shared" si="742"/>
        <v>7.6923076923076927E-2</v>
      </c>
      <c r="Q4329">
        <f t="shared" si="743"/>
        <v>7.6923076923076927E-2</v>
      </c>
      <c r="R4329">
        <f t="shared" si="744"/>
        <v>0</v>
      </c>
      <c r="S4329">
        <f t="shared" si="745"/>
        <v>0.15384615384615385</v>
      </c>
      <c r="T4329">
        <f t="shared" si="746"/>
        <v>0.15384615384615385</v>
      </c>
      <c r="U4329">
        <f t="shared" si="747"/>
        <v>7.6923076923076927E-2</v>
      </c>
      <c r="V4329">
        <f t="shared" si="748"/>
        <v>0</v>
      </c>
      <c r="W4329">
        <f t="shared" si="749"/>
        <v>0</v>
      </c>
      <c r="X4329">
        <f t="shared" si="750"/>
        <v>0.30769230769230771</v>
      </c>
      <c r="Y4329">
        <f t="shared" si="751"/>
        <v>7.6923076923076927E-2</v>
      </c>
    </row>
    <row r="4330" spans="1:25" x14ac:dyDescent="0.2">
      <c r="A4330" t="s">
        <v>298</v>
      </c>
      <c r="B4330" t="s">
        <v>297</v>
      </c>
      <c r="C4330">
        <v>1997</v>
      </c>
      <c r="D4330">
        <v>10000</v>
      </c>
      <c r="E4330">
        <v>10000</v>
      </c>
      <c r="F4330">
        <v>10000</v>
      </c>
      <c r="G4330">
        <v>0</v>
      </c>
      <c r="H4330">
        <v>10000</v>
      </c>
      <c r="I4330">
        <v>20000</v>
      </c>
      <c r="J4330">
        <v>10000</v>
      </c>
      <c r="K4330">
        <v>0</v>
      </c>
      <c r="L4330">
        <v>0</v>
      </c>
      <c r="M4330">
        <v>40000</v>
      </c>
      <c r="N4330">
        <v>10000</v>
      </c>
      <c r="O4330">
        <f t="shared" si="741"/>
        <v>8.3333333333333329E-2</v>
      </c>
      <c r="P4330">
        <f t="shared" si="742"/>
        <v>8.3333333333333329E-2</v>
      </c>
      <c r="Q4330">
        <f t="shared" si="743"/>
        <v>8.3333333333333329E-2</v>
      </c>
      <c r="R4330">
        <f t="shared" si="744"/>
        <v>0</v>
      </c>
      <c r="S4330">
        <f t="shared" si="745"/>
        <v>8.3333333333333329E-2</v>
      </c>
      <c r="T4330">
        <f t="shared" si="746"/>
        <v>0.16666666666666666</v>
      </c>
      <c r="U4330">
        <f t="shared" si="747"/>
        <v>8.3333333333333329E-2</v>
      </c>
      <c r="V4330">
        <f t="shared" si="748"/>
        <v>0</v>
      </c>
      <c r="W4330">
        <f t="shared" si="749"/>
        <v>0</v>
      </c>
      <c r="X4330">
        <f t="shared" si="750"/>
        <v>0.33333333333333331</v>
      </c>
      <c r="Y4330">
        <f t="shared" si="751"/>
        <v>8.3333333333333329E-2</v>
      </c>
    </row>
    <row r="4331" spans="1:25" x14ac:dyDescent="0.2">
      <c r="A4331" t="s">
        <v>298</v>
      </c>
      <c r="B4331" t="s">
        <v>297</v>
      </c>
      <c r="C4331">
        <v>1998</v>
      </c>
      <c r="D4331">
        <v>10000</v>
      </c>
      <c r="E4331">
        <v>10000</v>
      </c>
      <c r="F4331">
        <v>10000</v>
      </c>
      <c r="G4331">
        <v>0</v>
      </c>
      <c r="H4331">
        <v>20000</v>
      </c>
      <c r="I4331">
        <v>20000</v>
      </c>
      <c r="J4331">
        <v>10000</v>
      </c>
      <c r="K4331">
        <v>0</v>
      </c>
      <c r="L4331">
        <v>0</v>
      </c>
      <c r="M4331">
        <v>40000</v>
      </c>
      <c r="N4331">
        <v>10000</v>
      </c>
      <c r="O4331">
        <f t="shared" si="741"/>
        <v>7.6923076923076927E-2</v>
      </c>
      <c r="P4331">
        <f t="shared" si="742"/>
        <v>7.6923076923076927E-2</v>
      </c>
      <c r="Q4331">
        <f t="shared" si="743"/>
        <v>7.6923076923076927E-2</v>
      </c>
      <c r="R4331">
        <f t="shared" si="744"/>
        <v>0</v>
      </c>
      <c r="S4331">
        <f t="shared" si="745"/>
        <v>0.15384615384615385</v>
      </c>
      <c r="T4331">
        <f t="shared" si="746"/>
        <v>0.15384615384615385</v>
      </c>
      <c r="U4331">
        <f t="shared" si="747"/>
        <v>7.6923076923076927E-2</v>
      </c>
      <c r="V4331">
        <f t="shared" si="748"/>
        <v>0</v>
      </c>
      <c r="W4331">
        <f t="shared" si="749"/>
        <v>0</v>
      </c>
      <c r="X4331">
        <f t="shared" si="750"/>
        <v>0.30769230769230771</v>
      </c>
      <c r="Y4331">
        <f t="shared" si="751"/>
        <v>7.6923076923076927E-2</v>
      </c>
    </row>
    <row r="4332" spans="1:25" x14ac:dyDescent="0.2">
      <c r="A4332" t="s">
        <v>298</v>
      </c>
      <c r="B4332" t="s">
        <v>297</v>
      </c>
      <c r="C4332">
        <v>1999</v>
      </c>
      <c r="D4332">
        <v>10000</v>
      </c>
      <c r="E4332">
        <v>10000</v>
      </c>
      <c r="F4332">
        <v>10000</v>
      </c>
      <c r="G4332">
        <v>0</v>
      </c>
      <c r="H4332">
        <v>10000</v>
      </c>
      <c r="I4332">
        <v>20000</v>
      </c>
      <c r="J4332">
        <v>20000</v>
      </c>
      <c r="K4332">
        <v>0</v>
      </c>
      <c r="L4332">
        <v>0</v>
      </c>
      <c r="M4332">
        <v>30000</v>
      </c>
      <c r="N4332">
        <v>10000</v>
      </c>
      <c r="O4332">
        <f t="shared" si="741"/>
        <v>8.3333333333333329E-2</v>
      </c>
      <c r="P4332">
        <f t="shared" si="742"/>
        <v>8.3333333333333329E-2</v>
      </c>
      <c r="Q4332">
        <f t="shared" si="743"/>
        <v>8.3333333333333329E-2</v>
      </c>
      <c r="R4332">
        <f t="shared" si="744"/>
        <v>0</v>
      </c>
      <c r="S4332">
        <f t="shared" si="745"/>
        <v>8.3333333333333329E-2</v>
      </c>
      <c r="T4332">
        <f t="shared" si="746"/>
        <v>0.16666666666666666</v>
      </c>
      <c r="U4332">
        <f t="shared" si="747"/>
        <v>0.16666666666666666</v>
      </c>
      <c r="V4332">
        <f t="shared" si="748"/>
        <v>0</v>
      </c>
      <c r="W4332">
        <f t="shared" si="749"/>
        <v>0</v>
      </c>
      <c r="X4332">
        <f t="shared" si="750"/>
        <v>0.25</v>
      </c>
      <c r="Y4332">
        <f t="shared" si="751"/>
        <v>8.3333333333333329E-2</v>
      </c>
    </row>
    <row r="4333" spans="1:25" x14ac:dyDescent="0.2">
      <c r="A4333" t="s">
        <v>298</v>
      </c>
      <c r="B4333" t="s">
        <v>297</v>
      </c>
      <c r="C4333">
        <v>2000</v>
      </c>
      <c r="D4333">
        <v>10000</v>
      </c>
      <c r="E4333">
        <v>10000</v>
      </c>
      <c r="F4333">
        <v>10000</v>
      </c>
      <c r="G4333">
        <v>0</v>
      </c>
      <c r="H4333">
        <v>20000</v>
      </c>
      <c r="I4333">
        <v>20000</v>
      </c>
      <c r="J4333">
        <v>20000</v>
      </c>
      <c r="K4333">
        <v>0</v>
      </c>
      <c r="L4333">
        <v>0</v>
      </c>
      <c r="M4333">
        <v>30000</v>
      </c>
      <c r="N4333">
        <v>10000</v>
      </c>
      <c r="O4333">
        <f t="shared" si="741"/>
        <v>7.6923076923076927E-2</v>
      </c>
      <c r="P4333">
        <f t="shared" si="742"/>
        <v>7.6923076923076927E-2</v>
      </c>
      <c r="Q4333">
        <f t="shared" si="743"/>
        <v>7.6923076923076927E-2</v>
      </c>
      <c r="R4333">
        <f t="shared" si="744"/>
        <v>0</v>
      </c>
      <c r="S4333">
        <f t="shared" si="745"/>
        <v>0.15384615384615385</v>
      </c>
      <c r="T4333">
        <f t="shared" si="746"/>
        <v>0.15384615384615385</v>
      </c>
      <c r="U4333">
        <f t="shared" si="747"/>
        <v>0.15384615384615385</v>
      </c>
      <c r="V4333">
        <f t="shared" si="748"/>
        <v>0</v>
      </c>
      <c r="W4333">
        <f t="shared" si="749"/>
        <v>0</v>
      </c>
      <c r="X4333">
        <f t="shared" si="750"/>
        <v>0.23076923076923078</v>
      </c>
      <c r="Y4333">
        <f t="shared" si="751"/>
        <v>7.6923076923076927E-2</v>
      </c>
    </row>
    <row r="4334" spans="1:25" x14ac:dyDescent="0.2">
      <c r="A4334" t="s">
        <v>298</v>
      </c>
      <c r="B4334" t="s">
        <v>297</v>
      </c>
      <c r="C4334">
        <v>2001</v>
      </c>
      <c r="D4334">
        <v>10000</v>
      </c>
      <c r="E4334">
        <v>10000</v>
      </c>
      <c r="F4334">
        <v>10000</v>
      </c>
      <c r="G4334">
        <v>0</v>
      </c>
      <c r="H4334">
        <v>20000</v>
      </c>
      <c r="I4334">
        <v>20000</v>
      </c>
      <c r="J4334">
        <v>20000</v>
      </c>
      <c r="K4334">
        <v>0</v>
      </c>
      <c r="L4334">
        <v>0</v>
      </c>
      <c r="M4334">
        <v>30000</v>
      </c>
      <c r="N4334">
        <v>10000</v>
      </c>
      <c r="O4334">
        <f t="shared" si="741"/>
        <v>7.6923076923076927E-2</v>
      </c>
      <c r="P4334">
        <f t="shared" si="742"/>
        <v>7.6923076923076927E-2</v>
      </c>
      <c r="Q4334">
        <f t="shared" si="743"/>
        <v>7.6923076923076927E-2</v>
      </c>
      <c r="R4334">
        <f t="shared" si="744"/>
        <v>0</v>
      </c>
      <c r="S4334">
        <f t="shared" si="745"/>
        <v>0.15384615384615385</v>
      </c>
      <c r="T4334">
        <f t="shared" si="746"/>
        <v>0.15384615384615385</v>
      </c>
      <c r="U4334">
        <f t="shared" si="747"/>
        <v>0.15384615384615385</v>
      </c>
      <c r="V4334">
        <f t="shared" si="748"/>
        <v>0</v>
      </c>
      <c r="W4334">
        <f t="shared" si="749"/>
        <v>0</v>
      </c>
      <c r="X4334">
        <f t="shared" si="750"/>
        <v>0.23076923076923078</v>
      </c>
      <c r="Y4334">
        <f t="shared" si="751"/>
        <v>7.6923076923076927E-2</v>
      </c>
    </row>
    <row r="4335" spans="1:25" x14ac:dyDescent="0.2">
      <c r="A4335" t="s">
        <v>298</v>
      </c>
      <c r="B4335" t="s">
        <v>297</v>
      </c>
      <c r="C4335">
        <v>2002</v>
      </c>
      <c r="D4335">
        <v>10000</v>
      </c>
      <c r="E4335">
        <v>10000</v>
      </c>
      <c r="F4335">
        <v>10000</v>
      </c>
      <c r="G4335">
        <v>0</v>
      </c>
      <c r="H4335">
        <v>20000</v>
      </c>
      <c r="I4335">
        <v>20000</v>
      </c>
      <c r="J4335">
        <v>20000</v>
      </c>
      <c r="K4335">
        <v>10000</v>
      </c>
      <c r="L4335">
        <v>0</v>
      </c>
      <c r="M4335">
        <v>30000</v>
      </c>
      <c r="N4335">
        <v>10000</v>
      </c>
      <c r="O4335">
        <f t="shared" si="741"/>
        <v>7.1428571428571425E-2</v>
      </c>
      <c r="P4335">
        <f t="shared" si="742"/>
        <v>7.1428571428571425E-2</v>
      </c>
      <c r="Q4335">
        <f t="shared" si="743"/>
        <v>7.1428571428571425E-2</v>
      </c>
      <c r="R4335">
        <f t="shared" si="744"/>
        <v>0</v>
      </c>
      <c r="S4335">
        <f t="shared" si="745"/>
        <v>0.14285714285714285</v>
      </c>
      <c r="T4335">
        <f t="shared" si="746"/>
        <v>0.14285714285714285</v>
      </c>
      <c r="U4335">
        <f t="shared" si="747"/>
        <v>0.14285714285714285</v>
      </c>
      <c r="V4335">
        <f t="shared" si="748"/>
        <v>7.1428571428571425E-2</v>
      </c>
      <c r="W4335">
        <f t="shared" si="749"/>
        <v>0</v>
      </c>
      <c r="X4335">
        <f t="shared" si="750"/>
        <v>0.21428571428571427</v>
      </c>
      <c r="Y4335">
        <f t="shared" si="751"/>
        <v>7.1428571428571425E-2</v>
      </c>
    </row>
    <row r="4336" spans="1:25" x14ac:dyDescent="0.2">
      <c r="A4336" t="s">
        <v>298</v>
      </c>
      <c r="B4336" t="s">
        <v>297</v>
      </c>
      <c r="C4336">
        <v>2003</v>
      </c>
      <c r="D4336">
        <v>10000</v>
      </c>
      <c r="E4336">
        <v>10000</v>
      </c>
      <c r="F4336">
        <v>10000</v>
      </c>
      <c r="G4336">
        <v>0</v>
      </c>
      <c r="H4336">
        <v>20000</v>
      </c>
      <c r="I4336">
        <v>20000</v>
      </c>
      <c r="J4336">
        <v>20000</v>
      </c>
      <c r="K4336">
        <v>10000</v>
      </c>
      <c r="L4336">
        <v>0</v>
      </c>
      <c r="M4336">
        <v>20000</v>
      </c>
      <c r="N4336">
        <v>10000</v>
      </c>
      <c r="O4336">
        <f t="shared" si="741"/>
        <v>7.6923076923076927E-2</v>
      </c>
      <c r="P4336">
        <f t="shared" si="742"/>
        <v>7.6923076923076927E-2</v>
      </c>
      <c r="Q4336">
        <f t="shared" si="743"/>
        <v>7.6923076923076927E-2</v>
      </c>
      <c r="R4336">
        <f t="shared" si="744"/>
        <v>0</v>
      </c>
      <c r="S4336">
        <f t="shared" si="745"/>
        <v>0.15384615384615385</v>
      </c>
      <c r="T4336">
        <f t="shared" si="746"/>
        <v>0.15384615384615385</v>
      </c>
      <c r="U4336">
        <f t="shared" si="747"/>
        <v>0.15384615384615385</v>
      </c>
      <c r="V4336">
        <f t="shared" si="748"/>
        <v>7.6923076923076927E-2</v>
      </c>
      <c r="W4336">
        <f t="shared" si="749"/>
        <v>0</v>
      </c>
      <c r="X4336">
        <f t="shared" si="750"/>
        <v>0.15384615384615385</v>
      </c>
      <c r="Y4336">
        <f t="shared" si="751"/>
        <v>7.6923076923076927E-2</v>
      </c>
    </row>
    <row r="4337" spans="1:25" x14ac:dyDescent="0.2">
      <c r="A4337" t="s">
        <v>298</v>
      </c>
      <c r="B4337" t="s">
        <v>297</v>
      </c>
      <c r="C4337">
        <v>2004</v>
      </c>
      <c r="D4337">
        <v>10000</v>
      </c>
      <c r="E4337">
        <v>10000</v>
      </c>
      <c r="F4337">
        <v>10000</v>
      </c>
      <c r="G4337">
        <v>0</v>
      </c>
      <c r="H4337">
        <v>20000</v>
      </c>
      <c r="I4337">
        <v>20000</v>
      </c>
      <c r="J4337">
        <v>20000</v>
      </c>
      <c r="K4337">
        <v>10000</v>
      </c>
      <c r="L4337">
        <v>0</v>
      </c>
      <c r="M4337">
        <v>20000</v>
      </c>
      <c r="N4337">
        <v>20000</v>
      </c>
      <c r="O4337">
        <f t="shared" si="741"/>
        <v>7.1428571428571425E-2</v>
      </c>
      <c r="P4337">
        <f t="shared" si="742"/>
        <v>7.1428571428571425E-2</v>
      </c>
      <c r="Q4337">
        <f t="shared" si="743"/>
        <v>7.1428571428571425E-2</v>
      </c>
      <c r="R4337">
        <f t="shared" si="744"/>
        <v>0</v>
      </c>
      <c r="S4337">
        <f t="shared" si="745"/>
        <v>0.14285714285714285</v>
      </c>
      <c r="T4337">
        <f t="shared" si="746"/>
        <v>0.14285714285714285</v>
      </c>
      <c r="U4337">
        <f t="shared" si="747"/>
        <v>0.14285714285714285</v>
      </c>
      <c r="V4337">
        <f t="shared" si="748"/>
        <v>7.1428571428571425E-2</v>
      </c>
      <c r="W4337">
        <f t="shared" si="749"/>
        <v>0</v>
      </c>
      <c r="X4337">
        <f t="shared" si="750"/>
        <v>0.14285714285714285</v>
      </c>
      <c r="Y4337">
        <f t="shared" si="751"/>
        <v>0.14285714285714285</v>
      </c>
    </row>
    <row r="4338" spans="1:25" x14ac:dyDescent="0.2">
      <c r="A4338" t="s">
        <v>298</v>
      </c>
      <c r="B4338" t="s">
        <v>297</v>
      </c>
      <c r="C4338">
        <v>2005</v>
      </c>
      <c r="D4338">
        <v>10000</v>
      </c>
      <c r="E4338">
        <v>10000</v>
      </c>
      <c r="F4338">
        <v>10000</v>
      </c>
      <c r="G4338">
        <v>0</v>
      </c>
      <c r="H4338">
        <v>20000</v>
      </c>
      <c r="I4338">
        <v>20000</v>
      </c>
      <c r="J4338">
        <v>30000</v>
      </c>
      <c r="K4338">
        <v>10000</v>
      </c>
      <c r="L4338">
        <v>0</v>
      </c>
      <c r="M4338">
        <v>20000</v>
      </c>
      <c r="N4338">
        <v>20000</v>
      </c>
      <c r="O4338">
        <f t="shared" si="741"/>
        <v>6.6666666666666666E-2</v>
      </c>
      <c r="P4338">
        <f t="shared" si="742"/>
        <v>6.6666666666666666E-2</v>
      </c>
      <c r="Q4338">
        <f t="shared" si="743"/>
        <v>6.6666666666666666E-2</v>
      </c>
      <c r="R4338">
        <f t="shared" si="744"/>
        <v>0</v>
      </c>
      <c r="S4338">
        <f t="shared" si="745"/>
        <v>0.13333333333333333</v>
      </c>
      <c r="T4338">
        <f t="shared" si="746"/>
        <v>0.13333333333333333</v>
      </c>
      <c r="U4338">
        <f t="shared" si="747"/>
        <v>0.2</v>
      </c>
      <c r="V4338">
        <f t="shared" si="748"/>
        <v>6.6666666666666666E-2</v>
      </c>
      <c r="W4338">
        <f t="shared" si="749"/>
        <v>0</v>
      </c>
      <c r="X4338">
        <f t="shared" si="750"/>
        <v>0.13333333333333333</v>
      </c>
      <c r="Y4338">
        <f t="shared" si="751"/>
        <v>0.13333333333333333</v>
      </c>
    </row>
    <row r="4339" spans="1:25" x14ac:dyDescent="0.2">
      <c r="A4339" t="s">
        <v>298</v>
      </c>
      <c r="B4339" t="s">
        <v>297</v>
      </c>
      <c r="C4339">
        <v>2006</v>
      </c>
      <c r="D4339">
        <v>10000</v>
      </c>
      <c r="E4339">
        <v>10000</v>
      </c>
      <c r="F4339">
        <v>10000</v>
      </c>
      <c r="G4339">
        <v>0</v>
      </c>
      <c r="H4339">
        <v>20000</v>
      </c>
      <c r="I4339">
        <v>20000</v>
      </c>
      <c r="J4339">
        <v>30000</v>
      </c>
      <c r="K4339">
        <v>10000</v>
      </c>
      <c r="L4339">
        <v>0</v>
      </c>
      <c r="M4339">
        <v>20000</v>
      </c>
      <c r="N4339">
        <v>20000</v>
      </c>
      <c r="O4339">
        <f t="shared" si="741"/>
        <v>6.6666666666666666E-2</v>
      </c>
      <c r="P4339">
        <f t="shared" si="742"/>
        <v>6.6666666666666666E-2</v>
      </c>
      <c r="Q4339">
        <f t="shared" si="743"/>
        <v>6.6666666666666666E-2</v>
      </c>
      <c r="R4339">
        <f t="shared" si="744"/>
        <v>0</v>
      </c>
      <c r="S4339">
        <f t="shared" si="745"/>
        <v>0.13333333333333333</v>
      </c>
      <c r="T4339">
        <f t="shared" si="746"/>
        <v>0.13333333333333333</v>
      </c>
      <c r="U4339">
        <f t="shared" si="747"/>
        <v>0.2</v>
      </c>
      <c r="V4339">
        <f t="shared" si="748"/>
        <v>6.6666666666666666E-2</v>
      </c>
      <c r="W4339">
        <f t="shared" si="749"/>
        <v>0</v>
      </c>
      <c r="X4339">
        <f t="shared" si="750"/>
        <v>0.13333333333333333</v>
      </c>
      <c r="Y4339">
        <f t="shared" si="751"/>
        <v>0.13333333333333333</v>
      </c>
    </row>
    <row r="4340" spans="1:25" x14ac:dyDescent="0.2">
      <c r="A4340" t="s">
        <v>298</v>
      </c>
      <c r="B4340" t="s">
        <v>297</v>
      </c>
      <c r="C4340">
        <v>2007</v>
      </c>
      <c r="D4340">
        <v>10000</v>
      </c>
      <c r="E4340">
        <v>10000</v>
      </c>
      <c r="F4340">
        <v>10000</v>
      </c>
      <c r="G4340">
        <v>0</v>
      </c>
      <c r="H4340">
        <v>20000</v>
      </c>
      <c r="I4340">
        <v>20000</v>
      </c>
      <c r="J4340">
        <v>30000</v>
      </c>
      <c r="K4340">
        <v>10000</v>
      </c>
      <c r="L4340">
        <v>0</v>
      </c>
      <c r="M4340">
        <v>20000</v>
      </c>
      <c r="N4340">
        <v>20000</v>
      </c>
      <c r="O4340">
        <f t="shared" si="741"/>
        <v>6.6666666666666666E-2</v>
      </c>
      <c r="P4340">
        <f t="shared" si="742"/>
        <v>6.6666666666666666E-2</v>
      </c>
      <c r="Q4340">
        <f t="shared" si="743"/>
        <v>6.6666666666666666E-2</v>
      </c>
      <c r="R4340">
        <f t="shared" si="744"/>
        <v>0</v>
      </c>
      <c r="S4340">
        <f t="shared" si="745"/>
        <v>0.13333333333333333</v>
      </c>
      <c r="T4340">
        <f t="shared" si="746"/>
        <v>0.13333333333333333</v>
      </c>
      <c r="U4340">
        <f t="shared" si="747"/>
        <v>0.2</v>
      </c>
      <c r="V4340">
        <f t="shared" si="748"/>
        <v>6.6666666666666666E-2</v>
      </c>
      <c r="W4340">
        <f t="shared" si="749"/>
        <v>0</v>
      </c>
      <c r="X4340">
        <f t="shared" si="750"/>
        <v>0.13333333333333333</v>
      </c>
      <c r="Y4340">
        <f t="shared" si="751"/>
        <v>0.13333333333333333</v>
      </c>
    </row>
    <row r="4341" spans="1:25" x14ac:dyDescent="0.2">
      <c r="A4341" t="s">
        <v>298</v>
      </c>
      <c r="B4341" t="s">
        <v>297</v>
      </c>
      <c r="C4341">
        <v>2008</v>
      </c>
      <c r="D4341">
        <v>10000</v>
      </c>
      <c r="E4341">
        <v>10000</v>
      </c>
      <c r="F4341">
        <v>10000</v>
      </c>
      <c r="G4341">
        <v>0</v>
      </c>
      <c r="H4341">
        <v>20000</v>
      </c>
      <c r="I4341">
        <v>30000</v>
      </c>
      <c r="J4341">
        <v>30000</v>
      </c>
      <c r="K4341">
        <v>10000</v>
      </c>
      <c r="L4341">
        <v>0</v>
      </c>
      <c r="M4341">
        <v>20000</v>
      </c>
      <c r="N4341">
        <v>30000</v>
      </c>
      <c r="O4341">
        <f t="shared" si="741"/>
        <v>5.8823529411764705E-2</v>
      </c>
      <c r="P4341">
        <f t="shared" si="742"/>
        <v>5.8823529411764705E-2</v>
      </c>
      <c r="Q4341">
        <f t="shared" si="743"/>
        <v>5.8823529411764705E-2</v>
      </c>
      <c r="R4341">
        <f t="shared" si="744"/>
        <v>0</v>
      </c>
      <c r="S4341">
        <f t="shared" si="745"/>
        <v>0.11764705882352941</v>
      </c>
      <c r="T4341">
        <f t="shared" si="746"/>
        <v>0.17647058823529413</v>
      </c>
      <c r="U4341">
        <f t="shared" si="747"/>
        <v>0.17647058823529413</v>
      </c>
      <c r="V4341">
        <f t="shared" si="748"/>
        <v>5.8823529411764705E-2</v>
      </c>
      <c r="W4341">
        <f t="shared" si="749"/>
        <v>0</v>
      </c>
      <c r="X4341">
        <f t="shared" si="750"/>
        <v>0.11764705882352941</v>
      </c>
      <c r="Y4341">
        <f t="shared" si="751"/>
        <v>0.17647058823529413</v>
      </c>
    </row>
    <row r="4342" spans="1:25" x14ac:dyDescent="0.2">
      <c r="A4342" t="s">
        <v>298</v>
      </c>
      <c r="B4342" t="s">
        <v>297</v>
      </c>
      <c r="C4342">
        <v>2009</v>
      </c>
      <c r="D4342">
        <v>10000</v>
      </c>
      <c r="E4342">
        <v>10000</v>
      </c>
      <c r="F4342">
        <v>10000</v>
      </c>
      <c r="G4342">
        <v>0</v>
      </c>
      <c r="H4342">
        <v>20000</v>
      </c>
      <c r="I4342">
        <v>30000</v>
      </c>
      <c r="J4342">
        <v>40000</v>
      </c>
      <c r="K4342">
        <v>10000</v>
      </c>
      <c r="L4342">
        <v>0</v>
      </c>
      <c r="M4342">
        <v>20000</v>
      </c>
      <c r="N4342">
        <v>30000</v>
      </c>
      <c r="O4342">
        <f t="shared" si="741"/>
        <v>5.5555555555555552E-2</v>
      </c>
      <c r="P4342">
        <f t="shared" si="742"/>
        <v>5.5555555555555552E-2</v>
      </c>
      <c r="Q4342">
        <f t="shared" si="743"/>
        <v>5.5555555555555552E-2</v>
      </c>
      <c r="R4342">
        <f t="shared" si="744"/>
        <v>0</v>
      </c>
      <c r="S4342">
        <f t="shared" si="745"/>
        <v>0.1111111111111111</v>
      </c>
      <c r="T4342">
        <f t="shared" si="746"/>
        <v>0.16666666666666666</v>
      </c>
      <c r="U4342">
        <f t="shared" si="747"/>
        <v>0.22222222222222221</v>
      </c>
      <c r="V4342">
        <f t="shared" si="748"/>
        <v>5.5555555555555552E-2</v>
      </c>
      <c r="W4342">
        <f t="shared" si="749"/>
        <v>0</v>
      </c>
      <c r="X4342">
        <f t="shared" si="750"/>
        <v>0.1111111111111111</v>
      </c>
      <c r="Y4342">
        <f t="shared" si="751"/>
        <v>0.16666666666666666</v>
      </c>
    </row>
    <row r="4343" spans="1:25" x14ac:dyDescent="0.2">
      <c r="A4343" t="s">
        <v>298</v>
      </c>
      <c r="B4343" t="s">
        <v>297</v>
      </c>
      <c r="C4343">
        <v>2010</v>
      </c>
      <c r="D4343">
        <v>10000</v>
      </c>
      <c r="E4343">
        <v>10000</v>
      </c>
      <c r="F4343">
        <v>10000</v>
      </c>
      <c r="G4343">
        <v>0</v>
      </c>
      <c r="H4343">
        <v>20000</v>
      </c>
      <c r="I4343">
        <v>30000</v>
      </c>
      <c r="J4343">
        <v>40000</v>
      </c>
      <c r="K4343">
        <v>10000</v>
      </c>
      <c r="L4343">
        <v>0</v>
      </c>
      <c r="M4343">
        <v>20000</v>
      </c>
      <c r="N4343">
        <v>30000</v>
      </c>
      <c r="O4343">
        <f t="shared" si="741"/>
        <v>5.5555555555555552E-2</v>
      </c>
      <c r="P4343">
        <f t="shared" si="742"/>
        <v>5.5555555555555552E-2</v>
      </c>
      <c r="Q4343">
        <f t="shared" si="743"/>
        <v>5.5555555555555552E-2</v>
      </c>
      <c r="R4343">
        <f t="shared" si="744"/>
        <v>0</v>
      </c>
      <c r="S4343">
        <f t="shared" si="745"/>
        <v>0.1111111111111111</v>
      </c>
      <c r="T4343">
        <f t="shared" si="746"/>
        <v>0.16666666666666666</v>
      </c>
      <c r="U4343">
        <f t="shared" si="747"/>
        <v>0.22222222222222221</v>
      </c>
      <c r="V4343">
        <f t="shared" si="748"/>
        <v>5.5555555555555552E-2</v>
      </c>
      <c r="W4343">
        <f t="shared" si="749"/>
        <v>0</v>
      </c>
      <c r="X4343">
        <f t="shared" si="750"/>
        <v>0.1111111111111111</v>
      </c>
      <c r="Y4343">
        <f t="shared" si="751"/>
        <v>0.16666666666666666</v>
      </c>
    </row>
    <row r="4344" spans="1:25" x14ac:dyDescent="0.2">
      <c r="A4344" t="s">
        <v>298</v>
      </c>
      <c r="B4344" t="s">
        <v>297</v>
      </c>
      <c r="C4344">
        <v>2011</v>
      </c>
      <c r="D4344">
        <v>10000</v>
      </c>
      <c r="E4344">
        <v>220000</v>
      </c>
      <c r="F4344">
        <v>10000</v>
      </c>
      <c r="G4344">
        <v>0</v>
      </c>
      <c r="H4344">
        <v>30000</v>
      </c>
      <c r="I4344">
        <v>30000</v>
      </c>
      <c r="J4344">
        <v>40000</v>
      </c>
      <c r="K4344">
        <v>10000</v>
      </c>
      <c r="L4344">
        <v>0</v>
      </c>
      <c r="M4344">
        <v>20000</v>
      </c>
      <c r="N4344">
        <v>30000</v>
      </c>
      <c r="O4344">
        <f t="shared" si="741"/>
        <v>2.5000000000000001E-2</v>
      </c>
      <c r="P4344">
        <f t="shared" si="742"/>
        <v>0.55000000000000004</v>
      </c>
      <c r="Q4344">
        <f t="shared" si="743"/>
        <v>2.5000000000000001E-2</v>
      </c>
      <c r="R4344">
        <f t="shared" si="744"/>
        <v>0</v>
      </c>
      <c r="S4344">
        <f t="shared" si="745"/>
        <v>7.4999999999999997E-2</v>
      </c>
      <c r="T4344">
        <f t="shared" si="746"/>
        <v>7.4999999999999997E-2</v>
      </c>
      <c r="U4344">
        <f t="shared" si="747"/>
        <v>0.1</v>
      </c>
      <c r="V4344">
        <f t="shared" si="748"/>
        <v>2.5000000000000001E-2</v>
      </c>
      <c r="W4344">
        <f t="shared" si="749"/>
        <v>0</v>
      </c>
      <c r="X4344">
        <f t="shared" si="750"/>
        <v>0.05</v>
      </c>
      <c r="Y4344">
        <f t="shared" si="751"/>
        <v>7.4999999999999997E-2</v>
      </c>
    </row>
    <row r="4345" spans="1:25" x14ac:dyDescent="0.2">
      <c r="A4345" t="s">
        <v>298</v>
      </c>
      <c r="B4345" t="s">
        <v>297</v>
      </c>
      <c r="C4345">
        <v>2012</v>
      </c>
      <c r="D4345">
        <v>10000</v>
      </c>
      <c r="E4345">
        <v>220000</v>
      </c>
      <c r="F4345">
        <v>10000</v>
      </c>
      <c r="G4345">
        <v>0</v>
      </c>
      <c r="H4345">
        <v>30000</v>
      </c>
      <c r="I4345">
        <v>30000</v>
      </c>
      <c r="J4345">
        <v>50000</v>
      </c>
      <c r="K4345">
        <v>10000</v>
      </c>
      <c r="L4345">
        <v>0</v>
      </c>
      <c r="M4345">
        <v>20000</v>
      </c>
      <c r="N4345">
        <v>30000</v>
      </c>
      <c r="O4345">
        <f t="shared" si="741"/>
        <v>2.4390243902439025E-2</v>
      </c>
      <c r="P4345">
        <f t="shared" si="742"/>
        <v>0.53658536585365857</v>
      </c>
      <c r="Q4345">
        <f t="shared" si="743"/>
        <v>2.4390243902439025E-2</v>
      </c>
      <c r="R4345">
        <f t="shared" si="744"/>
        <v>0</v>
      </c>
      <c r="S4345">
        <f t="shared" si="745"/>
        <v>7.3170731707317069E-2</v>
      </c>
      <c r="T4345">
        <f t="shared" si="746"/>
        <v>7.3170731707317069E-2</v>
      </c>
      <c r="U4345">
        <f t="shared" si="747"/>
        <v>0.12195121951219512</v>
      </c>
      <c r="V4345">
        <f t="shared" si="748"/>
        <v>2.4390243902439025E-2</v>
      </c>
      <c r="W4345">
        <f t="shared" si="749"/>
        <v>0</v>
      </c>
      <c r="X4345">
        <f t="shared" si="750"/>
        <v>4.878048780487805E-2</v>
      </c>
      <c r="Y4345">
        <f t="shared" si="751"/>
        <v>7.3170731707317069E-2</v>
      </c>
    </row>
    <row r="4346" spans="1:25" x14ac:dyDescent="0.2">
      <c r="A4346" t="s">
        <v>298</v>
      </c>
      <c r="B4346" t="s">
        <v>297</v>
      </c>
      <c r="C4346">
        <v>2013</v>
      </c>
      <c r="D4346">
        <v>10000</v>
      </c>
      <c r="E4346">
        <v>220000</v>
      </c>
      <c r="F4346">
        <v>10000</v>
      </c>
      <c r="G4346">
        <v>10000</v>
      </c>
      <c r="H4346">
        <v>30000</v>
      </c>
      <c r="I4346">
        <v>30000</v>
      </c>
      <c r="J4346">
        <v>50000</v>
      </c>
      <c r="K4346">
        <v>10000</v>
      </c>
      <c r="L4346">
        <v>0</v>
      </c>
      <c r="M4346">
        <v>20000</v>
      </c>
      <c r="N4346">
        <v>30000</v>
      </c>
      <c r="O4346">
        <f t="shared" si="741"/>
        <v>2.3809523809523808E-2</v>
      </c>
      <c r="P4346">
        <f t="shared" si="742"/>
        <v>0.52380952380952384</v>
      </c>
      <c r="Q4346">
        <f t="shared" si="743"/>
        <v>2.3809523809523808E-2</v>
      </c>
      <c r="R4346">
        <f t="shared" si="744"/>
        <v>2.3809523809523808E-2</v>
      </c>
      <c r="S4346">
        <f t="shared" si="745"/>
        <v>7.1428571428571425E-2</v>
      </c>
      <c r="T4346">
        <f t="shared" si="746"/>
        <v>7.1428571428571425E-2</v>
      </c>
      <c r="U4346">
        <f t="shared" si="747"/>
        <v>0.11904761904761904</v>
      </c>
      <c r="V4346">
        <f t="shared" si="748"/>
        <v>2.3809523809523808E-2</v>
      </c>
      <c r="W4346">
        <f t="shared" si="749"/>
        <v>0</v>
      </c>
      <c r="X4346">
        <f t="shared" si="750"/>
        <v>4.7619047619047616E-2</v>
      </c>
      <c r="Y4346">
        <f t="shared" si="751"/>
        <v>7.1428571428571425E-2</v>
      </c>
    </row>
    <row r="4347" spans="1:25" x14ac:dyDescent="0.2">
      <c r="A4347" t="s">
        <v>298</v>
      </c>
      <c r="B4347" t="s">
        <v>297</v>
      </c>
      <c r="C4347">
        <v>2014</v>
      </c>
      <c r="D4347">
        <v>20000</v>
      </c>
      <c r="E4347">
        <v>220000</v>
      </c>
      <c r="F4347">
        <v>10000</v>
      </c>
      <c r="G4347">
        <v>10000</v>
      </c>
      <c r="H4347">
        <v>30000</v>
      </c>
      <c r="I4347">
        <v>30000</v>
      </c>
      <c r="J4347">
        <v>50000</v>
      </c>
      <c r="K4347">
        <v>10000</v>
      </c>
      <c r="L4347">
        <v>0</v>
      </c>
      <c r="M4347">
        <v>20000</v>
      </c>
      <c r="N4347">
        <v>30000</v>
      </c>
      <c r="O4347">
        <f t="shared" si="741"/>
        <v>4.6511627906976744E-2</v>
      </c>
      <c r="P4347">
        <f t="shared" si="742"/>
        <v>0.51162790697674421</v>
      </c>
      <c r="Q4347">
        <f t="shared" si="743"/>
        <v>2.3255813953488372E-2</v>
      </c>
      <c r="R4347">
        <f t="shared" si="744"/>
        <v>2.3255813953488372E-2</v>
      </c>
      <c r="S4347">
        <f t="shared" si="745"/>
        <v>6.9767441860465115E-2</v>
      </c>
      <c r="T4347">
        <f t="shared" si="746"/>
        <v>6.9767441860465115E-2</v>
      </c>
      <c r="U4347">
        <f t="shared" si="747"/>
        <v>0.11627906976744186</v>
      </c>
      <c r="V4347">
        <f t="shared" si="748"/>
        <v>2.3255813953488372E-2</v>
      </c>
      <c r="W4347">
        <f t="shared" si="749"/>
        <v>0</v>
      </c>
      <c r="X4347">
        <f t="shared" si="750"/>
        <v>4.6511627906976744E-2</v>
      </c>
      <c r="Y4347">
        <f t="shared" si="751"/>
        <v>6.9767441860465115E-2</v>
      </c>
    </row>
    <row r="4348" spans="1:25" x14ac:dyDescent="0.2">
      <c r="A4348" t="s">
        <v>298</v>
      </c>
      <c r="B4348" t="s">
        <v>297</v>
      </c>
      <c r="C4348">
        <v>2015</v>
      </c>
      <c r="D4348">
        <v>20000</v>
      </c>
      <c r="E4348">
        <v>220000</v>
      </c>
      <c r="F4348">
        <v>10000</v>
      </c>
      <c r="G4348">
        <v>10000</v>
      </c>
      <c r="H4348">
        <v>30000</v>
      </c>
      <c r="I4348">
        <v>30000</v>
      </c>
      <c r="J4348">
        <v>50000</v>
      </c>
      <c r="K4348">
        <v>10000</v>
      </c>
      <c r="M4348">
        <v>20000</v>
      </c>
      <c r="N4348">
        <v>30000</v>
      </c>
      <c r="O4348">
        <f t="shared" si="741"/>
        <v>4.6511627906976744E-2</v>
      </c>
      <c r="P4348">
        <f t="shared" si="742"/>
        <v>0.51162790697674421</v>
      </c>
      <c r="Q4348">
        <f t="shared" si="743"/>
        <v>2.3255813953488372E-2</v>
      </c>
      <c r="R4348">
        <f t="shared" si="744"/>
        <v>2.3255813953488372E-2</v>
      </c>
      <c r="S4348">
        <f t="shared" si="745"/>
        <v>6.9767441860465115E-2</v>
      </c>
      <c r="T4348">
        <f t="shared" si="746"/>
        <v>6.9767441860465115E-2</v>
      </c>
      <c r="U4348">
        <f t="shared" si="747"/>
        <v>0.11627906976744186</v>
      </c>
      <c r="V4348">
        <f t="shared" si="748"/>
        <v>2.3255813953488372E-2</v>
      </c>
      <c r="W4348">
        <f t="shared" si="749"/>
        <v>0</v>
      </c>
      <c r="X4348">
        <f t="shared" si="750"/>
        <v>4.6511627906976744E-2</v>
      </c>
      <c r="Y4348">
        <f t="shared" si="751"/>
        <v>6.9767441860465115E-2</v>
      </c>
    </row>
    <row r="4349" spans="1:25" x14ac:dyDescent="0.2">
      <c r="A4349" t="s">
        <v>298</v>
      </c>
      <c r="B4349" t="s">
        <v>297</v>
      </c>
      <c r="C4349">
        <v>2016</v>
      </c>
      <c r="D4349">
        <v>20000</v>
      </c>
      <c r="E4349">
        <v>220000</v>
      </c>
      <c r="F4349">
        <v>10000</v>
      </c>
      <c r="G4349">
        <v>10000</v>
      </c>
      <c r="H4349">
        <v>30000</v>
      </c>
      <c r="I4349">
        <v>30000</v>
      </c>
      <c r="J4349">
        <v>50000</v>
      </c>
      <c r="K4349">
        <v>10000</v>
      </c>
      <c r="M4349">
        <v>20000</v>
      </c>
      <c r="N4349">
        <v>40000</v>
      </c>
      <c r="O4349">
        <f t="shared" si="741"/>
        <v>4.5454545454545456E-2</v>
      </c>
      <c r="P4349">
        <f t="shared" si="742"/>
        <v>0.5</v>
      </c>
      <c r="Q4349">
        <f t="shared" si="743"/>
        <v>2.2727272727272728E-2</v>
      </c>
      <c r="R4349">
        <f t="shared" si="744"/>
        <v>2.2727272727272728E-2</v>
      </c>
      <c r="S4349">
        <f t="shared" si="745"/>
        <v>6.8181818181818177E-2</v>
      </c>
      <c r="T4349">
        <f t="shared" si="746"/>
        <v>6.8181818181818177E-2</v>
      </c>
      <c r="U4349">
        <f t="shared" si="747"/>
        <v>0.11363636363636363</v>
      </c>
      <c r="V4349">
        <f t="shared" si="748"/>
        <v>2.2727272727272728E-2</v>
      </c>
      <c r="W4349">
        <f t="shared" si="749"/>
        <v>0</v>
      </c>
      <c r="X4349">
        <f t="shared" si="750"/>
        <v>4.5454545454545456E-2</v>
      </c>
      <c r="Y4349">
        <f t="shared" si="751"/>
        <v>9.0909090909090912E-2</v>
      </c>
    </row>
    <row r="4350" spans="1:25" x14ac:dyDescent="0.2">
      <c r="A4350" t="s">
        <v>298</v>
      </c>
      <c r="B4350" t="s">
        <v>297</v>
      </c>
      <c r="C4350">
        <v>2017</v>
      </c>
      <c r="D4350">
        <v>20000</v>
      </c>
      <c r="E4350">
        <v>220000</v>
      </c>
      <c r="F4350">
        <v>10000</v>
      </c>
      <c r="G4350">
        <v>10000</v>
      </c>
      <c r="H4350">
        <v>30000</v>
      </c>
      <c r="I4350">
        <v>30000</v>
      </c>
      <c r="J4350">
        <v>50000</v>
      </c>
      <c r="K4350">
        <v>10000</v>
      </c>
      <c r="M4350">
        <v>20000</v>
      </c>
      <c r="N4350">
        <v>40000</v>
      </c>
      <c r="O4350">
        <f t="shared" si="741"/>
        <v>4.5454545454545456E-2</v>
      </c>
      <c r="P4350">
        <f t="shared" si="742"/>
        <v>0.5</v>
      </c>
      <c r="Q4350">
        <f t="shared" si="743"/>
        <v>2.2727272727272728E-2</v>
      </c>
      <c r="R4350">
        <f t="shared" si="744"/>
        <v>2.2727272727272728E-2</v>
      </c>
      <c r="S4350">
        <f t="shared" si="745"/>
        <v>6.8181818181818177E-2</v>
      </c>
      <c r="T4350">
        <f t="shared" si="746"/>
        <v>6.8181818181818177E-2</v>
      </c>
      <c r="U4350">
        <f t="shared" si="747"/>
        <v>0.11363636363636363</v>
      </c>
      <c r="V4350">
        <f t="shared" si="748"/>
        <v>2.2727272727272728E-2</v>
      </c>
      <c r="W4350">
        <f t="shared" si="749"/>
        <v>0</v>
      </c>
      <c r="X4350">
        <f t="shared" si="750"/>
        <v>4.5454545454545456E-2</v>
      </c>
      <c r="Y4350">
        <f t="shared" si="751"/>
        <v>9.0909090909090912E-2</v>
      </c>
    </row>
    <row r="4351" spans="1:25" x14ac:dyDescent="0.2">
      <c r="A4351" t="s">
        <v>298</v>
      </c>
      <c r="B4351" t="s">
        <v>297</v>
      </c>
      <c r="C4351">
        <v>2018</v>
      </c>
      <c r="D4351">
        <v>20000</v>
      </c>
      <c r="E4351">
        <v>220000</v>
      </c>
      <c r="F4351">
        <v>10000</v>
      </c>
      <c r="G4351">
        <v>10000</v>
      </c>
      <c r="H4351">
        <v>30000</v>
      </c>
      <c r="I4351">
        <v>40000</v>
      </c>
      <c r="J4351">
        <v>60000</v>
      </c>
      <c r="K4351">
        <v>10000</v>
      </c>
      <c r="M4351">
        <v>20000</v>
      </c>
      <c r="N4351">
        <v>40000</v>
      </c>
      <c r="O4351">
        <f t="shared" si="741"/>
        <v>4.3478260869565216E-2</v>
      </c>
      <c r="P4351">
        <f t="shared" si="742"/>
        <v>0.47826086956521741</v>
      </c>
      <c r="Q4351">
        <f t="shared" si="743"/>
        <v>2.1739130434782608E-2</v>
      </c>
      <c r="R4351">
        <f t="shared" si="744"/>
        <v>2.1739130434782608E-2</v>
      </c>
      <c r="S4351">
        <f t="shared" si="745"/>
        <v>6.5217391304347824E-2</v>
      </c>
      <c r="T4351">
        <f t="shared" si="746"/>
        <v>8.6956521739130432E-2</v>
      </c>
      <c r="U4351">
        <f t="shared" si="747"/>
        <v>0.13043478260869565</v>
      </c>
      <c r="V4351">
        <f t="shared" si="748"/>
        <v>2.1739130434782608E-2</v>
      </c>
      <c r="W4351">
        <f t="shared" si="749"/>
        <v>0</v>
      </c>
      <c r="X4351">
        <f t="shared" si="750"/>
        <v>4.3478260869565216E-2</v>
      </c>
      <c r="Y4351">
        <f t="shared" si="751"/>
        <v>8.6956521739130432E-2</v>
      </c>
    </row>
    <row r="4352" spans="1:25" x14ac:dyDescent="0.2">
      <c r="A4352" t="s">
        <v>204</v>
      </c>
      <c r="B4352" t="s">
        <v>296</v>
      </c>
      <c r="C4352">
        <v>1990</v>
      </c>
      <c r="D4352">
        <v>5410000</v>
      </c>
      <c r="E4352">
        <v>0</v>
      </c>
      <c r="F4352">
        <v>15720000</v>
      </c>
      <c r="G4352">
        <v>6470000</v>
      </c>
      <c r="H4352">
        <v>28170000</v>
      </c>
      <c r="I4352">
        <v>49400000</v>
      </c>
      <c r="J4352">
        <v>71000000</v>
      </c>
      <c r="K4352">
        <v>2540000</v>
      </c>
      <c r="L4352">
        <v>11370000</v>
      </c>
      <c r="M4352">
        <v>560000</v>
      </c>
      <c r="N4352">
        <v>10640000</v>
      </c>
      <c r="O4352">
        <f t="shared" si="741"/>
        <v>2.687798092209857E-2</v>
      </c>
      <c r="P4352">
        <f t="shared" si="742"/>
        <v>0</v>
      </c>
      <c r="Q4352">
        <f t="shared" si="743"/>
        <v>7.8100158982511922E-2</v>
      </c>
      <c r="R4352">
        <f t="shared" si="744"/>
        <v>3.2144276629570749E-2</v>
      </c>
      <c r="S4352">
        <f t="shared" si="745"/>
        <v>0.13995429252782193</v>
      </c>
      <c r="T4352">
        <f t="shared" si="746"/>
        <v>0.24542925278219396</v>
      </c>
      <c r="U4352">
        <f t="shared" si="747"/>
        <v>0.35274244833068363</v>
      </c>
      <c r="V4352">
        <f t="shared" si="748"/>
        <v>1.2619236883942767E-2</v>
      </c>
      <c r="W4352">
        <f t="shared" si="749"/>
        <v>5.648847376788553E-2</v>
      </c>
      <c r="X4352">
        <f t="shared" si="750"/>
        <v>2.7821939586645467E-3</v>
      </c>
      <c r="Y4352">
        <f t="shared" si="751"/>
        <v>5.2861685214626392E-2</v>
      </c>
    </row>
    <row r="4353" spans="1:25" x14ac:dyDescent="0.2">
      <c r="A4353" t="s">
        <v>204</v>
      </c>
      <c r="B4353" t="s">
        <v>296</v>
      </c>
      <c r="C4353">
        <v>1991</v>
      </c>
      <c r="D4353">
        <v>5650000</v>
      </c>
      <c r="E4353">
        <v>0</v>
      </c>
      <c r="F4353">
        <v>16390000</v>
      </c>
      <c r="G4353">
        <v>6550000</v>
      </c>
      <c r="H4353">
        <v>28170000</v>
      </c>
      <c r="I4353">
        <v>51470000</v>
      </c>
      <c r="J4353">
        <v>74650000</v>
      </c>
      <c r="K4353">
        <v>3010000</v>
      </c>
      <c r="L4353">
        <v>26330000</v>
      </c>
      <c r="M4353">
        <v>590000</v>
      </c>
      <c r="N4353">
        <v>13320000</v>
      </c>
      <c r="O4353">
        <f t="shared" si="741"/>
        <v>2.4985627736257905E-2</v>
      </c>
      <c r="P4353">
        <f t="shared" si="742"/>
        <v>0</v>
      </c>
      <c r="Q4353">
        <f t="shared" si="743"/>
        <v>7.2480431610135759E-2</v>
      </c>
      <c r="R4353">
        <f t="shared" si="744"/>
        <v>2.8965639234068898E-2</v>
      </c>
      <c r="S4353">
        <f t="shared" si="745"/>
        <v>0.1245743598814841</v>
      </c>
      <c r="T4353">
        <f t="shared" si="746"/>
        <v>0.22761243532481315</v>
      </c>
      <c r="U4353">
        <f t="shared" si="747"/>
        <v>0.33011984256843407</v>
      </c>
      <c r="V4353">
        <f t="shared" si="748"/>
        <v>1.331092734267899E-2</v>
      </c>
      <c r="W4353">
        <f t="shared" si="749"/>
        <v>0.1164374474859594</v>
      </c>
      <c r="X4353">
        <f t="shared" si="750"/>
        <v>2.6091186485649848E-3</v>
      </c>
      <c r="Y4353">
        <f t="shared" si="751"/>
        <v>5.8904170167602708E-2</v>
      </c>
    </row>
    <row r="4354" spans="1:25" x14ac:dyDescent="0.2">
      <c r="A4354" t="s">
        <v>204</v>
      </c>
      <c r="B4354" t="s">
        <v>296</v>
      </c>
      <c r="C4354">
        <v>1992</v>
      </c>
      <c r="D4354">
        <v>5870000</v>
      </c>
      <c r="E4354">
        <v>0</v>
      </c>
      <c r="F4354">
        <v>17070000</v>
      </c>
      <c r="G4354">
        <v>8850000</v>
      </c>
      <c r="H4354">
        <v>32240000</v>
      </c>
      <c r="I4354">
        <v>54530000</v>
      </c>
      <c r="J4354">
        <v>81190000</v>
      </c>
      <c r="K4354">
        <v>2710000</v>
      </c>
      <c r="L4354">
        <v>24440000</v>
      </c>
      <c r="M4354">
        <v>630000</v>
      </c>
      <c r="N4354">
        <v>13910000</v>
      </c>
      <c r="O4354">
        <f t="shared" si="741"/>
        <v>2.4312458581842281E-2</v>
      </c>
      <c r="P4354">
        <f t="shared" si="742"/>
        <v>0</v>
      </c>
      <c r="Q4354">
        <f t="shared" si="743"/>
        <v>7.0700795228628224E-2</v>
      </c>
      <c r="R4354">
        <f t="shared" si="744"/>
        <v>3.6655069582504973E-2</v>
      </c>
      <c r="S4354">
        <f t="shared" si="745"/>
        <v>0.133532140490391</v>
      </c>
      <c r="T4354">
        <f t="shared" si="746"/>
        <v>0.2258532140490391</v>
      </c>
      <c r="U4354">
        <f t="shared" si="747"/>
        <v>0.33627402253147781</v>
      </c>
      <c r="V4354">
        <f t="shared" si="748"/>
        <v>1.1224320742213386E-2</v>
      </c>
      <c r="W4354">
        <f t="shared" si="749"/>
        <v>0.1012259774685222</v>
      </c>
      <c r="X4354">
        <f t="shared" si="750"/>
        <v>2.6093439363817097E-3</v>
      </c>
      <c r="Y4354">
        <f t="shared" si="751"/>
        <v>5.7612657388999337E-2</v>
      </c>
    </row>
    <row r="4355" spans="1:25" x14ac:dyDescent="0.2">
      <c r="A4355" t="s">
        <v>204</v>
      </c>
      <c r="B4355" t="s">
        <v>296</v>
      </c>
      <c r="C4355">
        <v>1993</v>
      </c>
      <c r="D4355">
        <v>5720000</v>
      </c>
      <c r="E4355">
        <v>0</v>
      </c>
      <c r="F4355">
        <v>17750000</v>
      </c>
      <c r="G4355">
        <v>9230000</v>
      </c>
      <c r="H4355">
        <v>31410000</v>
      </c>
      <c r="I4355">
        <v>57440000</v>
      </c>
      <c r="J4355">
        <v>89070000</v>
      </c>
      <c r="K4355">
        <v>2910000</v>
      </c>
      <c r="L4355">
        <v>21790000</v>
      </c>
      <c r="M4355">
        <v>660000</v>
      </c>
      <c r="N4355">
        <v>13660000</v>
      </c>
      <c r="O4355">
        <f t="shared" ref="O4355:O4418" si="752">D4355/SUM($D4355:$N4355)</f>
        <v>2.2912994712385837E-2</v>
      </c>
      <c r="P4355">
        <f t="shared" ref="P4355:P4418" si="753">E4355/SUM($D4355:$N4355)</f>
        <v>0</v>
      </c>
      <c r="Q4355">
        <f t="shared" ref="Q4355:Q4418" si="754">F4355/SUM($D4355:$N4355)</f>
        <v>7.1102387437910586E-2</v>
      </c>
      <c r="R4355">
        <f t="shared" ref="R4355:R4418" si="755">G4355/SUM($D4355:$N4355)</f>
        <v>3.6973241467713511E-2</v>
      </c>
      <c r="S4355">
        <f t="shared" ref="S4355:S4418" si="756">H4355/SUM($D4355:$N4355)</f>
        <v>0.12582118250280402</v>
      </c>
      <c r="T4355">
        <f t="shared" ref="T4355:T4418" si="757">I4355/SUM($D4355:$N4355)</f>
        <v>0.23009133151738503</v>
      </c>
      <c r="U4355">
        <f t="shared" ref="U4355:U4418" si="758">J4355/SUM($D4355:$N4355)</f>
        <v>0.35679378304758852</v>
      </c>
      <c r="V4355">
        <f t="shared" ref="V4355:V4418" si="759">K4355/SUM($D4355:$N4355)</f>
        <v>1.1656785771510976E-2</v>
      </c>
      <c r="W4355">
        <f t="shared" ref="W4355:W4418" si="760">L4355/SUM($D4355:$N4355)</f>
        <v>8.7285691395609682E-2</v>
      </c>
      <c r="X4355">
        <f t="shared" ref="X4355:X4418" si="761">M4355/SUM($D4355:$N4355)</f>
        <v>2.6438070821983655E-3</v>
      </c>
      <c r="Y4355">
        <f t="shared" ref="Y4355:Y4418" si="762">N4355/SUM($D4355:$N4355)</f>
        <v>5.4718795064893445E-2</v>
      </c>
    </row>
    <row r="4356" spans="1:25" x14ac:dyDescent="0.2">
      <c r="A4356" t="s">
        <v>204</v>
      </c>
      <c r="B4356" t="s">
        <v>296</v>
      </c>
      <c r="C4356">
        <v>1994</v>
      </c>
      <c r="D4356">
        <v>5520000</v>
      </c>
      <c r="E4356">
        <v>0</v>
      </c>
      <c r="F4356">
        <v>18430000</v>
      </c>
      <c r="G4356">
        <v>9480000</v>
      </c>
      <c r="H4356">
        <v>37670000</v>
      </c>
      <c r="I4356">
        <v>61240000</v>
      </c>
      <c r="J4356">
        <v>91080000</v>
      </c>
      <c r="K4356">
        <v>3020000</v>
      </c>
      <c r="L4356">
        <v>22960000</v>
      </c>
      <c r="M4356">
        <v>700000</v>
      </c>
      <c r="N4356">
        <v>12250000</v>
      </c>
      <c r="O4356">
        <f t="shared" si="752"/>
        <v>2.1040594625500286E-2</v>
      </c>
      <c r="P4356">
        <f t="shared" si="753"/>
        <v>0</v>
      </c>
      <c r="Q4356">
        <f t="shared" si="754"/>
        <v>7.0249666476081565E-2</v>
      </c>
      <c r="R4356">
        <f t="shared" si="755"/>
        <v>3.6134934248141792E-2</v>
      </c>
      <c r="S4356">
        <f t="shared" si="756"/>
        <v>0.14358681151133981</v>
      </c>
      <c r="T4356">
        <f t="shared" si="757"/>
        <v>0.23342862588145608</v>
      </c>
      <c r="U4356">
        <f t="shared" si="758"/>
        <v>0.3471698113207547</v>
      </c>
      <c r="V4356">
        <f t="shared" si="759"/>
        <v>1.1511339813226606E-2</v>
      </c>
      <c r="W4356">
        <f t="shared" si="760"/>
        <v>8.7516676195921475E-2</v>
      </c>
      <c r="X4356">
        <f t="shared" si="761"/>
        <v>2.6681913474366306E-3</v>
      </c>
      <c r="Y4356">
        <f t="shared" si="762"/>
        <v>4.6693348580141035E-2</v>
      </c>
    </row>
    <row r="4357" spans="1:25" x14ac:dyDescent="0.2">
      <c r="A4357" t="s">
        <v>204</v>
      </c>
      <c r="B4357" t="s">
        <v>296</v>
      </c>
      <c r="C4357">
        <v>1995</v>
      </c>
      <c r="D4357">
        <v>5160000</v>
      </c>
      <c r="E4357">
        <v>0</v>
      </c>
      <c r="F4357">
        <v>19110000</v>
      </c>
      <c r="G4357">
        <v>10240000</v>
      </c>
      <c r="H4357">
        <v>40010000</v>
      </c>
      <c r="I4357">
        <v>54130000</v>
      </c>
      <c r="J4357">
        <v>94570000</v>
      </c>
      <c r="K4357">
        <v>2950000</v>
      </c>
      <c r="L4357">
        <v>28180000</v>
      </c>
      <c r="M4357">
        <v>730000</v>
      </c>
      <c r="N4357">
        <v>11760000</v>
      </c>
      <c r="O4357">
        <f t="shared" si="752"/>
        <v>1.9337430670064458E-2</v>
      </c>
      <c r="P4357">
        <f t="shared" si="753"/>
        <v>0</v>
      </c>
      <c r="Q4357">
        <f t="shared" si="754"/>
        <v>7.1615949632738721E-2</v>
      </c>
      <c r="R4357">
        <f t="shared" si="755"/>
        <v>3.8375056213461253E-2</v>
      </c>
      <c r="S4357">
        <f t="shared" si="756"/>
        <v>0.14994003897466646</v>
      </c>
      <c r="T4357">
        <f t="shared" si="757"/>
        <v>0.20285564383150953</v>
      </c>
      <c r="U4357">
        <f t="shared" si="758"/>
        <v>0.35440713536201468</v>
      </c>
      <c r="V4357">
        <f t="shared" si="759"/>
        <v>1.1055314045870185E-2</v>
      </c>
      <c r="W4357">
        <f t="shared" si="760"/>
        <v>0.10560635586868536</v>
      </c>
      <c r="X4357">
        <f t="shared" si="761"/>
        <v>2.7357217808424523E-3</v>
      </c>
      <c r="Y4357">
        <f t="shared" si="762"/>
        <v>4.4071353620146907E-2</v>
      </c>
    </row>
    <row r="4358" spans="1:25" x14ac:dyDescent="0.2">
      <c r="A4358" t="s">
        <v>204</v>
      </c>
      <c r="B4358" t="s">
        <v>296</v>
      </c>
      <c r="C4358">
        <v>1996</v>
      </c>
      <c r="D4358">
        <v>5300000</v>
      </c>
      <c r="E4358">
        <v>0</v>
      </c>
      <c r="F4358">
        <v>19780000</v>
      </c>
      <c r="G4358">
        <v>12010000</v>
      </c>
      <c r="H4358">
        <v>46050000</v>
      </c>
      <c r="I4358">
        <v>56870000</v>
      </c>
      <c r="J4358">
        <v>97590000</v>
      </c>
      <c r="K4358">
        <v>3020000</v>
      </c>
      <c r="L4358">
        <v>28320000</v>
      </c>
      <c r="M4358">
        <v>770000</v>
      </c>
      <c r="N4358">
        <v>10950000</v>
      </c>
      <c r="O4358">
        <f t="shared" si="752"/>
        <v>1.888405900377681E-2</v>
      </c>
      <c r="P4358">
        <f t="shared" si="753"/>
        <v>0</v>
      </c>
      <c r="Q4358">
        <f t="shared" si="754"/>
        <v>7.0476733414095341E-2</v>
      </c>
      <c r="R4358">
        <f t="shared" si="755"/>
        <v>4.2791990308558396E-2</v>
      </c>
      <c r="S4358">
        <f t="shared" si="756"/>
        <v>0.16407753153281551</v>
      </c>
      <c r="T4358">
        <f t="shared" si="757"/>
        <v>0.20262951614052591</v>
      </c>
      <c r="U4358">
        <f t="shared" si="758"/>
        <v>0.34771609776954321</v>
      </c>
      <c r="V4358">
        <f t="shared" si="759"/>
        <v>1.076035060215207E-2</v>
      </c>
      <c r="W4358">
        <f t="shared" si="760"/>
        <v>0.10090500962018101</v>
      </c>
      <c r="X4358">
        <f t="shared" si="761"/>
        <v>2.7435331005487068E-3</v>
      </c>
      <c r="Y4358">
        <f t="shared" si="762"/>
        <v>3.9015178507803033E-2</v>
      </c>
    </row>
    <row r="4359" spans="1:25" x14ac:dyDescent="0.2">
      <c r="A4359" t="s">
        <v>204</v>
      </c>
      <c r="B4359" t="s">
        <v>296</v>
      </c>
      <c r="C4359">
        <v>1997</v>
      </c>
      <c r="D4359">
        <v>5520000</v>
      </c>
      <c r="E4359">
        <v>0</v>
      </c>
      <c r="F4359">
        <v>20460000</v>
      </c>
      <c r="G4359">
        <v>12970000</v>
      </c>
      <c r="H4359">
        <v>41910000</v>
      </c>
      <c r="I4359">
        <v>57720000</v>
      </c>
      <c r="J4359">
        <v>103020000</v>
      </c>
      <c r="K4359">
        <v>3070000</v>
      </c>
      <c r="L4359">
        <v>8100000</v>
      </c>
      <c r="M4359">
        <v>810000</v>
      </c>
      <c r="N4359">
        <v>11560000</v>
      </c>
      <c r="O4359">
        <f t="shared" si="752"/>
        <v>2.0819189861959721E-2</v>
      </c>
      <c r="P4359">
        <f t="shared" si="753"/>
        <v>0</v>
      </c>
      <c r="Q4359">
        <f t="shared" si="754"/>
        <v>7.7166779814437661E-2</v>
      </c>
      <c r="R4359">
        <f t="shared" si="755"/>
        <v>4.8917552990872748E-2</v>
      </c>
      <c r="S4359">
        <f t="shared" si="756"/>
        <v>0.15806743607150939</v>
      </c>
      <c r="T4359">
        <f t="shared" si="757"/>
        <v>0.21769631138266576</v>
      </c>
      <c r="U4359">
        <f t="shared" si="758"/>
        <v>0.38854944557592214</v>
      </c>
      <c r="V4359">
        <f t="shared" si="759"/>
        <v>1.1578788564531945E-2</v>
      </c>
      <c r="W4359">
        <f t="shared" si="760"/>
        <v>3.0549898167006109E-2</v>
      </c>
      <c r="X4359">
        <f t="shared" si="761"/>
        <v>3.0549898167006109E-3</v>
      </c>
      <c r="Y4359">
        <f t="shared" si="762"/>
        <v>4.3599607754393907E-2</v>
      </c>
    </row>
    <row r="4360" spans="1:25" x14ac:dyDescent="0.2">
      <c r="A4360" t="s">
        <v>204</v>
      </c>
      <c r="B4360" t="s">
        <v>296</v>
      </c>
      <c r="C4360">
        <v>1998</v>
      </c>
      <c r="D4360">
        <v>5560000</v>
      </c>
      <c r="E4360">
        <v>0</v>
      </c>
      <c r="F4360">
        <v>21140000</v>
      </c>
      <c r="G4360">
        <v>14610000</v>
      </c>
      <c r="H4360">
        <v>49040000</v>
      </c>
      <c r="I4360">
        <v>57910000</v>
      </c>
      <c r="J4360">
        <v>110110000</v>
      </c>
      <c r="K4360">
        <v>3160000</v>
      </c>
      <c r="L4360">
        <v>9550000</v>
      </c>
      <c r="M4360">
        <v>840000</v>
      </c>
      <c r="N4360">
        <v>11660000</v>
      </c>
      <c r="O4360">
        <f t="shared" si="752"/>
        <v>1.9606460258128219E-2</v>
      </c>
      <c r="P4360">
        <f t="shared" si="753"/>
        <v>0</v>
      </c>
      <c r="Q4360">
        <f t="shared" si="754"/>
        <v>7.4546865082163766E-2</v>
      </c>
      <c r="R4360">
        <f t="shared" si="755"/>
        <v>5.1519853304182239E-2</v>
      </c>
      <c r="S4360">
        <f t="shared" si="756"/>
        <v>0.17293180055010932</v>
      </c>
      <c r="T4360">
        <f t="shared" si="757"/>
        <v>0.2042104520770153</v>
      </c>
      <c r="U4360">
        <f t="shared" si="758"/>
        <v>0.38828549262994572</v>
      </c>
      <c r="V4360">
        <f t="shared" si="759"/>
        <v>1.1143240002821074E-2</v>
      </c>
      <c r="W4360">
        <f t="shared" si="760"/>
        <v>3.3676563932576342E-2</v>
      </c>
      <c r="X4360">
        <f t="shared" si="761"/>
        <v>2.9621270893575007E-3</v>
      </c>
      <c r="Y4360">
        <f t="shared" si="762"/>
        <v>4.1117145073700546E-2</v>
      </c>
    </row>
    <row r="4361" spans="1:25" x14ac:dyDescent="0.2">
      <c r="A4361" t="s">
        <v>204</v>
      </c>
      <c r="B4361" t="s">
        <v>296</v>
      </c>
      <c r="C4361">
        <v>1999</v>
      </c>
      <c r="D4361">
        <v>5400000</v>
      </c>
      <c r="E4361">
        <v>0</v>
      </c>
      <c r="F4361">
        <v>21820000</v>
      </c>
      <c r="G4361">
        <v>16320000</v>
      </c>
      <c r="H4361">
        <v>52340000</v>
      </c>
      <c r="I4361">
        <v>58130000</v>
      </c>
      <c r="J4361">
        <v>112490000</v>
      </c>
      <c r="K4361">
        <v>3190000</v>
      </c>
      <c r="L4361">
        <v>8100000</v>
      </c>
      <c r="M4361">
        <v>880000</v>
      </c>
      <c r="N4361">
        <v>12060000</v>
      </c>
      <c r="O4361">
        <f t="shared" si="752"/>
        <v>1.8573934578474872E-2</v>
      </c>
      <c r="P4361">
        <f t="shared" si="753"/>
        <v>0</v>
      </c>
      <c r="Q4361">
        <f t="shared" si="754"/>
        <v>7.5052454167096619E-2</v>
      </c>
      <c r="R4361">
        <f t="shared" si="755"/>
        <v>5.613455783716851E-2</v>
      </c>
      <c r="S4361">
        <f t="shared" si="756"/>
        <v>0.18002958071062497</v>
      </c>
      <c r="T4361">
        <f t="shared" si="757"/>
        <v>0.19994496611976748</v>
      </c>
      <c r="U4361">
        <f t="shared" si="758"/>
        <v>0.38692257420974785</v>
      </c>
      <c r="V4361">
        <f t="shared" si="759"/>
        <v>1.0972379871358306E-2</v>
      </c>
      <c r="W4361">
        <f t="shared" si="760"/>
        <v>2.7860901867712309E-2</v>
      </c>
      <c r="X4361">
        <f t="shared" si="761"/>
        <v>3.0268634127884981E-3</v>
      </c>
      <c r="Y4361">
        <f t="shared" si="762"/>
        <v>4.1481787225260552E-2</v>
      </c>
    </row>
    <row r="4362" spans="1:25" x14ac:dyDescent="0.2">
      <c r="A4362" t="s">
        <v>204</v>
      </c>
      <c r="B4362" t="s">
        <v>296</v>
      </c>
      <c r="C4362">
        <v>2000</v>
      </c>
      <c r="D4362">
        <v>5660000</v>
      </c>
      <c r="E4362">
        <v>0</v>
      </c>
      <c r="F4362">
        <v>22500000</v>
      </c>
      <c r="G4362">
        <v>18630000</v>
      </c>
      <c r="H4362">
        <v>52900000</v>
      </c>
      <c r="I4362">
        <v>60940000</v>
      </c>
      <c r="J4362">
        <v>117440000</v>
      </c>
      <c r="K4362">
        <v>3350000</v>
      </c>
      <c r="L4362">
        <v>9220000</v>
      </c>
      <c r="M4362">
        <v>920000</v>
      </c>
      <c r="N4362">
        <v>12580000</v>
      </c>
      <c r="O4362">
        <f t="shared" si="752"/>
        <v>1.8609850726639048E-2</v>
      </c>
      <c r="P4362">
        <f t="shared" si="753"/>
        <v>0</v>
      </c>
      <c r="Q4362">
        <f t="shared" si="754"/>
        <v>7.3979088577628721E-2</v>
      </c>
      <c r="R4362">
        <f t="shared" si="755"/>
        <v>6.1254685342276585E-2</v>
      </c>
      <c r="S4362">
        <f t="shared" si="756"/>
        <v>0.17393305714473598</v>
      </c>
      <c r="T4362">
        <f t="shared" si="757"/>
        <v>0.20036825146314197</v>
      </c>
      <c r="U4362">
        <f t="shared" si="758"/>
        <v>0.38613796278029855</v>
      </c>
      <c r="V4362">
        <f t="shared" si="759"/>
        <v>1.1014664299335833E-2</v>
      </c>
      <c r="W4362">
        <f t="shared" si="760"/>
        <v>3.031498651936608E-2</v>
      </c>
      <c r="X4362">
        <f t="shared" si="761"/>
        <v>3.0249227329519298E-3</v>
      </c>
      <c r="Y4362">
        <f t="shared" si="762"/>
        <v>4.1362530413625302E-2</v>
      </c>
    </row>
    <row r="4363" spans="1:25" x14ac:dyDescent="0.2">
      <c r="A4363" t="s">
        <v>204</v>
      </c>
      <c r="B4363" t="s">
        <v>296</v>
      </c>
      <c r="C4363">
        <v>2001</v>
      </c>
      <c r="D4363">
        <v>5800000</v>
      </c>
      <c r="E4363">
        <v>0</v>
      </c>
      <c r="F4363">
        <v>22470000</v>
      </c>
      <c r="G4363">
        <v>20490000</v>
      </c>
      <c r="H4363">
        <v>52270000</v>
      </c>
      <c r="I4363">
        <v>62720000</v>
      </c>
      <c r="J4363">
        <v>119930000</v>
      </c>
      <c r="K4363">
        <v>3380000</v>
      </c>
      <c r="L4363">
        <v>9890000</v>
      </c>
      <c r="M4363">
        <v>960000</v>
      </c>
      <c r="N4363">
        <v>12340000</v>
      </c>
      <c r="O4363">
        <f t="shared" si="752"/>
        <v>1.8694601128122483E-2</v>
      </c>
      <c r="P4363">
        <f t="shared" si="753"/>
        <v>0</v>
      </c>
      <c r="Q4363">
        <f t="shared" si="754"/>
        <v>7.2425463336019333E-2</v>
      </c>
      <c r="R4363">
        <f t="shared" si="755"/>
        <v>6.6043513295729245E-2</v>
      </c>
      <c r="S4363">
        <f t="shared" si="756"/>
        <v>0.16847703464947622</v>
      </c>
      <c r="T4363">
        <f t="shared" si="757"/>
        <v>0.20215954875100725</v>
      </c>
      <c r="U4363">
        <f t="shared" si="758"/>
        <v>0.38655922643029816</v>
      </c>
      <c r="V4363">
        <f t="shared" si="759"/>
        <v>1.0894439967767929E-2</v>
      </c>
      <c r="W4363">
        <f t="shared" si="760"/>
        <v>3.1877518130539885E-2</v>
      </c>
      <c r="X4363">
        <f t="shared" si="761"/>
        <v>3.0942788074133764E-3</v>
      </c>
      <c r="Y4363">
        <f t="shared" si="762"/>
        <v>3.9774375503626107E-2</v>
      </c>
    </row>
    <row r="4364" spans="1:25" x14ac:dyDescent="0.2">
      <c r="A4364" t="s">
        <v>204</v>
      </c>
      <c r="B4364" t="s">
        <v>296</v>
      </c>
      <c r="C4364">
        <v>2002</v>
      </c>
      <c r="D4364">
        <v>5880000</v>
      </c>
      <c r="E4364">
        <v>0</v>
      </c>
      <c r="F4364">
        <v>22450000</v>
      </c>
      <c r="G4364">
        <v>22440000</v>
      </c>
      <c r="H4364">
        <v>60040000</v>
      </c>
      <c r="I4364">
        <v>66420000</v>
      </c>
      <c r="J4364">
        <v>125370000</v>
      </c>
      <c r="K4364">
        <v>3490000</v>
      </c>
      <c r="L4364">
        <v>11160000</v>
      </c>
      <c r="M4364">
        <v>1010000</v>
      </c>
      <c r="N4364">
        <v>12590000</v>
      </c>
      <c r="O4364">
        <f t="shared" si="752"/>
        <v>1.7772404412875926E-2</v>
      </c>
      <c r="P4364">
        <f t="shared" si="753"/>
        <v>0</v>
      </c>
      <c r="Q4364">
        <f t="shared" si="754"/>
        <v>6.7855523651201455E-2</v>
      </c>
      <c r="R4364">
        <f t="shared" si="755"/>
        <v>6.7825298473628531E-2</v>
      </c>
      <c r="S4364">
        <f t="shared" si="756"/>
        <v>0.18147196614780112</v>
      </c>
      <c r="T4364">
        <f t="shared" si="757"/>
        <v>0.20075562943932296</v>
      </c>
      <c r="U4364">
        <f t="shared" si="758"/>
        <v>0.37893305123167598</v>
      </c>
      <c r="V4364">
        <f t="shared" si="759"/>
        <v>1.0548586972948465E-2</v>
      </c>
      <c r="W4364">
        <f t="shared" si="760"/>
        <v>3.373129817137676E-2</v>
      </c>
      <c r="X4364">
        <f t="shared" si="761"/>
        <v>3.0527429348647423E-3</v>
      </c>
      <c r="Y4364">
        <f t="shared" si="762"/>
        <v>3.8053498564304067E-2</v>
      </c>
    </row>
    <row r="4365" spans="1:25" x14ac:dyDescent="0.2">
      <c r="A4365" t="s">
        <v>204</v>
      </c>
      <c r="B4365" t="s">
        <v>296</v>
      </c>
      <c r="C4365">
        <v>2003</v>
      </c>
      <c r="D4365">
        <v>6000000</v>
      </c>
      <c r="E4365">
        <v>0</v>
      </c>
      <c r="F4365">
        <v>22420000</v>
      </c>
      <c r="G4365">
        <v>23520000</v>
      </c>
      <c r="H4365">
        <v>62280000</v>
      </c>
      <c r="I4365">
        <v>68680000</v>
      </c>
      <c r="J4365">
        <v>131759999.999999</v>
      </c>
      <c r="K4365">
        <v>3630000</v>
      </c>
      <c r="L4365">
        <v>12220000</v>
      </c>
      <c r="M4365">
        <v>1050000</v>
      </c>
      <c r="N4365">
        <v>12540000</v>
      </c>
      <c r="O4365">
        <f t="shared" si="752"/>
        <v>1.7436791630340068E-2</v>
      </c>
      <c r="P4365">
        <f t="shared" si="753"/>
        <v>0</v>
      </c>
      <c r="Q4365">
        <f t="shared" si="754"/>
        <v>6.5155478058704058E-2</v>
      </c>
      <c r="R4365">
        <f t="shared" si="755"/>
        <v>6.8352223190933065E-2</v>
      </c>
      <c r="S4365">
        <f t="shared" si="756"/>
        <v>0.1809938971229299</v>
      </c>
      <c r="T4365">
        <f t="shared" si="757"/>
        <v>0.19959314152862598</v>
      </c>
      <c r="U4365">
        <f t="shared" si="758"/>
        <v>0.38291194420226499</v>
      </c>
      <c r="V4365">
        <f t="shared" si="759"/>
        <v>1.0549258936355742E-2</v>
      </c>
      <c r="W4365">
        <f t="shared" si="760"/>
        <v>3.5512932287125938E-2</v>
      </c>
      <c r="X4365">
        <f t="shared" si="761"/>
        <v>3.0514385353095121E-3</v>
      </c>
      <c r="Y4365">
        <f t="shared" si="762"/>
        <v>3.6442894507410742E-2</v>
      </c>
    </row>
    <row r="4366" spans="1:25" x14ac:dyDescent="0.2">
      <c r="A4366" t="s">
        <v>204</v>
      </c>
      <c r="B4366" t="s">
        <v>296</v>
      </c>
      <c r="C4366">
        <v>2004</v>
      </c>
      <c r="D4366">
        <v>6320000</v>
      </c>
      <c r="E4366">
        <v>0</v>
      </c>
      <c r="F4366">
        <v>22400000</v>
      </c>
      <c r="G4366">
        <v>24360000</v>
      </c>
      <c r="H4366">
        <v>65819999.999999903</v>
      </c>
      <c r="I4366">
        <v>72170000</v>
      </c>
      <c r="J4366">
        <v>140380000</v>
      </c>
      <c r="K4366">
        <v>3730000</v>
      </c>
      <c r="L4366">
        <v>13650000</v>
      </c>
      <c r="M4366">
        <v>1090000</v>
      </c>
      <c r="N4366">
        <v>12870000</v>
      </c>
      <c r="O4366">
        <f t="shared" si="752"/>
        <v>1.7420546321563445E-2</v>
      </c>
      <c r="P4366">
        <f t="shared" si="753"/>
        <v>0</v>
      </c>
      <c r="Q4366">
        <f t="shared" si="754"/>
        <v>6.1743708481490689E-2</v>
      </c>
      <c r="R4366">
        <f t="shared" si="755"/>
        <v>6.714628297362113E-2</v>
      </c>
      <c r="S4366">
        <f t="shared" si="756"/>
        <v>0.18142727197552283</v>
      </c>
      <c r="T4366">
        <f t="shared" si="757"/>
        <v>0.1989305107638028</v>
      </c>
      <c r="U4366">
        <f t="shared" si="758"/>
        <v>0.38694561592105636</v>
      </c>
      <c r="V4366">
        <f t="shared" si="759"/>
        <v>1.0281430028391084E-2</v>
      </c>
      <c r="W4366">
        <f t="shared" si="760"/>
        <v>3.7625072355908389E-2</v>
      </c>
      <c r="X4366">
        <f t="shared" si="761"/>
        <v>3.0044929573582522E-3</v>
      </c>
      <c r="Y4366">
        <f t="shared" si="762"/>
        <v>3.5475068221285051E-2</v>
      </c>
    </row>
    <row r="4367" spans="1:25" x14ac:dyDescent="0.2">
      <c r="A4367" t="s">
        <v>204</v>
      </c>
      <c r="B4367" t="s">
        <v>296</v>
      </c>
      <c r="C4367">
        <v>2005</v>
      </c>
      <c r="D4367">
        <v>6150000</v>
      </c>
      <c r="E4367">
        <v>0</v>
      </c>
      <c r="F4367">
        <v>22380000</v>
      </c>
      <c r="G4367">
        <v>24840000</v>
      </c>
      <c r="H4367">
        <v>66849999.999999903</v>
      </c>
      <c r="I4367">
        <v>75750000</v>
      </c>
      <c r="J4367">
        <v>150470000</v>
      </c>
      <c r="K4367">
        <v>4040000</v>
      </c>
      <c r="L4367">
        <v>14870000</v>
      </c>
      <c r="M4367">
        <v>1140000</v>
      </c>
      <c r="N4367">
        <v>12660000</v>
      </c>
      <c r="O4367">
        <f t="shared" si="752"/>
        <v>1.6220493208492687E-2</v>
      </c>
      <c r="P4367">
        <f t="shared" si="753"/>
        <v>0</v>
      </c>
      <c r="Q4367">
        <f t="shared" si="754"/>
        <v>5.9026770407490457E-2</v>
      </c>
      <c r="R4367">
        <f t="shared" si="755"/>
        <v>6.5514967690887535E-2</v>
      </c>
      <c r="S4367">
        <f t="shared" si="756"/>
        <v>0.17631544243703001</v>
      </c>
      <c r="T4367">
        <f t="shared" si="757"/>
        <v>0.19978900171436115</v>
      </c>
      <c r="U4367">
        <f t="shared" si="758"/>
        <v>0.39686140050112106</v>
      </c>
      <c r="V4367">
        <f t="shared" si="759"/>
        <v>1.0655413424765926E-2</v>
      </c>
      <c r="W4367">
        <f t="shared" si="760"/>
        <v>3.9219306343135973E-2</v>
      </c>
      <c r="X4367">
        <f t="shared" si="761"/>
        <v>3.0067255703547418E-3</v>
      </c>
      <c r="Y4367">
        <f t="shared" si="762"/>
        <v>3.3390478702360553E-2</v>
      </c>
    </row>
    <row r="4368" spans="1:25" x14ac:dyDescent="0.2">
      <c r="A4368" t="s">
        <v>204</v>
      </c>
      <c r="B4368" t="s">
        <v>296</v>
      </c>
      <c r="C4368">
        <v>2006</v>
      </c>
      <c r="D4368">
        <v>6040000</v>
      </c>
      <c r="E4368">
        <v>0</v>
      </c>
      <c r="F4368">
        <v>22360000</v>
      </c>
      <c r="G4368">
        <v>28130000</v>
      </c>
      <c r="H4368">
        <v>72480000</v>
      </c>
      <c r="I4368">
        <v>81860000</v>
      </c>
      <c r="J4368">
        <v>157560000</v>
      </c>
      <c r="K4368">
        <v>3950000</v>
      </c>
      <c r="L4368">
        <v>15920000</v>
      </c>
      <c r="M4368">
        <v>1210000</v>
      </c>
      <c r="N4368">
        <v>13830000</v>
      </c>
      <c r="O4368">
        <f t="shared" si="752"/>
        <v>1.4974959091585263E-2</v>
      </c>
      <c r="P4368">
        <f t="shared" si="753"/>
        <v>0</v>
      </c>
      <c r="Q4368">
        <f t="shared" si="754"/>
        <v>5.5437100213219619E-2</v>
      </c>
      <c r="R4368">
        <f t="shared" si="755"/>
        <v>6.9742648881836664E-2</v>
      </c>
      <c r="S4368">
        <f t="shared" si="756"/>
        <v>0.17969950909902316</v>
      </c>
      <c r="T4368">
        <f t="shared" si="757"/>
        <v>0.20295532305251152</v>
      </c>
      <c r="U4368">
        <f t="shared" si="758"/>
        <v>0.39063817126989636</v>
      </c>
      <c r="V4368">
        <f t="shared" si="759"/>
        <v>9.7932265582387074E-3</v>
      </c>
      <c r="W4368">
        <f t="shared" si="760"/>
        <v>3.9470421976496257E-2</v>
      </c>
      <c r="X4368">
        <f t="shared" si="761"/>
        <v>2.9999504140427432E-3</v>
      </c>
      <c r="Y4368">
        <f t="shared" si="762"/>
        <v>3.4288689443149702E-2</v>
      </c>
    </row>
    <row r="4369" spans="1:25" x14ac:dyDescent="0.2">
      <c r="A4369" t="s">
        <v>204</v>
      </c>
      <c r="B4369" t="s">
        <v>296</v>
      </c>
      <c r="C4369">
        <v>2007</v>
      </c>
      <c r="D4369">
        <v>6180000</v>
      </c>
      <c r="E4369">
        <v>0</v>
      </c>
      <c r="F4369">
        <v>22340000</v>
      </c>
      <c r="G4369">
        <v>32350000</v>
      </c>
      <c r="H4369">
        <v>79720000</v>
      </c>
      <c r="I4369">
        <v>91260000</v>
      </c>
      <c r="J4369">
        <v>157860000</v>
      </c>
      <c r="K4369">
        <v>4139999.9999999902</v>
      </c>
      <c r="L4369">
        <v>17470000</v>
      </c>
      <c r="M4369">
        <v>1280000</v>
      </c>
      <c r="N4369">
        <v>14400000</v>
      </c>
      <c r="O4369">
        <f t="shared" si="752"/>
        <v>1.4473067915690866E-2</v>
      </c>
      <c r="P4369">
        <f t="shared" si="753"/>
        <v>0</v>
      </c>
      <c r="Q4369">
        <f t="shared" si="754"/>
        <v>5.2318501170960187E-2</v>
      </c>
      <c r="R4369">
        <f t="shared" si="755"/>
        <v>7.5761124121779863E-2</v>
      </c>
      <c r="S4369">
        <f t="shared" si="756"/>
        <v>0.18669789227166275</v>
      </c>
      <c r="T4369">
        <f t="shared" si="757"/>
        <v>0.21372365339578453</v>
      </c>
      <c r="U4369">
        <f t="shared" si="758"/>
        <v>0.36969555035128804</v>
      </c>
      <c r="V4369">
        <f t="shared" si="759"/>
        <v>9.6955503512880341E-3</v>
      </c>
      <c r="W4369">
        <f t="shared" si="760"/>
        <v>4.0913348946135832E-2</v>
      </c>
      <c r="X4369">
        <f t="shared" si="761"/>
        <v>2.9976580796252927E-3</v>
      </c>
      <c r="Y4369">
        <f t="shared" si="762"/>
        <v>3.3723653395784543E-2</v>
      </c>
    </row>
    <row r="4370" spans="1:25" x14ac:dyDescent="0.2">
      <c r="A4370" t="s">
        <v>204</v>
      </c>
      <c r="B4370" t="s">
        <v>296</v>
      </c>
      <c r="C4370">
        <v>2008</v>
      </c>
      <c r="D4370">
        <v>5240000</v>
      </c>
      <c r="E4370">
        <v>0</v>
      </c>
      <c r="F4370">
        <v>22320000</v>
      </c>
      <c r="G4370">
        <v>38970000</v>
      </c>
      <c r="H4370">
        <v>88820000</v>
      </c>
      <c r="I4370">
        <v>98530000</v>
      </c>
      <c r="J4370">
        <v>172170000</v>
      </c>
      <c r="K4370">
        <v>4350000</v>
      </c>
      <c r="L4370">
        <v>18360000</v>
      </c>
      <c r="M4370">
        <v>1360000</v>
      </c>
      <c r="N4370">
        <v>15010000</v>
      </c>
      <c r="O4370">
        <f t="shared" si="752"/>
        <v>1.1265667662803947E-2</v>
      </c>
      <c r="P4370">
        <f t="shared" si="753"/>
        <v>0</v>
      </c>
      <c r="Q4370">
        <f t="shared" si="754"/>
        <v>4.7986584395760326E-2</v>
      </c>
      <c r="R4370">
        <f t="shared" si="755"/>
        <v>8.3783028400662179E-2</v>
      </c>
      <c r="S4370">
        <f t="shared" si="756"/>
        <v>0.19095736675768066</v>
      </c>
      <c r="T4370">
        <f t="shared" si="757"/>
        <v>0.21183325091909788</v>
      </c>
      <c r="U4370">
        <f t="shared" si="758"/>
        <v>0.37015458043987703</v>
      </c>
      <c r="V4370">
        <f t="shared" si="759"/>
        <v>9.3522241093887733E-3</v>
      </c>
      <c r="W4370">
        <f t="shared" si="760"/>
        <v>3.9472835551351233E-2</v>
      </c>
      <c r="X4370">
        <f t="shared" si="761"/>
        <v>2.923913744544536E-3</v>
      </c>
      <c r="Y4370">
        <f t="shared" si="762"/>
        <v>3.2270548018833445E-2</v>
      </c>
    </row>
    <row r="4371" spans="1:25" x14ac:dyDescent="0.2">
      <c r="A4371" t="s">
        <v>204</v>
      </c>
      <c r="B4371" t="s">
        <v>296</v>
      </c>
      <c r="C4371">
        <v>2009</v>
      </c>
      <c r="D4371">
        <v>4750000</v>
      </c>
      <c r="E4371">
        <v>0</v>
      </c>
      <c r="F4371">
        <v>22300000</v>
      </c>
      <c r="G4371">
        <v>43210000</v>
      </c>
      <c r="H4371">
        <v>91020000</v>
      </c>
      <c r="I4371">
        <v>101550000</v>
      </c>
      <c r="J4371">
        <v>182490000</v>
      </c>
      <c r="K4371">
        <v>4380000</v>
      </c>
      <c r="L4371">
        <v>19630000</v>
      </c>
      <c r="M4371">
        <v>1430000</v>
      </c>
      <c r="N4371">
        <v>14040000</v>
      </c>
      <c r="O4371">
        <f t="shared" si="752"/>
        <v>9.7978547854785485E-3</v>
      </c>
      <c r="P4371">
        <f t="shared" si="753"/>
        <v>0</v>
      </c>
      <c r="Q4371">
        <f t="shared" si="754"/>
        <v>4.59983498349835E-2</v>
      </c>
      <c r="R4371">
        <f t="shared" si="755"/>
        <v>8.9129537953795385E-2</v>
      </c>
      <c r="S4371">
        <f t="shared" si="756"/>
        <v>0.18774752475247525</v>
      </c>
      <c r="T4371">
        <f t="shared" si="757"/>
        <v>0.20946782178217821</v>
      </c>
      <c r="U4371">
        <f t="shared" si="758"/>
        <v>0.37642326732673265</v>
      </c>
      <c r="V4371">
        <f t="shared" si="759"/>
        <v>9.034653465346534E-3</v>
      </c>
      <c r="W4371">
        <f t="shared" si="760"/>
        <v>4.0490924092409238E-2</v>
      </c>
      <c r="X4371">
        <f t="shared" si="761"/>
        <v>2.9496699669966995E-3</v>
      </c>
      <c r="Y4371">
        <f t="shared" si="762"/>
        <v>2.8960396039603962E-2</v>
      </c>
    </row>
    <row r="4372" spans="1:25" x14ac:dyDescent="0.2">
      <c r="A4372" t="s">
        <v>204</v>
      </c>
      <c r="B4372" t="s">
        <v>296</v>
      </c>
      <c r="C4372">
        <v>2010</v>
      </c>
      <c r="D4372">
        <v>5180000</v>
      </c>
      <c r="E4372">
        <v>0</v>
      </c>
      <c r="F4372">
        <v>22280000</v>
      </c>
      <c r="G4372">
        <v>46450000</v>
      </c>
      <c r="H4372">
        <v>110840000</v>
      </c>
      <c r="I4372">
        <v>105400000</v>
      </c>
      <c r="J4372">
        <v>197590000</v>
      </c>
      <c r="K4372">
        <v>4410000</v>
      </c>
      <c r="L4372">
        <v>20910000</v>
      </c>
      <c r="M4372">
        <v>1500000</v>
      </c>
      <c r="N4372">
        <v>14420000</v>
      </c>
      <c r="O4372">
        <f t="shared" si="752"/>
        <v>9.7924307157170407E-3</v>
      </c>
      <c r="P4372">
        <f t="shared" si="753"/>
        <v>0</v>
      </c>
      <c r="Q4372">
        <f t="shared" si="754"/>
        <v>4.2118794661423875E-2</v>
      </c>
      <c r="R4372">
        <f t="shared" si="755"/>
        <v>8.7810503232636394E-2</v>
      </c>
      <c r="S4372">
        <f t="shared" si="756"/>
        <v>0.20953533214866346</v>
      </c>
      <c r="T4372">
        <f t="shared" si="757"/>
        <v>0.19925138946652046</v>
      </c>
      <c r="U4372">
        <f t="shared" si="758"/>
        <v>0.37353019017732242</v>
      </c>
      <c r="V4372">
        <f t="shared" si="759"/>
        <v>8.3367991228401831E-3</v>
      </c>
      <c r="W4372">
        <f t="shared" si="760"/>
        <v>3.9528904684487123E-2</v>
      </c>
      <c r="X4372">
        <f t="shared" si="761"/>
        <v>2.8356459601497222E-3</v>
      </c>
      <c r="Y4372">
        <f t="shared" si="762"/>
        <v>2.7260009830239327E-2</v>
      </c>
    </row>
    <row r="4373" spans="1:25" x14ac:dyDescent="0.2">
      <c r="A4373" t="s">
        <v>204</v>
      </c>
      <c r="B4373" t="s">
        <v>296</v>
      </c>
      <c r="C4373">
        <v>2011</v>
      </c>
      <c r="D4373">
        <v>5630000</v>
      </c>
      <c r="E4373">
        <v>0</v>
      </c>
      <c r="F4373">
        <v>23070000</v>
      </c>
      <c r="G4373">
        <v>53110000</v>
      </c>
      <c r="H4373">
        <v>110130000</v>
      </c>
      <c r="I4373">
        <v>116540000</v>
      </c>
      <c r="J4373">
        <v>202540000</v>
      </c>
      <c r="K4373">
        <v>5130000</v>
      </c>
      <c r="L4373">
        <v>16480000</v>
      </c>
      <c r="M4373">
        <v>1580000</v>
      </c>
      <c r="N4373">
        <v>16360000</v>
      </c>
      <c r="O4373">
        <f t="shared" si="752"/>
        <v>1.0225766024302087E-2</v>
      </c>
      <c r="P4373">
        <f t="shared" si="753"/>
        <v>0</v>
      </c>
      <c r="Q4373">
        <f t="shared" si="754"/>
        <v>4.1902028806509617E-2</v>
      </c>
      <c r="R4373">
        <f t="shared" si="755"/>
        <v>9.6463664929073503E-2</v>
      </c>
      <c r="S4373">
        <f t="shared" si="756"/>
        <v>0.20002906079154331</v>
      </c>
      <c r="T4373">
        <f t="shared" si="757"/>
        <v>0.21167154040358174</v>
      </c>
      <c r="U4373">
        <f t="shared" si="758"/>
        <v>0.36787329494887117</v>
      </c>
      <c r="V4373">
        <f t="shared" si="759"/>
        <v>9.3176162885736605E-3</v>
      </c>
      <c r="W4373">
        <f t="shared" si="760"/>
        <v>2.9932615289608951E-2</v>
      </c>
      <c r="X4373">
        <f t="shared" si="761"/>
        <v>2.8697531649018288E-3</v>
      </c>
      <c r="Y4373">
        <f t="shared" si="762"/>
        <v>2.9714659353034127E-2</v>
      </c>
    </row>
    <row r="4374" spans="1:25" x14ac:dyDescent="0.2">
      <c r="A4374" t="s">
        <v>204</v>
      </c>
      <c r="B4374" t="s">
        <v>296</v>
      </c>
      <c r="C4374">
        <v>2012</v>
      </c>
      <c r="D4374">
        <v>5690000</v>
      </c>
      <c r="E4374">
        <v>0</v>
      </c>
      <c r="F4374">
        <v>23870000</v>
      </c>
      <c r="G4374">
        <v>61470000</v>
      </c>
      <c r="H4374">
        <v>101200000</v>
      </c>
      <c r="I4374">
        <v>126810000</v>
      </c>
      <c r="J4374">
        <v>230750000</v>
      </c>
      <c r="K4374">
        <v>4630000</v>
      </c>
      <c r="L4374">
        <v>12050000</v>
      </c>
      <c r="M4374">
        <v>1650000</v>
      </c>
      <c r="N4374">
        <v>17160000</v>
      </c>
      <c r="O4374">
        <f t="shared" si="752"/>
        <v>9.7218425369054121E-3</v>
      </c>
      <c r="P4374">
        <f t="shared" si="753"/>
        <v>0</v>
      </c>
      <c r="Q4374">
        <f t="shared" si="754"/>
        <v>4.0783898305084748E-2</v>
      </c>
      <c r="R4374">
        <f t="shared" si="755"/>
        <v>0.10502665390924003</v>
      </c>
      <c r="S4374">
        <f t="shared" si="756"/>
        <v>0.17290869327501368</v>
      </c>
      <c r="T4374">
        <f t="shared" si="757"/>
        <v>0.21666552761071625</v>
      </c>
      <c r="U4374">
        <f t="shared" si="758"/>
        <v>0.39425574084199017</v>
      </c>
      <c r="V4374">
        <f t="shared" si="759"/>
        <v>7.9107435757244399E-3</v>
      </c>
      <c r="W4374">
        <f t="shared" si="760"/>
        <v>2.058843630399125E-2</v>
      </c>
      <c r="X4374">
        <f t="shared" si="761"/>
        <v>2.8191634773100053E-3</v>
      </c>
      <c r="Y4374">
        <f t="shared" si="762"/>
        <v>2.9319300164024058E-2</v>
      </c>
    </row>
    <row r="4375" spans="1:25" x14ac:dyDescent="0.2">
      <c r="A4375" t="s">
        <v>204</v>
      </c>
      <c r="B4375" t="s">
        <v>296</v>
      </c>
      <c r="C4375">
        <v>2013</v>
      </c>
      <c r="D4375">
        <v>6340000</v>
      </c>
      <c r="E4375">
        <v>0</v>
      </c>
      <c r="F4375">
        <v>24570000</v>
      </c>
      <c r="G4375">
        <v>69640000</v>
      </c>
      <c r="H4375">
        <v>101970000</v>
      </c>
      <c r="I4375">
        <v>128910000</v>
      </c>
      <c r="J4375">
        <v>236010000</v>
      </c>
      <c r="K4375">
        <v>4280000</v>
      </c>
      <c r="L4375">
        <v>12380000</v>
      </c>
      <c r="M4375">
        <v>1720000</v>
      </c>
      <c r="N4375">
        <v>16610000</v>
      </c>
      <c r="O4375">
        <f t="shared" si="752"/>
        <v>1.0524044287303089E-2</v>
      </c>
      <c r="P4375">
        <f t="shared" si="753"/>
        <v>0</v>
      </c>
      <c r="Q4375">
        <f t="shared" si="754"/>
        <v>4.0784821473034215E-2</v>
      </c>
      <c r="R4375">
        <f t="shared" si="755"/>
        <v>0.11559849277094435</v>
      </c>
      <c r="S4375">
        <f t="shared" si="756"/>
        <v>0.16926447886061452</v>
      </c>
      <c r="T4375">
        <f t="shared" si="757"/>
        <v>0.21398336736218315</v>
      </c>
      <c r="U4375">
        <f t="shared" si="758"/>
        <v>0.39176335839848614</v>
      </c>
      <c r="V4375">
        <f t="shared" si="759"/>
        <v>7.1045598658765335E-3</v>
      </c>
      <c r="W4375">
        <f t="shared" si="760"/>
        <v>2.0550105406437261E-2</v>
      </c>
      <c r="X4375">
        <f t="shared" si="761"/>
        <v>2.8551034975017845E-3</v>
      </c>
      <c r="Y4375">
        <f t="shared" si="762"/>
        <v>2.7571668077618978E-2</v>
      </c>
    </row>
    <row r="4376" spans="1:25" x14ac:dyDescent="0.2">
      <c r="A4376" t="s">
        <v>204</v>
      </c>
      <c r="B4376" t="s">
        <v>296</v>
      </c>
      <c r="C4376">
        <v>2014</v>
      </c>
      <c r="D4376">
        <v>6060000</v>
      </c>
      <c r="E4376">
        <v>0</v>
      </c>
      <c r="F4376">
        <v>25270000</v>
      </c>
      <c r="G4376">
        <v>76590000</v>
      </c>
      <c r="H4376">
        <v>118330000</v>
      </c>
      <c r="I4376">
        <v>136720000</v>
      </c>
      <c r="J4376">
        <v>247740000</v>
      </c>
      <c r="K4376">
        <v>4160000</v>
      </c>
      <c r="L4376">
        <v>12740000</v>
      </c>
      <c r="M4376">
        <v>1790000</v>
      </c>
      <c r="N4376">
        <v>17350000</v>
      </c>
      <c r="O4376">
        <f t="shared" si="752"/>
        <v>9.3699265558562037E-3</v>
      </c>
      <c r="P4376">
        <f t="shared" si="753"/>
        <v>0</v>
      </c>
      <c r="Q4376">
        <f t="shared" si="754"/>
        <v>3.9072284499420178E-2</v>
      </c>
      <c r="R4376">
        <f t="shared" si="755"/>
        <v>0.11842288364901431</v>
      </c>
      <c r="S4376">
        <f t="shared" si="756"/>
        <v>0.18296095863935061</v>
      </c>
      <c r="T4376">
        <f t="shared" si="757"/>
        <v>0.21139543873212216</v>
      </c>
      <c r="U4376">
        <f t="shared" si="758"/>
        <v>0.38305373018940858</v>
      </c>
      <c r="V4376">
        <f t="shared" si="759"/>
        <v>6.4321608040201006E-3</v>
      </c>
      <c r="W4376">
        <f t="shared" si="760"/>
        <v>1.9698492462311559E-2</v>
      </c>
      <c r="X4376">
        <f t="shared" si="761"/>
        <v>2.7676845767298027E-3</v>
      </c>
      <c r="Y4376">
        <f t="shared" si="762"/>
        <v>2.6826439891766526E-2</v>
      </c>
    </row>
    <row r="4377" spans="1:25" x14ac:dyDescent="0.2">
      <c r="A4377" t="s">
        <v>204</v>
      </c>
      <c r="B4377" t="s">
        <v>296</v>
      </c>
      <c r="C4377">
        <v>2015</v>
      </c>
      <c r="D4377">
        <v>6290000</v>
      </c>
      <c r="E4377">
        <v>0</v>
      </c>
      <c r="F4377">
        <v>25970000</v>
      </c>
      <c r="G4377">
        <v>81730000</v>
      </c>
      <c r="H4377">
        <v>122890000</v>
      </c>
      <c r="I4377">
        <v>146940000</v>
      </c>
      <c r="J4377">
        <v>256940000</v>
      </c>
      <c r="K4377">
        <v>4620000</v>
      </c>
      <c r="L4377">
        <v>13130000</v>
      </c>
      <c r="M4377">
        <v>1860000</v>
      </c>
      <c r="N4377">
        <v>18300000</v>
      </c>
      <c r="O4377">
        <f t="shared" si="752"/>
        <v>9.2681273667614607E-3</v>
      </c>
      <c r="P4377">
        <f t="shared" si="753"/>
        <v>0</v>
      </c>
      <c r="Q4377">
        <f t="shared" si="754"/>
        <v>3.8266020304418939E-2</v>
      </c>
      <c r="R4377">
        <f t="shared" si="755"/>
        <v>0.12042671696111512</v>
      </c>
      <c r="S4377">
        <f t="shared" si="756"/>
        <v>0.18107474914170363</v>
      </c>
      <c r="T4377">
        <f t="shared" si="757"/>
        <v>0.21651170672049744</v>
      </c>
      <c r="U4377">
        <f t="shared" si="758"/>
        <v>0.37859342537610324</v>
      </c>
      <c r="V4377">
        <f t="shared" si="759"/>
        <v>6.8074321835354442E-3</v>
      </c>
      <c r="W4377">
        <f t="shared" si="760"/>
        <v>1.9346663326800947E-2</v>
      </c>
      <c r="X4377">
        <f t="shared" si="761"/>
        <v>2.7406545154493346E-3</v>
      </c>
      <c r="Y4377">
        <f t="shared" si="762"/>
        <v>2.6964504103614423E-2</v>
      </c>
    </row>
    <row r="4378" spans="1:25" x14ac:dyDescent="0.2">
      <c r="A4378" t="s">
        <v>204</v>
      </c>
      <c r="B4378" t="s">
        <v>296</v>
      </c>
      <c r="C4378">
        <v>2016</v>
      </c>
      <c r="D4378">
        <v>6390000</v>
      </c>
      <c r="E4378">
        <v>0</v>
      </c>
      <c r="F4378">
        <v>26670000</v>
      </c>
      <c r="G4378">
        <v>88210000</v>
      </c>
      <c r="H4378">
        <v>122860000</v>
      </c>
      <c r="I4378">
        <v>146450000</v>
      </c>
      <c r="J4378">
        <v>253620000</v>
      </c>
      <c r="K4378">
        <v>4860000</v>
      </c>
      <c r="L4378">
        <v>13210000</v>
      </c>
      <c r="M4378">
        <v>1900000</v>
      </c>
      <c r="N4378">
        <v>19430000</v>
      </c>
      <c r="O4378">
        <f t="shared" si="752"/>
        <v>9.3475716793446455E-3</v>
      </c>
      <c r="P4378">
        <f t="shared" si="753"/>
        <v>0</v>
      </c>
      <c r="Q4378">
        <f t="shared" si="754"/>
        <v>3.9014043300175542E-2</v>
      </c>
      <c r="R4378">
        <f t="shared" si="755"/>
        <v>0.12903744880046811</v>
      </c>
      <c r="S4378">
        <f t="shared" si="756"/>
        <v>0.17972498537156231</v>
      </c>
      <c r="T4378">
        <f t="shared" si="757"/>
        <v>0.21423346986541839</v>
      </c>
      <c r="U4378">
        <f t="shared" si="758"/>
        <v>0.37100643651258047</v>
      </c>
      <c r="V4378">
        <f t="shared" si="759"/>
        <v>7.1094207138677592E-3</v>
      </c>
      <c r="W4378">
        <f t="shared" si="760"/>
        <v>1.9324166179052076E-2</v>
      </c>
      <c r="X4378">
        <f t="shared" si="761"/>
        <v>2.7794031597425397E-3</v>
      </c>
      <c r="Y4378">
        <f t="shared" si="762"/>
        <v>2.8423054417788179E-2</v>
      </c>
    </row>
    <row r="4379" spans="1:25" x14ac:dyDescent="0.2">
      <c r="A4379" t="s">
        <v>204</v>
      </c>
      <c r="B4379" t="s">
        <v>296</v>
      </c>
      <c r="C4379">
        <v>2017</v>
      </c>
      <c r="D4379">
        <v>6260000</v>
      </c>
      <c r="E4379">
        <v>0</v>
      </c>
      <c r="F4379">
        <v>27360000</v>
      </c>
      <c r="G4379">
        <v>90610000</v>
      </c>
      <c r="H4379">
        <v>124900000</v>
      </c>
      <c r="I4379">
        <v>142910000</v>
      </c>
      <c r="J4379">
        <v>243910000</v>
      </c>
      <c r="K4379">
        <v>4910000</v>
      </c>
      <c r="L4379">
        <v>13290000</v>
      </c>
      <c r="M4379">
        <v>1940000</v>
      </c>
      <c r="N4379">
        <v>20430000</v>
      </c>
      <c r="O4379">
        <f t="shared" si="752"/>
        <v>9.2532371548512977E-3</v>
      </c>
      <c r="P4379">
        <f t="shared" si="753"/>
        <v>0</v>
      </c>
      <c r="Q4379">
        <f t="shared" si="754"/>
        <v>4.0442263347720692E-2</v>
      </c>
      <c r="R4379">
        <f t="shared" si="755"/>
        <v>0.13393543428132207</v>
      </c>
      <c r="S4379">
        <f t="shared" si="756"/>
        <v>0.18462129722698517</v>
      </c>
      <c r="T4379">
        <f t="shared" si="757"/>
        <v>0.21124283095843435</v>
      </c>
      <c r="U4379">
        <f t="shared" si="758"/>
        <v>0.36053627387216935</v>
      </c>
      <c r="V4379">
        <f t="shared" si="759"/>
        <v>7.2577307396677112E-3</v>
      </c>
      <c r="W4379">
        <f t="shared" si="760"/>
        <v>1.9644652042807308E-2</v>
      </c>
      <c r="X4379">
        <f t="shared" si="761"/>
        <v>2.8676166262638207E-3</v>
      </c>
      <c r="Y4379">
        <f t="shared" si="762"/>
        <v>3.0198663749778278E-2</v>
      </c>
    </row>
    <row r="4380" spans="1:25" x14ac:dyDescent="0.2">
      <c r="A4380" t="s">
        <v>204</v>
      </c>
      <c r="B4380" t="s">
        <v>296</v>
      </c>
      <c r="C4380">
        <v>2018</v>
      </c>
      <c r="D4380">
        <v>6310000</v>
      </c>
      <c r="E4380">
        <v>0</v>
      </c>
      <c r="F4380">
        <v>28060000</v>
      </c>
      <c r="G4380">
        <v>96750000</v>
      </c>
      <c r="H4380">
        <v>125120000</v>
      </c>
      <c r="I4380">
        <v>136020000</v>
      </c>
      <c r="J4380">
        <v>225440000</v>
      </c>
      <c r="K4380">
        <v>5080000</v>
      </c>
      <c r="L4380">
        <v>13370000</v>
      </c>
      <c r="M4380">
        <v>1970000</v>
      </c>
      <c r="N4380">
        <v>21940000</v>
      </c>
      <c r="O4380">
        <f t="shared" si="752"/>
        <v>9.5597369936066424E-3</v>
      </c>
      <c r="P4380">
        <f t="shared" si="753"/>
        <v>0</v>
      </c>
      <c r="Q4380">
        <f t="shared" si="754"/>
        <v>4.2511286852710363E-2</v>
      </c>
      <c r="R4380">
        <f t="shared" si="755"/>
        <v>0.14657758385601308</v>
      </c>
      <c r="S4380">
        <f t="shared" si="756"/>
        <v>0.18955852498257733</v>
      </c>
      <c r="T4380">
        <f t="shared" si="757"/>
        <v>0.20607217525679483</v>
      </c>
      <c r="U4380">
        <f t="shared" si="758"/>
        <v>0.34154470805684334</v>
      </c>
      <c r="V4380">
        <f t="shared" si="759"/>
        <v>7.696270036057328E-3</v>
      </c>
      <c r="W4380">
        <f t="shared" si="760"/>
        <v>2.0255734327182376E-2</v>
      </c>
      <c r="X4380">
        <f t="shared" si="761"/>
        <v>2.984577159652153E-3</v>
      </c>
      <c r="Y4380">
        <f t="shared" si="762"/>
        <v>3.3239402478562552E-2</v>
      </c>
    </row>
    <row r="4381" spans="1:25" x14ac:dyDescent="0.2">
      <c r="A4381" t="s">
        <v>206</v>
      </c>
      <c r="B4381" t="s">
        <v>295</v>
      </c>
      <c r="C4381">
        <v>1990</v>
      </c>
      <c r="D4381">
        <v>8340000</v>
      </c>
      <c r="E4381">
        <v>5420000</v>
      </c>
      <c r="F4381">
        <v>1800000</v>
      </c>
      <c r="G4381">
        <v>200000</v>
      </c>
      <c r="H4381">
        <v>240000</v>
      </c>
      <c r="I4381">
        <v>730000</v>
      </c>
      <c r="J4381">
        <v>870000</v>
      </c>
      <c r="K4381">
        <v>130000</v>
      </c>
      <c r="L4381">
        <v>0</v>
      </c>
      <c r="M4381">
        <v>1460000</v>
      </c>
      <c r="N4381">
        <v>570000</v>
      </c>
      <c r="O4381">
        <f t="shared" si="752"/>
        <v>0.42206477732793524</v>
      </c>
      <c r="P4381">
        <f t="shared" si="753"/>
        <v>0.27429149797570851</v>
      </c>
      <c r="Q4381">
        <f t="shared" si="754"/>
        <v>9.1093117408906882E-2</v>
      </c>
      <c r="R4381">
        <f t="shared" si="755"/>
        <v>1.0121457489878543E-2</v>
      </c>
      <c r="S4381">
        <f t="shared" si="756"/>
        <v>1.2145748987854251E-2</v>
      </c>
      <c r="T4381">
        <f t="shared" si="757"/>
        <v>3.6943319838056682E-2</v>
      </c>
      <c r="U4381">
        <f t="shared" si="758"/>
        <v>4.4028340080971659E-2</v>
      </c>
      <c r="V4381">
        <f t="shared" si="759"/>
        <v>6.5789473684210523E-3</v>
      </c>
      <c r="W4381">
        <f t="shared" si="760"/>
        <v>0</v>
      </c>
      <c r="X4381">
        <f t="shared" si="761"/>
        <v>7.3886639676113364E-2</v>
      </c>
      <c r="Y4381">
        <f t="shared" si="762"/>
        <v>2.8846153846153848E-2</v>
      </c>
    </row>
    <row r="4382" spans="1:25" x14ac:dyDescent="0.2">
      <c r="A4382" t="s">
        <v>206</v>
      </c>
      <c r="B4382" t="s">
        <v>295</v>
      </c>
      <c r="C4382">
        <v>1991</v>
      </c>
      <c r="D4382">
        <v>8550000</v>
      </c>
      <c r="E4382">
        <v>5420000</v>
      </c>
      <c r="F4382">
        <v>1860000</v>
      </c>
      <c r="G4382">
        <v>220000</v>
      </c>
      <c r="H4382">
        <v>240000</v>
      </c>
      <c r="I4382">
        <v>750000</v>
      </c>
      <c r="J4382">
        <v>840000</v>
      </c>
      <c r="K4382">
        <v>150000</v>
      </c>
      <c r="L4382">
        <v>0</v>
      </c>
      <c r="M4382">
        <v>1540000</v>
      </c>
      <c r="N4382">
        <v>440000</v>
      </c>
      <c r="O4382">
        <f t="shared" si="752"/>
        <v>0.42728635682158922</v>
      </c>
      <c r="P4382">
        <f t="shared" si="753"/>
        <v>0.27086456771614192</v>
      </c>
      <c r="Q4382">
        <f t="shared" si="754"/>
        <v>9.2953523238380811E-2</v>
      </c>
      <c r="R4382">
        <f t="shared" si="755"/>
        <v>1.0994502748625687E-2</v>
      </c>
      <c r="S4382">
        <f t="shared" si="756"/>
        <v>1.1994002998500749E-2</v>
      </c>
      <c r="T4382">
        <f t="shared" si="757"/>
        <v>3.7481259370314844E-2</v>
      </c>
      <c r="U4382">
        <f t="shared" si="758"/>
        <v>4.1979010494752625E-2</v>
      </c>
      <c r="V4382">
        <f t="shared" si="759"/>
        <v>7.4962518740629685E-3</v>
      </c>
      <c r="W4382">
        <f t="shared" si="760"/>
        <v>0</v>
      </c>
      <c r="X4382">
        <f t="shared" si="761"/>
        <v>7.6961519240379805E-2</v>
      </c>
      <c r="Y4382">
        <f t="shared" si="762"/>
        <v>2.1989005497251374E-2</v>
      </c>
    </row>
    <row r="4383" spans="1:25" x14ac:dyDescent="0.2">
      <c r="A4383" t="s">
        <v>206</v>
      </c>
      <c r="B4383" t="s">
        <v>295</v>
      </c>
      <c r="C4383">
        <v>1992</v>
      </c>
      <c r="D4383">
        <v>8690000</v>
      </c>
      <c r="E4383">
        <v>5420000</v>
      </c>
      <c r="F4383">
        <v>1920000</v>
      </c>
      <c r="G4383">
        <v>270000</v>
      </c>
      <c r="H4383">
        <v>270000</v>
      </c>
      <c r="I4383">
        <v>790000</v>
      </c>
      <c r="J4383">
        <v>950000</v>
      </c>
      <c r="K4383">
        <v>160000</v>
      </c>
      <c r="L4383">
        <v>10000</v>
      </c>
      <c r="M4383">
        <v>1650000</v>
      </c>
      <c r="N4383">
        <v>460000</v>
      </c>
      <c r="O4383">
        <f t="shared" si="752"/>
        <v>0.42204953861097622</v>
      </c>
      <c r="P4383">
        <f t="shared" si="753"/>
        <v>0.26323457989315202</v>
      </c>
      <c r="Q4383">
        <f t="shared" si="754"/>
        <v>9.3249150072850895E-2</v>
      </c>
      <c r="R4383">
        <f t="shared" si="755"/>
        <v>1.3113161728994658E-2</v>
      </c>
      <c r="S4383">
        <f t="shared" si="756"/>
        <v>1.3113161728994658E-2</v>
      </c>
      <c r="T4383">
        <f t="shared" si="757"/>
        <v>3.8368139873725109E-2</v>
      </c>
      <c r="U4383">
        <f t="shared" si="758"/>
        <v>4.6138902379796017E-2</v>
      </c>
      <c r="V4383">
        <f t="shared" si="759"/>
        <v>7.7707625060709079E-3</v>
      </c>
      <c r="W4383">
        <f t="shared" si="760"/>
        <v>4.8567265662943174E-4</v>
      </c>
      <c r="X4383">
        <f t="shared" si="761"/>
        <v>8.013598834385624E-2</v>
      </c>
      <c r="Y4383">
        <f t="shared" si="762"/>
        <v>2.2340942204953862E-2</v>
      </c>
    </row>
    <row r="4384" spans="1:25" x14ac:dyDescent="0.2">
      <c r="A4384" t="s">
        <v>206</v>
      </c>
      <c r="B4384" t="s">
        <v>295</v>
      </c>
      <c r="C4384">
        <v>1993</v>
      </c>
      <c r="D4384">
        <v>8930000</v>
      </c>
      <c r="E4384">
        <v>5420000</v>
      </c>
      <c r="F4384">
        <v>1980000</v>
      </c>
      <c r="G4384">
        <v>270000</v>
      </c>
      <c r="H4384">
        <v>270000</v>
      </c>
      <c r="I4384">
        <v>760000</v>
      </c>
      <c r="J4384">
        <v>960000</v>
      </c>
      <c r="K4384">
        <v>170000</v>
      </c>
      <c r="L4384">
        <v>10000</v>
      </c>
      <c r="M4384">
        <v>1700000</v>
      </c>
      <c r="N4384">
        <v>350000</v>
      </c>
      <c r="O4384">
        <f t="shared" si="752"/>
        <v>0.42891450528338138</v>
      </c>
      <c r="P4384">
        <f t="shared" si="753"/>
        <v>0.26032660902977905</v>
      </c>
      <c r="Q4384">
        <f t="shared" si="754"/>
        <v>9.5100864553314124E-2</v>
      </c>
      <c r="R4384">
        <f t="shared" si="755"/>
        <v>1.2968299711815562E-2</v>
      </c>
      <c r="S4384">
        <f t="shared" si="756"/>
        <v>1.2968299711815562E-2</v>
      </c>
      <c r="T4384">
        <f t="shared" si="757"/>
        <v>3.6503362151777137E-2</v>
      </c>
      <c r="U4384">
        <f t="shared" si="758"/>
        <v>4.6109510086455328E-2</v>
      </c>
      <c r="V4384">
        <f t="shared" si="759"/>
        <v>8.1652257444764648E-3</v>
      </c>
      <c r="W4384">
        <f t="shared" si="760"/>
        <v>4.8030739673390969E-4</v>
      </c>
      <c r="X4384">
        <f t="shared" si="761"/>
        <v>8.1652257444764648E-2</v>
      </c>
      <c r="Y4384">
        <f t="shared" si="762"/>
        <v>1.6810758885686838E-2</v>
      </c>
    </row>
    <row r="4385" spans="1:25" x14ac:dyDescent="0.2">
      <c r="A4385" t="s">
        <v>206</v>
      </c>
      <c r="B4385" t="s">
        <v>295</v>
      </c>
      <c r="C4385">
        <v>1994</v>
      </c>
      <c r="D4385">
        <v>9080000</v>
      </c>
      <c r="E4385">
        <v>5420000</v>
      </c>
      <c r="F4385">
        <v>2040000</v>
      </c>
      <c r="G4385">
        <v>320000</v>
      </c>
      <c r="H4385">
        <v>300000</v>
      </c>
      <c r="I4385">
        <v>740000</v>
      </c>
      <c r="J4385">
        <v>1010000</v>
      </c>
      <c r="K4385">
        <v>180000</v>
      </c>
      <c r="L4385">
        <v>20000</v>
      </c>
      <c r="M4385">
        <v>1780000</v>
      </c>
      <c r="N4385">
        <v>470000</v>
      </c>
      <c r="O4385">
        <f t="shared" si="752"/>
        <v>0.42509363295880148</v>
      </c>
      <c r="P4385">
        <f t="shared" si="753"/>
        <v>0.25374531835205993</v>
      </c>
      <c r="Q4385">
        <f t="shared" si="754"/>
        <v>9.5505617977528087E-2</v>
      </c>
      <c r="R4385">
        <f t="shared" si="755"/>
        <v>1.4981273408239701E-2</v>
      </c>
      <c r="S4385">
        <f t="shared" si="756"/>
        <v>1.4044943820224719E-2</v>
      </c>
      <c r="T4385">
        <f t="shared" si="757"/>
        <v>3.4644194756554308E-2</v>
      </c>
      <c r="U4385">
        <f t="shared" si="758"/>
        <v>4.7284644194756552E-2</v>
      </c>
      <c r="V4385">
        <f t="shared" si="759"/>
        <v>8.4269662921348312E-3</v>
      </c>
      <c r="W4385">
        <f t="shared" si="760"/>
        <v>9.3632958801498128E-4</v>
      </c>
      <c r="X4385">
        <f t="shared" si="761"/>
        <v>8.3333333333333329E-2</v>
      </c>
      <c r="Y4385">
        <f t="shared" si="762"/>
        <v>2.2003745318352062E-2</v>
      </c>
    </row>
    <row r="4386" spans="1:25" x14ac:dyDescent="0.2">
      <c r="A4386" t="s">
        <v>206</v>
      </c>
      <c r="B4386" t="s">
        <v>295</v>
      </c>
      <c r="C4386">
        <v>1995</v>
      </c>
      <c r="D4386">
        <v>9120000</v>
      </c>
      <c r="E4386">
        <v>5420000</v>
      </c>
      <c r="F4386">
        <v>2100000</v>
      </c>
      <c r="G4386">
        <v>330000</v>
      </c>
      <c r="H4386">
        <v>350000</v>
      </c>
      <c r="I4386">
        <v>790000</v>
      </c>
      <c r="J4386">
        <v>1020000</v>
      </c>
      <c r="K4386">
        <v>200000</v>
      </c>
      <c r="L4386">
        <v>20000</v>
      </c>
      <c r="M4386">
        <v>1900000</v>
      </c>
      <c r="N4386">
        <v>550000</v>
      </c>
      <c r="O4386">
        <f t="shared" si="752"/>
        <v>0.41834862385321103</v>
      </c>
      <c r="P4386">
        <f t="shared" si="753"/>
        <v>0.24862385321100919</v>
      </c>
      <c r="Q4386">
        <f t="shared" si="754"/>
        <v>9.6330275229357804E-2</v>
      </c>
      <c r="R4386">
        <f t="shared" si="755"/>
        <v>1.5137614678899083E-2</v>
      </c>
      <c r="S4386">
        <f t="shared" si="756"/>
        <v>1.6055045871559634E-2</v>
      </c>
      <c r="T4386">
        <f t="shared" si="757"/>
        <v>3.6238532110091745E-2</v>
      </c>
      <c r="U4386">
        <f t="shared" si="758"/>
        <v>4.6788990825688076E-2</v>
      </c>
      <c r="V4386">
        <f t="shared" si="759"/>
        <v>9.1743119266055051E-3</v>
      </c>
      <c r="W4386">
        <f t="shared" si="760"/>
        <v>9.1743119266055051E-4</v>
      </c>
      <c r="X4386">
        <f t="shared" si="761"/>
        <v>8.7155963302752298E-2</v>
      </c>
      <c r="Y4386">
        <f t="shared" si="762"/>
        <v>2.5229357798165139E-2</v>
      </c>
    </row>
    <row r="4387" spans="1:25" x14ac:dyDescent="0.2">
      <c r="A4387" t="s">
        <v>206</v>
      </c>
      <c r="B4387" t="s">
        <v>295</v>
      </c>
      <c r="C4387">
        <v>1996</v>
      </c>
      <c r="D4387">
        <v>9600000</v>
      </c>
      <c r="E4387">
        <v>5900000</v>
      </c>
      <c r="F4387">
        <v>2170000</v>
      </c>
      <c r="G4387">
        <v>420000</v>
      </c>
      <c r="H4387">
        <v>340000</v>
      </c>
      <c r="I4387">
        <v>850000</v>
      </c>
      <c r="J4387">
        <v>1060000</v>
      </c>
      <c r="K4387">
        <v>230000</v>
      </c>
      <c r="L4387">
        <v>20000</v>
      </c>
      <c r="M4387">
        <v>1970000</v>
      </c>
      <c r="N4387">
        <v>700000</v>
      </c>
      <c r="O4387">
        <f t="shared" si="752"/>
        <v>0.41272570937231301</v>
      </c>
      <c r="P4387">
        <f t="shared" si="753"/>
        <v>0.25365434221840066</v>
      </c>
      <c r="Q4387">
        <f t="shared" si="754"/>
        <v>9.3293207222699917E-2</v>
      </c>
      <c r="R4387">
        <f t="shared" si="755"/>
        <v>1.8056749785038694E-2</v>
      </c>
      <c r="S4387">
        <f t="shared" si="756"/>
        <v>1.4617368873602751E-2</v>
      </c>
      <c r="T4387">
        <f t="shared" si="757"/>
        <v>3.6543422184006878E-2</v>
      </c>
      <c r="U4387">
        <f t="shared" si="758"/>
        <v>4.5571797076526227E-2</v>
      </c>
      <c r="V4387">
        <f t="shared" si="759"/>
        <v>9.888220120378332E-3</v>
      </c>
      <c r="W4387">
        <f t="shared" si="760"/>
        <v>8.598452278589854E-4</v>
      </c>
      <c r="X4387">
        <f t="shared" si="761"/>
        <v>8.4694754944110065E-2</v>
      </c>
      <c r="Y4387">
        <f t="shared" si="762"/>
        <v>3.0094582975064489E-2</v>
      </c>
    </row>
    <row r="4388" spans="1:25" x14ac:dyDescent="0.2">
      <c r="A4388" t="s">
        <v>206</v>
      </c>
      <c r="B4388" t="s">
        <v>295</v>
      </c>
      <c r="C4388">
        <v>1997</v>
      </c>
      <c r="D4388">
        <v>9420000</v>
      </c>
      <c r="E4388">
        <v>6180000</v>
      </c>
      <c r="F4388">
        <v>2230000</v>
      </c>
      <c r="G4388">
        <v>470000</v>
      </c>
      <c r="H4388">
        <v>380000</v>
      </c>
      <c r="I4388">
        <v>920000</v>
      </c>
      <c r="J4388">
        <v>1170000</v>
      </c>
      <c r="K4388">
        <v>270000</v>
      </c>
      <c r="L4388">
        <v>20000</v>
      </c>
      <c r="M4388">
        <v>2049999.99999999</v>
      </c>
      <c r="N4388">
        <v>720000</v>
      </c>
      <c r="O4388">
        <f t="shared" si="752"/>
        <v>0.39530004196391122</v>
      </c>
      <c r="P4388">
        <f t="shared" si="753"/>
        <v>0.2593369702056233</v>
      </c>
      <c r="Q4388">
        <f t="shared" si="754"/>
        <v>9.3579521611414224E-2</v>
      </c>
      <c r="R4388">
        <f t="shared" si="755"/>
        <v>1.9723038187159054E-2</v>
      </c>
      <c r="S4388">
        <f t="shared" si="756"/>
        <v>1.5946286193873276E-2</v>
      </c>
      <c r="T4388">
        <f t="shared" si="757"/>
        <v>3.8606798153587932E-2</v>
      </c>
      <c r="U4388">
        <f t="shared" si="758"/>
        <v>4.9097775912715087E-2</v>
      </c>
      <c r="V4388">
        <f t="shared" si="759"/>
        <v>1.1330255979857328E-2</v>
      </c>
      <c r="W4388">
        <f t="shared" si="760"/>
        <v>8.3927822073017247E-4</v>
      </c>
      <c r="X4388">
        <f t="shared" si="761"/>
        <v>8.6026017624842258E-2</v>
      </c>
      <c r="Y4388">
        <f t="shared" si="762"/>
        <v>3.0214015946286209E-2</v>
      </c>
    </row>
    <row r="4389" spans="1:25" x14ac:dyDescent="0.2">
      <c r="A4389" t="s">
        <v>206</v>
      </c>
      <c r="B4389" t="s">
        <v>295</v>
      </c>
      <c r="C4389">
        <v>1998</v>
      </c>
      <c r="D4389">
        <v>9170000</v>
      </c>
      <c r="E4389">
        <v>7140000</v>
      </c>
      <c r="F4389">
        <v>2300000</v>
      </c>
      <c r="G4389">
        <v>570000</v>
      </c>
      <c r="H4389">
        <v>480000</v>
      </c>
      <c r="I4389">
        <v>1020000</v>
      </c>
      <c r="J4389">
        <v>1230000</v>
      </c>
      <c r="K4389">
        <v>300000</v>
      </c>
      <c r="L4389">
        <v>20000</v>
      </c>
      <c r="M4389">
        <v>2160000</v>
      </c>
      <c r="N4389">
        <v>800000</v>
      </c>
      <c r="O4389">
        <f t="shared" si="752"/>
        <v>0.36403334656609765</v>
      </c>
      <c r="P4389">
        <f t="shared" si="753"/>
        <v>0.28344581183009132</v>
      </c>
      <c r="Q4389">
        <f t="shared" si="754"/>
        <v>9.1306073838824928E-2</v>
      </c>
      <c r="R4389">
        <f t="shared" si="755"/>
        <v>2.262802699483922E-2</v>
      </c>
      <c r="S4389">
        <f t="shared" si="756"/>
        <v>1.9055180627233027E-2</v>
      </c>
      <c r="T4389">
        <f t="shared" si="757"/>
        <v>4.0492258832870186E-2</v>
      </c>
      <c r="U4389">
        <f t="shared" si="758"/>
        <v>4.8828900357284634E-2</v>
      </c>
      <c r="V4389">
        <f t="shared" si="759"/>
        <v>1.1909487892020643E-2</v>
      </c>
      <c r="W4389">
        <f t="shared" si="760"/>
        <v>7.9396585946804284E-4</v>
      </c>
      <c r="X4389">
        <f t="shared" si="761"/>
        <v>8.5748312822548634E-2</v>
      </c>
      <c r="Y4389">
        <f t="shared" si="762"/>
        <v>3.1758634378721715E-2</v>
      </c>
    </row>
    <row r="4390" spans="1:25" x14ac:dyDescent="0.2">
      <c r="A4390" t="s">
        <v>206</v>
      </c>
      <c r="B4390" t="s">
        <v>295</v>
      </c>
      <c r="C4390">
        <v>1999</v>
      </c>
      <c r="D4390">
        <v>9920000</v>
      </c>
      <c r="E4390">
        <v>8109999.9999999898</v>
      </c>
      <c r="F4390">
        <v>2360000</v>
      </c>
      <c r="G4390">
        <v>600000</v>
      </c>
      <c r="H4390">
        <v>590000</v>
      </c>
      <c r="I4390">
        <v>1100000</v>
      </c>
      <c r="J4390">
        <v>1310000</v>
      </c>
      <c r="K4390">
        <v>360000</v>
      </c>
      <c r="L4390">
        <v>20000</v>
      </c>
      <c r="M4390">
        <v>2260000</v>
      </c>
      <c r="N4390">
        <v>800000</v>
      </c>
      <c r="O4390">
        <f t="shared" si="752"/>
        <v>0.3616478308421438</v>
      </c>
      <c r="P4390">
        <f t="shared" si="753"/>
        <v>0.29566168428727646</v>
      </c>
      <c r="Q4390">
        <f t="shared" si="754"/>
        <v>8.6037185563251947E-2</v>
      </c>
      <c r="R4390">
        <f t="shared" si="755"/>
        <v>2.1873860736419986E-2</v>
      </c>
      <c r="S4390">
        <f t="shared" si="756"/>
        <v>2.1509296390812987E-2</v>
      </c>
      <c r="T4390">
        <f t="shared" si="757"/>
        <v>4.0102078016769974E-2</v>
      </c>
      <c r="U4390">
        <f t="shared" si="758"/>
        <v>4.7757929274516969E-2</v>
      </c>
      <c r="V4390">
        <f t="shared" si="759"/>
        <v>1.3124316441851993E-2</v>
      </c>
      <c r="W4390">
        <f t="shared" si="760"/>
        <v>7.2912869121399956E-4</v>
      </c>
      <c r="X4390">
        <f t="shared" si="761"/>
        <v>8.2391542107181956E-2</v>
      </c>
      <c r="Y4390">
        <f t="shared" si="762"/>
        <v>2.9165147648559982E-2</v>
      </c>
    </row>
    <row r="4391" spans="1:25" x14ac:dyDescent="0.2">
      <c r="A4391" t="s">
        <v>206</v>
      </c>
      <c r="B4391" t="s">
        <v>295</v>
      </c>
      <c r="C4391">
        <v>2000</v>
      </c>
      <c r="D4391">
        <v>10790000</v>
      </c>
      <c r="E4391">
        <v>7010000</v>
      </c>
      <c r="F4391">
        <v>2430000</v>
      </c>
      <c r="G4391">
        <v>780000</v>
      </c>
      <c r="H4391">
        <v>500000</v>
      </c>
      <c r="I4391">
        <v>1170000</v>
      </c>
      <c r="J4391">
        <v>1500000</v>
      </c>
      <c r="K4391">
        <v>350000</v>
      </c>
      <c r="L4391">
        <v>20000</v>
      </c>
      <c r="M4391">
        <v>2130000</v>
      </c>
      <c r="N4391">
        <v>1060000</v>
      </c>
      <c r="O4391">
        <f t="shared" si="752"/>
        <v>0.38896899783705841</v>
      </c>
      <c r="P4391">
        <f t="shared" si="753"/>
        <v>0.25270367700072099</v>
      </c>
      <c r="Q4391">
        <f t="shared" si="754"/>
        <v>8.7599134823359764E-2</v>
      </c>
      <c r="R4391">
        <f t="shared" si="755"/>
        <v>2.8118240807498196E-2</v>
      </c>
      <c r="S4391">
        <f t="shared" si="756"/>
        <v>1.8024513338139869E-2</v>
      </c>
      <c r="T4391">
        <f t="shared" si="757"/>
        <v>4.2177361211247294E-2</v>
      </c>
      <c r="U4391">
        <f t="shared" si="758"/>
        <v>5.4073540014419608E-2</v>
      </c>
      <c r="V4391">
        <f t="shared" si="759"/>
        <v>1.2617159336697908E-2</v>
      </c>
      <c r="W4391">
        <f t="shared" si="760"/>
        <v>7.2098053352559477E-4</v>
      </c>
      <c r="X4391">
        <f t="shared" si="761"/>
        <v>7.6784426820475843E-2</v>
      </c>
      <c r="Y4391">
        <f t="shared" si="762"/>
        <v>3.8211968276856523E-2</v>
      </c>
    </row>
    <row r="4392" spans="1:25" x14ac:dyDescent="0.2">
      <c r="A4392" t="s">
        <v>206</v>
      </c>
      <c r="B4392" t="s">
        <v>295</v>
      </c>
      <c r="C4392">
        <v>2001</v>
      </c>
      <c r="D4392">
        <v>10080000</v>
      </c>
      <c r="E4392">
        <v>6380000</v>
      </c>
      <c r="F4392">
        <v>2500000</v>
      </c>
      <c r="G4392">
        <v>870000</v>
      </c>
      <c r="H4392">
        <v>660000</v>
      </c>
      <c r="I4392">
        <v>1170000</v>
      </c>
      <c r="J4392">
        <v>1650000</v>
      </c>
      <c r="K4392">
        <v>360000</v>
      </c>
      <c r="L4392">
        <v>20000</v>
      </c>
      <c r="M4392">
        <v>2210000</v>
      </c>
      <c r="N4392">
        <v>900000</v>
      </c>
      <c r="O4392">
        <f t="shared" si="752"/>
        <v>0.37611940298507462</v>
      </c>
      <c r="P4392">
        <f t="shared" si="753"/>
        <v>0.2380597014925373</v>
      </c>
      <c r="Q4392">
        <f t="shared" si="754"/>
        <v>9.3283582089552244E-2</v>
      </c>
      <c r="R4392">
        <f t="shared" si="755"/>
        <v>3.2462686567164181E-2</v>
      </c>
      <c r="S4392">
        <f t="shared" si="756"/>
        <v>2.4626865671641792E-2</v>
      </c>
      <c r="T4392">
        <f t="shared" si="757"/>
        <v>4.3656716417910447E-2</v>
      </c>
      <c r="U4392">
        <f t="shared" si="758"/>
        <v>6.1567164179104475E-2</v>
      </c>
      <c r="V4392">
        <f t="shared" si="759"/>
        <v>1.3432835820895522E-2</v>
      </c>
      <c r="W4392">
        <f t="shared" si="760"/>
        <v>7.4626865671641792E-4</v>
      </c>
      <c r="X4392">
        <f t="shared" si="761"/>
        <v>8.2462686567164184E-2</v>
      </c>
      <c r="Y4392">
        <f t="shared" si="762"/>
        <v>3.3582089552238806E-2</v>
      </c>
    </row>
    <row r="4393" spans="1:25" x14ac:dyDescent="0.2">
      <c r="A4393" t="s">
        <v>206</v>
      </c>
      <c r="B4393" t="s">
        <v>295</v>
      </c>
      <c r="C4393">
        <v>2002</v>
      </c>
      <c r="D4393">
        <v>9320000</v>
      </c>
      <c r="E4393">
        <v>6380000</v>
      </c>
      <c r="F4393">
        <v>2560000</v>
      </c>
      <c r="G4393">
        <v>930000</v>
      </c>
      <c r="H4393">
        <v>720000</v>
      </c>
      <c r="I4393">
        <v>1280000</v>
      </c>
      <c r="J4393">
        <v>1540000</v>
      </c>
      <c r="K4393">
        <v>380000</v>
      </c>
      <c r="L4393">
        <v>20000</v>
      </c>
      <c r="M4393">
        <v>2280000</v>
      </c>
      <c r="N4393">
        <v>750000</v>
      </c>
      <c r="O4393">
        <f t="shared" si="752"/>
        <v>0.35626911314984711</v>
      </c>
      <c r="P4393">
        <f t="shared" si="753"/>
        <v>0.24388379204892965</v>
      </c>
      <c r="Q4393">
        <f t="shared" si="754"/>
        <v>9.7859327217125383E-2</v>
      </c>
      <c r="R4393">
        <f t="shared" si="755"/>
        <v>3.5550458715596332E-2</v>
      </c>
      <c r="S4393">
        <f t="shared" si="756"/>
        <v>2.7522935779816515E-2</v>
      </c>
      <c r="T4393">
        <f t="shared" si="757"/>
        <v>4.8929663608562692E-2</v>
      </c>
      <c r="U4393">
        <f t="shared" si="758"/>
        <v>5.8868501529051986E-2</v>
      </c>
      <c r="V4393">
        <f t="shared" si="759"/>
        <v>1.4525993883792049E-2</v>
      </c>
      <c r="W4393">
        <f t="shared" si="760"/>
        <v>7.6452599388379206E-4</v>
      </c>
      <c r="X4393">
        <f t="shared" si="761"/>
        <v>8.7155963302752298E-2</v>
      </c>
      <c r="Y4393">
        <f t="shared" si="762"/>
        <v>2.8669724770642203E-2</v>
      </c>
    </row>
    <row r="4394" spans="1:25" x14ac:dyDescent="0.2">
      <c r="A4394" t="s">
        <v>206</v>
      </c>
      <c r="B4394" t="s">
        <v>295</v>
      </c>
      <c r="C4394">
        <v>2003</v>
      </c>
      <c r="D4394">
        <v>8640000</v>
      </c>
      <c r="E4394">
        <v>6380000</v>
      </c>
      <c r="F4394">
        <v>2630000</v>
      </c>
      <c r="G4394">
        <v>950000</v>
      </c>
      <c r="H4394">
        <v>590000</v>
      </c>
      <c r="I4394">
        <v>1410000</v>
      </c>
      <c r="J4394">
        <v>1400000</v>
      </c>
      <c r="K4394">
        <v>410000</v>
      </c>
      <c r="L4394">
        <v>20000</v>
      </c>
      <c r="M4394">
        <v>2360000</v>
      </c>
      <c r="N4394">
        <v>940000</v>
      </c>
      <c r="O4394">
        <f t="shared" si="752"/>
        <v>0.33579479207151186</v>
      </c>
      <c r="P4394">
        <f t="shared" si="753"/>
        <v>0.24795958025650991</v>
      </c>
      <c r="Q4394">
        <f t="shared" si="754"/>
        <v>0.10221531286436067</v>
      </c>
      <c r="R4394">
        <f t="shared" si="755"/>
        <v>3.6921881072677805E-2</v>
      </c>
      <c r="S4394">
        <f t="shared" si="756"/>
        <v>2.2930431403031481E-2</v>
      </c>
      <c r="T4394">
        <f t="shared" si="757"/>
        <v>5.4799844539448118E-2</v>
      </c>
      <c r="U4394">
        <f t="shared" si="758"/>
        <v>5.4411193159735714E-2</v>
      </c>
      <c r="V4394">
        <f t="shared" si="759"/>
        <v>1.5934706568208317E-2</v>
      </c>
      <c r="W4394">
        <f t="shared" si="760"/>
        <v>7.7730275942479595E-4</v>
      </c>
      <c r="X4394">
        <f t="shared" si="761"/>
        <v>9.1721725612125923E-2</v>
      </c>
      <c r="Y4394">
        <f t="shared" si="762"/>
        <v>3.6533229692965408E-2</v>
      </c>
    </row>
    <row r="4395" spans="1:25" x14ac:dyDescent="0.2">
      <c r="A4395" t="s">
        <v>206</v>
      </c>
      <c r="B4395" t="s">
        <v>295</v>
      </c>
      <c r="C4395">
        <v>2004</v>
      </c>
      <c r="D4395">
        <v>9740000</v>
      </c>
      <c r="E4395">
        <v>6420000</v>
      </c>
      <c r="F4395">
        <v>2700000</v>
      </c>
      <c r="G4395">
        <v>1240000</v>
      </c>
      <c r="H4395">
        <v>920000</v>
      </c>
      <c r="I4395">
        <v>1520000</v>
      </c>
      <c r="J4395">
        <v>1580000</v>
      </c>
      <c r="K4395">
        <v>430000</v>
      </c>
      <c r="L4395">
        <v>20000</v>
      </c>
      <c r="M4395">
        <v>2430000</v>
      </c>
      <c r="N4395">
        <v>1010000</v>
      </c>
      <c r="O4395">
        <f t="shared" si="752"/>
        <v>0.34773295251695824</v>
      </c>
      <c r="P4395">
        <f t="shared" si="753"/>
        <v>0.22920385576579794</v>
      </c>
      <c r="Q4395">
        <f t="shared" si="754"/>
        <v>9.6394144948232771E-2</v>
      </c>
      <c r="R4395">
        <f t="shared" si="755"/>
        <v>4.4269903605855053E-2</v>
      </c>
      <c r="S4395">
        <f t="shared" si="756"/>
        <v>3.2845412352731168E-2</v>
      </c>
      <c r="T4395">
        <f t="shared" si="757"/>
        <v>5.4266333452338451E-2</v>
      </c>
      <c r="U4395">
        <f t="shared" si="758"/>
        <v>5.6408425562299178E-2</v>
      </c>
      <c r="V4395">
        <f t="shared" si="759"/>
        <v>1.5351660121385219E-2</v>
      </c>
      <c r="W4395">
        <f t="shared" si="760"/>
        <v>7.140307033202428E-4</v>
      </c>
      <c r="X4395">
        <f t="shared" si="761"/>
        <v>8.6754730453409493E-2</v>
      </c>
      <c r="Y4395">
        <f t="shared" si="762"/>
        <v>3.6058550517672261E-2</v>
      </c>
    </row>
    <row r="4396" spans="1:25" x14ac:dyDescent="0.2">
      <c r="A4396" t="s">
        <v>206</v>
      </c>
      <c r="B4396" t="s">
        <v>295</v>
      </c>
      <c r="C4396">
        <v>2005</v>
      </c>
      <c r="D4396">
        <v>10060000</v>
      </c>
      <c r="E4396">
        <v>6460000</v>
      </c>
      <c r="F4396">
        <v>2770000</v>
      </c>
      <c r="G4396">
        <v>1350000</v>
      </c>
      <c r="H4396">
        <v>780000</v>
      </c>
      <c r="I4396">
        <v>1460000</v>
      </c>
      <c r="J4396">
        <v>1940000</v>
      </c>
      <c r="K4396">
        <v>440000</v>
      </c>
      <c r="L4396">
        <v>20000</v>
      </c>
      <c r="M4396">
        <v>2510000</v>
      </c>
      <c r="N4396">
        <v>1110000</v>
      </c>
      <c r="O4396">
        <f t="shared" si="752"/>
        <v>0.34809688581314879</v>
      </c>
      <c r="P4396">
        <f t="shared" si="753"/>
        <v>0.22352941176470589</v>
      </c>
      <c r="Q4396">
        <f t="shared" si="754"/>
        <v>9.5847750865051901E-2</v>
      </c>
      <c r="R4396">
        <f t="shared" si="755"/>
        <v>4.6712802768166091E-2</v>
      </c>
      <c r="S4396">
        <f t="shared" si="756"/>
        <v>2.698961937716263E-2</v>
      </c>
      <c r="T4396">
        <f t="shared" si="757"/>
        <v>5.0519031141868509E-2</v>
      </c>
      <c r="U4396">
        <f t="shared" si="758"/>
        <v>6.7128027681660901E-2</v>
      </c>
      <c r="V4396">
        <f t="shared" si="759"/>
        <v>1.5224913494809689E-2</v>
      </c>
      <c r="W4396">
        <f t="shared" si="760"/>
        <v>6.9204152249134946E-4</v>
      </c>
      <c r="X4396">
        <f t="shared" si="761"/>
        <v>8.6851211072664358E-2</v>
      </c>
      <c r="Y4396">
        <f t="shared" si="762"/>
        <v>3.8408304498269895E-2</v>
      </c>
    </row>
    <row r="4397" spans="1:25" x14ac:dyDescent="0.2">
      <c r="A4397" t="s">
        <v>206</v>
      </c>
      <c r="B4397" t="s">
        <v>295</v>
      </c>
      <c r="C4397">
        <v>2006</v>
      </c>
      <c r="D4397">
        <v>10380000</v>
      </c>
      <c r="E4397">
        <v>6490000</v>
      </c>
      <c r="F4397">
        <v>2860000</v>
      </c>
      <c r="G4397">
        <v>1490000</v>
      </c>
      <c r="H4397">
        <v>590000</v>
      </c>
      <c r="I4397">
        <v>1550000</v>
      </c>
      <c r="J4397">
        <v>1870000</v>
      </c>
      <c r="K4397">
        <v>420000</v>
      </c>
      <c r="L4397">
        <v>20000</v>
      </c>
      <c r="M4397">
        <v>2560000</v>
      </c>
      <c r="N4397">
        <v>1050000</v>
      </c>
      <c r="O4397">
        <f t="shared" si="752"/>
        <v>0.35450819672131145</v>
      </c>
      <c r="P4397">
        <f t="shared" si="753"/>
        <v>0.22165300546448088</v>
      </c>
      <c r="Q4397">
        <f t="shared" si="754"/>
        <v>9.7677595628415298E-2</v>
      </c>
      <c r="R4397">
        <f t="shared" si="755"/>
        <v>5.0887978142076504E-2</v>
      </c>
      <c r="S4397">
        <f t="shared" si="756"/>
        <v>2.0150273224043717E-2</v>
      </c>
      <c r="T4397">
        <f t="shared" si="757"/>
        <v>5.2937158469945358E-2</v>
      </c>
      <c r="U4397">
        <f t="shared" si="758"/>
        <v>6.3866120218579236E-2</v>
      </c>
      <c r="V4397">
        <f t="shared" si="759"/>
        <v>1.4344262295081968E-2</v>
      </c>
      <c r="W4397">
        <f t="shared" si="760"/>
        <v>6.8306010928961749E-4</v>
      </c>
      <c r="X4397">
        <f t="shared" si="761"/>
        <v>8.7431693989071038E-2</v>
      </c>
      <c r="Y4397">
        <f t="shared" si="762"/>
        <v>3.5860655737704916E-2</v>
      </c>
    </row>
    <row r="4398" spans="1:25" x14ac:dyDescent="0.2">
      <c r="A4398" t="s">
        <v>206</v>
      </c>
      <c r="B4398" t="s">
        <v>295</v>
      </c>
      <c r="C4398">
        <v>2007</v>
      </c>
      <c r="D4398">
        <v>9720000</v>
      </c>
      <c r="E4398">
        <v>6500000</v>
      </c>
      <c r="F4398">
        <v>2950000</v>
      </c>
      <c r="G4398">
        <v>1640000</v>
      </c>
      <c r="H4398">
        <v>850000</v>
      </c>
      <c r="I4398">
        <v>2029999.99999999</v>
      </c>
      <c r="J4398">
        <v>1730000</v>
      </c>
      <c r="K4398">
        <v>370000</v>
      </c>
      <c r="L4398">
        <v>20000</v>
      </c>
      <c r="M4398">
        <v>2600000</v>
      </c>
      <c r="N4398">
        <v>1260000</v>
      </c>
      <c r="O4398">
        <f t="shared" si="752"/>
        <v>0.32760364004044501</v>
      </c>
      <c r="P4398">
        <f t="shared" si="753"/>
        <v>0.21907650825749925</v>
      </c>
      <c r="Q4398">
        <f t="shared" si="754"/>
        <v>9.9427030670711194E-2</v>
      </c>
      <c r="R4398">
        <f t="shared" si="755"/>
        <v>5.5274688237276728E-2</v>
      </c>
      <c r="S4398">
        <f t="shared" si="756"/>
        <v>2.8648466464442208E-2</v>
      </c>
      <c r="T4398">
        <f t="shared" si="757"/>
        <v>6.8419278732726352E-2</v>
      </c>
      <c r="U4398">
        <f t="shared" si="758"/>
        <v>5.8308055274688256E-2</v>
      </c>
      <c r="V4398">
        <f t="shared" si="759"/>
        <v>1.2470508931580726E-2</v>
      </c>
      <c r="W4398">
        <f t="shared" si="760"/>
        <v>6.7408156386922842E-4</v>
      </c>
      <c r="X4398">
        <f t="shared" si="761"/>
        <v>8.7630603302999696E-2</v>
      </c>
      <c r="Y4398">
        <f t="shared" si="762"/>
        <v>4.246713852376139E-2</v>
      </c>
    </row>
    <row r="4399" spans="1:25" x14ac:dyDescent="0.2">
      <c r="A4399" t="s">
        <v>206</v>
      </c>
      <c r="B4399" t="s">
        <v>295</v>
      </c>
      <c r="C4399">
        <v>2008</v>
      </c>
      <c r="D4399">
        <v>10260000</v>
      </c>
      <c r="E4399">
        <v>6500000</v>
      </c>
      <c r="F4399">
        <v>3030000</v>
      </c>
      <c r="G4399">
        <v>1660000</v>
      </c>
      <c r="H4399">
        <v>870000</v>
      </c>
      <c r="I4399">
        <v>2190000</v>
      </c>
      <c r="J4399">
        <v>1790000</v>
      </c>
      <c r="K4399">
        <v>370000</v>
      </c>
      <c r="L4399">
        <v>20000</v>
      </c>
      <c r="M4399">
        <v>2650000</v>
      </c>
      <c r="N4399">
        <v>1240000</v>
      </c>
      <c r="O4399">
        <f t="shared" si="752"/>
        <v>0.33551340745585351</v>
      </c>
      <c r="P4399">
        <f t="shared" si="753"/>
        <v>0.21255722694571616</v>
      </c>
      <c r="Q4399">
        <f t="shared" si="754"/>
        <v>9.9084368868541536E-2</v>
      </c>
      <c r="R4399">
        <f t="shared" si="755"/>
        <v>5.4283845650752123E-2</v>
      </c>
      <c r="S4399">
        <f t="shared" si="756"/>
        <v>2.8449967298888164E-2</v>
      </c>
      <c r="T4399">
        <f t="shared" si="757"/>
        <v>7.1615434924787447E-2</v>
      </c>
      <c r="U4399">
        <f t="shared" si="758"/>
        <v>5.8534990189666451E-2</v>
      </c>
      <c r="V4399">
        <f t="shared" si="759"/>
        <v>1.209941137998692E-2</v>
      </c>
      <c r="W4399">
        <f t="shared" si="760"/>
        <v>6.5402223675604975E-4</v>
      </c>
      <c r="X4399">
        <f t="shared" si="761"/>
        <v>8.6657946370176583E-2</v>
      </c>
      <c r="Y4399">
        <f t="shared" si="762"/>
        <v>4.0549378678875085E-2</v>
      </c>
    </row>
    <row r="4400" spans="1:25" x14ac:dyDescent="0.2">
      <c r="A4400" t="s">
        <v>206</v>
      </c>
      <c r="B4400" t="s">
        <v>295</v>
      </c>
      <c r="C4400">
        <v>2009</v>
      </c>
      <c r="D4400">
        <v>10240000</v>
      </c>
      <c r="E4400">
        <v>6470000</v>
      </c>
      <c r="F4400">
        <v>3120000</v>
      </c>
      <c r="G4400">
        <v>1820000</v>
      </c>
      <c r="H4400">
        <v>940000</v>
      </c>
      <c r="I4400">
        <v>1950000</v>
      </c>
      <c r="J4400">
        <v>2110000</v>
      </c>
      <c r="K4400">
        <v>380000</v>
      </c>
      <c r="L4400">
        <v>20000</v>
      </c>
      <c r="M4400">
        <v>2700000</v>
      </c>
      <c r="N4400">
        <v>830000</v>
      </c>
      <c r="O4400">
        <f t="shared" si="752"/>
        <v>0.33485938521909747</v>
      </c>
      <c r="P4400">
        <f t="shared" si="753"/>
        <v>0.21157619359058208</v>
      </c>
      <c r="Q4400">
        <f t="shared" si="754"/>
        <v>0.10202746893394375</v>
      </c>
      <c r="R4400">
        <f t="shared" si="755"/>
        <v>5.9516023544800525E-2</v>
      </c>
      <c r="S4400">
        <f t="shared" si="756"/>
        <v>3.0739045127534337E-2</v>
      </c>
      <c r="T4400">
        <f t="shared" si="757"/>
        <v>6.376716808371484E-2</v>
      </c>
      <c r="U4400">
        <f t="shared" si="758"/>
        <v>6.8999345977763249E-2</v>
      </c>
      <c r="V4400">
        <f t="shared" si="759"/>
        <v>1.2426422498364944E-2</v>
      </c>
      <c r="W4400">
        <f t="shared" si="760"/>
        <v>6.5402223675604975E-4</v>
      </c>
      <c r="X4400">
        <f t="shared" si="761"/>
        <v>8.8293001962066714E-2</v>
      </c>
      <c r="Y4400">
        <f t="shared" si="762"/>
        <v>2.7141922825376062E-2</v>
      </c>
    </row>
    <row r="4401" spans="1:25" x14ac:dyDescent="0.2">
      <c r="A4401" t="s">
        <v>206</v>
      </c>
      <c r="B4401" t="s">
        <v>295</v>
      </c>
      <c r="C4401">
        <v>2010</v>
      </c>
      <c r="D4401">
        <v>10810000</v>
      </c>
      <c r="E4401">
        <v>6450000</v>
      </c>
      <c r="F4401">
        <v>3210000</v>
      </c>
      <c r="G4401">
        <v>2160000</v>
      </c>
      <c r="H4401">
        <v>910000</v>
      </c>
      <c r="I4401">
        <v>2060000</v>
      </c>
      <c r="J4401">
        <v>2110000</v>
      </c>
      <c r="K4401">
        <v>340000</v>
      </c>
      <c r="L4401">
        <v>20000</v>
      </c>
      <c r="M4401">
        <v>2780000</v>
      </c>
      <c r="N4401">
        <v>900000</v>
      </c>
      <c r="O4401">
        <f t="shared" si="752"/>
        <v>0.34047244094488188</v>
      </c>
      <c r="P4401">
        <f t="shared" si="753"/>
        <v>0.20314960629921261</v>
      </c>
      <c r="Q4401">
        <f t="shared" si="754"/>
        <v>0.10110236220472441</v>
      </c>
      <c r="R4401">
        <f t="shared" si="755"/>
        <v>6.8031496062992122E-2</v>
      </c>
      <c r="S4401">
        <f t="shared" si="756"/>
        <v>2.8661417322834646E-2</v>
      </c>
      <c r="T4401">
        <f t="shared" si="757"/>
        <v>6.4881889763779524E-2</v>
      </c>
      <c r="U4401">
        <f t="shared" si="758"/>
        <v>6.6456692913385823E-2</v>
      </c>
      <c r="V4401">
        <f t="shared" si="759"/>
        <v>1.0708661417322834E-2</v>
      </c>
      <c r="W4401">
        <f t="shared" si="760"/>
        <v>6.2992125984251965E-4</v>
      </c>
      <c r="X4401">
        <f t="shared" si="761"/>
        <v>8.7559055118110241E-2</v>
      </c>
      <c r="Y4401">
        <f t="shared" si="762"/>
        <v>2.8346456692913385E-2</v>
      </c>
    </row>
    <row r="4402" spans="1:25" x14ac:dyDescent="0.2">
      <c r="A4402" t="s">
        <v>206</v>
      </c>
      <c r="B4402" t="s">
        <v>295</v>
      </c>
      <c r="C4402">
        <v>2011</v>
      </c>
      <c r="D4402">
        <v>11020000</v>
      </c>
      <c r="E4402">
        <v>4520000</v>
      </c>
      <c r="F4402">
        <v>3310000</v>
      </c>
      <c r="G4402">
        <v>2500000</v>
      </c>
      <c r="H4402">
        <v>1230000</v>
      </c>
      <c r="I4402">
        <v>2200000</v>
      </c>
      <c r="J4402">
        <v>2000000</v>
      </c>
      <c r="K4402">
        <v>320000</v>
      </c>
      <c r="L4402">
        <v>20000</v>
      </c>
      <c r="M4402">
        <v>2890000</v>
      </c>
      <c r="N4402">
        <v>920000</v>
      </c>
      <c r="O4402">
        <f t="shared" si="752"/>
        <v>0.35628839314581312</v>
      </c>
      <c r="P4402">
        <f t="shared" si="753"/>
        <v>0.14613643711606855</v>
      </c>
      <c r="Q4402">
        <f t="shared" si="754"/>
        <v>0.10701584222437763</v>
      </c>
      <c r="R4402">
        <f t="shared" si="755"/>
        <v>8.0827675396055607E-2</v>
      </c>
      <c r="S4402">
        <f t="shared" si="756"/>
        <v>3.976721629485936E-2</v>
      </c>
      <c r="T4402">
        <f t="shared" si="757"/>
        <v>7.1128354348528933E-2</v>
      </c>
      <c r="U4402">
        <f t="shared" si="758"/>
        <v>6.4662140316844488E-2</v>
      </c>
      <c r="V4402">
        <f t="shared" si="759"/>
        <v>1.0345942450695119E-2</v>
      </c>
      <c r="W4402">
        <f t="shared" si="760"/>
        <v>6.4662140316844492E-4</v>
      </c>
      <c r="X4402">
        <f t="shared" si="761"/>
        <v>9.3436792757840281E-2</v>
      </c>
      <c r="Y4402">
        <f t="shared" si="762"/>
        <v>2.9744584545748465E-2</v>
      </c>
    </row>
    <row r="4403" spans="1:25" x14ac:dyDescent="0.2">
      <c r="A4403" t="s">
        <v>206</v>
      </c>
      <c r="B4403" t="s">
        <v>295</v>
      </c>
      <c r="C4403">
        <v>2012</v>
      </c>
      <c r="D4403">
        <v>10430000</v>
      </c>
      <c r="E4403">
        <v>4580000</v>
      </c>
      <c r="F4403">
        <v>3410000</v>
      </c>
      <c r="G4403">
        <v>2610000</v>
      </c>
      <c r="H4403">
        <v>1100000</v>
      </c>
      <c r="I4403">
        <v>2100000</v>
      </c>
      <c r="J4403">
        <v>2130000</v>
      </c>
      <c r="K4403">
        <v>300000</v>
      </c>
      <c r="L4403">
        <v>20000</v>
      </c>
      <c r="M4403">
        <v>3010000</v>
      </c>
      <c r="N4403">
        <v>850000</v>
      </c>
      <c r="O4403">
        <f t="shared" si="752"/>
        <v>0.34151931892599868</v>
      </c>
      <c r="P4403">
        <f t="shared" si="753"/>
        <v>0.14996725605762934</v>
      </c>
      <c r="Q4403">
        <f t="shared" si="754"/>
        <v>0.11165684348395546</v>
      </c>
      <c r="R4403">
        <f t="shared" si="755"/>
        <v>8.5461689587426323E-2</v>
      </c>
      <c r="S4403">
        <f t="shared" si="756"/>
        <v>3.6018336607727568E-2</v>
      </c>
      <c r="T4403">
        <f t="shared" si="757"/>
        <v>6.8762278978389005E-2</v>
      </c>
      <c r="U4403">
        <f t="shared" si="758"/>
        <v>6.9744597249508836E-2</v>
      </c>
      <c r="V4403">
        <f t="shared" si="759"/>
        <v>9.823182711198428E-3</v>
      </c>
      <c r="W4403">
        <f t="shared" si="760"/>
        <v>6.5487884741322858E-4</v>
      </c>
      <c r="X4403">
        <f t="shared" si="761"/>
        <v>9.8559266535690901E-2</v>
      </c>
      <c r="Y4403">
        <f t="shared" si="762"/>
        <v>2.7832351015062214E-2</v>
      </c>
    </row>
    <row r="4404" spans="1:25" x14ac:dyDescent="0.2">
      <c r="A4404" t="s">
        <v>206</v>
      </c>
      <c r="B4404" t="s">
        <v>295</v>
      </c>
      <c r="C4404">
        <v>2013</v>
      </c>
      <c r="D4404">
        <v>10930000</v>
      </c>
      <c r="E4404">
        <v>4560000</v>
      </c>
      <c r="F4404">
        <v>3510000</v>
      </c>
      <c r="G4404">
        <v>2950000</v>
      </c>
      <c r="H4404">
        <v>1100000</v>
      </c>
      <c r="I4404">
        <v>2330000</v>
      </c>
      <c r="J4404">
        <v>2220000</v>
      </c>
      <c r="K4404">
        <v>310000</v>
      </c>
      <c r="L4404">
        <v>20000</v>
      </c>
      <c r="M4404">
        <v>3120000</v>
      </c>
      <c r="N4404">
        <v>1000000</v>
      </c>
      <c r="O4404">
        <f t="shared" si="752"/>
        <v>0.34102964118564744</v>
      </c>
      <c r="P4404">
        <f t="shared" si="753"/>
        <v>0.14227769110764429</v>
      </c>
      <c r="Q4404">
        <f t="shared" si="754"/>
        <v>0.1095163806552262</v>
      </c>
      <c r="R4404">
        <f t="shared" si="755"/>
        <v>9.2043681747269887E-2</v>
      </c>
      <c r="S4404">
        <f t="shared" si="756"/>
        <v>3.4321372854914198E-2</v>
      </c>
      <c r="T4404">
        <f t="shared" si="757"/>
        <v>7.2698907956318254E-2</v>
      </c>
      <c r="U4404">
        <f t="shared" si="758"/>
        <v>6.926677067082683E-2</v>
      </c>
      <c r="V4404">
        <f t="shared" si="759"/>
        <v>9.6723868954758183E-3</v>
      </c>
      <c r="W4404">
        <f t="shared" si="760"/>
        <v>6.2402496099843994E-4</v>
      </c>
      <c r="X4404">
        <f t="shared" si="761"/>
        <v>9.7347893915756628E-2</v>
      </c>
      <c r="Y4404">
        <f t="shared" si="762"/>
        <v>3.1201248049921998E-2</v>
      </c>
    </row>
    <row r="4405" spans="1:25" x14ac:dyDescent="0.2">
      <c r="A4405" t="s">
        <v>206</v>
      </c>
      <c r="B4405" t="s">
        <v>295</v>
      </c>
      <c r="C4405">
        <v>2014</v>
      </c>
      <c r="D4405">
        <v>10690000</v>
      </c>
      <c r="E4405">
        <v>4520000</v>
      </c>
      <c r="F4405">
        <v>3610000</v>
      </c>
      <c r="G4405">
        <v>2940000</v>
      </c>
      <c r="H4405">
        <v>1440000</v>
      </c>
      <c r="I4405">
        <v>2450000</v>
      </c>
      <c r="J4405">
        <v>2430000</v>
      </c>
      <c r="K4405">
        <v>330000</v>
      </c>
      <c r="L4405">
        <v>20000</v>
      </c>
      <c r="M4405">
        <v>3230000</v>
      </c>
      <c r="N4405">
        <v>900000</v>
      </c>
      <c r="O4405">
        <f t="shared" si="752"/>
        <v>0.32831695331695332</v>
      </c>
      <c r="P4405">
        <f t="shared" si="753"/>
        <v>0.13882063882063883</v>
      </c>
      <c r="Q4405">
        <f t="shared" si="754"/>
        <v>0.11087223587223587</v>
      </c>
      <c r="R4405">
        <f t="shared" si="755"/>
        <v>9.0294840294840292E-2</v>
      </c>
      <c r="S4405">
        <f t="shared" si="756"/>
        <v>4.4226044226044224E-2</v>
      </c>
      <c r="T4405">
        <f t="shared" si="757"/>
        <v>7.5245700245700251E-2</v>
      </c>
      <c r="U4405">
        <f t="shared" si="758"/>
        <v>7.4631449631449631E-2</v>
      </c>
      <c r="V4405">
        <f t="shared" si="759"/>
        <v>1.0135135135135136E-2</v>
      </c>
      <c r="W4405">
        <f t="shared" si="760"/>
        <v>6.1425061425061424E-4</v>
      </c>
      <c r="X4405">
        <f t="shared" si="761"/>
        <v>9.9201474201474196E-2</v>
      </c>
      <c r="Y4405">
        <f t="shared" si="762"/>
        <v>2.7641277641277641E-2</v>
      </c>
    </row>
    <row r="4406" spans="1:25" x14ac:dyDescent="0.2">
      <c r="A4406" t="s">
        <v>206</v>
      </c>
      <c r="B4406" t="s">
        <v>295</v>
      </c>
      <c r="C4406">
        <v>2015</v>
      </c>
      <c r="D4406">
        <v>10570000</v>
      </c>
      <c r="E4406">
        <v>4510000</v>
      </c>
      <c r="F4406">
        <v>3710000</v>
      </c>
      <c r="G4406">
        <v>2950000</v>
      </c>
      <c r="H4406">
        <v>1640000</v>
      </c>
      <c r="I4406">
        <v>2720000</v>
      </c>
      <c r="J4406">
        <v>2760000</v>
      </c>
      <c r="K4406">
        <v>350000</v>
      </c>
      <c r="L4406">
        <v>20000</v>
      </c>
      <c r="M4406">
        <v>3350000</v>
      </c>
      <c r="N4406">
        <v>1260000</v>
      </c>
      <c r="O4406">
        <f t="shared" si="752"/>
        <v>0.31235224586288418</v>
      </c>
      <c r="P4406">
        <f t="shared" si="753"/>
        <v>0.13327423167848701</v>
      </c>
      <c r="Q4406">
        <f t="shared" si="754"/>
        <v>0.10963356973995272</v>
      </c>
      <c r="R4406">
        <f t="shared" si="755"/>
        <v>8.7174940898345155E-2</v>
      </c>
      <c r="S4406">
        <f t="shared" si="756"/>
        <v>4.8463356973995272E-2</v>
      </c>
      <c r="T4406">
        <f t="shared" si="757"/>
        <v>8.0378250591016553E-2</v>
      </c>
      <c r="U4406">
        <f t="shared" si="758"/>
        <v>8.1560283687943269E-2</v>
      </c>
      <c r="V4406">
        <f t="shared" si="759"/>
        <v>1.0342789598108746E-2</v>
      </c>
      <c r="W4406">
        <f t="shared" si="760"/>
        <v>5.9101654846335696E-4</v>
      </c>
      <c r="X4406">
        <f t="shared" si="761"/>
        <v>9.8995271867612297E-2</v>
      </c>
      <c r="Y4406">
        <f t="shared" si="762"/>
        <v>3.7234042553191488E-2</v>
      </c>
    </row>
    <row r="4407" spans="1:25" x14ac:dyDescent="0.2">
      <c r="A4407" t="s">
        <v>206</v>
      </c>
      <c r="B4407" t="s">
        <v>295</v>
      </c>
      <c r="C4407">
        <v>2016</v>
      </c>
      <c r="D4407">
        <v>11340000</v>
      </c>
      <c r="E4407">
        <v>4380000</v>
      </c>
      <c r="F4407">
        <v>3830000</v>
      </c>
      <c r="G4407">
        <v>3080000</v>
      </c>
      <c r="H4407">
        <v>1730000</v>
      </c>
      <c r="I4407">
        <v>2960000</v>
      </c>
      <c r="J4407">
        <v>3020000</v>
      </c>
      <c r="K4407">
        <v>400000</v>
      </c>
      <c r="L4407">
        <v>20000</v>
      </c>
      <c r="M4407">
        <v>3390000</v>
      </c>
      <c r="N4407">
        <v>1120000</v>
      </c>
      <c r="O4407">
        <f t="shared" si="752"/>
        <v>0.32151970513184008</v>
      </c>
      <c r="P4407">
        <f t="shared" si="753"/>
        <v>0.12418485965409697</v>
      </c>
      <c r="Q4407">
        <f t="shared" si="754"/>
        <v>0.10859087042812589</v>
      </c>
      <c r="R4407">
        <f t="shared" si="755"/>
        <v>8.7326339665438055E-2</v>
      </c>
      <c r="S4407">
        <f t="shared" si="756"/>
        <v>4.9050184292599941E-2</v>
      </c>
      <c r="T4407">
        <f t="shared" si="757"/>
        <v>8.3924014743407993E-2</v>
      </c>
      <c r="U4407">
        <f t="shared" si="758"/>
        <v>8.5625177204423017E-2</v>
      </c>
      <c r="V4407">
        <f t="shared" si="759"/>
        <v>1.1341083073433513E-2</v>
      </c>
      <c r="W4407">
        <f t="shared" si="760"/>
        <v>5.6705415367167564E-4</v>
      </c>
      <c r="X4407">
        <f t="shared" si="761"/>
        <v>9.6115679047349023E-2</v>
      </c>
      <c r="Y4407">
        <f t="shared" si="762"/>
        <v>3.1755032605613839E-2</v>
      </c>
    </row>
    <row r="4408" spans="1:25" x14ac:dyDescent="0.2">
      <c r="A4408" t="s">
        <v>206</v>
      </c>
      <c r="B4408" t="s">
        <v>295</v>
      </c>
      <c r="C4408">
        <v>2017</v>
      </c>
      <c r="D4408">
        <v>11360000</v>
      </c>
      <c r="E4408">
        <v>4350000</v>
      </c>
      <c r="F4408">
        <v>3950000</v>
      </c>
      <c r="G4408">
        <v>3210000</v>
      </c>
      <c r="H4408">
        <v>970000</v>
      </c>
      <c r="I4408">
        <v>2400000</v>
      </c>
      <c r="J4408">
        <v>4070000</v>
      </c>
      <c r="K4408">
        <v>340000</v>
      </c>
      <c r="L4408">
        <v>30000</v>
      </c>
      <c r="M4408">
        <v>3410000</v>
      </c>
      <c r="N4408">
        <v>600000</v>
      </c>
      <c r="O4408">
        <f t="shared" si="752"/>
        <v>0.32747189391755549</v>
      </c>
      <c r="P4408">
        <f t="shared" si="753"/>
        <v>0.12539636782934563</v>
      </c>
      <c r="Q4408">
        <f t="shared" si="754"/>
        <v>0.11386566733929086</v>
      </c>
      <c r="R4408">
        <f t="shared" si="755"/>
        <v>9.2533871432689541E-2</v>
      </c>
      <c r="S4408">
        <f t="shared" si="756"/>
        <v>2.796194868838282E-2</v>
      </c>
      <c r="T4408">
        <f t="shared" si="757"/>
        <v>6.9184202940328621E-2</v>
      </c>
      <c r="U4408">
        <f t="shared" si="758"/>
        <v>0.11732487748630729</v>
      </c>
      <c r="V4408">
        <f t="shared" si="759"/>
        <v>9.8010954165465552E-3</v>
      </c>
      <c r="W4408">
        <f t="shared" si="760"/>
        <v>8.6480253675410776E-4</v>
      </c>
      <c r="X4408">
        <f t="shared" si="761"/>
        <v>9.8299221677716916E-2</v>
      </c>
      <c r="Y4408">
        <f t="shared" si="762"/>
        <v>1.7296050735082155E-2</v>
      </c>
    </row>
    <row r="4409" spans="1:25" x14ac:dyDescent="0.2">
      <c r="A4409" t="s">
        <v>206</v>
      </c>
      <c r="B4409" t="s">
        <v>295</v>
      </c>
      <c r="C4409">
        <v>2018</v>
      </c>
      <c r="D4409">
        <v>11010000</v>
      </c>
      <c r="E4409">
        <v>4370000</v>
      </c>
      <c r="F4409">
        <v>4070000</v>
      </c>
      <c r="G4409">
        <v>3340000</v>
      </c>
      <c r="H4409">
        <v>1140000</v>
      </c>
      <c r="I4409">
        <v>2490000</v>
      </c>
      <c r="J4409">
        <v>3930000</v>
      </c>
      <c r="K4409">
        <v>520000</v>
      </c>
      <c r="L4409">
        <v>30000</v>
      </c>
      <c r="M4409">
        <v>3460000</v>
      </c>
      <c r="N4409">
        <v>630000</v>
      </c>
      <c r="O4409">
        <f t="shared" si="752"/>
        <v>0.31466133180908828</v>
      </c>
      <c r="P4409">
        <f t="shared" si="753"/>
        <v>0.12489282652186338</v>
      </c>
      <c r="Q4409">
        <f t="shared" si="754"/>
        <v>0.11631894827093456</v>
      </c>
      <c r="R4409">
        <f t="shared" si="755"/>
        <v>9.5455844527007713E-2</v>
      </c>
      <c r="S4409">
        <f t="shared" si="756"/>
        <v>3.2580737353529579E-2</v>
      </c>
      <c r="T4409">
        <f t="shared" si="757"/>
        <v>7.1163189482709346E-2</v>
      </c>
      <c r="U4409">
        <f t="shared" si="758"/>
        <v>0.11231780508716777</v>
      </c>
      <c r="V4409">
        <f t="shared" si="759"/>
        <v>1.4861388968276651E-2</v>
      </c>
      <c r="W4409">
        <f t="shared" si="760"/>
        <v>8.573878250928837E-4</v>
      </c>
      <c r="X4409">
        <f t="shared" si="761"/>
        <v>9.8885395827379249E-2</v>
      </c>
      <c r="Y4409">
        <f t="shared" si="762"/>
        <v>1.8005144326950558E-2</v>
      </c>
    </row>
    <row r="4410" spans="1:25" x14ac:dyDescent="0.2">
      <c r="A4410" t="s">
        <v>212</v>
      </c>
      <c r="B4410" t="s">
        <v>294</v>
      </c>
      <c r="C4410">
        <v>1990</v>
      </c>
      <c r="D4410">
        <v>11900000</v>
      </c>
      <c r="E4410">
        <v>-2910000</v>
      </c>
      <c r="F4410">
        <v>3620000</v>
      </c>
      <c r="G4410">
        <v>540000</v>
      </c>
      <c r="H4410">
        <v>9800000</v>
      </c>
      <c r="I4410">
        <v>4470000</v>
      </c>
      <c r="J4410">
        <v>40410000</v>
      </c>
      <c r="K4410">
        <v>2080000</v>
      </c>
      <c r="L4410">
        <v>3600000</v>
      </c>
      <c r="M4410">
        <v>5690000</v>
      </c>
      <c r="N4410">
        <v>430000</v>
      </c>
      <c r="O4410">
        <f t="shared" si="752"/>
        <v>0.14944116538992841</v>
      </c>
      <c r="P4410">
        <f t="shared" si="753"/>
        <v>-3.6544016074343842E-2</v>
      </c>
      <c r="Q4410">
        <f t="shared" si="754"/>
        <v>4.5460253673238728E-2</v>
      </c>
      <c r="R4410">
        <f t="shared" si="755"/>
        <v>6.7813638076101969E-3</v>
      </c>
      <c r="S4410">
        <f t="shared" si="756"/>
        <v>0.12306919502699988</v>
      </c>
      <c r="T4410">
        <f t="shared" si="757"/>
        <v>5.6134622629662186E-2</v>
      </c>
      <c r="U4410">
        <f t="shared" si="758"/>
        <v>0.50747205826949637</v>
      </c>
      <c r="V4410">
        <f t="shared" si="759"/>
        <v>2.6120808740424464E-2</v>
      </c>
      <c r="W4410">
        <f t="shared" si="760"/>
        <v>4.5209092050734645E-2</v>
      </c>
      <c r="X4410">
        <f t="shared" si="761"/>
        <v>7.145548160241115E-2</v>
      </c>
      <c r="Y4410">
        <f t="shared" si="762"/>
        <v>5.3999748838377496E-3</v>
      </c>
    </row>
    <row r="4411" spans="1:25" x14ac:dyDescent="0.2">
      <c r="A4411" t="s">
        <v>212</v>
      </c>
      <c r="B4411" t="s">
        <v>294</v>
      </c>
      <c r="C4411">
        <v>1991</v>
      </c>
      <c r="D4411">
        <v>11230000</v>
      </c>
      <c r="E4411">
        <v>-2910000</v>
      </c>
      <c r="F4411">
        <v>3740000</v>
      </c>
      <c r="G4411">
        <v>540000</v>
      </c>
      <c r="H4411">
        <v>7230000</v>
      </c>
      <c r="I4411">
        <v>3190000</v>
      </c>
      <c r="J4411">
        <v>35870000</v>
      </c>
      <c r="K4411">
        <v>1350000</v>
      </c>
      <c r="L4411">
        <v>3560000</v>
      </c>
      <c r="M4411">
        <v>5090000</v>
      </c>
      <c r="N4411">
        <v>310000</v>
      </c>
      <c r="O4411">
        <f t="shared" si="752"/>
        <v>0.16228323699421965</v>
      </c>
      <c r="P4411">
        <f t="shared" si="753"/>
        <v>-4.2052023121387283E-2</v>
      </c>
      <c r="Q4411">
        <f t="shared" si="754"/>
        <v>5.4046242774566475E-2</v>
      </c>
      <c r="R4411">
        <f t="shared" si="755"/>
        <v>7.8034682080924851E-3</v>
      </c>
      <c r="S4411">
        <f t="shared" si="756"/>
        <v>0.10447976878612716</v>
      </c>
      <c r="T4411">
        <f t="shared" si="757"/>
        <v>4.6098265895953755E-2</v>
      </c>
      <c r="U4411">
        <f t="shared" si="758"/>
        <v>0.5183526011560694</v>
      </c>
      <c r="V4411">
        <f t="shared" si="759"/>
        <v>1.9508670520231215E-2</v>
      </c>
      <c r="W4411">
        <f t="shared" si="760"/>
        <v>5.1445086705202314E-2</v>
      </c>
      <c r="X4411">
        <f t="shared" si="761"/>
        <v>7.3554913294797686E-2</v>
      </c>
      <c r="Y4411">
        <f t="shared" si="762"/>
        <v>4.479768786127168E-3</v>
      </c>
    </row>
    <row r="4412" spans="1:25" x14ac:dyDescent="0.2">
      <c r="A4412" t="s">
        <v>212</v>
      </c>
      <c r="B4412" t="s">
        <v>294</v>
      </c>
      <c r="C4412">
        <v>1992</v>
      </c>
      <c r="D4412">
        <v>9200000</v>
      </c>
      <c r="E4412">
        <v>-2910000</v>
      </c>
      <c r="F4412">
        <v>3860000</v>
      </c>
      <c r="G4412">
        <v>1440000</v>
      </c>
      <c r="H4412">
        <v>7290000</v>
      </c>
      <c r="I4412">
        <v>2260000</v>
      </c>
      <c r="J4412">
        <v>34210000</v>
      </c>
      <c r="K4412">
        <v>2800000</v>
      </c>
      <c r="L4412">
        <v>3530000</v>
      </c>
      <c r="M4412">
        <v>1920000</v>
      </c>
      <c r="N4412">
        <v>180000</v>
      </c>
      <c r="O4412">
        <f t="shared" si="752"/>
        <v>0.14424584509250549</v>
      </c>
      <c r="P4412">
        <f t="shared" si="753"/>
        <v>-4.5625587958607716E-2</v>
      </c>
      <c r="Q4412">
        <f t="shared" si="754"/>
        <v>6.0520539354029478E-2</v>
      </c>
      <c r="R4412">
        <f t="shared" si="755"/>
        <v>2.2577610536218252E-2</v>
      </c>
      <c r="S4412">
        <f t="shared" si="756"/>
        <v>0.11429915333960489</v>
      </c>
      <c r="T4412">
        <f t="shared" si="757"/>
        <v>3.5434305424898088E-2</v>
      </c>
      <c r="U4412">
        <f t="shared" si="758"/>
        <v>0.5363750391972405</v>
      </c>
      <c r="V4412">
        <f t="shared" si="759"/>
        <v>4.390090937597993E-2</v>
      </c>
      <c r="W4412">
        <f t="shared" si="760"/>
        <v>5.5346503606146125E-2</v>
      </c>
      <c r="X4412">
        <f t="shared" si="761"/>
        <v>3.0103480714957668E-2</v>
      </c>
      <c r="Y4412">
        <f t="shared" si="762"/>
        <v>2.8222013170272815E-3</v>
      </c>
    </row>
    <row r="4413" spans="1:25" x14ac:dyDescent="0.2">
      <c r="A4413" t="s">
        <v>212</v>
      </c>
      <c r="B4413" t="s">
        <v>294</v>
      </c>
      <c r="C4413">
        <v>1993</v>
      </c>
      <c r="D4413">
        <v>9080000</v>
      </c>
      <c r="E4413">
        <v>-2910000</v>
      </c>
      <c r="F4413">
        <v>3980000</v>
      </c>
      <c r="G4413">
        <v>1020000</v>
      </c>
      <c r="H4413">
        <v>4460000</v>
      </c>
      <c r="I4413">
        <v>2700000</v>
      </c>
      <c r="J4413">
        <v>31480000</v>
      </c>
      <c r="K4413">
        <v>2780000</v>
      </c>
      <c r="L4413">
        <v>3490000</v>
      </c>
      <c r="M4413">
        <v>1770000</v>
      </c>
      <c r="N4413">
        <v>50000</v>
      </c>
      <c r="O4413">
        <f t="shared" si="752"/>
        <v>0.15682210708117444</v>
      </c>
      <c r="P4413">
        <f t="shared" si="753"/>
        <v>-5.0259067357512954E-2</v>
      </c>
      <c r="Q4413">
        <f t="shared" si="754"/>
        <v>6.8739205526770292E-2</v>
      </c>
      <c r="R4413">
        <f t="shared" si="755"/>
        <v>1.7616580310880828E-2</v>
      </c>
      <c r="S4413">
        <f t="shared" si="756"/>
        <v>7.7029360967184796E-2</v>
      </c>
      <c r="T4413">
        <f t="shared" si="757"/>
        <v>4.6632124352331605E-2</v>
      </c>
      <c r="U4413">
        <f t="shared" si="758"/>
        <v>0.5436960276338515</v>
      </c>
      <c r="V4413">
        <f t="shared" si="759"/>
        <v>4.8013816925734025E-2</v>
      </c>
      <c r="W4413">
        <f t="shared" si="760"/>
        <v>6.0276338514680484E-2</v>
      </c>
      <c r="X4413">
        <f t="shared" si="761"/>
        <v>3.0569948186528497E-2</v>
      </c>
      <c r="Y4413">
        <f t="shared" si="762"/>
        <v>8.6355785837651119E-4</v>
      </c>
    </row>
    <row r="4414" spans="1:25" x14ac:dyDescent="0.2">
      <c r="A4414" t="s">
        <v>212</v>
      </c>
      <c r="B4414" t="s">
        <v>294</v>
      </c>
      <c r="C4414">
        <v>1994</v>
      </c>
      <c r="D4414">
        <v>8900000</v>
      </c>
      <c r="E4414">
        <v>-2910000</v>
      </c>
      <c r="F4414">
        <v>4099999.9999999902</v>
      </c>
      <c r="G4414">
        <v>1260000</v>
      </c>
      <c r="H4414">
        <v>3930000</v>
      </c>
      <c r="I4414">
        <v>2630000</v>
      </c>
      <c r="J4414">
        <v>28790000</v>
      </c>
      <c r="K4414">
        <v>2450000</v>
      </c>
      <c r="L4414">
        <v>3450000</v>
      </c>
      <c r="M4414">
        <v>1560000</v>
      </c>
      <c r="N4414">
        <v>40000</v>
      </c>
      <c r="O4414">
        <f t="shared" si="752"/>
        <v>0.16420664206642069</v>
      </c>
      <c r="P4414">
        <f t="shared" si="753"/>
        <v>-5.3690036900369012E-2</v>
      </c>
      <c r="Q4414">
        <f t="shared" si="754"/>
        <v>7.5645756457564411E-2</v>
      </c>
      <c r="R4414">
        <f t="shared" si="755"/>
        <v>2.3247232472324728E-2</v>
      </c>
      <c r="S4414">
        <f t="shared" si="756"/>
        <v>7.2509225092250926E-2</v>
      </c>
      <c r="T4414">
        <f t="shared" si="757"/>
        <v>4.8523985239852407E-2</v>
      </c>
      <c r="U4414">
        <f t="shared" si="758"/>
        <v>0.53118081180811816</v>
      </c>
      <c r="V4414">
        <f t="shared" si="759"/>
        <v>4.5202952029520301E-2</v>
      </c>
      <c r="W4414">
        <f t="shared" si="760"/>
        <v>6.3653136531365326E-2</v>
      </c>
      <c r="X4414">
        <f t="shared" si="761"/>
        <v>2.8782287822878234E-2</v>
      </c>
      <c r="Y4414">
        <f t="shared" si="762"/>
        <v>7.3800738007380082E-4</v>
      </c>
    </row>
    <row r="4415" spans="1:25" x14ac:dyDescent="0.2">
      <c r="A4415" t="s">
        <v>212</v>
      </c>
      <c r="B4415" t="s">
        <v>294</v>
      </c>
      <c r="C4415">
        <v>1995</v>
      </c>
      <c r="D4415">
        <v>9720000</v>
      </c>
      <c r="E4415">
        <v>-2910000</v>
      </c>
      <c r="F4415">
        <v>4220000</v>
      </c>
      <c r="G4415">
        <v>1300000</v>
      </c>
      <c r="H4415">
        <v>3170000</v>
      </c>
      <c r="I4415">
        <v>2730000</v>
      </c>
      <c r="J4415">
        <v>36410000</v>
      </c>
      <c r="K4415">
        <v>1520000</v>
      </c>
      <c r="L4415">
        <v>3420000</v>
      </c>
      <c r="M4415">
        <v>1150000</v>
      </c>
      <c r="N4415">
        <v>110000</v>
      </c>
      <c r="O4415">
        <f t="shared" si="752"/>
        <v>0.15976331360946747</v>
      </c>
      <c r="P4415">
        <f t="shared" si="753"/>
        <v>-4.7830374753451678E-2</v>
      </c>
      <c r="Q4415">
        <f t="shared" si="754"/>
        <v>6.9362261669953976E-2</v>
      </c>
      <c r="R4415">
        <f t="shared" si="755"/>
        <v>2.1367521367521368E-2</v>
      </c>
      <c r="S4415">
        <f t="shared" si="756"/>
        <v>5.210387902695595E-2</v>
      </c>
      <c r="T4415">
        <f t="shared" si="757"/>
        <v>4.4871794871794872E-2</v>
      </c>
      <c r="U4415">
        <f t="shared" si="758"/>
        <v>0.59845496383957919</v>
      </c>
      <c r="V4415">
        <f t="shared" si="759"/>
        <v>2.4983563445101907E-2</v>
      </c>
      <c r="W4415">
        <f t="shared" si="760"/>
        <v>5.6213017751479293E-2</v>
      </c>
      <c r="X4415">
        <f t="shared" si="761"/>
        <v>1.8902038132807365E-2</v>
      </c>
      <c r="Y4415">
        <f t="shared" si="762"/>
        <v>1.8080210387902695E-3</v>
      </c>
    </row>
    <row r="4416" spans="1:25" x14ac:dyDescent="0.2">
      <c r="A4416" t="s">
        <v>212</v>
      </c>
      <c r="B4416" t="s">
        <v>294</v>
      </c>
      <c r="C4416">
        <v>1996</v>
      </c>
      <c r="D4416">
        <v>9770000</v>
      </c>
      <c r="E4416">
        <v>-2900000</v>
      </c>
      <c r="F4416">
        <v>4320000</v>
      </c>
      <c r="G4416">
        <v>1580000</v>
      </c>
      <c r="H4416">
        <v>7680000</v>
      </c>
      <c r="I4416">
        <v>4590000</v>
      </c>
      <c r="J4416">
        <v>35440000</v>
      </c>
      <c r="K4416">
        <v>2530000</v>
      </c>
      <c r="L4416">
        <v>3380000</v>
      </c>
      <c r="M4416">
        <v>1830000</v>
      </c>
      <c r="N4416">
        <v>180000</v>
      </c>
      <c r="O4416">
        <f t="shared" si="752"/>
        <v>0.14283625730994151</v>
      </c>
      <c r="P4416">
        <f t="shared" si="753"/>
        <v>-4.2397660818713448E-2</v>
      </c>
      <c r="Q4416">
        <f t="shared" si="754"/>
        <v>6.3157894736842107E-2</v>
      </c>
      <c r="R4416">
        <f t="shared" si="755"/>
        <v>2.3099415204678363E-2</v>
      </c>
      <c r="S4416">
        <f t="shared" si="756"/>
        <v>0.11228070175438597</v>
      </c>
      <c r="T4416">
        <f t="shared" si="757"/>
        <v>6.7105263157894737E-2</v>
      </c>
      <c r="U4416">
        <f t="shared" si="758"/>
        <v>0.51812865497076022</v>
      </c>
      <c r="V4416">
        <f t="shared" si="759"/>
        <v>3.6988304093567251E-2</v>
      </c>
      <c r="W4416">
        <f t="shared" si="760"/>
        <v>4.9415204678362572E-2</v>
      </c>
      <c r="X4416">
        <f t="shared" si="761"/>
        <v>2.6754385964912281E-2</v>
      </c>
      <c r="Y4416">
        <f t="shared" si="762"/>
        <v>2.631578947368421E-3</v>
      </c>
    </row>
    <row r="4417" spans="1:25" x14ac:dyDescent="0.2">
      <c r="A4417" t="s">
        <v>212</v>
      </c>
      <c r="B4417" t="s">
        <v>294</v>
      </c>
      <c r="C4417">
        <v>1997</v>
      </c>
      <c r="D4417">
        <v>9960000</v>
      </c>
      <c r="E4417">
        <v>-2900000</v>
      </c>
      <c r="F4417">
        <v>4420000</v>
      </c>
      <c r="G4417">
        <v>1520000</v>
      </c>
      <c r="H4417">
        <v>7720000</v>
      </c>
      <c r="I4417">
        <v>6320000</v>
      </c>
      <c r="J4417">
        <v>38410000</v>
      </c>
      <c r="K4417">
        <v>2440000</v>
      </c>
      <c r="L4417">
        <v>3350000</v>
      </c>
      <c r="M4417">
        <v>1820000</v>
      </c>
      <c r="N4417">
        <v>200000</v>
      </c>
      <c r="O4417">
        <f t="shared" si="752"/>
        <v>0.13595413595413594</v>
      </c>
      <c r="P4417">
        <f t="shared" si="753"/>
        <v>-3.9585039585039582E-2</v>
      </c>
      <c r="Q4417">
        <f t="shared" si="754"/>
        <v>6.033306033306033E-2</v>
      </c>
      <c r="R4417">
        <f t="shared" si="755"/>
        <v>2.0748020748020748E-2</v>
      </c>
      <c r="S4417">
        <f t="shared" si="756"/>
        <v>0.10537810537810538</v>
      </c>
      <c r="T4417">
        <f t="shared" si="757"/>
        <v>8.6268086268086269E-2</v>
      </c>
      <c r="U4417">
        <f t="shared" si="758"/>
        <v>0.52429702429702429</v>
      </c>
      <c r="V4417">
        <f t="shared" si="759"/>
        <v>3.3306033306033309E-2</v>
      </c>
      <c r="W4417">
        <f t="shared" si="760"/>
        <v>4.5727545727545726E-2</v>
      </c>
      <c r="X4417">
        <f t="shared" si="761"/>
        <v>2.4843024843024843E-2</v>
      </c>
      <c r="Y4417">
        <f t="shared" si="762"/>
        <v>2.7300027300027302E-3</v>
      </c>
    </row>
    <row r="4418" spans="1:25" x14ac:dyDescent="0.2">
      <c r="A4418" t="s">
        <v>212</v>
      </c>
      <c r="B4418" t="s">
        <v>294</v>
      </c>
      <c r="C4418">
        <v>1998</v>
      </c>
      <c r="D4418">
        <v>9580000</v>
      </c>
      <c r="E4418">
        <v>-2890000</v>
      </c>
      <c r="F4418">
        <v>4520000</v>
      </c>
      <c r="G4418">
        <v>1680000</v>
      </c>
      <c r="H4418">
        <v>9250000</v>
      </c>
      <c r="I4418">
        <v>4900000</v>
      </c>
      <c r="J4418">
        <v>38050000</v>
      </c>
      <c r="K4418">
        <v>2750000</v>
      </c>
      <c r="L4418">
        <v>3310000</v>
      </c>
      <c r="M4418">
        <v>1630000</v>
      </c>
      <c r="N4418">
        <v>200000</v>
      </c>
      <c r="O4418">
        <f t="shared" si="752"/>
        <v>0.13126884077829543</v>
      </c>
      <c r="P4418">
        <f t="shared" si="753"/>
        <v>-3.9599890380926282E-2</v>
      </c>
      <c r="Q4418">
        <f t="shared" si="754"/>
        <v>6.1934776651137301E-2</v>
      </c>
      <c r="R4418">
        <f t="shared" si="755"/>
        <v>2.3020005480953686E-2</v>
      </c>
      <c r="S4418">
        <f t="shared" si="756"/>
        <v>0.1267470539873938</v>
      </c>
      <c r="T4418">
        <f t="shared" si="757"/>
        <v>6.7141682652781587E-2</v>
      </c>
      <c r="U4418">
        <f t="shared" si="758"/>
        <v>0.52137571937517124</v>
      </c>
      <c r="V4418">
        <f t="shared" si="759"/>
        <v>3.7681556590846807E-2</v>
      </c>
      <c r="W4418">
        <f t="shared" si="760"/>
        <v>4.5354891751164701E-2</v>
      </c>
      <c r="X4418">
        <f t="shared" si="761"/>
        <v>2.2334886270211015E-2</v>
      </c>
      <c r="Y4418">
        <f t="shared" si="762"/>
        <v>2.7404768429706767E-3</v>
      </c>
    </row>
    <row r="4419" spans="1:25" x14ac:dyDescent="0.2">
      <c r="A4419" t="s">
        <v>212</v>
      </c>
      <c r="B4419" t="s">
        <v>294</v>
      </c>
      <c r="C4419">
        <v>1999</v>
      </c>
      <c r="D4419">
        <v>8910000</v>
      </c>
      <c r="E4419">
        <v>-2900000</v>
      </c>
      <c r="F4419">
        <v>4540000</v>
      </c>
      <c r="G4419">
        <v>1360000</v>
      </c>
      <c r="H4419">
        <v>5290000</v>
      </c>
      <c r="I4419">
        <v>2590000</v>
      </c>
      <c r="J4419">
        <v>28470000</v>
      </c>
      <c r="K4419">
        <v>2370000</v>
      </c>
      <c r="L4419">
        <v>3140000</v>
      </c>
      <c r="M4419">
        <v>1650000</v>
      </c>
      <c r="N4419">
        <v>100000</v>
      </c>
      <c r="O4419">
        <f t="shared" ref="O4419:O4482" si="763">D4419/SUM($D4419:$N4419)</f>
        <v>0.16048270893371758</v>
      </c>
      <c r="P4419">
        <f t="shared" ref="P4419:P4482" si="764">E4419/SUM($D4419:$N4419)</f>
        <v>-5.223342939481268E-2</v>
      </c>
      <c r="Q4419">
        <f t="shared" ref="Q4419:Q4482" si="765">F4419/SUM($D4419:$N4419)</f>
        <v>8.1772334293948132E-2</v>
      </c>
      <c r="R4419">
        <f t="shared" ref="R4419:R4482" si="766">G4419/SUM($D4419:$N4419)</f>
        <v>2.4495677233429394E-2</v>
      </c>
      <c r="S4419">
        <f t="shared" ref="S4419:S4482" si="767">H4419/SUM($D4419:$N4419)</f>
        <v>9.5280979827089343E-2</v>
      </c>
      <c r="T4419">
        <f t="shared" ref="T4419:T4482" si="768">I4419/SUM($D4419:$N4419)</f>
        <v>4.6649855907780979E-2</v>
      </c>
      <c r="U4419">
        <f t="shared" ref="U4419:U4482" si="769">J4419/SUM($D4419:$N4419)</f>
        <v>0.51278818443804031</v>
      </c>
      <c r="V4419">
        <f t="shared" ref="V4419:V4482" si="770">K4419/SUM($D4419:$N4419)</f>
        <v>4.2687319884726224E-2</v>
      </c>
      <c r="W4419">
        <f t="shared" ref="W4419:W4482" si="771">L4419/SUM($D4419:$N4419)</f>
        <v>5.6556195965417867E-2</v>
      </c>
      <c r="X4419">
        <f t="shared" ref="X4419:X4482" si="772">M4419/SUM($D4419:$N4419)</f>
        <v>2.9719020172910664E-2</v>
      </c>
      <c r="Y4419">
        <f t="shared" ref="Y4419:Y4482" si="773">N4419/SUM($D4419:$N4419)</f>
        <v>1.8011527377521613E-3</v>
      </c>
    </row>
    <row r="4420" spans="1:25" x14ac:dyDescent="0.2">
      <c r="A4420" t="s">
        <v>212</v>
      </c>
      <c r="B4420" t="s">
        <v>294</v>
      </c>
      <c r="C4420">
        <v>2000</v>
      </c>
      <c r="D4420">
        <v>7800000</v>
      </c>
      <c r="E4420">
        <v>-2860000</v>
      </c>
      <c r="F4420">
        <v>4570000</v>
      </c>
      <c r="G4420">
        <v>1640000</v>
      </c>
      <c r="H4420">
        <v>5260000</v>
      </c>
      <c r="I4420">
        <v>2330000</v>
      </c>
      <c r="J4420">
        <v>32070000</v>
      </c>
      <c r="K4420">
        <v>2320000</v>
      </c>
      <c r="L4420">
        <v>2970000</v>
      </c>
      <c r="M4420">
        <v>1330000</v>
      </c>
      <c r="N4420">
        <v>90000</v>
      </c>
      <c r="O4420">
        <f t="shared" si="763"/>
        <v>0.13560500695410291</v>
      </c>
      <c r="P4420">
        <f t="shared" si="764"/>
        <v>-4.972183588317107E-2</v>
      </c>
      <c r="Q4420">
        <f t="shared" si="765"/>
        <v>7.9450625869262867E-2</v>
      </c>
      <c r="R4420">
        <f t="shared" si="766"/>
        <v>2.851182197496523E-2</v>
      </c>
      <c r="S4420">
        <f t="shared" si="767"/>
        <v>9.1446453407510425E-2</v>
      </c>
      <c r="T4420">
        <f t="shared" si="768"/>
        <v>4.0507649513212798E-2</v>
      </c>
      <c r="U4420">
        <f t="shared" si="769"/>
        <v>0.55754520166898469</v>
      </c>
      <c r="V4420">
        <f t="shared" si="770"/>
        <v>4.0333796940194712E-2</v>
      </c>
      <c r="W4420">
        <f t="shared" si="771"/>
        <v>5.1634214186369959E-2</v>
      </c>
      <c r="X4420">
        <f t="shared" si="772"/>
        <v>2.3122392211404729E-2</v>
      </c>
      <c r="Y4420">
        <f t="shared" si="773"/>
        <v>1.5646731571627259E-3</v>
      </c>
    </row>
    <row r="4421" spans="1:25" x14ac:dyDescent="0.2">
      <c r="A4421" t="s">
        <v>212</v>
      </c>
      <c r="B4421" t="s">
        <v>294</v>
      </c>
      <c r="C4421">
        <v>2001</v>
      </c>
      <c r="D4421">
        <v>7950000</v>
      </c>
      <c r="E4421">
        <v>-35590000</v>
      </c>
      <c r="F4421">
        <v>4580000</v>
      </c>
      <c r="G4421">
        <v>1860000</v>
      </c>
      <c r="H4421">
        <v>6100000</v>
      </c>
      <c r="I4421">
        <v>3700000</v>
      </c>
      <c r="J4421">
        <v>31610000</v>
      </c>
      <c r="K4421">
        <v>2220000</v>
      </c>
      <c r="L4421">
        <v>2830000</v>
      </c>
      <c r="M4421">
        <v>1730000</v>
      </c>
      <c r="N4421">
        <v>150000</v>
      </c>
      <c r="O4421">
        <f t="shared" si="763"/>
        <v>0.29292557111274869</v>
      </c>
      <c r="P4421">
        <f t="shared" si="764"/>
        <v>-1.3113485630066324</v>
      </c>
      <c r="Q4421">
        <f t="shared" si="765"/>
        <v>0.16875460574797346</v>
      </c>
      <c r="R4421">
        <f t="shared" si="766"/>
        <v>6.8533529845246868E-2</v>
      </c>
      <c r="S4421">
        <f t="shared" si="767"/>
        <v>0.22476050110537951</v>
      </c>
      <c r="T4421">
        <f t="shared" si="768"/>
        <v>0.13633014001473839</v>
      </c>
      <c r="U4421">
        <f t="shared" si="769"/>
        <v>1.1647015475313192</v>
      </c>
      <c r="V4421">
        <f t="shared" si="770"/>
        <v>8.1798084008843031E-2</v>
      </c>
      <c r="W4421">
        <f t="shared" si="771"/>
        <v>0.10427413411938098</v>
      </c>
      <c r="X4421">
        <f t="shared" si="772"/>
        <v>6.3743551952837138E-2</v>
      </c>
      <c r="Y4421">
        <f t="shared" si="773"/>
        <v>5.5268975681650699E-3</v>
      </c>
    </row>
    <row r="4422" spans="1:25" x14ac:dyDescent="0.2">
      <c r="A4422" t="s">
        <v>212</v>
      </c>
      <c r="B4422" t="s">
        <v>294</v>
      </c>
      <c r="C4422">
        <v>2002</v>
      </c>
      <c r="D4422">
        <v>7710000</v>
      </c>
      <c r="E4422">
        <v>-35590000</v>
      </c>
      <c r="F4422">
        <v>4600000</v>
      </c>
      <c r="G4422">
        <v>1910000</v>
      </c>
      <c r="H4422">
        <v>6540000</v>
      </c>
      <c r="I4422">
        <v>4490000</v>
      </c>
      <c r="J4422">
        <v>33130000</v>
      </c>
      <c r="K4422">
        <v>2450000</v>
      </c>
      <c r="L4422">
        <v>2690000</v>
      </c>
      <c r="M4422">
        <v>2340000</v>
      </c>
      <c r="N4422">
        <v>180000</v>
      </c>
      <c r="O4422">
        <f t="shared" si="763"/>
        <v>0.25320197044334974</v>
      </c>
      <c r="P4422">
        <f t="shared" si="764"/>
        <v>-1.1688013136288999</v>
      </c>
      <c r="Q4422">
        <f t="shared" si="765"/>
        <v>0.15106732348111659</v>
      </c>
      <c r="R4422">
        <f t="shared" si="766"/>
        <v>6.2725779967159279E-2</v>
      </c>
      <c r="S4422">
        <f t="shared" si="767"/>
        <v>0.2147783251231527</v>
      </c>
      <c r="T4422">
        <f t="shared" si="768"/>
        <v>0.14745484400656814</v>
      </c>
      <c r="U4422">
        <f t="shared" si="769"/>
        <v>1.0880131362889984</v>
      </c>
      <c r="V4422">
        <f t="shared" si="770"/>
        <v>8.0459770114942528E-2</v>
      </c>
      <c r="W4422">
        <f t="shared" si="771"/>
        <v>8.8341543513957302E-2</v>
      </c>
      <c r="X4422">
        <f t="shared" si="772"/>
        <v>7.6847290640394084E-2</v>
      </c>
      <c r="Y4422">
        <f t="shared" si="773"/>
        <v>5.9113300492610842E-3</v>
      </c>
    </row>
    <row r="4423" spans="1:25" x14ac:dyDescent="0.2">
      <c r="A4423" t="s">
        <v>212</v>
      </c>
      <c r="B4423" t="s">
        <v>294</v>
      </c>
      <c r="C4423">
        <v>2003</v>
      </c>
      <c r="D4423">
        <v>7350000</v>
      </c>
      <c r="E4423">
        <v>-35590000</v>
      </c>
      <c r="F4423">
        <v>4620000</v>
      </c>
      <c r="G4423">
        <v>1830000</v>
      </c>
      <c r="H4423">
        <v>7850000</v>
      </c>
      <c r="I4423">
        <v>4920000</v>
      </c>
      <c r="J4423">
        <v>34680000</v>
      </c>
      <c r="K4423">
        <v>2610000</v>
      </c>
      <c r="L4423">
        <v>2560000</v>
      </c>
      <c r="M4423">
        <v>2450000</v>
      </c>
      <c r="N4423">
        <v>190000</v>
      </c>
      <c r="O4423">
        <f t="shared" si="763"/>
        <v>0.2195996414699731</v>
      </c>
      <c r="P4423">
        <f t="shared" si="764"/>
        <v>-1.0633403047505228</v>
      </c>
      <c r="Q4423">
        <f t="shared" si="765"/>
        <v>0.13803406035255453</v>
      </c>
      <c r="R4423">
        <f t="shared" si="766"/>
        <v>5.4675829100687183E-2</v>
      </c>
      <c r="S4423">
        <f t="shared" si="767"/>
        <v>0.23453839259037945</v>
      </c>
      <c r="T4423">
        <f t="shared" si="768"/>
        <v>0.14699731102479832</v>
      </c>
      <c r="U4423">
        <f t="shared" si="769"/>
        <v>1.0361517777113833</v>
      </c>
      <c r="V4423">
        <f t="shared" si="770"/>
        <v>7.7980280848521058E-2</v>
      </c>
      <c r="W4423">
        <f t="shared" si="771"/>
        <v>7.6486405736480426E-2</v>
      </c>
      <c r="X4423">
        <f t="shared" si="772"/>
        <v>7.3199880489991043E-2</v>
      </c>
      <c r="Y4423">
        <f t="shared" si="773"/>
        <v>5.6767254257544071E-3</v>
      </c>
    </row>
    <row r="4424" spans="1:25" x14ac:dyDescent="0.2">
      <c r="A4424" t="s">
        <v>212</v>
      </c>
      <c r="B4424" t="s">
        <v>294</v>
      </c>
      <c r="C4424">
        <v>2004</v>
      </c>
      <c r="D4424">
        <v>8300000</v>
      </c>
      <c r="E4424">
        <v>-35590000</v>
      </c>
      <c r="F4424">
        <v>4640000</v>
      </c>
      <c r="G4424">
        <v>2180000</v>
      </c>
      <c r="H4424">
        <v>9640000</v>
      </c>
      <c r="I4424">
        <v>6280000</v>
      </c>
      <c r="J4424">
        <v>35760000</v>
      </c>
      <c r="K4424">
        <v>2750000</v>
      </c>
      <c r="L4424">
        <v>2420000</v>
      </c>
      <c r="M4424">
        <v>2280000</v>
      </c>
      <c r="N4424">
        <v>140000</v>
      </c>
      <c r="O4424">
        <f t="shared" si="763"/>
        <v>0.21391752577319587</v>
      </c>
      <c r="P4424">
        <f t="shared" si="764"/>
        <v>-0.91726804123711336</v>
      </c>
      <c r="Q4424">
        <f t="shared" si="765"/>
        <v>0.11958762886597939</v>
      </c>
      <c r="R4424">
        <f t="shared" si="766"/>
        <v>5.618556701030928E-2</v>
      </c>
      <c r="S4424">
        <f t="shared" si="767"/>
        <v>0.24845360824742269</v>
      </c>
      <c r="T4424">
        <f t="shared" si="768"/>
        <v>0.16185567010309279</v>
      </c>
      <c r="U4424">
        <f t="shared" si="769"/>
        <v>0.92164948453608242</v>
      </c>
      <c r="V4424">
        <f t="shared" si="770"/>
        <v>7.0876288659793812E-2</v>
      </c>
      <c r="W4424">
        <f t="shared" si="771"/>
        <v>6.2371134020618557E-2</v>
      </c>
      <c r="X4424">
        <f t="shared" si="772"/>
        <v>5.8762886597938144E-2</v>
      </c>
      <c r="Y4424">
        <f t="shared" si="773"/>
        <v>3.6082474226804126E-3</v>
      </c>
    </row>
    <row r="4425" spans="1:25" x14ac:dyDescent="0.2">
      <c r="A4425" t="s">
        <v>212</v>
      </c>
      <c r="B4425" t="s">
        <v>294</v>
      </c>
      <c r="C4425">
        <v>2005</v>
      </c>
      <c r="D4425">
        <v>7520000</v>
      </c>
      <c r="E4425">
        <v>-35590000</v>
      </c>
      <c r="F4425">
        <v>4660000</v>
      </c>
      <c r="G4425">
        <v>2270000</v>
      </c>
      <c r="H4425">
        <v>6870000</v>
      </c>
      <c r="I4425">
        <v>6560000</v>
      </c>
      <c r="J4425">
        <v>33830000</v>
      </c>
      <c r="K4425">
        <v>2800000</v>
      </c>
      <c r="L4425">
        <v>2290000</v>
      </c>
      <c r="M4425">
        <v>620000</v>
      </c>
      <c r="N4425">
        <v>150000</v>
      </c>
      <c r="O4425">
        <f t="shared" si="763"/>
        <v>0.23514696685428393</v>
      </c>
      <c r="P4425">
        <f t="shared" si="764"/>
        <v>-1.1128830519074422</v>
      </c>
      <c r="Q4425">
        <f t="shared" si="765"/>
        <v>0.14571607254534083</v>
      </c>
      <c r="R4425">
        <f t="shared" si="766"/>
        <v>7.0981863664790493E-2</v>
      </c>
      <c r="S4425">
        <f t="shared" si="767"/>
        <v>0.21482176360225141</v>
      </c>
      <c r="T4425">
        <f t="shared" si="768"/>
        <v>0.20512820512820512</v>
      </c>
      <c r="U4425">
        <f t="shared" si="769"/>
        <v>1.0578486554096309</v>
      </c>
      <c r="V4425">
        <f t="shared" si="770"/>
        <v>8.7554721701063168E-2</v>
      </c>
      <c r="W4425">
        <f t="shared" si="771"/>
        <v>7.16072545340838E-2</v>
      </c>
      <c r="X4425">
        <f t="shared" si="772"/>
        <v>1.9387116948092559E-2</v>
      </c>
      <c r="Y4425">
        <f t="shared" si="773"/>
        <v>4.6904315196998128E-3</v>
      </c>
    </row>
    <row r="4426" spans="1:25" x14ac:dyDescent="0.2">
      <c r="A4426" t="s">
        <v>212</v>
      </c>
      <c r="B4426" t="s">
        <v>294</v>
      </c>
      <c r="C4426">
        <v>2006</v>
      </c>
      <c r="D4426">
        <v>7430000</v>
      </c>
      <c r="E4426">
        <v>-35590000</v>
      </c>
      <c r="F4426">
        <v>4710000</v>
      </c>
      <c r="G4426">
        <v>2390000</v>
      </c>
      <c r="H4426">
        <v>7700000</v>
      </c>
      <c r="I4426">
        <v>7090000</v>
      </c>
      <c r="J4426">
        <v>35640000</v>
      </c>
      <c r="K4426">
        <v>1750000</v>
      </c>
      <c r="L4426">
        <v>2250000</v>
      </c>
      <c r="M4426">
        <v>750000</v>
      </c>
      <c r="N4426">
        <v>160000</v>
      </c>
      <c r="O4426">
        <f t="shared" si="763"/>
        <v>0.21674445740956827</v>
      </c>
      <c r="P4426">
        <f t="shared" si="764"/>
        <v>-1.0382147024504085</v>
      </c>
      <c r="Q4426">
        <f t="shared" si="765"/>
        <v>0.13739789964994165</v>
      </c>
      <c r="R4426">
        <f t="shared" si="766"/>
        <v>6.9719953325554265E-2</v>
      </c>
      <c r="S4426">
        <f t="shared" si="767"/>
        <v>0.22462077012835471</v>
      </c>
      <c r="T4426">
        <f t="shared" si="768"/>
        <v>0.20682613768961494</v>
      </c>
      <c r="U4426">
        <f t="shared" si="769"/>
        <v>1.0396732788798133</v>
      </c>
      <c r="V4426">
        <f t="shared" si="770"/>
        <v>5.1050175029171529E-2</v>
      </c>
      <c r="W4426">
        <f t="shared" si="771"/>
        <v>6.5635939323220538E-2</v>
      </c>
      <c r="X4426">
        <f t="shared" si="772"/>
        <v>2.1878646441073513E-2</v>
      </c>
      <c r="Y4426">
        <f t="shared" si="773"/>
        <v>4.6674445740956822E-3</v>
      </c>
    </row>
    <row r="4427" spans="1:25" x14ac:dyDescent="0.2">
      <c r="A4427" t="s">
        <v>212</v>
      </c>
      <c r="B4427" t="s">
        <v>294</v>
      </c>
      <c r="C4427">
        <v>2007</v>
      </c>
      <c r="D4427">
        <v>7820000</v>
      </c>
      <c r="E4427">
        <v>-35560000</v>
      </c>
      <c r="F4427">
        <v>4760000</v>
      </c>
      <c r="G4427">
        <v>2460000</v>
      </c>
      <c r="H4427">
        <v>8330000</v>
      </c>
      <c r="I4427">
        <v>5540000</v>
      </c>
      <c r="J4427">
        <v>32409999.999999899</v>
      </c>
      <c r="K4427">
        <v>3430000</v>
      </c>
      <c r="L4427">
        <v>2210000</v>
      </c>
      <c r="M4427">
        <v>2460000</v>
      </c>
      <c r="N4427">
        <v>150000</v>
      </c>
      <c r="O4427">
        <f t="shared" si="763"/>
        <v>0.22993237283152085</v>
      </c>
      <c r="P4427">
        <f t="shared" si="764"/>
        <v>-1.045574830932082</v>
      </c>
      <c r="Q4427">
        <f t="shared" si="765"/>
        <v>0.13995883563657791</v>
      </c>
      <c r="R4427">
        <f t="shared" si="766"/>
        <v>7.2331667156718835E-2</v>
      </c>
      <c r="S4427">
        <f t="shared" si="767"/>
        <v>0.24492796236401135</v>
      </c>
      <c r="T4427">
        <f t="shared" si="768"/>
        <v>0.16289326668626924</v>
      </c>
      <c r="U4427">
        <f t="shared" si="769"/>
        <v>0.95295501323140253</v>
      </c>
      <c r="V4427">
        <f t="shared" si="770"/>
        <v>0.10085269038518113</v>
      </c>
      <c r="W4427">
        <f t="shared" si="771"/>
        <v>6.4980887974125462E-2</v>
      </c>
      <c r="X4427">
        <f t="shared" si="772"/>
        <v>7.2331667156718835E-2</v>
      </c>
      <c r="Y4427">
        <f t="shared" si="773"/>
        <v>4.4104675095560262E-3</v>
      </c>
    </row>
    <row r="4428" spans="1:25" x14ac:dyDescent="0.2">
      <c r="A4428" t="s">
        <v>212</v>
      </c>
      <c r="B4428" t="s">
        <v>294</v>
      </c>
      <c r="C4428">
        <v>2008</v>
      </c>
      <c r="D4428">
        <v>7220000</v>
      </c>
      <c r="E4428">
        <v>-35590000</v>
      </c>
      <c r="F4428">
        <v>4820000</v>
      </c>
      <c r="G4428">
        <v>2580000</v>
      </c>
      <c r="H4428">
        <v>7590000</v>
      </c>
      <c r="I4428">
        <v>6820000</v>
      </c>
      <c r="J4428">
        <v>32159999.999999899</v>
      </c>
      <c r="K4428">
        <v>3150000</v>
      </c>
      <c r="L4428">
        <v>2170000</v>
      </c>
      <c r="M4428">
        <v>1580000</v>
      </c>
      <c r="N4428">
        <v>150000</v>
      </c>
      <c r="O4428">
        <f t="shared" si="763"/>
        <v>0.22113323124042947</v>
      </c>
      <c r="P4428">
        <f t="shared" si="764"/>
        <v>-1.0900459418070478</v>
      </c>
      <c r="Q4428">
        <f t="shared" si="765"/>
        <v>0.14762633996937258</v>
      </c>
      <c r="R4428">
        <f t="shared" si="766"/>
        <v>7.9019908116386151E-2</v>
      </c>
      <c r="S4428">
        <f t="shared" si="767"/>
        <v>0.23246554364471742</v>
      </c>
      <c r="T4428">
        <f t="shared" si="768"/>
        <v>0.20888208269525332</v>
      </c>
      <c r="U4428">
        <f t="shared" si="769"/>
        <v>0.98499234303215921</v>
      </c>
      <c r="V4428">
        <f t="shared" si="770"/>
        <v>9.647779479326217E-2</v>
      </c>
      <c r="W4428">
        <f t="shared" si="771"/>
        <v>6.6462480857580608E-2</v>
      </c>
      <c r="X4428">
        <f t="shared" si="772"/>
        <v>4.8392036753445784E-2</v>
      </c>
      <c r="Y4428">
        <f t="shared" si="773"/>
        <v>4.5941807044410556E-3</v>
      </c>
    </row>
    <row r="4429" spans="1:25" x14ac:dyDescent="0.2">
      <c r="A4429" t="s">
        <v>212</v>
      </c>
      <c r="B4429" t="s">
        <v>294</v>
      </c>
      <c r="C4429">
        <v>2009</v>
      </c>
      <c r="D4429">
        <v>7670000</v>
      </c>
      <c r="E4429">
        <v>-35590000</v>
      </c>
      <c r="F4429">
        <v>4870000</v>
      </c>
      <c r="G4429">
        <v>2260000</v>
      </c>
      <c r="H4429">
        <v>4130000</v>
      </c>
      <c r="I4429">
        <v>6400000</v>
      </c>
      <c r="J4429">
        <v>32630000</v>
      </c>
      <c r="K4429">
        <v>2510000</v>
      </c>
      <c r="L4429">
        <v>2130000</v>
      </c>
      <c r="M4429">
        <v>2140000</v>
      </c>
      <c r="N4429">
        <v>120000</v>
      </c>
      <c r="O4429">
        <f t="shared" si="763"/>
        <v>0.26204304748889651</v>
      </c>
      <c r="P4429">
        <f t="shared" si="764"/>
        <v>-1.2159207379569525</v>
      </c>
      <c r="Q4429">
        <f t="shared" si="765"/>
        <v>0.16638196105227196</v>
      </c>
      <c r="R4429">
        <f t="shared" si="766"/>
        <v>7.7212162623846947E-2</v>
      </c>
      <c r="S4429">
        <f t="shared" si="767"/>
        <v>0.14110010249402119</v>
      </c>
      <c r="T4429">
        <f t="shared" si="768"/>
        <v>0.2186539118551418</v>
      </c>
      <c r="U4429">
        <f t="shared" si="769"/>
        <v>1.1147933037239495</v>
      </c>
      <c r="V4429">
        <f t="shared" si="770"/>
        <v>8.5753331055688414E-2</v>
      </c>
      <c r="W4429">
        <f t="shared" si="771"/>
        <v>7.277075503928937E-2</v>
      </c>
      <c r="X4429">
        <f t="shared" si="772"/>
        <v>7.311240177656303E-2</v>
      </c>
      <c r="Y4429">
        <f t="shared" si="773"/>
        <v>4.0997608472839089E-3</v>
      </c>
    </row>
    <row r="4430" spans="1:25" x14ac:dyDescent="0.2">
      <c r="A4430" t="s">
        <v>212</v>
      </c>
      <c r="B4430" t="s">
        <v>294</v>
      </c>
      <c r="C4430">
        <v>2010</v>
      </c>
      <c r="D4430">
        <v>6780000</v>
      </c>
      <c r="E4430">
        <v>-35590000</v>
      </c>
      <c r="F4430">
        <v>4920000</v>
      </c>
      <c r="G4430">
        <v>2400000</v>
      </c>
      <c r="H4430">
        <v>4820000</v>
      </c>
      <c r="I4430">
        <v>6440000</v>
      </c>
      <c r="J4430">
        <v>31260000</v>
      </c>
      <c r="K4430">
        <v>2870000</v>
      </c>
      <c r="L4430">
        <v>2089999.99999999</v>
      </c>
      <c r="M4430">
        <v>2540000</v>
      </c>
      <c r="N4430">
        <v>130000</v>
      </c>
      <c r="O4430">
        <f t="shared" si="763"/>
        <v>0.23656664340544323</v>
      </c>
      <c r="P4430">
        <f t="shared" si="764"/>
        <v>-1.2418004187020242</v>
      </c>
      <c r="Q4430">
        <f t="shared" si="765"/>
        <v>0.17166782972784375</v>
      </c>
      <c r="R4430">
        <f t="shared" si="766"/>
        <v>8.374040474528964E-2</v>
      </c>
      <c r="S4430">
        <f t="shared" si="767"/>
        <v>0.16817864619679002</v>
      </c>
      <c r="T4430">
        <f t="shared" si="768"/>
        <v>0.22470341939986052</v>
      </c>
      <c r="U4430">
        <f t="shared" si="769"/>
        <v>1.0907187718073974</v>
      </c>
      <c r="V4430">
        <f t="shared" si="770"/>
        <v>0.10013956734124219</v>
      </c>
      <c r="W4430">
        <f t="shared" si="771"/>
        <v>7.2923935799022704E-2</v>
      </c>
      <c r="X4430">
        <f t="shared" si="772"/>
        <v>8.8625261688764861E-2</v>
      </c>
      <c r="Y4430">
        <f t="shared" si="773"/>
        <v>4.5359385903698552E-3</v>
      </c>
    </row>
    <row r="4431" spans="1:25" x14ac:dyDescent="0.2">
      <c r="A4431" t="s">
        <v>212</v>
      </c>
      <c r="B4431" t="s">
        <v>294</v>
      </c>
      <c r="C4431">
        <v>2011</v>
      </c>
      <c r="D4431">
        <v>6820000</v>
      </c>
      <c r="E4431">
        <v>-2830000</v>
      </c>
      <c r="F4431">
        <v>5040000</v>
      </c>
      <c r="G4431">
        <v>2340000</v>
      </c>
      <c r="H4431">
        <v>5580000</v>
      </c>
      <c r="I4431">
        <v>5820000</v>
      </c>
      <c r="J4431">
        <v>34410000</v>
      </c>
      <c r="K4431">
        <v>3730000</v>
      </c>
      <c r="L4431">
        <v>2160000</v>
      </c>
      <c r="M4431">
        <v>2560000</v>
      </c>
      <c r="N4431">
        <v>140000</v>
      </c>
      <c r="O4431">
        <f t="shared" si="763"/>
        <v>0.10369469362931427</v>
      </c>
      <c r="P4431">
        <f t="shared" si="764"/>
        <v>-4.3028736506005777E-2</v>
      </c>
      <c r="Q4431">
        <f t="shared" si="765"/>
        <v>7.6630682682073889E-2</v>
      </c>
      <c r="R4431">
        <f t="shared" si="766"/>
        <v>3.5578531245248596E-2</v>
      </c>
      <c r="S4431">
        <f t="shared" si="767"/>
        <v>8.4841112969438956E-2</v>
      </c>
      <c r="T4431">
        <f t="shared" si="768"/>
        <v>8.8490193097156764E-2</v>
      </c>
      <c r="U4431">
        <f t="shared" si="769"/>
        <v>0.52318686331154018</v>
      </c>
      <c r="V4431">
        <f t="shared" si="770"/>
        <v>5.6712786984947541E-2</v>
      </c>
      <c r="W4431">
        <f t="shared" si="771"/>
        <v>3.284172114946024E-2</v>
      </c>
      <c r="X4431">
        <f t="shared" si="772"/>
        <v>3.892352136232325E-2</v>
      </c>
      <c r="Y4431">
        <f t="shared" si="773"/>
        <v>2.1286300745020528E-3</v>
      </c>
    </row>
    <row r="4432" spans="1:25" x14ac:dyDescent="0.2">
      <c r="A4432" t="s">
        <v>212</v>
      </c>
      <c r="B4432" t="s">
        <v>294</v>
      </c>
      <c r="C4432">
        <v>2012</v>
      </c>
      <c r="D4432">
        <v>7310000</v>
      </c>
      <c r="E4432">
        <v>-2830000</v>
      </c>
      <c r="F4432">
        <v>5160000</v>
      </c>
      <c r="G4432">
        <v>2150000</v>
      </c>
      <c r="H4432">
        <v>4870000</v>
      </c>
      <c r="I4432">
        <v>5120000</v>
      </c>
      <c r="J4432">
        <v>31370000</v>
      </c>
      <c r="K4432">
        <v>2770000</v>
      </c>
      <c r="L4432">
        <v>2220000</v>
      </c>
      <c r="M4432">
        <v>2760000</v>
      </c>
      <c r="N4432">
        <v>130000</v>
      </c>
      <c r="O4432">
        <f t="shared" si="763"/>
        <v>0.11977715877437325</v>
      </c>
      <c r="P4432">
        <f t="shared" si="764"/>
        <v>-4.6370637391446833E-2</v>
      </c>
      <c r="Q4432">
        <f t="shared" si="765"/>
        <v>8.4548582664263475E-2</v>
      </c>
      <c r="R4432">
        <f t="shared" si="766"/>
        <v>3.522857611010978E-2</v>
      </c>
      <c r="S4432">
        <f t="shared" si="767"/>
        <v>7.9796821235457976E-2</v>
      </c>
      <c r="T4432">
        <f t="shared" si="768"/>
        <v>8.3893167294773058E-2</v>
      </c>
      <c r="U4432">
        <f t="shared" si="769"/>
        <v>0.51400950352285757</v>
      </c>
      <c r="V4432">
        <f t="shared" si="770"/>
        <v>4.5387514337211207E-2</v>
      </c>
      <c r="W4432">
        <f t="shared" si="771"/>
        <v>3.6375553006718006E-2</v>
      </c>
      <c r="X4432">
        <f t="shared" si="772"/>
        <v>4.5223660494838606E-2</v>
      </c>
      <c r="Y4432">
        <f t="shared" si="773"/>
        <v>2.1300999508438471E-3</v>
      </c>
    </row>
    <row r="4433" spans="1:25" x14ac:dyDescent="0.2">
      <c r="A4433" t="s">
        <v>212</v>
      </c>
      <c r="B4433" t="s">
        <v>294</v>
      </c>
      <c r="C4433">
        <v>2013</v>
      </c>
      <c r="D4433">
        <v>7250000</v>
      </c>
      <c r="E4433">
        <v>-2840000</v>
      </c>
      <c r="F4433">
        <v>5280000</v>
      </c>
      <c r="G4433">
        <v>2000000</v>
      </c>
      <c r="H4433">
        <v>4090000</v>
      </c>
      <c r="I4433">
        <v>5650000</v>
      </c>
      <c r="J4433">
        <v>32960000</v>
      </c>
      <c r="K4433">
        <v>2240000</v>
      </c>
      <c r="L4433">
        <v>2280000</v>
      </c>
      <c r="M4433">
        <v>2770000</v>
      </c>
      <c r="N4433">
        <v>160000</v>
      </c>
      <c r="O4433">
        <f t="shared" si="763"/>
        <v>0.11723803363518757</v>
      </c>
      <c r="P4433">
        <f t="shared" si="764"/>
        <v>-4.5924967658473481E-2</v>
      </c>
      <c r="Q4433">
        <f t="shared" si="765"/>
        <v>8.538163001293661E-2</v>
      </c>
      <c r="R4433">
        <f t="shared" si="766"/>
        <v>3.2341526520051747E-2</v>
      </c>
      <c r="S4433">
        <f t="shared" si="767"/>
        <v>6.6138421733505828E-2</v>
      </c>
      <c r="T4433">
        <f t="shared" si="768"/>
        <v>9.136481241914618E-2</v>
      </c>
      <c r="U4433">
        <f t="shared" si="769"/>
        <v>0.53298835705045278</v>
      </c>
      <c r="V4433">
        <f t="shared" si="770"/>
        <v>3.6222509702457953E-2</v>
      </c>
      <c r="W4433">
        <f t="shared" si="771"/>
        <v>3.6869340232858989E-2</v>
      </c>
      <c r="X4433">
        <f t="shared" si="772"/>
        <v>4.4793014230271669E-2</v>
      </c>
      <c r="Y4433">
        <f t="shared" si="773"/>
        <v>2.5873221216041399E-3</v>
      </c>
    </row>
    <row r="4434" spans="1:25" x14ac:dyDescent="0.2">
      <c r="A4434" t="s">
        <v>212</v>
      </c>
      <c r="B4434" t="s">
        <v>294</v>
      </c>
      <c r="C4434">
        <v>2014</v>
      </c>
      <c r="D4434">
        <v>6630000</v>
      </c>
      <c r="E4434">
        <v>-2840000</v>
      </c>
      <c r="F4434">
        <v>5400000</v>
      </c>
      <c r="G4434">
        <v>1860000</v>
      </c>
      <c r="H4434">
        <v>3560000</v>
      </c>
      <c r="I4434">
        <v>5900000</v>
      </c>
      <c r="J4434">
        <v>26400000</v>
      </c>
      <c r="K4434">
        <v>1830000</v>
      </c>
      <c r="L4434">
        <v>2350000</v>
      </c>
      <c r="M4434">
        <v>2680000</v>
      </c>
      <c r="N4434">
        <v>250000</v>
      </c>
      <c r="O4434">
        <f t="shared" si="763"/>
        <v>0.12273232136245835</v>
      </c>
      <c r="P4434">
        <f t="shared" si="764"/>
        <v>-5.2573121066271752E-2</v>
      </c>
      <c r="Q4434">
        <f t="shared" si="765"/>
        <v>9.9962976675305446E-2</v>
      </c>
      <c r="R4434">
        <f t="shared" si="766"/>
        <v>3.4431691965938538E-2</v>
      </c>
      <c r="S4434">
        <f t="shared" si="767"/>
        <v>6.590151795631248E-2</v>
      </c>
      <c r="T4434">
        <f t="shared" si="768"/>
        <v>0.10921880784894483</v>
      </c>
      <c r="U4434">
        <f t="shared" si="769"/>
        <v>0.48870788596815995</v>
      </c>
      <c r="V4434">
        <f t="shared" si="770"/>
        <v>3.3876342095520179E-2</v>
      </c>
      <c r="W4434">
        <f t="shared" si="771"/>
        <v>4.3502406516105145E-2</v>
      </c>
      <c r="X4434">
        <f t="shared" si="772"/>
        <v>4.9611255090707143E-2</v>
      </c>
      <c r="Y4434">
        <f t="shared" si="773"/>
        <v>4.6279155868196968E-3</v>
      </c>
    </row>
    <row r="4435" spans="1:25" x14ac:dyDescent="0.2">
      <c r="A4435" t="s">
        <v>212</v>
      </c>
      <c r="B4435" t="s">
        <v>294</v>
      </c>
      <c r="C4435">
        <v>2015</v>
      </c>
      <c r="D4435">
        <v>6350000</v>
      </c>
      <c r="E4435">
        <v>-2840000</v>
      </c>
      <c r="F4435">
        <v>5520000</v>
      </c>
      <c r="G4435">
        <v>1830000</v>
      </c>
      <c r="H4435">
        <v>3370000</v>
      </c>
      <c r="I4435">
        <v>5830000</v>
      </c>
      <c r="J4435">
        <v>32950000</v>
      </c>
      <c r="K4435">
        <v>1980000</v>
      </c>
      <c r="L4435">
        <v>2410000</v>
      </c>
      <c r="M4435">
        <v>2670000</v>
      </c>
      <c r="N4435">
        <v>270000</v>
      </c>
      <c r="O4435">
        <f t="shared" si="763"/>
        <v>0.10523699038780246</v>
      </c>
      <c r="P4435">
        <f t="shared" si="764"/>
        <v>-4.7066622472654952E-2</v>
      </c>
      <c r="Q4435">
        <f t="shared" si="765"/>
        <v>9.1481604242625122E-2</v>
      </c>
      <c r="R4435">
        <f t="shared" si="766"/>
        <v>3.0328140536957243E-2</v>
      </c>
      <c r="S4435">
        <f t="shared" si="767"/>
        <v>5.5850182300298312E-2</v>
      </c>
      <c r="T4435">
        <f t="shared" si="768"/>
        <v>9.6619158104076897E-2</v>
      </c>
      <c r="U4435">
        <f t="shared" si="769"/>
        <v>0.5460722572091482</v>
      </c>
      <c r="V4435">
        <f t="shared" si="770"/>
        <v>3.2814053695724231E-2</v>
      </c>
      <c r="W4435">
        <f t="shared" si="771"/>
        <v>3.9940338084189592E-2</v>
      </c>
      <c r="X4435">
        <f t="shared" si="772"/>
        <v>4.4249254226052373E-2</v>
      </c>
      <c r="Y4435">
        <f t="shared" si="773"/>
        <v>4.4746436857805768E-3</v>
      </c>
    </row>
    <row r="4436" spans="1:25" x14ac:dyDescent="0.2">
      <c r="A4436" t="s">
        <v>212</v>
      </c>
      <c r="B4436" t="s">
        <v>294</v>
      </c>
      <c r="C4436">
        <v>2016</v>
      </c>
      <c r="D4436">
        <v>6560000</v>
      </c>
      <c r="E4436">
        <v>-90000</v>
      </c>
      <c r="F4436">
        <v>5590000</v>
      </c>
      <c r="G4436">
        <v>1850000</v>
      </c>
      <c r="H4436">
        <v>3730000</v>
      </c>
      <c r="I4436">
        <v>5970000</v>
      </c>
      <c r="J4436">
        <v>32990000</v>
      </c>
      <c r="K4436">
        <v>2330000</v>
      </c>
      <c r="L4436">
        <v>2380000</v>
      </c>
      <c r="M4436">
        <v>2780000</v>
      </c>
      <c r="N4436">
        <v>420000</v>
      </c>
      <c r="O4436">
        <f t="shared" si="763"/>
        <v>0.10168966051774919</v>
      </c>
      <c r="P4436">
        <f t="shared" si="764"/>
        <v>-1.3951325375910712E-3</v>
      </c>
      <c r="Q4436">
        <f t="shared" si="765"/>
        <v>8.6653232057045421E-2</v>
      </c>
      <c r="R4436">
        <f t="shared" si="766"/>
        <v>2.8677724383816463E-2</v>
      </c>
      <c r="S4436">
        <f t="shared" si="767"/>
        <v>5.7820492946829949E-2</v>
      </c>
      <c r="T4436">
        <f t="shared" si="768"/>
        <v>9.2543791660207722E-2</v>
      </c>
      <c r="U4436">
        <f t="shared" si="769"/>
        <v>0.51139358239032706</v>
      </c>
      <c r="V4436">
        <f t="shared" si="770"/>
        <v>3.6118431250968842E-2</v>
      </c>
      <c r="W4436">
        <f t="shared" si="771"/>
        <v>3.6893504882963883E-2</v>
      </c>
      <c r="X4436">
        <f t="shared" si="772"/>
        <v>4.3094093938924195E-2</v>
      </c>
      <c r="Y4436">
        <f t="shared" si="773"/>
        <v>6.5106185087583325E-3</v>
      </c>
    </row>
    <row r="4437" spans="1:25" x14ac:dyDescent="0.2">
      <c r="A4437" t="s">
        <v>212</v>
      </c>
      <c r="B4437" t="s">
        <v>294</v>
      </c>
      <c r="C4437">
        <v>2017</v>
      </c>
      <c r="D4437">
        <v>6250000</v>
      </c>
      <c r="E4437">
        <v>-90000</v>
      </c>
      <c r="F4437">
        <v>5660000</v>
      </c>
      <c r="G4437">
        <v>1810000</v>
      </c>
      <c r="H4437">
        <v>3540000</v>
      </c>
      <c r="I4437">
        <v>6240000</v>
      </c>
      <c r="J4437">
        <v>33570000</v>
      </c>
      <c r="K4437">
        <v>2350000</v>
      </c>
      <c r="L4437">
        <v>2340000</v>
      </c>
      <c r="M4437">
        <v>2750000</v>
      </c>
      <c r="N4437">
        <v>440000</v>
      </c>
      <c r="O4437">
        <f t="shared" si="763"/>
        <v>9.6361393771199511E-2</v>
      </c>
      <c r="P4437">
        <f t="shared" si="764"/>
        <v>-1.3876040703052729E-3</v>
      </c>
      <c r="Q4437">
        <f t="shared" si="765"/>
        <v>8.7264878199198273E-2</v>
      </c>
      <c r="R4437">
        <f t="shared" si="766"/>
        <v>2.7906259636139377E-2</v>
      </c>
      <c r="S4437">
        <f t="shared" si="767"/>
        <v>5.4579093432007397E-2</v>
      </c>
      <c r="T4437">
        <f t="shared" si="768"/>
        <v>9.6207215541165583E-2</v>
      </c>
      <c r="U4437">
        <f t="shared" si="769"/>
        <v>0.51757631822386674</v>
      </c>
      <c r="V4437">
        <f t="shared" si="770"/>
        <v>3.6231884057971016E-2</v>
      </c>
      <c r="W4437">
        <f t="shared" si="771"/>
        <v>3.6077705827937095E-2</v>
      </c>
      <c r="X4437">
        <f t="shared" si="772"/>
        <v>4.2399013259327781E-2</v>
      </c>
      <c r="Y4437">
        <f t="shared" si="773"/>
        <v>6.7838421214924454E-3</v>
      </c>
    </row>
    <row r="4438" spans="1:25" x14ac:dyDescent="0.2">
      <c r="A4438" t="s">
        <v>212</v>
      </c>
      <c r="B4438" t="s">
        <v>294</v>
      </c>
      <c r="C4438">
        <v>2018</v>
      </c>
      <c r="D4438">
        <v>5710000</v>
      </c>
      <c r="E4438">
        <v>-90000</v>
      </c>
      <c r="F4438">
        <v>5730000</v>
      </c>
      <c r="G4438">
        <v>1770000</v>
      </c>
      <c r="H4438">
        <v>3930000</v>
      </c>
      <c r="I4438">
        <v>6350000</v>
      </c>
      <c r="J4438">
        <v>31920000</v>
      </c>
      <c r="K4438">
        <v>2210000</v>
      </c>
      <c r="L4438">
        <v>2310000</v>
      </c>
      <c r="M4438">
        <v>2670000</v>
      </c>
      <c r="N4438">
        <v>470000</v>
      </c>
      <c r="O4438">
        <f t="shared" si="763"/>
        <v>9.0663702762781836E-2</v>
      </c>
      <c r="P4438">
        <f t="shared" si="764"/>
        <v>-1.4290250873293109E-3</v>
      </c>
      <c r="Q4438">
        <f t="shared" si="765"/>
        <v>9.0981263893299455E-2</v>
      </c>
      <c r="R4438">
        <f t="shared" si="766"/>
        <v>2.810416005080978E-2</v>
      </c>
      <c r="S4438">
        <f t="shared" si="767"/>
        <v>6.2400762146713244E-2</v>
      </c>
      <c r="T4438">
        <f t="shared" si="768"/>
        <v>0.10082565893934582</v>
      </c>
      <c r="U4438">
        <f t="shared" si="769"/>
        <v>0.50682756430612896</v>
      </c>
      <c r="V4438">
        <f t="shared" si="770"/>
        <v>3.5090504922197521E-2</v>
      </c>
      <c r="W4438">
        <f t="shared" si="771"/>
        <v>3.6678310574785648E-2</v>
      </c>
      <c r="X4438">
        <f t="shared" si="772"/>
        <v>4.2394410924102892E-2</v>
      </c>
      <c r="Y4438">
        <f t="shared" si="773"/>
        <v>7.462686567164179E-3</v>
      </c>
    </row>
    <row r="4439" spans="1:25" x14ac:dyDescent="0.2">
      <c r="A4439" t="s">
        <v>219</v>
      </c>
      <c r="B4439" t="s">
        <v>293</v>
      </c>
      <c r="C4439">
        <v>1990</v>
      </c>
      <c r="D4439">
        <v>10000</v>
      </c>
      <c r="E4439">
        <v>0</v>
      </c>
      <c r="F4439">
        <v>50000</v>
      </c>
      <c r="G4439">
        <v>0</v>
      </c>
      <c r="H4439">
        <v>0</v>
      </c>
      <c r="I4439">
        <v>30000</v>
      </c>
      <c r="J4439">
        <v>90000</v>
      </c>
      <c r="K4439">
        <v>10000</v>
      </c>
      <c r="L4439">
        <v>0</v>
      </c>
      <c r="M4439">
        <v>20000</v>
      </c>
      <c r="N4439">
        <v>340000</v>
      </c>
      <c r="O4439">
        <f t="shared" si="763"/>
        <v>1.8181818181818181E-2</v>
      </c>
      <c r="P4439">
        <f t="shared" si="764"/>
        <v>0</v>
      </c>
      <c r="Q4439">
        <f t="shared" si="765"/>
        <v>9.0909090909090912E-2</v>
      </c>
      <c r="R4439">
        <f t="shared" si="766"/>
        <v>0</v>
      </c>
      <c r="S4439">
        <f t="shared" si="767"/>
        <v>0</v>
      </c>
      <c r="T4439">
        <f t="shared" si="768"/>
        <v>5.4545454545454543E-2</v>
      </c>
      <c r="U4439">
        <f t="shared" si="769"/>
        <v>0.16363636363636364</v>
      </c>
      <c r="V4439">
        <f t="shared" si="770"/>
        <v>1.8181818181818181E-2</v>
      </c>
      <c r="W4439">
        <f t="shared" si="771"/>
        <v>0</v>
      </c>
      <c r="X4439">
        <f t="shared" si="772"/>
        <v>3.6363636363636362E-2</v>
      </c>
      <c r="Y4439">
        <f t="shared" si="773"/>
        <v>0.61818181818181817</v>
      </c>
    </row>
    <row r="4440" spans="1:25" x14ac:dyDescent="0.2">
      <c r="A4440" t="s">
        <v>219</v>
      </c>
      <c r="B4440" t="s">
        <v>293</v>
      </c>
      <c r="C4440">
        <v>1991</v>
      </c>
      <c r="D4440">
        <v>10000</v>
      </c>
      <c r="E4440">
        <v>0</v>
      </c>
      <c r="F4440">
        <v>50000</v>
      </c>
      <c r="G4440">
        <v>0</v>
      </c>
      <c r="H4440">
        <v>0</v>
      </c>
      <c r="I4440">
        <v>40000</v>
      </c>
      <c r="J4440">
        <v>90000</v>
      </c>
      <c r="K4440">
        <v>10000</v>
      </c>
      <c r="L4440">
        <v>0</v>
      </c>
      <c r="M4440">
        <v>30000</v>
      </c>
      <c r="N4440">
        <v>330000</v>
      </c>
      <c r="O4440">
        <f t="shared" si="763"/>
        <v>1.7857142857142856E-2</v>
      </c>
      <c r="P4440">
        <f t="shared" si="764"/>
        <v>0</v>
      </c>
      <c r="Q4440">
        <f t="shared" si="765"/>
        <v>8.9285714285714288E-2</v>
      </c>
      <c r="R4440">
        <f t="shared" si="766"/>
        <v>0</v>
      </c>
      <c r="S4440">
        <f t="shared" si="767"/>
        <v>0</v>
      </c>
      <c r="T4440">
        <f t="shared" si="768"/>
        <v>7.1428571428571425E-2</v>
      </c>
      <c r="U4440">
        <f t="shared" si="769"/>
        <v>0.16071428571428573</v>
      </c>
      <c r="V4440">
        <f t="shared" si="770"/>
        <v>1.7857142857142856E-2</v>
      </c>
      <c r="W4440">
        <f t="shared" si="771"/>
        <v>0</v>
      </c>
      <c r="X4440">
        <f t="shared" si="772"/>
        <v>5.3571428571428568E-2</v>
      </c>
      <c r="Y4440">
        <f t="shared" si="773"/>
        <v>0.5892857142857143</v>
      </c>
    </row>
    <row r="4441" spans="1:25" x14ac:dyDescent="0.2">
      <c r="A4441" t="s">
        <v>219</v>
      </c>
      <c r="B4441" t="s">
        <v>293</v>
      </c>
      <c r="C4441">
        <v>1992</v>
      </c>
      <c r="D4441">
        <v>10000</v>
      </c>
      <c r="E4441">
        <v>0</v>
      </c>
      <c r="F4441">
        <v>60000</v>
      </c>
      <c r="G4441">
        <v>0</v>
      </c>
      <c r="H4441">
        <v>0</v>
      </c>
      <c r="I4441">
        <v>50000</v>
      </c>
      <c r="J4441">
        <v>100000</v>
      </c>
      <c r="K4441">
        <v>10000</v>
      </c>
      <c r="L4441">
        <v>0</v>
      </c>
      <c r="M4441">
        <v>20000</v>
      </c>
      <c r="N4441">
        <v>340000</v>
      </c>
      <c r="O4441">
        <f t="shared" si="763"/>
        <v>1.6949152542372881E-2</v>
      </c>
      <c r="P4441">
        <f t="shared" si="764"/>
        <v>0</v>
      </c>
      <c r="Q4441">
        <f t="shared" si="765"/>
        <v>0.10169491525423729</v>
      </c>
      <c r="R4441">
        <f t="shared" si="766"/>
        <v>0</v>
      </c>
      <c r="S4441">
        <f t="shared" si="767"/>
        <v>0</v>
      </c>
      <c r="T4441">
        <f t="shared" si="768"/>
        <v>8.4745762711864403E-2</v>
      </c>
      <c r="U4441">
        <f t="shared" si="769"/>
        <v>0.16949152542372881</v>
      </c>
      <c r="V4441">
        <f t="shared" si="770"/>
        <v>1.6949152542372881E-2</v>
      </c>
      <c r="W4441">
        <f t="shared" si="771"/>
        <v>0</v>
      </c>
      <c r="X4441">
        <f t="shared" si="772"/>
        <v>3.3898305084745763E-2</v>
      </c>
      <c r="Y4441">
        <f t="shared" si="773"/>
        <v>0.57627118644067798</v>
      </c>
    </row>
    <row r="4442" spans="1:25" x14ac:dyDescent="0.2">
      <c r="A4442" t="s">
        <v>219</v>
      </c>
      <c r="B4442" t="s">
        <v>293</v>
      </c>
      <c r="C4442">
        <v>1993</v>
      </c>
      <c r="D4442">
        <v>10000</v>
      </c>
      <c r="E4442">
        <v>0</v>
      </c>
      <c r="F4442">
        <v>60000</v>
      </c>
      <c r="G4442">
        <v>0</v>
      </c>
      <c r="H4442">
        <v>0</v>
      </c>
      <c r="I4442">
        <v>40000</v>
      </c>
      <c r="J4442">
        <v>100000</v>
      </c>
      <c r="K4442">
        <v>10000</v>
      </c>
      <c r="L4442">
        <v>0</v>
      </c>
      <c r="M4442">
        <v>30000</v>
      </c>
      <c r="N4442">
        <v>340000</v>
      </c>
      <c r="O4442">
        <f t="shared" si="763"/>
        <v>1.6949152542372881E-2</v>
      </c>
      <c r="P4442">
        <f t="shared" si="764"/>
        <v>0</v>
      </c>
      <c r="Q4442">
        <f t="shared" si="765"/>
        <v>0.10169491525423729</v>
      </c>
      <c r="R4442">
        <f t="shared" si="766"/>
        <v>0</v>
      </c>
      <c r="S4442">
        <f t="shared" si="767"/>
        <v>0</v>
      </c>
      <c r="T4442">
        <f t="shared" si="768"/>
        <v>6.7796610169491525E-2</v>
      </c>
      <c r="U4442">
        <f t="shared" si="769"/>
        <v>0.16949152542372881</v>
      </c>
      <c r="V4442">
        <f t="shared" si="770"/>
        <v>1.6949152542372881E-2</v>
      </c>
      <c r="W4442">
        <f t="shared" si="771"/>
        <v>0</v>
      </c>
      <c r="X4442">
        <f t="shared" si="772"/>
        <v>5.0847457627118647E-2</v>
      </c>
      <c r="Y4442">
        <f t="shared" si="773"/>
        <v>0.57627118644067798</v>
      </c>
    </row>
    <row r="4443" spans="1:25" x14ac:dyDescent="0.2">
      <c r="A4443" t="s">
        <v>219</v>
      </c>
      <c r="B4443" t="s">
        <v>293</v>
      </c>
      <c r="C4443">
        <v>1994</v>
      </c>
      <c r="D4443">
        <v>10000</v>
      </c>
      <c r="E4443">
        <v>0</v>
      </c>
      <c r="F4443">
        <v>60000</v>
      </c>
      <c r="G4443">
        <v>0</v>
      </c>
      <c r="H4443">
        <v>0</v>
      </c>
      <c r="I4443">
        <v>50000</v>
      </c>
      <c r="J4443">
        <v>110000</v>
      </c>
      <c r="K4443">
        <v>10000</v>
      </c>
      <c r="L4443">
        <v>0</v>
      </c>
      <c r="M4443">
        <v>40000</v>
      </c>
      <c r="N4443">
        <v>340000</v>
      </c>
      <c r="O4443">
        <f t="shared" si="763"/>
        <v>1.6129032258064516E-2</v>
      </c>
      <c r="P4443">
        <f t="shared" si="764"/>
        <v>0</v>
      </c>
      <c r="Q4443">
        <f t="shared" si="765"/>
        <v>9.6774193548387094E-2</v>
      </c>
      <c r="R4443">
        <f t="shared" si="766"/>
        <v>0</v>
      </c>
      <c r="S4443">
        <f t="shared" si="767"/>
        <v>0</v>
      </c>
      <c r="T4443">
        <f t="shared" si="768"/>
        <v>8.0645161290322578E-2</v>
      </c>
      <c r="U4443">
        <f t="shared" si="769"/>
        <v>0.17741935483870969</v>
      </c>
      <c r="V4443">
        <f t="shared" si="770"/>
        <v>1.6129032258064516E-2</v>
      </c>
      <c r="W4443">
        <f t="shared" si="771"/>
        <v>0</v>
      </c>
      <c r="X4443">
        <f t="shared" si="772"/>
        <v>6.4516129032258063E-2</v>
      </c>
      <c r="Y4443">
        <f t="shared" si="773"/>
        <v>0.54838709677419351</v>
      </c>
    </row>
    <row r="4444" spans="1:25" x14ac:dyDescent="0.2">
      <c r="A4444" t="s">
        <v>219</v>
      </c>
      <c r="B4444" t="s">
        <v>293</v>
      </c>
      <c r="C4444">
        <v>1995</v>
      </c>
      <c r="D4444">
        <v>10000</v>
      </c>
      <c r="E4444">
        <v>0</v>
      </c>
      <c r="F4444">
        <v>60000</v>
      </c>
      <c r="G4444">
        <v>0</v>
      </c>
      <c r="H4444">
        <v>0</v>
      </c>
      <c r="I4444">
        <v>50000</v>
      </c>
      <c r="J4444">
        <v>110000</v>
      </c>
      <c r="K4444">
        <v>10000</v>
      </c>
      <c r="L4444">
        <v>0</v>
      </c>
      <c r="M4444">
        <v>30000</v>
      </c>
      <c r="N4444">
        <v>350000</v>
      </c>
      <c r="O4444">
        <f t="shared" si="763"/>
        <v>1.6129032258064516E-2</v>
      </c>
      <c r="P4444">
        <f t="shared" si="764"/>
        <v>0</v>
      </c>
      <c r="Q4444">
        <f t="shared" si="765"/>
        <v>9.6774193548387094E-2</v>
      </c>
      <c r="R4444">
        <f t="shared" si="766"/>
        <v>0</v>
      </c>
      <c r="S4444">
        <f t="shared" si="767"/>
        <v>0</v>
      </c>
      <c r="T4444">
        <f t="shared" si="768"/>
        <v>8.0645161290322578E-2</v>
      </c>
      <c r="U4444">
        <f t="shared" si="769"/>
        <v>0.17741935483870969</v>
      </c>
      <c r="V4444">
        <f t="shared" si="770"/>
        <v>1.6129032258064516E-2</v>
      </c>
      <c r="W4444">
        <f t="shared" si="771"/>
        <v>0</v>
      </c>
      <c r="X4444">
        <f t="shared" si="772"/>
        <v>4.8387096774193547E-2</v>
      </c>
      <c r="Y4444">
        <f t="shared" si="773"/>
        <v>0.56451612903225812</v>
      </c>
    </row>
    <row r="4445" spans="1:25" x14ac:dyDescent="0.2">
      <c r="A4445" t="s">
        <v>219</v>
      </c>
      <c r="B4445" t="s">
        <v>293</v>
      </c>
      <c r="C4445">
        <v>1996</v>
      </c>
      <c r="D4445">
        <v>10000</v>
      </c>
      <c r="E4445">
        <v>0</v>
      </c>
      <c r="F4445">
        <v>60000</v>
      </c>
      <c r="G4445">
        <v>0</v>
      </c>
      <c r="H4445">
        <v>0</v>
      </c>
      <c r="I4445">
        <v>50000</v>
      </c>
      <c r="J4445">
        <v>110000</v>
      </c>
      <c r="K4445">
        <v>20000</v>
      </c>
      <c r="L4445">
        <v>0</v>
      </c>
      <c r="M4445">
        <v>60000</v>
      </c>
      <c r="N4445">
        <v>350000</v>
      </c>
      <c r="O4445">
        <f t="shared" si="763"/>
        <v>1.5151515151515152E-2</v>
      </c>
      <c r="P4445">
        <f t="shared" si="764"/>
        <v>0</v>
      </c>
      <c r="Q4445">
        <f t="shared" si="765"/>
        <v>9.0909090909090912E-2</v>
      </c>
      <c r="R4445">
        <f t="shared" si="766"/>
        <v>0</v>
      </c>
      <c r="S4445">
        <f t="shared" si="767"/>
        <v>0</v>
      </c>
      <c r="T4445">
        <f t="shared" si="768"/>
        <v>7.575757575757576E-2</v>
      </c>
      <c r="U4445">
        <f t="shared" si="769"/>
        <v>0.16666666666666666</v>
      </c>
      <c r="V4445">
        <f t="shared" si="770"/>
        <v>3.0303030303030304E-2</v>
      </c>
      <c r="W4445">
        <f t="shared" si="771"/>
        <v>0</v>
      </c>
      <c r="X4445">
        <f t="shared" si="772"/>
        <v>9.0909090909090912E-2</v>
      </c>
      <c r="Y4445">
        <f t="shared" si="773"/>
        <v>0.53030303030303028</v>
      </c>
    </row>
    <row r="4446" spans="1:25" x14ac:dyDescent="0.2">
      <c r="A4446" t="s">
        <v>219</v>
      </c>
      <c r="B4446" t="s">
        <v>293</v>
      </c>
      <c r="C4446">
        <v>1997</v>
      </c>
      <c r="D4446">
        <v>10000</v>
      </c>
      <c r="E4446">
        <v>0</v>
      </c>
      <c r="F4446">
        <v>60000</v>
      </c>
      <c r="G4446">
        <v>10000</v>
      </c>
      <c r="H4446">
        <v>0</v>
      </c>
      <c r="I4446">
        <v>60000</v>
      </c>
      <c r="J4446">
        <v>120000</v>
      </c>
      <c r="K4446">
        <v>20000</v>
      </c>
      <c r="L4446">
        <v>0</v>
      </c>
      <c r="M4446">
        <v>160000</v>
      </c>
      <c r="N4446">
        <v>370000</v>
      </c>
      <c r="O4446">
        <f t="shared" si="763"/>
        <v>1.2345679012345678E-2</v>
      </c>
      <c r="P4446">
        <f t="shared" si="764"/>
        <v>0</v>
      </c>
      <c r="Q4446">
        <f t="shared" si="765"/>
        <v>7.407407407407407E-2</v>
      </c>
      <c r="R4446">
        <f t="shared" si="766"/>
        <v>1.2345679012345678E-2</v>
      </c>
      <c r="S4446">
        <f t="shared" si="767"/>
        <v>0</v>
      </c>
      <c r="T4446">
        <f t="shared" si="768"/>
        <v>7.407407407407407E-2</v>
      </c>
      <c r="U4446">
        <f t="shared" si="769"/>
        <v>0.14814814814814814</v>
      </c>
      <c r="V4446">
        <f t="shared" si="770"/>
        <v>2.4691358024691357E-2</v>
      </c>
      <c r="W4446">
        <f t="shared" si="771"/>
        <v>0</v>
      </c>
      <c r="X4446">
        <f t="shared" si="772"/>
        <v>0.19753086419753085</v>
      </c>
      <c r="Y4446">
        <f t="shared" si="773"/>
        <v>0.4567901234567901</v>
      </c>
    </row>
    <row r="4447" spans="1:25" x14ac:dyDescent="0.2">
      <c r="A4447" t="s">
        <v>219</v>
      </c>
      <c r="B4447" t="s">
        <v>293</v>
      </c>
      <c r="C4447">
        <v>1998</v>
      </c>
      <c r="D4447">
        <v>10000</v>
      </c>
      <c r="E4447">
        <v>0</v>
      </c>
      <c r="F4447">
        <v>70000</v>
      </c>
      <c r="G4447">
        <v>10000</v>
      </c>
      <c r="H4447">
        <v>0</v>
      </c>
      <c r="I4447">
        <v>70000</v>
      </c>
      <c r="J4447">
        <v>130000</v>
      </c>
      <c r="K4447">
        <v>20000</v>
      </c>
      <c r="L4447">
        <v>0</v>
      </c>
      <c r="M4447">
        <v>230000</v>
      </c>
      <c r="N4447">
        <v>340000</v>
      </c>
      <c r="O4447">
        <f t="shared" si="763"/>
        <v>1.1363636363636364E-2</v>
      </c>
      <c r="P4447">
        <f t="shared" si="764"/>
        <v>0</v>
      </c>
      <c r="Q4447">
        <f t="shared" si="765"/>
        <v>7.9545454545454544E-2</v>
      </c>
      <c r="R4447">
        <f t="shared" si="766"/>
        <v>1.1363636363636364E-2</v>
      </c>
      <c r="S4447">
        <f t="shared" si="767"/>
        <v>0</v>
      </c>
      <c r="T4447">
        <f t="shared" si="768"/>
        <v>7.9545454545454544E-2</v>
      </c>
      <c r="U4447">
        <f t="shared" si="769"/>
        <v>0.14772727272727273</v>
      </c>
      <c r="V4447">
        <f t="shared" si="770"/>
        <v>2.2727272727272728E-2</v>
      </c>
      <c r="W4447">
        <f t="shared" si="771"/>
        <v>0</v>
      </c>
      <c r="X4447">
        <f t="shared" si="772"/>
        <v>0.26136363636363635</v>
      </c>
      <c r="Y4447">
        <f t="shared" si="773"/>
        <v>0.38636363636363635</v>
      </c>
    </row>
    <row r="4448" spans="1:25" x14ac:dyDescent="0.2">
      <c r="A4448" t="s">
        <v>219</v>
      </c>
      <c r="B4448" t="s">
        <v>293</v>
      </c>
      <c r="C4448">
        <v>1999</v>
      </c>
      <c r="D4448">
        <v>10000</v>
      </c>
      <c r="E4448">
        <v>0</v>
      </c>
      <c r="F4448">
        <v>70000</v>
      </c>
      <c r="G4448">
        <v>10000</v>
      </c>
      <c r="H4448">
        <v>0</v>
      </c>
      <c r="I4448">
        <v>70000</v>
      </c>
      <c r="J4448">
        <v>140000</v>
      </c>
      <c r="K4448">
        <v>20000</v>
      </c>
      <c r="L4448">
        <v>0</v>
      </c>
      <c r="M4448">
        <v>290000</v>
      </c>
      <c r="N4448">
        <v>350000</v>
      </c>
      <c r="O4448">
        <f t="shared" si="763"/>
        <v>1.0416666666666666E-2</v>
      </c>
      <c r="P4448">
        <f t="shared" si="764"/>
        <v>0</v>
      </c>
      <c r="Q4448">
        <f t="shared" si="765"/>
        <v>7.2916666666666671E-2</v>
      </c>
      <c r="R4448">
        <f t="shared" si="766"/>
        <v>1.0416666666666666E-2</v>
      </c>
      <c r="S4448">
        <f t="shared" si="767"/>
        <v>0</v>
      </c>
      <c r="T4448">
        <f t="shared" si="768"/>
        <v>7.2916666666666671E-2</v>
      </c>
      <c r="U4448">
        <f t="shared" si="769"/>
        <v>0.14583333333333334</v>
      </c>
      <c r="V4448">
        <f t="shared" si="770"/>
        <v>2.0833333333333332E-2</v>
      </c>
      <c r="W4448">
        <f t="shared" si="771"/>
        <v>0</v>
      </c>
      <c r="X4448">
        <f t="shared" si="772"/>
        <v>0.30208333333333331</v>
      </c>
      <c r="Y4448">
        <f t="shared" si="773"/>
        <v>0.36458333333333331</v>
      </c>
    </row>
    <row r="4449" spans="1:25" x14ac:dyDescent="0.2">
      <c r="A4449" t="s">
        <v>219</v>
      </c>
      <c r="B4449" t="s">
        <v>293</v>
      </c>
      <c r="C4449">
        <v>2000</v>
      </c>
      <c r="D4449">
        <v>10000</v>
      </c>
      <c r="E4449">
        <v>0</v>
      </c>
      <c r="F4449">
        <v>70000</v>
      </c>
      <c r="G4449">
        <v>10000</v>
      </c>
      <c r="H4449">
        <v>0</v>
      </c>
      <c r="I4449">
        <v>40000</v>
      </c>
      <c r="J4449">
        <v>150000</v>
      </c>
      <c r="K4449">
        <v>20000</v>
      </c>
      <c r="L4449">
        <v>0</v>
      </c>
      <c r="M4449">
        <v>370000</v>
      </c>
      <c r="N4449">
        <v>350000</v>
      </c>
      <c r="O4449">
        <f t="shared" si="763"/>
        <v>9.8039215686274508E-3</v>
      </c>
      <c r="P4449">
        <f t="shared" si="764"/>
        <v>0</v>
      </c>
      <c r="Q4449">
        <f t="shared" si="765"/>
        <v>6.8627450980392163E-2</v>
      </c>
      <c r="R4449">
        <f t="shared" si="766"/>
        <v>9.8039215686274508E-3</v>
      </c>
      <c r="S4449">
        <f t="shared" si="767"/>
        <v>0</v>
      </c>
      <c r="T4449">
        <f t="shared" si="768"/>
        <v>3.9215686274509803E-2</v>
      </c>
      <c r="U4449">
        <f t="shared" si="769"/>
        <v>0.14705882352941177</v>
      </c>
      <c r="V4449">
        <f t="shared" si="770"/>
        <v>1.9607843137254902E-2</v>
      </c>
      <c r="W4449">
        <f t="shared" si="771"/>
        <v>0</v>
      </c>
      <c r="X4449">
        <f t="shared" si="772"/>
        <v>0.36274509803921567</v>
      </c>
      <c r="Y4449">
        <f t="shared" si="773"/>
        <v>0.34313725490196079</v>
      </c>
    </row>
    <row r="4450" spans="1:25" x14ac:dyDescent="0.2">
      <c r="A4450" t="s">
        <v>219</v>
      </c>
      <c r="B4450" t="s">
        <v>293</v>
      </c>
      <c r="C4450">
        <v>2001</v>
      </c>
      <c r="D4450">
        <v>10000</v>
      </c>
      <c r="E4450">
        <v>0</v>
      </c>
      <c r="F4450">
        <v>70000</v>
      </c>
      <c r="G4450">
        <v>10000</v>
      </c>
      <c r="H4450">
        <v>0</v>
      </c>
      <c r="I4450">
        <v>60000</v>
      </c>
      <c r="J4450">
        <v>150000</v>
      </c>
      <c r="K4450">
        <v>20000</v>
      </c>
      <c r="L4450">
        <v>0</v>
      </c>
      <c r="M4450">
        <v>410000</v>
      </c>
      <c r="N4450">
        <v>350000</v>
      </c>
      <c r="O4450">
        <f t="shared" si="763"/>
        <v>9.2592592592592587E-3</v>
      </c>
      <c r="P4450">
        <f t="shared" si="764"/>
        <v>0</v>
      </c>
      <c r="Q4450">
        <f t="shared" si="765"/>
        <v>6.4814814814814811E-2</v>
      </c>
      <c r="R4450">
        <f t="shared" si="766"/>
        <v>9.2592592592592587E-3</v>
      </c>
      <c r="S4450">
        <f t="shared" si="767"/>
        <v>0</v>
      </c>
      <c r="T4450">
        <f t="shared" si="768"/>
        <v>5.5555555555555552E-2</v>
      </c>
      <c r="U4450">
        <f t="shared" si="769"/>
        <v>0.1388888888888889</v>
      </c>
      <c r="V4450">
        <f t="shared" si="770"/>
        <v>1.8518518518518517E-2</v>
      </c>
      <c r="W4450">
        <f t="shared" si="771"/>
        <v>0</v>
      </c>
      <c r="X4450">
        <f t="shared" si="772"/>
        <v>0.37962962962962965</v>
      </c>
      <c r="Y4450">
        <f t="shared" si="773"/>
        <v>0.32407407407407407</v>
      </c>
    </row>
    <row r="4451" spans="1:25" x14ac:dyDescent="0.2">
      <c r="A4451" t="s">
        <v>219</v>
      </c>
      <c r="B4451" t="s">
        <v>293</v>
      </c>
      <c r="C4451">
        <v>2002</v>
      </c>
      <c r="D4451">
        <v>10000</v>
      </c>
      <c r="E4451">
        <v>0</v>
      </c>
      <c r="F4451">
        <v>70000</v>
      </c>
      <c r="G4451">
        <v>10000</v>
      </c>
      <c r="H4451">
        <v>0</v>
      </c>
      <c r="I4451">
        <v>60000</v>
      </c>
      <c r="J4451">
        <v>150000</v>
      </c>
      <c r="K4451">
        <v>20000</v>
      </c>
      <c r="L4451">
        <v>0</v>
      </c>
      <c r="M4451">
        <v>310000</v>
      </c>
      <c r="N4451">
        <v>310000</v>
      </c>
      <c r="O4451">
        <f t="shared" si="763"/>
        <v>1.0638297872340425E-2</v>
      </c>
      <c r="P4451">
        <f t="shared" si="764"/>
        <v>0</v>
      </c>
      <c r="Q4451">
        <f t="shared" si="765"/>
        <v>7.4468085106382975E-2</v>
      </c>
      <c r="R4451">
        <f t="shared" si="766"/>
        <v>1.0638297872340425E-2</v>
      </c>
      <c r="S4451">
        <f t="shared" si="767"/>
        <v>0</v>
      </c>
      <c r="T4451">
        <f t="shared" si="768"/>
        <v>6.3829787234042548E-2</v>
      </c>
      <c r="U4451">
        <f t="shared" si="769"/>
        <v>0.15957446808510639</v>
      </c>
      <c r="V4451">
        <f t="shared" si="770"/>
        <v>2.1276595744680851E-2</v>
      </c>
      <c r="W4451">
        <f t="shared" si="771"/>
        <v>0</v>
      </c>
      <c r="X4451">
        <f t="shared" si="772"/>
        <v>0.32978723404255317</v>
      </c>
      <c r="Y4451">
        <f t="shared" si="773"/>
        <v>0.32978723404255317</v>
      </c>
    </row>
    <row r="4452" spans="1:25" x14ac:dyDescent="0.2">
      <c r="A4452" t="s">
        <v>219</v>
      </c>
      <c r="B4452" t="s">
        <v>293</v>
      </c>
      <c r="C4452">
        <v>2003</v>
      </c>
      <c r="D4452">
        <v>10000</v>
      </c>
      <c r="E4452">
        <v>0</v>
      </c>
      <c r="F4452">
        <v>70000</v>
      </c>
      <c r="G4452">
        <v>10000</v>
      </c>
      <c r="H4452">
        <v>0</v>
      </c>
      <c r="I4452">
        <v>60000</v>
      </c>
      <c r="J4452">
        <v>140000</v>
      </c>
      <c r="K4452">
        <v>20000</v>
      </c>
      <c r="L4452">
        <v>0</v>
      </c>
      <c r="M4452">
        <v>340000</v>
      </c>
      <c r="N4452">
        <v>300000</v>
      </c>
      <c r="O4452">
        <f t="shared" si="763"/>
        <v>1.0526315789473684E-2</v>
      </c>
      <c r="P4452">
        <f t="shared" si="764"/>
        <v>0</v>
      </c>
      <c r="Q4452">
        <f t="shared" si="765"/>
        <v>7.3684210526315783E-2</v>
      </c>
      <c r="R4452">
        <f t="shared" si="766"/>
        <v>1.0526315789473684E-2</v>
      </c>
      <c r="S4452">
        <f t="shared" si="767"/>
        <v>0</v>
      </c>
      <c r="T4452">
        <f t="shared" si="768"/>
        <v>6.3157894736842107E-2</v>
      </c>
      <c r="U4452">
        <f t="shared" si="769"/>
        <v>0.14736842105263157</v>
      </c>
      <c r="V4452">
        <f t="shared" si="770"/>
        <v>2.1052631578947368E-2</v>
      </c>
      <c r="W4452">
        <f t="shared" si="771"/>
        <v>0</v>
      </c>
      <c r="X4452">
        <f t="shared" si="772"/>
        <v>0.35789473684210527</v>
      </c>
      <c r="Y4452">
        <f t="shared" si="773"/>
        <v>0.31578947368421051</v>
      </c>
    </row>
    <row r="4453" spans="1:25" x14ac:dyDescent="0.2">
      <c r="A4453" t="s">
        <v>219</v>
      </c>
      <c r="B4453" t="s">
        <v>293</v>
      </c>
      <c r="C4453">
        <v>2004</v>
      </c>
      <c r="D4453">
        <v>10000</v>
      </c>
      <c r="E4453">
        <v>0</v>
      </c>
      <c r="F4453">
        <v>80000</v>
      </c>
      <c r="G4453">
        <v>10000</v>
      </c>
      <c r="H4453">
        <v>0</v>
      </c>
      <c r="I4453">
        <v>120000</v>
      </c>
      <c r="J4453">
        <v>200000</v>
      </c>
      <c r="K4453">
        <v>20000</v>
      </c>
      <c r="L4453">
        <v>0</v>
      </c>
      <c r="M4453">
        <v>420000</v>
      </c>
      <c r="N4453">
        <v>450000</v>
      </c>
      <c r="O4453">
        <f t="shared" si="763"/>
        <v>7.6335877862595417E-3</v>
      </c>
      <c r="P4453">
        <f t="shared" si="764"/>
        <v>0</v>
      </c>
      <c r="Q4453">
        <f t="shared" si="765"/>
        <v>6.1068702290076333E-2</v>
      </c>
      <c r="R4453">
        <f t="shared" si="766"/>
        <v>7.6335877862595417E-3</v>
      </c>
      <c r="S4453">
        <f t="shared" si="767"/>
        <v>0</v>
      </c>
      <c r="T4453">
        <f t="shared" si="768"/>
        <v>9.1603053435114504E-2</v>
      </c>
      <c r="U4453">
        <f t="shared" si="769"/>
        <v>0.15267175572519084</v>
      </c>
      <c r="V4453">
        <f t="shared" si="770"/>
        <v>1.5267175572519083E-2</v>
      </c>
      <c r="W4453">
        <f t="shared" si="771"/>
        <v>0</v>
      </c>
      <c r="X4453">
        <f t="shared" si="772"/>
        <v>0.32061068702290074</v>
      </c>
      <c r="Y4453">
        <f t="shared" si="773"/>
        <v>0.34351145038167941</v>
      </c>
    </row>
    <row r="4454" spans="1:25" x14ac:dyDescent="0.2">
      <c r="A4454" t="s">
        <v>219</v>
      </c>
      <c r="B4454" t="s">
        <v>293</v>
      </c>
      <c r="C4454">
        <v>2005</v>
      </c>
      <c r="D4454">
        <v>10000</v>
      </c>
      <c r="E4454">
        <v>0</v>
      </c>
      <c r="F4454">
        <v>80000</v>
      </c>
      <c r="G4454">
        <v>10000</v>
      </c>
      <c r="H4454">
        <v>0</v>
      </c>
      <c r="I4454">
        <v>60000</v>
      </c>
      <c r="J4454">
        <v>250000</v>
      </c>
      <c r="K4454">
        <v>20000</v>
      </c>
      <c r="L4454">
        <v>0</v>
      </c>
      <c r="M4454">
        <v>380000</v>
      </c>
      <c r="N4454">
        <v>390000</v>
      </c>
      <c r="O4454">
        <f t="shared" si="763"/>
        <v>8.3333333333333332E-3</v>
      </c>
      <c r="P4454">
        <f t="shared" si="764"/>
        <v>0</v>
      </c>
      <c r="Q4454">
        <f t="shared" si="765"/>
        <v>6.6666666666666666E-2</v>
      </c>
      <c r="R4454">
        <f t="shared" si="766"/>
        <v>8.3333333333333332E-3</v>
      </c>
      <c r="S4454">
        <f t="shared" si="767"/>
        <v>0</v>
      </c>
      <c r="T4454">
        <f t="shared" si="768"/>
        <v>0.05</v>
      </c>
      <c r="U4454">
        <f t="shared" si="769"/>
        <v>0.20833333333333334</v>
      </c>
      <c r="V4454">
        <f t="shared" si="770"/>
        <v>1.6666666666666666E-2</v>
      </c>
      <c r="W4454">
        <f t="shared" si="771"/>
        <v>0</v>
      </c>
      <c r="X4454">
        <f t="shared" si="772"/>
        <v>0.31666666666666665</v>
      </c>
      <c r="Y4454">
        <f t="shared" si="773"/>
        <v>0.32500000000000001</v>
      </c>
    </row>
    <row r="4455" spans="1:25" x14ac:dyDescent="0.2">
      <c r="A4455" t="s">
        <v>219</v>
      </c>
      <c r="B4455" t="s">
        <v>293</v>
      </c>
      <c r="C4455">
        <v>2006</v>
      </c>
      <c r="D4455">
        <v>10000</v>
      </c>
      <c r="E4455">
        <v>0</v>
      </c>
      <c r="F4455">
        <v>80000</v>
      </c>
      <c r="G4455">
        <v>20000</v>
      </c>
      <c r="H4455">
        <v>0</v>
      </c>
      <c r="I4455">
        <v>50000</v>
      </c>
      <c r="J4455">
        <v>260000</v>
      </c>
      <c r="K4455">
        <v>20000</v>
      </c>
      <c r="L4455">
        <v>0</v>
      </c>
      <c r="M4455">
        <v>410000</v>
      </c>
      <c r="N4455">
        <v>420000</v>
      </c>
      <c r="O4455">
        <f t="shared" si="763"/>
        <v>7.874015748031496E-3</v>
      </c>
      <c r="P4455">
        <f t="shared" si="764"/>
        <v>0</v>
      </c>
      <c r="Q4455">
        <f t="shared" si="765"/>
        <v>6.2992125984251968E-2</v>
      </c>
      <c r="R4455">
        <f t="shared" si="766"/>
        <v>1.5748031496062992E-2</v>
      </c>
      <c r="S4455">
        <f t="shared" si="767"/>
        <v>0</v>
      </c>
      <c r="T4455">
        <f t="shared" si="768"/>
        <v>3.937007874015748E-2</v>
      </c>
      <c r="U4455">
        <f t="shared" si="769"/>
        <v>0.20472440944881889</v>
      </c>
      <c r="V4455">
        <f t="shared" si="770"/>
        <v>1.5748031496062992E-2</v>
      </c>
      <c r="W4455">
        <f t="shared" si="771"/>
        <v>0</v>
      </c>
      <c r="X4455">
        <f t="shared" si="772"/>
        <v>0.32283464566929132</v>
      </c>
      <c r="Y4455">
        <f t="shared" si="773"/>
        <v>0.33070866141732286</v>
      </c>
    </row>
    <row r="4456" spans="1:25" x14ac:dyDescent="0.2">
      <c r="A4456" t="s">
        <v>219</v>
      </c>
      <c r="B4456" t="s">
        <v>293</v>
      </c>
      <c r="C4456">
        <v>2007</v>
      </c>
      <c r="D4456">
        <v>10000</v>
      </c>
      <c r="E4456">
        <v>0</v>
      </c>
      <c r="F4456">
        <v>80000</v>
      </c>
      <c r="G4456">
        <v>20000</v>
      </c>
      <c r="H4456">
        <v>0</v>
      </c>
      <c r="I4456">
        <v>80000</v>
      </c>
      <c r="J4456">
        <v>280000</v>
      </c>
      <c r="K4456">
        <v>20000</v>
      </c>
      <c r="L4456">
        <v>0</v>
      </c>
      <c r="M4456">
        <v>280000</v>
      </c>
      <c r="N4456">
        <v>300000</v>
      </c>
      <c r="O4456">
        <f t="shared" si="763"/>
        <v>9.3457943925233638E-3</v>
      </c>
      <c r="P4456">
        <f t="shared" si="764"/>
        <v>0</v>
      </c>
      <c r="Q4456">
        <f t="shared" si="765"/>
        <v>7.476635514018691E-2</v>
      </c>
      <c r="R4456">
        <f t="shared" si="766"/>
        <v>1.8691588785046728E-2</v>
      </c>
      <c r="S4456">
        <f t="shared" si="767"/>
        <v>0</v>
      </c>
      <c r="T4456">
        <f t="shared" si="768"/>
        <v>7.476635514018691E-2</v>
      </c>
      <c r="U4456">
        <f t="shared" si="769"/>
        <v>0.26168224299065418</v>
      </c>
      <c r="V4456">
        <f t="shared" si="770"/>
        <v>1.8691588785046728E-2</v>
      </c>
      <c r="W4456">
        <f t="shared" si="771"/>
        <v>0</v>
      </c>
      <c r="X4456">
        <f t="shared" si="772"/>
        <v>0.26168224299065418</v>
      </c>
      <c r="Y4456">
        <f t="shared" si="773"/>
        <v>0.28037383177570091</v>
      </c>
    </row>
    <row r="4457" spans="1:25" x14ac:dyDescent="0.2">
      <c r="A4457" t="s">
        <v>219</v>
      </c>
      <c r="B4457" t="s">
        <v>293</v>
      </c>
      <c r="C4457">
        <v>2008</v>
      </c>
      <c r="D4457">
        <v>10000</v>
      </c>
      <c r="E4457">
        <v>0</v>
      </c>
      <c r="F4457">
        <v>80000</v>
      </c>
      <c r="G4457">
        <v>20000</v>
      </c>
      <c r="H4457">
        <v>0</v>
      </c>
      <c r="I4457">
        <v>100000</v>
      </c>
      <c r="J4457">
        <v>270000</v>
      </c>
      <c r="K4457">
        <v>20000</v>
      </c>
      <c r="L4457">
        <v>0</v>
      </c>
      <c r="M4457">
        <v>310000</v>
      </c>
      <c r="N4457">
        <v>340000</v>
      </c>
      <c r="O4457">
        <f t="shared" si="763"/>
        <v>8.6956521739130436E-3</v>
      </c>
      <c r="P4457">
        <f t="shared" si="764"/>
        <v>0</v>
      </c>
      <c r="Q4457">
        <f t="shared" si="765"/>
        <v>6.9565217391304349E-2</v>
      </c>
      <c r="R4457">
        <f t="shared" si="766"/>
        <v>1.7391304347826087E-2</v>
      </c>
      <c r="S4457">
        <f t="shared" si="767"/>
        <v>0</v>
      </c>
      <c r="T4457">
        <f t="shared" si="768"/>
        <v>8.6956521739130432E-2</v>
      </c>
      <c r="U4457">
        <f t="shared" si="769"/>
        <v>0.23478260869565218</v>
      </c>
      <c r="V4457">
        <f t="shared" si="770"/>
        <v>1.7391304347826087E-2</v>
      </c>
      <c r="W4457">
        <f t="shared" si="771"/>
        <v>0</v>
      </c>
      <c r="X4457">
        <f t="shared" si="772"/>
        <v>0.26956521739130435</v>
      </c>
      <c r="Y4457">
        <f t="shared" si="773"/>
        <v>0.29565217391304349</v>
      </c>
    </row>
    <row r="4458" spans="1:25" x14ac:dyDescent="0.2">
      <c r="A4458" t="s">
        <v>219</v>
      </c>
      <c r="B4458" t="s">
        <v>293</v>
      </c>
      <c r="C4458">
        <v>2009</v>
      </c>
      <c r="D4458">
        <v>10000</v>
      </c>
      <c r="E4458">
        <v>0</v>
      </c>
      <c r="F4458">
        <v>80000</v>
      </c>
      <c r="G4458">
        <v>20000</v>
      </c>
      <c r="H4458">
        <v>10000</v>
      </c>
      <c r="I4458">
        <v>110000</v>
      </c>
      <c r="J4458">
        <v>220000</v>
      </c>
      <c r="K4458">
        <v>20000</v>
      </c>
      <c r="L4458">
        <v>0</v>
      </c>
      <c r="M4458">
        <v>160000</v>
      </c>
      <c r="N4458">
        <v>600000</v>
      </c>
      <c r="O4458">
        <f t="shared" si="763"/>
        <v>8.130081300813009E-3</v>
      </c>
      <c r="P4458">
        <f t="shared" si="764"/>
        <v>0</v>
      </c>
      <c r="Q4458">
        <f t="shared" si="765"/>
        <v>6.5040650406504072E-2</v>
      </c>
      <c r="R4458">
        <f t="shared" si="766"/>
        <v>1.6260162601626018E-2</v>
      </c>
      <c r="S4458">
        <f t="shared" si="767"/>
        <v>8.130081300813009E-3</v>
      </c>
      <c r="T4458">
        <f t="shared" si="768"/>
        <v>8.943089430894309E-2</v>
      </c>
      <c r="U4458">
        <f t="shared" si="769"/>
        <v>0.17886178861788618</v>
      </c>
      <c r="V4458">
        <f t="shared" si="770"/>
        <v>1.6260162601626018E-2</v>
      </c>
      <c r="W4458">
        <f t="shared" si="771"/>
        <v>0</v>
      </c>
      <c r="X4458">
        <f t="shared" si="772"/>
        <v>0.13008130081300814</v>
      </c>
      <c r="Y4458">
        <f t="shared" si="773"/>
        <v>0.48780487804878048</v>
      </c>
    </row>
    <row r="4459" spans="1:25" x14ac:dyDescent="0.2">
      <c r="A4459" t="s">
        <v>219</v>
      </c>
      <c r="B4459" t="s">
        <v>293</v>
      </c>
      <c r="C4459">
        <v>2010</v>
      </c>
      <c r="D4459">
        <v>0</v>
      </c>
      <c r="E4459">
        <v>0</v>
      </c>
      <c r="F4459">
        <v>80000</v>
      </c>
      <c r="G4459">
        <v>20000</v>
      </c>
      <c r="H4459">
        <v>10000</v>
      </c>
      <c r="I4459">
        <v>100000</v>
      </c>
      <c r="J4459">
        <v>240000</v>
      </c>
      <c r="K4459">
        <v>20000</v>
      </c>
      <c r="L4459">
        <v>0</v>
      </c>
      <c r="M4459">
        <v>80000</v>
      </c>
      <c r="N4459">
        <v>580000</v>
      </c>
      <c r="O4459">
        <f t="shared" si="763"/>
        <v>0</v>
      </c>
      <c r="P4459">
        <f t="shared" si="764"/>
        <v>0</v>
      </c>
      <c r="Q4459">
        <f t="shared" si="765"/>
        <v>7.0796460176991149E-2</v>
      </c>
      <c r="R4459">
        <f t="shared" si="766"/>
        <v>1.7699115044247787E-2</v>
      </c>
      <c r="S4459">
        <f t="shared" si="767"/>
        <v>8.8495575221238937E-3</v>
      </c>
      <c r="T4459">
        <f t="shared" si="768"/>
        <v>8.8495575221238937E-2</v>
      </c>
      <c r="U4459">
        <f t="shared" si="769"/>
        <v>0.21238938053097345</v>
      </c>
      <c r="V4459">
        <f t="shared" si="770"/>
        <v>1.7699115044247787E-2</v>
      </c>
      <c r="W4459">
        <f t="shared" si="771"/>
        <v>0</v>
      </c>
      <c r="X4459">
        <f t="shared" si="772"/>
        <v>7.0796460176991149E-2</v>
      </c>
      <c r="Y4459">
        <f t="shared" si="773"/>
        <v>0.51327433628318586</v>
      </c>
    </row>
    <row r="4460" spans="1:25" x14ac:dyDescent="0.2">
      <c r="A4460" t="s">
        <v>219</v>
      </c>
      <c r="B4460" t="s">
        <v>293</v>
      </c>
      <c r="C4460">
        <v>2011</v>
      </c>
      <c r="D4460">
        <v>10000</v>
      </c>
      <c r="E4460">
        <v>0</v>
      </c>
      <c r="F4460">
        <v>80000</v>
      </c>
      <c r="G4460">
        <v>30000</v>
      </c>
      <c r="H4460">
        <v>10000</v>
      </c>
      <c r="I4460">
        <v>80000</v>
      </c>
      <c r="J4460">
        <v>250000</v>
      </c>
      <c r="K4460">
        <v>20000</v>
      </c>
      <c r="L4460">
        <v>0</v>
      </c>
      <c r="M4460">
        <v>40000</v>
      </c>
      <c r="N4460">
        <v>560000</v>
      </c>
      <c r="O4460">
        <f t="shared" si="763"/>
        <v>9.2592592592592587E-3</v>
      </c>
      <c r="P4460">
        <f t="shared" si="764"/>
        <v>0</v>
      </c>
      <c r="Q4460">
        <f t="shared" si="765"/>
        <v>7.407407407407407E-2</v>
      </c>
      <c r="R4460">
        <f t="shared" si="766"/>
        <v>2.7777777777777776E-2</v>
      </c>
      <c r="S4460">
        <f t="shared" si="767"/>
        <v>9.2592592592592587E-3</v>
      </c>
      <c r="T4460">
        <f t="shared" si="768"/>
        <v>7.407407407407407E-2</v>
      </c>
      <c r="U4460">
        <f t="shared" si="769"/>
        <v>0.23148148148148148</v>
      </c>
      <c r="V4460">
        <f t="shared" si="770"/>
        <v>1.8518518518518517E-2</v>
      </c>
      <c r="W4460">
        <f t="shared" si="771"/>
        <v>0</v>
      </c>
      <c r="X4460">
        <f t="shared" si="772"/>
        <v>3.7037037037037035E-2</v>
      </c>
      <c r="Y4460">
        <f t="shared" si="773"/>
        <v>0.51851851851851849</v>
      </c>
    </row>
    <row r="4461" spans="1:25" x14ac:dyDescent="0.2">
      <c r="A4461" t="s">
        <v>219</v>
      </c>
      <c r="B4461" t="s">
        <v>293</v>
      </c>
      <c r="C4461">
        <v>2012</v>
      </c>
      <c r="D4461">
        <v>0</v>
      </c>
      <c r="E4461">
        <v>0</v>
      </c>
      <c r="F4461">
        <v>90000</v>
      </c>
      <c r="G4461">
        <v>30000</v>
      </c>
      <c r="H4461">
        <v>10000</v>
      </c>
      <c r="I4461">
        <v>90000</v>
      </c>
      <c r="J4461">
        <v>260000</v>
      </c>
      <c r="K4461">
        <v>20000</v>
      </c>
      <c r="L4461">
        <v>0</v>
      </c>
      <c r="M4461">
        <v>70000</v>
      </c>
      <c r="N4461">
        <v>600000</v>
      </c>
      <c r="O4461">
        <f t="shared" si="763"/>
        <v>0</v>
      </c>
      <c r="P4461">
        <f t="shared" si="764"/>
        <v>0</v>
      </c>
      <c r="Q4461">
        <f t="shared" si="765"/>
        <v>7.6923076923076927E-2</v>
      </c>
      <c r="R4461">
        <f t="shared" si="766"/>
        <v>2.564102564102564E-2</v>
      </c>
      <c r="S4461">
        <f t="shared" si="767"/>
        <v>8.5470085470085479E-3</v>
      </c>
      <c r="T4461">
        <f t="shared" si="768"/>
        <v>7.6923076923076927E-2</v>
      </c>
      <c r="U4461">
        <f t="shared" si="769"/>
        <v>0.22222222222222221</v>
      </c>
      <c r="V4461">
        <f t="shared" si="770"/>
        <v>1.7094017094017096E-2</v>
      </c>
      <c r="W4461">
        <f t="shared" si="771"/>
        <v>0</v>
      </c>
      <c r="X4461">
        <f t="shared" si="772"/>
        <v>5.9829059829059832E-2</v>
      </c>
      <c r="Y4461">
        <f t="shared" si="773"/>
        <v>0.51282051282051277</v>
      </c>
    </row>
    <row r="4462" spans="1:25" x14ac:dyDescent="0.2">
      <c r="A4462" t="s">
        <v>219</v>
      </c>
      <c r="B4462" t="s">
        <v>293</v>
      </c>
      <c r="C4462">
        <v>2013</v>
      </c>
      <c r="D4462">
        <v>0</v>
      </c>
      <c r="E4462">
        <v>0</v>
      </c>
      <c r="F4462">
        <v>90000</v>
      </c>
      <c r="G4462">
        <v>40000</v>
      </c>
      <c r="H4462">
        <v>10000</v>
      </c>
      <c r="I4462">
        <v>90000</v>
      </c>
      <c r="J4462">
        <v>270000</v>
      </c>
      <c r="K4462">
        <v>20000</v>
      </c>
      <c r="L4462">
        <v>0</v>
      </c>
      <c r="M4462">
        <v>30000</v>
      </c>
      <c r="N4462">
        <v>590000</v>
      </c>
      <c r="O4462">
        <f t="shared" si="763"/>
        <v>0</v>
      </c>
      <c r="P4462">
        <f t="shared" si="764"/>
        <v>0</v>
      </c>
      <c r="Q4462">
        <f t="shared" si="765"/>
        <v>7.8947368421052627E-2</v>
      </c>
      <c r="R4462">
        <f t="shared" si="766"/>
        <v>3.5087719298245612E-2</v>
      </c>
      <c r="S4462">
        <f t="shared" si="767"/>
        <v>8.771929824561403E-3</v>
      </c>
      <c r="T4462">
        <f t="shared" si="768"/>
        <v>7.8947368421052627E-2</v>
      </c>
      <c r="U4462">
        <f t="shared" si="769"/>
        <v>0.23684210526315788</v>
      </c>
      <c r="V4462">
        <f t="shared" si="770"/>
        <v>1.7543859649122806E-2</v>
      </c>
      <c r="W4462">
        <f t="shared" si="771"/>
        <v>0</v>
      </c>
      <c r="X4462">
        <f t="shared" si="772"/>
        <v>2.6315789473684209E-2</v>
      </c>
      <c r="Y4462">
        <f t="shared" si="773"/>
        <v>0.51754385964912286</v>
      </c>
    </row>
    <row r="4463" spans="1:25" x14ac:dyDescent="0.2">
      <c r="A4463" t="s">
        <v>219</v>
      </c>
      <c r="B4463" t="s">
        <v>293</v>
      </c>
      <c r="C4463">
        <v>2014</v>
      </c>
      <c r="D4463">
        <v>0</v>
      </c>
      <c r="E4463">
        <v>0</v>
      </c>
      <c r="F4463">
        <v>90000</v>
      </c>
      <c r="G4463">
        <v>40000</v>
      </c>
      <c r="H4463">
        <v>10000</v>
      </c>
      <c r="I4463">
        <v>110000</v>
      </c>
      <c r="J4463">
        <v>270000</v>
      </c>
      <c r="K4463">
        <v>20000</v>
      </c>
      <c r="L4463">
        <v>0</v>
      </c>
      <c r="M4463">
        <v>60000</v>
      </c>
      <c r="N4463">
        <v>580000</v>
      </c>
      <c r="O4463">
        <f t="shared" si="763"/>
        <v>0</v>
      </c>
      <c r="P4463">
        <f t="shared" si="764"/>
        <v>0</v>
      </c>
      <c r="Q4463">
        <f t="shared" si="765"/>
        <v>7.6271186440677971E-2</v>
      </c>
      <c r="R4463">
        <f t="shared" si="766"/>
        <v>3.3898305084745763E-2</v>
      </c>
      <c r="S4463">
        <f t="shared" si="767"/>
        <v>8.4745762711864406E-3</v>
      </c>
      <c r="T4463">
        <f t="shared" si="768"/>
        <v>9.3220338983050849E-2</v>
      </c>
      <c r="U4463">
        <f t="shared" si="769"/>
        <v>0.2288135593220339</v>
      </c>
      <c r="V4463">
        <f t="shared" si="770"/>
        <v>1.6949152542372881E-2</v>
      </c>
      <c r="W4463">
        <f t="shared" si="771"/>
        <v>0</v>
      </c>
      <c r="X4463">
        <f t="shared" si="772"/>
        <v>5.0847457627118647E-2</v>
      </c>
      <c r="Y4463">
        <f t="shared" si="773"/>
        <v>0.49152542372881358</v>
      </c>
    </row>
    <row r="4464" spans="1:25" x14ac:dyDescent="0.2">
      <c r="A4464" t="s">
        <v>219</v>
      </c>
      <c r="B4464" t="s">
        <v>293</v>
      </c>
      <c r="C4464">
        <v>2015</v>
      </c>
      <c r="D4464">
        <v>0</v>
      </c>
      <c r="E4464">
        <v>0</v>
      </c>
      <c r="F4464">
        <v>90000</v>
      </c>
      <c r="G4464">
        <v>50000</v>
      </c>
      <c r="H4464">
        <v>10000</v>
      </c>
      <c r="I4464">
        <v>110000</v>
      </c>
      <c r="J4464">
        <v>310000</v>
      </c>
      <c r="K4464">
        <v>20000</v>
      </c>
      <c r="M4464">
        <v>60000</v>
      </c>
      <c r="N4464">
        <v>620000</v>
      </c>
      <c r="O4464">
        <f t="shared" si="763"/>
        <v>0</v>
      </c>
      <c r="P4464">
        <f t="shared" si="764"/>
        <v>0</v>
      </c>
      <c r="Q4464">
        <f t="shared" si="765"/>
        <v>7.0866141732283464E-2</v>
      </c>
      <c r="R4464">
        <f t="shared" si="766"/>
        <v>3.937007874015748E-2</v>
      </c>
      <c r="S4464">
        <f t="shared" si="767"/>
        <v>7.874015748031496E-3</v>
      </c>
      <c r="T4464">
        <f t="shared" si="768"/>
        <v>8.6614173228346455E-2</v>
      </c>
      <c r="U4464">
        <f t="shared" si="769"/>
        <v>0.24409448818897639</v>
      </c>
      <c r="V4464">
        <f t="shared" si="770"/>
        <v>1.5748031496062992E-2</v>
      </c>
      <c r="W4464">
        <f t="shared" si="771"/>
        <v>0</v>
      </c>
      <c r="X4464">
        <f t="shared" si="772"/>
        <v>4.7244094488188976E-2</v>
      </c>
      <c r="Y4464">
        <f t="shared" si="773"/>
        <v>0.48818897637795278</v>
      </c>
    </row>
    <row r="4465" spans="1:25" x14ac:dyDescent="0.2">
      <c r="A4465" t="s">
        <v>219</v>
      </c>
      <c r="B4465" t="s">
        <v>293</v>
      </c>
      <c r="C4465">
        <v>2016</v>
      </c>
      <c r="D4465">
        <v>0</v>
      </c>
      <c r="E4465">
        <v>0</v>
      </c>
      <c r="F4465">
        <v>90000</v>
      </c>
      <c r="G4465">
        <v>50000</v>
      </c>
      <c r="H4465">
        <v>10000</v>
      </c>
      <c r="I4465">
        <v>120000</v>
      </c>
      <c r="J4465">
        <v>330000</v>
      </c>
      <c r="K4465">
        <v>20000</v>
      </c>
      <c r="M4465">
        <v>60000</v>
      </c>
      <c r="N4465">
        <v>630000</v>
      </c>
      <c r="O4465">
        <f t="shared" si="763"/>
        <v>0</v>
      </c>
      <c r="P4465">
        <f t="shared" si="764"/>
        <v>0</v>
      </c>
      <c r="Q4465">
        <f t="shared" si="765"/>
        <v>6.8702290076335881E-2</v>
      </c>
      <c r="R4465">
        <f t="shared" si="766"/>
        <v>3.8167938931297711E-2</v>
      </c>
      <c r="S4465">
        <f t="shared" si="767"/>
        <v>7.6335877862595417E-3</v>
      </c>
      <c r="T4465">
        <f t="shared" si="768"/>
        <v>9.1603053435114504E-2</v>
      </c>
      <c r="U4465">
        <f t="shared" si="769"/>
        <v>0.25190839694656486</v>
      </c>
      <c r="V4465">
        <f t="shared" si="770"/>
        <v>1.5267175572519083E-2</v>
      </c>
      <c r="W4465">
        <f t="shared" si="771"/>
        <v>0</v>
      </c>
      <c r="X4465">
        <f t="shared" si="772"/>
        <v>4.5801526717557252E-2</v>
      </c>
      <c r="Y4465">
        <f t="shared" si="773"/>
        <v>0.48091603053435117</v>
      </c>
    </row>
    <row r="4466" spans="1:25" x14ac:dyDescent="0.2">
      <c r="A4466" t="s">
        <v>219</v>
      </c>
      <c r="B4466" t="s">
        <v>293</v>
      </c>
      <c r="C4466">
        <v>2017</v>
      </c>
      <c r="D4466">
        <v>0</v>
      </c>
      <c r="E4466">
        <v>0</v>
      </c>
      <c r="F4466">
        <v>90000</v>
      </c>
      <c r="G4466">
        <v>60000</v>
      </c>
      <c r="H4466">
        <v>10000</v>
      </c>
      <c r="I4466">
        <v>150000</v>
      </c>
      <c r="J4466">
        <v>340000</v>
      </c>
      <c r="K4466">
        <v>20000</v>
      </c>
      <c r="M4466">
        <v>60000</v>
      </c>
      <c r="N4466">
        <v>700000</v>
      </c>
      <c r="O4466">
        <f t="shared" si="763"/>
        <v>0</v>
      </c>
      <c r="P4466">
        <f t="shared" si="764"/>
        <v>0</v>
      </c>
      <c r="Q4466">
        <f t="shared" si="765"/>
        <v>6.2937062937062943E-2</v>
      </c>
      <c r="R4466">
        <f t="shared" si="766"/>
        <v>4.195804195804196E-2</v>
      </c>
      <c r="S4466">
        <f t="shared" si="767"/>
        <v>6.993006993006993E-3</v>
      </c>
      <c r="T4466">
        <f t="shared" si="768"/>
        <v>0.1048951048951049</v>
      </c>
      <c r="U4466">
        <f t="shared" si="769"/>
        <v>0.23776223776223776</v>
      </c>
      <c r="V4466">
        <f t="shared" si="770"/>
        <v>1.3986013986013986E-2</v>
      </c>
      <c r="W4466">
        <f t="shared" si="771"/>
        <v>0</v>
      </c>
      <c r="X4466">
        <f t="shared" si="772"/>
        <v>4.195804195804196E-2</v>
      </c>
      <c r="Y4466">
        <f t="shared" si="773"/>
        <v>0.48951048951048953</v>
      </c>
    </row>
    <row r="4467" spans="1:25" x14ac:dyDescent="0.2">
      <c r="A4467" t="s">
        <v>219</v>
      </c>
      <c r="B4467" t="s">
        <v>293</v>
      </c>
      <c r="C4467">
        <v>2018</v>
      </c>
      <c r="D4467">
        <v>0</v>
      </c>
      <c r="E4467">
        <v>0</v>
      </c>
      <c r="F4467">
        <v>90000</v>
      </c>
      <c r="G4467">
        <v>60000</v>
      </c>
      <c r="H4467">
        <v>10000</v>
      </c>
      <c r="I4467">
        <v>160000</v>
      </c>
      <c r="J4467">
        <v>360000</v>
      </c>
      <c r="K4467">
        <v>20000</v>
      </c>
      <c r="M4467">
        <v>70000</v>
      </c>
      <c r="N4467">
        <v>730000</v>
      </c>
      <c r="O4467">
        <f t="shared" si="763"/>
        <v>0</v>
      </c>
      <c r="P4467">
        <f t="shared" si="764"/>
        <v>0</v>
      </c>
      <c r="Q4467">
        <f t="shared" si="765"/>
        <v>0.06</v>
      </c>
      <c r="R4467">
        <f t="shared" si="766"/>
        <v>0.04</v>
      </c>
      <c r="S4467">
        <f t="shared" si="767"/>
        <v>6.6666666666666671E-3</v>
      </c>
      <c r="T4467">
        <f t="shared" si="768"/>
        <v>0.10666666666666667</v>
      </c>
      <c r="U4467">
        <f t="shared" si="769"/>
        <v>0.24</v>
      </c>
      <c r="V4467">
        <f t="shared" si="770"/>
        <v>1.3333333333333334E-2</v>
      </c>
      <c r="W4467">
        <f t="shared" si="771"/>
        <v>0</v>
      </c>
      <c r="X4467">
        <f t="shared" si="772"/>
        <v>4.6666666666666669E-2</v>
      </c>
      <c r="Y4467">
        <f t="shared" si="773"/>
        <v>0.48666666666666669</v>
      </c>
    </row>
    <row r="4468" spans="1:25" x14ac:dyDescent="0.2">
      <c r="A4468" t="s">
        <v>209</v>
      </c>
      <c r="B4468" t="s">
        <v>292</v>
      </c>
      <c r="C4468">
        <v>1990</v>
      </c>
      <c r="D4468">
        <v>2480000</v>
      </c>
      <c r="E4468">
        <v>3440000</v>
      </c>
      <c r="F4468">
        <v>770000</v>
      </c>
      <c r="G4468">
        <v>0</v>
      </c>
      <c r="H4468">
        <v>80000</v>
      </c>
      <c r="I4468">
        <v>110000</v>
      </c>
      <c r="J4468">
        <v>120000</v>
      </c>
      <c r="K4468">
        <v>30000</v>
      </c>
      <c r="L4468">
        <v>0</v>
      </c>
      <c r="M4468">
        <v>430000</v>
      </c>
      <c r="N4468">
        <v>150000</v>
      </c>
      <c r="O4468">
        <f t="shared" si="763"/>
        <v>0.32588699080157685</v>
      </c>
      <c r="P4468">
        <f t="shared" si="764"/>
        <v>0.45203679369250988</v>
      </c>
      <c r="Q4468">
        <f t="shared" si="765"/>
        <v>0.1011826544021025</v>
      </c>
      <c r="R4468">
        <f t="shared" si="766"/>
        <v>0</v>
      </c>
      <c r="S4468">
        <f t="shared" si="767"/>
        <v>1.0512483574244415E-2</v>
      </c>
      <c r="T4468">
        <f t="shared" si="768"/>
        <v>1.4454664914586071E-2</v>
      </c>
      <c r="U4468">
        <f t="shared" si="769"/>
        <v>1.5768725361366621E-2</v>
      </c>
      <c r="V4468">
        <f t="shared" si="770"/>
        <v>3.9421813403416554E-3</v>
      </c>
      <c r="W4468">
        <f t="shared" si="771"/>
        <v>0</v>
      </c>
      <c r="X4468">
        <f t="shared" si="772"/>
        <v>5.6504599211563734E-2</v>
      </c>
      <c r="Y4468">
        <f t="shared" si="773"/>
        <v>1.9710906701708279E-2</v>
      </c>
    </row>
    <row r="4469" spans="1:25" x14ac:dyDescent="0.2">
      <c r="A4469" t="s">
        <v>209</v>
      </c>
      <c r="B4469" t="s">
        <v>292</v>
      </c>
      <c r="C4469">
        <v>1991</v>
      </c>
      <c r="D4469">
        <v>2450000</v>
      </c>
      <c r="E4469">
        <v>3440000</v>
      </c>
      <c r="F4469">
        <v>780000</v>
      </c>
      <c r="G4469">
        <v>0</v>
      </c>
      <c r="H4469">
        <v>90000</v>
      </c>
      <c r="I4469">
        <v>120000</v>
      </c>
      <c r="J4469">
        <v>110000</v>
      </c>
      <c r="K4469">
        <v>40000</v>
      </c>
      <c r="L4469">
        <v>0</v>
      </c>
      <c r="M4469">
        <v>430000</v>
      </c>
      <c r="N4469">
        <v>160000</v>
      </c>
      <c r="O4469">
        <f t="shared" si="763"/>
        <v>0.32152230971128609</v>
      </c>
      <c r="P4469">
        <f t="shared" si="764"/>
        <v>0.45144356955380577</v>
      </c>
      <c r="Q4469">
        <f t="shared" si="765"/>
        <v>0.10236220472440945</v>
      </c>
      <c r="R4469">
        <f t="shared" si="766"/>
        <v>0</v>
      </c>
      <c r="S4469">
        <f t="shared" si="767"/>
        <v>1.1811023622047244E-2</v>
      </c>
      <c r="T4469">
        <f t="shared" si="768"/>
        <v>1.5748031496062992E-2</v>
      </c>
      <c r="U4469">
        <f t="shared" si="769"/>
        <v>1.4435695538057743E-2</v>
      </c>
      <c r="V4469">
        <f t="shared" si="770"/>
        <v>5.2493438320209973E-3</v>
      </c>
      <c r="W4469">
        <f t="shared" si="771"/>
        <v>0</v>
      </c>
      <c r="X4469">
        <f t="shared" si="772"/>
        <v>5.6430446194225721E-2</v>
      </c>
      <c r="Y4469">
        <f t="shared" si="773"/>
        <v>2.0997375328083989E-2</v>
      </c>
    </row>
    <row r="4470" spans="1:25" x14ac:dyDescent="0.2">
      <c r="A4470" t="s">
        <v>209</v>
      </c>
      <c r="B4470" t="s">
        <v>292</v>
      </c>
      <c r="C4470">
        <v>1992</v>
      </c>
      <c r="D4470">
        <v>2460000</v>
      </c>
      <c r="E4470">
        <v>3440000</v>
      </c>
      <c r="F4470">
        <v>790000</v>
      </c>
      <c r="G4470">
        <v>0</v>
      </c>
      <c r="H4470">
        <v>60000</v>
      </c>
      <c r="I4470">
        <v>130000</v>
      </c>
      <c r="J4470">
        <v>190000</v>
      </c>
      <c r="K4470">
        <v>80000</v>
      </c>
      <c r="L4470">
        <v>0</v>
      </c>
      <c r="M4470">
        <v>430000</v>
      </c>
      <c r="N4470">
        <v>50000</v>
      </c>
      <c r="O4470">
        <f t="shared" si="763"/>
        <v>0.32241153342070772</v>
      </c>
      <c r="P4470">
        <f t="shared" si="764"/>
        <v>0.45085190039318479</v>
      </c>
      <c r="Q4470">
        <f t="shared" si="765"/>
        <v>0.10353866317169069</v>
      </c>
      <c r="R4470">
        <f t="shared" si="766"/>
        <v>0</v>
      </c>
      <c r="S4470">
        <f t="shared" si="767"/>
        <v>7.8636959370904317E-3</v>
      </c>
      <c r="T4470">
        <f t="shared" si="768"/>
        <v>1.7038007863695939E-2</v>
      </c>
      <c r="U4470">
        <f t="shared" si="769"/>
        <v>2.4901703800786368E-2</v>
      </c>
      <c r="V4470">
        <f t="shared" si="770"/>
        <v>1.0484927916120577E-2</v>
      </c>
      <c r="W4470">
        <f t="shared" si="771"/>
        <v>0</v>
      </c>
      <c r="X4470">
        <f t="shared" si="772"/>
        <v>5.6356487549148099E-2</v>
      </c>
      <c r="Y4470">
        <f t="shared" si="773"/>
        <v>6.55307994757536E-3</v>
      </c>
    </row>
    <row r="4471" spans="1:25" x14ac:dyDescent="0.2">
      <c r="A4471" t="s">
        <v>209</v>
      </c>
      <c r="B4471" t="s">
        <v>292</v>
      </c>
      <c r="C4471">
        <v>1993</v>
      </c>
      <c r="D4471">
        <v>2530000</v>
      </c>
      <c r="E4471">
        <v>3440000</v>
      </c>
      <c r="F4471">
        <v>790000</v>
      </c>
      <c r="G4471">
        <v>0</v>
      </c>
      <c r="H4471">
        <v>60000</v>
      </c>
      <c r="I4471">
        <v>130000</v>
      </c>
      <c r="J4471">
        <v>190000</v>
      </c>
      <c r="K4471">
        <v>80000</v>
      </c>
      <c r="L4471">
        <v>0</v>
      </c>
      <c r="M4471">
        <v>430000</v>
      </c>
      <c r="N4471">
        <v>60000</v>
      </c>
      <c r="O4471">
        <f t="shared" si="763"/>
        <v>0.32814526588845655</v>
      </c>
      <c r="P4471">
        <f t="shared" si="764"/>
        <v>0.4461738002594034</v>
      </c>
      <c r="Q4471">
        <f t="shared" si="765"/>
        <v>0.10246433203631647</v>
      </c>
      <c r="R4471">
        <f t="shared" si="766"/>
        <v>0</v>
      </c>
      <c r="S4471">
        <f t="shared" si="767"/>
        <v>7.7821011673151752E-3</v>
      </c>
      <c r="T4471">
        <f t="shared" si="768"/>
        <v>1.6861219195849545E-2</v>
      </c>
      <c r="U4471">
        <f t="shared" si="769"/>
        <v>2.464332036316472E-2</v>
      </c>
      <c r="V4471">
        <f t="shared" si="770"/>
        <v>1.0376134889753566E-2</v>
      </c>
      <c r="W4471">
        <f t="shared" si="771"/>
        <v>0</v>
      </c>
      <c r="X4471">
        <f t="shared" si="772"/>
        <v>5.5771725032425425E-2</v>
      </c>
      <c r="Y4471">
        <f t="shared" si="773"/>
        <v>7.7821011673151752E-3</v>
      </c>
    </row>
    <row r="4472" spans="1:25" x14ac:dyDescent="0.2">
      <c r="A4472" t="s">
        <v>209</v>
      </c>
      <c r="B4472" t="s">
        <v>292</v>
      </c>
      <c r="C4472">
        <v>1994</v>
      </c>
      <c r="D4472">
        <v>2490000</v>
      </c>
      <c r="E4472">
        <v>3440000</v>
      </c>
      <c r="F4472">
        <v>800000</v>
      </c>
      <c r="G4472">
        <v>0</v>
      </c>
      <c r="H4472">
        <v>60000</v>
      </c>
      <c r="I4472">
        <v>140000</v>
      </c>
      <c r="J4472">
        <v>190000</v>
      </c>
      <c r="K4472">
        <v>90000</v>
      </c>
      <c r="L4472">
        <v>0</v>
      </c>
      <c r="M4472">
        <v>430000</v>
      </c>
      <c r="N4472">
        <v>60000</v>
      </c>
      <c r="O4472">
        <f t="shared" si="763"/>
        <v>0.32337662337662337</v>
      </c>
      <c r="P4472">
        <f t="shared" si="764"/>
        <v>0.44675324675324674</v>
      </c>
      <c r="Q4472">
        <f t="shared" si="765"/>
        <v>0.1038961038961039</v>
      </c>
      <c r="R4472">
        <f t="shared" si="766"/>
        <v>0</v>
      </c>
      <c r="S4472">
        <f t="shared" si="767"/>
        <v>7.7922077922077922E-3</v>
      </c>
      <c r="T4472">
        <f t="shared" si="768"/>
        <v>1.8181818181818181E-2</v>
      </c>
      <c r="U4472">
        <f t="shared" si="769"/>
        <v>2.4675324675324677E-2</v>
      </c>
      <c r="V4472">
        <f t="shared" si="770"/>
        <v>1.1688311688311689E-2</v>
      </c>
      <c r="W4472">
        <f t="shared" si="771"/>
        <v>0</v>
      </c>
      <c r="X4472">
        <f t="shared" si="772"/>
        <v>5.5844155844155842E-2</v>
      </c>
      <c r="Y4472">
        <f t="shared" si="773"/>
        <v>7.7922077922077922E-3</v>
      </c>
    </row>
    <row r="4473" spans="1:25" x14ac:dyDescent="0.2">
      <c r="A4473" t="s">
        <v>209</v>
      </c>
      <c r="B4473" t="s">
        <v>292</v>
      </c>
      <c r="C4473">
        <v>1995</v>
      </c>
      <c r="D4473">
        <v>2380000</v>
      </c>
      <c r="E4473">
        <v>3440000</v>
      </c>
      <c r="F4473">
        <v>810000</v>
      </c>
      <c r="G4473">
        <v>10000</v>
      </c>
      <c r="H4473">
        <v>30000</v>
      </c>
      <c r="I4473">
        <v>80000</v>
      </c>
      <c r="J4473">
        <v>60000</v>
      </c>
      <c r="K4473">
        <v>90000</v>
      </c>
      <c r="L4473">
        <v>0</v>
      </c>
      <c r="M4473">
        <v>430000</v>
      </c>
      <c r="N4473">
        <v>10000</v>
      </c>
      <c r="O4473">
        <f t="shared" si="763"/>
        <v>0.3242506811989101</v>
      </c>
      <c r="P4473">
        <f t="shared" si="764"/>
        <v>0.46866485013623976</v>
      </c>
      <c r="Q4473">
        <f t="shared" si="765"/>
        <v>0.11035422343324251</v>
      </c>
      <c r="R4473">
        <f t="shared" si="766"/>
        <v>1.3623978201634877E-3</v>
      </c>
      <c r="S4473">
        <f t="shared" si="767"/>
        <v>4.0871934604904629E-3</v>
      </c>
      <c r="T4473">
        <f t="shared" si="768"/>
        <v>1.0899182561307902E-2</v>
      </c>
      <c r="U4473">
        <f t="shared" si="769"/>
        <v>8.1743869209809257E-3</v>
      </c>
      <c r="V4473">
        <f t="shared" si="770"/>
        <v>1.226158038147139E-2</v>
      </c>
      <c r="W4473">
        <f t="shared" si="771"/>
        <v>0</v>
      </c>
      <c r="X4473">
        <f t="shared" si="772"/>
        <v>5.858310626702997E-2</v>
      </c>
      <c r="Y4473">
        <f t="shared" si="773"/>
        <v>1.3623978201634877E-3</v>
      </c>
    </row>
    <row r="4474" spans="1:25" x14ac:dyDescent="0.2">
      <c r="A4474" t="s">
        <v>209</v>
      </c>
      <c r="B4474" t="s">
        <v>292</v>
      </c>
      <c r="C4474">
        <v>1996</v>
      </c>
      <c r="D4474">
        <v>1570000</v>
      </c>
      <c r="E4474">
        <v>3430000</v>
      </c>
      <c r="F4474">
        <v>810000</v>
      </c>
      <c r="G4474">
        <v>10000</v>
      </c>
      <c r="H4474">
        <v>50000</v>
      </c>
      <c r="I4474">
        <v>90000</v>
      </c>
      <c r="J4474">
        <v>60000</v>
      </c>
      <c r="K4474">
        <v>90000</v>
      </c>
      <c r="L4474">
        <v>0</v>
      </c>
      <c r="M4474">
        <v>440000</v>
      </c>
      <c r="N4474">
        <v>10000</v>
      </c>
      <c r="O4474">
        <f t="shared" si="763"/>
        <v>0.23932926829268292</v>
      </c>
      <c r="P4474">
        <f t="shared" si="764"/>
        <v>0.52286585365853655</v>
      </c>
      <c r="Q4474">
        <f t="shared" si="765"/>
        <v>0.12347560975609756</v>
      </c>
      <c r="R4474">
        <f t="shared" si="766"/>
        <v>1.5243902439024391E-3</v>
      </c>
      <c r="S4474">
        <f t="shared" si="767"/>
        <v>7.621951219512195E-3</v>
      </c>
      <c r="T4474">
        <f t="shared" si="768"/>
        <v>1.3719512195121951E-2</v>
      </c>
      <c r="U4474">
        <f t="shared" si="769"/>
        <v>9.1463414634146336E-3</v>
      </c>
      <c r="V4474">
        <f t="shared" si="770"/>
        <v>1.3719512195121951E-2</v>
      </c>
      <c r="W4474">
        <f t="shared" si="771"/>
        <v>0</v>
      </c>
      <c r="X4474">
        <f t="shared" si="772"/>
        <v>6.7073170731707321E-2</v>
      </c>
      <c r="Y4474">
        <f t="shared" si="773"/>
        <v>1.5243902439024391E-3</v>
      </c>
    </row>
    <row r="4475" spans="1:25" x14ac:dyDescent="0.2">
      <c r="A4475" t="s">
        <v>209</v>
      </c>
      <c r="B4475" t="s">
        <v>292</v>
      </c>
      <c r="C4475">
        <v>1997</v>
      </c>
      <c r="D4475">
        <v>1560000</v>
      </c>
      <c r="E4475">
        <v>3460000</v>
      </c>
      <c r="F4475">
        <v>820000</v>
      </c>
      <c r="G4475">
        <v>10000</v>
      </c>
      <c r="H4475">
        <v>20000</v>
      </c>
      <c r="I4475">
        <v>70000</v>
      </c>
      <c r="J4475">
        <v>60000</v>
      </c>
      <c r="K4475">
        <v>90000</v>
      </c>
      <c r="L4475">
        <v>0</v>
      </c>
      <c r="M4475">
        <v>460000</v>
      </c>
      <c r="N4475">
        <v>10000</v>
      </c>
      <c r="O4475">
        <f t="shared" si="763"/>
        <v>0.23780487804878048</v>
      </c>
      <c r="P4475">
        <f t="shared" si="764"/>
        <v>0.52743902439024393</v>
      </c>
      <c r="Q4475">
        <f t="shared" si="765"/>
        <v>0.125</v>
      </c>
      <c r="R4475">
        <f t="shared" si="766"/>
        <v>1.5243902439024391E-3</v>
      </c>
      <c r="S4475">
        <f t="shared" si="767"/>
        <v>3.0487804878048782E-3</v>
      </c>
      <c r="T4475">
        <f t="shared" si="768"/>
        <v>1.0670731707317074E-2</v>
      </c>
      <c r="U4475">
        <f t="shared" si="769"/>
        <v>9.1463414634146336E-3</v>
      </c>
      <c r="V4475">
        <f t="shared" si="770"/>
        <v>1.3719512195121951E-2</v>
      </c>
      <c r="W4475">
        <f t="shared" si="771"/>
        <v>0</v>
      </c>
      <c r="X4475">
        <f t="shared" si="772"/>
        <v>7.0121951219512202E-2</v>
      </c>
      <c r="Y4475">
        <f t="shared" si="773"/>
        <v>1.5243902439024391E-3</v>
      </c>
    </row>
    <row r="4476" spans="1:25" x14ac:dyDescent="0.2">
      <c r="A4476" t="s">
        <v>209</v>
      </c>
      <c r="B4476" t="s">
        <v>292</v>
      </c>
      <c r="C4476">
        <v>1998</v>
      </c>
      <c r="D4476">
        <v>1480000</v>
      </c>
      <c r="E4476">
        <v>3610000</v>
      </c>
      <c r="F4476">
        <v>830000</v>
      </c>
      <c r="G4476">
        <v>20000</v>
      </c>
      <c r="H4476">
        <v>20000</v>
      </c>
      <c r="I4476">
        <v>70000</v>
      </c>
      <c r="J4476">
        <v>90000</v>
      </c>
      <c r="K4476">
        <v>90000</v>
      </c>
      <c r="L4476">
        <v>0</v>
      </c>
      <c r="M4476">
        <v>470000</v>
      </c>
      <c r="N4476">
        <v>10000</v>
      </c>
      <c r="O4476">
        <f t="shared" si="763"/>
        <v>0.22122571001494767</v>
      </c>
      <c r="P4476">
        <f t="shared" si="764"/>
        <v>0.5396113602391629</v>
      </c>
      <c r="Q4476">
        <f t="shared" si="765"/>
        <v>0.12406576980568013</v>
      </c>
      <c r="R4476">
        <f t="shared" si="766"/>
        <v>2.9895366218236174E-3</v>
      </c>
      <c r="S4476">
        <f t="shared" si="767"/>
        <v>2.9895366218236174E-3</v>
      </c>
      <c r="T4476">
        <f t="shared" si="768"/>
        <v>1.0463378176382661E-2</v>
      </c>
      <c r="U4476">
        <f t="shared" si="769"/>
        <v>1.3452914798206279E-2</v>
      </c>
      <c r="V4476">
        <f t="shared" si="770"/>
        <v>1.3452914798206279E-2</v>
      </c>
      <c r="W4476">
        <f t="shared" si="771"/>
        <v>0</v>
      </c>
      <c r="X4476">
        <f t="shared" si="772"/>
        <v>7.0254110612855011E-2</v>
      </c>
      <c r="Y4476">
        <f t="shared" si="773"/>
        <v>1.4947683109118087E-3</v>
      </c>
    </row>
    <row r="4477" spans="1:25" x14ac:dyDescent="0.2">
      <c r="A4477" t="s">
        <v>209</v>
      </c>
      <c r="B4477" t="s">
        <v>292</v>
      </c>
      <c r="C4477">
        <v>1999</v>
      </c>
      <c r="D4477">
        <v>1310000</v>
      </c>
      <c r="E4477">
        <v>3530000</v>
      </c>
      <c r="F4477">
        <v>840000</v>
      </c>
      <c r="G4477">
        <v>20000</v>
      </c>
      <c r="H4477">
        <v>20000</v>
      </c>
      <c r="I4477">
        <v>30000</v>
      </c>
      <c r="J4477">
        <v>30000</v>
      </c>
      <c r="K4477">
        <v>70000</v>
      </c>
      <c r="L4477">
        <v>0</v>
      </c>
      <c r="M4477">
        <v>490000</v>
      </c>
      <c r="N4477">
        <v>10000</v>
      </c>
      <c r="O4477">
        <f t="shared" si="763"/>
        <v>0.20629921259842521</v>
      </c>
      <c r="P4477">
        <f t="shared" si="764"/>
        <v>0.55590551181102366</v>
      </c>
      <c r="Q4477">
        <f t="shared" si="765"/>
        <v>0.13228346456692913</v>
      </c>
      <c r="R4477">
        <f t="shared" si="766"/>
        <v>3.1496062992125984E-3</v>
      </c>
      <c r="S4477">
        <f t="shared" si="767"/>
        <v>3.1496062992125984E-3</v>
      </c>
      <c r="T4477">
        <f t="shared" si="768"/>
        <v>4.7244094488188976E-3</v>
      </c>
      <c r="U4477">
        <f t="shared" si="769"/>
        <v>4.7244094488188976E-3</v>
      </c>
      <c r="V4477">
        <f t="shared" si="770"/>
        <v>1.1023622047244094E-2</v>
      </c>
      <c r="W4477">
        <f t="shared" si="771"/>
        <v>0</v>
      </c>
      <c r="X4477">
        <f t="shared" si="772"/>
        <v>7.716535433070866E-2</v>
      </c>
      <c r="Y4477">
        <f t="shared" si="773"/>
        <v>1.5748031496062992E-3</v>
      </c>
    </row>
    <row r="4478" spans="1:25" x14ac:dyDescent="0.2">
      <c r="A4478" t="s">
        <v>209</v>
      </c>
      <c r="B4478" t="s">
        <v>292</v>
      </c>
      <c r="C4478">
        <v>2000</v>
      </c>
      <c r="D4478">
        <v>1230000</v>
      </c>
      <c r="E4478">
        <v>3520000</v>
      </c>
      <c r="F4478">
        <v>850000</v>
      </c>
      <c r="G4478">
        <v>20000</v>
      </c>
      <c r="H4478">
        <v>40000</v>
      </c>
      <c r="I4478">
        <v>160000</v>
      </c>
      <c r="J4478">
        <v>90000</v>
      </c>
      <c r="K4478">
        <v>100000</v>
      </c>
      <c r="L4478">
        <v>0</v>
      </c>
      <c r="M4478">
        <v>500000</v>
      </c>
      <c r="N4478">
        <v>10000</v>
      </c>
      <c r="O4478">
        <f t="shared" si="763"/>
        <v>0.18865030674846625</v>
      </c>
      <c r="P4478">
        <f t="shared" si="764"/>
        <v>0.53987730061349692</v>
      </c>
      <c r="Q4478">
        <f t="shared" si="765"/>
        <v>0.1303680981595092</v>
      </c>
      <c r="R4478">
        <f t="shared" si="766"/>
        <v>3.0674846625766872E-3</v>
      </c>
      <c r="S4478">
        <f t="shared" si="767"/>
        <v>6.1349693251533744E-3</v>
      </c>
      <c r="T4478">
        <f t="shared" si="768"/>
        <v>2.4539877300613498E-2</v>
      </c>
      <c r="U4478">
        <f t="shared" si="769"/>
        <v>1.3803680981595092E-2</v>
      </c>
      <c r="V4478">
        <f t="shared" si="770"/>
        <v>1.5337423312883436E-2</v>
      </c>
      <c r="W4478">
        <f t="shared" si="771"/>
        <v>0</v>
      </c>
      <c r="X4478">
        <f t="shared" si="772"/>
        <v>7.6687116564417179E-2</v>
      </c>
      <c r="Y4478">
        <f t="shared" si="773"/>
        <v>1.5337423312883436E-3</v>
      </c>
    </row>
    <row r="4479" spans="1:25" x14ac:dyDescent="0.2">
      <c r="A4479" t="s">
        <v>209</v>
      </c>
      <c r="B4479" t="s">
        <v>292</v>
      </c>
      <c r="C4479">
        <v>2001</v>
      </c>
      <c r="D4479">
        <v>1760000</v>
      </c>
      <c r="E4479">
        <v>3350000</v>
      </c>
      <c r="F4479">
        <v>880000</v>
      </c>
      <c r="G4479">
        <v>30000</v>
      </c>
      <c r="H4479">
        <v>40000</v>
      </c>
      <c r="I4479">
        <v>120000</v>
      </c>
      <c r="J4479">
        <v>50000</v>
      </c>
      <c r="K4479">
        <v>210000</v>
      </c>
      <c r="L4479">
        <v>0</v>
      </c>
      <c r="M4479">
        <v>510000</v>
      </c>
      <c r="N4479">
        <v>0</v>
      </c>
      <c r="O4479">
        <f t="shared" si="763"/>
        <v>0.25323741007194245</v>
      </c>
      <c r="P4479">
        <f t="shared" si="764"/>
        <v>0.48201438848920863</v>
      </c>
      <c r="Q4479">
        <f t="shared" si="765"/>
        <v>0.12661870503597122</v>
      </c>
      <c r="R4479">
        <f t="shared" si="766"/>
        <v>4.3165467625899279E-3</v>
      </c>
      <c r="S4479">
        <f t="shared" si="767"/>
        <v>5.7553956834532375E-3</v>
      </c>
      <c r="T4479">
        <f t="shared" si="768"/>
        <v>1.7266187050359712E-2</v>
      </c>
      <c r="U4479">
        <f t="shared" si="769"/>
        <v>7.1942446043165471E-3</v>
      </c>
      <c r="V4479">
        <f t="shared" si="770"/>
        <v>3.0215827338129497E-2</v>
      </c>
      <c r="W4479">
        <f t="shared" si="771"/>
        <v>0</v>
      </c>
      <c r="X4479">
        <f t="shared" si="772"/>
        <v>7.3381294964028773E-2</v>
      </c>
      <c r="Y4479">
        <f t="shared" si="773"/>
        <v>0</v>
      </c>
    </row>
    <row r="4480" spans="1:25" x14ac:dyDescent="0.2">
      <c r="A4480" t="s">
        <v>209</v>
      </c>
      <c r="B4480" t="s">
        <v>292</v>
      </c>
      <c r="C4480">
        <v>2002</v>
      </c>
      <c r="D4480">
        <v>2049999.99999999</v>
      </c>
      <c r="E4480">
        <v>3350000</v>
      </c>
      <c r="F4480">
        <v>920000</v>
      </c>
      <c r="G4480">
        <v>30000</v>
      </c>
      <c r="H4480">
        <v>80000</v>
      </c>
      <c r="I4480">
        <v>150000</v>
      </c>
      <c r="J4480">
        <v>100000</v>
      </c>
      <c r="K4480">
        <v>200000</v>
      </c>
      <c r="L4480">
        <v>0</v>
      </c>
      <c r="M4480">
        <v>510000</v>
      </c>
      <c r="N4480">
        <v>0</v>
      </c>
      <c r="O4480">
        <f t="shared" si="763"/>
        <v>0.27740189445196112</v>
      </c>
      <c r="P4480">
        <f t="shared" si="764"/>
        <v>0.45331529093369483</v>
      </c>
      <c r="Q4480">
        <f t="shared" si="765"/>
        <v>0.12449255751014902</v>
      </c>
      <c r="R4480">
        <f t="shared" si="766"/>
        <v>4.0595399188092076E-3</v>
      </c>
      <c r="S4480">
        <f t="shared" si="767"/>
        <v>1.0825439783491219E-2</v>
      </c>
      <c r="T4480">
        <f t="shared" si="768"/>
        <v>2.0297699594046037E-2</v>
      </c>
      <c r="U4480">
        <f t="shared" si="769"/>
        <v>1.3531799729364025E-2</v>
      </c>
      <c r="V4480">
        <f t="shared" si="770"/>
        <v>2.7063599458728049E-2</v>
      </c>
      <c r="W4480">
        <f t="shared" si="771"/>
        <v>0</v>
      </c>
      <c r="X4480">
        <f t="shared" si="772"/>
        <v>6.9012178619756517E-2</v>
      </c>
      <c r="Y4480">
        <f t="shared" si="773"/>
        <v>0</v>
      </c>
    </row>
    <row r="4481" spans="1:25" x14ac:dyDescent="0.2">
      <c r="A4481" t="s">
        <v>209</v>
      </c>
      <c r="B4481" t="s">
        <v>292</v>
      </c>
      <c r="C4481">
        <v>2003</v>
      </c>
      <c r="D4481">
        <v>2810000</v>
      </c>
      <c r="E4481">
        <v>3430000</v>
      </c>
      <c r="F4481">
        <v>950000</v>
      </c>
      <c r="G4481">
        <v>30000</v>
      </c>
      <c r="H4481">
        <v>70000</v>
      </c>
      <c r="I4481">
        <v>200000</v>
      </c>
      <c r="J4481">
        <v>100000</v>
      </c>
      <c r="K4481">
        <v>220000</v>
      </c>
      <c r="L4481">
        <v>0</v>
      </c>
      <c r="M4481">
        <v>510000</v>
      </c>
      <c r="N4481">
        <v>0</v>
      </c>
      <c r="O4481">
        <f t="shared" si="763"/>
        <v>0.33774038461538464</v>
      </c>
      <c r="P4481">
        <f t="shared" si="764"/>
        <v>0.41225961538461536</v>
      </c>
      <c r="Q4481">
        <f t="shared" si="765"/>
        <v>0.1141826923076923</v>
      </c>
      <c r="R4481">
        <f t="shared" si="766"/>
        <v>3.605769230769231E-3</v>
      </c>
      <c r="S4481">
        <f t="shared" si="767"/>
        <v>8.4134615384615381E-3</v>
      </c>
      <c r="T4481">
        <f t="shared" si="768"/>
        <v>2.403846153846154E-2</v>
      </c>
      <c r="U4481">
        <f t="shared" si="769"/>
        <v>1.201923076923077E-2</v>
      </c>
      <c r="V4481">
        <f t="shared" si="770"/>
        <v>2.6442307692307692E-2</v>
      </c>
      <c r="W4481">
        <f t="shared" si="771"/>
        <v>0</v>
      </c>
      <c r="X4481">
        <f t="shared" si="772"/>
        <v>6.129807692307692E-2</v>
      </c>
      <c r="Y4481">
        <f t="shared" si="773"/>
        <v>0</v>
      </c>
    </row>
    <row r="4482" spans="1:25" x14ac:dyDescent="0.2">
      <c r="A4482" t="s">
        <v>209</v>
      </c>
      <c r="B4482" t="s">
        <v>292</v>
      </c>
      <c r="C4482">
        <v>2004</v>
      </c>
      <c r="D4482">
        <v>3190000</v>
      </c>
      <c r="E4482">
        <v>3450000</v>
      </c>
      <c r="F4482">
        <v>980000</v>
      </c>
      <c r="G4482">
        <v>30000</v>
      </c>
      <c r="H4482">
        <v>80000</v>
      </c>
      <c r="I4482">
        <v>210000</v>
      </c>
      <c r="J4482">
        <v>80000</v>
      </c>
      <c r="K4482">
        <v>200000</v>
      </c>
      <c r="L4482">
        <v>0</v>
      </c>
      <c r="M4482">
        <v>510000</v>
      </c>
      <c r="N4482">
        <v>40000</v>
      </c>
      <c r="O4482">
        <f t="shared" si="763"/>
        <v>0.3637400228050171</v>
      </c>
      <c r="P4482">
        <f t="shared" si="764"/>
        <v>0.39338654503990877</v>
      </c>
      <c r="Q4482">
        <f t="shared" si="765"/>
        <v>0.11174458380843785</v>
      </c>
      <c r="R4482">
        <f t="shared" si="766"/>
        <v>3.4207525655644243E-3</v>
      </c>
      <c r="S4482">
        <f t="shared" si="767"/>
        <v>9.1220068415051314E-3</v>
      </c>
      <c r="T4482">
        <f t="shared" si="768"/>
        <v>2.394526795895097E-2</v>
      </c>
      <c r="U4482">
        <f t="shared" si="769"/>
        <v>9.1220068415051314E-3</v>
      </c>
      <c r="V4482">
        <f t="shared" si="770"/>
        <v>2.2805017103762829E-2</v>
      </c>
      <c r="W4482">
        <f t="shared" si="771"/>
        <v>0</v>
      </c>
      <c r="X4482">
        <f t="shared" si="772"/>
        <v>5.8152793614595209E-2</v>
      </c>
      <c r="Y4482">
        <f t="shared" si="773"/>
        <v>4.5610034207525657E-3</v>
      </c>
    </row>
    <row r="4483" spans="1:25" x14ac:dyDescent="0.2">
      <c r="A4483" t="s">
        <v>209</v>
      </c>
      <c r="B4483" t="s">
        <v>292</v>
      </c>
      <c r="C4483">
        <v>2005</v>
      </c>
      <c r="D4483">
        <v>3250000</v>
      </c>
      <c r="E4483">
        <v>3410000</v>
      </c>
      <c r="F4483">
        <v>1010000</v>
      </c>
      <c r="G4483">
        <v>30000</v>
      </c>
      <c r="H4483">
        <v>20000</v>
      </c>
      <c r="I4483">
        <v>250000</v>
      </c>
      <c r="J4483">
        <v>50000</v>
      </c>
      <c r="K4483">
        <v>160000</v>
      </c>
      <c r="L4483">
        <v>0</v>
      </c>
      <c r="M4483">
        <v>520000</v>
      </c>
      <c r="N4483">
        <v>10000</v>
      </c>
      <c r="O4483">
        <f t="shared" ref="O4483:O4546" si="774">D4483/SUM($D4483:$N4483)</f>
        <v>0.37313432835820898</v>
      </c>
      <c r="P4483">
        <f t="shared" ref="P4483:P4546" si="775">E4483/SUM($D4483:$N4483)</f>
        <v>0.39150401836969001</v>
      </c>
      <c r="Q4483">
        <f t="shared" ref="Q4483:Q4546" si="776">F4483/SUM($D4483:$N4483)</f>
        <v>0.11595866819747416</v>
      </c>
      <c r="R4483">
        <f t="shared" ref="R4483:R4546" si="777">G4483/SUM($D4483:$N4483)</f>
        <v>3.4443168771526979E-3</v>
      </c>
      <c r="S4483">
        <f t="shared" ref="S4483:S4546" si="778">H4483/SUM($D4483:$N4483)</f>
        <v>2.2962112514351321E-3</v>
      </c>
      <c r="T4483">
        <f t="shared" ref="T4483:T4546" si="779">I4483/SUM($D4483:$N4483)</f>
        <v>2.8702640642939151E-2</v>
      </c>
      <c r="U4483">
        <f t="shared" ref="U4483:U4546" si="780">J4483/SUM($D4483:$N4483)</f>
        <v>5.7405281285878304E-3</v>
      </c>
      <c r="V4483">
        <f t="shared" ref="V4483:V4546" si="781">K4483/SUM($D4483:$N4483)</f>
        <v>1.8369690011481057E-2</v>
      </c>
      <c r="W4483">
        <f t="shared" ref="W4483:W4546" si="782">L4483/SUM($D4483:$N4483)</f>
        <v>0</v>
      </c>
      <c r="X4483">
        <f t="shared" ref="X4483:X4546" si="783">M4483/SUM($D4483:$N4483)</f>
        <v>5.9701492537313432E-2</v>
      </c>
      <c r="Y4483">
        <f t="shared" ref="Y4483:Y4546" si="784">N4483/SUM($D4483:$N4483)</f>
        <v>1.148105625717566E-3</v>
      </c>
    </row>
    <row r="4484" spans="1:25" x14ac:dyDescent="0.2">
      <c r="A4484" t="s">
        <v>209</v>
      </c>
      <c r="B4484" t="s">
        <v>292</v>
      </c>
      <c r="C4484">
        <v>2006</v>
      </c>
      <c r="D4484">
        <v>4460000</v>
      </c>
      <c r="E4484">
        <v>3460000</v>
      </c>
      <c r="F4484">
        <v>1040000</v>
      </c>
      <c r="G4484">
        <v>40000</v>
      </c>
      <c r="H4484">
        <v>40000</v>
      </c>
      <c r="I4484">
        <v>300000</v>
      </c>
      <c r="J4484">
        <v>80000</v>
      </c>
      <c r="K4484">
        <v>210000</v>
      </c>
      <c r="L4484">
        <v>0</v>
      </c>
      <c r="M4484">
        <v>520000</v>
      </c>
      <c r="N4484">
        <v>40000</v>
      </c>
      <c r="O4484">
        <f t="shared" si="774"/>
        <v>0.43768400392541706</v>
      </c>
      <c r="P4484">
        <f t="shared" si="775"/>
        <v>0.33954857703631008</v>
      </c>
      <c r="Q4484">
        <f t="shared" si="776"/>
        <v>0.10206084396467124</v>
      </c>
      <c r="R4484">
        <f t="shared" si="777"/>
        <v>3.9254170755642784E-3</v>
      </c>
      <c r="S4484">
        <f t="shared" si="778"/>
        <v>3.9254170755642784E-3</v>
      </c>
      <c r="T4484">
        <f t="shared" si="779"/>
        <v>2.9440628066732092E-2</v>
      </c>
      <c r="U4484">
        <f t="shared" si="780"/>
        <v>7.8508341511285568E-3</v>
      </c>
      <c r="V4484">
        <f t="shared" si="781"/>
        <v>2.0608439646712464E-2</v>
      </c>
      <c r="W4484">
        <f t="shared" si="782"/>
        <v>0</v>
      </c>
      <c r="X4484">
        <f t="shared" si="783"/>
        <v>5.1030421982335622E-2</v>
      </c>
      <c r="Y4484">
        <f t="shared" si="784"/>
        <v>3.9254170755642784E-3</v>
      </c>
    </row>
    <row r="4485" spans="1:25" x14ac:dyDescent="0.2">
      <c r="A4485" t="s">
        <v>209</v>
      </c>
      <c r="B4485" t="s">
        <v>292</v>
      </c>
      <c r="C4485">
        <v>2007</v>
      </c>
      <c r="D4485">
        <v>3840000</v>
      </c>
      <c r="E4485">
        <v>3410000</v>
      </c>
      <c r="F4485">
        <v>1080000</v>
      </c>
      <c r="G4485">
        <v>40000</v>
      </c>
      <c r="H4485">
        <v>20000</v>
      </c>
      <c r="I4485">
        <v>290000</v>
      </c>
      <c r="J4485">
        <v>30000</v>
      </c>
      <c r="K4485">
        <v>80000</v>
      </c>
      <c r="L4485">
        <v>0</v>
      </c>
      <c r="M4485">
        <v>640000</v>
      </c>
      <c r="N4485">
        <v>0</v>
      </c>
      <c r="O4485">
        <f t="shared" si="774"/>
        <v>0.40721102863202546</v>
      </c>
      <c r="P4485">
        <f t="shared" si="775"/>
        <v>0.36161187698833508</v>
      </c>
      <c r="Q4485">
        <f t="shared" si="776"/>
        <v>0.11452810180275716</v>
      </c>
      <c r="R4485">
        <f t="shared" si="777"/>
        <v>4.2417815482502655E-3</v>
      </c>
      <c r="S4485">
        <f t="shared" si="778"/>
        <v>2.1208907741251328E-3</v>
      </c>
      <c r="T4485">
        <f t="shared" si="779"/>
        <v>3.0752916224814422E-2</v>
      </c>
      <c r="U4485">
        <f t="shared" si="780"/>
        <v>3.1813361611876989E-3</v>
      </c>
      <c r="V4485">
        <f t="shared" si="781"/>
        <v>8.483563096500531E-3</v>
      </c>
      <c r="W4485">
        <f t="shared" si="782"/>
        <v>0</v>
      </c>
      <c r="X4485">
        <f t="shared" si="783"/>
        <v>6.7868504772004248E-2</v>
      </c>
      <c r="Y4485">
        <f t="shared" si="784"/>
        <v>0</v>
      </c>
    </row>
    <row r="4486" spans="1:25" x14ac:dyDescent="0.2">
      <c r="A4486" t="s">
        <v>209</v>
      </c>
      <c r="B4486" t="s">
        <v>292</v>
      </c>
      <c r="C4486">
        <v>2008</v>
      </c>
      <c r="D4486">
        <v>3050000</v>
      </c>
      <c r="E4486">
        <v>3370000</v>
      </c>
      <c r="F4486">
        <v>1110000</v>
      </c>
      <c r="G4486">
        <v>50000</v>
      </c>
      <c r="H4486">
        <v>10000</v>
      </c>
      <c r="I4486">
        <v>260000</v>
      </c>
      <c r="J4486">
        <v>30000</v>
      </c>
      <c r="K4486">
        <v>70000</v>
      </c>
      <c r="L4486">
        <v>0</v>
      </c>
      <c r="M4486">
        <v>700000</v>
      </c>
      <c r="N4486">
        <v>10000</v>
      </c>
      <c r="O4486">
        <f t="shared" si="774"/>
        <v>0.35219399538106233</v>
      </c>
      <c r="P4486">
        <f t="shared" si="775"/>
        <v>0.38914549653579678</v>
      </c>
      <c r="Q4486">
        <f t="shared" si="776"/>
        <v>0.12817551963048499</v>
      </c>
      <c r="R4486">
        <f t="shared" si="777"/>
        <v>5.7736720554272519E-3</v>
      </c>
      <c r="S4486">
        <f t="shared" si="778"/>
        <v>1.1547344110854503E-3</v>
      </c>
      <c r="T4486">
        <f t="shared" si="779"/>
        <v>3.0023094688221709E-2</v>
      </c>
      <c r="U4486">
        <f t="shared" si="780"/>
        <v>3.4642032332563512E-3</v>
      </c>
      <c r="V4486">
        <f t="shared" si="781"/>
        <v>8.0831408775981529E-3</v>
      </c>
      <c r="W4486">
        <f t="shared" si="782"/>
        <v>0</v>
      </c>
      <c r="X4486">
        <f t="shared" si="783"/>
        <v>8.0831408775981523E-2</v>
      </c>
      <c r="Y4486">
        <f t="shared" si="784"/>
        <v>1.1547344110854503E-3</v>
      </c>
    </row>
    <row r="4487" spans="1:25" x14ac:dyDescent="0.2">
      <c r="A4487" t="s">
        <v>209</v>
      </c>
      <c r="B4487" t="s">
        <v>292</v>
      </c>
      <c r="C4487">
        <v>2009</v>
      </c>
      <c r="D4487">
        <v>3340000</v>
      </c>
      <c r="E4487">
        <v>3390000</v>
      </c>
      <c r="F4487">
        <v>1140000</v>
      </c>
      <c r="G4487">
        <v>50000</v>
      </c>
      <c r="H4487">
        <v>40000</v>
      </c>
      <c r="I4487">
        <v>290000</v>
      </c>
      <c r="J4487">
        <v>40000</v>
      </c>
      <c r="K4487">
        <v>50000</v>
      </c>
      <c r="L4487">
        <v>0</v>
      </c>
      <c r="M4487">
        <v>660000</v>
      </c>
      <c r="N4487">
        <v>10000</v>
      </c>
      <c r="O4487">
        <f t="shared" si="774"/>
        <v>0.37069922308546061</v>
      </c>
      <c r="P4487">
        <f t="shared" si="775"/>
        <v>0.37624861265260823</v>
      </c>
      <c r="Q4487">
        <f t="shared" si="776"/>
        <v>0.12652608213096558</v>
      </c>
      <c r="R4487">
        <f t="shared" si="777"/>
        <v>5.5493895671476137E-3</v>
      </c>
      <c r="S4487">
        <f t="shared" si="778"/>
        <v>4.4395116537180911E-3</v>
      </c>
      <c r="T4487">
        <f t="shared" si="779"/>
        <v>3.2186459489456157E-2</v>
      </c>
      <c r="U4487">
        <f t="shared" si="780"/>
        <v>4.4395116537180911E-3</v>
      </c>
      <c r="V4487">
        <f t="shared" si="781"/>
        <v>5.5493895671476137E-3</v>
      </c>
      <c r="W4487">
        <f t="shared" si="782"/>
        <v>0</v>
      </c>
      <c r="X4487">
        <f t="shared" si="783"/>
        <v>7.3251942286348501E-2</v>
      </c>
      <c r="Y4487">
        <f t="shared" si="784"/>
        <v>1.1098779134295228E-3</v>
      </c>
    </row>
    <row r="4488" spans="1:25" x14ac:dyDescent="0.2">
      <c r="A4488" t="s">
        <v>209</v>
      </c>
      <c r="B4488" t="s">
        <v>292</v>
      </c>
      <c r="C4488">
        <v>2010</v>
      </c>
      <c r="D4488">
        <v>3010000</v>
      </c>
      <c r="E4488">
        <v>3370000</v>
      </c>
      <c r="F4488">
        <v>1170000</v>
      </c>
      <c r="G4488">
        <v>60000</v>
      </c>
      <c r="H4488">
        <v>70000</v>
      </c>
      <c r="I4488">
        <v>350000</v>
      </c>
      <c r="J4488">
        <v>20000</v>
      </c>
      <c r="K4488">
        <v>40000</v>
      </c>
      <c r="L4488">
        <v>0</v>
      </c>
      <c r="M4488">
        <v>650000</v>
      </c>
      <c r="N4488">
        <v>10000</v>
      </c>
      <c r="O4488">
        <f t="shared" si="774"/>
        <v>0.34399999999999997</v>
      </c>
      <c r="P4488">
        <f t="shared" si="775"/>
        <v>0.38514285714285712</v>
      </c>
      <c r="Q4488">
        <f t="shared" si="776"/>
        <v>0.1337142857142857</v>
      </c>
      <c r="R4488">
        <f t="shared" si="777"/>
        <v>6.8571428571428568E-3</v>
      </c>
      <c r="S4488">
        <f t="shared" si="778"/>
        <v>8.0000000000000002E-3</v>
      </c>
      <c r="T4488">
        <f t="shared" si="779"/>
        <v>0.04</v>
      </c>
      <c r="U4488">
        <f t="shared" si="780"/>
        <v>2.2857142857142859E-3</v>
      </c>
      <c r="V4488">
        <f t="shared" si="781"/>
        <v>4.5714285714285718E-3</v>
      </c>
      <c r="W4488">
        <f t="shared" si="782"/>
        <v>0</v>
      </c>
      <c r="X4488">
        <f t="shared" si="783"/>
        <v>7.4285714285714288E-2</v>
      </c>
      <c r="Y4488">
        <f t="shared" si="784"/>
        <v>1.1428571428571429E-3</v>
      </c>
    </row>
    <row r="4489" spans="1:25" x14ac:dyDescent="0.2">
      <c r="A4489" t="s">
        <v>209</v>
      </c>
      <c r="B4489" t="s">
        <v>292</v>
      </c>
      <c r="C4489">
        <v>2011</v>
      </c>
      <c r="D4489">
        <v>3410000</v>
      </c>
      <c r="E4489">
        <v>3370000</v>
      </c>
      <c r="F4489">
        <v>1200000</v>
      </c>
      <c r="G4489">
        <v>70000</v>
      </c>
      <c r="H4489">
        <v>50000</v>
      </c>
      <c r="I4489">
        <v>410000</v>
      </c>
      <c r="J4489">
        <v>20000</v>
      </c>
      <c r="K4489">
        <v>40000</v>
      </c>
      <c r="L4489">
        <v>0</v>
      </c>
      <c r="M4489">
        <v>790000</v>
      </c>
      <c r="N4489">
        <v>10000</v>
      </c>
      <c r="O4489">
        <f t="shared" si="774"/>
        <v>0.36392742796157951</v>
      </c>
      <c r="P4489">
        <f t="shared" si="775"/>
        <v>0.35965848452508004</v>
      </c>
      <c r="Q4489">
        <f t="shared" si="776"/>
        <v>0.12806830309498399</v>
      </c>
      <c r="R4489">
        <f t="shared" si="777"/>
        <v>7.470651013874066E-3</v>
      </c>
      <c r="S4489">
        <f t="shared" si="778"/>
        <v>5.3361792956243331E-3</v>
      </c>
      <c r="T4489">
        <f t="shared" si="779"/>
        <v>4.3756670224119533E-2</v>
      </c>
      <c r="U4489">
        <f t="shared" si="780"/>
        <v>2.1344717182497333E-3</v>
      </c>
      <c r="V4489">
        <f t="shared" si="781"/>
        <v>4.2689434364994666E-3</v>
      </c>
      <c r="W4489">
        <f t="shared" si="782"/>
        <v>0</v>
      </c>
      <c r="X4489">
        <f t="shared" si="783"/>
        <v>8.4311632870864461E-2</v>
      </c>
      <c r="Y4489">
        <f t="shared" si="784"/>
        <v>1.0672358591248667E-3</v>
      </c>
    </row>
    <row r="4490" spans="1:25" x14ac:dyDescent="0.2">
      <c r="A4490" t="s">
        <v>209</v>
      </c>
      <c r="B4490" t="s">
        <v>292</v>
      </c>
      <c r="C4490">
        <v>2012</v>
      </c>
      <c r="D4490">
        <v>4350000</v>
      </c>
      <c r="E4490">
        <v>3380000</v>
      </c>
      <c r="F4490">
        <v>1230000</v>
      </c>
      <c r="G4490">
        <v>80000</v>
      </c>
      <c r="H4490">
        <v>60000</v>
      </c>
      <c r="I4490">
        <v>410000</v>
      </c>
      <c r="J4490">
        <v>50000</v>
      </c>
      <c r="K4490">
        <v>50000</v>
      </c>
      <c r="L4490">
        <v>0</v>
      </c>
      <c r="M4490">
        <v>870000</v>
      </c>
      <c r="N4490">
        <v>10000</v>
      </c>
      <c r="O4490">
        <f t="shared" si="774"/>
        <v>0.41468064823641565</v>
      </c>
      <c r="P4490">
        <f t="shared" si="775"/>
        <v>0.32221163012392756</v>
      </c>
      <c r="Q4490">
        <f t="shared" si="776"/>
        <v>0.11725452812202097</v>
      </c>
      <c r="R4490">
        <f t="shared" si="777"/>
        <v>7.6263107721639654E-3</v>
      </c>
      <c r="S4490">
        <f t="shared" si="778"/>
        <v>5.7197330791229741E-3</v>
      </c>
      <c r="T4490">
        <f t="shared" si="779"/>
        <v>3.9084842707340327E-2</v>
      </c>
      <c r="U4490">
        <f t="shared" si="780"/>
        <v>4.7664442326024788E-3</v>
      </c>
      <c r="V4490">
        <f t="shared" si="781"/>
        <v>4.7664442326024788E-3</v>
      </c>
      <c r="W4490">
        <f t="shared" si="782"/>
        <v>0</v>
      </c>
      <c r="X4490">
        <f t="shared" si="783"/>
        <v>8.2936129647283127E-2</v>
      </c>
      <c r="Y4490">
        <f t="shared" si="784"/>
        <v>9.5328884652049568E-4</v>
      </c>
    </row>
    <row r="4491" spans="1:25" x14ac:dyDescent="0.2">
      <c r="A4491" t="s">
        <v>209</v>
      </c>
      <c r="B4491" t="s">
        <v>292</v>
      </c>
      <c r="C4491">
        <v>2013</v>
      </c>
      <c r="D4491">
        <v>4090000</v>
      </c>
      <c r="E4491">
        <v>3380000</v>
      </c>
      <c r="F4491">
        <v>1260000</v>
      </c>
      <c r="G4491">
        <v>90000</v>
      </c>
      <c r="H4491">
        <v>90000</v>
      </c>
      <c r="I4491">
        <v>500000</v>
      </c>
      <c r="J4491">
        <v>50000</v>
      </c>
      <c r="K4491">
        <v>40000</v>
      </c>
      <c r="L4491">
        <v>0</v>
      </c>
      <c r="M4491">
        <v>940000</v>
      </c>
      <c r="N4491">
        <v>10000</v>
      </c>
      <c r="O4491">
        <f t="shared" si="774"/>
        <v>0.39138755980861245</v>
      </c>
      <c r="P4491">
        <f t="shared" si="775"/>
        <v>0.32344497607655504</v>
      </c>
      <c r="Q4491">
        <f t="shared" si="776"/>
        <v>0.12057416267942583</v>
      </c>
      <c r="R4491">
        <f t="shared" si="777"/>
        <v>8.6124401913875593E-3</v>
      </c>
      <c r="S4491">
        <f t="shared" si="778"/>
        <v>8.6124401913875593E-3</v>
      </c>
      <c r="T4491">
        <f t="shared" si="779"/>
        <v>4.784688995215311E-2</v>
      </c>
      <c r="U4491">
        <f t="shared" si="780"/>
        <v>4.7846889952153108E-3</v>
      </c>
      <c r="V4491">
        <f t="shared" si="781"/>
        <v>3.8277511961722489E-3</v>
      </c>
      <c r="W4491">
        <f t="shared" si="782"/>
        <v>0</v>
      </c>
      <c r="X4491">
        <f t="shared" si="783"/>
        <v>8.9952153110047853E-2</v>
      </c>
      <c r="Y4491">
        <f t="shared" si="784"/>
        <v>9.5693779904306223E-4</v>
      </c>
    </row>
    <row r="4492" spans="1:25" x14ac:dyDescent="0.2">
      <c r="A4492" t="s">
        <v>209</v>
      </c>
      <c r="B4492" t="s">
        <v>292</v>
      </c>
      <c r="C4492">
        <v>2014</v>
      </c>
      <c r="D4492">
        <v>4390000</v>
      </c>
      <c r="E4492">
        <v>3440000</v>
      </c>
      <c r="F4492">
        <v>1300000</v>
      </c>
      <c r="G4492">
        <v>110000</v>
      </c>
      <c r="H4492">
        <v>120000</v>
      </c>
      <c r="I4492">
        <v>560000</v>
      </c>
      <c r="J4492">
        <v>50000</v>
      </c>
      <c r="K4492">
        <v>50000</v>
      </c>
      <c r="L4492">
        <v>0</v>
      </c>
      <c r="M4492">
        <v>960000</v>
      </c>
      <c r="N4492">
        <v>10000</v>
      </c>
      <c r="O4492">
        <f t="shared" si="774"/>
        <v>0.3994540491355778</v>
      </c>
      <c r="P4492">
        <f t="shared" si="775"/>
        <v>0.31301182893539581</v>
      </c>
      <c r="Q4492">
        <f t="shared" si="776"/>
        <v>0.11828935395814377</v>
      </c>
      <c r="R4492">
        <f t="shared" si="777"/>
        <v>1.0009099181073703E-2</v>
      </c>
      <c r="S4492">
        <f t="shared" si="778"/>
        <v>1.0919017288444041E-2</v>
      </c>
      <c r="T4492">
        <f t="shared" si="779"/>
        <v>5.0955414012738856E-2</v>
      </c>
      <c r="U4492">
        <f t="shared" si="780"/>
        <v>4.549590536851683E-3</v>
      </c>
      <c r="V4492">
        <f t="shared" si="781"/>
        <v>4.549590536851683E-3</v>
      </c>
      <c r="W4492">
        <f t="shared" si="782"/>
        <v>0</v>
      </c>
      <c r="X4492">
        <f t="shared" si="783"/>
        <v>8.7352138307552327E-2</v>
      </c>
      <c r="Y4492">
        <f t="shared" si="784"/>
        <v>9.099181073703367E-4</v>
      </c>
    </row>
    <row r="4493" spans="1:25" x14ac:dyDescent="0.2">
      <c r="A4493" t="s">
        <v>209</v>
      </c>
      <c r="B4493" t="s">
        <v>292</v>
      </c>
      <c r="C4493">
        <v>2015</v>
      </c>
      <c r="D4493">
        <v>4510000</v>
      </c>
      <c r="E4493">
        <v>3760000</v>
      </c>
      <c r="F4493">
        <v>1330000</v>
      </c>
      <c r="G4493">
        <v>120000</v>
      </c>
      <c r="H4493">
        <v>100000</v>
      </c>
      <c r="I4493">
        <v>460000</v>
      </c>
      <c r="J4493">
        <v>60000</v>
      </c>
      <c r="K4493">
        <v>40000</v>
      </c>
      <c r="L4493">
        <v>0</v>
      </c>
      <c r="M4493">
        <v>860000</v>
      </c>
      <c r="N4493">
        <v>10000</v>
      </c>
      <c r="O4493">
        <f t="shared" si="774"/>
        <v>0.40088888888888891</v>
      </c>
      <c r="P4493">
        <f t="shared" si="775"/>
        <v>0.3342222222222222</v>
      </c>
      <c r="Q4493">
        <f t="shared" si="776"/>
        <v>0.11822222222222223</v>
      </c>
      <c r="R4493">
        <f t="shared" si="777"/>
        <v>1.0666666666666666E-2</v>
      </c>
      <c r="S4493">
        <f t="shared" si="778"/>
        <v>8.8888888888888889E-3</v>
      </c>
      <c r="T4493">
        <f t="shared" si="779"/>
        <v>4.0888888888888891E-2</v>
      </c>
      <c r="U4493">
        <f t="shared" si="780"/>
        <v>5.3333333333333332E-3</v>
      </c>
      <c r="V4493">
        <f t="shared" si="781"/>
        <v>3.5555555555555557E-3</v>
      </c>
      <c r="W4493">
        <f t="shared" si="782"/>
        <v>0</v>
      </c>
      <c r="X4493">
        <f t="shared" si="783"/>
        <v>7.644444444444444E-2</v>
      </c>
      <c r="Y4493">
        <f t="shared" si="784"/>
        <v>8.8888888888888893E-4</v>
      </c>
    </row>
    <row r="4494" spans="1:25" x14ac:dyDescent="0.2">
      <c r="A4494" t="s">
        <v>209</v>
      </c>
      <c r="B4494" t="s">
        <v>292</v>
      </c>
      <c r="C4494">
        <v>2016</v>
      </c>
      <c r="D4494">
        <v>4610000</v>
      </c>
      <c r="E4494">
        <v>3400000</v>
      </c>
      <c r="F4494">
        <v>1360000</v>
      </c>
      <c r="G4494">
        <v>130000</v>
      </c>
      <c r="H4494">
        <v>100000</v>
      </c>
      <c r="I4494">
        <v>470000</v>
      </c>
      <c r="J4494">
        <v>60000</v>
      </c>
      <c r="K4494">
        <v>40000</v>
      </c>
      <c r="L4494">
        <v>0</v>
      </c>
      <c r="M4494">
        <v>870000</v>
      </c>
      <c r="N4494">
        <v>10000</v>
      </c>
      <c r="O4494">
        <f t="shared" si="774"/>
        <v>0.41719457013574662</v>
      </c>
      <c r="P4494">
        <f t="shared" si="775"/>
        <v>0.30769230769230771</v>
      </c>
      <c r="Q4494">
        <f t="shared" si="776"/>
        <v>0.12307692307692308</v>
      </c>
      <c r="R4494">
        <f t="shared" si="777"/>
        <v>1.1764705882352941E-2</v>
      </c>
      <c r="S4494">
        <f t="shared" si="778"/>
        <v>9.0497737556561094E-3</v>
      </c>
      <c r="T4494">
        <f t="shared" si="779"/>
        <v>4.2533936651583712E-2</v>
      </c>
      <c r="U4494">
        <f t="shared" si="780"/>
        <v>5.4298642533936649E-3</v>
      </c>
      <c r="V4494">
        <f t="shared" si="781"/>
        <v>3.6199095022624436E-3</v>
      </c>
      <c r="W4494">
        <f t="shared" si="782"/>
        <v>0</v>
      </c>
      <c r="X4494">
        <f t="shared" si="783"/>
        <v>7.8733031674208143E-2</v>
      </c>
      <c r="Y4494">
        <f t="shared" si="784"/>
        <v>9.049773755656109E-4</v>
      </c>
    </row>
    <row r="4495" spans="1:25" x14ac:dyDescent="0.2">
      <c r="A4495" t="s">
        <v>209</v>
      </c>
      <c r="B4495" t="s">
        <v>292</v>
      </c>
      <c r="C4495">
        <v>2017</v>
      </c>
      <c r="D4495">
        <v>4390000</v>
      </c>
      <c r="E4495">
        <v>3410000</v>
      </c>
      <c r="F4495">
        <v>1390000</v>
      </c>
      <c r="G4495">
        <v>140000</v>
      </c>
      <c r="H4495">
        <v>100000</v>
      </c>
      <c r="I4495">
        <v>470000</v>
      </c>
      <c r="J4495">
        <v>70000</v>
      </c>
      <c r="K4495">
        <v>30000</v>
      </c>
      <c r="L4495">
        <v>0</v>
      </c>
      <c r="M4495">
        <v>880000</v>
      </c>
      <c r="N4495">
        <v>20000</v>
      </c>
      <c r="O4495">
        <f t="shared" si="774"/>
        <v>0.40275229357798165</v>
      </c>
      <c r="P4495">
        <f t="shared" si="775"/>
        <v>0.3128440366972477</v>
      </c>
      <c r="Q4495">
        <f t="shared" si="776"/>
        <v>0.12752293577981652</v>
      </c>
      <c r="R4495">
        <f t="shared" si="777"/>
        <v>1.2844036697247707E-2</v>
      </c>
      <c r="S4495">
        <f t="shared" si="778"/>
        <v>9.1743119266055051E-3</v>
      </c>
      <c r="T4495">
        <f t="shared" si="779"/>
        <v>4.3119266055045874E-2</v>
      </c>
      <c r="U4495">
        <f t="shared" si="780"/>
        <v>6.4220183486238536E-3</v>
      </c>
      <c r="V4495">
        <f t="shared" si="781"/>
        <v>2.7522935779816515E-3</v>
      </c>
      <c r="W4495">
        <f t="shared" si="782"/>
        <v>0</v>
      </c>
      <c r="X4495">
        <f t="shared" si="783"/>
        <v>8.0733944954128445E-2</v>
      </c>
      <c r="Y4495">
        <f t="shared" si="784"/>
        <v>1.834862385321101E-3</v>
      </c>
    </row>
    <row r="4496" spans="1:25" x14ac:dyDescent="0.2">
      <c r="A4496" t="s">
        <v>209</v>
      </c>
      <c r="B4496" t="s">
        <v>292</v>
      </c>
      <c r="C4496">
        <v>2018</v>
      </c>
      <c r="D4496">
        <v>4010000</v>
      </c>
      <c r="E4496">
        <v>3380000</v>
      </c>
      <c r="F4496">
        <v>1420000</v>
      </c>
      <c r="G4496">
        <v>160000</v>
      </c>
      <c r="H4496">
        <v>110000</v>
      </c>
      <c r="I4496">
        <v>490000</v>
      </c>
      <c r="J4496">
        <v>70000</v>
      </c>
      <c r="K4496">
        <v>30000</v>
      </c>
      <c r="L4496">
        <v>0</v>
      </c>
      <c r="M4496">
        <v>910000</v>
      </c>
      <c r="N4496">
        <v>20000</v>
      </c>
      <c r="O4496">
        <f t="shared" si="774"/>
        <v>0.37830188679245286</v>
      </c>
      <c r="P4496">
        <f t="shared" si="775"/>
        <v>0.31886792452830187</v>
      </c>
      <c r="Q4496">
        <f t="shared" si="776"/>
        <v>0.13396226415094339</v>
      </c>
      <c r="R4496">
        <f t="shared" si="777"/>
        <v>1.509433962264151E-2</v>
      </c>
      <c r="S4496">
        <f t="shared" si="778"/>
        <v>1.0377358490566037E-2</v>
      </c>
      <c r="T4496">
        <f t="shared" si="779"/>
        <v>4.6226415094339619E-2</v>
      </c>
      <c r="U4496">
        <f t="shared" si="780"/>
        <v>6.6037735849056606E-3</v>
      </c>
      <c r="V4496">
        <f t="shared" si="781"/>
        <v>2.8301886792452828E-3</v>
      </c>
      <c r="W4496">
        <f t="shared" si="782"/>
        <v>0</v>
      </c>
      <c r="X4496">
        <f t="shared" si="783"/>
        <v>8.584905660377358E-2</v>
      </c>
      <c r="Y4496">
        <f t="shared" si="784"/>
        <v>1.8867924528301887E-3</v>
      </c>
    </row>
    <row r="4497" spans="1:25" x14ac:dyDescent="0.2">
      <c r="A4497" t="s">
        <v>207</v>
      </c>
      <c r="B4497" t="s">
        <v>291</v>
      </c>
      <c r="C4497">
        <v>1990</v>
      </c>
      <c r="D4497">
        <v>110000</v>
      </c>
      <c r="E4497">
        <v>-50000</v>
      </c>
      <c r="F4497">
        <v>1190000</v>
      </c>
      <c r="G4497">
        <v>1180000</v>
      </c>
      <c r="H4497">
        <v>440000</v>
      </c>
      <c r="I4497">
        <v>4070000</v>
      </c>
      <c r="J4497">
        <v>23150000</v>
      </c>
      <c r="K4497">
        <v>1240000</v>
      </c>
      <c r="L4497">
        <v>30000</v>
      </c>
      <c r="M4497">
        <v>200000</v>
      </c>
      <c r="N4497">
        <v>39910000</v>
      </c>
      <c r="O4497">
        <f t="shared" si="774"/>
        <v>1.5391073177557016E-3</v>
      </c>
      <c r="P4497">
        <f t="shared" si="775"/>
        <v>-6.9959423534350076E-4</v>
      </c>
      <c r="Q4497">
        <f t="shared" si="776"/>
        <v>1.6650342801175319E-2</v>
      </c>
      <c r="R4497">
        <f t="shared" si="777"/>
        <v>1.651042395410662E-2</v>
      </c>
      <c r="S4497">
        <f t="shared" si="778"/>
        <v>6.1564292710228063E-3</v>
      </c>
      <c r="T4497">
        <f t="shared" si="779"/>
        <v>5.6946970756960966E-2</v>
      </c>
      <c r="U4497">
        <f t="shared" si="780"/>
        <v>0.32391213096404087</v>
      </c>
      <c r="V4497">
        <f t="shared" si="781"/>
        <v>1.7349937036518819E-2</v>
      </c>
      <c r="W4497">
        <f t="shared" si="782"/>
        <v>4.1975654120610047E-4</v>
      </c>
      <c r="X4497">
        <f t="shared" si="783"/>
        <v>2.798376941374003E-3</v>
      </c>
      <c r="Y4497">
        <f t="shared" si="784"/>
        <v>0.55841611865118235</v>
      </c>
    </row>
    <row r="4498" spans="1:25" x14ac:dyDescent="0.2">
      <c r="A4498" t="s">
        <v>207</v>
      </c>
      <c r="B4498" t="s">
        <v>291</v>
      </c>
      <c r="C4498">
        <v>1991</v>
      </c>
      <c r="D4498">
        <v>30000</v>
      </c>
      <c r="E4498">
        <v>-50000</v>
      </c>
      <c r="F4498">
        <v>1230000</v>
      </c>
      <c r="G4498">
        <v>2870000</v>
      </c>
      <c r="H4498">
        <v>420000</v>
      </c>
      <c r="I4498">
        <v>4930000</v>
      </c>
      <c r="J4498">
        <v>23880000</v>
      </c>
      <c r="K4498">
        <v>1170000</v>
      </c>
      <c r="L4498">
        <v>50000</v>
      </c>
      <c r="M4498">
        <v>210000</v>
      </c>
      <c r="N4498">
        <v>37170000</v>
      </c>
      <c r="O4498">
        <f t="shared" si="774"/>
        <v>4.1718815185648727E-4</v>
      </c>
      <c r="P4498">
        <f t="shared" si="775"/>
        <v>-6.9531358642747876E-4</v>
      </c>
      <c r="Q4498">
        <f t="shared" si="776"/>
        <v>1.7104714226115977E-2</v>
      </c>
      <c r="R4498">
        <f t="shared" si="777"/>
        <v>3.9910999860937282E-2</v>
      </c>
      <c r="S4498">
        <f t="shared" si="778"/>
        <v>5.8406341259908219E-3</v>
      </c>
      <c r="T4498">
        <f t="shared" si="779"/>
        <v>6.8557919621749411E-2</v>
      </c>
      <c r="U4498">
        <f t="shared" si="780"/>
        <v>0.33208176887776386</v>
      </c>
      <c r="V4498">
        <f t="shared" si="781"/>
        <v>1.6270337922403004E-2</v>
      </c>
      <c r="W4498">
        <f t="shared" si="782"/>
        <v>6.9531358642747876E-4</v>
      </c>
      <c r="X4498">
        <f t="shared" si="783"/>
        <v>2.9203170629954109E-3</v>
      </c>
      <c r="Y4498">
        <f t="shared" si="784"/>
        <v>0.51689612015018771</v>
      </c>
    </row>
    <row r="4499" spans="1:25" x14ac:dyDescent="0.2">
      <c r="A4499" t="s">
        <v>207</v>
      </c>
      <c r="B4499" t="s">
        <v>291</v>
      </c>
      <c r="C4499">
        <v>1992</v>
      </c>
      <c r="D4499">
        <v>30000</v>
      </c>
      <c r="E4499">
        <v>-50000</v>
      </c>
      <c r="F4499">
        <v>1270000</v>
      </c>
      <c r="G4499">
        <v>4460000</v>
      </c>
      <c r="H4499">
        <v>460000</v>
      </c>
      <c r="I4499">
        <v>4760000</v>
      </c>
      <c r="J4499">
        <v>25470000</v>
      </c>
      <c r="K4499">
        <v>640000</v>
      </c>
      <c r="L4499">
        <v>70000</v>
      </c>
      <c r="M4499">
        <v>220000</v>
      </c>
      <c r="N4499">
        <v>45070000</v>
      </c>
      <c r="O4499">
        <f t="shared" si="774"/>
        <v>3.6407766990291263E-4</v>
      </c>
      <c r="P4499">
        <f t="shared" si="775"/>
        <v>-6.0679611650485432E-4</v>
      </c>
      <c r="Q4499">
        <f t="shared" si="776"/>
        <v>1.5412621359223302E-2</v>
      </c>
      <c r="R4499">
        <f t="shared" si="777"/>
        <v>5.4126213592233012E-2</v>
      </c>
      <c r="S4499">
        <f t="shared" si="778"/>
        <v>5.5825242718446598E-3</v>
      </c>
      <c r="T4499">
        <f t="shared" si="779"/>
        <v>5.7766990291262137E-2</v>
      </c>
      <c r="U4499">
        <f t="shared" si="780"/>
        <v>0.30910194174757283</v>
      </c>
      <c r="V4499">
        <f t="shared" si="781"/>
        <v>7.7669902912621356E-3</v>
      </c>
      <c r="W4499">
        <f t="shared" si="782"/>
        <v>8.4951456310679611E-4</v>
      </c>
      <c r="X4499">
        <f t="shared" si="783"/>
        <v>2.6699029126213592E-3</v>
      </c>
      <c r="Y4499">
        <f t="shared" si="784"/>
        <v>0.54696601941747569</v>
      </c>
    </row>
    <row r="4500" spans="1:25" x14ac:dyDescent="0.2">
      <c r="A4500" t="s">
        <v>207</v>
      </c>
      <c r="B4500" t="s">
        <v>291</v>
      </c>
      <c r="C4500">
        <v>1993</v>
      </c>
      <c r="D4500">
        <v>30000</v>
      </c>
      <c r="E4500">
        <v>-50000</v>
      </c>
      <c r="F4500">
        <v>1310000</v>
      </c>
      <c r="G4500">
        <v>6530000</v>
      </c>
      <c r="H4500">
        <v>500000</v>
      </c>
      <c r="I4500">
        <v>4720000</v>
      </c>
      <c r="J4500">
        <v>30200000</v>
      </c>
      <c r="K4500">
        <v>650000</v>
      </c>
      <c r="L4500">
        <v>100000</v>
      </c>
      <c r="M4500">
        <v>240000</v>
      </c>
      <c r="N4500">
        <v>42280000</v>
      </c>
      <c r="O4500">
        <f t="shared" si="774"/>
        <v>3.4678071899202405E-4</v>
      </c>
      <c r="P4500">
        <f t="shared" si="775"/>
        <v>-5.779678649867067E-4</v>
      </c>
      <c r="Q4500">
        <f t="shared" si="776"/>
        <v>1.5142758062651716E-2</v>
      </c>
      <c r="R4500">
        <f t="shared" si="777"/>
        <v>7.5482603167263906E-2</v>
      </c>
      <c r="S4500">
        <f t="shared" si="778"/>
        <v>5.7796786498670672E-3</v>
      </c>
      <c r="T4500">
        <f t="shared" si="779"/>
        <v>5.4560166454745117E-2</v>
      </c>
      <c r="U4500">
        <f t="shared" si="780"/>
        <v>0.34909259045197089</v>
      </c>
      <c r="V4500">
        <f t="shared" si="781"/>
        <v>7.5135822448271876E-3</v>
      </c>
      <c r="W4500">
        <f t="shared" si="782"/>
        <v>1.1559357299734134E-3</v>
      </c>
      <c r="X4500">
        <f t="shared" si="783"/>
        <v>2.7742457519361924E-3</v>
      </c>
      <c r="Y4500">
        <f t="shared" si="784"/>
        <v>0.48872962663275921</v>
      </c>
    </row>
    <row r="4501" spans="1:25" x14ac:dyDescent="0.2">
      <c r="A4501" t="s">
        <v>207</v>
      </c>
      <c r="B4501" t="s">
        <v>291</v>
      </c>
      <c r="C4501">
        <v>1994</v>
      </c>
      <c r="D4501">
        <v>30000</v>
      </c>
      <c r="E4501">
        <v>-50000</v>
      </c>
      <c r="F4501">
        <v>1350000</v>
      </c>
      <c r="G4501">
        <v>8220000</v>
      </c>
      <c r="H4501">
        <v>540000</v>
      </c>
      <c r="I4501">
        <v>5140000</v>
      </c>
      <c r="J4501">
        <v>31550000</v>
      </c>
      <c r="K4501">
        <v>660000</v>
      </c>
      <c r="L4501">
        <v>120000</v>
      </c>
      <c r="M4501">
        <v>250000</v>
      </c>
      <c r="N4501">
        <v>43910000</v>
      </c>
      <c r="O4501">
        <f t="shared" si="774"/>
        <v>3.2708242477104231E-4</v>
      </c>
      <c r="P4501">
        <f t="shared" si="775"/>
        <v>-5.451373746184038E-4</v>
      </c>
      <c r="Q4501">
        <f t="shared" si="776"/>
        <v>1.4718709114696903E-2</v>
      </c>
      <c r="R4501">
        <f t="shared" si="777"/>
        <v>8.9620584387265598E-2</v>
      </c>
      <c r="S4501">
        <f t="shared" si="778"/>
        <v>5.8874836458787617E-3</v>
      </c>
      <c r="T4501">
        <f t="shared" si="779"/>
        <v>5.6040122110771917E-2</v>
      </c>
      <c r="U4501">
        <f t="shared" si="780"/>
        <v>0.34398168338421281</v>
      </c>
      <c r="V4501">
        <f t="shared" si="781"/>
        <v>7.1958133449629303E-3</v>
      </c>
      <c r="W4501">
        <f t="shared" si="782"/>
        <v>1.3083296990841692E-3</v>
      </c>
      <c r="X4501">
        <f t="shared" si="783"/>
        <v>2.725686873092019E-3</v>
      </c>
      <c r="Y4501">
        <f t="shared" si="784"/>
        <v>0.47873964238988226</v>
      </c>
    </row>
    <row r="4502" spans="1:25" x14ac:dyDescent="0.2">
      <c r="A4502" t="s">
        <v>207</v>
      </c>
      <c r="B4502" t="s">
        <v>291</v>
      </c>
      <c r="C4502">
        <v>1995</v>
      </c>
      <c r="D4502">
        <v>30000</v>
      </c>
      <c r="E4502">
        <v>-50000</v>
      </c>
      <c r="F4502">
        <v>1390000</v>
      </c>
      <c r="G4502">
        <v>9890000</v>
      </c>
      <c r="H4502">
        <v>470000</v>
      </c>
      <c r="I4502">
        <v>5650000</v>
      </c>
      <c r="J4502">
        <v>30850000</v>
      </c>
      <c r="K4502">
        <v>520000</v>
      </c>
      <c r="L4502">
        <v>140000</v>
      </c>
      <c r="M4502">
        <v>260000</v>
      </c>
      <c r="N4502">
        <v>43540000</v>
      </c>
      <c r="O4502">
        <f t="shared" si="774"/>
        <v>3.2365951019527455E-4</v>
      </c>
      <c r="P4502">
        <f t="shared" si="775"/>
        <v>-5.394325169921243E-4</v>
      </c>
      <c r="Q4502">
        <f t="shared" si="776"/>
        <v>1.4996223972381055E-2</v>
      </c>
      <c r="R4502">
        <f t="shared" si="777"/>
        <v>0.10669975186104218</v>
      </c>
      <c r="S4502">
        <f t="shared" si="778"/>
        <v>5.0706656597259685E-3</v>
      </c>
      <c r="T4502">
        <f t="shared" si="779"/>
        <v>6.0955874420110044E-2</v>
      </c>
      <c r="U4502">
        <f t="shared" si="780"/>
        <v>0.33282986298414069</v>
      </c>
      <c r="V4502">
        <f t="shared" si="781"/>
        <v>5.6100981767180924E-3</v>
      </c>
      <c r="W4502">
        <f t="shared" si="782"/>
        <v>1.510411047577948E-3</v>
      </c>
      <c r="X4502">
        <f t="shared" si="783"/>
        <v>2.8050490883590462E-3</v>
      </c>
      <c r="Y4502">
        <f t="shared" si="784"/>
        <v>0.46973783579674183</v>
      </c>
    </row>
    <row r="4503" spans="1:25" x14ac:dyDescent="0.2">
      <c r="A4503" t="s">
        <v>207</v>
      </c>
      <c r="B4503" t="s">
        <v>291</v>
      </c>
      <c r="C4503">
        <v>1996</v>
      </c>
      <c r="D4503">
        <v>30000</v>
      </c>
      <c r="E4503">
        <v>-50000</v>
      </c>
      <c r="F4503">
        <v>1440000</v>
      </c>
      <c r="G4503">
        <v>10340000</v>
      </c>
      <c r="H4503">
        <v>400000</v>
      </c>
      <c r="I4503">
        <v>5110000</v>
      </c>
      <c r="J4503">
        <v>32369999.999999899</v>
      </c>
      <c r="K4503">
        <v>550000</v>
      </c>
      <c r="L4503">
        <v>140000</v>
      </c>
      <c r="M4503">
        <v>280000</v>
      </c>
      <c r="N4503">
        <v>50710000</v>
      </c>
      <c r="O4503">
        <f t="shared" si="774"/>
        <v>2.9609159099881592E-4</v>
      </c>
      <c r="P4503">
        <f t="shared" si="775"/>
        <v>-4.9348598499802661E-4</v>
      </c>
      <c r="Q4503">
        <f t="shared" si="776"/>
        <v>1.4212396367943164E-2</v>
      </c>
      <c r="R4503">
        <f t="shared" si="777"/>
        <v>0.10205290169759189</v>
      </c>
      <c r="S4503">
        <f t="shared" si="778"/>
        <v>3.9478878799842129E-3</v>
      </c>
      <c r="T4503">
        <f t="shared" si="779"/>
        <v>5.0434267666798316E-2</v>
      </c>
      <c r="U4503">
        <f t="shared" si="780"/>
        <v>0.31948282668772138</v>
      </c>
      <c r="V4503">
        <f t="shared" si="781"/>
        <v>5.4283458349782925E-3</v>
      </c>
      <c r="W4503">
        <f t="shared" si="782"/>
        <v>1.3817607579944744E-3</v>
      </c>
      <c r="X4503">
        <f t="shared" si="783"/>
        <v>2.7635215159889487E-3</v>
      </c>
      <c r="Y4503">
        <f t="shared" si="784"/>
        <v>0.50049348598499854</v>
      </c>
    </row>
    <row r="4504" spans="1:25" x14ac:dyDescent="0.2">
      <c r="A4504" t="s">
        <v>207</v>
      </c>
      <c r="B4504" t="s">
        <v>291</v>
      </c>
      <c r="C4504">
        <v>1997</v>
      </c>
      <c r="D4504">
        <v>20000</v>
      </c>
      <c r="E4504">
        <v>-50000</v>
      </c>
      <c r="F4504">
        <v>1480000</v>
      </c>
      <c r="G4504">
        <v>10750000</v>
      </c>
      <c r="H4504">
        <v>380000</v>
      </c>
      <c r="I4504">
        <v>5070000</v>
      </c>
      <c r="J4504">
        <v>31890000</v>
      </c>
      <c r="K4504">
        <v>690000</v>
      </c>
      <c r="L4504">
        <v>140000</v>
      </c>
      <c r="M4504">
        <v>330000</v>
      </c>
      <c r="N4504">
        <v>58520000</v>
      </c>
      <c r="O4504">
        <f t="shared" si="774"/>
        <v>1.8311664530305805E-4</v>
      </c>
      <c r="P4504">
        <f t="shared" si="775"/>
        <v>-4.5779161325764511E-4</v>
      </c>
      <c r="Q4504">
        <f t="shared" si="776"/>
        <v>1.3550631752426295E-2</v>
      </c>
      <c r="R4504">
        <f t="shared" si="777"/>
        <v>9.8425196850393706E-2</v>
      </c>
      <c r="S4504">
        <f t="shared" si="778"/>
        <v>3.4792162607581029E-3</v>
      </c>
      <c r="T4504">
        <f t="shared" si="779"/>
        <v>4.6420069584325215E-2</v>
      </c>
      <c r="U4504">
        <f t="shared" si="780"/>
        <v>0.29197949093572606</v>
      </c>
      <c r="V4504">
        <f t="shared" si="781"/>
        <v>6.3175242629555026E-3</v>
      </c>
      <c r="W4504">
        <f t="shared" si="782"/>
        <v>1.2818165171214063E-3</v>
      </c>
      <c r="X4504">
        <f t="shared" si="783"/>
        <v>3.0214246475004577E-3</v>
      </c>
      <c r="Y4504">
        <f t="shared" si="784"/>
        <v>0.53579930415674781</v>
      </c>
    </row>
    <row r="4505" spans="1:25" x14ac:dyDescent="0.2">
      <c r="A4505" t="s">
        <v>207</v>
      </c>
      <c r="B4505" t="s">
        <v>291</v>
      </c>
      <c r="C4505">
        <v>1998</v>
      </c>
      <c r="D4505">
        <v>30000</v>
      </c>
      <c r="E4505">
        <v>-50000</v>
      </c>
      <c r="F4505">
        <v>1530000</v>
      </c>
      <c r="G4505">
        <v>10780000</v>
      </c>
      <c r="H4505">
        <v>350000</v>
      </c>
      <c r="I4505">
        <v>5080000</v>
      </c>
      <c r="J4505">
        <v>31010000</v>
      </c>
      <c r="K4505">
        <v>460000</v>
      </c>
      <c r="L4505">
        <v>140000</v>
      </c>
      <c r="M4505">
        <v>340000</v>
      </c>
      <c r="N4505">
        <v>62180000</v>
      </c>
      <c r="O4505">
        <f t="shared" si="774"/>
        <v>2.6821636119803307E-4</v>
      </c>
      <c r="P4505">
        <f t="shared" si="775"/>
        <v>-4.4702726866338848E-4</v>
      </c>
      <c r="Q4505">
        <f t="shared" si="776"/>
        <v>1.3679034421099688E-2</v>
      </c>
      <c r="R4505">
        <f t="shared" si="777"/>
        <v>9.6379079123826553E-2</v>
      </c>
      <c r="S4505">
        <f t="shared" si="778"/>
        <v>3.1291908806437194E-3</v>
      </c>
      <c r="T4505">
        <f t="shared" si="779"/>
        <v>4.541797049620027E-2</v>
      </c>
      <c r="U4505">
        <f t="shared" si="780"/>
        <v>0.27724631202503353</v>
      </c>
      <c r="V4505">
        <f t="shared" si="781"/>
        <v>4.1126508717031739E-3</v>
      </c>
      <c r="W4505">
        <f t="shared" si="782"/>
        <v>1.2516763522574877E-3</v>
      </c>
      <c r="X4505">
        <f t="shared" si="783"/>
        <v>3.0397854269110414E-3</v>
      </c>
      <c r="Y4505">
        <f t="shared" si="784"/>
        <v>0.55592311130978989</v>
      </c>
    </row>
    <row r="4506" spans="1:25" x14ac:dyDescent="0.2">
      <c r="A4506" t="s">
        <v>207</v>
      </c>
      <c r="B4506" t="s">
        <v>291</v>
      </c>
      <c r="C4506">
        <v>1999</v>
      </c>
      <c r="D4506">
        <v>30000</v>
      </c>
      <c r="E4506">
        <v>-50000</v>
      </c>
      <c r="F4506">
        <v>1570000</v>
      </c>
      <c r="G4506">
        <v>10920000</v>
      </c>
      <c r="H4506">
        <v>330000</v>
      </c>
      <c r="I4506">
        <v>5140000</v>
      </c>
      <c r="J4506">
        <v>31730000</v>
      </c>
      <c r="K4506">
        <v>450000</v>
      </c>
      <c r="L4506">
        <v>140000</v>
      </c>
      <c r="M4506">
        <v>350000</v>
      </c>
      <c r="N4506">
        <v>69870000</v>
      </c>
      <c r="O4506">
        <f t="shared" si="774"/>
        <v>2.4900398406374502E-4</v>
      </c>
      <c r="P4506">
        <f t="shared" si="775"/>
        <v>-4.1500664010624171E-4</v>
      </c>
      <c r="Q4506">
        <f t="shared" si="776"/>
        <v>1.303120849933599E-2</v>
      </c>
      <c r="R4506">
        <f t="shared" si="777"/>
        <v>9.063745019920319E-2</v>
      </c>
      <c r="S4506">
        <f t="shared" si="778"/>
        <v>2.7390438247011954E-3</v>
      </c>
      <c r="T4506">
        <f t="shared" si="779"/>
        <v>4.2662682602921644E-2</v>
      </c>
      <c r="U4506">
        <f t="shared" si="780"/>
        <v>0.26336321381142097</v>
      </c>
      <c r="V4506">
        <f t="shared" si="781"/>
        <v>3.7350597609561755E-3</v>
      </c>
      <c r="W4506">
        <f t="shared" si="782"/>
        <v>1.1620185922974768E-3</v>
      </c>
      <c r="X4506">
        <f t="shared" si="783"/>
        <v>2.9050464807436919E-3</v>
      </c>
      <c r="Y4506">
        <f t="shared" si="784"/>
        <v>0.57993027888446214</v>
      </c>
    </row>
    <row r="4507" spans="1:25" x14ac:dyDescent="0.2">
      <c r="A4507" t="s">
        <v>207</v>
      </c>
      <c r="B4507" t="s">
        <v>291</v>
      </c>
      <c r="C4507">
        <v>2000</v>
      </c>
      <c r="D4507">
        <v>20000</v>
      </c>
      <c r="E4507">
        <v>-50000</v>
      </c>
      <c r="F4507">
        <v>1610000</v>
      </c>
      <c r="G4507">
        <v>11130000</v>
      </c>
      <c r="H4507">
        <v>3260000</v>
      </c>
      <c r="I4507">
        <v>5220000</v>
      </c>
      <c r="J4507">
        <v>33030000</v>
      </c>
      <c r="K4507">
        <v>460000</v>
      </c>
      <c r="L4507">
        <v>200000</v>
      </c>
      <c r="M4507">
        <v>370000</v>
      </c>
      <c r="N4507">
        <v>70190000</v>
      </c>
      <c r="O4507">
        <f t="shared" si="774"/>
        <v>1.5943877551020407E-4</v>
      </c>
      <c r="P4507">
        <f t="shared" si="775"/>
        <v>-3.9859693877551021E-4</v>
      </c>
      <c r="Q4507">
        <f t="shared" si="776"/>
        <v>1.2834821428571428E-2</v>
      </c>
      <c r="R4507">
        <f t="shared" si="777"/>
        <v>8.8727678571428575E-2</v>
      </c>
      <c r="S4507">
        <f t="shared" si="778"/>
        <v>2.5988520408163265E-2</v>
      </c>
      <c r="T4507">
        <f t="shared" si="779"/>
        <v>4.1613520408163268E-2</v>
      </c>
      <c r="U4507">
        <f t="shared" si="780"/>
        <v>0.26331313775510207</v>
      </c>
      <c r="V4507">
        <f t="shared" si="781"/>
        <v>3.667091836734694E-3</v>
      </c>
      <c r="W4507">
        <f t="shared" si="782"/>
        <v>1.5943877551020409E-3</v>
      </c>
      <c r="X4507">
        <f t="shared" si="783"/>
        <v>2.9496173469387753E-3</v>
      </c>
      <c r="Y4507">
        <f t="shared" si="784"/>
        <v>0.55955038265306123</v>
      </c>
    </row>
    <row r="4508" spans="1:25" x14ac:dyDescent="0.2">
      <c r="A4508" t="s">
        <v>207</v>
      </c>
      <c r="B4508" t="s">
        <v>291</v>
      </c>
      <c r="C4508">
        <v>2001</v>
      </c>
      <c r="D4508">
        <v>20000</v>
      </c>
      <c r="E4508">
        <v>-50000</v>
      </c>
      <c r="F4508">
        <v>1650000</v>
      </c>
      <c r="G4508">
        <v>10800000</v>
      </c>
      <c r="H4508">
        <v>3450000</v>
      </c>
      <c r="I4508">
        <v>5320000</v>
      </c>
      <c r="J4508">
        <v>32650000</v>
      </c>
      <c r="K4508">
        <v>460000</v>
      </c>
      <c r="L4508">
        <v>280000</v>
      </c>
      <c r="M4508">
        <v>390000</v>
      </c>
      <c r="N4508">
        <v>75200000</v>
      </c>
      <c r="O4508">
        <f t="shared" si="774"/>
        <v>1.5364523315664132E-4</v>
      </c>
      <c r="P4508">
        <f t="shared" si="775"/>
        <v>-3.841130828916033E-4</v>
      </c>
      <c r="Q4508">
        <f t="shared" si="776"/>
        <v>1.2675731735422909E-2</v>
      </c>
      <c r="R4508">
        <f t="shared" si="777"/>
        <v>8.2968425904586307E-2</v>
      </c>
      <c r="S4508">
        <f t="shared" si="778"/>
        <v>2.6503802719520627E-2</v>
      </c>
      <c r="T4508">
        <f t="shared" si="779"/>
        <v>4.0869632019666591E-2</v>
      </c>
      <c r="U4508">
        <f t="shared" si="780"/>
        <v>0.25082584312821693</v>
      </c>
      <c r="V4508">
        <f t="shared" si="781"/>
        <v>3.5338403626027502E-3</v>
      </c>
      <c r="W4508">
        <f t="shared" si="782"/>
        <v>2.1510332641929784E-3</v>
      </c>
      <c r="X4508">
        <f t="shared" si="783"/>
        <v>2.9960820465545056E-3</v>
      </c>
      <c r="Y4508">
        <f t="shared" si="784"/>
        <v>0.57770607666897134</v>
      </c>
    </row>
    <row r="4509" spans="1:25" x14ac:dyDescent="0.2">
      <c r="A4509" t="s">
        <v>207</v>
      </c>
      <c r="B4509" t="s">
        <v>291</v>
      </c>
      <c r="C4509">
        <v>2002</v>
      </c>
      <c r="D4509">
        <v>30000</v>
      </c>
      <c r="E4509">
        <v>-50000</v>
      </c>
      <c r="F4509">
        <v>1690000</v>
      </c>
      <c r="G4509">
        <v>10530000</v>
      </c>
      <c r="H4509">
        <v>3680000</v>
      </c>
      <c r="I4509">
        <v>5290000</v>
      </c>
      <c r="J4509">
        <v>31640000</v>
      </c>
      <c r="K4509">
        <v>540000</v>
      </c>
      <c r="L4509">
        <v>350000</v>
      </c>
      <c r="M4509">
        <v>390000</v>
      </c>
      <c r="N4509">
        <v>74840000</v>
      </c>
      <c r="O4509">
        <f t="shared" si="774"/>
        <v>2.3268440238889319E-4</v>
      </c>
      <c r="P4509">
        <f t="shared" si="775"/>
        <v>-3.8780733731482201E-4</v>
      </c>
      <c r="Q4509">
        <f t="shared" si="776"/>
        <v>1.3107888001240983E-2</v>
      </c>
      <c r="R4509">
        <f t="shared" si="777"/>
        <v>8.1672225238501511E-2</v>
      </c>
      <c r="S4509">
        <f t="shared" si="778"/>
        <v>2.85426200263709E-2</v>
      </c>
      <c r="T4509">
        <f t="shared" si="779"/>
        <v>4.1030016287908165E-2</v>
      </c>
      <c r="U4509">
        <f t="shared" si="780"/>
        <v>0.24540448305281937</v>
      </c>
      <c r="V4509">
        <f t="shared" si="781"/>
        <v>4.1883192430000778E-3</v>
      </c>
      <c r="W4509">
        <f t="shared" si="782"/>
        <v>2.7146513612037542E-3</v>
      </c>
      <c r="X4509">
        <f t="shared" si="783"/>
        <v>3.0248972310556116E-3</v>
      </c>
      <c r="Y4509">
        <f t="shared" si="784"/>
        <v>0.58047002249282553</v>
      </c>
    </row>
    <row r="4510" spans="1:25" x14ac:dyDescent="0.2">
      <c r="A4510" t="s">
        <v>207</v>
      </c>
      <c r="B4510" t="s">
        <v>291</v>
      </c>
      <c r="C4510">
        <v>2003</v>
      </c>
      <c r="D4510">
        <v>60000</v>
      </c>
      <c r="E4510">
        <v>-50000</v>
      </c>
      <c r="F4510">
        <v>1720000</v>
      </c>
      <c r="G4510">
        <v>10400000</v>
      </c>
      <c r="H4510">
        <v>4360000</v>
      </c>
      <c r="I4510">
        <v>5310000</v>
      </c>
      <c r="J4510">
        <v>27890000</v>
      </c>
      <c r="K4510">
        <v>460000</v>
      </c>
      <c r="L4510">
        <v>420000</v>
      </c>
      <c r="M4510">
        <v>390000</v>
      </c>
      <c r="N4510">
        <v>75360000</v>
      </c>
      <c r="O4510">
        <f t="shared" si="774"/>
        <v>4.7498416719442683E-4</v>
      </c>
      <c r="P4510">
        <f t="shared" si="775"/>
        <v>-3.9582013932868906E-4</v>
      </c>
      <c r="Q4510">
        <f t="shared" si="776"/>
        <v>1.3616212792906902E-2</v>
      </c>
      <c r="R4510">
        <f t="shared" si="777"/>
        <v>8.2330588980367325E-2</v>
      </c>
      <c r="S4510">
        <f t="shared" si="778"/>
        <v>3.4515516149461682E-2</v>
      </c>
      <c r="T4510">
        <f t="shared" si="779"/>
        <v>4.2036098796706778E-2</v>
      </c>
      <c r="U4510">
        <f t="shared" si="780"/>
        <v>0.22078847371754276</v>
      </c>
      <c r="V4510">
        <f t="shared" si="781"/>
        <v>3.6415452818239391E-3</v>
      </c>
      <c r="W4510">
        <f t="shared" si="782"/>
        <v>3.324889170360988E-3</v>
      </c>
      <c r="X4510">
        <f t="shared" si="783"/>
        <v>3.0873970867637745E-3</v>
      </c>
      <c r="Y4510">
        <f t="shared" si="784"/>
        <v>0.59658011399620015</v>
      </c>
    </row>
    <row r="4511" spans="1:25" x14ac:dyDescent="0.2">
      <c r="A4511" t="s">
        <v>207</v>
      </c>
      <c r="B4511" t="s">
        <v>291</v>
      </c>
      <c r="C4511">
        <v>2004</v>
      </c>
      <c r="D4511">
        <v>80000</v>
      </c>
      <c r="E4511">
        <v>-50000</v>
      </c>
      <c r="F4511">
        <v>1760000</v>
      </c>
      <c r="G4511">
        <v>10240000</v>
      </c>
      <c r="H4511">
        <v>4810000</v>
      </c>
      <c r="I4511">
        <v>5410000</v>
      </c>
      <c r="J4511">
        <v>28790000</v>
      </c>
      <c r="K4511">
        <v>470000</v>
      </c>
      <c r="L4511">
        <v>490000</v>
      </c>
      <c r="M4511">
        <v>410000</v>
      </c>
      <c r="N4511">
        <v>86230000</v>
      </c>
      <c r="O4511">
        <f t="shared" si="774"/>
        <v>5.7703404500865547E-4</v>
      </c>
      <c r="P4511">
        <f t="shared" si="775"/>
        <v>-3.6064627813040971E-4</v>
      </c>
      <c r="Q4511">
        <f t="shared" si="776"/>
        <v>1.2694748990190421E-2</v>
      </c>
      <c r="R4511">
        <f t="shared" si="777"/>
        <v>7.38603577611079E-2</v>
      </c>
      <c r="S4511">
        <f t="shared" si="778"/>
        <v>3.4694171956145416E-2</v>
      </c>
      <c r="T4511">
        <f t="shared" si="779"/>
        <v>3.9021927293710332E-2</v>
      </c>
      <c r="U4511">
        <f t="shared" si="780"/>
        <v>0.20766012694748989</v>
      </c>
      <c r="V4511">
        <f t="shared" si="781"/>
        <v>3.3900750144258509E-3</v>
      </c>
      <c r="W4511">
        <f t="shared" si="782"/>
        <v>3.5343335256780152E-3</v>
      </c>
      <c r="X4511">
        <f t="shared" si="783"/>
        <v>2.9572994806693594E-3</v>
      </c>
      <c r="Y4511">
        <f t="shared" si="784"/>
        <v>0.62197057126370459</v>
      </c>
    </row>
    <row r="4512" spans="1:25" x14ac:dyDescent="0.2">
      <c r="A4512" t="s">
        <v>207</v>
      </c>
      <c r="B4512" t="s">
        <v>291</v>
      </c>
      <c r="C4512">
        <v>2005</v>
      </c>
      <c r="D4512">
        <v>80000</v>
      </c>
      <c r="E4512">
        <v>-50000</v>
      </c>
      <c r="F4512">
        <v>1790000</v>
      </c>
      <c r="G4512">
        <v>10130000</v>
      </c>
      <c r="H4512">
        <v>5190000</v>
      </c>
      <c r="I4512">
        <v>5590000</v>
      </c>
      <c r="J4512">
        <v>25600000</v>
      </c>
      <c r="K4512">
        <v>370000</v>
      </c>
      <c r="L4512">
        <v>560000</v>
      </c>
      <c r="M4512">
        <v>420000</v>
      </c>
      <c r="N4512">
        <v>93020000</v>
      </c>
      <c r="O4512">
        <f t="shared" si="774"/>
        <v>5.6061667834618077E-4</v>
      </c>
      <c r="P4512">
        <f t="shared" si="775"/>
        <v>-3.5038542396636298E-4</v>
      </c>
      <c r="Q4512">
        <f t="shared" si="776"/>
        <v>1.2543798177995795E-2</v>
      </c>
      <c r="R4512">
        <f t="shared" si="777"/>
        <v>7.098808689558514E-2</v>
      </c>
      <c r="S4512">
        <f t="shared" si="778"/>
        <v>3.6370007007708482E-2</v>
      </c>
      <c r="T4512">
        <f t="shared" si="779"/>
        <v>3.9173090399439385E-2</v>
      </c>
      <c r="U4512">
        <f t="shared" si="780"/>
        <v>0.17939733707077785</v>
      </c>
      <c r="V4512">
        <f t="shared" si="781"/>
        <v>2.5928521373510863E-3</v>
      </c>
      <c r="W4512">
        <f t="shared" si="782"/>
        <v>3.9243167484232658E-3</v>
      </c>
      <c r="X4512">
        <f t="shared" si="783"/>
        <v>2.9432375613174491E-3</v>
      </c>
      <c r="Y4512">
        <f t="shared" si="784"/>
        <v>0.65185704274702172</v>
      </c>
    </row>
    <row r="4513" spans="1:25" x14ac:dyDescent="0.2">
      <c r="A4513" t="s">
        <v>207</v>
      </c>
      <c r="B4513" t="s">
        <v>291</v>
      </c>
      <c r="C4513">
        <v>2006</v>
      </c>
      <c r="D4513">
        <v>90000</v>
      </c>
      <c r="E4513">
        <v>-50000</v>
      </c>
      <c r="F4513">
        <v>1940000</v>
      </c>
      <c r="G4513">
        <v>10110000</v>
      </c>
      <c r="H4513">
        <v>5430000</v>
      </c>
      <c r="I4513">
        <v>5810000</v>
      </c>
      <c r="J4513">
        <v>25460000</v>
      </c>
      <c r="K4513">
        <v>470000</v>
      </c>
      <c r="L4513">
        <v>580000</v>
      </c>
      <c r="M4513">
        <v>290000</v>
      </c>
      <c r="N4513">
        <v>103080000</v>
      </c>
      <c r="O4513">
        <f t="shared" si="774"/>
        <v>5.8742901899353829E-4</v>
      </c>
      <c r="P4513">
        <f t="shared" si="775"/>
        <v>-3.2634945499641015E-4</v>
      </c>
      <c r="Q4513">
        <f t="shared" si="776"/>
        <v>1.2662358853860713E-2</v>
      </c>
      <c r="R4513">
        <f t="shared" si="777"/>
        <v>6.5987859800274135E-2</v>
      </c>
      <c r="S4513">
        <f t="shared" si="778"/>
        <v>3.5441550812610141E-2</v>
      </c>
      <c r="T4513">
        <f t="shared" si="779"/>
        <v>3.7921806670582862E-2</v>
      </c>
      <c r="U4513">
        <f t="shared" si="780"/>
        <v>0.16617714248417206</v>
      </c>
      <c r="V4513">
        <f t="shared" si="781"/>
        <v>3.0676848769662555E-3</v>
      </c>
      <c r="W4513">
        <f t="shared" si="782"/>
        <v>3.7856536779583578E-3</v>
      </c>
      <c r="X4513">
        <f t="shared" si="783"/>
        <v>1.8928268389791789E-3</v>
      </c>
      <c r="Y4513">
        <f t="shared" si="784"/>
        <v>0.67280203642059921</v>
      </c>
    </row>
    <row r="4514" spans="1:25" x14ac:dyDescent="0.2">
      <c r="A4514" t="s">
        <v>207</v>
      </c>
      <c r="B4514" t="s">
        <v>291</v>
      </c>
      <c r="C4514">
        <v>2007</v>
      </c>
      <c r="D4514">
        <v>70000</v>
      </c>
      <c r="E4514">
        <v>-50000</v>
      </c>
      <c r="F4514">
        <v>2089999.99999999</v>
      </c>
      <c r="G4514">
        <v>10100000</v>
      </c>
      <c r="H4514">
        <v>5730000</v>
      </c>
      <c r="I4514">
        <v>6010000</v>
      </c>
      <c r="J4514">
        <v>25970000</v>
      </c>
      <c r="K4514">
        <v>580000</v>
      </c>
      <c r="L4514">
        <v>600000</v>
      </c>
      <c r="M4514">
        <v>310000</v>
      </c>
      <c r="N4514">
        <v>113550000</v>
      </c>
      <c r="O4514">
        <f t="shared" si="774"/>
        <v>4.2434529582929196E-4</v>
      </c>
      <c r="P4514">
        <f t="shared" si="775"/>
        <v>-3.0310378273520856E-4</v>
      </c>
      <c r="Q4514">
        <f t="shared" si="776"/>
        <v>1.2669738118331657E-2</v>
      </c>
      <c r="R4514">
        <f t="shared" si="777"/>
        <v>6.1226964112512126E-2</v>
      </c>
      <c r="S4514">
        <f t="shared" si="778"/>
        <v>3.4735693501454896E-2</v>
      </c>
      <c r="T4514">
        <f t="shared" si="779"/>
        <v>3.6433074684772068E-2</v>
      </c>
      <c r="U4514">
        <f t="shared" si="780"/>
        <v>0.15743210475266731</v>
      </c>
      <c r="V4514">
        <f t="shared" si="781"/>
        <v>3.5160038797284192E-3</v>
      </c>
      <c r="W4514">
        <f t="shared" si="782"/>
        <v>3.6372453928225023E-3</v>
      </c>
      <c r="X4514">
        <f t="shared" si="783"/>
        <v>1.8792434529582929E-3</v>
      </c>
      <c r="Y4514">
        <f t="shared" si="784"/>
        <v>0.6883486905916586</v>
      </c>
    </row>
    <row r="4515" spans="1:25" x14ac:dyDescent="0.2">
      <c r="A4515" t="s">
        <v>207</v>
      </c>
      <c r="B4515" t="s">
        <v>291</v>
      </c>
      <c r="C4515">
        <v>2008</v>
      </c>
      <c r="D4515">
        <v>60000</v>
      </c>
      <c r="E4515">
        <v>-50000</v>
      </c>
      <c r="F4515">
        <v>2240000</v>
      </c>
      <c r="G4515">
        <v>10080000</v>
      </c>
      <c r="H4515">
        <v>5950000</v>
      </c>
      <c r="I4515">
        <v>6120000</v>
      </c>
      <c r="J4515">
        <v>25760000</v>
      </c>
      <c r="K4515">
        <v>590000</v>
      </c>
      <c r="L4515">
        <v>630000</v>
      </c>
      <c r="M4515">
        <v>320000</v>
      </c>
      <c r="N4515">
        <v>124470000</v>
      </c>
      <c r="O4515">
        <f t="shared" si="774"/>
        <v>3.4058012147357664E-4</v>
      </c>
      <c r="P4515">
        <f t="shared" si="775"/>
        <v>-2.8381676789464722E-4</v>
      </c>
      <c r="Q4515">
        <f t="shared" si="776"/>
        <v>1.2714991201680195E-2</v>
      </c>
      <c r="R4515">
        <f t="shared" si="777"/>
        <v>5.7217460407560879E-2</v>
      </c>
      <c r="S4515">
        <f t="shared" si="778"/>
        <v>3.3774195379463016E-2</v>
      </c>
      <c r="T4515">
        <f t="shared" si="779"/>
        <v>3.4739172390304822E-2</v>
      </c>
      <c r="U4515">
        <f t="shared" si="780"/>
        <v>0.14622239881932225</v>
      </c>
      <c r="V4515">
        <f t="shared" si="781"/>
        <v>3.3490378611568373E-3</v>
      </c>
      <c r="W4515">
        <f t="shared" si="782"/>
        <v>3.5760912754725549E-3</v>
      </c>
      <c r="X4515">
        <f t="shared" si="783"/>
        <v>1.8164273145257423E-3</v>
      </c>
      <c r="Y4515">
        <f t="shared" si="784"/>
        <v>0.70653346199693479</v>
      </c>
    </row>
    <row r="4516" spans="1:25" x14ac:dyDescent="0.2">
      <c r="A4516" t="s">
        <v>207</v>
      </c>
      <c r="B4516" t="s">
        <v>291</v>
      </c>
      <c r="C4516">
        <v>2009</v>
      </c>
      <c r="D4516">
        <v>40000</v>
      </c>
      <c r="E4516">
        <v>-50000</v>
      </c>
      <c r="F4516">
        <v>2390000</v>
      </c>
      <c r="G4516">
        <v>10060000</v>
      </c>
      <c r="H4516">
        <v>8580000</v>
      </c>
      <c r="I4516">
        <v>6700000</v>
      </c>
      <c r="J4516">
        <v>22930000</v>
      </c>
      <c r="K4516">
        <v>620000</v>
      </c>
      <c r="L4516">
        <v>650000</v>
      </c>
      <c r="M4516">
        <v>340000</v>
      </c>
      <c r="N4516">
        <v>128610000</v>
      </c>
      <c r="O4516">
        <f t="shared" si="774"/>
        <v>2.2115331453530159E-4</v>
      </c>
      <c r="P4516">
        <f t="shared" si="775"/>
        <v>-2.76441643169127E-4</v>
      </c>
      <c r="Q4516">
        <f t="shared" si="776"/>
        <v>1.321391054348427E-2</v>
      </c>
      <c r="R4516">
        <f t="shared" si="777"/>
        <v>5.5620058605628353E-2</v>
      </c>
      <c r="S4516">
        <f t="shared" si="778"/>
        <v>4.7437385967822196E-2</v>
      </c>
      <c r="T4516">
        <f t="shared" si="779"/>
        <v>3.7043180184663016E-2</v>
      </c>
      <c r="U4516">
        <f t="shared" si="780"/>
        <v>0.12677613755736164</v>
      </c>
      <c r="V4516">
        <f t="shared" si="781"/>
        <v>3.4278763752971747E-3</v>
      </c>
      <c r="W4516">
        <f t="shared" si="782"/>
        <v>3.593741361198651E-3</v>
      </c>
      <c r="X4516">
        <f t="shared" si="783"/>
        <v>1.8798031735500636E-3</v>
      </c>
      <c r="Y4516">
        <f t="shared" si="784"/>
        <v>0.71106319455962841</v>
      </c>
    </row>
    <row r="4517" spans="1:25" x14ac:dyDescent="0.2">
      <c r="A4517" t="s">
        <v>207</v>
      </c>
      <c r="B4517" t="s">
        <v>291</v>
      </c>
      <c r="C4517">
        <v>2010</v>
      </c>
      <c r="D4517">
        <v>20000</v>
      </c>
      <c r="E4517">
        <v>-50000</v>
      </c>
      <c r="F4517">
        <v>2540000</v>
      </c>
      <c r="G4517">
        <v>10050000</v>
      </c>
      <c r="H4517">
        <v>9760000</v>
      </c>
      <c r="I4517">
        <v>6790000</v>
      </c>
      <c r="J4517">
        <v>25240000</v>
      </c>
      <c r="K4517">
        <v>640000</v>
      </c>
      <c r="L4517">
        <v>670000</v>
      </c>
      <c r="M4517">
        <v>350000</v>
      </c>
      <c r="N4517">
        <v>144460000</v>
      </c>
      <c r="O4517">
        <f t="shared" si="774"/>
        <v>9.9765550955255151E-5</v>
      </c>
      <c r="P4517">
        <f t="shared" si="775"/>
        <v>-2.4941387738813787E-4</v>
      </c>
      <c r="Q4517">
        <f t="shared" si="776"/>
        <v>1.2670224971317404E-2</v>
      </c>
      <c r="R4517">
        <f t="shared" si="777"/>
        <v>5.0132189355015712E-2</v>
      </c>
      <c r="S4517">
        <f t="shared" si="778"/>
        <v>4.868558886616451E-2</v>
      </c>
      <c r="T4517">
        <f t="shared" si="779"/>
        <v>3.3870404549309126E-2</v>
      </c>
      <c r="U4517">
        <f t="shared" si="780"/>
        <v>0.12590412530553199</v>
      </c>
      <c r="V4517">
        <f t="shared" si="781"/>
        <v>3.1924976305681648E-3</v>
      </c>
      <c r="W4517">
        <f t="shared" si="782"/>
        <v>3.3421459570010473E-3</v>
      </c>
      <c r="X4517">
        <f t="shared" si="783"/>
        <v>1.7458971417169651E-3</v>
      </c>
      <c r="Y4517">
        <f t="shared" si="784"/>
        <v>0.72060657454980792</v>
      </c>
    </row>
    <row r="4518" spans="1:25" x14ac:dyDescent="0.2">
      <c r="A4518" t="s">
        <v>207</v>
      </c>
      <c r="B4518" t="s">
        <v>291</v>
      </c>
      <c r="C4518">
        <v>2011</v>
      </c>
      <c r="D4518">
        <v>40000</v>
      </c>
      <c r="E4518">
        <v>-50000</v>
      </c>
      <c r="F4518">
        <v>2630000</v>
      </c>
      <c r="G4518">
        <v>10580000</v>
      </c>
      <c r="H4518">
        <v>10300000</v>
      </c>
      <c r="I4518">
        <v>7250000</v>
      </c>
      <c r="J4518">
        <v>26600000</v>
      </c>
      <c r="K4518">
        <v>620000</v>
      </c>
      <c r="L4518">
        <v>720000</v>
      </c>
      <c r="M4518">
        <v>360000</v>
      </c>
      <c r="N4518">
        <v>152940000</v>
      </c>
      <c r="O4518">
        <f t="shared" si="774"/>
        <v>1.8868814566724845E-4</v>
      </c>
      <c r="P4518">
        <f t="shared" si="775"/>
        <v>-2.3586018208406057E-4</v>
      </c>
      <c r="Q4518">
        <f t="shared" si="776"/>
        <v>1.2406245577621586E-2</v>
      </c>
      <c r="R4518">
        <f t="shared" si="777"/>
        <v>4.9908014528987216E-2</v>
      </c>
      <c r="S4518">
        <f t="shared" si="778"/>
        <v>4.8587197509316477E-2</v>
      </c>
      <c r="T4518">
        <f t="shared" si="779"/>
        <v>3.4199726402188782E-2</v>
      </c>
      <c r="U4518">
        <f t="shared" si="780"/>
        <v>0.12547761686872022</v>
      </c>
      <c r="V4518">
        <f t="shared" si="781"/>
        <v>2.924666257842351E-3</v>
      </c>
      <c r="W4518">
        <f t="shared" si="782"/>
        <v>3.3963866220104721E-3</v>
      </c>
      <c r="X4518">
        <f t="shared" si="783"/>
        <v>1.6981933110052361E-3</v>
      </c>
      <c r="Y4518">
        <f t="shared" si="784"/>
        <v>0.72144912495872449</v>
      </c>
    </row>
    <row r="4519" spans="1:25" x14ac:dyDescent="0.2">
      <c r="A4519" t="s">
        <v>207</v>
      </c>
      <c r="B4519" t="s">
        <v>291</v>
      </c>
      <c r="C4519">
        <v>2012</v>
      </c>
      <c r="D4519">
        <v>40000</v>
      </c>
      <c r="E4519">
        <v>-50000</v>
      </c>
      <c r="F4519">
        <v>2720000</v>
      </c>
      <c r="G4519">
        <v>11120000</v>
      </c>
      <c r="H4519">
        <v>10200000</v>
      </c>
      <c r="I4519">
        <v>7010000</v>
      </c>
      <c r="J4519">
        <v>25860000</v>
      </c>
      <c r="K4519">
        <v>620000</v>
      </c>
      <c r="L4519">
        <v>770000</v>
      </c>
      <c r="M4519">
        <v>370000</v>
      </c>
      <c r="N4519">
        <v>153480000</v>
      </c>
      <c r="O4519">
        <f t="shared" si="774"/>
        <v>1.8855472800980485E-4</v>
      </c>
      <c r="P4519">
        <f t="shared" si="775"/>
        <v>-2.3569341001225606E-4</v>
      </c>
      <c r="Q4519">
        <f t="shared" si="776"/>
        <v>1.282172150466673E-2</v>
      </c>
      <c r="R4519">
        <f t="shared" si="777"/>
        <v>5.2418214386725746E-2</v>
      </c>
      <c r="S4519">
        <f t="shared" si="778"/>
        <v>4.8081455642500236E-2</v>
      </c>
      <c r="T4519">
        <f t="shared" si="779"/>
        <v>3.3044216083718297E-2</v>
      </c>
      <c r="U4519">
        <f t="shared" si="780"/>
        <v>0.12190063165833884</v>
      </c>
      <c r="V4519">
        <f t="shared" si="781"/>
        <v>2.9225982841519752E-3</v>
      </c>
      <c r="W4519">
        <f t="shared" si="782"/>
        <v>3.6296785141887431E-3</v>
      </c>
      <c r="X4519">
        <f t="shared" si="783"/>
        <v>1.7441312340906949E-3</v>
      </c>
      <c r="Y4519">
        <f t="shared" si="784"/>
        <v>0.72348449137362114</v>
      </c>
    </row>
    <row r="4520" spans="1:25" x14ac:dyDescent="0.2">
      <c r="A4520" t="s">
        <v>207</v>
      </c>
      <c r="B4520" t="s">
        <v>291</v>
      </c>
      <c r="C4520">
        <v>2013</v>
      </c>
      <c r="D4520">
        <v>40000</v>
      </c>
      <c r="E4520">
        <v>-50000</v>
      </c>
      <c r="F4520">
        <v>2810000</v>
      </c>
      <c r="G4520">
        <v>11660000</v>
      </c>
      <c r="H4520">
        <v>11710000</v>
      </c>
      <c r="I4520">
        <v>6510000</v>
      </c>
      <c r="J4520">
        <v>25050000</v>
      </c>
      <c r="K4520">
        <v>640000</v>
      </c>
      <c r="L4520">
        <v>830000</v>
      </c>
      <c r="M4520">
        <v>370000</v>
      </c>
      <c r="N4520">
        <v>154390000</v>
      </c>
      <c r="O4520">
        <f t="shared" si="774"/>
        <v>1.8695083193120209E-4</v>
      </c>
      <c r="P4520">
        <f t="shared" si="775"/>
        <v>-2.3368853991400263E-4</v>
      </c>
      <c r="Q4520">
        <f t="shared" si="776"/>
        <v>1.3133295943166947E-2</v>
      </c>
      <c r="R4520">
        <f t="shared" si="777"/>
        <v>5.4496167507945413E-2</v>
      </c>
      <c r="S4520">
        <f t="shared" si="778"/>
        <v>5.4729856047859411E-2</v>
      </c>
      <c r="T4520">
        <f t="shared" si="779"/>
        <v>3.0426247896803142E-2</v>
      </c>
      <c r="U4520">
        <f t="shared" si="780"/>
        <v>0.11707795849691531</v>
      </c>
      <c r="V4520">
        <f t="shared" si="781"/>
        <v>2.9912133108992334E-3</v>
      </c>
      <c r="W4520">
        <f t="shared" si="782"/>
        <v>3.8792297625724437E-3</v>
      </c>
      <c r="X4520">
        <f t="shared" si="783"/>
        <v>1.7292951953636194E-3</v>
      </c>
      <c r="Y4520">
        <f t="shared" si="784"/>
        <v>0.72158347354645724</v>
      </c>
    </row>
    <row r="4521" spans="1:25" x14ac:dyDescent="0.2">
      <c r="A4521" t="s">
        <v>207</v>
      </c>
      <c r="B4521" t="s">
        <v>291</v>
      </c>
      <c r="C4521">
        <v>2014</v>
      </c>
      <c r="D4521">
        <v>20000</v>
      </c>
      <c r="E4521">
        <v>-50000</v>
      </c>
      <c r="F4521">
        <v>2900000</v>
      </c>
      <c r="G4521">
        <v>12200000</v>
      </c>
      <c r="H4521">
        <v>12660000</v>
      </c>
      <c r="I4521">
        <v>6730000</v>
      </c>
      <c r="J4521">
        <v>24470000</v>
      </c>
      <c r="K4521">
        <v>600000</v>
      </c>
      <c r="L4521">
        <v>880000</v>
      </c>
      <c r="M4521">
        <v>380000</v>
      </c>
      <c r="N4521">
        <v>153700000</v>
      </c>
      <c r="O4521">
        <f t="shared" si="774"/>
        <v>9.3244440300247099E-5</v>
      </c>
      <c r="P4521">
        <f t="shared" si="775"/>
        <v>-2.3311110075061774E-4</v>
      </c>
      <c r="Q4521">
        <f t="shared" si="776"/>
        <v>1.352044384353583E-2</v>
      </c>
      <c r="R4521">
        <f t="shared" si="777"/>
        <v>5.6879108583150727E-2</v>
      </c>
      <c r="S4521">
        <f t="shared" si="778"/>
        <v>5.9023730710056413E-2</v>
      </c>
      <c r="T4521">
        <f t="shared" si="779"/>
        <v>3.1376754161033152E-2</v>
      </c>
      <c r="U4521">
        <f t="shared" si="780"/>
        <v>0.11408457270735232</v>
      </c>
      <c r="V4521">
        <f t="shared" si="781"/>
        <v>2.7973332090074129E-3</v>
      </c>
      <c r="W4521">
        <f t="shared" si="782"/>
        <v>4.1027553732108724E-3</v>
      </c>
      <c r="X4521">
        <f t="shared" si="783"/>
        <v>1.7716443657046948E-3</v>
      </c>
      <c r="Y4521">
        <f t="shared" si="784"/>
        <v>0.71658352370739897</v>
      </c>
    </row>
    <row r="4522" spans="1:25" x14ac:dyDescent="0.2">
      <c r="A4522" t="s">
        <v>207</v>
      </c>
      <c r="B4522" t="s">
        <v>291</v>
      </c>
      <c r="C4522">
        <v>2015</v>
      </c>
      <c r="D4522">
        <v>20000</v>
      </c>
      <c r="E4522">
        <v>-50000</v>
      </c>
      <c r="F4522">
        <v>2990000</v>
      </c>
      <c r="G4522">
        <v>12730000</v>
      </c>
      <c r="H4522">
        <v>12860000</v>
      </c>
      <c r="I4522">
        <v>7220000</v>
      </c>
      <c r="J4522">
        <v>24810000</v>
      </c>
      <c r="K4522">
        <v>610000</v>
      </c>
      <c r="L4522">
        <v>930000</v>
      </c>
      <c r="M4522">
        <v>390000</v>
      </c>
      <c r="N4522">
        <v>162760000</v>
      </c>
      <c r="O4522">
        <f t="shared" si="774"/>
        <v>8.8782350068806318E-5</v>
      </c>
      <c r="P4522">
        <f t="shared" si="775"/>
        <v>-2.219558751720158E-4</v>
      </c>
      <c r="Q4522">
        <f t="shared" si="776"/>
        <v>1.3272961335286545E-2</v>
      </c>
      <c r="R4522">
        <f t="shared" si="777"/>
        <v>5.6509965818795221E-2</v>
      </c>
      <c r="S4522">
        <f t="shared" si="778"/>
        <v>5.7087051094242468E-2</v>
      </c>
      <c r="T4522">
        <f t="shared" si="779"/>
        <v>3.2050428374839082E-2</v>
      </c>
      <c r="U4522">
        <f t="shared" si="780"/>
        <v>0.11013450526035425</v>
      </c>
      <c r="V4522">
        <f t="shared" si="781"/>
        <v>2.7078616770985927E-3</v>
      </c>
      <c r="W4522">
        <f t="shared" si="782"/>
        <v>4.1283792781994936E-3</v>
      </c>
      <c r="X4522">
        <f t="shared" si="783"/>
        <v>1.7312558263417232E-3</v>
      </c>
      <c r="Y4522">
        <f t="shared" si="784"/>
        <v>0.72251076485994581</v>
      </c>
    </row>
    <row r="4523" spans="1:25" x14ac:dyDescent="0.2">
      <c r="A4523" t="s">
        <v>207</v>
      </c>
      <c r="B4523" t="s">
        <v>291</v>
      </c>
      <c r="C4523">
        <v>2016</v>
      </c>
      <c r="D4523">
        <v>20000</v>
      </c>
      <c r="E4523">
        <v>30000</v>
      </c>
      <c r="F4523">
        <v>3060000</v>
      </c>
      <c r="G4523">
        <v>13360000</v>
      </c>
      <c r="H4523">
        <v>13040000</v>
      </c>
      <c r="I4523">
        <v>7180000</v>
      </c>
      <c r="J4523">
        <v>25330000</v>
      </c>
      <c r="K4523">
        <v>610000</v>
      </c>
      <c r="L4523">
        <v>960000</v>
      </c>
      <c r="M4523">
        <v>400000</v>
      </c>
      <c r="N4523">
        <v>174850000</v>
      </c>
      <c r="O4523">
        <f t="shared" si="774"/>
        <v>8.3738067325406132E-5</v>
      </c>
      <c r="P4523">
        <f t="shared" si="775"/>
        <v>1.256071009881092E-4</v>
      </c>
      <c r="Q4523">
        <f t="shared" si="776"/>
        <v>1.2811924300787137E-2</v>
      </c>
      <c r="R4523">
        <f t="shared" si="777"/>
        <v>5.5937028973371293E-2</v>
      </c>
      <c r="S4523">
        <f t="shared" si="778"/>
        <v>5.4597219896164798E-2</v>
      </c>
      <c r="T4523">
        <f t="shared" si="779"/>
        <v>3.0061966169820802E-2</v>
      </c>
      <c r="U4523">
        <f t="shared" si="780"/>
        <v>0.10605426226762686</v>
      </c>
      <c r="V4523">
        <f t="shared" si="781"/>
        <v>2.554011053424887E-3</v>
      </c>
      <c r="W4523">
        <f t="shared" si="782"/>
        <v>4.0194272316194943E-3</v>
      </c>
      <c r="X4523">
        <f t="shared" si="783"/>
        <v>1.6747613465081226E-3</v>
      </c>
      <c r="Y4523">
        <f t="shared" si="784"/>
        <v>0.73208005359236306</v>
      </c>
    </row>
    <row r="4524" spans="1:25" x14ac:dyDescent="0.2">
      <c r="A4524" t="s">
        <v>207</v>
      </c>
      <c r="B4524" t="s">
        <v>291</v>
      </c>
      <c r="C4524">
        <v>2017</v>
      </c>
      <c r="D4524">
        <v>20000</v>
      </c>
      <c r="E4524">
        <v>30000</v>
      </c>
      <c r="F4524">
        <v>3140000</v>
      </c>
      <c r="G4524">
        <v>13990000</v>
      </c>
      <c r="H4524">
        <v>13690000</v>
      </c>
      <c r="I4524">
        <v>7080000</v>
      </c>
      <c r="J4524">
        <v>26060000</v>
      </c>
      <c r="K4524">
        <v>590000</v>
      </c>
      <c r="L4524">
        <v>980000</v>
      </c>
      <c r="M4524">
        <v>410000</v>
      </c>
      <c r="N4524">
        <v>182590000</v>
      </c>
      <c r="O4524">
        <f t="shared" si="774"/>
        <v>8.045699573577922E-5</v>
      </c>
      <c r="P4524">
        <f t="shared" si="775"/>
        <v>1.2068549360366884E-4</v>
      </c>
      <c r="Q4524">
        <f t="shared" si="776"/>
        <v>1.2631748330517339E-2</v>
      </c>
      <c r="R4524">
        <f t="shared" si="777"/>
        <v>5.627966851717757E-2</v>
      </c>
      <c r="S4524">
        <f t="shared" si="778"/>
        <v>5.5072813581140884E-2</v>
      </c>
      <c r="T4524">
        <f t="shared" si="779"/>
        <v>2.8481776490465845E-2</v>
      </c>
      <c r="U4524">
        <f t="shared" si="780"/>
        <v>0.10483546544372033</v>
      </c>
      <c r="V4524">
        <f t="shared" si="781"/>
        <v>2.3734813742054871E-3</v>
      </c>
      <c r="W4524">
        <f t="shared" si="782"/>
        <v>3.9423927910531825E-3</v>
      </c>
      <c r="X4524">
        <f t="shared" si="783"/>
        <v>1.6493684125834741E-3</v>
      </c>
      <c r="Y4524">
        <f t="shared" si="784"/>
        <v>0.73453214256979649</v>
      </c>
    </row>
    <row r="4525" spans="1:25" x14ac:dyDescent="0.2">
      <c r="A4525" t="s">
        <v>207</v>
      </c>
      <c r="B4525" t="s">
        <v>291</v>
      </c>
      <c r="C4525">
        <v>2018</v>
      </c>
      <c r="D4525">
        <v>20000</v>
      </c>
      <c r="E4525">
        <v>30000</v>
      </c>
      <c r="F4525">
        <v>3220000</v>
      </c>
      <c r="G4525">
        <v>14620000</v>
      </c>
      <c r="H4525">
        <v>14010000</v>
      </c>
      <c r="I4525">
        <v>6920000</v>
      </c>
      <c r="J4525">
        <v>25820000</v>
      </c>
      <c r="K4525">
        <v>600000</v>
      </c>
      <c r="L4525">
        <v>1000000</v>
      </c>
      <c r="M4525">
        <v>430000</v>
      </c>
      <c r="N4525">
        <v>181270000</v>
      </c>
      <c r="O4525">
        <f t="shared" si="774"/>
        <v>8.0664676937968868E-5</v>
      </c>
      <c r="P4525">
        <f t="shared" si="775"/>
        <v>1.2099701540695329E-4</v>
      </c>
      <c r="Q4525">
        <f t="shared" si="776"/>
        <v>1.2987012987012988E-2</v>
      </c>
      <c r="R4525">
        <f t="shared" si="777"/>
        <v>5.8965878841655238E-2</v>
      </c>
      <c r="S4525">
        <f t="shared" si="778"/>
        <v>5.6505606195047187E-2</v>
      </c>
      <c r="T4525">
        <f t="shared" si="779"/>
        <v>2.7909978220537226E-2</v>
      </c>
      <c r="U4525">
        <f t="shared" si="780"/>
        <v>0.10413809792691781</v>
      </c>
      <c r="V4525">
        <f t="shared" si="781"/>
        <v>2.4199403081390661E-3</v>
      </c>
      <c r="W4525">
        <f t="shared" si="782"/>
        <v>4.0332338468984435E-3</v>
      </c>
      <c r="X4525">
        <f t="shared" si="783"/>
        <v>1.7342905541663305E-3</v>
      </c>
      <c r="Y4525">
        <f t="shared" si="784"/>
        <v>0.73110429942728083</v>
      </c>
    </row>
    <row r="4526" spans="1:25" x14ac:dyDescent="0.2">
      <c r="A4526" t="s">
        <v>215</v>
      </c>
      <c r="B4526" t="s">
        <v>290</v>
      </c>
      <c r="C4526">
        <v>1990</v>
      </c>
      <c r="D4526">
        <v>6310000</v>
      </c>
      <c r="E4526">
        <v>-9430000</v>
      </c>
      <c r="F4526">
        <v>1210000</v>
      </c>
      <c r="G4526">
        <v>1470000</v>
      </c>
      <c r="H4526">
        <v>15820000</v>
      </c>
      <c r="I4526">
        <v>4090000</v>
      </c>
      <c r="J4526">
        <v>17750000</v>
      </c>
      <c r="K4526">
        <v>15370000</v>
      </c>
      <c r="L4526">
        <v>2400000</v>
      </c>
      <c r="M4526">
        <v>2580000</v>
      </c>
      <c r="N4526">
        <v>0</v>
      </c>
      <c r="O4526">
        <f t="shared" si="774"/>
        <v>0.10960569741184645</v>
      </c>
      <c r="P4526">
        <f t="shared" si="775"/>
        <v>-0.16380059058537433</v>
      </c>
      <c r="Q4526">
        <f t="shared" si="776"/>
        <v>2.1017891262810492E-2</v>
      </c>
      <c r="R4526">
        <f t="shared" si="777"/>
        <v>2.5534132360604481E-2</v>
      </c>
      <c r="S4526">
        <f t="shared" si="778"/>
        <v>0.27479590064269582</v>
      </c>
      <c r="T4526">
        <f t="shared" si="779"/>
        <v>7.1043946499913149E-2</v>
      </c>
      <c r="U4526">
        <f t="shared" si="780"/>
        <v>0.30832030571478203</v>
      </c>
      <c r="V4526">
        <f t="shared" si="781"/>
        <v>0.26697932951189857</v>
      </c>
      <c r="W4526">
        <f t="shared" si="782"/>
        <v>4.1688379364252216E-2</v>
      </c>
      <c r="X4526">
        <f t="shared" si="783"/>
        <v>4.4815007816571134E-2</v>
      </c>
      <c r="Y4526">
        <f t="shared" si="784"/>
        <v>0</v>
      </c>
    </row>
    <row r="4527" spans="1:25" x14ac:dyDescent="0.2">
      <c r="A4527" t="s">
        <v>215</v>
      </c>
      <c r="B4527" t="s">
        <v>290</v>
      </c>
      <c r="C4527">
        <v>1991</v>
      </c>
      <c r="D4527">
        <v>5490000</v>
      </c>
      <c r="E4527">
        <v>-9430000</v>
      </c>
      <c r="F4527">
        <v>1210000</v>
      </c>
      <c r="G4527">
        <v>1130000</v>
      </c>
      <c r="H4527">
        <v>14300000</v>
      </c>
      <c r="I4527">
        <v>3390000</v>
      </c>
      <c r="J4527">
        <v>17180000</v>
      </c>
      <c r="K4527">
        <v>11820000</v>
      </c>
      <c r="L4527">
        <v>2410000</v>
      </c>
      <c r="M4527">
        <v>1980000</v>
      </c>
      <c r="N4527">
        <v>0</v>
      </c>
      <c r="O4527">
        <f t="shared" si="774"/>
        <v>0.11095392077607114</v>
      </c>
      <c r="P4527">
        <f t="shared" si="775"/>
        <v>-0.19058205335489087</v>
      </c>
      <c r="Q4527">
        <f t="shared" si="776"/>
        <v>2.4454324979789815E-2</v>
      </c>
      <c r="R4527">
        <f t="shared" si="777"/>
        <v>2.2837510105092967E-2</v>
      </c>
      <c r="S4527">
        <f t="shared" si="778"/>
        <v>0.28900565885206142</v>
      </c>
      <c r="T4527">
        <f t="shared" si="779"/>
        <v>6.8512530315278902E-2</v>
      </c>
      <c r="U4527">
        <f t="shared" si="780"/>
        <v>0.34721099434114794</v>
      </c>
      <c r="V4527">
        <f t="shared" si="781"/>
        <v>0.23888439773645917</v>
      </c>
      <c r="W4527">
        <f t="shared" si="782"/>
        <v>4.8706548100242525E-2</v>
      </c>
      <c r="X4527">
        <f t="shared" si="783"/>
        <v>4.0016168148746971E-2</v>
      </c>
      <c r="Y4527">
        <f t="shared" si="784"/>
        <v>0</v>
      </c>
    </row>
    <row r="4528" spans="1:25" x14ac:dyDescent="0.2">
      <c r="A4528" t="s">
        <v>215</v>
      </c>
      <c r="B4528" t="s">
        <v>290</v>
      </c>
      <c r="C4528">
        <v>1992</v>
      </c>
      <c r="D4528">
        <v>4950000</v>
      </c>
      <c r="E4528">
        <v>-9430000</v>
      </c>
      <c r="F4528">
        <v>1200000</v>
      </c>
      <c r="G4528">
        <v>2330000</v>
      </c>
      <c r="H4528">
        <v>13430000</v>
      </c>
      <c r="I4528">
        <v>3550000</v>
      </c>
      <c r="J4528">
        <v>16559999.999999899</v>
      </c>
      <c r="K4528">
        <v>10320000</v>
      </c>
      <c r="L4528">
        <v>2440000</v>
      </c>
      <c r="M4528">
        <v>1590000</v>
      </c>
      <c r="N4528">
        <v>0</v>
      </c>
      <c r="O4528">
        <f t="shared" si="774"/>
        <v>0.10545377077119751</v>
      </c>
      <c r="P4528">
        <f t="shared" si="775"/>
        <v>-0.20089475926715</v>
      </c>
      <c r="Q4528">
        <f t="shared" si="776"/>
        <v>2.5564550489987275E-2</v>
      </c>
      <c r="R4528">
        <f t="shared" si="777"/>
        <v>4.963783553472529E-2</v>
      </c>
      <c r="S4528">
        <f t="shared" si="778"/>
        <v>0.28610992756710757</v>
      </c>
      <c r="T4528">
        <f t="shared" si="779"/>
        <v>7.562846186621236E-2</v>
      </c>
      <c r="U4528">
        <f t="shared" si="780"/>
        <v>0.35279079676182223</v>
      </c>
      <c r="V4528">
        <f t="shared" si="781"/>
        <v>0.21985513421389055</v>
      </c>
      <c r="W4528">
        <f t="shared" si="782"/>
        <v>5.1981252662974126E-2</v>
      </c>
      <c r="X4528">
        <f t="shared" si="783"/>
        <v>3.3873029399233139E-2</v>
      </c>
      <c r="Y4528">
        <f t="shared" si="784"/>
        <v>0</v>
      </c>
    </row>
    <row r="4529" spans="1:25" x14ac:dyDescent="0.2">
      <c r="A4529" t="s">
        <v>215</v>
      </c>
      <c r="B4529" t="s">
        <v>290</v>
      </c>
      <c r="C4529">
        <v>1993</v>
      </c>
      <c r="D4529">
        <v>4440000</v>
      </c>
      <c r="E4529">
        <v>-9430000</v>
      </c>
      <c r="F4529">
        <v>1200000</v>
      </c>
      <c r="G4529">
        <v>1790000</v>
      </c>
      <c r="H4529">
        <v>11160000</v>
      </c>
      <c r="I4529">
        <v>2940000</v>
      </c>
      <c r="J4529">
        <v>18120000</v>
      </c>
      <c r="K4529">
        <v>10070000</v>
      </c>
      <c r="L4529">
        <v>2400000</v>
      </c>
      <c r="M4529">
        <v>1600000</v>
      </c>
      <c r="N4529">
        <v>0</v>
      </c>
      <c r="O4529">
        <f t="shared" si="774"/>
        <v>0.1002483630616392</v>
      </c>
      <c r="P4529">
        <f t="shared" si="775"/>
        <v>-0.21291487920523819</v>
      </c>
      <c r="Q4529">
        <f t="shared" si="776"/>
        <v>2.7094152178821405E-2</v>
      </c>
      <c r="R4529">
        <f t="shared" si="777"/>
        <v>4.0415443666741928E-2</v>
      </c>
      <c r="S4529">
        <f t="shared" si="778"/>
        <v>0.25197561526303908</v>
      </c>
      <c r="T4529">
        <f t="shared" si="779"/>
        <v>6.6380672838112442E-2</v>
      </c>
      <c r="U4529">
        <f t="shared" si="780"/>
        <v>0.4091216979002032</v>
      </c>
      <c r="V4529">
        <f t="shared" si="781"/>
        <v>0.22736509370060962</v>
      </c>
      <c r="W4529">
        <f t="shared" si="782"/>
        <v>5.4188304357642811E-2</v>
      </c>
      <c r="X4529">
        <f t="shared" si="783"/>
        <v>3.6125536238428541E-2</v>
      </c>
      <c r="Y4529">
        <f t="shared" si="784"/>
        <v>0</v>
      </c>
    </row>
    <row r="4530" spans="1:25" x14ac:dyDescent="0.2">
      <c r="A4530" t="s">
        <v>215</v>
      </c>
      <c r="B4530" t="s">
        <v>290</v>
      </c>
      <c r="C4530">
        <v>1994</v>
      </c>
      <c r="D4530">
        <v>3990000</v>
      </c>
      <c r="E4530">
        <v>-9430000</v>
      </c>
      <c r="F4530">
        <v>1180000</v>
      </c>
      <c r="G4530">
        <v>2280000</v>
      </c>
      <c r="H4530">
        <v>11640000</v>
      </c>
      <c r="I4530">
        <v>3360000</v>
      </c>
      <c r="J4530">
        <v>16340000</v>
      </c>
      <c r="K4530">
        <v>8610000</v>
      </c>
      <c r="L4530">
        <v>2430000</v>
      </c>
      <c r="M4530">
        <v>1180000</v>
      </c>
      <c r="N4530">
        <v>100000</v>
      </c>
      <c r="O4530">
        <f t="shared" si="774"/>
        <v>9.5729366602687146E-2</v>
      </c>
      <c r="P4530">
        <f t="shared" si="775"/>
        <v>-0.22624760076775433</v>
      </c>
      <c r="Q4530">
        <f t="shared" si="776"/>
        <v>2.8310940499040309E-2</v>
      </c>
      <c r="R4530">
        <f t="shared" si="777"/>
        <v>5.4702495201535507E-2</v>
      </c>
      <c r="S4530">
        <f t="shared" si="778"/>
        <v>0.27927063339731284</v>
      </c>
      <c r="T4530">
        <f t="shared" si="779"/>
        <v>8.0614203454894437E-2</v>
      </c>
      <c r="U4530">
        <f t="shared" si="780"/>
        <v>0.39203454894433781</v>
      </c>
      <c r="V4530">
        <f t="shared" si="781"/>
        <v>0.20657389635316697</v>
      </c>
      <c r="W4530">
        <f t="shared" si="782"/>
        <v>5.8301343570057583E-2</v>
      </c>
      <c r="X4530">
        <f t="shared" si="783"/>
        <v>2.8310940499040309E-2</v>
      </c>
      <c r="Y4530">
        <f t="shared" si="784"/>
        <v>2.3992322456813818E-3</v>
      </c>
    </row>
    <row r="4531" spans="1:25" x14ac:dyDescent="0.2">
      <c r="A4531" t="s">
        <v>215</v>
      </c>
      <c r="B4531" t="s">
        <v>290</v>
      </c>
      <c r="C4531">
        <v>1995</v>
      </c>
      <c r="D4531">
        <v>3750000</v>
      </c>
      <c r="E4531">
        <v>-9430000</v>
      </c>
      <c r="F4531">
        <v>1170000</v>
      </c>
      <c r="G4531">
        <v>2460000</v>
      </c>
      <c r="H4531">
        <v>10440000</v>
      </c>
      <c r="I4531">
        <v>3800000</v>
      </c>
      <c r="J4531">
        <v>17980000</v>
      </c>
      <c r="K4531">
        <v>8390000</v>
      </c>
      <c r="L4531">
        <v>2440000</v>
      </c>
      <c r="M4531">
        <v>1140000</v>
      </c>
      <c r="N4531">
        <v>120000</v>
      </c>
      <c r="O4531">
        <f t="shared" si="774"/>
        <v>8.8736393752957873E-2</v>
      </c>
      <c r="P4531">
        <f t="shared" si="775"/>
        <v>-0.22314245149077142</v>
      </c>
      <c r="Q4531">
        <f t="shared" si="776"/>
        <v>2.768575485092286E-2</v>
      </c>
      <c r="R4531">
        <f t="shared" si="777"/>
        <v>5.821107430194037E-2</v>
      </c>
      <c r="S4531">
        <f t="shared" si="778"/>
        <v>0.24704212020823474</v>
      </c>
      <c r="T4531">
        <f t="shared" si="779"/>
        <v>8.9919545669663981E-2</v>
      </c>
      <c r="U4531">
        <f t="shared" si="780"/>
        <v>0.4254614292475154</v>
      </c>
      <c r="V4531">
        <f t="shared" si="781"/>
        <v>0.19853289162328444</v>
      </c>
      <c r="W4531">
        <f t="shared" si="782"/>
        <v>5.7737813535257927E-2</v>
      </c>
      <c r="X4531">
        <f t="shared" si="783"/>
        <v>2.6975863700899196E-2</v>
      </c>
      <c r="Y4531">
        <f t="shared" si="784"/>
        <v>2.8395646000946521E-3</v>
      </c>
    </row>
    <row r="4532" spans="1:25" x14ac:dyDescent="0.2">
      <c r="A4532" t="s">
        <v>215</v>
      </c>
      <c r="B4532" t="s">
        <v>290</v>
      </c>
      <c r="C4532">
        <v>1996</v>
      </c>
      <c r="D4532">
        <v>3840000</v>
      </c>
      <c r="E4532">
        <v>-9430000</v>
      </c>
      <c r="F4532">
        <v>1170000</v>
      </c>
      <c r="G4532">
        <v>2520000</v>
      </c>
      <c r="H4532">
        <v>11170000</v>
      </c>
      <c r="I4532">
        <v>3520000</v>
      </c>
      <c r="J4532">
        <v>17280000</v>
      </c>
      <c r="K4532">
        <v>8530000</v>
      </c>
      <c r="L4532">
        <v>2460000</v>
      </c>
      <c r="M4532">
        <v>1140000</v>
      </c>
      <c r="N4532">
        <v>120000</v>
      </c>
      <c r="O4532">
        <f t="shared" si="774"/>
        <v>9.0737240075614373E-2</v>
      </c>
      <c r="P4532">
        <f t="shared" si="775"/>
        <v>-0.22282608695652173</v>
      </c>
      <c r="Q4532">
        <f t="shared" si="776"/>
        <v>2.7646502835538753E-2</v>
      </c>
      <c r="R4532">
        <f t="shared" si="777"/>
        <v>5.9546313799621928E-2</v>
      </c>
      <c r="S4532">
        <f t="shared" si="778"/>
        <v>0.26394139886578449</v>
      </c>
      <c r="T4532">
        <f t="shared" si="779"/>
        <v>8.3175803402646506E-2</v>
      </c>
      <c r="U4532">
        <f t="shared" si="780"/>
        <v>0.40831758034026466</v>
      </c>
      <c r="V4532">
        <f t="shared" si="781"/>
        <v>0.20155954631379963</v>
      </c>
      <c r="W4532">
        <f t="shared" si="782"/>
        <v>5.8128544423440454E-2</v>
      </c>
      <c r="X4532">
        <f t="shared" si="783"/>
        <v>2.6937618147448016E-2</v>
      </c>
      <c r="Y4532">
        <f t="shared" si="784"/>
        <v>2.8355387523629491E-3</v>
      </c>
    </row>
    <row r="4533" spans="1:25" x14ac:dyDescent="0.2">
      <c r="A4533" t="s">
        <v>215</v>
      </c>
      <c r="B4533" t="s">
        <v>290</v>
      </c>
      <c r="C4533">
        <v>1997</v>
      </c>
      <c r="D4533">
        <v>3700000</v>
      </c>
      <c r="E4533">
        <v>-9440000</v>
      </c>
      <c r="F4533">
        <v>1180000</v>
      </c>
      <c r="G4533">
        <v>2570000</v>
      </c>
      <c r="H4533">
        <v>10780000</v>
      </c>
      <c r="I4533">
        <v>4110000</v>
      </c>
      <c r="J4533">
        <v>17270000</v>
      </c>
      <c r="K4533">
        <v>8330000</v>
      </c>
      <c r="L4533">
        <v>2400000</v>
      </c>
      <c r="M4533">
        <v>1090000</v>
      </c>
      <c r="N4533">
        <v>110000</v>
      </c>
      <c r="O4533">
        <f t="shared" si="774"/>
        <v>8.7885985748218529E-2</v>
      </c>
      <c r="P4533">
        <f t="shared" si="775"/>
        <v>-0.22422802850356294</v>
      </c>
      <c r="Q4533">
        <f t="shared" si="776"/>
        <v>2.8028503562945367E-2</v>
      </c>
      <c r="R4533">
        <f t="shared" si="777"/>
        <v>6.1045130641330166E-2</v>
      </c>
      <c r="S4533">
        <f t="shared" si="778"/>
        <v>0.25605700712589075</v>
      </c>
      <c r="T4533">
        <f t="shared" si="779"/>
        <v>9.7624703087885983E-2</v>
      </c>
      <c r="U4533">
        <f t="shared" si="780"/>
        <v>0.41021377672209025</v>
      </c>
      <c r="V4533">
        <f t="shared" si="781"/>
        <v>0.1978622327790974</v>
      </c>
      <c r="W4533">
        <f t="shared" si="782"/>
        <v>5.7007125890736345E-2</v>
      </c>
      <c r="X4533">
        <f t="shared" si="783"/>
        <v>2.5890736342042756E-2</v>
      </c>
      <c r="Y4533">
        <f t="shared" si="784"/>
        <v>2.6128266033254156E-3</v>
      </c>
    </row>
    <row r="4534" spans="1:25" x14ac:dyDescent="0.2">
      <c r="A4534" t="s">
        <v>215</v>
      </c>
      <c r="B4534" t="s">
        <v>290</v>
      </c>
      <c r="C4534">
        <v>1998</v>
      </c>
      <c r="D4534">
        <v>3490000</v>
      </c>
      <c r="E4534">
        <v>-9440000</v>
      </c>
      <c r="F4534">
        <v>1190000</v>
      </c>
      <c r="G4534">
        <v>3000000</v>
      </c>
      <c r="H4534">
        <v>9710000</v>
      </c>
      <c r="I4534">
        <v>4179999.9999999902</v>
      </c>
      <c r="J4534">
        <v>16590000</v>
      </c>
      <c r="K4534">
        <v>8600000</v>
      </c>
      <c r="L4534">
        <v>2530000</v>
      </c>
      <c r="M4534">
        <v>960000</v>
      </c>
      <c r="N4534">
        <v>90000</v>
      </c>
      <c r="O4534">
        <f t="shared" si="774"/>
        <v>8.5330073349633273E-2</v>
      </c>
      <c r="P4534">
        <f t="shared" si="775"/>
        <v>-0.23080684596577022</v>
      </c>
      <c r="Q4534">
        <f t="shared" si="776"/>
        <v>2.9095354523227389E-2</v>
      </c>
      <c r="R4534">
        <f t="shared" si="777"/>
        <v>7.334963325183376E-2</v>
      </c>
      <c r="S4534">
        <f t="shared" si="778"/>
        <v>0.23740831295843526</v>
      </c>
      <c r="T4534">
        <f t="shared" si="779"/>
        <v>0.10220048899755479</v>
      </c>
      <c r="U4534">
        <f t="shared" si="780"/>
        <v>0.40562347188264064</v>
      </c>
      <c r="V4534">
        <f t="shared" si="781"/>
        <v>0.21026894865525675</v>
      </c>
      <c r="W4534">
        <f t="shared" si="782"/>
        <v>6.1858190709046468E-2</v>
      </c>
      <c r="X4534">
        <f t="shared" si="783"/>
        <v>2.3471882640586802E-2</v>
      </c>
      <c r="Y4534">
        <f t="shared" si="784"/>
        <v>2.2004889975550126E-3</v>
      </c>
    </row>
    <row r="4535" spans="1:25" x14ac:dyDescent="0.2">
      <c r="A4535" t="s">
        <v>215</v>
      </c>
      <c r="B4535" t="s">
        <v>290</v>
      </c>
      <c r="C4535">
        <v>1999</v>
      </c>
      <c r="D4535">
        <v>3020000</v>
      </c>
      <c r="E4535">
        <v>-9440000</v>
      </c>
      <c r="F4535">
        <v>1190000</v>
      </c>
      <c r="G4535">
        <v>2750000</v>
      </c>
      <c r="H4535">
        <v>9180000</v>
      </c>
      <c r="I4535">
        <v>4250000</v>
      </c>
      <c r="J4535">
        <v>16480000</v>
      </c>
      <c r="K4535">
        <v>8480000</v>
      </c>
      <c r="L4535">
        <v>2540000</v>
      </c>
      <c r="M4535">
        <v>900000</v>
      </c>
      <c r="N4535">
        <v>60000</v>
      </c>
      <c r="O4535">
        <f t="shared" si="774"/>
        <v>7.6630296878964735E-2</v>
      </c>
      <c r="P4535">
        <f t="shared" si="775"/>
        <v>-0.23953311342298908</v>
      </c>
      <c r="Q4535">
        <f t="shared" si="776"/>
        <v>3.0195381882770871E-2</v>
      </c>
      <c r="R4535">
        <f t="shared" si="777"/>
        <v>6.9779243846739405E-2</v>
      </c>
      <c r="S4535">
        <f t="shared" si="778"/>
        <v>0.232935803095661</v>
      </c>
      <c r="T4535">
        <f t="shared" si="779"/>
        <v>0.10784064958132454</v>
      </c>
      <c r="U4535">
        <f t="shared" si="780"/>
        <v>0.41816797767064195</v>
      </c>
      <c r="V4535">
        <f t="shared" si="781"/>
        <v>0.2151738137528546</v>
      </c>
      <c r="W4535">
        <f t="shared" si="782"/>
        <v>6.4450647043897483E-2</v>
      </c>
      <c r="X4535">
        <f t="shared" si="783"/>
        <v>2.2836843440751077E-2</v>
      </c>
      <c r="Y4535">
        <f t="shared" si="784"/>
        <v>1.5224562293834052E-3</v>
      </c>
    </row>
    <row r="4536" spans="1:25" x14ac:dyDescent="0.2">
      <c r="A4536" t="s">
        <v>215</v>
      </c>
      <c r="B4536" t="s">
        <v>290</v>
      </c>
      <c r="C4536">
        <v>2000</v>
      </c>
      <c r="D4536">
        <v>2960000</v>
      </c>
      <c r="E4536">
        <v>-9440000</v>
      </c>
      <c r="F4536">
        <v>1200000</v>
      </c>
      <c r="G4536">
        <v>2370000</v>
      </c>
      <c r="H4536">
        <v>9820000</v>
      </c>
      <c r="I4536">
        <v>4059999.9999999902</v>
      </c>
      <c r="J4536">
        <v>14410000</v>
      </c>
      <c r="K4536">
        <v>8180000</v>
      </c>
      <c r="L4536">
        <v>2320000</v>
      </c>
      <c r="M4536">
        <v>870000</v>
      </c>
      <c r="N4536">
        <v>80000</v>
      </c>
      <c r="O4536">
        <f t="shared" si="774"/>
        <v>8.0369264186804248E-2</v>
      </c>
      <c r="P4536">
        <f t="shared" si="775"/>
        <v>-0.25631278848764599</v>
      </c>
      <c r="Q4536">
        <f t="shared" si="776"/>
        <v>3.2582134129785507E-2</v>
      </c>
      <c r="R4536">
        <f t="shared" si="777"/>
        <v>6.4349714906326377E-2</v>
      </c>
      <c r="S4536">
        <f t="shared" si="778"/>
        <v>0.26663046429541143</v>
      </c>
      <c r="T4536">
        <f t="shared" si="779"/>
        <v>0.11023622047244071</v>
      </c>
      <c r="U4536">
        <f t="shared" si="780"/>
        <v>0.39125712734184098</v>
      </c>
      <c r="V4536">
        <f t="shared" si="781"/>
        <v>0.22210154765137122</v>
      </c>
      <c r="W4536">
        <f t="shared" si="782"/>
        <v>6.2992125984251982E-2</v>
      </c>
      <c r="X4536">
        <f t="shared" si="783"/>
        <v>2.3622047244094491E-2</v>
      </c>
      <c r="Y4536">
        <f t="shared" si="784"/>
        <v>2.1721422753190338E-3</v>
      </c>
    </row>
    <row r="4537" spans="1:25" x14ac:dyDescent="0.2">
      <c r="A4537" t="s">
        <v>215</v>
      </c>
      <c r="B4537" t="s">
        <v>290</v>
      </c>
      <c r="C4537">
        <v>2001</v>
      </c>
      <c r="D4537">
        <v>2960000</v>
      </c>
      <c r="E4537">
        <v>-8400000</v>
      </c>
      <c r="F4537">
        <v>1210000</v>
      </c>
      <c r="G4537">
        <v>2570000</v>
      </c>
      <c r="H4537">
        <v>8530000</v>
      </c>
      <c r="I4537">
        <v>5350000</v>
      </c>
      <c r="J4537">
        <v>16430000</v>
      </c>
      <c r="K4537">
        <v>6700000</v>
      </c>
      <c r="L4537">
        <v>2220000</v>
      </c>
      <c r="M4537">
        <v>860000</v>
      </c>
      <c r="N4537">
        <v>90000</v>
      </c>
      <c r="O4537">
        <f t="shared" si="774"/>
        <v>7.6843198338525445E-2</v>
      </c>
      <c r="P4537">
        <f t="shared" si="775"/>
        <v>-0.21806853582554517</v>
      </c>
      <c r="Q4537">
        <f t="shared" si="776"/>
        <v>3.1412253374870198E-2</v>
      </c>
      <c r="R4537">
        <f t="shared" si="777"/>
        <v>6.6718587746625133E-2</v>
      </c>
      <c r="S4537">
        <f t="shared" si="778"/>
        <v>0.22144340602284526</v>
      </c>
      <c r="T4537">
        <f t="shared" si="779"/>
        <v>0.1388888888888889</v>
      </c>
      <c r="U4537">
        <f t="shared" si="780"/>
        <v>0.42653167185877466</v>
      </c>
      <c r="V4537">
        <f t="shared" si="781"/>
        <v>0.17393561786085152</v>
      </c>
      <c r="W4537">
        <f t="shared" si="782"/>
        <v>5.763239875389408E-2</v>
      </c>
      <c r="X4537">
        <f t="shared" si="783"/>
        <v>2.232606438213915E-2</v>
      </c>
      <c r="Y4537">
        <f t="shared" si="784"/>
        <v>2.3364485981308409E-3</v>
      </c>
    </row>
    <row r="4538" spans="1:25" x14ac:dyDescent="0.2">
      <c r="A4538" t="s">
        <v>215</v>
      </c>
      <c r="B4538" t="s">
        <v>290</v>
      </c>
      <c r="C4538">
        <v>2002</v>
      </c>
      <c r="D4538">
        <v>2920000</v>
      </c>
      <c r="E4538">
        <v>-8400000</v>
      </c>
      <c r="F4538">
        <v>1430000</v>
      </c>
      <c r="G4538">
        <v>2470000</v>
      </c>
      <c r="H4538">
        <v>9110000</v>
      </c>
      <c r="I4538">
        <v>6150000</v>
      </c>
      <c r="J4538">
        <v>14950000</v>
      </c>
      <c r="K4538">
        <v>6420000</v>
      </c>
      <c r="L4538">
        <v>2150000</v>
      </c>
      <c r="M4538">
        <v>670000</v>
      </c>
      <c r="N4538">
        <v>140000</v>
      </c>
      <c r="O4538">
        <f t="shared" si="774"/>
        <v>7.6821888976585109E-2</v>
      </c>
      <c r="P4538">
        <f t="shared" si="775"/>
        <v>-0.22099447513812154</v>
      </c>
      <c r="Q4538">
        <f t="shared" si="776"/>
        <v>3.7621678505656404E-2</v>
      </c>
      <c r="R4538">
        <f t="shared" si="777"/>
        <v>6.4982899237042882E-2</v>
      </c>
      <c r="S4538">
        <f t="shared" si="778"/>
        <v>0.23967377006051038</v>
      </c>
      <c r="T4538">
        <f t="shared" si="779"/>
        <v>0.16179952644041043</v>
      </c>
      <c r="U4538">
        <f t="shared" si="780"/>
        <v>0.39331754801368063</v>
      </c>
      <c r="V4538">
        <f t="shared" si="781"/>
        <v>0.16890292028413575</v>
      </c>
      <c r="W4538">
        <f t="shared" si="782"/>
        <v>5.6564062088923971E-2</v>
      </c>
      <c r="X4538">
        <f t="shared" si="783"/>
        <v>1.762694027887398E-2</v>
      </c>
      <c r="Y4538">
        <f t="shared" si="784"/>
        <v>3.6832412523020259E-3</v>
      </c>
    </row>
    <row r="4539" spans="1:25" x14ac:dyDescent="0.2">
      <c r="A4539" t="s">
        <v>215</v>
      </c>
      <c r="B4539" t="s">
        <v>290</v>
      </c>
      <c r="C4539">
        <v>2003</v>
      </c>
      <c r="D4539">
        <v>2810000</v>
      </c>
      <c r="E4539">
        <v>-8400000</v>
      </c>
      <c r="F4539">
        <v>1440000</v>
      </c>
      <c r="G4539">
        <v>2400000</v>
      </c>
      <c r="H4539">
        <v>8780000</v>
      </c>
      <c r="I4539">
        <v>5630000</v>
      </c>
      <c r="J4539">
        <v>17120000</v>
      </c>
      <c r="K4539">
        <v>5560000</v>
      </c>
      <c r="L4539">
        <v>2089999.99999999</v>
      </c>
      <c r="M4539">
        <v>720000</v>
      </c>
      <c r="N4539">
        <v>100000</v>
      </c>
      <c r="O4539">
        <f t="shared" si="774"/>
        <v>7.346405228758171E-2</v>
      </c>
      <c r="P4539">
        <f t="shared" si="775"/>
        <v>-0.21960784313725495</v>
      </c>
      <c r="Q4539">
        <f t="shared" si="776"/>
        <v>3.7647058823529422E-2</v>
      </c>
      <c r="R4539">
        <f t="shared" si="777"/>
        <v>6.2745098039215699E-2</v>
      </c>
      <c r="S4539">
        <f t="shared" si="778"/>
        <v>0.22954248366013077</v>
      </c>
      <c r="T4539">
        <f t="shared" si="779"/>
        <v>0.14718954248366015</v>
      </c>
      <c r="U4539">
        <f t="shared" si="780"/>
        <v>0.44758169934640529</v>
      </c>
      <c r="V4539">
        <f t="shared" si="781"/>
        <v>0.14535947712418304</v>
      </c>
      <c r="W4539">
        <f t="shared" si="782"/>
        <v>5.4640522875816742E-2</v>
      </c>
      <c r="X4539">
        <f t="shared" si="783"/>
        <v>1.8823529411764711E-2</v>
      </c>
      <c r="Y4539">
        <f t="shared" si="784"/>
        <v>2.6143790849673209E-3</v>
      </c>
    </row>
    <row r="4540" spans="1:25" x14ac:dyDescent="0.2">
      <c r="A4540" t="s">
        <v>215</v>
      </c>
      <c r="B4540" t="s">
        <v>290</v>
      </c>
      <c r="C4540">
        <v>2004</v>
      </c>
      <c r="D4540">
        <v>2830000</v>
      </c>
      <c r="E4540">
        <v>-8400000</v>
      </c>
      <c r="F4540">
        <v>1300000</v>
      </c>
      <c r="G4540">
        <v>2930000</v>
      </c>
      <c r="H4540">
        <v>8270000</v>
      </c>
      <c r="I4540">
        <v>5930000</v>
      </c>
      <c r="J4540">
        <v>16219999.999999899</v>
      </c>
      <c r="K4540">
        <v>5450000</v>
      </c>
      <c r="L4540">
        <v>2180000</v>
      </c>
      <c r="M4540">
        <v>790000</v>
      </c>
      <c r="N4540">
        <v>80000</v>
      </c>
      <c r="O4540">
        <f t="shared" si="774"/>
        <v>7.5306013837147634E-2</v>
      </c>
      <c r="P4540">
        <f t="shared" si="775"/>
        <v>-0.22352315061202829</v>
      </c>
      <c r="Q4540">
        <f t="shared" si="776"/>
        <v>3.4592868547099614E-2</v>
      </c>
      <c r="R4540">
        <f t="shared" si="777"/>
        <v>7.7967003725386064E-2</v>
      </c>
      <c r="S4540">
        <f t="shared" si="778"/>
        <v>0.22006386375731835</v>
      </c>
      <c r="T4540">
        <f t="shared" si="779"/>
        <v>0.15779670037253901</v>
      </c>
      <c r="U4540">
        <f t="shared" si="780"/>
        <v>0.43161255987227098</v>
      </c>
      <c r="V4540">
        <f t="shared" si="781"/>
        <v>0.14502394890899456</v>
      </c>
      <c r="W4540">
        <f t="shared" si="782"/>
        <v>5.800957956359782E-2</v>
      </c>
      <c r="X4540">
        <f t="shared" si="783"/>
        <v>2.1021820117083614E-2</v>
      </c>
      <c r="Y4540">
        <f t="shared" si="784"/>
        <v>2.1287919105907457E-3</v>
      </c>
    </row>
    <row r="4541" spans="1:25" x14ac:dyDescent="0.2">
      <c r="A4541" t="s">
        <v>215</v>
      </c>
      <c r="B4541" t="s">
        <v>290</v>
      </c>
      <c r="C4541">
        <v>2005</v>
      </c>
      <c r="D4541">
        <v>2600000</v>
      </c>
      <c r="E4541">
        <v>-8400000</v>
      </c>
      <c r="F4541">
        <v>1340000</v>
      </c>
      <c r="G4541">
        <v>2950000</v>
      </c>
      <c r="H4541">
        <v>8380000</v>
      </c>
      <c r="I4541">
        <v>6510000</v>
      </c>
      <c r="J4541">
        <v>16070000</v>
      </c>
      <c r="K4541">
        <v>5940000</v>
      </c>
      <c r="L4541">
        <v>2120000</v>
      </c>
      <c r="M4541">
        <v>880000</v>
      </c>
      <c r="N4541">
        <v>120000</v>
      </c>
      <c r="O4541">
        <f t="shared" si="774"/>
        <v>6.7514931186704749E-2</v>
      </c>
      <c r="P4541">
        <f t="shared" si="775"/>
        <v>-0.21812516229550766</v>
      </c>
      <c r="Q4541">
        <f t="shared" si="776"/>
        <v>3.4796156842378606E-2</v>
      </c>
      <c r="R4541">
        <f t="shared" si="777"/>
        <v>7.6603479615684242E-2</v>
      </c>
      <c r="S4541">
        <f t="shared" si="778"/>
        <v>0.21760581667099455</v>
      </c>
      <c r="T4541">
        <f t="shared" si="779"/>
        <v>0.16904700077901844</v>
      </c>
      <c r="U4541">
        <f t="shared" si="780"/>
        <v>0.41729420929628669</v>
      </c>
      <c r="V4541">
        <f t="shared" si="781"/>
        <v>0.15424565048039471</v>
      </c>
      <c r="W4541">
        <f t="shared" si="782"/>
        <v>5.5050636198390027E-2</v>
      </c>
      <c r="X4541">
        <f t="shared" si="783"/>
        <v>2.2851207478576992E-2</v>
      </c>
      <c r="Y4541">
        <f t="shared" si="784"/>
        <v>3.1160737470786811E-3</v>
      </c>
    </row>
    <row r="4542" spans="1:25" x14ac:dyDescent="0.2">
      <c r="A4542" t="s">
        <v>215</v>
      </c>
      <c r="B4542" t="s">
        <v>290</v>
      </c>
      <c r="C4542">
        <v>2006</v>
      </c>
      <c r="D4542">
        <v>2590000</v>
      </c>
      <c r="E4542">
        <v>-8400000</v>
      </c>
      <c r="F4542">
        <v>1400000</v>
      </c>
      <c r="G4542">
        <v>3420000</v>
      </c>
      <c r="H4542">
        <v>8359999.9999999898</v>
      </c>
      <c r="I4542">
        <v>6110000</v>
      </c>
      <c r="J4542">
        <v>15670000</v>
      </c>
      <c r="K4542">
        <v>6040000</v>
      </c>
      <c r="L4542">
        <v>1940000</v>
      </c>
      <c r="M4542">
        <v>790000</v>
      </c>
      <c r="N4542">
        <v>120000</v>
      </c>
      <c r="O4542">
        <f t="shared" si="774"/>
        <v>6.8086225026288139E-2</v>
      </c>
      <c r="P4542">
        <f t="shared" si="775"/>
        <v>-0.22082018927444805</v>
      </c>
      <c r="Q4542">
        <f t="shared" si="776"/>
        <v>3.6803364879074672E-2</v>
      </c>
      <c r="R4542">
        <f t="shared" si="777"/>
        <v>8.9905362776025274E-2</v>
      </c>
      <c r="S4542">
        <f t="shared" si="778"/>
        <v>0.21976866456361707</v>
      </c>
      <c r="T4542">
        <f t="shared" si="779"/>
        <v>0.16062039957939017</v>
      </c>
      <c r="U4542">
        <f t="shared" si="780"/>
        <v>0.41193480546792866</v>
      </c>
      <c r="V4542">
        <f t="shared" si="781"/>
        <v>0.15878023133543645</v>
      </c>
      <c r="W4542">
        <f t="shared" si="782"/>
        <v>5.0998948475289192E-2</v>
      </c>
      <c r="X4542">
        <f t="shared" si="783"/>
        <v>2.0767613038906424E-2</v>
      </c>
      <c r="Y4542">
        <f t="shared" si="784"/>
        <v>3.1545741324921148E-3</v>
      </c>
    </row>
    <row r="4543" spans="1:25" x14ac:dyDescent="0.2">
      <c r="A4543" t="s">
        <v>215</v>
      </c>
      <c r="B4543" t="s">
        <v>290</v>
      </c>
      <c r="C4543">
        <v>2007</v>
      </c>
      <c r="D4543">
        <v>2520000</v>
      </c>
      <c r="E4543">
        <v>-8400000</v>
      </c>
      <c r="F4543">
        <v>1380000</v>
      </c>
      <c r="G4543">
        <v>3380000</v>
      </c>
      <c r="H4543">
        <v>8230000</v>
      </c>
      <c r="I4543">
        <v>6690000</v>
      </c>
      <c r="J4543">
        <v>14870000</v>
      </c>
      <c r="K4543">
        <v>5630000</v>
      </c>
      <c r="L4543">
        <v>1900000</v>
      </c>
      <c r="M4543">
        <v>750000</v>
      </c>
      <c r="N4543">
        <v>150000</v>
      </c>
      <c r="O4543">
        <f t="shared" si="774"/>
        <v>6.7924528301886791E-2</v>
      </c>
      <c r="P4543">
        <f t="shared" si="775"/>
        <v>-0.22641509433962265</v>
      </c>
      <c r="Q4543">
        <f t="shared" si="776"/>
        <v>3.7196765498652293E-2</v>
      </c>
      <c r="R4543">
        <f t="shared" si="777"/>
        <v>9.1105121293800537E-2</v>
      </c>
      <c r="S4543">
        <f t="shared" si="778"/>
        <v>0.22183288409703503</v>
      </c>
      <c r="T4543">
        <f t="shared" si="779"/>
        <v>0.18032345013477089</v>
      </c>
      <c r="U4543">
        <f t="shared" si="780"/>
        <v>0.40080862533692724</v>
      </c>
      <c r="V4543">
        <f t="shared" si="781"/>
        <v>0.1517520215633423</v>
      </c>
      <c r="W4543">
        <f t="shared" si="782"/>
        <v>5.1212938005390833E-2</v>
      </c>
      <c r="X4543">
        <f t="shared" si="783"/>
        <v>2.0215633423180591E-2</v>
      </c>
      <c r="Y4543">
        <f t="shared" si="784"/>
        <v>4.0431266846361188E-3</v>
      </c>
    </row>
    <row r="4544" spans="1:25" x14ac:dyDescent="0.2">
      <c r="A4544" t="s">
        <v>215</v>
      </c>
      <c r="B4544" t="s">
        <v>290</v>
      </c>
      <c r="C4544">
        <v>2008</v>
      </c>
      <c r="D4544">
        <v>2480000</v>
      </c>
      <c r="E4544">
        <v>-8400000</v>
      </c>
      <c r="F4544">
        <v>1410000</v>
      </c>
      <c r="G4544">
        <v>3480000</v>
      </c>
      <c r="H4544">
        <v>7980000</v>
      </c>
      <c r="I4544">
        <v>7330000</v>
      </c>
      <c r="J4544">
        <v>13650000</v>
      </c>
      <c r="K4544">
        <v>6170000</v>
      </c>
      <c r="L4544">
        <v>2020000</v>
      </c>
      <c r="M4544">
        <v>700000</v>
      </c>
      <c r="N4544">
        <v>190000</v>
      </c>
      <c r="O4544">
        <f t="shared" si="774"/>
        <v>6.7008916509051608E-2</v>
      </c>
      <c r="P4544">
        <f t="shared" si="775"/>
        <v>-0.22696568495001351</v>
      </c>
      <c r="Q4544">
        <f t="shared" si="776"/>
        <v>3.8097811402323697E-2</v>
      </c>
      <c r="R4544">
        <f t="shared" si="777"/>
        <v>9.402864090786274E-2</v>
      </c>
      <c r="S4544">
        <f t="shared" si="778"/>
        <v>0.21561740070251284</v>
      </c>
      <c r="T4544">
        <f t="shared" si="779"/>
        <v>0.19805457984328559</v>
      </c>
      <c r="U4544">
        <f t="shared" si="780"/>
        <v>0.36881923804377198</v>
      </c>
      <c r="V4544">
        <f t="shared" si="781"/>
        <v>0.1667116995406647</v>
      </c>
      <c r="W4544">
        <f t="shared" si="782"/>
        <v>5.4579843285598485E-2</v>
      </c>
      <c r="X4544">
        <f t="shared" si="783"/>
        <v>1.8913807079167792E-2</v>
      </c>
      <c r="Y4544">
        <f t="shared" si="784"/>
        <v>5.1337476357741149E-3</v>
      </c>
    </row>
    <row r="4545" spans="1:25" x14ac:dyDescent="0.2">
      <c r="A4545" t="s">
        <v>215</v>
      </c>
      <c r="B4545" t="s">
        <v>290</v>
      </c>
      <c r="C4545">
        <v>2009</v>
      </c>
      <c r="D4545">
        <v>2410000</v>
      </c>
      <c r="E4545">
        <v>-8400000</v>
      </c>
      <c r="F4545">
        <v>1440000</v>
      </c>
      <c r="G4545">
        <v>2900000</v>
      </c>
      <c r="H4545">
        <v>6400000</v>
      </c>
      <c r="I4545">
        <v>6320000</v>
      </c>
      <c r="J4545">
        <v>13110000</v>
      </c>
      <c r="K4545">
        <v>6510000</v>
      </c>
      <c r="L4545">
        <v>1790000</v>
      </c>
      <c r="M4545">
        <v>680000</v>
      </c>
      <c r="N4545">
        <v>140000</v>
      </c>
      <c r="O4545">
        <f t="shared" si="774"/>
        <v>7.2372372372372373E-2</v>
      </c>
      <c r="P4545">
        <f t="shared" si="775"/>
        <v>-0.25225225225225223</v>
      </c>
      <c r="Q4545">
        <f t="shared" si="776"/>
        <v>4.3243243243243246E-2</v>
      </c>
      <c r="R4545">
        <f t="shared" si="777"/>
        <v>8.7087087087087081E-2</v>
      </c>
      <c r="S4545">
        <f t="shared" si="778"/>
        <v>0.19219219219219219</v>
      </c>
      <c r="T4545">
        <f t="shared" si="779"/>
        <v>0.1897897897897898</v>
      </c>
      <c r="U4545">
        <f t="shared" si="780"/>
        <v>0.39369369369369367</v>
      </c>
      <c r="V4545">
        <f t="shared" si="781"/>
        <v>0.1954954954954955</v>
      </c>
      <c r="W4545">
        <f t="shared" si="782"/>
        <v>5.3753753753753755E-2</v>
      </c>
      <c r="X4545">
        <f t="shared" si="783"/>
        <v>2.0420420420420419E-2</v>
      </c>
      <c r="Y4545">
        <f t="shared" si="784"/>
        <v>4.2042042042042043E-3</v>
      </c>
    </row>
    <row r="4546" spans="1:25" x14ac:dyDescent="0.2">
      <c r="A4546" t="s">
        <v>215</v>
      </c>
      <c r="B4546" t="s">
        <v>290</v>
      </c>
      <c r="C4546">
        <v>2010</v>
      </c>
      <c r="D4546">
        <v>2370000</v>
      </c>
      <c r="E4546">
        <v>-8400000</v>
      </c>
      <c r="F4546">
        <v>1470000</v>
      </c>
      <c r="G4546">
        <v>2450000</v>
      </c>
      <c r="H4546">
        <v>6770000</v>
      </c>
      <c r="I4546">
        <v>7150000</v>
      </c>
      <c r="J4546">
        <v>13800000</v>
      </c>
      <c r="K4546">
        <v>6560000</v>
      </c>
      <c r="L4546">
        <v>1900000</v>
      </c>
      <c r="M4546">
        <v>700000</v>
      </c>
      <c r="N4546">
        <v>120000</v>
      </c>
      <c r="O4546">
        <f t="shared" si="774"/>
        <v>6.7927773000859851E-2</v>
      </c>
      <c r="P4546">
        <f t="shared" si="775"/>
        <v>-0.24075666380051591</v>
      </c>
      <c r="Q4546">
        <f t="shared" si="776"/>
        <v>4.2132416165090281E-2</v>
      </c>
      <c r="R4546">
        <f t="shared" si="777"/>
        <v>7.0220693608483806E-2</v>
      </c>
      <c r="S4546">
        <f t="shared" si="778"/>
        <v>0.19403840642017769</v>
      </c>
      <c r="T4546">
        <f t="shared" si="779"/>
        <v>0.20492977930639153</v>
      </c>
      <c r="U4546">
        <f t="shared" si="780"/>
        <v>0.39552880481513325</v>
      </c>
      <c r="V4546">
        <f t="shared" si="781"/>
        <v>0.18801948982516481</v>
      </c>
      <c r="W4546">
        <f t="shared" si="782"/>
        <v>5.4456864431069077E-2</v>
      </c>
      <c r="X4546">
        <f t="shared" si="783"/>
        <v>2.0063055316709658E-2</v>
      </c>
      <c r="Y4546">
        <f t="shared" si="784"/>
        <v>3.4393809114359416E-3</v>
      </c>
    </row>
    <row r="4547" spans="1:25" x14ac:dyDescent="0.2">
      <c r="A4547" t="s">
        <v>215</v>
      </c>
      <c r="B4547" t="s">
        <v>290</v>
      </c>
      <c r="C4547">
        <v>2011</v>
      </c>
      <c r="D4547">
        <v>2470000</v>
      </c>
      <c r="E4547">
        <v>-7610000</v>
      </c>
      <c r="F4547">
        <v>1580000</v>
      </c>
      <c r="G4547">
        <v>2390000</v>
      </c>
      <c r="H4547">
        <v>6710000</v>
      </c>
      <c r="I4547">
        <v>7120000</v>
      </c>
      <c r="J4547">
        <v>13580000</v>
      </c>
      <c r="K4547">
        <v>5140000</v>
      </c>
      <c r="L4547">
        <v>1960000</v>
      </c>
      <c r="M4547">
        <v>720000</v>
      </c>
      <c r="N4547">
        <v>130000</v>
      </c>
      <c r="O4547">
        <f t="shared" ref="O4547:O4610" si="785">D4547/SUM($D4547:$N4547)</f>
        <v>7.2243346007604556E-2</v>
      </c>
      <c r="P4547">
        <f t="shared" ref="P4547:P4610" si="786">E4547/SUM($D4547:$N4547)</f>
        <v>-0.22257970166715413</v>
      </c>
      <c r="Q4547">
        <f t="shared" ref="Q4547:Q4610" si="787">F4547/SUM($D4547:$N4547)</f>
        <v>4.6212342790289559E-2</v>
      </c>
      <c r="R4547">
        <f t="shared" ref="R4547:R4610" si="788">G4547/SUM($D4547:$N4547)</f>
        <v>6.9903480549868377E-2</v>
      </c>
      <c r="S4547">
        <f t="shared" ref="S4547:S4610" si="789">H4547/SUM($D4547:$N4547)</f>
        <v>0.1962562152676221</v>
      </c>
      <c r="T4547">
        <f t="shared" ref="T4547:T4610" si="790">I4547/SUM($D4547:$N4547)</f>
        <v>0.20824802573852003</v>
      </c>
      <c r="U4547">
        <f t="shared" ref="U4547:U4610" si="791">J4547/SUM($D4547:$N4547)</f>
        <v>0.39719216145071656</v>
      </c>
      <c r="V4547">
        <f t="shared" ref="V4547:V4610" si="792">K4547/SUM($D4547:$N4547)</f>
        <v>0.15033635565954959</v>
      </c>
      <c r="W4547">
        <f t="shared" ref="W4547:W4610" si="793">L4547/SUM($D4547:$N4547)</f>
        <v>5.7326703714536416E-2</v>
      </c>
      <c r="X4547">
        <f t="shared" ref="X4547:X4610" si="794">M4547/SUM($D4547:$N4547)</f>
        <v>2.105878911962562E-2</v>
      </c>
      <c r="Y4547">
        <f t="shared" ref="Y4547:Y4610" si="795">N4547/SUM($D4547:$N4547)</f>
        <v>3.8022813688212928E-3</v>
      </c>
    </row>
    <row r="4548" spans="1:25" x14ac:dyDescent="0.2">
      <c r="A4548" t="s">
        <v>215</v>
      </c>
      <c r="B4548" t="s">
        <v>290</v>
      </c>
      <c r="C4548">
        <v>2012</v>
      </c>
      <c r="D4548">
        <v>2460000</v>
      </c>
      <c r="E4548">
        <v>-7610000</v>
      </c>
      <c r="F4548">
        <v>1540000</v>
      </c>
      <c r="G4548">
        <v>2150000</v>
      </c>
      <c r="H4548">
        <v>6870000</v>
      </c>
      <c r="I4548">
        <v>6470000</v>
      </c>
      <c r="J4548">
        <v>12920000</v>
      </c>
      <c r="K4548">
        <v>4700000</v>
      </c>
      <c r="L4548">
        <v>1500000</v>
      </c>
      <c r="M4548">
        <v>730000</v>
      </c>
      <c r="N4548">
        <v>110000</v>
      </c>
      <c r="O4548">
        <f t="shared" si="785"/>
        <v>7.7261306532663318E-2</v>
      </c>
      <c r="P4548">
        <f t="shared" si="786"/>
        <v>-0.23900753768844221</v>
      </c>
      <c r="Q4548">
        <f t="shared" si="787"/>
        <v>4.8366834170854273E-2</v>
      </c>
      <c r="R4548">
        <f t="shared" si="788"/>
        <v>6.7525125628140698E-2</v>
      </c>
      <c r="S4548">
        <f t="shared" si="789"/>
        <v>0.21576633165829145</v>
      </c>
      <c r="T4548">
        <f t="shared" si="790"/>
        <v>0.2032035175879397</v>
      </c>
      <c r="U4548">
        <f t="shared" si="791"/>
        <v>0.40577889447236182</v>
      </c>
      <c r="V4548">
        <f t="shared" si="792"/>
        <v>0.14761306532663315</v>
      </c>
      <c r="W4548">
        <f t="shared" si="793"/>
        <v>4.7110552763819098E-2</v>
      </c>
      <c r="X4548">
        <f t="shared" si="794"/>
        <v>2.2927135678391958E-2</v>
      </c>
      <c r="Y4548">
        <f t="shared" si="795"/>
        <v>3.4547738693467339E-3</v>
      </c>
    </row>
    <row r="4549" spans="1:25" x14ac:dyDescent="0.2">
      <c r="A4549" t="s">
        <v>215</v>
      </c>
      <c r="B4549" t="s">
        <v>290</v>
      </c>
      <c r="C4549">
        <v>2013</v>
      </c>
      <c r="D4549">
        <v>2520000</v>
      </c>
      <c r="E4549">
        <v>-7610000</v>
      </c>
      <c r="F4549">
        <v>1530000</v>
      </c>
      <c r="G4549">
        <v>2069999.99999999</v>
      </c>
      <c r="H4549">
        <v>7020000</v>
      </c>
      <c r="I4549">
        <v>6480000</v>
      </c>
      <c r="J4549">
        <v>12650000</v>
      </c>
      <c r="K4549">
        <v>5340000</v>
      </c>
      <c r="L4549">
        <v>1670000</v>
      </c>
      <c r="M4549">
        <v>730000</v>
      </c>
      <c r="N4549">
        <v>120000</v>
      </c>
      <c r="O4549">
        <f t="shared" si="785"/>
        <v>7.749077490774911E-2</v>
      </c>
      <c r="P4549">
        <f t="shared" si="786"/>
        <v>-0.23400984009840106</v>
      </c>
      <c r="Q4549">
        <f t="shared" si="787"/>
        <v>4.7047970479704812E-2</v>
      </c>
      <c r="R4549">
        <f t="shared" si="788"/>
        <v>6.3653136531365034E-2</v>
      </c>
      <c r="S4549">
        <f t="shared" si="789"/>
        <v>0.21586715867158679</v>
      </c>
      <c r="T4549">
        <f t="shared" si="790"/>
        <v>0.19926199261992628</v>
      </c>
      <c r="U4549">
        <f t="shared" si="791"/>
        <v>0.38899138991389925</v>
      </c>
      <c r="V4549">
        <f t="shared" si="792"/>
        <v>0.16420664206642072</v>
      </c>
      <c r="W4549">
        <f t="shared" si="793"/>
        <v>5.135301353013532E-2</v>
      </c>
      <c r="X4549">
        <f t="shared" si="794"/>
        <v>2.2447724477244781E-2</v>
      </c>
      <c r="Y4549">
        <f t="shared" si="795"/>
        <v>3.6900369003690049E-3</v>
      </c>
    </row>
    <row r="4550" spans="1:25" x14ac:dyDescent="0.2">
      <c r="A4550" t="s">
        <v>215</v>
      </c>
      <c r="B4550" t="s">
        <v>290</v>
      </c>
      <c r="C4550">
        <v>2014</v>
      </c>
      <c r="D4550">
        <v>2600000</v>
      </c>
      <c r="E4550">
        <v>-7610000</v>
      </c>
      <c r="F4550">
        <v>1490000</v>
      </c>
      <c r="G4550">
        <v>2180000</v>
      </c>
      <c r="H4550">
        <v>7220000</v>
      </c>
      <c r="I4550">
        <v>6060000</v>
      </c>
      <c r="J4550">
        <v>11340000</v>
      </c>
      <c r="K4550">
        <v>4240000</v>
      </c>
      <c r="L4550">
        <v>1470000</v>
      </c>
      <c r="M4550">
        <v>750000</v>
      </c>
      <c r="N4550">
        <v>110000</v>
      </c>
      <c r="O4550">
        <f t="shared" si="785"/>
        <v>8.7102177554438859E-2</v>
      </c>
      <c r="P4550">
        <f t="shared" si="786"/>
        <v>-0.25494137353433838</v>
      </c>
      <c r="Q4550">
        <f t="shared" si="787"/>
        <v>4.9916247906197656E-2</v>
      </c>
      <c r="R4550">
        <f t="shared" si="788"/>
        <v>7.3031825795644892E-2</v>
      </c>
      <c r="S4550">
        <f t="shared" si="789"/>
        <v>0.24187604690117254</v>
      </c>
      <c r="T4550">
        <f t="shared" si="790"/>
        <v>0.20301507537688443</v>
      </c>
      <c r="U4550">
        <f t="shared" si="791"/>
        <v>0.37989949748743718</v>
      </c>
      <c r="V4550">
        <f t="shared" si="792"/>
        <v>0.14204355108877723</v>
      </c>
      <c r="W4550">
        <f t="shared" si="793"/>
        <v>4.9246231155778891E-2</v>
      </c>
      <c r="X4550">
        <f t="shared" si="794"/>
        <v>2.5125628140703519E-2</v>
      </c>
      <c r="Y4550">
        <f t="shared" si="795"/>
        <v>3.6850921273031824E-3</v>
      </c>
    </row>
    <row r="4551" spans="1:25" x14ac:dyDescent="0.2">
      <c r="A4551" t="s">
        <v>215</v>
      </c>
      <c r="B4551" t="s">
        <v>290</v>
      </c>
      <c r="C4551">
        <v>2015</v>
      </c>
      <c r="D4551">
        <v>2530000</v>
      </c>
      <c r="E4551">
        <v>-7610000</v>
      </c>
      <c r="F4551">
        <v>1480000</v>
      </c>
      <c r="G4551">
        <v>2280000</v>
      </c>
      <c r="H4551">
        <v>7100000</v>
      </c>
      <c r="I4551">
        <v>5970000</v>
      </c>
      <c r="J4551">
        <v>11780000</v>
      </c>
      <c r="K4551">
        <v>4330000</v>
      </c>
      <c r="L4551">
        <v>1590000</v>
      </c>
      <c r="M4551">
        <v>710000</v>
      </c>
      <c r="N4551">
        <v>130000</v>
      </c>
      <c r="O4551">
        <f t="shared" si="785"/>
        <v>8.3525916143941892E-2</v>
      </c>
      <c r="P4551">
        <f t="shared" si="786"/>
        <v>-0.25123803235391218</v>
      </c>
      <c r="Q4551">
        <f t="shared" si="787"/>
        <v>4.8861010234400794E-2</v>
      </c>
      <c r="R4551">
        <f t="shared" si="788"/>
        <v>7.5272367117860686E-2</v>
      </c>
      <c r="S4551">
        <f t="shared" si="789"/>
        <v>0.23440079234070652</v>
      </c>
      <c r="T4551">
        <f t="shared" si="790"/>
        <v>0.1970947507428194</v>
      </c>
      <c r="U4551">
        <f t="shared" si="791"/>
        <v>0.38890723010894684</v>
      </c>
      <c r="V4551">
        <f t="shared" si="792"/>
        <v>0.14295146913172666</v>
      </c>
      <c r="W4551">
        <f t="shared" si="793"/>
        <v>5.2492571805876527E-2</v>
      </c>
      <c r="X4551">
        <f t="shared" si="794"/>
        <v>2.3440079234070651E-2</v>
      </c>
      <c r="Y4551">
        <f t="shared" si="795"/>
        <v>4.2918454935622317E-3</v>
      </c>
    </row>
    <row r="4552" spans="1:25" x14ac:dyDescent="0.2">
      <c r="A4552" t="s">
        <v>215</v>
      </c>
      <c r="B4552" t="s">
        <v>290</v>
      </c>
      <c r="C4552">
        <v>2016</v>
      </c>
      <c r="D4552">
        <v>2630000</v>
      </c>
      <c r="E4552">
        <v>-1070000</v>
      </c>
      <c r="F4552">
        <v>1480000</v>
      </c>
      <c r="G4552">
        <v>2220000</v>
      </c>
      <c r="H4552">
        <v>7300000</v>
      </c>
      <c r="I4552">
        <v>6740000</v>
      </c>
      <c r="J4552">
        <v>11680000</v>
      </c>
      <c r="K4552">
        <v>4170000</v>
      </c>
      <c r="L4552">
        <v>1670000</v>
      </c>
      <c r="M4552">
        <v>690000</v>
      </c>
      <c r="N4552">
        <v>150000</v>
      </c>
      <c r="O4552">
        <f t="shared" si="785"/>
        <v>6.9835369091874669E-2</v>
      </c>
      <c r="P4552">
        <f t="shared" si="786"/>
        <v>-2.8412108337758896E-2</v>
      </c>
      <c r="Q4552">
        <f t="shared" si="787"/>
        <v>3.9298990971853423E-2</v>
      </c>
      <c r="R4552">
        <f t="shared" si="788"/>
        <v>5.8948486457780142E-2</v>
      </c>
      <c r="S4552">
        <f t="shared" si="789"/>
        <v>0.1938396176314392</v>
      </c>
      <c r="T4552">
        <f t="shared" si="790"/>
        <v>0.17896972915560277</v>
      </c>
      <c r="U4552">
        <f t="shared" si="791"/>
        <v>0.31014338821030268</v>
      </c>
      <c r="V4552">
        <f t="shared" si="792"/>
        <v>0.11072756240042485</v>
      </c>
      <c r="W4552">
        <f t="shared" si="793"/>
        <v>4.4344131704726501E-2</v>
      </c>
      <c r="X4552">
        <f t="shared" si="794"/>
        <v>1.8321826872012746E-2</v>
      </c>
      <c r="Y4552">
        <f t="shared" si="795"/>
        <v>3.9830058417419014E-3</v>
      </c>
    </row>
    <row r="4553" spans="1:25" x14ac:dyDescent="0.2">
      <c r="A4553" t="s">
        <v>215</v>
      </c>
      <c r="B4553" t="s">
        <v>290</v>
      </c>
      <c r="C4553">
        <v>2017</v>
      </c>
      <c r="D4553">
        <v>2480000</v>
      </c>
      <c r="E4553">
        <v>-1070000</v>
      </c>
      <c r="F4553">
        <v>1490000</v>
      </c>
      <c r="G4553">
        <v>2200000</v>
      </c>
      <c r="H4553">
        <v>7750000</v>
      </c>
      <c r="I4553">
        <v>7800000</v>
      </c>
      <c r="J4553">
        <v>11870000</v>
      </c>
      <c r="K4553">
        <v>4550000</v>
      </c>
      <c r="L4553">
        <v>1680000</v>
      </c>
      <c r="M4553">
        <v>660000</v>
      </c>
      <c r="N4553">
        <v>120000</v>
      </c>
      <c r="O4553">
        <f t="shared" si="785"/>
        <v>6.2737161649380216E-2</v>
      </c>
      <c r="P4553">
        <f t="shared" si="786"/>
        <v>-2.7068049582595496E-2</v>
      </c>
      <c r="Q4553">
        <f t="shared" si="787"/>
        <v>3.7692891474829245E-2</v>
      </c>
      <c r="R4553">
        <f t="shared" si="788"/>
        <v>5.5653933721224388E-2</v>
      </c>
      <c r="S4553">
        <f t="shared" si="789"/>
        <v>0.19605363015431318</v>
      </c>
      <c r="T4553">
        <f t="shared" si="790"/>
        <v>0.19731849228434101</v>
      </c>
      <c r="U4553">
        <f t="shared" si="791"/>
        <v>0.3002782696686061</v>
      </c>
      <c r="V4553">
        <f t="shared" si="792"/>
        <v>0.11510245383253226</v>
      </c>
      <c r="W4553">
        <f t="shared" si="793"/>
        <v>4.2499367568934986E-2</v>
      </c>
      <c r="X4553">
        <f t="shared" si="794"/>
        <v>1.6696180116367317E-2</v>
      </c>
      <c r="Y4553">
        <f t="shared" si="795"/>
        <v>3.0356691120667846E-3</v>
      </c>
    </row>
    <row r="4554" spans="1:25" x14ac:dyDescent="0.2">
      <c r="A4554" t="s">
        <v>215</v>
      </c>
      <c r="B4554" t="s">
        <v>290</v>
      </c>
      <c r="C4554">
        <v>2018</v>
      </c>
      <c r="D4554">
        <v>2540000</v>
      </c>
      <c r="E4554">
        <v>-1060000</v>
      </c>
      <c r="F4554">
        <v>1490000</v>
      </c>
      <c r="G4554">
        <v>2160000</v>
      </c>
      <c r="H4554">
        <v>8410000</v>
      </c>
      <c r="I4554">
        <v>7730000</v>
      </c>
      <c r="J4554">
        <v>10970000</v>
      </c>
      <c r="K4554">
        <v>4280000</v>
      </c>
      <c r="L4554">
        <v>1690000</v>
      </c>
      <c r="M4554">
        <v>650000</v>
      </c>
      <c r="N4554">
        <v>140000</v>
      </c>
      <c r="O4554">
        <f t="shared" si="785"/>
        <v>6.5128205128205122E-2</v>
      </c>
      <c r="P4554">
        <f t="shared" si="786"/>
        <v>-2.7179487179487181E-2</v>
      </c>
      <c r="Q4554">
        <f t="shared" si="787"/>
        <v>3.8205128205128204E-2</v>
      </c>
      <c r="R4554">
        <f t="shared" si="788"/>
        <v>5.5384615384615386E-2</v>
      </c>
      <c r="S4554">
        <f t="shared" si="789"/>
        <v>0.21564102564102564</v>
      </c>
      <c r="T4554">
        <f t="shared" si="790"/>
        <v>0.1982051282051282</v>
      </c>
      <c r="U4554">
        <f t="shared" si="791"/>
        <v>0.2812820512820513</v>
      </c>
      <c r="V4554">
        <f t="shared" si="792"/>
        <v>0.10974358974358975</v>
      </c>
      <c r="W4554">
        <f t="shared" si="793"/>
        <v>4.3333333333333335E-2</v>
      </c>
      <c r="X4554">
        <f t="shared" si="794"/>
        <v>1.6666666666666666E-2</v>
      </c>
      <c r="Y4554">
        <f t="shared" si="795"/>
        <v>3.5897435897435897E-3</v>
      </c>
    </row>
    <row r="4555" spans="1:25" x14ac:dyDescent="0.2">
      <c r="A4555" t="s">
        <v>216</v>
      </c>
      <c r="B4555" t="s">
        <v>289</v>
      </c>
      <c r="C4555">
        <v>1990</v>
      </c>
      <c r="D4555">
        <v>2550000</v>
      </c>
      <c r="E4555">
        <v>-9400000</v>
      </c>
      <c r="F4555">
        <v>670000</v>
      </c>
      <c r="G4555">
        <v>260000</v>
      </c>
      <c r="H4555">
        <v>2620000</v>
      </c>
      <c r="I4555">
        <v>2620000</v>
      </c>
      <c r="J4555">
        <v>6320000</v>
      </c>
      <c r="K4555">
        <v>1950000</v>
      </c>
      <c r="L4555">
        <v>410000</v>
      </c>
      <c r="M4555">
        <v>350000</v>
      </c>
      <c r="N4555">
        <v>80000</v>
      </c>
      <c r="O4555">
        <f t="shared" si="785"/>
        <v>0.302491103202847</v>
      </c>
      <c r="P4555">
        <f t="shared" si="786"/>
        <v>-1.1150652431791221</v>
      </c>
      <c r="Q4555">
        <f t="shared" si="787"/>
        <v>7.9478054567022532E-2</v>
      </c>
      <c r="R4555">
        <f t="shared" si="788"/>
        <v>3.084223013048636E-2</v>
      </c>
      <c r="S4555">
        <f t="shared" si="789"/>
        <v>0.31079478054567022</v>
      </c>
      <c r="T4555">
        <f t="shared" si="790"/>
        <v>0.31079478054567022</v>
      </c>
      <c r="U4555">
        <f t="shared" si="791"/>
        <v>0.7497034400948992</v>
      </c>
      <c r="V4555">
        <f t="shared" si="792"/>
        <v>0.23131672597864769</v>
      </c>
      <c r="W4555">
        <f t="shared" si="793"/>
        <v>4.8635824436536183E-2</v>
      </c>
      <c r="X4555">
        <f t="shared" si="794"/>
        <v>4.151838671411625E-2</v>
      </c>
      <c r="Y4555">
        <f t="shared" si="795"/>
        <v>9.4899169632265724E-3</v>
      </c>
    </row>
    <row r="4556" spans="1:25" x14ac:dyDescent="0.2">
      <c r="A4556" t="s">
        <v>216</v>
      </c>
      <c r="B4556" t="s">
        <v>289</v>
      </c>
      <c r="C4556">
        <v>1991</v>
      </c>
      <c r="D4556">
        <v>2410000</v>
      </c>
      <c r="E4556">
        <v>-9400000</v>
      </c>
      <c r="F4556">
        <v>680000</v>
      </c>
      <c r="G4556">
        <v>190000</v>
      </c>
      <c r="H4556">
        <v>2300000</v>
      </c>
      <c r="I4556">
        <v>2480000</v>
      </c>
      <c r="J4556">
        <v>5460000</v>
      </c>
      <c r="K4556">
        <v>2490000</v>
      </c>
      <c r="L4556">
        <v>380000</v>
      </c>
      <c r="M4556">
        <v>340000</v>
      </c>
      <c r="N4556">
        <v>30000</v>
      </c>
      <c r="O4556">
        <f t="shared" si="785"/>
        <v>0.32744565217391303</v>
      </c>
      <c r="P4556">
        <f t="shared" si="786"/>
        <v>-1.2771739130434783</v>
      </c>
      <c r="Q4556">
        <f t="shared" si="787"/>
        <v>9.2391304347826081E-2</v>
      </c>
      <c r="R4556">
        <f t="shared" si="788"/>
        <v>2.5815217391304348E-2</v>
      </c>
      <c r="S4556">
        <f t="shared" si="789"/>
        <v>0.3125</v>
      </c>
      <c r="T4556">
        <f t="shared" si="790"/>
        <v>0.33695652173913043</v>
      </c>
      <c r="U4556">
        <f t="shared" si="791"/>
        <v>0.74184782608695654</v>
      </c>
      <c r="V4556">
        <f t="shared" si="792"/>
        <v>0.33831521739130432</v>
      </c>
      <c r="W4556">
        <f t="shared" si="793"/>
        <v>5.1630434782608696E-2</v>
      </c>
      <c r="X4556">
        <f t="shared" si="794"/>
        <v>4.619565217391304E-2</v>
      </c>
      <c r="Y4556">
        <f t="shared" si="795"/>
        <v>4.076086956521739E-3</v>
      </c>
    </row>
    <row r="4557" spans="1:25" x14ac:dyDescent="0.2">
      <c r="A4557" t="s">
        <v>216</v>
      </c>
      <c r="B4557" t="s">
        <v>289</v>
      </c>
      <c r="C4557">
        <v>1992</v>
      </c>
      <c r="D4557">
        <v>2060000</v>
      </c>
      <c r="E4557">
        <v>-9400000</v>
      </c>
      <c r="F4557">
        <v>680000</v>
      </c>
      <c r="G4557">
        <v>560000</v>
      </c>
      <c r="H4557">
        <v>1840000</v>
      </c>
      <c r="I4557">
        <v>2560000</v>
      </c>
      <c r="J4557">
        <v>5970000</v>
      </c>
      <c r="K4557">
        <v>2069999.99999999</v>
      </c>
      <c r="L4557">
        <v>400000</v>
      </c>
      <c r="M4557">
        <v>320000</v>
      </c>
      <c r="N4557">
        <v>30000</v>
      </c>
      <c r="O4557">
        <f t="shared" si="785"/>
        <v>0.29055007052186221</v>
      </c>
      <c r="P4557">
        <f t="shared" si="786"/>
        <v>-1.3258110014104392</v>
      </c>
      <c r="Q4557">
        <f t="shared" si="787"/>
        <v>9.5909732016925389E-2</v>
      </c>
      <c r="R4557">
        <f t="shared" si="788"/>
        <v>7.898448519040914E-2</v>
      </c>
      <c r="S4557">
        <f t="shared" si="789"/>
        <v>0.25952045133991575</v>
      </c>
      <c r="T4557">
        <f t="shared" si="790"/>
        <v>0.36107193229901324</v>
      </c>
      <c r="U4557">
        <f t="shared" si="791"/>
        <v>0.84203102961918319</v>
      </c>
      <c r="V4557">
        <f t="shared" si="792"/>
        <v>0.29196050775740379</v>
      </c>
      <c r="W4557">
        <f t="shared" si="793"/>
        <v>5.6417489421720812E-2</v>
      </c>
      <c r="X4557">
        <f t="shared" si="794"/>
        <v>4.5133991537376655E-2</v>
      </c>
      <c r="Y4557">
        <f t="shared" si="795"/>
        <v>4.2313117066290614E-3</v>
      </c>
    </row>
    <row r="4558" spans="1:25" x14ac:dyDescent="0.2">
      <c r="A4558" t="s">
        <v>216</v>
      </c>
      <c r="B4558" t="s">
        <v>289</v>
      </c>
      <c r="C4558">
        <v>1993</v>
      </c>
      <c r="D4558">
        <v>2049999.99999999</v>
      </c>
      <c r="E4558">
        <v>-9400000</v>
      </c>
      <c r="F4558">
        <v>690000</v>
      </c>
      <c r="G4558">
        <v>470000</v>
      </c>
      <c r="H4558">
        <v>1750000</v>
      </c>
      <c r="I4558">
        <v>3090000</v>
      </c>
      <c r="J4558">
        <v>6030000</v>
      </c>
      <c r="K4558">
        <v>2390000</v>
      </c>
      <c r="L4558">
        <v>370000</v>
      </c>
      <c r="M4558">
        <v>330000</v>
      </c>
      <c r="N4558">
        <v>50000</v>
      </c>
      <c r="O4558">
        <f t="shared" si="785"/>
        <v>0.262148337595907</v>
      </c>
      <c r="P4558">
        <f t="shared" si="786"/>
        <v>-1.2020460358056282</v>
      </c>
      <c r="Q4558">
        <f t="shared" si="787"/>
        <v>8.8235294117647176E-2</v>
      </c>
      <c r="R4558">
        <f t="shared" si="788"/>
        <v>6.0102301790281407E-2</v>
      </c>
      <c r="S4558">
        <f t="shared" si="789"/>
        <v>0.22378516624040951</v>
      </c>
      <c r="T4558">
        <f t="shared" si="790"/>
        <v>0.39514066496163736</v>
      </c>
      <c r="U4558">
        <f t="shared" si="791"/>
        <v>0.7710997442455253</v>
      </c>
      <c r="V4558">
        <f t="shared" si="792"/>
        <v>0.30562659846547352</v>
      </c>
      <c r="W4558">
        <f t="shared" si="793"/>
        <v>4.7314578005115154E-2</v>
      </c>
      <c r="X4558">
        <f t="shared" si="794"/>
        <v>4.2199488491048646E-2</v>
      </c>
      <c r="Y4558">
        <f t="shared" si="795"/>
        <v>6.3938618925831288E-3</v>
      </c>
    </row>
    <row r="4559" spans="1:25" x14ac:dyDescent="0.2">
      <c r="A4559" t="s">
        <v>216</v>
      </c>
      <c r="B4559" t="s">
        <v>289</v>
      </c>
      <c r="C4559">
        <v>1994</v>
      </c>
      <c r="D4559">
        <v>2029999.99999999</v>
      </c>
      <c r="E4559">
        <v>-9400000</v>
      </c>
      <c r="F4559">
        <v>700000</v>
      </c>
      <c r="G4559">
        <v>570000</v>
      </c>
      <c r="H4559">
        <v>1970000</v>
      </c>
      <c r="I4559">
        <v>3450000</v>
      </c>
      <c r="J4559">
        <v>5640000</v>
      </c>
      <c r="K4559">
        <v>2170000</v>
      </c>
      <c r="L4559">
        <v>360000</v>
      </c>
      <c r="M4559">
        <v>370000</v>
      </c>
      <c r="N4559">
        <v>50000</v>
      </c>
      <c r="O4559">
        <f t="shared" si="785"/>
        <v>0.25663716814159199</v>
      </c>
      <c r="P4559">
        <f t="shared" si="786"/>
        <v>-1.1883691529709244</v>
      </c>
      <c r="Q4559">
        <f t="shared" si="787"/>
        <v>8.8495575221239048E-2</v>
      </c>
      <c r="R4559">
        <f t="shared" si="788"/>
        <v>7.2060682680151797E-2</v>
      </c>
      <c r="S4559">
        <f t="shared" si="789"/>
        <v>0.24905183312262991</v>
      </c>
      <c r="T4559">
        <f t="shared" si="790"/>
        <v>0.43615676359039246</v>
      </c>
      <c r="U4559">
        <f t="shared" si="791"/>
        <v>0.71302149178255469</v>
      </c>
      <c r="V4559">
        <f t="shared" si="792"/>
        <v>0.27433628318584108</v>
      </c>
      <c r="W4559">
        <f t="shared" si="793"/>
        <v>4.5512010113780081E-2</v>
      </c>
      <c r="X4559">
        <f t="shared" si="794"/>
        <v>4.6776232616940645E-2</v>
      </c>
      <c r="Y4559">
        <f t="shared" si="795"/>
        <v>6.3211125158027896E-3</v>
      </c>
    </row>
    <row r="4560" spans="1:25" x14ac:dyDescent="0.2">
      <c r="A4560" t="s">
        <v>216</v>
      </c>
      <c r="B4560" t="s">
        <v>289</v>
      </c>
      <c r="C4560">
        <v>1995</v>
      </c>
      <c r="D4560">
        <v>1960000</v>
      </c>
      <c r="E4560">
        <v>-9400000</v>
      </c>
      <c r="F4560">
        <v>710000</v>
      </c>
      <c r="G4560">
        <v>600000</v>
      </c>
      <c r="H4560">
        <v>1840000</v>
      </c>
      <c r="I4560">
        <v>3840000</v>
      </c>
      <c r="J4560">
        <v>5940000</v>
      </c>
      <c r="K4560">
        <v>2440000</v>
      </c>
      <c r="L4560">
        <v>370000</v>
      </c>
      <c r="M4560">
        <v>420000</v>
      </c>
      <c r="N4560">
        <v>60000</v>
      </c>
      <c r="O4560">
        <f t="shared" si="785"/>
        <v>0.22323462414578588</v>
      </c>
      <c r="P4560">
        <f t="shared" si="786"/>
        <v>-1.070615034168565</v>
      </c>
      <c r="Q4560">
        <f t="shared" si="787"/>
        <v>8.0865603644646927E-2</v>
      </c>
      <c r="R4560">
        <f t="shared" si="788"/>
        <v>6.8337129840546698E-2</v>
      </c>
      <c r="S4560">
        <f t="shared" si="789"/>
        <v>0.20956719817767655</v>
      </c>
      <c r="T4560">
        <f t="shared" si="790"/>
        <v>0.43735763097949887</v>
      </c>
      <c r="U4560">
        <f t="shared" si="791"/>
        <v>0.67653758542141229</v>
      </c>
      <c r="V4560">
        <f t="shared" si="792"/>
        <v>0.27790432801822323</v>
      </c>
      <c r="W4560">
        <f t="shared" si="793"/>
        <v>4.2141230068337129E-2</v>
      </c>
      <c r="X4560">
        <f t="shared" si="794"/>
        <v>4.7835990888382689E-2</v>
      </c>
      <c r="Y4560">
        <f t="shared" si="795"/>
        <v>6.8337129840546698E-3</v>
      </c>
    </row>
    <row r="4561" spans="1:25" x14ac:dyDescent="0.2">
      <c r="A4561" t="s">
        <v>216</v>
      </c>
      <c r="B4561" t="s">
        <v>289</v>
      </c>
      <c r="C4561">
        <v>1996</v>
      </c>
      <c r="D4561">
        <v>1930000</v>
      </c>
      <c r="E4561">
        <v>-9400000</v>
      </c>
      <c r="F4561">
        <v>720000</v>
      </c>
      <c r="G4561">
        <v>630000</v>
      </c>
      <c r="H4561">
        <v>1860000</v>
      </c>
      <c r="I4561">
        <v>4360000</v>
      </c>
      <c r="J4561">
        <v>5650000</v>
      </c>
      <c r="K4561">
        <v>2980000</v>
      </c>
      <c r="L4561">
        <v>350000</v>
      </c>
      <c r="M4561">
        <v>460000</v>
      </c>
      <c r="N4561">
        <v>50000</v>
      </c>
      <c r="O4561">
        <f t="shared" si="785"/>
        <v>0.20125130344108447</v>
      </c>
      <c r="P4561">
        <f t="shared" si="786"/>
        <v>-0.98018769551616269</v>
      </c>
      <c r="Q4561">
        <f t="shared" si="787"/>
        <v>7.5078206465067784E-2</v>
      </c>
      <c r="R4561">
        <f t="shared" si="788"/>
        <v>6.569343065693431E-2</v>
      </c>
      <c r="S4561">
        <f t="shared" si="789"/>
        <v>0.19395203336809178</v>
      </c>
      <c r="T4561">
        <f t="shared" si="790"/>
        <v>0.45464025026068822</v>
      </c>
      <c r="U4561">
        <f t="shared" si="791"/>
        <v>0.58915537017726793</v>
      </c>
      <c r="V4561">
        <f t="shared" si="792"/>
        <v>0.31074035453597498</v>
      </c>
      <c r="W4561">
        <f t="shared" si="793"/>
        <v>3.6496350364963501E-2</v>
      </c>
      <c r="X4561">
        <f t="shared" si="794"/>
        <v>4.7966631908237745E-2</v>
      </c>
      <c r="Y4561">
        <f t="shared" si="795"/>
        <v>5.2137643378519288E-3</v>
      </c>
    </row>
    <row r="4562" spans="1:25" x14ac:dyDescent="0.2">
      <c r="A4562" t="s">
        <v>216</v>
      </c>
      <c r="B4562" t="s">
        <v>289</v>
      </c>
      <c r="C4562">
        <v>1997</v>
      </c>
      <c r="D4562">
        <v>1920000</v>
      </c>
      <c r="E4562">
        <v>-9400000</v>
      </c>
      <c r="F4562">
        <v>740000</v>
      </c>
      <c r="G4562">
        <v>650000</v>
      </c>
      <c r="H4562">
        <v>1930000</v>
      </c>
      <c r="I4562">
        <v>4560000</v>
      </c>
      <c r="J4562">
        <v>5960000</v>
      </c>
      <c r="K4562">
        <v>2830000</v>
      </c>
      <c r="L4562">
        <v>380000</v>
      </c>
      <c r="M4562">
        <v>450000</v>
      </c>
      <c r="N4562">
        <v>60000</v>
      </c>
      <c r="O4562">
        <f t="shared" si="785"/>
        <v>0.19047619047619047</v>
      </c>
      <c r="P4562">
        <f t="shared" si="786"/>
        <v>-0.93253968253968256</v>
      </c>
      <c r="Q4562">
        <f t="shared" si="787"/>
        <v>7.3412698412698416E-2</v>
      </c>
      <c r="R4562">
        <f t="shared" si="788"/>
        <v>6.4484126984126991E-2</v>
      </c>
      <c r="S4562">
        <f t="shared" si="789"/>
        <v>0.19146825396825398</v>
      </c>
      <c r="T4562">
        <f t="shared" si="790"/>
        <v>0.45238095238095238</v>
      </c>
      <c r="U4562">
        <f t="shared" si="791"/>
        <v>0.59126984126984128</v>
      </c>
      <c r="V4562">
        <f t="shared" si="792"/>
        <v>0.28075396825396826</v>
      </c>
      <c r="W4562">
        <f t="shared" si="793"/>
        <v>3.7698412698412696E-2</v>
      </c>
      <c r="X4562">
        <f t="shared" si="794"/>
        <v>4.4642857142857144E-2</v>
      </c>
      <c r="Y4562">
        <f t="shared" si="795"/>
        <v>5.9523809523809521E-3</v>
      </c>
    </row>
    <row r="4563" spans="1:25" x14ac:dyDescent="0.2">
      <c r="A4563" t="s">
        <v>216</v>
      </c>
      <c r="B4563" t="s">
        <v>289</v>
      </c>
      <c r="C4563">
        <v>1998</v>
      </c>
      <c r="D4563">
        <v>1880000</v>
      </c>
      <c r="E4563">
        <v>-9400000</v>
      </c>
      <c r="F4563">
        <v>760000</v>
      </c>
      <c r="G4563">
        <v>670000</v>
      </c>
      <c r="H4563">
        <v>1810000</v>
      </c>
      <c r="I4563">
        <v>3790000</v>
      </c>
      <c r="J4563">
        <v>6350000</v>
      </c>
      <c r="K4563">
        <v>2870000</v>
      </c>
      <c r="L4563">
        <v>380000</v>
      </c>
      <c r="M4563">
        <v>650000</v>
      </c>
      <c r="N4563">
        <v>60000</v>
      </c>
      <c r="O4563">
        <f t="shared" si="785"/>
        <v>0.19144602851323828</v>
      </c>
      <c r="P4563">
        <f t="shared" si="786"/>
        <v>-0.95723014256619143</v>
      </c>
      <c r="Q4563">
        <f t="shared" si="787"/>
        <v>7.7393075356415472E-2</v>
      </c>
      <c r="R4563">
        <f t="shared" si="788"/>
        <v>6.8228105906313646E-2</v>
      </c>
      <c r="S4563">
        <f t="shared" si="789"/>
        <v>0.18431771894093688</v>
      </c>
      <c r="T4563">
        <f t="shared" si="790"/>
        <v>0.38594704684317721</v>
      </c>
      <c r="U4563">
        <f t="shared" si="791"/>
        <v>0.64663951120162932</v>
      </c>
      <c r="V4563">
        <f t="shared" si="792"/>
        <v>0.29226069246435843</v>
      </c>
      <c r="W4563">
        <f t="shared" si="793"/>
        <v>3.8696537678207736E-2</v>
      </c>
      <c r="X4563">
        <f t="shared" si="794"/>
        <v>6.6191446028513234E-2</v>
      </c>
      <c r="Y4563">
        <f t="shared" si="795"/>
        <v>6.1099796334012219E-3</v>
      </c>
    </row>
    <row r="4564" spans="1:25" x14ac:dyDescent="0.2">
      <c r="A4564" t="s">
        <v>216</v>
      </c>
      <c r="B4564" t="s">
        <v>289</v>
      </c>
      <c r="C4564">
        <v>1999</v>
      </c>
      <c r="D4564">
        <v>1760000</v>
      </c>
      <c r="E4564">
        <v>-9370000</v>
      </c>
      <c r="F4564">
        <v>780000</v>
      </c>
      <c r="G4564">
        <v>680000</v>
      </c>
      <c r="H4564">
        <v>1990000</v>
      </c>
      <c r="I4564">
        <v>3590000</v>
      </c>
      <c r="J4564">
        <v>5530000</v>
      </c>
      <c r="K4564">
        <v>3110000</v>
      </c>
      <c r="L4564">
        <v>360000</v>
      </c>
      <c r="M4564">
        <v>630000</v>
      </c>
      <c r="N4564">
        <v>60000</v>
      </c>
      <c r="O4564">
        <f t="shared" si="785"/>
        <v>0.19298245614035087</v>
      </c>
      <c r="P4564">
        <f t="shared" si="786"/>
        <v>-1.0274122807017543</v>
      </c>
      <c r="Q4564">
        <f t="shared" si="787"/>
        <v>8.5526315789473686E-2</v>
      </c>
      <c r="R4564">
        <f t="shared" si="788"/>
        <v>7.4561403508771926E-2</v>
      </c>
      <c r="S4564">
        <f t="shared" si="789"/>
        <v>0.21820175438596492</v>
      </c>
      <c r="T4564">
        <f t="shared" si="790"/>
        <v>0.39364035087719296</v>
      </c>
      <c r="U4564">
        <f t="shared" si="791"/>
        <v>0.60635964912280704</v>
      </c>
      <c r="V4564">
        <f t="shared" si="792"/>
        <v>0.34100877192982454</v>
      </c>
      <c r="W4564">
        <f t="shared" si="793"/>
        <v>3.9473684210526314E-2</v>
      </c>
      <c r="X4564">
        <f t="shared" si="794"/>
        <v>6.9078947368421059E-2</v>
      </c>
      <c r="Y4564">
        <f t="shared" si="795"/>
        <v>6.5789473684210523E-3</v>
      </c>
    </row>
    <row r="4565" spans="1:25" x14ac:dyDescent="0.2">
      <c r="A4565" t="s">
        <v>216</v>
      </c>
      <c r="B4565" t="s">
        <v>289</v>
      </c>
      <c r="C4565">
        <v>2000</v>
      </c>
      <c r="D4565">
        <v>1790000</v>
      </c>
      <c r="E4565">
        <v>-9370000</v>
      </c>
      <c r="F4565">
        <v>800000</v>
      </c>
      <c r="G4565">
        <v>730000</v>
      </c>
      <c r="H4565">
        <v>2370000</v>
      </c>
      <c r="I4565">
        <v>3530000</v>
      </c>
      <c r="J4565">
        <v>5660000</v>
      </c>
      <c r="K4565">
        <v>2140000</v>
      </c>
      <c r="L4565">
        <v>350000</v>
      </c>
      <c r="M4565">
        <v>750000</v>
      </c>
      <c r="N4565">
        <v>70000</v>
      </c>
      <c r="O4565">
        <f t="shared" si="785"/>
        <v>0.20294784580498867</v>
      </c>
      <c r="P4565">
        <f t="shared" si="786"/>
        <v>-1.062358276643991</v>
      </c>
      <c r="Q4565">
        <f t="shared" si="787"/>
        <v>9.0702947845804988E-2</v>
      </c>
      <c r="R4565">
        <f t="shared" si="788"/>
        <v>8.2766439909297052E-2</v>
      </c>
      <c r="S4565">
        <f t="shared" si="789"/>
        <v>0.2687074829931973</v>
      </c>
      <c r="T4565">
        <f t="shared" si="790"/>
        <v>0.40022675736961449</v>
      </c>
      <c r="U4565">
        <f t="shared" si="791"/>
        <v>0.64172335600907027</v>
      </c>
      <c r="V4565">
        <f t="shared" si="792"/>
        <v>0.24263038548752835</v>
      </c>
      <c r="W4565">
        <f t="shared" si="793"/>
        <v>3.968253968253968E-2</v>
      </c>
      <c r="X4565">
        <f t="shared" si="794"/>
        <v>8.5034013605442174E-2</v>
      </c>
      <c r="Y4565">
        <f t="shared" si="795"/>
        <v>7.9365079365079361E-3</v>
      </c>
    </row>
    <row r="4566" spans="1:25" x14ac:dyDescent="0.2">
      <c r="A4566" t="s">
        <v>216</v>
      </c>
      <c r="B4566" t="s">
        <v>289</v>
      </c>
      <c r="C4566">
        <v>2001</v>
      </c>
      <c r="D4566">
        <v>1850000</v>
      </c>
      <c r="E4566">
        <v>-11530000</v>
      </c>
      <c r="F4566">
        <v>810000</v>
      </c>
      <c r="G4566">
        <v>750000</v>
      </c>
      <c r="H4566">
        <v>2110000</v>
      </c>
      <c r="I4566">
        <v>3690000</v>
      </c>
      <c r="J4566">
        <v>6150000</v>
      </c>
      <c r="K4566">
        <v>2590000</v>
      </c>
      <c r="L4566">
        <v>330000</v>
      </c>
      <c r="M4566">
        <v>750000</v>
      </c>
      <c r="N4566">
        <v>80000</v>
      </c>
      <c r="O4566">
        <f t="shared" si="785"/>
        <v>0.24406332453825857</v>
      </c>
      <c r="P4566">
        <f t="shared" si="786"/>
        <v>-1.5211081794195251</v>
      </c>
      <c r="Q4566">
        <f t="shared" si="787"/>
        <v>0.10686015831134564</v>
      </c>
      <c r="R4566">
        <f t="shared" si="788"/>
        <v>9.894459102902374E-2</v>
      </c>
      <c r="S4566">
        <f t="shared" si="789"/>
        <v>0.27836411609498679</v>
      </c>
      <c r="T4566">
        <f t="shared" si="790"/>
        <v>0.48680738786279681</v>
      </c>
      <c r="U4566">
        <f t="shared" si="791"/>
        <v>0.81134564643799467</v>
      </c>
      <c r="V4566">
        <f t="shared" si="792"/>
        <v>0.34168865435356199</v>
      </c>
      <c r="W4566">
        <f t="shared" si="793"/>
        <v>4.3535620052770452E-2</v>
      </c>
      <c r="X4566">
        <f t="shared" si="794"/>
        <v>9.894459102902374E-2</v>
      </c>
      <c r="Y4566">
        <f t="shared" si="795"/>
        <v>1.0554089709762533E-2</v>
      </c>
    </row>
    <row r="4567" spans="1:25" x14ac:dyDescent="0.2">
      <c r="A4567" t="s">
        <v>216</v>
      </c>
      <c r="B4567" t="s">
        <v>289</v>
      </c>
      <c r="C4567">
        <v>2002</v>
      </c>
      <c r="D4567">
        <v>1800000</v>
      </c>
      <c r="E4567">
        <v>-11530000</v>
      </c>
      <c r="F4567">
        <v>820000</v>
      </c>
      <c r="G4567">
        <v>710000</v>
      </c>
      <c r="H4567">
        <v>1850000</v>
      </c>
      <c r="I4567">
        <v>3800000</v>
      </c>
      <c r="J4567">
        <v>6470000</v>
      </c>
      <c r="K4567">
        <v>2650000</v>
      </c>
      <c r="L4567">
        <v>370000</v>
      </c>
      <c r="M4567">
        <v>620000</v>
      </c>
      <c r="N4567">
        <v>90000</v>
      </c>
      <c r="O4567">
        <f t="shared" si="785"/>
        <v>0.23529411764705882</v>
      </c>
      <c r="P4567">
        <f t="shared" si="786"/>
        <v>-1.5071895424836601</v>
      </c>
      <c r="Q4567">
        <f t="shared" si="787"/>
        <v>0.10718954248366012</v>
      </c>
      <c r="R4567">
        <f t="shared" si="788"/>
        <v>9.2810457516339873E-2</v>
      </c>
      <c r="S4567">
        <f t="shared" si="789"/>
        <v>0.24183006535947713</v>
      </c>
      <c r="T4567">
        <f t="shared" si="790"/>
        <v>0.49673202614379086</v>
      </c>
      <c r="U4567">
        <f t="shared" si="791"/>
        <v>0.8457516339869281</v>
      </c>
      <c r="V4567">
        <f t="shared" si="792"/>
        <v>0.34640522875816993</v>
      </c>
      <c r="W4567">
        <f t="shared" si="793"/>
        <v>4.8366013071895426E-2</v>
      </c>
      <c r="X4567">
        <f t="shared" si="794"/>
        <v>8.1045751633986932E-2</v>
      </c>
      <c r="Y4567">
        <f t="shared" si="795"/>
        <v>1.1764705882352941E-2</v>
      </c>
    </row>
    <row r="4568" spans="1:25" x14ac:dyDescent="0.2">
      <c r="A4568" t="s">
        <v>216</v>
      </c>
      <c r="B4568" t="s">
        <v>289</v>
      </c>
      <c r="C4568">
        <v>2003</v>
      </c>
      <c r="D4568">
        <v>1820000</v>
      </c>
      <c r="E4568">
        <v>-11520000</v>
      </c>
      <c r="F4568">
        <v>830000</v>
      </c>
      <c r="G4568">
        <v>750000</v>
      </c>
      <c r="H4568">
        <v>2150000</v>
      </c>
      <c r="I4568">
        <v>3860000</v>
      </c>
      <c r="J4568">
        <v>6170000</v>
      </c>
      <c r="K4568">
        <v>2490000</v>
      </c>
      <c r="L4568">
        <v>380000</v>
      </c>
      <c r="M4568">
        <v>620000</v>
      </c>
      <c r="N4568">
        <v>80000</v>
      </c>
      <c r="O4568">
        <f t="shared" si="785"/>
        <v>0.23853211009174313</v>
      </c>
      <c r="P4568">
        <f t="shared" si="786"/>
        <v>-1.509829619921363</v>
      </c>
      <c r="Q4568">
        <f t="shared" si="787"/>
        <v>0.10878112712975098</v>
      </c>
      <c r="R4568">
        <f t="shared" si="788"/>
        <v>9.8296199213630406E-2</v>
      </c>
      <c r="S4568">
        <f t="shared" si="789"/>
        <v>0.28178243774574052</v>
      </c>
      <c r="T4568">
        <f t="shared" si="790"/>
        <v>0.50589777195281782</v>
      </c>
      <c r="U4568">
        <f t="shared" si="791"/>
        <v>0.80865006553079943</v>
      </c>
      <c r="V4568">
        <f t="shared" si="792"/>
        <v>0.32634338138925295</v>
      </c>
      <c r="W4568">
        <f t="shared" si="793"/>
        <v>4.9803407601572737E-2</v>
      </c>
      <c r="X4568">
        <f t="shared" si="794"/>
        <v>8.1258191349934464E-2</v>
      </c>
      <c r="Y4568">
        <f t="shared" si="795"/>
        <v>1.0484927916120577E-2</v>
      </c>
    </row>
    <row r="4569" spans="1:25" x14ac:dyDescent="0.2">
      <c r="A4569" t="s">
        <v>216</v>
      </c>
      <c r="B4569" t="s">
        <v>289</v>
      </c>
      <c r="C4569">
        <v>2004</v>
      </c>
      <c r="D4569">
        <v>1720000</v>
      </c>
      <c r="E4569">
        <v>-11530000</v>
      </c>
      <c r="F4569">
        <v>830000</v>
      </c>
      <c r="G4569">
        <v>800000</v>
      </c>
      <c r="H4569">
        <v>2220000</v>
      </c>
      <c r="I4569">
        <v>4040000</v>
      </c>
      <c r="J4569">
        <v>6250000</v>
      </c>
      <c r="K4569">
        <v>2440000</v>
      </c>
      <c r="L4569">
        <v>380000</v>
      </c>
      <c r="M4569">
        <v>610000</v>
      </c>
      <c r="N4569">
        <v>60000</v>
      </c>
      <c r="O4569">
        <f t="shared" si="785"/>
        <v>0.21994884910485935</v>
      </c>
      <c r="P4569">
        <f t="shared" si="786"/>
        <v>-1.4744245524296675</v>
      </c>
      <c r="Q4569">
        <f t="shared" si="787"/>
        <v>0.10613810741687979</v>
      </c>
      <c r="R4569">
        <f t="shared" si="788"/>
        <v>0.10230179028132992</v>
      </c>
      <c r="S4569">
        <f t="shared" si="789"/>
        <v>0.28388746803069054</v>
      </c>
      <c r="T4569">
        <f t="shared" si="790"/>
        <v>0.51662404092071612</v>
      </c>
      <c r="U4569">
        <f t="shared" si="791"/>
        <v>0.79923273657289007</v>
      </c>
      <c r="V4569">
        <f t="shared" si="792"/>
        <v>0.31202046035805625</v>
      </c>
      <c r="W4569">
        <f t="shared" si="793"/>
        <v>4.859335038363171E-2</v>
      </c>
      <c r="X4569">
        <f t="shared" si="794"/>
        <v>7.8005115089514063E-2</v>
      </c>
      <c r="Y4569">
        <f t="shared" si="795"/>
        <v>7.6726342710997444E-3</v>
      </c>
    </row>
    <row r="4570" spans="1:25" x14ac:dyDescent="0.2">
      <c r="A4570" t="s">
        <v>216</v>
      </c>
      <c r="B4570" t="s">
        <v>289</v>
      </c>
      <c r="C4570">
        <v>2005</v>
      </c>
      <c r="D4570">
        <v>1690000</v>
      </c>
      <c r="E4570">
        <v>-11530000</v>
      </c>
      <c r="F4570">
        <v>810000</v>
      </c>
      <c r="G4570">
        <v>850000</v>
      </c>
      <c r="H4570">
        <v>2380000</v>
      </c>
      <c r="I4570">
        <v>4310000</v>
      </c>
      <c r="J4570">
        <v>6300000</v>
      </c>
      <c r="K4570">
        <v>2170000</v>
      </c>
      <c r="L4570">
        <v>360000</v>
      </c>
      <c r="M4570">
        <v>620000</v>
      </c>
      <c r="N4570">
        <v>140000</v>
      </c>
      <c r="O4570">
        <f t="shared" si="785"/>
        <v>0.20864197530864198</v>
      </c>
      <c r="P4570">
        <f t="shared" si="786"/>
        <v>-1.4234567901234567</v>
      </c>
      <c r="Q4570">
        <f t="shared" si="787"/>
        <v>0.1</v>
      </c>
      <c r="R4570">
        <f t="shared" si="788"/>
        <v>0.10493827160493827</v>
      </c>
      <c r="S4570">
        <f t="shared" si="789"/>
        <v>0.29382716049382718</v>
      </c>
      <c r="T4570">
        <f t="shared" si="790"/>
        <v>0.53209876543209877</v>
      </c>
      <c r="U4570">
        <f t="shared" si="791"/>
        <v>0.77777777777777779</v>
      </c>
      <c r="V4570">
        <f t="shared" si="792"/>
        <v>0.26790123456790121</v>
      </c>
      <c r="W4570">
        <f t="shared" si="793"/>
        <v>4.4444444444444446E-2</v>
      </c>
      <c r="X4570">
        <f t="shared" si="794"/>
        <v>7.6543209876543214E-2</v>
      </c>
      <c r="Y4570">
        <f t="shared" si="795"/>
        <v>1.7283950617283949E-2</v>
      </c>
    </row>
    <row r="4571" spans="1:25" x14ac:dyDescent="0.2">
      <c r="A4571" t="s">
        <v>216</v>
      </c>
      <c r="B4571" t="s">
        <v>289</v>
      </c>
      <c r="C4571">
        <v>2006</v>
      </c>
      <c r="D4571">
        <v>1680000</v>
      </c>
      <c r="E4571">
        <v>-11530000</v>
      </c>
      <c r="F4571">
        <v>790000</v>
      </c>
      <c r="G4571">
        <v>900000</v>
      </c>
      <c r="H4571">
        <v>2560000</v>
      </c>
      <c r="I4571">
        <v>4550000</v>
      </c>
      <c r="J4571">
        <v>6440000</v>
      </c>
      <c r="K4571">
        <v>1960000</v>
      </c>
      <c r="L4571">
        <v>360000</v>
      </c>
      <c r="M4571">
        <v>620000</v>
      </c>
      <c r="N4571">
        <v>170000</v>
      </c>
      <c r="O4571">
        <f t="shared" si="785"/>
        <v>0.1976470588235294</v>
      </c>
      <c r="P4571">
        <f t="shared" si="786"/>
        <v>-1.3564705882352941</v>
      </c>
      <c r="Q4571">
        <f t="shared" si="787"/>
        <v>9.2941176470588235E-2</v>
      </c>
      <c r="R4571">
        <f t="shared" si="788"/>
        <v>0.10588235294117647</v>
      </c>
      <c r="S4571">
        <f t="shared" si="789"/>
        <v>0.30117647058823527</v>
      </c>
      <c r="T4571">
        <f t="shared" si="790"/>
        <v>0.53529411764705881</v>
      </c>
      <c r="U4571">
        <f t="shared" si="791"/>
        <v>0.75764705882352945</v>
      </c>
      <c r="V4571">
        <f t="shared" si="792"/>
        <v>0.23058823529411765</v>
      </c>
      <c r="W4571">
        <f t="shared" si="793"/>
        <v>4.2352941176470586E-2</v>
      </c>
      <c r="X4571">
        <f t="shared" si="794"/>
        <v>7.2941176470588232E-2</v>
      </c>
      <c r="Y4571">
        <f t="shared" si="795"/>
        <v>0.02</v>
      </c>
    </row>
    <row r="4572" spans="1:25" x14ac:dyDescent="0.2">
      <c r="A4572" t="s">
        <v>216</v>
      </c>
      <c r="B4572" t="s">
        <v>289</v>
      </c>
      <c r="C4572">
        <v>2007</v>
      </c>
      <c r="D4572">
        <v>1670000</v>
      </c>
      <c r="E4572">
        <v>-11530000</v>
      </c>
      <c r="F4572">
        <v>750000</v>
      </c>
      <c r="G4572">
        <v>920000</v>
      </c>
      <c r="H4572">
        <v>2290000</v>
      </c>
      <c r="I4572">
        <v>5150000</v>
      </c>
      <c r="J4572">
        <v>6540000</v>
      </c>
      <c r="K4572">
        <v>1460000</v>
      </c>
      <c r="L4572">
        <v>360000</v>
      </c>
      <c r="M4572">
        <v>650000</v>
      </c>
      <c r="N4572">
        <v>250000</v>
      </c>
      <c r="O4572">
        <f t="shared" si="785"/>
        <v>0.19623971797884843</v>
      </c>
      <c r="P4572">
        <f t="shared" si="786"/>
        <v>-1.3548766157461809</v>
      </c>
      <c r="Q4572">
        <f t="shared" si="787"/>
        <v>8.8131609870740299E-2</v>
      </c>
      <c r="R4572">
        <f t="shared" si="788"/>
        <v>0.10810810810810811</v>
      </c>
      <c r="S4572">
        <f t="shared" si="789"/>
        <v>0.2690951821386604</v>
      </c>
      <c r="T4572">
        <f t="shared" si="790"/>
        <v>0.60517038777908339</v>
      </c>
      <c r="U4572">
        <f t="shared" si="791"/>
        <v>0.76850763807285549</v>
      </c>
      <c r="V4572">
        <f t="shared" si="792"/>
        <v>0.17156286721504113</v>
      </c>
      <c r="W4572">
        <f t="shared" si="793"/>
        <v>4.230317273795535E-2</v>
      </c>
      <c r="X4572">
        <f t="shared" si="794"/>
        <v>7.6380728554641591E-2</v>
      </c>
      <c r="Y4572">
        <f t="shared" si="795"/>
        <v>2.9377203290246769E-2</v>
      </c>
    </row>
    <row r="4573" spans="1:25" x14ac:dyDescent="0.2">
      <c r="A4573" t="s">
        <v>216</v>
      </c>
      <c r="B4573" t="s">
        <v>289</v>
      </c>
      <c r="C4573">
        <v>2008</v>
      </c>
      <c r="D4573">
        <v>1700000</v>
      </c>
      <c r="E4573">
        <v>-11530000</v>
      </c>
      <c r="F4573">
        <v>680000</v>
      </c>
      <c r="G4573">
        <v>890000</v>
      </c>
      <c r="H4573">
        <v>2230000</v>
      </c>
      <c r="I4573">
        <v>6060000</v>
      </c>
      <c r="J4573">
        <v>6370000</v>
      </c>
      <c r="K4573">
        <v>1840000</v>
      </c>
      <c r="L4573">
        <v>360000</v>
      </c>
      <c r="M4573">
        <v>660000</v>
      </c>
      <c r="N4573">
        <v>310000</v>
      </c>
      <c r="O4573">
        <f t="shared" si="785"/>
        <v>0.17763845350052246</v>
      </c>
      <c r="P4573">
        <f t="shared" si="786"/>
        <v>-1.2048066875653083</v>
      </c>
      <c r="Q4573">
        <f t="shared" si="787"/>
        <v>7.1055381400208992E-2</v>
      </c>
      <c r="R4573">
        <f t="shared" si="788"/>
        <v>9.299895506792058E-2</v>
      </c>
      <c r="S4573">
        <f t="shared" si="789"/>
        <v>0.2330198537095089</v>
      </c>
      <c r="T4573">
        <f t="shared" si="790"/>
        <v>0.63322884012539182</v>
      </c>
      <c r="U4573">
        <f t="shared" si="791"/>
        <v>0.66562173458725182</v>
      </c>
      <c r="V4573">
        <f t="shared" si="792"/>
        <v>0.19226750261233019</v>
      </c>
      <c r="W4573">
        <f t="shared" si="793"/>
        <v>3.7617554858934171E-2</v>
      </c>
      <c r="X4573">
        <f t="shared" si="794"/>
        <v>6.8965517241379309E-2</v>
      </c>
      <c r="Y4573">
        <f t="shared" si="795"/>
        <v>3.2392894461859979E-2</v>
      </c>
    </row>
    <row r="4574" spans="1:25" x14ac:dyDescent="0.2">
      <c r="A4574" t="s">
        <v>216</v>
      </c>
      <c r="B4574" t="s">
        <v>289</v>
      </c>
      <c r="C4574">
        <v>2009</v>
      </c>
      <c r="D4574">
        <v>1660000</v>
      </c>
      <c r="E4574">
        <v>-11520000</v>
      </c>
      <c r="F4574">
        <v>620000</v>
      </c>
      <c r="G4574">
        <v>730000</v>
      </c>
      <c r="H4574">
        <v>1900000</v>
      </c>
      <c r="I4574">
        <v>5080000</v>
      </c>
      <c r="J4574">
        <v>6100000</v>
      </c>
      <c r="K4574">
        <v>1770000</v>
      </c>
      <c r="L4574">
        <v>350000</v>
      </c>
      <c r="M4574">
        <v>600000</v>
      </c>
      <c r="N4574">
        <v>190000</v>
      </c>
      <c r="O4574">
        <f t="shared" si="785"/>
        <v>0.22192513368983957</v>
      </c>
      <c r="P4574">
        <f t="shared" si="786"/>
        <v>-1.5401069518716577</v>
      </c>
      <c r="Q4574">
        <f t="shared" si="787"/>
        <v>8.2887700534759357E-2</v>
      </c>
      <c r="R4574">
        <f t="shared" si="788"/>
        <v>9.7593582887700536E-2</v>
      </c>
      <c r="S4574">
        <f t="shared" si="789"/>
        <v>0.25401069518716579</v>
      </c>
      <c r="T4574">
        <f t="shared" si="790"/>
        <v>0.67914438502673802</v>
      </c>
      <c r="U4574">
        <f t="shared" si="791"/>
        <v>0.81550802139037437</v>
      </c>
      <c r="V4574">
        <f t="shared" si="792"/>
        <v>0.23663101604278075</v>
      </c>
      <c r="W4574">
        <f t="shared" si="793"/>
        <v>4.6791443850267379E-2</v>
      </c>
      <c r="X4574">
        <f t="shared" si="794"/>
        <v>8.0213903743315509E-2</v>
      </c>
      <c r="Y4574">
        <f t="shared" si="795"/>
        <v>2.5401069518716578E-2</v>
      </c>
    </row>
    <row r="4575" spans="1:25" x14ac:dyDescent="0.2">
      <c r="A4575" t="s">
        <v>216</v>
      </c>
      <c r="B4575" t="s">
        <v>289</v>
      </c>
      <c r="C4575">
        <v>2010</v>
      </c>
      <c r="D4575">
        <v>1660000</v>
      </c>
      <c r="E4575">
        <v>-11520000</v>
      </c>
      <c r="F4575">
        <v>610000</v>
      </c>
      <c r="G4575">
        <v>680000</v>
      </c>
      <c r="H4575">
        <v>1880000</v>
      </c>
      <c r="I4575">
        <v>5210000</v>
      </c>
      <c r="J4575">
        <v>6210000</v>
      </c>
      <c r="K4575">
        <v>1860000</v>
      </c>
      <c r="L4575">
        <v>350000</v>
      </c>
      <c r="M4575">
        <v>610000</v>
      </c>
      <c r="N4575">
        <v>140000</v>
      </c>
      <c r="O4575">
        <f t="shared" si="785"/>
        <v>0.21586475942782835</v>
      </c>
      <c r="P4575">
        <f t="shared" si="786"/>
        <v>-1.4980494148244474</v>
      </c>
      <c r="Q4575">
        <f t="shared" si="787"/>
        <v>7.9323797139141741E-2</v>
      </c>
      <c r="R4575">
        <f t="shared" si="788"/>
        <v>8.8426527958387513E-2</v>
      </c>
      <c r="S4575">
        <f t="shared" si="789"/>
        <v>0.24447334200260079</v>
      </c>
      <c r="T4575">
        <f t="shared" si="790"/>
        <v>0.67750325097529263</v>
      </c>
      <c r="U4575">
        <f t="shared" si="791"/>
        <v>0.80754226267880369</v>
      </c>
      <c r="V4575">
        <f t="shared" si="792"/>
        <v>0.24187256176853056</v>
      </c>
      <c r="W4575">
        <f t="shared" si="793"/>
        <v>4.5513654096228866E-2</v>
      </c>
      <c r="X4575">
        <f t="shared" si="794"/>
        <v>7.9323797139141741E-2</v>
      </c>
      <c r="Y4575">
        <f t="shared" si="795"/>
        <v>1.8205461638491547E-2</v>
      </c>
    </row>
    <row r="4576" spans="1:25" x14ac:dyDescent="0.2">
      <c r="A4576" t="s">
        <v>216</v>
      </c>
      <c r="B4576" t="s">
        <v>289</v>
      </c>
      <c r="C4576">
        <v>2011</v>
      </c>
      <c r="D4576">
        <v>1640000</v>
      </c>
      <c r="E4576">
        <v>-2620000</v>
      </c>
      <c r="F4576">
        <v>610000</v>
      </c>
      <c r="G4576">
        <v>670000</v>
      </c>
      <c r="H4576">
        <v>1720000</v>
      </c>
      <c r="I4576">
        <v>5570000</v>
      </c>
      <c r="J4576">
        <v>6300000</v>
      </c>
      <c r="K4576">
        <v>1600000</v>
      </c>
      <c r="L4576">
        <v>340000</v>
      </c>
      <c r="M4576">
        <v>580000</v>
      </c>
      <c r="N4576">
        <v>170000</v>
      </c>
      <c r="O4576">
        <f t="shared" si="785"/>
        <v>9.8914354644149577E-2</v>
      </c>
      <c r="P4576">
        <f t="shared" si="786"/>
        <v>-0.158021712907117</v>
      </c>
      <c r="Q4576">
        <f t="shared" si="787"/>
        <v>3.67913148371532E-2</v>
      </c>
      <c r="R4576">
        <f t="shared" si="788"/>
        <v>4.0410132689987936E-2</v>
      </c>
      <c r="S4576">
        <f t="shared" si="789"/>
        <v>0.1037394451145959</v>
      </c>
      <c r="T4576">
        <f t="shared" si="790"/>
        <v>0.33594692400482506</v>
      </c>
      <c r="U4576">
        <f t="shared" si="791"/>
        <v>0.37997587454764775</v>
      </c>
      <c r="V4576">
        <f t="shared" si="792"/>
        <v>9.6501809408926414E-2</v>
      </c>
      <c r="W4576">
        <f t="shared" si="793"/>
        <v>2.0506634499396863E-2</v>
      </c>
      <c r="X4576">
        <f t="shared" si="794"/>
        <v>3.4981905910735828E-2</v>
      </c>
      <c r="Y4576">
        <f t="shared" si="795"/>
        <v>1.0253317249698432E-2</v>
      </c>
    </row>
    <row r="4577" spans="1:25" x14ac:dyDescent="0.2">
      <c r="A4577" t="s">
        <v>216</v>
      </c>
      <c r="B4577" t="s">
        <v>289</v>
      </c>
      <c r="C4577">
        <v>2012</v>
      </c>
      <c r="D4577">
        <v>1600000</v>
      </c>
      <c r="E4577">
        <v>-2630000</v>
      </c>
      <c r="F4577">
        <v>590000</v>
      </c>
      <c r="G4577">
        <v>710000</v>
      </c>
      <c r="H4577">
        <v>1680000</v>
      </c>
      <c r="I4577">
        <v>5580000</v>
      </c>
      <c r="J4577">
        <v>6020000</v>
      </c>
      <c r="K4577">
        <v>1310000</v>
      </c>
      <c r="L4577">
        <v>330000</v>
      </c>
      <c r="M4577">
        <v>600000</v>
      </c>
      <c r="N4577">
        <v>230000</v>
      </c>
      <c r="O4577">
        <f t="shared" si="785"/>
        <v>9.987515605493133E-2</v>
      </c>
      <c r="P4577">
        <f t="shared" si="786"/>
        <v>-0.1641697877652934</v>
      </c>
      <c r="Q4577">
        <f t="shared" si="787"/>
        <v>3.682896379525593E-2</v>
      </c>
      <c r="R4577">
        <f t="shared" si="788"/>
        <v>4.4319600499375778E-2</v>
      </c>
      <c r="S4577">
        <f t="shared" si="789"/>
        <v>0.10486891385767791</v>
      </c>
      <c r="T4577">
        <f t="shared" si="790"/>
        <v>0.34831460674157305</v>
      </c>
      <c r="U4577">
        <f t="shared" si="791"/>
        <v>0.37578027465667913</v>
      </c>
      <c r="V4577">
        <f t="shared" si="792"/>
        <v>8.1772784019975037E-2</v>
      </c>
      <c r="W4577">
        <f t="shared" si="793"/>
        <v>2.0599250936329586E-2</v>
      </c>
      <c r="X4577">
        <f t="shared" si="794"/>
        <v>3.7453183520599252E-2</v>
      </c>
      <c r="Y4577">
        <f t="shared" si="795"/>
        <v>1.435705368289638E-2</v>
      </c>
    </row>
    <row r="4578" spans="1:25" x14ac:dyDescent="0.2">
      <c r="A4578" t="s">
        <v>216</v>
      </c>
      <c r="B4578" t="s">
        <v>289</v>
      </c>
      <c r="C4578">
        <v>2013</v>
      </c>
      <c r="D4578">
        <v>1590000</v>
      </c>
      <c r="E4578">
        <v>-2630000</v>
      </c>
      <c r="F4578">
        <v>560000</v>
      </c>
      <c r="G4578">
        <v>780000</v>
      </c>
      <c r="H4578">
        <v>1670000</v>
      </c>
      <c r="I4578">
        <v>5290000</v>
      </c>
      <c r="J4578">
        <v>5800000</v>
      </c>
      <c r="K4578">
        <v>1200000</v>
      </c>
      <c r="L4578">
        <v>300000</v>
      </c>
      <c r="M4578">
        <v>590000</v>
      </c>
      <c r="N4578">
        <v>270000</v>
      </c>
      <c r="O4578">
        <f t="shared" si="785"/>
        <v>0.10311284046692606</v>
      </c>
      <c r="P4578">
        <f t="shared" si="786"/>
        <v>-0.17055771725032426</v>
      </c>
      <c r="Q4578">
        <f t="shared" si="787"/>
        <v>3.6316472114137487E-2</v>
      </c>
      <c r="R4578">
        <f t="shared" si="788"/>
        <v>5.0583657587548639E-2</v>
      </c>
      <c r="S4578">
        <f t="shared" si="789"/>
        <v>0.10830090791180286</v>
      </c>
      <c r="T4578">
        <f t="shared" si="790"/>
        <v>0.3430609597924773</v>
      </c>
      <c r="U4578">
        <f t="shared" si="791"/>
        <v>0.37613488975356679</v>
      </c>
      <c r="V4578">
        <f t="shared" si="792"/>
        <v>7.7821011673151752E-2</v>
      </c>
      <c r="W4578">
        <f t="shared" si="793"/>
        <v>1.9455252918287938E-2</v>
      </c>
      <c r="X4578">
        <f t="shared" si="794"/>
        <v>3.826199740596628E-2</v>
      </c>
      <c r="Y4578">
        <f t="shared" si="795"/>
        <v>1.7509727626459144E-2</v>
      </c>
    </row>
    <row r="4579" spans="1:25" x14ac:dyDescent="0.2">
      <c r="A4579" t="s">
        <v>216</v>
      </c>
      <c r="B4579" t="s">
        <v>289</v>
      </c>
      <c r="C4579">
        <v>2014</v>
      </c>
      <c r="D4579">
        <v>1600000</v>
      </c>
      <c r="E4579">
        <v>-2630000</v>
      </c>
      <c r="F4579">
        <v>530000</v>
      </c>
      <c r="G4579">
        <v>820000</v>
      </c>
      <c r="H4579">
        <v>1690000</v>
      </c>
      <c r="I4579">
        <v>5300000</v>
      </c>
      <c r="J4579">
        <v>4530000</v>
      </c>
      <c r="K4579">
        <v>960000</v>
      </c>
      <c r="L4579">
        <v>250000</v>
      </c>
      <c r="M4579">
        <v>560000</v>
      </c>
      <c r="N4579">
        <v>260000</v>
      </c>
      <c r="O4579">
        <f t="shared" si="785"/>
        <v>0.11535688536409516</v>
      </c>
      <c r="P4579">
        <f t="shared" si="786"/>
        <v>-0.18961788031723142</v>
      </c>
      <c r="Q4579">
        <f t="shared" si="787"/>
        <v>3.8211968276856523E-2</v>
      </c>
      <c r="R4579">
        <f t="shared" si="788"/>
        <v>5.9120403749098771E-2</v>
      </c>
      <c r="S4579">
        <f t="shared" si="789"/>
        <v>0.12184571016582552</v>
      </c>
      <c r="T4579">
        <f t="shared" si="790"/>
        <v>0.38211968276856523</v>
      </c>
      <c r="U4579">
        <f t="shared" si="791"/>
        <v>0.32660418168709443</v>
      </c>
      <c r="V4579">
        <f t="shared" si="792"/>
        <v>6.9214131218457098E-2</v>
      </c>
      <c r="W4579">
        <f t="shared" si="793"/>
        <v>1.8024513338139869E-2</v>
      </c>
      <c r="X4579">
        <f t="shared" si="794"/>
        <v>4.0374909877433307E-2</v>
      </c>
      <c r="Y4579">
        <f t="shared" si="795"/>
        <v>1.8745493871665464E-2</v>
      </c>
    </row>
    <row r="4580" spans="1:25" x14ac:dyDescent="0.2">
      <c r="A4580" t="s">
        <v>216</v>
      </c>
      <c r="B4580" t="s">
        <v>289</v>
      </c>
      <c r="C4580">
        <v>2015</v>
      </c>
      <c r="D4580">
        <v>1610000</v>
      </c>
      <c r="E4580">
        <v>-2630000</v>
      </c>
      <c r="F4580">
        <v>530000</v>
      </c>
      <c r="G4580">
        <v>800000</v>
      </c>
      <c r="H4580">
        <v>1620000</v>
      </c>
      <c r="I4580">
        <v>5280000</v>
      </c>
      <c r="J4580">
        <v>4580000</v>
      </c>
      <c r="K4580">
        <v>1050000</v>
      </c>
      <c r="L4580">
        <v>250000</v>
      </c>
      <c r="M4580">
        <v>580000</v>
      </c>
      <c r="N4580">
        <v>280000</v>
      </c>
      <c r="O4580">
        <f t="shared" si="785"/>
        <v>0.11541218637992831</v>
      </c>
      <c r="P4580">
        <f t="shared" si="786"/>
        <v>-0.18853046594982079</v>
      </c>
      <c r="Q4580">
        <f t="shared" si="787"/>
        <v>3.7992831541218637E-2</v>
      </c>
      <c r="R4580">
        <f t="shared" si="788"/>
        <v>5.7347670250896057E-2</v>
      </c>
      <c r="S4580">
        <f t="shared" si="789"/>
        <v>0.11612903225806452</v>
      </c>
      <c r="T4580">
        <f t="shared" si="790"/>
        <v>0.37849462365591396</v>
      </c>
      <c r="U4580">
        <f t="shared" si="791"/>
        <v>0.32831541218637994</v>
      </c>
      <c r="V4580">
        <f t="shared" si="792"/>
        <v>7.5268817204301078E-2</v>
      </c>
      <c r="W4580">
        <f t="shared" si="793"/>
        <v>1.7921146953405017E-2</v>
      </c>
      <c r="X4580">
        <f t="shared" si="794"/>
        <v>4.157706093189964E-2</v>
      </c>
      <c r="Y4580">
        <f t="shared" si="795"/>
        <v>2.007168458781362E-2</v>
      </c>
    </row>
    <row r="4581" spans="1:25" x14ac:dyDescent="0.2">
      <c r="A4581" t="s">
        <v>216</v>
      </c>
      <c r="B4581" t="s">
        <v>289</v>
      </c>
      <c r="C4581">
        <v>2016</v>
      </c>
      <c r="D4581">
        <v>1640000</v>
      </c>
      <c r="E4581">
        <v>340000</v>
      </c>
      <c r="F4581">
        <v>530000</v>
      </c>
      <c r="G4581">
        <v>790000</v>
      </c>
      <c r="H4581">
        <v>1650000</v>
      </c>
      <c r="I4581">
        <v>5650000</v>
      </c>
      <c r="J4581">
        <v>4910000</v>
      </c>
      <c r="K4581">
        <v>1120000</v>
      </c>
      <c r="L4581">
        <v>270000</v>
      </c>
      <c r="M4581">
        <v>580000</v>
      </c>
      <c r="N4581">
        <v>450000</v>
      </c>
      <c r="O4581">
        <f t="shared" si="785"/>
        <v>9.1466815393195761E-2</v>
      </c>
      <c r="P4581">
        <f t="shared" si="786"/>
        <v>1.8962632459564976E-2</v>
      </c>
      <c r="Q4581">
        <f t="shared" si="787"/>
        <v>2.9559397657557166E-2</v>
      </c>
      <c r="R4581">
        <f t="shared" si="788"/>
        <v>4.4060234244283326E-2</v>
      </c>
      <c r="S4581">
        <f t="shared" si="789"/>
        <v>9.202453987730061E-2</v>
      </c>
      <c r="T4581">
        <f t="shared" si="790"/>
        <v>0.31511433351924151</v>
      </c>
      <c r="U4581">
        <f t="shared" si="791"/>
        <v>0.27384272169548241</v>
      </c>
      <c r="V4581">
        <f t="shared" si="792"/>
        <v>6.2465142219743447E-2</v>
      </c>
      <c r="W4581">
        <f t="shared" si="793"/>
        <v>1.5058561070831009E-2</v>
      </c>
      <c r="X4581">
        <f t="shared" si="794"/>
        <v>3.2348020078081428E-2</v>
      </c>
      <c r="Y4581">
        <f t="shared" si="795"/>
        <v>2.509760178471835E-2</v>
      </c>
    </row>
    <row r="4582" spans="1:25" x14ac:dyDescent="0.2">
      <c r="A4582" t="s">
        <v>216</v>
      </c>
      <c r="B4582" t="s">
        <v>289</v>
      </c>
      <c r="C4582">
        <v>2017</v>
      </c>
      <c r="D4582">
        <v>1640000</v>
      </c>
      <c r="E4582">
        <v>340000</v>
      </c>
      <c r="F4582">
        <v>520000</v>
      </c>
      <c r="G4582">
        <v>830000</v>
      </c>
      <c r="H4582">
        <v>1750000</v>
      </c>
      <c r="I4582">
        <v>5770000</v>
      </c>
      <c r="J4582">
        <v>4940000</v>
      </c>
      <c r="K4582">
        <v>1000000</v>
      </c>
      <c r="L4582">
        <v>270000</v>
      </c>
      <c r="M4582">
        <v>590000</v>
      </c>
      <c r="N4582">
        <v>570000</v>
      </c>
      <c r="O4582">
        <f t="shared" si="785"/>
        <v>9.0010976948408344E-2</v>
      </c>
      <c r="P4582">
        <f t="shared" si="786"/>
        <v>1.8660812294182216E-2</v>
      </c>
      <c r="Q4582">
        <f t="shared" si="787"/>
        <v>2.8540065861690452E-2</v>
      </c>
      <c r="R4582">
        <f t="shared" si="788"/>
        <v>4.5554335894621295E-2</v>
      </c>
      <c r="S4582">
        <f t="shared" si="789"/>
        <v>9.604829857299671E-2</v>
      </c>
      <c r="T4582">
        <f t="shared" si="790"/>
        <v>0.31668496158068055</v>
      </c>
      <c r="U4582">
        <f t="shared" si="791"/>
        <v>0.27113062568605928</v>
      </c>
      <c r="V4582">
        <f t="shared" si="792"/>
        <v>5.4884742041712405E-2</v>
      </c>
      <c r="W4582">
        <f t="shared" si="793"/>
        <v>1.4818880351262349E-2</v>
      </c>
      <c r="X4582">
        <f t="shared" si="794"/>
        <v>3.2381997804610319E-2</v>
      </c>
      <c r="Y4582">
        <f t="shared" si="795"/>
        <v>3.1284302963776073E-2</v>
      </c>
    </row>
    <row r="4583" spans="1:25" x14ac:dyDescent="0.2">
      <c r="A4583" t="s">
        <v>216</v>
      </c>
      <c r="B4583" t="s">
        <v>289</v>
      </c>
      <c r="C4583">
        <v>2018</v>
      </c>
      <c r="D4583">
        <v>1620000</v>
      </c>
      <c r="E4583">
        <v>350000</v>
      </c>
      <c r="F4583">
        <v>510000</v>
      </c>
      <c r="G4583">
        <v>800000</v>
      </c>
      <c r="H4583">
        <v>1940000</v>
      </c>
      <c r="I4583">
        <v>5720000</v>
      </c>
      <c r="J4583">
        <v>4820000</v>
      </c>
      <c r="K4583">
        <v>880000</v>
      </c>
      <c r="L4583">
        <v>270000</v>
      </c>
      <c r="M4583">
        <v>600000</v>
      </c>
      <c r="N4583">
        <v>820000</v>
      </c>
      <c r="O4583">
        <f t="shared" si="785"/>
        <v>8.8379705400982E-2</v>
      </c>
      <c r="P4583">
        <f t="shared" si="786"/>
        <v>1.9094380796508457E-2</v>
      </c>
      <c r="Q4583">
        <f t="shared" si="787"/>
        <v>2.7823240589198037E-2</v>
      </c>
      <c r="R4583">
        <f t="shared" si="788"/>
        <v>4.3644298963447903E-2</v>
      </c>
      <c r="S4583">
        <f t="shared" si="789"/>
        <v>0.10583742498636116</v>
      </c>
      <c r="T4583">
        <f t="shared" si="790"/>
        <v>0.31205673758865249</v>
      </c>
      <c r="U4583">
        <f t="shared" si="791"/>
        <v>0.26295690125477361</v>
      </c>
      <c r="V4583">
        <f t="shared" si="792"/>
        <v>4.8008728859792689E-2</v>
      </c>
      <c r="W4583">
        <f t="shared" si="793"/>
        <v>1.4729950900163666E-2</v>
      </c>
      <c r="X4583">
        <f t="shared" si="794"/>
        <v>3.2733224222585927E-2</v>
      </c>
      <c r="Y4583">
        <f t="shared" si="795"/>
        <v>4.4735406437534098E-2</v>
      </c>
    </row>
    <row r="4584" spans="1:25" x14ac:dyDescent="0.2">
      <c r="A4584" t="s">
        <v>208</v>
      </c>
      <c r="B4584" t="s">
        <v>288</v>
      </c>
      <c r="C4584">
        <v>1990</v>
      </c>
      <c r="D4584">
        <v>60000</v>
      </c>
      <c r="E4584">
        <v>3910000</v>
      </c>
      <c r="F4584">
        <v>170000</v>
      </c>
      <c r="G4584">
        <v>0</v>
      </c>
      <c r="H4584">
        <v>20000</v>
      </c>
      <c r="I4584">
        <v>100000</v>
      </c>
      <c r="J4584">
        <v>30000</v>
      </c>
      <c r="K4584">
        <v>10000</v>
      </c>
      <c r="L4584">
        <v>0</v>
      </c>
      <c r="M4584">
        <v>20000</v>
      </c>
      <c r="N4584">
        <v>20000</v>
      </c>
      <c r="O4584">
        <f t="shared" si="785"/>
        <v>1.3824884792626729E-2</v>
      </c>
      <c r="P4584">
        <f t="shared" si="786"/>
        <v>0.90092165898617516</v>
      </c>
      <c r="Q4584">
        <f t="shared" si="787"/>
        <v>3.9170506912442393E-2</v>
      </c>
      <c r="R4584">
        <f t="shared" si="788"/>
        <v>0</v>
      </c>
      <c r="S4584">
        <f t="shared" si="789"/>
        <v>4.608294930875576E-3</v>
      </c>
      <c r="T4584">
        <f t="shared" si="790"/>
        <v>2.3041474654377881E-2</v>
      </c>
      <c r="U4584">
        <f t="shared" si="791"/>
        <v>6.9124423963133645E-3</v>
      </c>
      <c r="V4584">
        <f t="shared" si="792"/>
        <v>2.304147465437788E-3</v>
      </c>
      <c r="W4584">
        <f t="shared" si="793"/>
        <v>0</v>
      </c>
      <c r="X4584">
        <f t="shared" si="794"/>
        <v>4.608294930875576E-3</v>
      </c>
      <c r="Y4584">
        <f t="shared" si="795"/>
        <v>4.608294930875576E-3</v>
      </c>
    </row>
    <row r="4585" spans="1:25" x14ac:dyDescent="0.2">
      <c r="A4585" t="s">
        <v>208</v>
      </c>
      <c r="B4585" t="s">
        <v>288</v>
      </c>
      <c r="C4585">
        <v>1991</v>
      </c>
      <c r="D4585">
        <v>60000</v>
      </c>
      <c r="E4585">
        <v>3910000</v>
      </c>
      <c r="F4585">
        <v>180000</v>
      </c>
      <c r="G4585">
        <v>0</v>
      </c>
      <c r="H4585">
        <v>20000</v>
      </c>
      <c r="I4585">
        <v>110000</v>
      </c>
      <c r="J4585">
        <v>30000</v>
      </c>
      <c r="K4585">
        <v>10000</v>
      </c>
      <c r="L4585">
        <v>0</v>
      </c>
      <c r="M4585">
        <v>20000</v>
      </c>
      <c r="N4585">
        <v>30000</v>
      </c>
      <c r="O4585">
        <f t="shared" si="785"/>
        <v>1.3729977116704805E-2</v>
      </c>
      <c r="P4585">
        <f t="shared" si="786"/>
        <v>0.89473684210526316</v>
      </c>
      <c r="Q4585">
        <f t="shared" si="787"/>
        <v>4.1189931350114416E-2</v>
      </c>
      <c r="R4585">
        <f t="shared" si="788"/>
        <v>0</v>
      </c>
      <c r="S4585">
        <f t="shared" si="789"/>
        <v>4.5766590389016018E-3</v>
      </c>
      <c r="T4585">
        <f t="shared" si="790"/>
        <v>2.5171624713958809E-2</v>
      </c>
      <c r="U4585">
        <f t="shared" si="791"/>
        <v>6.8649885583524023E-3</v>
      </c>
      <c r="V4585">
        <f t="shared" si="792"/>
        <v>2.2883295194508009E-3</v>
      </c>
      <c r="W4585">
        <f t="shared" si="793"/>
        <v>0</v>
      </c>
      <c r="X4585">
        <f t="shared" si="794"/>
        <v>4.5766590389016018E-3</v>
      </c>
      <c r="Y4585">
        <f t="shared" si="795"/>
        <v>6.8649885583524023E-3</v>
      </c>
    </row>
    <row r="4586" spans="1:25" x14ac:dyDescent="0.2">
      <c r="A4586" t="s">
        <v>208</v>
      </c>
      <c r="B4586" t="s">
        <v>288</v>
      </c>
      <c r="C4586">
        <v>1992</v>
      </c>
      <c r="D4586">
        <v>60000</v>
      </c>
      <c r="E4586">
        <v>3910000</v>
      </c>
      <c r="F4586">
        <v>180000</v>
      </c>
      <c r="G4586">
        <v>0</v>
      </c>
      <c r="H4586">
        <v>20000</v>
      </c>
      <c r="I4586">
        <v>110000</v>
      </c>
      <c r="J4586">
        <v>30000</v>
      </c>
      <c r="K4586">
        <v>0</v>
      </c>
      <c r="L4586">
        <v>0</v>
      </c>
      <c r="M4586">
        <v>20000</v>
      </c>
      <c r="N4586">
        <v>30000</v>
      </c>
      <c r="O4586">
        <f t="shared" si="785"/>
        <v>1.3761467889908258E-2</v>
      </c>
      <c r="P4586">
        <f t="shared" si="786"/>
        <v>0.89678899082568808</v>
      </c>
      <c r="Q4586">
        <f t="shared" si="787"/>
        <v>4.1284403669724773E-2</v>
      </c>
      <c r="R4586">
        <f t="shared" si="788"/>
        <v>0</v>
      </c>
      <c r="S4586">
        <f t="shared" si="789"/>
        <v>4.5871559633027525E-3</v>
      </c>
      <c r="T4586">
        <f t="shared" si="790"/>
        <v>2.5229357798165139E-2</v>
      </c>
      <c r="U4586">
        <f t="shared" si="791"/>
        <v>6.8807339449541288E-3</v>
      </c>
      <c r="V4586">
        <f t="shared" si="792"/>
        <v>0</v>
      </c>
      <c r="W4586">
        <f t="shared" si="793"/>
        <v>0</v>
      </c>
      <c r="X4586">
        <f t="shared" si="794"/>
        <v>4.5871559633027525E-3</v>
      </c>
      <c r="Y4586">
        <f t="shared" si="795"/>
        <v>6.8807339449541288E-3</v>
      </c>
    </row>
    <row r="4587" spans="1:25" x14ac:dyDescent="0.2">
      <c r="A4587" t="s">
        <v>208</v>
      </c>
      <c r="B4587" t="s">
        <v>288</v>
      </c>
      <c r="C4587">
        <v>1993</v>
      </c>
      <c r="D4587">
        <v>60000</v>
      </c>
      <c r="E4587">
        <v>3910000</v>
      </c>
      <c r="F4587">
        <v>190000</v>
      </c>
      <c r="G4587">
        <v>0</v>
      </c>
      <c r="H4587">
        <v>20000</v>
      </c>
      <c r="I4587">
        <v>120000</v>
      </c>
      <c r="J4587">
        <v>30000</v>
      </c>
      <c r="K4587">
        <v>0</v>
      </c>
      <c r="L4587">
        <v>0</v>
      </c>
      <c r="M4587">
        <v>20000</v>
      </c>
      <c r="N4587">
        <v>30000</v>
      </c>
      <c r="O4587">
        <f t="shared" si="785"/>
        <v>1.3698630136986301E-2</v>
      </c>
      <c r="P4587">
        <f t="shared" si="786"/>
        <v>0.89269406392694062</v>
      </c>
      <c r="Q4587">
        <f t="shared" si="787"/>
        <v>4.3378995433789952E-2</v>
      </c>
      <c r="R4587">
        <f t="shared" si="788"/>
        <v>0</v>
      </c>
      <c r="S4587">
        <f t="shared" si="789"/>
        <v>4.5662100456621002E-3</v>
      </c>
      <c r="T4587">
        <f t="shared" si="790"/>
        <v>2.7397260273972601E-2</v>
      </c>
      <c r="U4587">
        <f t="shared" si="791"/>
        <v>6.8493150684931503E-3</v>
      </c>
      <c r="V4587">
        <f t="shared" si="792"/>
        <v>0</v>
      </c>
      <c r="W4587">
        <f t="shared" si="793"/>
        <v>0</v>
      </c>
      <c r="X4587">
        <f t="shared" si="794"/>
        <v>4.5662100456621002E-3</v>
      </c>
      <c r="Y4587">
        <f t="shared" si="795"/>
        <v>6.8493150684931503E-3</v>
      </c>
    </row>
    <row r="4588" spans="1:25" x14ac:dyDescent="0.2">
      <c r="A4588" t="s">
        <v>208</v>
      </c>
      <c r="B4588" t="s">
        <v>288</v>
      </c>
      <c r="C4588">
        <v>1994</v>
      </c>
      <c r="D4588">
        <v>60000</v>
      </c>
      <c r="E4588">
        <v>3910000</v>
      </c>
      <c r="F4588">
        <v>190000</v>
      </c>
      <c r="G4588">
        <v>0</v>
      </c>
      <c r="H4588">
        <v>20000</v>
      </c>
      <c r="I4588">
        <v>140000</v>
      </c>
      <c r="J4588">
        <v>30000</v>
      </c>
      <c r="K4588">
        <v>0</v>
      </c>
      <c r="L4588">
        <v>0</v>
      </c>
      <c r="M4588">
        <v>20000</v>
      </c>
      <c r="N4588">
        <v>30000</v>
      </c>
      <c r="O4588">
        <f t="shared" si="785"/>
        <v>1.3636363636363636E-2</v>
      </c>
      <c r="P4588">
        <f t="shared" si="786"/>
        <v>0.88863636363636367</v>
      </c>
      <c r="Q4588">
        <f t="shared" si="787"/>
        <v>4.3181818181818182E-2</v>
      </c>
      <c r="R4588">
        <f t="shared" si="788"/>
        <v>0</v>
      </c>
      <c r="S4588">
        <f t="shared" si="789"/>
        <v>4.5454545454545452E-3</v>
      </c>
      <c r="T4588">
        <f t="shared" si="790"/>
        <v>3.1818181818181815E-2</v>
      </c>
      <c r="U4588">
        <f t="shared" si="791"/>
        <v>6.8181818181818179E-3</v>
      </c>
      <c r="V4588">
        <f t="shared" si="792"/>
        <v>0</v>
      </c>
      <c r="W4588">
        <f t="shared" si="793"/>
        <v>0</v>
      </c>
      <c r="X4588">
        <f t="shared" si="794"/>
        <v>4.5454545454545452E-3</v>
      </c>
      <c r="Y4588">
        <f t="shared" si="795"/>
        <v>6.8181818181818179E-3</v>
      </c>
    </row>
    <row r="4589" spans="1:25" x14ac:dyDescent="0.2">
      <c r="A4589" t="s">
        <v>208</v>
      </c>
      <c r="B4589" t="s">
        <v>288</v>
      </c>
      <c r="C4589">
        <v>1995</v>
      </c>
      <c r="D4589">
        <v>60000</v>
      </c>
      <c r="E4589">
        <v>3910000</v>
      </c>
      <c r="F4589">
        <v>200000</v>
      </c>
      <c r="G4589">
        <v>0</v>
      </c>
      <c r="H4589">
        <v>20000</v>
      </c>
      <c r="I4589">
        <v>140000</v>
      </c>
      <c r="J4589">
        <v>30000</v>
      </c>
      <c r="K4589">
        <v>0</v>
      </c>
      <c r="L4589">
        <v>0</v>
      </c>
      <c r="M4589">
        <v>20000</v>
      </c>
      <c r="N4589">
        <v>30000</v>
      </c>
      <c r="O4589">
        <f t="shared" si="785"/>
        <v>1.3605442176870748E-2</v>
      </c>
      <c r="P4589">
        <f t="shared" si="786"/>
        <v>0.88662131519274379</v>
      </c>
      <c r="Q4589">
        <f t="shared" si="787"/>
        <v>4.5351473922902494E-2</v>
      </c>
      <c r="R4589">
        <f t="shared" si="788"/>
        <v>0</v>
      </c>
      <c r="S4589">
        <f t="shared" si="789"/>
        <v>4.5351473922902496E-3</v>
      </c>
      <c r="T4589">
        <f t="shared" si="790"/>
        <v>3.1746031746031744E-2</v>
      </c>
      <c r="U4589">
        <f t="shared" si="791"/>
        <v>6.8027210884353739E-3</v>
      </c>
      <c r="V4589">
        <f t="shared" si="792"/>
        <v>0</v>
      </c>
      <c r="W4589">
        <f t="shared" si="793"/>
        <v>0</v>
      </c>
      <c r="X4589">
        <f t="shared" si="794"/>
        <v>4.5351473922902496E-3</v>
      </c>
      <c r="Y4589">
        <f t="shared" si="795"/>
        <v>6.8027210884353739E-3</v>
      </c>
    </row>
    <row r="4590" spans="1:25" x14ac:dyDescent="0.2">
      <c r="A4590" t="s">
        <v>208</v>
      </c>
      <c r="B4590" t="s">
        <v>288</v>
      </c>
      <c r="C4590">
        <v>1996</v>
      </c>
      <c r="D4590">
        <v>60000</v>
      </c>
      <c r="E4590">
        <v>3910000</v>
      </c>
      <c r="F4590">
        <v>200000</v>
      </c>
      <c r="G4590">
        <v>0</v>
      </c>
      <c r="H4590">
        <v>20000</v>
      </c>
      <c r="I4590">
        <v>150000</v>
      </c>
      <c r="J4590">
        <v>30000</v>
      </c>
      <c r="K4590">
        <v>0</v>
      </c>
      <c r="L4590">
        <v>0</v>
      </c>
      <c r="M4590">
        <v>20000</v>
      </c>
      <c r="N4590">
        <v>30000</v>
      </c>
      <c r="O4590">
        <f t="shared" si="785"/>
        <v>1.3574660633484163E-2</v>
      </c>
      <c r="P4590">
        <f t="shared" si="786"/>
        <v>0.88461538461538458</v>
      </c>
      <c r="Q4590">
        <f t="shared" si="787"/>
        <v>4.5248868778280542E-2</v>
      </c>
      <c r="R4590">
        <f t="shared" si="788"/>
        <v>0</v>
      </c>
      <c r="S4590">
        <f t="shared" si="789"/>
        <v>4.5248868778280547E-3</v>
      </c>
      <c r="T4590">
        <f t="shared" si="790"/>
        <v>3.3936651583710405E-2</v>
      </c>
      <c r="U4590">
        <f t="shared" si="791"/>
        <v>6.7873303167420816E-3</v>
      </c>
      <c r="V4590">
        <f t="shared" si="792"/>
        <v>0</v>
      </c>
      <c r="W4590">
        <f t="shared" si="793"/>
        <v>0</v>
      </c>
      <c r="X4590">
        <f t="shared" si="794"/>
        <v>4.5248868778280547E-3</v>
      </c>
      <c r="Y4590">
        <f t="shared" si="795"/>
        <v>6.7873303167420816E-3</v>
      </c>
    </row>
    <row r="4591" spans="1:25" x14ac:dyDescent="0.2">
      <c r="A4591" t="s">
        <v>208</v>
      </c>
      <c r="B4591" t="s">
        <v>288</v>
      </c>
      <c r="C4591">
        <v>1997</v>
      </c>
      <c r="D4591">
        <v>60000</v>
      </c>
      <c r="E4591">
        <v>3910000</v>
      </c>
      <c r="F4591">
        <v>210000</v>
      </c>
      <c r="G4591">
        <v>10000</v>
      </c>
      <c r="H4591">
        <v>20000</v>
      </c>
      <c r="I4591">
        <v>150000</v>
      </c>
      <c r="J4591">
        <v>40000</v>
      </c>
      <c r="K4591">
        <v>0</v>
      </c>
      <c r="L4591">
        <v>0</v>
      </c>
      <c r="M4591">
        <v>30000</v>
      </c>
      <c r="N4591">
        <v>30000</v>
      </c>
      <c r="O4591">
        <f t="shared" si="785"/>
        <v>1.3452914798206279E-2</v>
      </c>
      <c r="P4591">
        <f t="shared" si="786"/>
        <v>0.87668161434977576</v>
      </c>
      <c r="Q4591">
        <f t="shared" si="787"/>
        <v>4.708520179372197E-2</v>
      </c>
      <c r="R4591">
        <f t="shared" si="788"/>
        <v>2.242152466367713E-3</v>
      </c>
      <c r="S4591">
        <f t="shared" si="789"/>
        <v>4.4843049327354259E-3</v>
      </c>
      <c r="T4591">
        <f t="shared" si="790"/>
        <v>3.3632286995515695E-2</v>
      </c>
      <c r="U4591">
        <f t="shared" si="791"/>
        <v>8.9686098654708519E-3</v>
      </c>
      <c r="V4591">
        <f t="shared" si="792"/>
        <v>0</v>
      </c>
      <c r="W4591">
        <f t="shared" si="793"/>
        <v>0</v>
      </c>
      <c r="X4591">
        <f t="shared" si="794"/>
        <v>6.7264573991031393E-3</v>
      </c>
      <c r="Y4591">
        <f t="shared" si="795"/>
        <v>6.7264573991031393E-3</v>
      </c>
    </row>
    <row r="4592" spans="1:25" x14ac:dyDescent="0.2">
      <c r="A4592" t="s">
        <v>208</v>
      </c>
      <c r="B4592" t="s">
        <v>288</v>
      </c>
      <c r="C4592">
        <v>1998</v>
      </c>
      <c r="D4592">
        <v>60000</v>
      </c>
      <c r="E4592">
        <v>3910000</v>
      </c>
      <c r="F4592">
        <v>220000</v>
      </c>
      <c r="G4592">
        <v>10000</v>
      </c>
      <c r="H4592">
        <v>20000</v>
      </c>
      <c r="I4592">
        <v>150000</v>
      </c>
      <c r="J4592">
        <v>40000</v>
      </c>
      <c r="K4592">
        <v>0</v>
      </c>
      <c r="L4592">
        <v>0</v>
      </c>
      <c r="M4592">
        <v>30000</v>
      </c>
      <c r="N4592">
        <v>30000</v>
      </c>
      <c r="O4592">
        <f t="shared" si="785"/>
        <v>1.3422818791946308E-2</v>
      </c>
      <c r="P4592">
        <f t="shared" si="786"/>
        <v>0.87472035794183445</v>
      </c>
      <c r="Q4592">
        <f t="shared" si="787"/>
        <v>4.9217002237136466E-2</v>
      </c>
      <c r="R4592">
        <f t="shared" si="788"/>
        <v>2.2371364653243847E-3</v>
      </c>
      <c r="S4592">
        <f t="shared" si="789"/>
        <v>4.4742729306487695E-3</v>
      </c>
      <c r="T4592">
        <f t="shared" si="790"/>
        <v>3.3557046979865772E-2</v>
      </c>
      <c r="U4592">
        <f t="shared" si="791"/>
        <v>8.948545861297539E-3</v>
      </c>
      <c r="V4592">
        <f t="shared" si="792"/>
        <v>0</v>
      </c>
      <c r="W4592">
        <f t="shared" si="793"/>
        <v>0</v>
      </c>
      <c r="X4592">
        <f t="shared" si="794"/>
        <v>6.7114093959731542E-3</v>
      </c>
      <c r="Y4592">
        <f t="shared" si="795"/>
        <v>6.7114093959731542E-3</v>
      </c>
    </row>
    <row r="4593" spans="1:25" x14ac:dyDescent="0.2">
      <c r="A4593" t="s">
        <v>208</v>
      </c>
      <c r="B4593" t="s">
        <v>288</v>
      </c>
      <c r="C4593">
        <v>1999</v>
      </c>
      <c r="D4593">
        <v>60000</v>
      </c>
      <c r="E4593">
        <v>3910000</v>
      </c>
      <c r="F4593">
        <v>220000</v>
      </c>
      <c r="G4593">
        <v>10000</v>
      </c>
      <c r="H4593">
        <v>20000</v>
      </c>
      <c r="I4593">
        <v>150000</v>
      </c>
      <c r="J4593">
        <v>50000</v>
      </c>
      <c r="K4593">
        <v>0</v>
      </c>
      <c r="L4593">
        <v>0</v>
      </c>
      <c r="M4593">
        <v>30000</v>
      </c>
      <c r="N4593">
        <v>30000</v>
      </c>
      <c r="O4593">
        <f t="shared" si="785"/>
        <v>1.3392857142857142E-2</v>
      </c>
      <c r="P4593">
        <f t="shared" si="786"/>
        <v>0.8727678571428571</v>
      </c>
      <c r="Q4593">
        <f t="shared" si="787"/>
        <v>4.9107142857142856E-2</v>
      </c>
      <c r="R4593">
        <f t="shared" si="788"/>
        <v>2.232142857142857E-3</v>
      </c>
      <c r="S4593">
        <f t="shared" si="789"/>
        <v>4.464285714285714E-3</v>
      </c>
      <c r="T4593">
        <f t="shared" si="790"/>
        <v>3.3482142857142856E-2</v>
      </c>
      <c r="U4593">
        <f t="shared" si="791"/>
        <v>1.1160714285714286E-2</v>
      </c>
      <c r="V4593">
        <f t="shared" si="792"/>
        <v>0</v>
      </c>
      <c r="W4593">
        <f t="shared" si="793"/>
        <v>0</v>
      </c>
      <c r="X4593">
        <f t="shared" si="794"/>
        <v>6.6964285714285711E-3</v>
      </c>
      <c r="Y4593">
        <f t="shared" si="795"/>
        <v>6.6964285714285711E-3</v>
      </c>
    </row>
    <row r="4594" spans="1:25" x14ac:dyDescent="0.2">
      <c r="A4594" t="s">
        <v>208</v>
      </c>
      <c r="B4594" t="s">
        <v>288</v>
      </c>
      <c r="C4594">
        <v>2000</v>
      </c>
      <c r="D4594">
        <v>60000</v>
      </c>
      <c r="E4594">
        <v>3910000</v>
      </c>
      <c r="F4594">
        <v>230000</v>
      </c>
      <c r="G4594">
        <v>10000</v>
      </c>
      <c r="H4594">
        <v>20000</v>
      </c>
      <c r="I4594">
        <v>150000</v>
      </c>
      <c r="J4594">
        <v>60000</v>
      </c>
      <c r="K4594">
        <v>0</v>
      </c>
      <c r="L4594">
        <v>0</v>
      </c>
      <c r="M4594">
        <v>30000</v>
      </c>
      <c r="N4594">
        <v>30000</v>
      </c>
      <c r="O4594">
        <f t="shared" si="785"/>
        <v>1.3333333333333334E-2</v>
      </c>
      <c r="P4594">
        <f t="shared" si="786"/>
        <v>0.86888888888888893</v>
      </c>
      <c r="Q4594">
        <f t="shared" si="787"/>
        <v>5.1111111111111114E-2</v>
      </c>
      <c r="R4594">
        <f t="shared" si="788"/>
        <v>2.2222222222222222E-3</v>
      </c>
      <c r="S4594">
        <f t="shared" si="789"/>
        <v>4.4444444444444444E-3</v>
      </c>
      <c r="T4594">
        <f t="shared" si="790"/>
        <v>3.3333333333333333E-2</v>
      </c>
      <c r="U4594">
        <f t="shared" si="791"/>
        <v>1.3333333333333334E-2</v>
      </c>
      <c r="V4594">
        <f t="shared" si="792"/>
        <v>0</v>
      </c>
      <c r="W4594">
        <f t="shared" si="793"/>
        <v>0</v>
      </c>
      <c r="X4594">
        <f t="shared" si="794"/>
        <v>6.6666666666666671E-3</v>
      </c>
      <c r="Y4594">
        <f t="shared" si="795"/>
        <v>6.6666666666666671E-3</v>
      </c>
    </row>
    <row r="4595" spans="1:25" x14ac:dyDescent="0.2">
      <c r="A4595" t="s">
        <v>208</v>
      </c>
      <c r="B4595" t="s">
        <v>288</v>
      </c>
      <c r="C4595">
        <v>2001</v>
      </c>
      <c r="D4595">
        <v>60000</v>
      </c>
      <c r="E4595">
        <v>1690000</v>
      </c>
      <c r="F4595">
        <v>240000</v>
      </c>
      <c r="G4595">
        <v>10000</v>
      </c>
      <c r="H4595">
        <v>20000</v>
      </c>
      <c r="I4595">
        <v>160000</v>
      </c>
      <c r="J4595">
        <v>60000</v>
      </c>
      <c r="K4595">
        <v>0</v>
      </c>
      <c r="L4595">
        <v>0</v>
      </c>
      <c r="M4595">
        <v>30000</v>
      </c>
      <c r="N4595">
        <v>30000</v>
      </c>
      <c r="O4595">
        <f t="shared" si="785"/>
        <v>2.6086956521739129E-2</v>
      </c>
      <c r="P4595">
        <f t="shared" si="786"/>
        <v>0.73478260869565215</v>
      </c>
      <c r="Q4595">
        <f t="shared" si="787"/>
        <v>0.10434782608695652</v>
      </c>
      <c r="R4595">
        <f t="shared" si="788"/>
        <v>4.3478260869565218E-3</v>
      </c>
      <c r="S4595">
        <f t="shared" si="789"/>
        <v>8.6956521739130436E-3</v>
      </c>
      <c r="T4595">
        <f t="shared" si="790"/>
        <v>6.9565217391304349E-2</v>
      </c>
      <c r="U4595">
        <f t="shared" si="791"/>
        <v>2.6086956521739129E-2</v>
      </c>
      <c r="V4595">
        <f t="shared" si="792"/>
        <v>0</v>
      </c>
      <c r="W4595">
        <f t="shared" si="793"/>
        <v>0</v>
      </c>
      <c r="X4595">
        <f t="shared" si="794"/>
        <v>1.3043478260869565E-2</v>
      </c>
      <c r="Y4595">
        <f t="shared" si="795"/>
        <v>1.3043478260869565E-2</v>
      </c>
    </row>
    <row r="4596" spans="1:25" x14ac:dyDescent="0.2">
      <c r="A4596" t="s">
        <v>208</v>
      </c>
      <c r="B4596" t="s">
        <v>288</v>
      </c>
      <c r="C4596">
        <v>2002</v>
      </c>
      <c r="D4596">
        <v>60000</v>
      </c>
      <c r="E4596">
        <v>1690000</v>
      </c>
      <c r="F4596">
        <v>240000</v>
      </c>
      <c r="G4596">
        <v>10000</v>
      </c>
      <c r="H4596">
        <v>20000</v>
      </c>
      <c r="I4596">
        <v>170000</v>
      </c>
      <c r="J4596">
        <v>60000</v>
      </c>
      <c r="K4596">
        <v>0</v>
      </c>
      <c r="L4596">
        <v>0</v>
      </c>
      <c r="M4596">
        <v>30000</v>
      </c>
      <c r="N4596">
        <v>30000</v>
      </c>
      <c r="O4596">
        <f t="shared" si="785"/>
        <v>2.5974025974025976E-2</v>
      </c>
      <c r="P4596">
        <f t="shared" si="786"/>
        <v>0.73160173160173159</v>
      </c>
      <c r="Q4596">
        <f t="shared" si="787"/>
        <v>0.1038961038961039</v>
      </c>
      <c r="R4596">
        <f t="shared" si="788"/>
        <v>4.329004329004329E-3</v>
      </c>
      <c r="S4596">
        <f t="shared" si="789"/>
        <v>8.658008658008658E-3</v>
      </c>
      <c r="T4596">
        <f t="shared" si="790"/>
        <v>7.3593073593073599E-2</v>
      </c>
      <c r="U4596">
        <f t="shared" si="791"/>
        <v>2.5974025974025976E-2</v>
      </c>
      <c r="V4596">
        <f t="shared" si="792"/>
        <v>0</v>
      </c>
      <c r="W4596">
        <f t="shared" si="793"/>
        <v>0</v>
      </c>
      <c r="X4596">
        <f t="shared" si="794"/>
        <v>1.2987012987012988E-2</v>
      </c>
      <c r="Y4596">
        <f t="shared" si="795"/>
        <v>1.2987012987012988E-2</v>
      </c>
    </row>
    <row r="4597" spans="1:25" x14ac:dyDescent="0.2">
      <c r="A4597" t="s">
        <v>208</v>
      </c>
      <c r="B4597" t="s">
        <v>288</v>
      </c>
      <c r="C4597">
        <v>2003</v>
      </c>
      <c r="D4597">
        <v>60000</v>
      </c>
      <c r="E4597">
        <v>1690000</v>
      </c>
      <c r="F4597">
        <v>250000</v>
      </c>
      <c r="G4597">
        <v>10000</v>
      </c>
      <c r="H4597">
        <v>20000</v>
      </c>
      <c r="I4597">
        <v>180000</v>
      </c>
      <c r="J4597">
        <v>60000</v>
      </c>
      <c r="K4597">
        <v>0</v>
      </c>
      <c r="L4597">
        <v>0</v>
      </c>
      <c r="M4597">
        <v>30000</v>
      </c>
      <c r="N4597">
        <v>30000</v>
      </c>
      <c r="O4597">
        <f t="shared" si="785"/>
        <v>2.575107296137339E-2</v>
      </c>
      <c r="P4597">
        <f t="shared" si="786"/>
        <v>0.72532188841201717</v>
      </c>
      <c r="Q4597">
        <f t="shared" si="787"/>
        <v>0.1072961373390558</v>
      </c>
      <c r="R4597">
        <f t="shared" si="788"/>
        <v>4.2918454935622317E-3</v>
      </c>
      <c r="S4597">
        <f t="shared" si="789"/>
        <v>8.5836909871244635E-3</v>
      </c>
      <c r="T4597">
        <f t="shared" si="790"/>
        <v>7.7253218884120178E-2</v>
      </c>
      <c r="U4597">
        <f t="shared" si="791"/>
        <v>2.575107296137339E-2</v>
      </c>
      <c r="V4597">
        <f t="shared" si="792"/>
        <v>0</v>
      </c>
      <c r="W4597">
        <f t="shared" si="793"/>
        <v>0</v>
      </c>
      <c r="X4597">
        <f t="shared" si="794"/>
        <v>1.2875536480686695E-2</v>
      </c>
      <c r="Y4597">
        <f t="shared" si="795"/>
        <v>1.2875536480686695E-2</v>
      </c>
    </row>
    <row r="4598" spans="1:25" x14ac:dyDescent="0.2">
      <c r="A4598" t="s">
        <v>208</v>
      </c>
      <c r="B4598" t="s">
        <v>288</v>
      </c>
      <c r="C4598">
        <v>2004</v>
      </c>
      <c r="D4598">
        <v>60000</v>
      </c>
      <c r="E4598">
        <v>1690000</v>
      </c>
      <c r="F4598">
        <v>250000</v>
      </c>
      <c r="G4598">
        <v>10000</v>
      </c>
      <c r="H4598">
        <v>20000</v>
      </c>
      <c r="I4598">
        <v>210000</v>
      </c>
      <c r="J4598">
        <v>70000</v>
      </c>
      <c r="K4598">
        <v>0</v>
      </c>
      <c r="L4598">
        <v>0</v>
      </c>
      <c r="M4598">
        <v>30000</v>
      </c>
      <c r="N4598">
        <v>30000</v>
      </c>
      <c r="O4598">
        <f t="shared" si="785"/>
        <v>2.5316455696202531E-2</v>
      </c>
      <c r="P4598">
        <f t="shared" si="786"/>
        <v>0.71308016877637126</v>
      </c>
      <c r="Q4598">
        <f t="shared" si="787"/>
        <v>0.10548523206751055</v>
      </c>
      <c r="R4598">
        <f t="shared" si="788"/>
        <v>4.2194092827004216E-3</v>
      </c>
      <c r="S4598">
        <f t="shared" si="789"/>
        <v>8.4388185654008432E-3</v>
      </c>
      <c r="T4598">
        <f t="shared" si="790"/>
        <v>8.8607594936708861E-2</v>
      </c>
      <c r="U4598">
        <f t="shared" si="791"/>
        <v>2.9535864978902954E-2</v>
      </c>
      <c r="V4598">
        <f t="shared" si="792"/>
        <v>0</v>
      </c>
      <c r="W4598">
        <f t="shared" si="793"/>
        <v>0</v>
      </c>
      <c r="X4598">
        <f t="shared" si="794"/>
        <v>1.2658227848101266E-2</v>
      </c>
      <c r="Y4598">
        <f t="shared" si="795"/>
        <v>1.2658227848101266E-2</v>
      </c>
    </row>
    <row r="4599" spans="1:25" x14ac:dyDescent="0.2">
      <c r="A4599" t="s">
        <v>208</v>
      </c>
      <c r="B4599" t="s">
        <v>288</v>
      </c>
      <c r="C4599">
        <v>2005</v>
      </c>
      <c r="D4599">
        <v>70000</v>
      </c>
      <c r="E4599">
        <v>1690000</v>
      </c>
      <c r="F4599">
        <v>260000</v>
      </c>
      <c r="G4599">
        <v>20000</v>
      </c>
      <c r="H4599">
        <v>20000</v>
      </c>
      <c r="I4599">
        <v>220000</v>
      </c>
      <c r="J4599">
        <v>80000</v>
      </c>
      <c r="K4599">
        <v>0</v>
      </c>
      <c r="L4599">
        <v>0</v>
      </c>
      <c r="M4599">
        <v>30000</v>
      </c>
      <c r="N4599">
        <v>40000</v>
      </c>
      <c r="O4599">
        <f t="shared" si="785"/>
        <v>2.8806584362139918E-2</v>
      </c>
      <c r="P4599">
        <f t="shared" si="786"/>
        <v>0.69547325102880664</v>
      </c>
      <c r="Q4599">
        <f t="shared" si="787"/>
        <v>0.10699588477366255</v>
      </c>
      <c r="R4599">
        <f t="shared" si="788"/>
        <v>8.23045267489712E-3</v>
      </c>
      <c r="S4599">
        <f t="shared" si="789"/>
        <v>8.23045267489712E-3</v>
      </c>
      <c r="T4599">
        <f t="shared" si="790"/>
        <v>9.0534979423868317E-2</v>
      </c>
      <c r="U4599">
        <f t="shared" si="791"/>
        <v>3.292181069958848E-2</v>
      </c>
      <c r="V4599">
        <f t="shared" si="792"/>
        <v>0</v>
      </c>
      <c r="W4599">
        <f t="shared" si="793"/>
        <v>0</v>
      </c>
      <c r="X4599">
        <f t="shared" si="794"/>
        <v>1.2345679012345678E-2</v>
      </c>
      <c r="Y4599">
        <f t="shared" si="795"/>
        <v>1.646090534979424E-2</v>
      </c>
    </row>
    <row r="4600" spans="1:25" x14ac:dyDescent="0.2">
      <c r="A4600" t="s">
        <v>208</v>
      </c>
      <c r="B4600" t="s">
        <v>288</v>
      </c>
      <c r="C4600">
        <v>2006</v>
      </c>
      <c r="D4600">
        <v>70000</v>
      </c>
      <c r="E4600">
        <v>1690000</v>
      </c>
      <c r="F4600">
        <v>270000</v>
      </c>
      <c r="G4600">
        <v>20000</v>
      </c>
      <c r="H4600">
        <v>20000</v>
      </c>
      <c r="I4600">
        <v>220000</v>
      </c>
      <c r="J4600">
        <v>80000</v>
      </c>
      <c r="K4600">
        <v>0</v>
      </c>
      <c r="L4600">
        <v>0</v>
      </c>
      <c r="M4600">
        <v>30000</v>
      </c>
      <c r="N4600">
        <v>40000</v>
      </c>
      <c r="O4600">
        <f t="shared" si="785"/>
        <v>2.8688524590163935E-2</v>
      </c>
      <c r="P4600">
        <f t="shared" si="786"/>
        <v>0.69262295081967218</v>
      </c>
      <c r="Q4600">
        <f t="shared" si="787"/>
        <v>0.11065573770491803</v>
      </c>
      <c r="R4600">
        <f t="shared" si="788"/>
        <v>8.1967213114754103E-3</v>
      </c>
      <c r="S4600">
        <f t="shared" si="789"/>
        <v>8.1967213114754103E-3</v>
      </c>
      <c r="T4600">
        <f t="shared" si="790"/>
        <v>9.0163934426229511E-2</v>
      </c>
      <c r="U4600">
        <f t="shared" si="791"/>
        <v>3.2786885245901641E-2</v>
      </c>
      <c r="V4600">
        <f t="shared" si="792"/>
        <v>0</v>
      </c>
      <c r="W4600">
        <f t="shared" si="793"/>
        <v>0</v>
      </c>
      <c r="X4600">
        <f t="shared" si="794"/>
        <v>1.2295081967213115E-2</v>
      </c>
      <c r="Y4600">
        <f t="shared" si="795"/>
        <v>1.6393442622950821E-2</v>
      </c>
    </row>
    <row r="4601" spans="1:25" x14ac:dyDescent="0.2">
      <c r="A4601" t="s">
        <v>208</v>
      </c>
      <c r="B4601" t="s">
        <v>288</v>
      </c>
      <c r="C4601">
        <v>2007</v>
      </c>
      <c r="D4601">
        <v>70000</v>
      </c>
      <c r="E4601">
        <v>1690000</v>
      </c>
      <c r="F4601">
        <v>280000</v>
      </c>
      <c r="G4601">
        <v>20000</v>
      </c>
      <c r="H4601">
        <v>20000</v>
      </c>
      <c r="I4601">
        <v>220000</v>
      </c>
      <c r="J4601">
        <v>80000</v>
      </c>
      <c r="K4601">
        <v>0</v>
      </c>
      <c r="L4601">
        <v>0</v>
      </c>
      <c r="M4601">
        <v>30000</v>
      </c>
      <c r="N4601">
        <v>40000</v>
      </c>
      <c r="O4601">
        <f t="shared" si="785"/>
        <v>2.8571428571428571E-2</v>
      </c>
      <c r="P4601">
        <f t="shared" si="786"/>
        <v>0.68979591836734699</v>
      </c>
      <c r="Q4601">
        <f t="shared" si="787"/>
        <v>0.11428571428571428</v>
      </c>
      <c r="R4601">
        <f t="shared" si="788"/>
        <v>8.1632653061224497E-3</v>
      </c>
      <c r="S4601">
        <f t="shared" si="789"/>
        <v>8.1632653061224497E-3</v>
      </c>
      <c r="T4601">
        <f t="shared" si="790"/>
        <v>8.9795918367346933E-2</v>
      </c>
      <c r="U4601">
        <f t="shared" si="791"/>
        <v>3.2653061224489799E-2</v>
      </c>
      <c r="V4601">
        <f t="shared" si="792"/>
        <v>0</v>
      </c>
      <c r="W4601">
        <f t="shared" si="793"/>
        <v>0</v>
      </c>
      <c r="X4601">
        <f t="shared" si="794"/>
        <v>1.2244897959183673E-2</v>
      </c>
      <c r="Y4601">
        <f t="shared" si="795"/>
        <v>1.6326530612244899E-2</v>
      </c>
    </row>
    <row r="4602" spans="1:25" x14ac:dyDescent="0.2">
      <c r="A4602" t="s">
        <v>208</v>
      </c>
      <c r="B4602" t="s">
        <v>288</v>
      </c>
      <c r="C4602">
        <v>2008</v>
      </c>
      <c r="D4602">
        <v>70000</v>
      </c>
      <c r="E4602">
        <v>1690000</v>
      </c>
      <c r="F4602">
        <v>280000</v>
      </c>
      <c r="G4602">
        <v>20000</v>
      </c>
      <c r="H4602">
        <v>20000</v>
      </c>
      <c r="I4602">
        <v>210000</v>
      </c>
      <c r="J4602">
        <v>80000</v>
      </c>
      <c r="K4602">
        <v>0</v>
      </c>
      <c r="L4602">
        <v>0</v>
      </c>
      <c r="M4602">
        <v>30000</v>
      </c>
      <c r="N4602">
        <v>30000</v>
      </c>
      <c r="O4602">
        <f t="shared" si="785"/>
        <v>2.8806584362139918E-2</v>
      </c>
      <c r="P4602">
        <f t="shared" si="786"/>
        <v>0.69547325102880664</v>
      </c>
      <c r="Q4602">
        <f t="shared" si="787"/>
        <v>0.11522633744855967</v>
      </c>
      <c r="R4602">
        <f t="shared" si="788"/>
        <v>8.23045267489712E-3</v>
      </c>
      <c r="S4602">
        <f t="shared" si="789"/>
        <v>8.23045267489712E-3</v>
      </c>
      <c r="T4602">
        <f t="shared" si="790"/>
        <v>8.6419753086419748E-2</v>
      </c>
      <c r="U4602">
        <f t="shared" si="791"/>
        <v>3.292181069958848E-2</v>
      </c>
      <c r="V4602">
        <f t="shared" si="792"/>
        <v>0</v>
      </c>
      <c r="W4602">
        <f t="shared" si="793"/>
        <v>0</v>
      </c>
      <c r="X4602">
        <f t="shared" si="794"/>
        <v>1.2345679012345678E-2</v>
      </c>
      <c r="Y4602">
        <f t="shared" si="795"/>
        <v>1.2345679012345678E-2</v>
      </c>
    </row>
    <row r="4603" spans="1:25" x14ac:dyDescent="0.2">
      <c r="A4603" t="s">
        <v>208</v>
      </c>
      <c r="B4603" t="s">
        <v>288</v>
      </c>
      <c r="C4603">
        <v>2009</v>
      </c>
      <c r="D4603">
        <v>70000</v>
      </c>
      <c r="E4603">
        <v>1690000</v>
      </c>
      <c r="F4603">
        <v>290000</v>
      </c>
      <c r="G4603">
        <v>30000</v>
      </c>
      <c r="H4603">
        <v>20000</v>
      </c>
      <c r="I4603">
        <v>220000</v>
      </c>
      <c r="J4603">
        <v>80000</v>
      </c>
      <c r="K4603">
        <v>0</v>
      </c>
      <c r="L4603">
        <v>0</v>
      </c>
      <c r="M4603">
        <v>30000</v>
      </c>
      <c r="N4603">
        <v>30000</v>
      </c>
      <c r="O4603">
        <f t="shared" si="785"/>
        <v>2.8455284552845527E-2</v>
      </c>
      <c r="P4603">
        <f t="shared" si="786"/>
        <v>0.68699186991869921</v>
      </c>
      <c r="Q4603">
        <f t="shared" si="787"/>
        <v>0.11788617886178862</v>
      </c>
      <c r="R4603">
        <f t="shared" si="788"/>
        <v>1.2195121951219513E-2</v>
      </c>
      <c r="S4603">
        <f t="shared" si="789"/>
        <v>8.130081300813009E-3</v>
      </c>
      <c r="T4603">
        <f t="shared" si="790"/>
        <v>8.943089430894309E-2</v>
      </c>
      <c r="U4603">
        <f t="shared" si="791"/>
        <v>3.2520325203252036E-2</v>
      </c>
      <c r="V4603">
        <f t="shared" si="792"/>
        <v>0</v>
      </c>
      <c r="W4603">
        <f t="shared" si="793"/>
        <v>0</v>
      </c>
      <c r="X4603">
        <f t="shared" si="794"/>
        <v>1.2195121951219513E-2</v>
      </c>
      <c r="Y4603">
        <f t="shared" si="795"/>
        <v>1.2195121951219513E-2</v>
      </c>
    </row>
    <row r="4604" spans="1:25" x14ac:dyDescent="0.2">
      <c r="A4604" t="s">
        <v>208</v>
      </c>
      <c r="B4604" t="s">
        <v>288</v>
      </c>
      <c r="C4604">
        <v>2010</v>
      </c>
      <c r="D4604">
        <v>70000</v>
      </c>
      <c r="E4604">
        <v>1690000</v>
      </c>
      <c r="F4604">
        <v>300000</v>
      </c>
      <c r="G4604">
        <v>30000</v>
      </c>
      <c r="H4604">
        <v>20000</v>
      </c>
      <c r="I4604">
        <v>230000</v>
      </c>
      <c r="J4604">
        <v>80000</v>
      </c>
      <c r="K4604">
        <v>0</v>
      </c>
      <c r="L4604">
        <v>0</v>
      </c>
      <c r="M4604">
        <v>30000</v>
      </c>
      <c r="N4604">
        <v>30000</v>
      </c>
      <c r="O4604">
        <f t="shared" si="785"/>
        <v>2.8225806451612902E-2</v>
      </c>
      <c r="P4604">
        <f t="shared" si="786"/>
        <v>0.68145161290322576</v>
      </c>
      <c r="Q4604">
        <f t="shared" si="787"/>
        <v>0.12096774193548387</v>
      </c>
      <c r="R4604">
        <f t="shared" si="788"/>
        <v>1.2096774193548387E-2</v>
      </c>
      <c r="S4604">
        <f t="shared" si="789"/>
        <v>8.0645161290322578E-3</v>
      </c>
      <c r="T4604">
        <f t="shared" si="790"/>
        <v>9.2741935483870969E-2</v>
      </c>
      <c r="U4604">
        <f t="shared" si="791"/>
        <v>3.2258064516129031E-2</v>
      </c>
      <c r="V4604">
        <f t="shared" si="792"/>
        <v>0</v>
      </c>
      <c r="W4604">
        <f t="shared" si="793"/>
        <v>0</v>
      </c>
      <c r="X4604">
        <f t="shared" si="794"/>
        <v>1.2096774193548387E-2</v>
      </c>
      <c r="Y4604">
        <f t="shared" si="795"/>
        <v>1.2096774193548387E-2</v>
      </c>
    </row>
    <row r="4605" spans="1:25" x14ac:dyDescent="0.2">
      <c r="A4605" t="s">
        <v>208</v>
      </c>
      <c r="B4605" t="s">
        <v>288</v>
      </c>
      <c r="C4605">
        <v>2011</v>
      </c>
      <c r="D4605">
        <v>70000</v>
      </c>
      <c r="E4605">
        <v>-17820000</v>
      </c>
      <c r="F4605">
        <v>300000</v>
      </c>
      <c r="G4605">
        <v>40000</v>
      </c>
      <c r="H4605">
        <v>20000</v>
      </c>
      <c r="I4605">
        <v>250000</v>
      </c>
      <c r="J4605">
        <v>70000</v>
      </c>
      <c r="K4605">
        <v>0</v>
      </c>
      <c r="L4605">
        <v>0</v>
      </c>
      <c r="M4605">
        <v>30000</v>
      </c>
      <c r="N4605">
        <v>30000</v>
      </c>
      <c r="O4605">
        <f t="shared" si="785"/>
        <v>-4.11522633744856E-3</v>
      </c>
      <c r="P4605">
        <f t="shared" si="786"/>
        <v>1.0476190476190477</v>
      </c>
      <c r="Q4605">
        <f t="shared" si="787"/>
        <v>-1.7636684303350969E-2</v>
      </c>
      <c r="R4605">
        <f t="shared" si="788"/>
        <v>-2.3515579071134627E-3</v>
      </c>
      <c r="S4605">
        <f t="shared" si="789"/>
        <v>-1.1757789535567313E-3</v>
      </c>
      <c r="T4605">
        <f t="shared" si="790"/>
        <v>-1.4697236919459141E-2</v>
      </c>
      <c r="U4605">
        <f t="shared" si="791"/>
        <v>-4.11522633744856E-3</v>
      </c>
      <c r="V4605">
        <f t="shared" si="792"/>
        <v>0</v>
      </c>
      <c r="W4605">
        <f t="shared" si="793"/>
        <v>0</v>
      </c>
      <c r="X4605">
        <f t="shared" si="794"/>
        <v>-1.7636684303350969E-3</v>
      </c>
      <c r="Y4605">
        <f t="shared" si="795"/>
        <v>-1.7636684303350969E-3</v>
      </c>
    </row>
    <row r="4606" spans="1:25" x14ac:dyDescent="0.2">
      <c r="A4606" t="s">
        <v>208</v>
      </c>
      <c r="B4606" t="s">
        <v>288</v>
      </c>
      <c r="C4606">
        <v>2012</v>
      </c>
      <c r="D4606">
        <v>70000</v>
      </c>
      <c r="E4606">
        <v>-17820000</v>
      </c>
      <c r="F4606">
        <v>310000</v>
      </c>
      <c r="G4606">
        <v>50000</v>
      </c>
      <c r="H4606">
        <v>20000</v>
      </c>
      <c r="I4606">
        <v>250000</v>
      </c>
      <c r="J4606">
        <v>70000</v>
      </c>
      <c r="K4606">
        <v>0</v>
      </c>
      <c r="L4606">
        <v>0</v>
      </c>
      <c r="M4606">
        <v>30000</v>
      </c>
      <c r="N4606">
        <v>30000</v>
      </c>
      <c r="O4606">
        <f t="shared" si="785"/>
        <v>-4.1200706297822246E-3</v>
      </c>
      <c r="P4606">
        <f t="shared" si="786"/>
        <v>1.0488522660388464</v>
      </c>
      <c r="Q4606">
        <f t="shared" si="787"/>
        <v>-1.8246027074749854E-2</v>
      </c>
      <c r="R4606">
        <f t="shared" si="788"/>
        <v>-2.942907592701589E-3</v>
      </c>
      <c r="S4606">
        <f t="shared" si="789"/>
        <v>-1.1771630370806356E-3</v>
      </c>
      <c r="T4606">
        <f t="shared" si="790"/>
        <v>-1.4714537963507945E-2</v>
      </c>
      <c r="U4606">
        <f t="shared" si="791"/>
        <v>-4.1200706297822246E-3</v>
      </c>
      <c r="V4606">
        <f t="shared" si="792"/>
        <v>0</v>
      </c>
      <c r="W4606">
        <f t="shared" si="793"/>
        <v>0</v>
      </c>
      <c r="X4606">
        <f t="shared" si="794"/>
        <v>-1.7657445556209534E-3</v>
      </c>
      <c r="Y4606">
        <f t="shared" si="795"/>
        <v>-1.7657445556209534E-3</v>
      </c>
    </row>
    <row r="4607" spans="1:25" x14ac:dyDescent="0.2">
      <c r="A4607" t="s">
        <v>208</v>
      </c>
      <c r="B4607" t="s">
        <v>288</v>
      </c>
      <c r="C4607">
        <v>2013</v>
      </c>
      <c r="D4607">
        <v>70000</v>
      </c>
      <c r="E4607">
        <v>-17820000</v>
      </c>
      <c r="F4607">
        <v>320000</v>
      </c>
      <c r="G4607">
        <v>60000</v>
      </c>
      <c r="H4607">
        <v>20000</v>
      </c>
      <c r="I4607">
        <v>270000</v>
      </c>
      <c r="J4607">
        <v>80000</v>
      </c>
      <c r="K4607">
        <v>0</v>
      </c>
      <c r="L4607">
        <v>0</v>
      </c>
      <c r="M4607">
        <v>30000</v>
      </c>
      <c r="N4607">
        <v>40000</v>
      </c>
      <c r="O4607">
        <f t="shared" si="785"/>
        <v>-4.134672179562906E-3</v>
      </c>
      <c r="P4607">
        <f t="shared" si="786"/>
        <v>1.0525694034258712</v>
      </c>
      <c r="Q4607">
        <f t="shared" si="787"/>
        <v>-1.8901358535144713E-2</v>
      </c>
      <c r="R4607">
        <f t="shared" si="788"/>
        <v>-3.5440047253396337E-3</v>
      </c>
      <c r="S4607">
        <f t="shared" si="789"/>
        <v>-1.1813349084465446E-3</v>
      </c>
      <c r="T4607">
        <f t="shared" si="790"/>
        <v>-1.5948021264028351E-2</v>
      </c>
      <c r="U4607">
        <f t="shared" si="791"/>
        <v>-4.7253396337861783E-3</v>
      </c>
      <c r="V4607">
        <f t="shared" si="792"/>
        <v>0</v>
      </c>
      <c r="W4607">
        <f t="shared" si="793"/>
        <v>0</v>
      </c>
      <c r="X4607">
        <f t="shared" si="794"/>
        <v>-1.7720023626698169E-3</v>
      </c>
      <c r="Y4607">
        <f t="shared" si="795"/>
        <v>-2.3626698168930892E-3</v>
      </c>
    </row>
    <row r="4608" spans="1:25" x14ac:dyDescent="0.2">
      <c r="A4608" t="s">
        <v>208</v>
      </c>
      <c r="B4608" t="s">
        <v>288</v>
      </c>
      <c r="C4608">
        <v>2014</v>
      </c>
      <c r="D4608">
        <v>70000</v>
      </c>
      <c r="E4608">
        <v>-17820000</v>
      </c>
      <c r="F4608">
        <v>320000</v>
      </c>
      <c r="G4608">
        <v>60000</v>
      </c>
      <c r="H4608">
        <v>20000</v>
      </c>
      <c r="I4608">
        <v>220000</v>
      </c>
      <c r="J4608">
        <v>90000</v>
      </c>
      <c r="K4608">
        <v>0</v>
      </c>
      <c r="L4608">
        <v>0</v>
      </c>
      <c r="M4608">
        <v>30000</v>
      </c>
      <c r="N4608">
        <v>30000</v>
      </c>
      <c r="O4608">
        <f t="shared" si="785"/>
        <v>-4.122497055359246E-3</v>
      </c>
      <c r="P4608">
        <f t="shared" si="786"/>
        <v>1.0494699646643109</v>
      </c>
      <c r="Q4608">
        <f t="shared" si="787"/>
        <v>-1.884570082449941E-2</v>
      </c>
      <c r="R4608">
        <f t="shared" si="788"/>
        <v>-3.5335689045936395E-3</v>
      </c>
      <c r="S4608">
        <f t="shared" si="789"/>
        <v>-1.1778563015312131E-3</v>
      </c>
      <c r="T4608">
        <f t="shared" si="790"/>
        <v>-1.2956419316843345E-2</v>
      </c>
      <c r="U4608">
        <f t="shared" si="791"/>
        <v>-5.3003533568904597E-3</v>
      </c>
      <c r="V4608">
        <f t="shared" si="792"/>
        <v>0</v>
      </c>
      <c r="W4608">
        <f t="shared" si="793"/>
        <v>0</v>
      </c>
      <c r="X4608">
        <f t="shared" si="794"/>
        <v>-1.7667844522968198E-3</v>
      </c>
      <c r="Y4608">
        <f t="shared" si="795"/>
        <v>-1.7667844522968198E-3</v>
      </c>
    </row>
    <row r="4609" spans="1:25" x14ac:dyDescent="0.2">
      <c r="A4609" t="s">
        <v>208</v>
      </c>
      <c r="B4609" t="s">
        <v>288</v>
      </c>
      <c r="C4609">
        <v>2015</v>
      </c>
      <c r="D4609">
        <v>70000</v>
      </c>
      <c r="E4609">
        <v>-17820000</v>
      </c>
      <c r="F4609">
        <v>330000</v>
      </c>
      <c r="G4609">
        <v>70000</v>
      </c>
      <c r="H4609">
        <v>20000</v>
      </c>
      <c r="I4609">
        <v>190000</v>
      </c>
      <c r="J4609">
        <v>80000</v>
      </c>
      <c r="K4609">
        <v>0</v>
      </c>
      <c r="M4609">
        <v>30000</v>
      </c>
      <c r="N4609">
        <v>30000</v>
      </c>
      <c r="O4609">
        <f t="shared" si="785"/>
        <v>-4.1176470588235297E-3</v>
      </c>
      <c r="P4609">
        <f t="shared" si="786"/>
        <v>1.0482352941176472</v>
      </c>
      <c r="Q4609">
        <f t="shared" si="787"/>
        <v>-1.9411764705882354E-2</v>
      </c>
      <c r="R4609">
        <f t="shared" si="788"/>
        <v>-4.1176470588235297E-3</v>
      </c>
      <c r="S4609">
        <f t="shared" si="789"/>
        <v>-1.176470588235294E-3</v>
      </c>
      <c r="T4609">
        <f t="shared" si="790"/>
        <v>-1.1176470588235295E-2</v>
      </c>
      <c r="U4609">
        <f t="shared" si="791"/>
        <v>-4.7058823529411761E-3</v>
      </c>
      <c r="V4609">
        <f t="shared" si="792"/>
        <v>0</v>
      </c>
      <c r="W4609">
        <f t="shared" si="793"/>
        <v>0</v>
      </c>
      <c r="X4609">
        <f t="shared" si="794"/>
        <v>-1.7647058823529412E-3</v>
      </c>
      <c r="Y4609">
        <f t="shared" si="795"/>
        <v>-1.7647058823529412E-3</v>
      </c>
    </row>
    <row r="4610" spans="1:25" x14ac:dyDescent="0.2">
      <c r="A4610" t="s">
        <v>208</v>
      </c>
      <c r="B4610" t="s">
        <v>288</v>
      </c>
      <c r="C4610">
        <v>2016</v>
      </c>
      <c r="D4610">
        <v>70000</v>
      </c>
      <c r="E4610">
        <v>45410000</v>
      </c>
      <c r="F4610">
        <v>340000</v>
      </c>
      <c r="G4610">
        <v>90000</v>
      </c>
      <c r="H4610">
        <v>20000</v>
      </c>
      <c r="I4610">
        <v>230000</v>
      </c>
      <c r="J4610">
        <v>90000</v>
      </c>
      <c r="K4610">
        <v>0</v>
      </c>
      <c r="M4610">
        <v>30000</v>
      </c>
      <c r="N4610">
        <v>30000</v>
      </c>
      <c r="O4610">
        <f t="shared" si="785"/>
        <v>1.5115525804361909E-3</v>
      </c>
      <c r="P4610">
        <f t="shared" si="786"/>
        <v>0.98056575253724898</v>
      </c>
      <c r="Q4610">
        <f t="shared" si="787"/>
        <v>7.341826819261499E-3</v>
      </c>
      <c r="R4610">
        <f t="shared" si="788"/>
        <v>1.9434247462751025E-3</v>
      </c>
      <c r="S4610">
        <f t="shared" si="789"/>
        <v>4.318721658389117E-4</v>
      </c>
      <c r="T4610">
        <f t="shared" si="790"/>
        <v>4.9665299071474846E-3</v>
      </c>
      <c r="U4610">
        <f t="shared" si="791"/>
        <v>1.9434247462751025E-3</v>
      </c>
      <c r="V4610">
        <f t="shared" si="792"/>
        <v>0</v>
      </c>
      <c r="W4610">
        <f t="shared" si="793"/>
        <v>0</v>
      </c>
      <c r="X4610">
        <f t="shared" si="794"/>
        <v>6.4780824875836757E-4</v>
      </c>
      <c r="Y4610">
        <f t="shared" si="795"/>
        <v>6.4780824875836757E-4</v>
      </c>
    </row>
    <row r="4611" spans="1:25" x14ac:dyDescent="0.2">
      <c r="A4611" t="s">
        <v>208</v>
      </c>
      <c r="B4611" t="s">
        <v>288</v>
      </c>
      <c r="C4611">
        <v>2017</v>
      </c>
      <c r="D4611">
        <v>70000</v>
      </c>
      <c r="E4611">
        <v>45410000</v>
      </c>
      <c r="F4611">
        <v>350000</v>
      </c>
      <c r="G4611">
        <v>110000</v>
      </c>
      <c r="H4611">
        <v>20000</v>
      </c>
      <c r="I4611">
        <v>220000</v>
      </c>
      <c r="J4611">
        <v>90000</v>
      </c>
      <c r="K4611">
        <v>0</v>
      </c>
      <c r="M4611">
        <v>30000</v>
      </c>
      <c r="N4611">
        <v>30000</v>
      </c>
      <c r="O4611">
        <f t="shared" ref="O4611:O4674" si="796">D4611/SUM($D4611:$N4611)</f>
        <v>1.5109000647528599E-3</v>
      </c>
      <c r="P4611">
        <f t="shared" ref="P4611:P4674" si="797">E4611/SUM($D4611:$N4611)</f>
        <v>0.98014245629181951</v>
      </c>
      <c r="Q4611">
        <f t="shared" ref="Q4611:Q4674" si="798">F4611/SUM($D4611:$N4611)</f>
        <v>7.5545003237642997E-3</v>
      </c>
      <c r="R4611">
        <f t="shared" ref="R4611:R4674" si="799">G4611/SUM($D4611:$N4611)</f>
        <v>2.3742715303259228E-3</v>
      </c>
      <c r="S4611">
        <f t="shared" ref="S4611:S4674" si="800">H4611/SUM($D4611:$N4611)</f>
        <v>4.3168573278653139E-4</v>
      </c>
      <c r="T4611">
        <f t="shared" ref="T4611:T4674" si="801">I4611/SUM($D4611:$N4611)</f>
        <v>4.7485430606518456E-3</v>
      </c>
      <c r="U4611">
        <f t="shared" ref="U4611:U4674" si="802">J4611/SUM($D4611:$N4611)</f>
        <v>1.9425857975393912E-3</v>
      </c>
      <c r="V4611">
        <f t="shared" ref="V4611:V4674" si="803">K4611/SUM($D4611:$N4611)</f>
        <v>0</v>
      </c>
      <c r="W4611">
        <f t="shared" ref="W4611:W4674" si="804">L4611/SUM($D4611:$N4611)</f>
        <v>0</v>
      </c>
      <c r="X4611">
        <f t="shared" ref="X4611:X4674" si="805">M4611/SUM($D4611:$N4611)</f>
        <v>6.4752859917979711E-4</v>
      </c>
      <c r="Y4611">
        <f t="shared" ref="Y4611:Y4674" si="806">N4611/SUM($D4611:$N4611)</f>
        <v>6.4752859917979711E-4</v>
      </c>
    </row>
    <row r="4612" spans="1:25" x14ac:dyDescent="0.2">
      <c r="A4612" t="s">
        <v>208</v>
      </c>
      <c r="B4612" t="s">
        <v>288</v>
      </c>
      <c r="C4612">
        <v>2018</v>
      </c>
      <c r="D4612">
        <v>70000</v>
      </c>
      <c r="E4612">
        <v>45410000</v>
      </c>
      <c r="F4612">
        <v>350000</v>
      </c>
      <c r="G4612">
        <v>130000</v>
      </c>
      <c r="H4612">
        <v>20000</v>
      </c>
      <c r="I4612">
        <v>230000</v>
      </c>
      <c r="J4612">
        <v>90000</v>
      </c>
      <c r="K4612">
        <v>0</v>
      </c>
      <c r="M4612">
        <v>30000</v>
      </c>
      <c r="N4612">
        <v>40000</v>
      </c>
      <c r="O4612">
        <f t="shared" si="796"/>
        <v>1.5095967220185465E-3</v>
      </c>
      <c r="P4612">
        <f t="shared" si="797"/>
        <v>0.97929695924088855</v>
      </c>
      <c r="Q4612">
        <f t="shared" si="798"/>
        <v>7.5479836100927327E-3</v>
      </c>
      <c r="R4612">
        <f t="shared" si="799"/>
        <v>2.8035367694630147E-3</v>
      </c>
      <c r="S4612">
        <f t="shared" si="800"/>
        <v>4.3131334914815614E-4</v>
      </c>
      <c r="T4612">
        <f t="shared" si="801"/>
        <v>4.9601035152037959E-3</v>
      </c>
      <c r="U4612">
        <f t="shared" si="802"/>
        <v>1.9409100711667026E-3</v>
      </c>
      <c r="V4612">
        <f t="shared" si="803"/>
        <v>0</v>
      </c>
      <c r="W4612">
        <f t="shared" si="804"/>
        <v>0</v>
      </c>
      <c r="X4612">
        <f t="shared" si="805"/>
        <v>6.4697002372223421E-4</v>
      </c>
      <c r="Y4612">
        <f t="shared" si="806"/>
        <v>8.6262669829631228E-4</v>
      </c>
    </row>
    <row r="4613" spans="1:25" x14ac:dyDescent="0.2">
      <c r="A4613" t="s">
        <v>211</v>
      </c>
      <c r="B4613" t="s">
        <v>287</v>
      </c>
      <c r="C4613">
        <v>1990</v>
      </c>
      <c r="D4613">
        <v>22550000</v>
      </c>
      <c r="E4613">
        <v>17350000</v>
      </c>
      <c r="F4613">
        <v>1250000</v>
      </c>
      <c r="G4613">
        <v>20000</v>
      </c>
      <c r="H4613">
        <v>60000</v>
      </c>
      <c r="I4613">
        <v>310000</v>
      </c>
      <c r="J4613">
        <v>270000</v>
      </c>
      <c r="K4613">
        <v>60000</v>
      </c>
      <c r="L4613">
        <v>0</v>
      </c>
      <c r="M4613">
        <v>630000</v>
      </c>
      <c r="N4613">
        <v>220000</v>
      </c>
      <c r="O4613">
        <f t="shared" si="796"/>
        <v>0.52785580524344566</v>
      </c>
      <c r="P4613">
        <f t="shared" si="797"/>
        <v>0.40613295880149813</v>
      </c>
      <c r="Q4613">
        <f t="shared" si="798"/>
        <v>2.9260299625468163E-2</v>
      </c>
      <c r="R4613">
        <f t="shared" si="799"/>
        <v>4.6816479400749064E-4</v>
      </c>
      <c r="S4613">
        <f t="shared" si="800"/>
        <v>1.4044943820224719E-3</v>
      </c>
      <c r="T4613">
        <f t="shared" si="801"/>
        <v>7.2565543071161052E-3</v>
      </c>
      <c r="U4613">
        <f t="shared" si="802"/>
        <v>6.3202247191011234E-3</v>
      </c>
      <c r="V4613">
        <f t="shared" si="803"/>
        <v>1.4044943820224719E-3</v>
      </c>
      <c r="W4613">
        <f t="shared" si="804"/>
        <v>0</v>
      </c>
      <c r="X4613">
        <f t="shared" si="805"/>
        <v>1.4747191011235955E-2</v>
      </c>
      <c r="Y4613">
        <f t="shared" si="806"/>
        <v>5.1498127340823966E-3</v>
      </c>
    </row>
    <row r="4614" spans="1:25" x14ac:dyDescent="0.2">
      <c r="A4614" t="s">
        <v>211</v>
      </c>
      <c r="B4614" t="s">
        <v>287</v>
      </c>
      <c r="C4614">
        <v>1991</v>
      </c>
      <c r="D4614">
        <v>19610000</v>
      </c>
      <c r="E4614">
        <v>17350000</v>
      </c>
      <c r="F4614">
        <v>1270000</v>
      </c>
      <c r="G4614">
        <v>70000</v>
      </c>
      <c r="H4614">
        <v>60000</v>
      </c>
      <c r="I4614">
        <v>290000</v>
      </c>
      <c r="J4614">
        <v>270000</v>
      </c>
      <c r="K4614">
        <v>60000</v>
      </c>
      <c r="L4614">
        <v>0</v>
      </c>
      <c r="M4614">
        <v>650000</v>
      </c>
      <c r="N4614">
        <v>210000</v>
      </c>
      <c r="O4614">
        <f t="shared" si="796"/>
        <v>0.49221887550200805</v>
      </c>
      <c r="P4614">
        <f t="shared" si="797"/>
        <v>0.43549196787148592</v>
      </c>
      <c r="Q4614">
        <f t="shared" si="798"/>
        <v>3.1877510040160643E-2</v>
      </c>
      <c r="R4614">
        <f t="shared" si="799"/>
        <v>1.7570281124497991E-3</v>
      </c>
      <c r="S4614">
        <f t="shared" si="800"/>
        <v>1.5060240963855422E-3</v>
      </c>
      <c r="T4614">
        <f t="shared" si="801"/>
        <v>7.2791164658634541E-3</v>
      </c>
      <c r="U4614">
        <f t="shared" si="802"/>
        <v>6.7771084337349399E-3</v>
      </c>
      <c r="V4614">
        <f t="shared" si="803"/>
        <v>1.5060240963855422E-3</v>
      </c>
      <c r="W4614">
        <f t="shared" si="804"/>
        <v>0</v>
      </c>
      <c r="X4614">
        <f t="shared" si="805"/>
        <v>1.6315261044176708E-2</v>
      </c>
      <c r="Y4614">
        <f t="shared" si="806"/>
        <v>5.2710843373493972E-3</v>
      </c>
    </row>
    <row r="4615" spans="1:25" x14ac:dyDescent="0.2">
      <c r="A4615" t="s">
        <v>211</v>
      </c>
      <c r="B4615" t="s">
        <v>287</v>
      </c>
      <c r="C4615">
        <v>1992</v>
      </c>
      <c r="D4615">
        <v>17600000</v>
      </c>
      <c r="E4615">
        <v>17350000</v>
      </c>
      <c r="F4615">
        <v>1290000</v>
      </c>
      <c r="G4615">
        <v>140000</v>
      </c>
      <c r="H4615">
        <v>60000</v>
      </c>
      <c r="I4615">
        <v>270000</v>
      </c>
      <c r="J4615">
        <v>260000</v>
      </c>
      <c r="K4615">
        <v>60000</v>
      </c>
      <c r="L4615">
        <v>0</v>
      </c>
      <c r="M4615">
        <v>670000</v>
      </c>
      <c r="N4615">
        <v>200000</v>
      </c>
      <c r="O4615">
        <f t="shared" si="796"/>
        <v>0.46437994722955145</v>
      </c>
      <c r="P4615">
        <f t="shared" si="797"/>
        <v>0.45778364116094988</v>
      </c>
      <c r="Q4615">
        <f t="shared" si="798"/>
        <v>3.4036939313984167E-2</v>
      </c>
      <c r="R4615">
        <f t="shared" si="799"/>
        <v>3.6939313984168864E-3</v>
      </c>
      <c r="S4615">
        <f t="shared" si="800"/>
        <v>1.5831134564643799E-3</v>
      </c>
      <c r="T4615">
        <f t="shared" si="801"/>
        <v>7.1240105540897099E-3</v>
      </c>
      <c r="U4615">
        <f t="shared" si="802"/>
        <v>6.8601583113456462E-3</v>
      </c>
      <c r="V4615">
        <f t="shared" si="803"/>
        <v>1.5831134564643799E-3</v>
      </c>
      <c r="W4615">
        <f t="shared" si="804"/>
        <v>0</v>
      </c>
      <c r="X4615">
        <f t="shared" si="805"/>
        <v>1.7678100263852244E-2</v>
      </c>
      <c r="Y4615">
        <f t="shared" si="806"/>
        <v>5.2770448548812663E-3</v>
      </c>
    </row>
    <row r="4616" spans="1:25" x14ac:dyDescent="0.2">
      <c r="A4616" t="s">
        <v>211</v>
      </c>
      <c r="B4616" t="s">
        <v>287</v>
      </c>
      <c r="C4616">
        <v>1993</v>
      </c>
      <c r="D4616">
        <v>19540000</v>
      </c>
      <c r="E4616">
        <v>17350000</v>
      </c>
      <c r="F4616">
        <v>1300000</v>
      </c>
      <c r="G4616">
        <v>210000</v>
      </c>
      <c r="H4616">
        <v>60000</v>
      </c>
      <c r="I4616">
        <v>260000</v>
      </c>
      <c r="J4616">
        <v>240000</v>
      </c>
      <c r="K4616">
        <v>40000</v>
      </c>
      <c r="L4616">
        <v>0</v>
      </c>
      <c r="M4616">
        <v>700000</v>
      </c>
      <c r="N4616">
        <v>210000</v>
      </c>
      <c r="O4616">
        <f t="shared" si="796"/>
        <v>0.48960160360811827</v>
      </c>
      <c r="P4616">
        <f t="shared" si="797"/>
        <v>0.43472813831120022</v>
      </c>
      <c r="Q4616">
        <f t="shared" si="798"/>
        <v>3.2573289902280131E-2</v>
      </c>
      <c r="R4616">
        <f t="shared" si="799"/>
        <v>5.2618391380606366E-3</v>
      </c>
      <c r="S4616">
        <f t="shared" si="800"/>
        <v>1.5033826108744675E-3</v>
      </c>
      <c r="T4616">
        <f t="shared" si="801"/>
        <v>6.5146579804560263E-3</v>
      </c>
      <c r="U4616">
        <f t="shared" si="802"/>
        <v>6.0135304434978699E-3</v>
      </c>
      <c r="V4616">
        <f t="shared" si="803"/>
        <v>1.0022550739163117E-3</v>
      </c>
      <c r="W4616">
        <f t="shared" si="804"/>
        <v>0</v>
      </c>
      <c r="X4616">
        <f t="shared" si="805"/>
        <v>1.7539463793535454E-2</v>
      </c>
      <c r="Y4616">
        <f t="shared" si="806"/>
        <v>5.2618391380606366E-3</v>
      </c>
    </row>
    <row r="4617" spans="1:25" x14ac:dyDescent="0.2">
      <c r="A4617" t="s">
        <v>211</v>
      </c>
      <c r="B4617" t="s">
        <v>287</v>
      </c>
      <c r="C4617">
        <v>1994</v>
      </c>
      <c r="D4617">
        <v>21410000</v>
      </c>
      <c r="E4617">
        <v>17350000</v>
      </c>
      <c r="F4617">
        <v>1320000</v>
      </c>
      <c r="G4617">
        <v>280000</v>
      </c>
      <c r="H4617">
        <v>60000</v>
      </c>
      <c r="I4617">
        <v>240000</v>
      </c>
      <c r="J4617">
        <v>240000</v>
      </c>
      <c r="K4617">
        <v>50000</v>
      </c>
      <c r="L4617">
        <v>0</v>
      </c>
      <c r="M4617">
        <v>720000</v>
      </c>
      <c r="N4617">
        <v>210000</v>
      </c>
      <c r="O4617">
        <f t="shared" si="796"/>
        <v>0.5112225405921681</v>
      </c>
      <c r="P4617">
        <f t="shared" si="797"/>
        <v>0.41427889207258833</v>
      </c>
      <c r="Q4617">
        <f t="shared" si="798"/>
        <v>3.151862464183381E-2</v>
      </c>
      <c r="R4617">
        <f t="shared" si="799"/>
        <v>6.6857688634192934E-3</v>
      </c>
      <c r="S4617">
        <f t="shared" si="800"/>
        <v>1.4326647564469914E-3</v>
      </c>
      <c r="T4617">
        <f t="shared" si="801"/>
        <v>5.7306590257879654E-3</v>
      </c>
      <c r="U4617">
        <f t="shared" si="802"/>
        <v>5.7306590257879654E-3</v>
      </c>
      <c r="V4617">
        <f t="shared" si="803"/>
        <v>1.1938872970391596E-3</v>
      </c>
      <c r="W4617">
        <f t="shared" si="804"/>
        <v>0</v>
      </c>
      <c r="X4617">
        <f t="shared" si="805"/>
        <v>1.7191977077363897E-2</v>
      </c>
      <c r="Y4617">
        <f t="shared" si="806"/>
        <v>5.0143266475644703E-3</v>
      </c>
    </row>
    <row r="4618" spans="1:25" x14ac:dyDescent="0.2">
      <c r="A4618" t="s">
        <v>211</v>
      </c>
      <c r="B4618" t="s">
        <v>287</v>
      </c>
      <c r="C4618">
        <v>1995</v>
      </c>
      <c r="D4618">
        <v>22010000</v>
      </c>
      <c r="E4618">
        <v>17350000</v>
      </c>
      <c r="F4618">
        <v>1340000</v>
      </c>
      <c r="G4618">
        <v>340000</v>
      </c>
      <c r="H4618">
        <v>50000</v>
      </c>
      <c r="I4618">
        <v>220000</v>
      </c>
      <c r="J4618">
        <v>230000</v>
      </c>
      <c r="K4618">
        <v>50000</v>
      </c>
      <c r="L4618">
        <v>0</v>
      </c>
      <c r="M4618">
        <v>750000</v>
      </c>
      <c r="N4618">
        <v>220000</v>
      </c>
      <c r="O4618">
        <f t="shared" si="796"/>
        <v>0.51715225563909772</v>
      </c>
      <c r="P4618">
        <f t="shared" si="797"/>
        <v>0.40765977443609025</v>
      </c>
      <c r="Q4618">
        <f t="shared" si="798"/>
        <v>3.1484962406015039E-2</v>
      </c>
      <c r="R4618">
        <f t="shared" si="799"/>
        <v>7.9887218045112778E-3</v>
      </c>
      <c r="S4618">
        <f t="shared" si="800"/>
        <v>1.1748120300751879E-3</v>
      </c>
      <c r="T4618">
        <f t="shared" si="801"/>
        <v>5.1691729323308268E-3</v>
      </c>
      <c r="U4618">
        <f t="shared" si="802"/>
        <v>5.4041353383458644E-3</v>
      </c>
      <c r="V4618">
        <f t="shared" si="803"/>
        <v>1.1748120300751879E-3</v>
      </c>
      <c r="W4618">
        <f t="shared" si="804"/>
        <v>0</v>
      </c>
      <c r="X4618">
        <f t="shared" si="805"/>
        <v>1.762218045112782E-2</v>
      </c>
      <c r="Y4618">
        <f t="shared" si="806"/>
        <v>5.1691729323308268E-3</v>
      </c>
    </row>
    <row r="4619" spans="1:25" x14ac:dyDescent="0.2">
      <c r="A4619" t="s">
        <v>211</v>
      </c>
      <c r="B4619" t="s">
        <v>287</v>
      </c>
      <c r="C4619">
        <v>1996</v>
      </c>
      <c r="D4619">
        <v>22500000</v>
      </c>
      <c r="E4619">
        <v>17350000</v>
      </c>
      <c r="F4619">
        <v>1380000</v>
      </c>
      <c r="G4619">
        <v>280000</v>
      </c>
      <c r="H4619">
        <v>60000</v>
      </c>
      <c r="I4619">
        <v>210000</v>
      </c>
      <c r="J4619">
        <v>230000</v>
      </c>
      <c r="K4619">
        <v>50000</v>
      </c>
      <c r="L4619">
        <v>0</v>
      </c>
      <c r="M4619">
        <v>780000</v>
      </c>
      <c r="N4619">
        <v>210000</v>
      </c>
      <c r="O4619">
        <f t="shared" si="796"/>
        <v>0.52264808362369342</v>
      </c>
      <c r="P4619">
        <f t="shared" si="797"/>
        <v>0.40301974448315914</v>
      </c>
      <c r="Q4619">
        <f t="shared" si="798"/>
        <v>3.2055749128919862E-2</v>
      </c>
      <c r="R4619">
        <f t="shared" si="799"/>
        <v>6.5040650406504065E-3</v>
      </c>
      <c r="S4619">
        <f t="shared" si="800"/>
        <v>1.3937282229965157E-3</v>
      </c>
      <c r="T4619">
        <f t="shared" si="801"/>
        <v>4.8780487804878049E-3</v>
      </c>
      <c r="U4619">
        <f t="shared" si="802"/>
        <v>5.3426248548199768E-3</v>
      </c>
      <c r="V4619">
        <f t="shared" si="803"/>
        <v>1.1614401858304297E-3</v>
      </c>
      <c r="W4619">
        <f t="shared" si="804"/>
        <v>0</v>
      </c>
      <c r="X4619">
        <f t="shared" si="805"/>
        <v>1.8118466898954706E-2</v>
      </c>
      <c r="Y4619">
        <f t="shared" si="806"/>
        <v>4.8780487804878049E-3</v>
      </c>
    </row>
    <row r="4620" spans="1:25" x14ac:dyDescent="0.2">
      <c r="A4620" t="s">
        <v>211</v>
      </c>
      <c r="B4620" t="s">
        <v>287</v>
      </c>
      <c r="C4620">
        <v>1997</v>
      </c>
      <c r="D4620">
        <v>22940000</v>
      </c>
      <c r="E4620">
        <v>17350000</v>
      </c>
      <c r="F4620">
        <v>1410000</v>
      </c>
      <c r="G4620">
        <v>220000</v>
      </c>
      <c r="H4620">
        <v>60000</v>
      </c>
      <c r="I4620">
        <v>200000</v>
      </c>
      <c r="J4620">
        <v>220000</v>
      </c>
      <c r="K4620">
        <v>50000</v>
      </c>
      <c r="L4620">
        <v>0</v>
      </c>
      <c r="M4620">
        <v>810000</v>
      </c>
      <c r="N4620">
        <v>220000</v>
      </c>
      <c r="O4620">
        <f t="shared" si="796"/>
        <v>0.52759889604415822</v>
      </c>
      <c r="P4620">
        <f t="shared" si="797"/>
        <v>0.39903403863845444</v>
      </c>
      <c r="Q4620">
        <f t="shared" si="798"/>
        <v>3.2428702851885927E-2</v>
      </c>
      <c r="R4620">
        <f t="shared" si="799"/>
        <v>5.0597976080956758E-3</v>
      </c>
      <c r="S4620">
        <f t="shared" si="800"/>
        <v>1.3799448022079118E-3</v>
      </c>
      <c r="T4620">
        <f t="shared" si="801"/>
        <v>4.5998160073597054E-3</v>
      </c>
      <c r="U4620">
        <f t="shared" si="802"/>
        <v>5.0597976080956758E-3</v>
      </c>
      <c r="V4620">
        <f t="shared" si="803"/>
        <v>1.1499540018399263E-3</v>
      </c>
      <c r="W4620">
        <f t="shared" si="804"/>
        <v>0</v>
      </c>
      <c r="X4620">
        <f t="shared" si="805"/>
        <v>1.8629254829806808E-2</v>
      </c>
      <c r="Y4620">
        <f t="shared" si="806"/>
        <v>5.0597976080956758E-3</v>
      </c>
    </row>
    <row r="4621" spans="1:25" x14ac:dyDescent="0.2">
      <c r="A4621" t="s">
        <v>211</v>
      </c>
      <c r="B4621" t="s">
        <v>287</v>
      </c>
      <c r="C4621">
        <v>1998</v>
      </c>
      <c r="D4621">
        <v>22830000</v>
      </c>
      <c r="E4621">
        <v>17350000</v>
      </c>
      <c r="F4621">
        <v>1450000</v>
      </c>
      <c r="G4621">
        <v>160000</v>
      </c>
      <c r="H4621">
        <v>50000</v>
      </c>
      <c r="I4621">
        <v>180000</v>
      </c>
      <c r="J4621">
        <v>210000</v>
      </c>
      <c r="K4621">
        <v>40000</v>
      </c>
      <c r="L4621">
        <v>0</v>
      </c>
      <c r="M4621">
        <v>840000</v>
      </c>
      <c r="N4621">
        <v>220000</v>
      </c>
      <c r="O4621">
        <f t="shared" si="796"/>
        <v>0.52688668359104551</v>
      </c>
      <c r="P4621">
        <f t="shared" si="797"/>
        <v>0.40041541657050544</v>
      </c>
      <c r="Q4621">
        <f t="shared" si="798"/>
        <v>3.3464112624048005E-2</v>
      </c>
      <c r="R4621">
        <f t="shared" si="799"/>
        <v>3.6925917378259868E-3</v>
      </c>
      <c r="S4621">
        <f t="shared" si="800"/>
        <v>1.1539349180706207E-3</v>
      </c>
      <c r="T4621">
        <f t="shared" si="801"/>
        <v>4.1541657050542351E-3</v>
      </c>
      <c r="U4621">
        <f t="shared" si="802"/>
        <v>4.8465266558966073E-3</v>
      </c>
      <c r="V4621">
        <f t="shared" si="803"/>
        <v>9.231479344564967E-4</v>
      </c>
      <c r="W4621">
        <f t="shared" si="804"/>
        <v>0</v>
      </c>
      <c r="X4621">
        <f t="shared" si="805"/>
        <v>1.9386106623586429E-2</v>
      </c>
      <c r="Y4621">
        <f t="shared" si="806"/>
        <v>5.0773136395107317E-3</v>
      </c>
    </row>
    <row r="4622" spans="1:25" x14ac:dyDescent="0.2">
      <c r="A4622" t="s">
        <v>211</v>
      </c>
      <c r="B4622" t="s">
        <v>287</v>
      </c>
      <c r="C4622">
        <v>1999</v>
      </c>
      <c r="D4622">
        <v>22940000</v>
      </c>
      <c r="E4622">
        <v>17350000</v>
      </c>
      <c r="F4622">
        <v>1490000</v>
      </c>
      <c r="G4622">
        <v>100000</v>
      </c>
      <c r="H4622">
        <v>60000</v>
      </c>
      <c r="I4622">
        <v>160000</v>
      </c>
      <c r="J4622">
        <v>200000</v>
      </c>
      <c r="K4622">
        <v>30000</v>
      </c>
      <c r="L4622">
        <v>0</v>
      </c>
      <c r="M4622">
        <v>890000</v>
      </c>
      <c r="N4622">
        <v>220000</v>
      </c>
      <c r="O4622">
        <f t="shared" si="796"/>
        <v>0.5280847145488029</v>
      </c>
      <c r="P4622">
        <f t="shared" si="797"/>
        <v>0.39940147329650094</v>
      </c>
      <c r="Q4622">
        <f t="shared" si="798"/>
        <v>3.4300184162062618E-2</v>
      </c>
      <c r="R4622">
        <f t="shared" si="799"/>
        <v>2.3020257826887663E-3</v>
      </c>
      <c r="S4622">
        <f t="shared" si="800"/>
        <v>1.3812154696132596E-3</v>
      </c>
      <c r="T4622">
        <f t="shared" si="801"/>
        <v>3.6832412523020259E-3</v>
      </c>
      <c r="U4622">
        <f t="shared" si="802"/>
        <v>4.6040515653775326E-3</v>
      </c>
      <c r="V4622">
        <f t="shared" si="803"/>
        <v>6.9060773480662981E-4</v>
      </c>
      <c r="W4622">
        <f t="shared" si="804"/>
        <v>0</v>
      </c>
      <c r="X4622">
        <f t="shared" si="805"/>
        <v>2.0488029465930018E-2</v>
      </c>
      <c r="Y4622">
        <f t="shared" si="806"/>
        <v>5.0644567219152855E-3</v>
      </c>
    </row>
    <row r="4623" spans="1:25" x14ac:dyDescent="0.2">
      <c r="A4623" t="s">
        <v>211</v>
      </c>
      <c r="B4623" t="s">
        <v>287</v>
      </c>
      <c r="C4623">
        <v>2000</v>
      </c>
      <c r="D4623">
        <v>23150000</v>
      </c>
      <c r="E4623">
        <v>17350000</v>
      </c>
      <c r="F4623">
        <v>1520000</v>
      </c>
      <c r="G4623">
        <v>40000</v>
      </c>
      <c r="H4623">
        <v>60000</v>
      </c>
      <c r="I4623">
        <v>140000</v>
      </c>
      <c r="J4623">
        <v>200000</v>
      </c>
      <c r="K4623">
        <v>30000</v>
      </c>
      <c r="L4623">
        <v>0</v>
      </c>
      <c r="M4623">
        <v>920000</v>
      </c>
      <c r="N4623">
        <v>240000</v>
      </c>
      <c r="O4623">
        <f t="shared" si="796"/>
        <v>0.53035509736540665</v>
      </c>
      <c r="P4623">
        <f t="shared" si="797"/>
        <v>0.39747995418098508</v>
      </c>
      <c r="Q4623">
        <f t="shared" si="798"/>
        <v>3.4822451317296679E-2</v>
      </c>
      <c r="R4623">
        <f t="shared" si="799"/>
        <v>9.1638029782359679E-4</v>
      </c>
      <c r="S4623">
        <f t="shared" si="800"/>
        <v>1.3745704467353953E-3</v>
      </c>
      <c r="T4623">
        <f t="shared" si="801"/>
        <v>3.2073310423825887E-3</v>
      </c>
      <c r="U4623">
        <f t="shared" si="802"/>
        <v>4.5819014891179842E-3</v>
      </c>
      <c r="V4623">
        <f t="shared" si="803"/>
        <v>6.8728522336769765E-4</v>
      </c>
      <c r="W4623">
        <f t="shared" si="804"/>
        <v>0</v>
      </c>
      <c r="X4623">
        <f t="shared" si="805"/>
        <v>2.1076746849942728E-2</v>
      </c>
      <c r="Y4623">
        <f t="shared" si="806"/>
        <v>5.4982817869415812E-3</v>
      </c>
    </row>
    <row r="4624" spans="1:25" x14ac:dyDescent="0.2">
      <c r="A4624" t="s">
        <v>211</v>
      </c>
      <c r="B4624" t="s">
        <v>287</v>
      </c>
      <c r="C4624">
        <v>2001</v>
      </c>
      <c r="D4624">
        <v>23620000</v>
      </c>
      <c r="E4624">
        <v>17350000</v>
      </c>
      <c r="F4624">
        <v>1570000</v>
      </c>
      <c r="G4624">
        <v>50000</v>
      </c>
      <c r="H4624">
        <v>60000</v>
      </c>
      <c r="I4624">
        <v>140000</v>
      </c>
      <c r="J4624">
        <v>220000</v>
      </c>
      <c r="K4624">
        <v>30000</v>
      </c>
      <c r="L4624">
        <v>0</v>
      </c>
      <c r="M4624">
        <v>960000</v>
      </c>
      <c r="N4624">
        <v>220000</v>
      </c>
      <c r="O4624">
        <f t="shared" si="796"/>
        <v>0.5341474445952058</v>
      </c>
      <c r="P4624">
        <f t="shared" si="797"/>
        <v>0.39235639981908638</v>
      </c>
      <c r="Q4624">
        <f t="shared" si="798"/>
        <v>3.5504296698326547E-2</v>
      </c>
      <c r="R4624">
        <f t="shared" si="799"/>
        <v>1.1307100859339666E-3</v>
      </c>
      <c r="S4624">
        <f t="shared" si="800"/>
        <v>1.3568521031207597E-3</v>
      </c>
      <c r="T4624">
        <f t="shared" si="801"/>
        <v>3.1659882406151062E-3</v>
      </c>
      <c r="U4624">
        <f t="shared" si="802"/>
        <v>4.9751243781094526E-3</v>
      </c>
      <c r="V4624">
        <f t="shared" si="803"/>
        <v>6.7842605156037987E-4</v>
      </c>
      <c r="W4624">
        <f t="shared" si="804"/>
        <v>0</v>
      </c>
      <c r="X4624">
        <f t="shared" si="805"/>
        <v>2.1709633649932156E-2</v>
      </c>
      <c r="Y4624">
        <f t="shared" si="806"/>
        <v>4.9751243781094526E-3</v>
      </c>
    </row>
    <row r="4625" spans="1:25" x14ac:dyDescent="0.2">
      <c r="A4625" t="s">
        <v>211</v>
      </c>
      <c r="B4625" t="s">
        <v>287</v>
      </c>
      <c r="C4625">
        <v>2002</v>
      </c>
      <c r="D4625">
        <v>23900000</v>
      </c>
      <c r="E4625">
        <v>17350000</v>
      </c>
      <c r="F4625">
        <v>1610000</v>
      </c>
      <c r="G4625">
        <v>60000</v>
      </c>
      <c r="H4625">
        <v>60000</v>
      </c>
      <c r="I4625">
        <v>140000</v>
      </c>
      <c r="J4625">
        <v>230000</v>
      </c>
      <c r="K4625">
        <v>80000</v>
      </c>
      <c r="L4625">
        <v>0</v>
      </c>
      <c r="M4625">
        <v>1000000</v>
      </c>
      <c r="N4625">
        <v>210000</v>
      </c>
      <c r="O4625">
        <f t="shared" si="796"/>
        <v>0.53539426523297495</v>
      </c>
      <c r="P4625">
        <f t="shared" si="797"/>
        <v>0.38866487455197135</v>
      </c>
      <c r="Q4625">
        <f t="shared" si="798"/>
        <v>3.6066308243727599E-2</v>
      </c>
      <c r="R4625">
        <f t="shared" si="799"/>
        <v>1.3440860215053765E-3</v>
      </c>
      <c r="S4625">
        <f t="shared" si="800"/>
        <v>1.3440860215053765E-3</v>
      </c>
      <c r="T4625">
        <f t="shared" si="801"/>
        <v>3.1362007168458782E-3</v>
      </c>
      <c r="U4625">
        <f t="shared" si="802"/>
        <v>5.1523297491039427E-3</v>
      </c>
      <c r="V4625">
        <f t="shared" si="803"/>
        <v>1.7921146953405018E-3</v>
      </c>
      <c r="W4625">
        <f t="shared" si="804"/>
        <v>0</v>
      </c>
      <c r="X4625">
        <f t="shared" si="805"/>
        <v>2.2401433691756272E-2</v>
      </c>
      <c r="Y4625">
        <f t="shared" si="806"/>
        <v>4.7043010752688174E-3</v>
      </c>
    </row>
    <row r="4626" spans="1:25" x14ac:dyDescent="0.2">
      <c r="A4626" t="s">
        <v>211</v>
      </c>
      <c r="B4626" t="s">
        <v>287</v>
      </c>
      <c r="C4626">
        <v>2003</v>
      </c>
      <c r="D4626">
        <v>24070000</v>
      </c>
      <c r="E4626">
        <v>17350000</v>
      </c>
      <c r="F4626">
        <v>1650000</v>
      </c>
      <c r="G4626">
        <v>70000</v>
      </c>
      <c r="H4626">
        <v>60000</v>
      </c>
      <c r="I4626">
        <v>140000</v>
      </c>
      <c r="J4626">
        <v>240000</v>
      </c>
      <c r="K4626">
        <v>80000</v>
      </c>
      <c r="L4626">
        <v>0</v>
      </c>
      <c r="M4626">
        <v>1040000</v>
      </c>
      <c r="N4626">
        <v>210000</v>
      </c>
      <c r="O4626">
        <f t="shared" si="796"/>
        <v>0.53596081050990874</v>
      </c>
      <c r="P4626">
        <f t="shared" si="797"/>
        <v>0.38632821197951456</v>
      </c>
      <c r="Q4626">
        <f t="shared" si="798"/>
        <v>3.674014696058784E-2</v>
      </c>
      <c r="R4626">
        <f t="shared" si="799"/>
        <v>1.5586729013582722E-3</v>
      </c>
      <c r="S4626">
        <f t="shared" si="800"/>
        <v>1.3360053440213762E-3</v>
      </c>
      <c r="T4626">
        <f t="shared" si="801"/>
        <v>3.1173458027165444E-3</v>
      </c>
      <c r="U4626">
        <f t="shared" si="802"/>
        <v>5.3440213760855048E-3</v>
      </c>
      <c r="V4626">
        <f t="shared" si="803"/>
        <v>1.7813404586951682E-3</v>
      </c>
      <c r="W4626">
        <f t="shared" si="804"/>
        <v>0</v>
      </c>
      <c r="X4626">
        <f t="shared" si="805"/>
        <v>2.3157425963037187E-2</v>
      </c>
      <c r="Y4626">
        <f t="shared" si="806"/>
        <v>4.6760187040748163E-3</v>
      </c>
    </row>
    <row r="4627" spans="1:25" x14ac:dyDescent="0.2">
      <c r="A4627" t="s">
        <v>211</v>
      </c>
      <c r="B4627" t="s">
        <v>287</v>
      </c>
      <c r="C4627">
        <v>2004</v>
      </c>
      <c r="D4627">
        <v>24310000</v>
      </c>
      <c r="E4627">
        <v>17350000</v>
      </c>
      <c r="F4627">
        <v>1700000</v>
      </c>
      <c r="G4627">
        <v>80000</v>
      </c>
      <c r="H4627">
        <v>60000</v>
      </c>
      <c r="I4627">
        <v>140000</v>
      </c>
      <c r="J4627">
        <v>240000</v>
      </c>
      <c r="K4627">
        <v>80000</v>
      </c>
      <c r="L4627">
        <v>0</v>
      </c>
      <c r="M4627">
        <v>1070000</v>
      </c>
      <c r="N4627">
        <v>210000</v>
      </c>
      <c r="O4627">
        <f t="shared" si="796"/>
        <v>0.53735632183908044</v>
      </c>
      <c r="P4627">
        <f t="shared" si="797"/>
        <v>0.38351016799292659</v>
      </c>
      <c r="Q4627">
        <f t="shared" si="798"/>
        <v>3.757736516357206E-2</v>
      </c>
      <c r="R4627">
        <f t="shared" si="799"/>
        <v>1.7683465959328027E-3</v>
      </c>
      <c r="S4627">
        <f t="shared" si="800"/>
        <v>1.3262599469496021E-3</v>
      </c>
      <c r="T4627">
        <f t="shared" si="801"/>
        <v>3.094606542882405E-3</v>
      </c>
      <c r="U4627">
        <f t="shared" si="802"/>
        <v>5.3050397877984082E-3</v>
      </c>
      <c r="V4627">
        <f t="shared" si="803"/>
        <v>1.7683465959328027E-3</v>
      </c>
      <c r="W4627">
        <f t="shared" si="804"/>
        <v>0</v>
      </c>
      <c r="X4627">
        <f t="shared" si="805"/>
        <v>2.3651635720601239E-2</v>
      </c>
      <c r="Y4627">
        <f t="shared" si="806"/>
        <v>4.6419098143236073E-3</v>
      </c>
    </row>
    <row r="4628" spans="1:25" x14ac:dyDescent="0.2">
      <c r="A4628" t="s">
        <v>211</v>
      </c>
      <c r="B4628" t="s">
        <v>287</v>
      </c>
      <c r="C4628">
        <v>2005</v>
      </c>
      <c r="D4628">
        <v>24700000</v>
      </c>
      <c r="E4628">
        <v>17350000</v>
      </c>
      <c r="F4628">
        <v>1740000</v>
      </c>
      <c r="G4628">
        <v>90000</v>
      </c>
      <c r="H4628">
        <v>60000</v>
      </c>
      <c r="I4628">
        <v>140000</v>
      </c>
      <c r="J4628">
        <v>250000</v>
      </c>
      <c r="K4628">
        <v>70000</v>
      </c>
      <c r="L4628">
        <v>0</v>
      </c>
      <c r="M4628">
        <v>1120000</v>
      </c>
      <c r="N4628">
        <v>210000</v>
      </c>
      <c r="O4628">
        <f t="shared" si="796"/>
        <v>0.5401268314017057</v>
      </c>
      <c r="P4628">
        <f t="shared" si="797"/>
        <v>0.37940083096435601</v>
      </c>
      <c r="Q4628">
        <f t="shared" si="798"/>
        <v>3.80494205116991E-2</v>
      </c>
      <c r="R4628">
        <f t="shared" si="799"/>
        <v>1.9680734747430572E-3</v>
      </c>
      <c r="S4628">
        <f t="shared" si="800"/>
        <v>1.312048983162038E-3</v>
      </c>
      <c r="T4628">
        <f t="shared" si="801"/>
        <v>3.0614476273780888E-3</v>
      </c>
      <c r="U4628">
        <f t="shared" si="802"/>
        <v>5.4668707631751589E-3</v>
      </c>
      <c r="V4628">
        <f t="shared" si="803"/>
        <v>1.5307238136890444E-3</v>
      </c>
      <c r="W4628">
        <f t="shared" si="804"/>
        <v>0</v>
      </c>
      <c r="X4628">
        <f t="shared" si="805"/>
        <v>2.4491581019024711E-2</v>
      </c>
      <c r="Y4628">
        <f t="shared" si="806"/>
        <v>4.5921714410671333E-3</v>
      </c>
    </row>
    <row r="4629" spans="1:25" x14ac:dyDescent="0.2">
      <c r="A4629" t="s">
        <v>211</v>
      </c>
      <c r="B4629" t="s">
        <v>287</v>
      </c>
      <c r="C4629">
        <v>2006</v>
      </c>
      <c r="D4629">
        <v>23360000</v>
      </c>
      <c r="E4629">
        <v>17350000</v>
      </c>
      <c r="F4629">
        <v>1790000</v>
      </c>
      <c r="G4629">
        <v>110000</v>
      </c>
      <c r="H4629">
        <v>60000</v>
      </c>
      <c r="I4629">
        <v>140000</v>
      </c>
      <c r="J4629">
        <v>250000</v>
      </c>
      <c r="K4629">
        <v>70000</v>
      </c>
      <c r="L4629">
        <v>0</v>
      </c>
      <c r="M4629">
        <v>1160000</v>
      </c>
      <c r="N4629">
        <v>210000</v>
      </c>
      <c r="O4629">
        <f t="shared" si="796"/>
        <v>0.52494382022471908</v>
      </c>
      <c r="P4629">
        <f t="shared" si="797"/>
        <v>0.38988764044943819</v>
      </c>
      <c r="Q4629">
        <f t="shared" si="798"/>
        <v>4.0224719101123595E-2</v>
      </c>
      <c r="R4629">
        <f t="shared" si="799"/>
        <v>2.4719101123595504E-3</v>
      </c>
      <c r="S4629">
        <f t="shared" si="800"/>
        <v>1.348314606741573E-3</v>
      </c>
      <c r="T4629">
        <f t="shared" si="801"/>
        <v>3.1460674157303371E-3</v>
      </c>
      <c r="U4629">
        <f t="shared" si="802"/>
        <v>5.6179775280898875E-3</v>
      </c>
      <c r="V4629">
        <f t="shared" si="803"/>
        <v>1.5730337078651685E-3</v>
      </c>
      <c r="W4629">
        <f t="shared" si="804"/>
        <v>0</v>
      </c>
      <c r="X4629">
        <f t="shared" si="805"/>
        <v>2.6067415730337079E-2</v>
      </c>
      <c r="Y4629">
        <f t="shared" si="806"/>
        <v>4.7191011235955052E-3</v>
      </c>
    </row>
    <row r="4630" spans="1:25" x14ac:dyDescent="0.2">
      <c r="A4630" t="s">
        <v>211</v>
      </c>
      <c r="B4630" t="s">
        <v>287</v>
      </c>
      <c r="C4630">
        <v>2007</v>
      </c>
      <c r="D4630">
        <v>22140000</v>
      </c>
      <c r="E4630">
        <v>17350000</v>
      </c>
      <c r="F4630">
        <v>1840000</v>
      </c>
      <c r="G4630">
        <v>140000</v>
      </c>
      <c r="H4630">
        <v>90000</v>
      </c>
      <c r="I4630">
        <v>150000</v>
      </c>
      <c r="J4630">
        <v>250000</v>
      </c>
      <c r="K4630">
        <v>130000</v>
      </c>
      <c r="L4630">
        <v>0</v>
      </c>
      <c r="M4630">
        <v>1140000</v>
      </c>
      <c r="N4630">
        <v>200000</v>
      </c>
      <c r="O4630">
        <f t="shared" si="796"/>
        <v>0.50978586230716094</v>
      </c>
      <c r="P4630">
        <f t="shared" si="797"/>
        <v>0.3994934377158646</v>
      </c>
      <c r="Q4630">
        <f t="shared" si="798"/>
        <v>4.236702740041446E-2</v>
      </c>
      <c r="R4630">
        <f t="shared" si="799"/>
        <v>3.2235781717706653E-3</v>
      </c>
      <c r="S4630">
        <f t="shared" si="800"/>
        <v>2.0723002532811422E-3</v>
      </c>
      <c r="T4630">
        <f t="shared" si="801"/>
        <v>3.45383375546857E-3</v>
      </c>
      <c r="U4630">
        <f t="shared" si="802"/>
        <v>5.7563895924476168E-3</v>
      </c>
      <c r="V4630">
        <f t="shared" si="803"/>
        <v>2.9933225880727607E-3</v>
      </c>
      <c r="W4630">
        <f t="shared" si="804"/>
        <v>0</v>
      </c>
      <c r="X4630">
        <f t="shared" si="805"/>
        <v>2.6249136541561132E-2</v>
      </c>
      <c r="Y4630">
        <f t="shared" si="806"/>
        <v>4.6051116739580936E-3</v>
      </c>
    </row>
    <row r="4631" spans="1:25" x14ac:dyDescent="0.2">
      <c r="A4631" t="s">
        <v>211</v>
      </c>
      <c r="B4631" t="s">
        <v>287</v>
      </c>
      <c r="C4631">
        <v>2008</v>
      </c>
      <c r="D4631">
        <v>22100000</v>
      </c>
      <c r="E4631">
        <v>17350000</v>
      </c>
      <c r="F4631">
        <v>1880000</v>
      </c>
      <c r="G4631">
        <v>160000</v>
      </c>
      <c r="H4631">
        <v>70000</v>
      </c>
      <c r="I4631">
        <v>160000</v>
      </c>
      <c r="J4631">
        <v>260000</v>
      </c>
      <c r="K4631">
        <v>130000</v>
      </c>
      <c r="L4631">
        <v>0</v>
      </c>
      <c r="M4631">
        <v>1190000</v>
      </c>
      <c r="N4631">
        <v>200000</v>
      </c>
      <c r="O4631">
        <f t="shared" si="796"/>
        <v>0.50804597701149423</v>
      </c>
      <c r="P4631">
        <f t="shared" si="797"/>
        <v>0.39885057471264368</v>
      </c>
      <c r="Q4631">
        <f t="shared" si="798"/>
        <v>4.3218390804597703E-2</v>
      </c>
      <c r="R4631">
        <f t="shared" si="799"/>
        <v>3.6781609195402297E-3</v>
      </c>
      <c r="S4631">
        <f t="shared" si="800"/>
        <v>1.6091954022988506E-3</v>
      </c>
      <c r="T4631">
        <f t="shared" si="801"/>
        <v>3.6781609195402297E-3</v>
      </c>
      <c r="U4631">
        <f t="shared" si="802"/>
        <v>5.9770114942528738E-3</v>
      </c>
      <c r="V4631">
        <f t="shared" si="803"/>
        <v>2.9885057471264369E-3</v>
      </c>
      <c r="W4631">
        <f t="shared" si="804"/>
        <v>0</v>
      </c>
      <c r="X4631">
        <f t="shared" si="805"/>
        <v>2.7356321839080461E-2</v>
      </c>
      <c r="Y4631">
        <f t="shared" si="806"/>
        <v>4.5977011494252873E-3</v>
      </c>
    </row>
    <row r="4632" spans="1:25" x14ac:dyDescent="0.2">
      <c r="A4632" t="s">
        <v>211</v>
      </c>
      <c r="B4632" t="s">
        <v>287</v>
      </c>
      <c r="C4632">
        <v>2009</v>
      </c>
      <c r="D4632">
        <v>22060000</v>
      </c>
      <c r="E4632">
        <v>17350000</v>
      </c>
      <c r="F4632">
        <v>1930000</v>
      </c>
      <c r="G4632">
        <v>180000</v>
      </c>
      <c r="H4632">
        <v>80000</v>
      </c>
      <c r="I4632">
        <v>160000</v>
      </c>
      <c r="J4632">
        <v>260000</v>
      </c>
      <c r="K4632">
        <v>110000</v>
      </c>
      <c r="L4632">
        <v>0</v>
      </c>
      <c r="M4632">
        <v>1230000</v>
      </c>
      <c r="N4632">
        <v>210000</v>
      </c>
      <c r="O4632">
        <f t="shared" si="796"/>
        <v>0.50631168235024104</v>
      </c>
      <c r="P4632">
        <f t="shared" si="797"/>
        <v>0.39820977736974983</v>
      </c>
      <c r="Q4632">
        <f t="shared" si="798"/>
        <v>4.4296534312600416E-2</v>
      </c>
      <c r="R4632">
        <f t="shared" si="799"/>
        <v>4.1312829928850129E-3</v>
      </c>
      <c r="S4632">
        <f t="shared" si="800"/>
        <v>1.8361257746155612E-3</v>
      </c>
      <c r="T4632">
        <f t="shared" si="801"/>
        <v>3.6722515492311225E-3</v>
      </c>
      <c r="U4632">
        <f t="shared" si="802"/>
        <v>5.9674087675005739E-3</v>
      </c>
      <c r="V4632">
        <f t="shared" si="803"/>
        <v>2.5246729400963965E-3</v>
      </c>
      <c r="W4632">
        <f t="shared" si="804"/>
        <v>0</v>
      </c>
      <c r="X4632">
        <f t="shared" si="805"/>
        <v>2.8230433784714255E-2</v>
      </c>
      <c r="Y4632">
        <f t="shared" si="806"/>
        <v>4.819830158365848E-3</v>
      </c>
    </row>
    <row r="4633" spans="1:25" x14ac:dyDescent="0.2">
      <c r="A4633" t="s">
        <v>211</v>
      </c>
      <c r="B4633" t="s">
        <v>287</v>
      </c>
      <c r="C4633">
        <v>2010</v>
      </c>
      <c r="D4633">
        <v>22180000</v>
      </c>
      <c r="E4633">
        <v>17350000</v>
      </c>
      <c r="F4633">
        <v>1980000</v>
      </c>
      <c r="G4633">
        <v>200000</v>
      </c>
      <c r="H4633">
        <v>80000</v>
      </c>
      <c r="I4633">
        <v>140000</v>
      </c>
      <c r="J4633">
        <v>260000</v>
      </c>
      <c r="K4633">
        <v>140000</v>
      </c>
      <c r="L4633">
        <v>0</v>
      </c>
      <c r="M4633">
        <v>1270000</v>
      </c>
      <c r="N4633">
        <v>210000</v>
      </c>
      <c r="O4633">
        <f t="shared" si="796"/>
        <v>0.50627710568363382</v>
      </c>
      <c r="P4633">
        <f t="shared" si="797"/>
        <v>0.39602830404017347</v>
      </c>
      <c r="Q4633">
        <f t="shared" si="798"/>
        <v>4.5195160922163892E-2</v>
      </c>
      <c r="R4633">
        <f t="shared" si="799"/>
        <v>4.5651677699155447E-3</v>
      </c>
      <c r="S4633">
        <f t="shared" si="800"/>
        <v>1.8260671079662178E-3</v>
      </c>
      <c r="T4633">
        <f t="shared" si="801"/>
        <v>3.195617438940881E-3</v>
      </c>
      <c r="U4633">
        <f t="shared" si="802"/>
        <v>5.9347181008902079E-3</v>
      </c>
      <c r="V4633">
        <f t="shared" si="803"/>
        <v>3.195617438940881E-3</v>
      </c>
      <c r="W4633">
        <f t="shared" si="804"/>
        <v>0</v>
      </c>
      <c r="X4633">
        <f t="shared" si="805"/>
        <v>2.8988815338963705E-2</v>
      </c>
      <c r="Y4633">
        <f t="shared" si="806"/>
        <v>4.7934261584113213E-3</v>
      </c>
    </row>
    <row r="4634" spans="1:25" x14ac:dyDescent="0.2">
      <c r="A4634" t="s">
        <v>211</v>
      </c>
      <c r="B4634" t="s">
        <v>287</v>
      </c>
      <c r="C4634">
        <v>2011</v>
      </c>
      <c r="D4634">
        <v>22280000</v>
      </c>
      <c r="E4634">
        <v>17350000</v>
      </c>
      <c r="F4634">
        <v>2029999.99999999</v>
      </c>
      <c r="G4634">
        <v>210000</v>
      </c>
      <c r="H4634">
        <v>80000</v>
      </c>
      <c r="I4634">
        <v>140000</v>
      </c>
      <c r="J4634">
        <v>270000</v>
      </c>
      <c r="K4634">
        <v>140000</v>
      </c>
      <c r="L4634">
        <v>0</v>
      </c>
      <c r="M4634">
        <v>1290000</v>
      </c>
      <c r="N4634">
        <v>210000</v>
      </c>
      <c r="O4634">
        <f t="shared" si="796"/>
        <v>0.50636363636363646</v>
      </c>
      <c r="P4634">
        <f t="shared" si="797"/>
        <v>0.3943181818181819</v>
      </c>
      <c r="Q4634">
        <f t="shared" si="798"/>
        <v>4.613636363636342E-2</v>
      </c>
      <c r="R4634">
        <f t="shared" si="799"/>
        <v>4.7727272727272731E-3</v>
      </c>
      <c r="S4634">
        <f t="shared" si="800"/>
        <v>1.8181818181818184E-3</v>
      </c>
      <c r="T4634">
        <f t="shared" si="801"/>
        <v>3.1818181818181824E-3</v>
      </c>
      <c r="U4634">
        <f t="shared" si="802"/>
        <v>6.1363636363636377E-3</v>
      </c>
      <c r="V4634">
        <f t="shared" si="803"/>
        <v>3.1818181818181824E-3</v>
      </c>
      <c r="W4634">
        <f t="shared" si="804"/>
        <v>0</v>
      </c>
      <c r="X4634">
        <f t="shared" si="805"/>
        <v>2.9318181818181823E-2</v>
      </c>
      <c r="Y4634">
        <f t="shared" si="806"/>
        <v>4.7727272727272731E-3</v>
      </c>
    </row>
    <row r="4635" spans="1:25" x14ac:dyDescent="0.2">
      <c r="A4635" t="s">
        <v>211</v>
      </c>
      <c r="B4635" t="s">
        <v>287</v>
      </c>
      <c r="C4635">
        <v>2012</v>
      </c>
      <c r="D4635">
        <v>22520000</v>
      </c>
      <c r="E4635">
        <v>17350000</v>
      </c>
      <c r="F4635">
        <v>2089999.99999999</v>
      </c>
      <c r="G4635">
        <v>210000</v>
      </c>
      <c r="H4635">
        <v>80000</v>
      </c>
      <c r="I4635">
        <v>130000</v>
      </c>
      <c r="J4635">
        <v>270000</v>
      </c>
      <c r="K4635">
        <v>140000</v>
      </c>
      <c r="L4635">
        <v>0</v>
      </c>
      <c r="M4635">
        <v>1310000</v>
      </c>
      <c r="N4635">
        <v>210000</v>
      </c>
      <c r="O4635">
        <f t="shared" si="796"/>
        <v>0.50823741819002488</v>
      </c>
      <c r="P4635">
        <f t="shared" si="797"/>
        <v>0.39155946738885133</v>
      </c>
      <c r="Q4635">
        <f t="shared" si="798"/>
        <v>4.7167682238772067E-2</v>
      </c>
      <c r="R4635">
        <f t="shared" si="799"/>
        <v>4.7393364928909965E-3</v>
      </c>
      <c r="S4635">
        <f t="shared" si="800"/>
        <v>1.8054615211013317E-3</v>
      </c>
      <c r="T4635">
        <f t="shared" si="801"/>
        <v>2.9338749717896643E-3</v>
      </c>
      <c r="U4635">
        <f t="shared" si="802"/>
        <v>6.0934326337169949E-3</v>
      </c>
      <c r="V4635">
        <f t="shared" si="803"/>
        <v>3.1595576619273306E-3</v>
      </c>
      <c r="W4635">
        <f t="shared" si="804"/>
        <v>0</v>
      </c>
      <c r="X4635">
        <f t="shared" si="805"/>
        <v>2.9564432408034309E-2</v>
      </c>
      <c r="Y4635">
        <f t="shared" si="806"/>
        <v>4.7393364928909965E-3</v>
      </c>
    </row>
    <row r="4636" spans="1:25" x14ac:dyDescent="0.2">
      <c r="A4636" t="s">
        <v>211</v>
      </c>
      <c r="B4636" t="s">
        <v>287</v>
      </c>
      <c r="C4636">
        <v>2013</v>
      </c>
      <c r="D4636">
        <v>22560000</v>
      </c>
      <c r="E4636">
        <v>17350000</v>
      </c>
      <c r="F4636">
        <v>2140000</v>
      </c>
      <c r="G4636">
        <v>220000</v>
      </c>
      <c r="H4636">
        <v>80000</v>
      </c>
      <c r="I4636">
        <v>140000</v>
      </c>
      <c r="J4636">
        <v>310000</v>
      </c>
      <c r="K4636">
        <v>130000</v>
      </c>
      <c r="L4636">
        <v>0</v>
      </c>
      <c r="M4636">
        <v>1330000</v>
      </c>
      <c r="N4636">
        <v>220000</v>
      </c>
      <c r="O4636">
        <f t="shared" si="796"/>
        <v>0.5071942446043165</v>
      </c>
      <c r="P4636">
        <f t="shared" si="797"/>
        <v>0.39006294964028776</v>
      </c>
      <c r="Q4636">
        <f t="shared" si="798"/>
        <v>4.8111510791366906E-2</v>
      </c>
      <c r="R4636">
        <f t="shared" si="799"/>
        <v>4.9460431654676255E-3</v>
      </c>
      <c r="S4636">
        <f t="shared" si="800"/>
        <v>1.7985611510791368E-3</v>
      </c>
      <c r="T4636">
        <f t="shared" si="801"/>
        <v>3.1474820143884892E-3</v>
      </c>
      <c r="U4636">
        <f t="shared" si="802"/>
        <v>6.9694244604316547E-3</v>
      </c>
      <c r="V4636">
        <f t="shared" si="803"/>
        <v>2.9226618705035972E-3</v>
      </c>
      <c r="W4636">
        <f t="shared" si="804"/>
        <v>0</v>
      </c>
      <c r="X4636">
        <f t="shared" si="805"/>
        <v>2.9901079136690649E-2</v>
      </c>
      <c r="Y4636">
        <f t="shared" si="806"/>
        <v>4.9460431654676255E-3</v>
      </c>
    </row>
    <row r="4637" spans="1:25" x14ac:dyDescent="0.2">
      <c r="A4637" t="s">
        <v>211</v>
      </c>
      <c r="B4637" t="s">
        <v>287</v>
      </c>
      <c r="C4637">
        <v>2014</v>
      </c>
      <c r="D4637">
        <v>22640000</v>
      </c>
      <c r="E4637">
        <v>17350000</v>
      </c>
      <c r="F4637">
        <v>2190000</v>
      </c>
      <c r="G4637">
        <v>220000</v>
      </c>
      <c r="H4637">
        <v>80000</v>
      </c>
      <c r="I4637">
        <v>130000</v>
      </c>
      <c r="J4637">
        <v>310000</v>
      </c>
      <c r="K4637">
        <v>130000</v>
      </c>
      <c r="L4637">
        <v>0</v>
      </c>
      <c r="M4637">
        <v>1340000</v>
      </c>
      <c r="N4637">
        <v>220000</v>
      </c>
      <c r="O4637">
        <f t="shared" si="796"/>
        <v>0.50750952701188079</v>
      </c>
      <c r="P4637">
        <f t="shared" si="797"/>
        <v>0.38892624971979378</v>
      </c>
      <c r="Q4637">
        <f t="shared" si="798"/>
        <v>4.9092131809011431E-2</v>
      </c>
      <c r="R4637">
        <f t="shared" si="799"/>
        <v>4.9316296794440712E-3</v>
      </c>
      <c r="S4637">
        <f t="shared" si="800"/>
        <v>1.7933198834342075E-3</v>
      </c>
      <c r="T4637">
        <f t="shared" si="801"/>
        <v>2.9141448105805875E-3</v>
      </c>
      <c r="U4637">
        <f t="shared" si="802"/>
        <v>6.949114548307554E-3</v>
      </c>
      <c r="V4637">
        <f t="shared" si="803"/>
        <v>2.9141448105805875E-3</v>
      </c>
      <c r="W4637">
        <f t="shared" si="804"/>
        <v>0</v>
      </c>
      <c r="X4637">
        <f t="shared" si="805"/>
        <v>3.0038108047522976E-2</v>
      </c>
      <c r="Y4637">
        <f t="shared" si="806"/>
        <v>4.9316296794440712E-3</v>
      </c>
    </row>
    <row r="4638" spans="1:25" x14ac:dyDescent="0.2">
      <c r="A4638" t="s">
        <v>211</v>
      </c>
      <c r="B4638" t="s">
        <v>287</v>
      </c>
      <c r="C4638">
        <v>2015</v>
      </c>
      <c r="D4638">
        <v>22620000</v>
      </c>
      <c r="E4638">
        <v>17350000</v>
      </c>
      <c r="F4638">
        <v>2250000</v>
      </c>
      <c r="G4638">
        <v>230000</v>
      </c>
      <c r="H4638">
        <v>80000</v>
      </c>
      <c r="I4638">
        <v>130000</v>
      </c>
      <c r="J4638">
        <v>310000</v>
      </c>
      <c r="K4638">
        <v>130000</v>
      </c>
      <c r="M4638">
        <v>1360000</v>
      </c>
      <c r="N4638">
        <v>220000</v>
      </c>
      <c r="O4638">
        <f t="shared" si="796"/>
        <v>0.50626678603401964</v>
      </c>
      <c r="P4638">
        <f t="shared" si="797"/>
        <v>0.38831692032229187</v>
      </c>
      <c r="Q4638">
        <f t="shared" si="798"/>
        <v>5.0358102059086841E-2</v>
      </c>
      <c r="R4638">
        <f t="shared" si="799"/>
        <v>5.1477170993733216E-3</v>
      </c>
      <c r="S4638">
        <f t="shared" si="800"/>
        <v>1.7905102954341987E-3</v>
      </c>
      <c r="T4638">
        <f t="shared" si="801"/>
        <v>2.9095792300805729E-3</v>
      </c>
      <c r="U4638">
        <f t="shared" si="802"/>
        <v>6.9382273948075199E-3</v>
      </c>
      <c r="V4638">
        <f t="shared" si="803"/>
        <v>2.9095792300805729E-3</v>
      </c>
      <c r="W4638">
        <f t="shared" si="804"/>
        <v>0</v>
      </c>
      <c r="X4638">
        <f t="shared" si="805"/>
        <v>3.043867502238138E-2</v>
      </c>
      <c r="Y4638">
        <f t="shared" si="806"/>
        <v>4.9239033124440466E-3</v>
      </c>
    </row>
    <row r="4639" spans="1:25" x14ac:dyDescent="0.2">
      <c r="A4639" t="s">
        <v>211</v>
      </c>
      <c r="B4639" t="s">
        <v>287</v>
      </c>
      <c r="C4639">
        <v>2016</v>
      </c>
      <c r="D4639">
        <v>22480000</v>
      </c>
      <c r="E4639">
        <v>17350000</v>
      </c>
      <c r="F4639">
        <v>2310000</v>
      </c>
      <c r="G4639">
        <v>250000</v>
      </c>
      <c r="H4639">
        <v>80000</v>
      </c>
      <c r="I4639">
        <v>140000</v>
      </c>
      <c r="J4639">
        <v>320000</v>
      </c>
      <c r="K4639">
        <v>120000</v>
      </c>
      <c r="M4639">
        <v>1370000</v>
      </c>
      <c r="N4639">
        <v>230000</v>
      </c>
      <c r="O4639">
        <f t="shared" si="796"/>
        <v>0.50347144456886894</v>
      </c>
      <c r="P4639">
        <f t="shared" si="797"/>
        <v>0.3885778275475924</v>
      </c>
      <c r="Q4639">
        <f t="shared" si="798"/>
        <v>5.1735722284434488E-2</v>
      </c>
      <c r="R4639">
        <f t="shared" si="799"/>
        <v>5.5991041433370659E-3</v>
      </c>
      <c r="S4639">
        <f t="shared" si="800"/>
        <v>1.7917133258678612E-3</v>
      </c>
      <c r="T4639">
        <f t="shared" si="801"/>
        <v>3.1354983202687568E-3</v>
      </c>
      <c r="U4639">
        <f t="shared" si="802"/>
        <v>7.166853303471445E-3</v>
      </c>
      <c r="V4639">
        <f t="shared" si="803"/>
        <v>2.6875699888017916E-3</v>
      </c>
      <c r="W4639">
        <f t="shared" si="804"/>
        <v>0</v>
      </c>
      <c r="X4639">
        <f t="shared" si="805"/>
        <v>3.0683090705487123E-2</v>
      </c>
      <c r="Y4639">
        <f t="shared" si="806"/>
        <v>5.1511758118701007E-3</v>
      </c>
    </row>
    <row r="4640" spans="1:25" x14ac:dyDescent="0.2">
      <c r="A4640" t="s">
        <v>211</v>
      </c>
      <c r="B4640" t="s">
        <v>287</v>
      </c>
      <c r="C4640">
        <v>2017</v>
      </c>
      <c r="D4640">
        <v>22230000</v>
      </c>
      <c r="E4640">
        <v>17350000</v>
      </c>
      <c r="F4640">
        <v>2380000</v>
      </c>
      <c r="G4640">
        <v>260000</v>
      </c>
      <c r="H4640">
        <v>80000</v>
      </c>
      <c r="I4640">
        <v>140000</v>
      </c>
      <c r="J4640">
        <v>320000</v>
      </c>
      <c r="K4640">
        <v>120000</v>
      </c>
      <c r="M4640">
        <v>1380000</v>
      </c>
      <c r="N4640">
        <v>230000</v>
      </c>
      <c r="O4640">
        <f t="shared" si="796"/>
        <v>0.49966284558327712</v>
      </c>
      <c r="P4640">
        <f t="shared" si="797"/>
        <v>0.38997527534277365</v>
      </c>
      <c r="Q4640">
        <f t="shared" si="798"/>
        <v>5.3495167453360304E-2</v>
      </c>
      <c r="R4640">
        <f t="shared" si="799"/>
        <v>5.8440098898628907E-3</v>
      </c>
      <c r="S4640">
        <f t="shared" si="800"/>
        <v>1.7981568891885817E-3</v>
      </c>
      <c r="T4640">
        <f t="shared" si="801"/>
        <v>3.1467745560800182E-3</v>
      </c>
      <c r="U4640">
        <f t="shared" si="802"/>
        <v>7.1926275567543267E-3</v>
      </c>
      <c r="V4640">
        <f t="shared" si="803"/>
        <v>2.6972353337828725E-3</v>
      </c>
      <c r="W4640">
        <f t="shared" si="804"/>
        <v>0</v>
      </c>
      <c r="X4640">
        <f t="shared" si="805"/>
        <v>3.1018206338503034E-2</v>
      </c>
      <c r="Y4640">
        <f t="shared" si="806"/>
        <v>5.1697010564171727E-3</v>
      </c>
    </row>
    <row r="4641" spans="1:25" x14ac:dyDescent="0.2">
      <c r="A4641" t="s">
        <v>211</v>
      </c>
      <c r="B4641" t="s">
        <v>287</v>
      </c>
      <c r="C4641">
        <v>2018</v>
      </c>
      <c r="D4641">
        <v>22160000</v>
      </c>
      <c r="E4641">
        <v>17350000</v>
      </c>
      <c r="F4641">
        <v>2440000</v>
      </c>
      <c r="G4641">
        <v>280000</v>
      </c>
      <c r="H4641">
        <v>80000</v>
      </c>
      <c r="I4641">
        <v>150000</v>
      </c>
      <c r="J4641">
        <v>330000</v>
      </c>
      <c r="K4641">
        <v>120000</v>
      </c>
      <c r="M4641">
        <v>1400000</v>
      </c>
      <c r="N4641">
        <v>240000</v>
      </c>
      <c r="O4641">
        <f t="shared" si="796"/>
        <v>0.49741863075196407</v>
      </c>
      <c r="P4641">
        <f t="shared" si="797"/>
        <v>0.38945005611672279</v>
      </c>
      <c r="Q4641">
        <f t="shared" si="798"/>
        <v>5.4769921436588105E-2</v>
      </c>
      <c r="R4641">
        <f t="shared" si="799"/>
        <v>6.2850729517396186E-3</v>
      </c>
      <c r="S4641">
        <f t="shared" si="800"/>
        <v>1.7957351290684624E-3</v>
      </c>
      <c r="T4641">
        <f t="shared" si="801"/>
        <v>3.3670033670033669E-3</v>
      </c>
      <c r="U4641">
        <f t="shared" si="802"/>
        <v>7.4074074074074077E-3</v>
      </c>
      <c r="V4641">
        <f t="shared" si="803"/>
        <v>2.6936026936026937E-3</v>
      </c>
      <c r="W4641">
        <f t="shared" si="804"/>
        <v>0</v>
      </c>
      <c r="X4641">
        <f t="shared" si="805"/>
        <v>3.1425364758698095E-2</v>
      </c>
      <c r="Y4641">
        <f t="shared" si="806"/>
        <v>5.3872053872053875E-3</v>
      </c>
    </row>
    <row r="4642" spans="1:25" x14ac:dyDescent="0.2">
      <c r="A4642" t="s">
        <v>246</v>
      </c>
      <c r="B4642" t="s">
        <v>286</v>
      </c>
      <c r="C4642">
        <v>1990</v>
      </c>
      <c r="D4642">
        <v>32369999.999999899</v>
      </c>
      <c r="E4642">
        <v>6770000</v>
      </c>
      <c r="F4642">
        <v>17920000</v>
      </c>
      <c r="G4642">
        <v>7440000</v>
      </c>
      <c r="H4642">
        <v>54120000</v>
      </c>
      <c r="I4642">
        <v>29550000</v>
      </c>
      <c r="J4642">
        <v>145830000</v>
      </c>
      <c r="K4642">
        <v>11320000</v>
      </c>
      <c r="L4642">
        <v>8100000</v>
      </c>
      <c r="M4642">
        <v>6110000</v>
      </c>
      <c r="N4642">
        <v>7120000</v>
      </c>
      <c r="O4642">
        <f t="shared" si="796"/>
        <v>9.9096892698606803E-2</v>
      </c>
      <c r="P4642">
        <f t="shared" si="797"/>
        <v>2.0725547221797039E-2</v>
      </c>
      <c r="Q4642">
        <f t="shared" si="798"/>
        <v>5.4859941833767051E-2</v>
      </c>
      <c r="R4642">
        <f t="shared" si="799"/>
        <v>2.2776672279197926E-2</v>
      </c>
      <c r="S4642">
        <f t="shared" si="800"/>
        <v>0.16568192254706879</v>
      </c>
      <c r="T4642">
        <f t="shared" si="801"/>
        <v>9.0463799173427242E-2</v>
      </c>
      <c r="U4642">
        <f t="shared" si="802"/>
        <v>0.44644114495637549</v>
      </c>
      <c r="V4642">
        <f t="shared" si="803"/>
        <v>3.4654829328026951E-2</v>
      </c>
      <c r="W4642">
        <f t="shared" si="804"/>
        <v>2.4797183529771935E-2</v>
      </c>
      <c r="X4642">
        <f t="shared" si="805"/>
        <v>1.8705035971223027E-2</v>
      </c>
      <c r="Y4642">
        <f t="shared" si="806"/>
        <v>2.1797030460737801E-2</v>
      </c>
    </row>
    <row r="4643" spans="1:25" x14ac:dyDescent="0.2">
      <c r="A4643" t="s">
        <v>246</v>
      </c>
      <c r="B4643" t="s">
        <v>286</v>
      </c>
      <c r="C4643">
        <v>1991</v>
      </c>
      <c r="D4643">
        <v>32549999.999999899</v>
      </c>
      <c r="E4643">
        <v>6770000</v>
      </c>
      <c r="F4643">
        <v>18280000</v>
      </c>
      <c r="G4643">
        <v>7710000</v>
      </c>
      <c r="H4643">
        <v>48830000</v>
      </c>
      <c r="I4643">
        <v>29570000</v>
      </c>
      <c r="J4643">
        <v>145370000</v>
      </c>
      <c r="K4643">
        <v>11820000</v>
      </c>
      <c r="L4643">
        <v>8119999.9999999898</v>
      </c>
      <c r="M4643">
        <v>6440000</v>
      </c>
      <c r="N4643">
        <v>7710000</v>
      </c>
      <c r="O4643">
        <f t="shared" si="796"/>
        <v>0.100720982764489</v>
      </c>
      <c r="P4643">
        <f t="shared" si="797"/>
        <v>2.0948726676362293E-2</v>
      </c>
      <c r="Q4643">
        <f t="shared" si="798"/>
        <v>5.6564656372806901E-2</v>
      </c>
      <c r="R4643">
        <f t="shared" si="799"/>
        <v>2.3857412507349081E-2</v>
      </c>
      <c r="S4643">
        <f t="shared" si="800"/>
        <v>0.15109694587987751</v>
      </c>
      <c r="T4643">
        <f t="shared" si="801"/>
        <v>9.1499829810935449E-2</v>
      </c>
      <c r="U4643">
        <f t="shared" si="802"/>
        <v>0.44982516941547807</v>
      </c>
      <c r="V4643">
        <f t="shared" si="803"/>
        <v>3.6575177151344507E-2</v>
      </c>
      <c r="W4643">
        <f t="shared" si="804"/>
        <v>2.5126094625119885E-2</v>
      </c>
      <c r="X4643">
        <f t="shared" si="805"/>
        <v>1.9927592288888209E-2</v>
      </c>
      <c r="Y4643">
        <f t="shared" si="806"/>
        <v>2.3857412507349081E-2</v>
      </c>
    </row>
    <row r="4644" spans="1:25" x14ac:dyDescent="0.2">
      <c r="A4644" t="s">
        <v>246</v>
      </c>
      <c r="B4644" t="s">
        <v>286</v>
      </c>
      <c r="C4644">
        <v>1992</v>
      </c>
      <c r="D4644">
        <v>31910000</v>
      </c>
      <c r="E4644">
        <v>6770000</v>
      </c>
      <c r="F4644">
        <v>18640000</v>
      </c>
      <c r="G4644">
        <v>7990000</v>
      </c>
      <c r="H4644">
        <v>42890000</v>
      </c>
      <c r="I4644">
        <v>30060000</v>
      </c>
      <c r="J4644">
        <v>147680000</v>
      </c>
      <c r="K4644">
        <v>11730000</v>
      </c>
      <c r="L4644">
        <v>8140000</v>
      </c>
      <c r="M4644">
        <v>6620000</v>
      </c>
      <c r="N4644">
        <v>9820000</v>
      </c>
      <c r="O4644">
        <f t="shared" si="796"/>
        <v>9.9022498060512026E-2</v>
      </c>
      <c r="P4644">
        <f t="shared" si="797"/>
        <v>2.1008533747090767E-2</v>
      </c>
      <c r="Q4644">
        <f t="shared" si="798"/>
        <v>5.7843289371605898E-2</v>
      </c>
      <c r="R4644">
        <f t="shared" si="799"/>
        <v>2.4794414274631499E-2</v>
      </c>
      <c r="S4644">
        <f t="shared" si="800"/>
        <v>0.13309542280837858</v>
      </c>
      <c r="T4644">
        <f t="shared" si="801"/>
        <v>9.3281613653995343E-2</v>
      </c>
      <c r="U4644">
        <f t="shared" si="802"/>
        <v>0.458277734678045</v>
      </c>
      <c r="V4644">
        <f t="shared" si="803"/>
        <v>3.6400310318076029E-2</v>
      </c>
      <c r="W4644">
        <f t="shared" si="804"/>
        <v>2.5259891388673392E-2</v>
      </c>
      <c r="X4644">
        <f t="shared" si="805"/>
        <v>2.0543056633048874E-2</v>
      </c>
      <c r="Y4644">
        <f t="shared" si="806"/>
        <v>3.0473235065942589E-2</v>
      </c>
    </row>
    <row r="4645" spans="1:25" x14ac:dyDescent="0.2">
      <c r="A4645" t="s">
        <v>246</v>
      </c>
      <c r="B4645" t="s">
        <v>286</v>
      </c>
      <c r="C4645">
        <v>1993</v>
      </c>
      <c r="D4645">
        <v>31640000</v>
      </c>
      <c r="E4645">
        <v>6770000</v>
      </c>
      <c r="F4645">
        <v>19010000</v>
      </c>
      <c r="G4645">
        <v>8610000</v>
      </c>
      <c r="H4645">
        <v>35420000</v>
      </c>
      <c r="I4645">
        <v>30230000</v>
      </c>
      <c r="J4645">
        <v>157520000</v>
      </c>
      <c r="K4645">
        <v>14900000</v>
      </c>
      <c r="L4645">
        <v>8160000</v>
      </c>
      <c r="M4645">
        <v>8600000</v>
      </c>
      <c r="N4645">
        <v>9230000</v>
      </c>
      <c r="O4645">
        <f t="shared" si="796"/>
        <v>9.5852646247992973E-2</v>
      </c>
      <c r="P4645">
        <f t="shared" si="797"/>
        <v>2.0509557999333516E-2</v>
      </c>
      <c r="Q4645">
        <f t="shared" si="798"/>
        <v>5.7590354145839011E-2</v>
      </c>
      <c r="R4645">
        <f t="shared" si="799"/>
        <v>2.6083795328546759E-2</v>
      </c>
      <c r="S4645">
        <f t="shared" si="800"/>
        <v>0.10730406858735496</v>
      </c>
      <c r="T4645">
        <f t="shared" si="801"/>
        <v>9.1581083946802394E-2</v>
      </c>
      <c r="U4645">
        <f t="shared" si="802"/>
        <v>0.47720318700960346</v>
      </c>
      <c r="V4645">
        <f t="shared" si="803"/>
        <v>4.5139204459389862E-2</v>
      </c>
      <c r="W4645">
        <f t="shared" si="804"/>
        <v>2.4720530764336997E-2</v>
      </c>
      <c r="X4645">
        <f t="shared" si="805"/>
        <v>2.6053500560453208E-2</v>
      </c>
      <c r="Y4645">
        <f t="shared" si="806"/>
        <v>2.7962070950346876E-2</v>
      </c>
    </row>
    <row r="4646" spans="1:25" x14ac:dyDescent="0.2">
      <c r="A4646" t="s">
        <v>246</v>
      </c>
      <c r="B4646" t="s">
        <v>286</v>
      </c>
      <c r="C4646">
        <v>1994</v>
      </c>
      <c r="D4646">
        <v>30920000</v>
      </c>
      <c r="E4646">
        <v>6770000</v>
      </c>
      <c r="F4646">
        <v>19370000</v>
      </c>
      <c r="G4646">
        <v>9340000</v>
      </c>
      <c r="H4646">
        <v>36360000</v>
      </c>
      <c r="I4646">
        <v>31330000</v>
      </c>
      <c r="J4646">
        <v>161410000</v>
      </c>
      <c r="K4646">
        <v>13980000</v>
      </c>
      <c r="L4646">
        <v>8180000</v>
      </c>
      <c r="M4646">
        <v>9150000</v>
      </c>
      <c r="N4646">
        <v>9980000</v>
      </c>
      <c r="O4646">
        <f t="shared" si="796"/>
        <v>9.1807951542504235E-2</v>
      </c>
      <c r="P4646">
        <f t="shared" si="797"/>
        <v>2.0101546958045072E-2</v>
      </c>
      <c r="Q4646">
        <f t="shared" si="798"/>
        <v>5.7513584132545502E-2</v>
      </c>
      <c r="R4646">
        <f t="shared" si="799"/>
        <v>2.7732414857923333E-2</v>
      </c>
      <c r="S4646">
        <f t="shared" si="800"/>
        <v>0.10796045013212982</v>
      </c>
      <c r="T4646">
        <f t="shared" si="801"/>
        <v>9.3025327355325274E-2</v>
      </c>
      <c r="U4646">
        <f t="shared" si="802"/>
        <v>0.47926007304254875</v>
      </c>
      <c r="V4646">
        <f t="shared" si="803"/>
        <v>4.15095460078981E-2</v>
      </c>
      <c r="W4646">
        <f t="shared" si="804"/>
        <v>2.4288132070429645E-2</v>
      </c>
      <c r="X4646">
        <f t="shared" si="805"/>
        <v>2.7168265091006265E-2</v>
      </c>
      <c r="Y4646">
        <f t="shared" si="806"/>
        <v>2.9632708809643991E-2</v>
      </c>
    </row>
    <row r="4647" spans="1:25" x14ac:dyDescent="0.2">
      <c r="A4647" t="s">
        <v>246</v>
      </c>
      <c r="B4647" t="s">
        <v>286</v>
      </c>
      <c r="C4647">
        <v>1995</v>
      </c>
      <c r="D4647">
        <v>30690000</v>
      </c>
      <c r="E4647">
        <v>6770000</v>
      </c>
      <c r="F4647">
        <v>18390000</v>
      </c>
      <c r="G4647">
        <v>10220000</v>
      </c>
      <c r="H4647">
        <v>37180000</v>
      </c>
      <c r="I4647">
        <v>35170000</v>
      </c>
      <c r="J4647">
        <v>169470000</v>
      </c>
      <c r="K4647">
        <v>12320000</v>
      </c>
      <c r="L4647">
        <v>7280000</v>
      </c>
      <c r="M4647">
        <v>9830000</v>
      </c>
      <c r="N4647">
        <v>12010000</v>
      </c>
      <c r="O4647">
        <f t="shared" si="796"/>
        <v>8.7853891735608161E-2</v>
      </c>
      <c r="P4647">
        <f t="shared" si="797"/>
        <v>1.937995591560988E-2</v>
      </c>
      <c r="Q4647">
        <f t="shared" si="798"/>
        <v>5.2643632095726103E-2</v>
      </c>
      <c r="R4647">
        <f t="shared" si="799"/>
        <v>2.9256004351186558E-2</v>
      </c>
      <c r="S4647">
        <f t="shared" si="800"/>
        <v>0.10643231328543211</v>
      </c>
      <c r="T4647">
        <f t="shared" si="801"/>
        <v>0.10067844158818309</v>
      </c>
      <c r="U4647">
        <f t="shared" si="802"/>
        <v>0.48512867489193601</v>
      </c>
      <c r="V4647">
        <f t="shared" si="803"/>
        <v>3.5267512094581052E-2</v>
      </c>
      <c r="W4647">
        <f t="shared" si="804"/>
        <v>2.0839893510434259E-2</v>
      </c>
      <c r="X4647">
        <f t="shared" si="805"/>
        <v>2.8139581484556149E-2</v>
      </c>
      <c r="Y4647">
        <f t="shared" si="806"/>
        <v>3.4380099046746632E-2</v>
      </c>
    </row>
    <row r="4648" spans="1:25" x14ac:dyDescent="0.2">
      <c r="A4648" t="s">
        <v>246</v>
      </c>
      <c r="B4648" t="s">
        <v>286</v>
      </c>
      <c r="C4648">
        <v>1996</v>
      </c>
      <c r="D4648">
        <v>32250000</v>
      </c>
      <c r="E4648">
        <v>7850000</v>
      </c>
      <c r="F4648">
        <v>17400000</v>
      </c>
      <c r="G4648">
        <v>10140000</v>
      </c>
      <c r="H4648">
        <v>41340000</v>
      </c>
      <c r="I4648">
        <v>34320000</v>
      </c>
      <c r="J4648">
        <v>177430000</v>
      </c>
      <c r="K4648">
        <v>10930000</v>
      </c>
      <c r="L4648">
        <v>6410000</v>
      </c>
      <c r="M4648">
        <v>9810000</v>
      </c>
      <c r="N4648">
        <v>12240000</v>
      </c>
      <c r="O4648">
        <f t="shared" si="796"/>
        <v>8.9553482172609125E-2</v>
      </c>
      <c r="P4648">
        <f t="shared" si="797"/>
        <v>2.1798289459069198E-2</v>
      </c>
      <c r="Q4648">
        <f t="shared" si="798"/>
        <v>4.8317227590803064E-2</v>
      </c>
      <c r="R4648">
        <f t="shared" si="799"/>
        <v>2.8157280906364546E-2</v>
      </c>
      <c r="S4648">
        <f t="shared" si="800"/>
        <v>0.11479506831056314</v>
      </c>
      <c r="T4648">
        <f t="shared" si="801"/>
        <v>9.530156614461846E-2</v>
      </c>
      <c r="U4648">
        <f t="shared" si="802"/>
        <v>0.4926968788181717</v>
      </c>
      <c r="V4648">
        <f t="shared" si="803"/>
        <v>3.0350994113073421E-2</v>
      </c>
      <c r="W4648">
        <f t="shared" si="804"/>
        <v>1.7799622348106187E-2</v>
      </c>
      <c r="X4648">
        <f t="shared" si="805"/>
        <v>2.7240919693435523E-2</v>
      </c>
      <c r="Y4648">
        <f t="shared" si="806"/>
        <v>3.3988670443185605E-2</v>
      </c>
    </row>
    <row r="4649" spans="1:25" x14ac:dyDescent="0.2">
      <c r="A4649" t="s">
        <v>246</v>
      </c>
      <c r="B4649" t="s">
        <v>286</v>
      </c>
      <c r="C4649">
        <v>1997</v>
      </c>
      <c r="D4649">
        <v>32670000</v>
      </c>
      <c r="E4649">
        <v>7850000</v>
      </c>
      <c r="F4649">
        <v>16420000</v>
      </c>
      <c r="G4649">
        <v>10490000</v>
      </c>
      <c r="H4649">
        <v>45050000</v>
      </c>
      <c r="I4649">
        <v>35230000</v>
      </c>
      <c r="J4649">
        <v>187340000</v>
      </c>
      <c r="K4649">
        <v>11250000</v>
      </c>
      <c r="L4649">
        <v>5650000</v>
      </c>
      <c r="M4649">
        <v>9410000</v>
      </c>
      <c r="N4649">
        <v>10290000</v>
      </c>
      <c r="O4649">
        <f t="shared" si="796"/>
        <v>8.7905287232611332E-2</v>
      </c>
      <c r="P4649">
        <f t="shared" si="797"/>
        <v>2.1122023409121487E-2</v>
      </c>
      <c r="Q4649">
        <f t="shared" si="798"/>
        <v>4.4181353423920357E-2</v>
      </c>
      <c r="R4649">
        <f t="shared" si="799"/>
        <v>2.8225480963271897E-2</v>
      </c>
      <c r="S4649">
        <f t="shared" si="800"/>
        <v>0.12121619803578636</v>
      </c>
      <c r="T4649">
        <f t="shared" si="801"/>
        <v>9.4793488497242034E-2</v>
      </c>
      <c r="U4649">
        <f t="shared" si="802"/>
        <v>0.50407641598277952</v>
      </c>
      <c r="V4649">
        <f t="shared" si="803"/>
        <v>3.0270415713709135E-2</v>
      </c>
      <c r="W4649">
        <f t="shared" si="804"/>
        <v>1.5202475447329477E-2</v>
      </c>
      <c r="X4649">
        <f t="shared" si="805"/>
        <v>2.5319521054755819E-2</v>
      </c>
      <c r="Y4649">
        <f t="shared" si="806"/>
        <v>2.7687340239472624E-2</v>
      </c>
    </row>
    <row r="4650" spans="1:25" x14ac:dyDescent="0.2">
      <c r="A4650" t="s">
        <v>246</v>
      </c>
      <c r="B4650" t="s">
        <v>286</v>
      </c>
      <c r="C4650">
        <v>1998</v>
      </c>
      <c r="D4650">
        <v>33369999.999999899</v>
      </c>
      <c r="E4650">
        <v>8980000</v>
      </c>
      <c r="F4650">
        <v>15440000</v>
      </c>
      <c r="G4650">
        <v>9940000</v>
      </c>
      <c r="H4650">
        <v>47560000</v>
      </c>
      <c r="I4650">
        <v>34890000</v>
      </c>
      <c r="J4650">
        <v>194400000</v>
      </c>
      <c r="K4650">
        <v>10710000</v>
      </c>
      <c r="L4650">
        <v>4940000</v>
      </c>
      <c r="M4650">
        <v>8680000</v>
      </c>
      <c r="N4650">
        <v>12000000</v>
      </c>
      <c r="O4650">
        <f t="shared" si="796"/>
        <v>8.7605996167073347E-2</v>
      </c>
      <c r="P4650">
        <f t="shared" si="797"/>
        <v>2.3575122732403989E-2</v>
      </c>
      <c r="Q4650">
        <f t="shared" si="798"/>
        <v>4.0534509464177901E-2</v>
      </c>
      <c r="R4650">
        <f t="shared" si="799"/>
        <v>2.6095403113596396E-2</v>
      </c>
      <c r="S4650">
        <f t="shared" si="800"/>
        <v>0.1248588905515739</v>
      </c>
      <c r="T4650">
        <f t="shared" si="801"/>
        <v>9.1596440103961591E-2</v>
      </c>
      <c r="U4650">
        <f t="shared" si="802"/>
        <v>0.51035677719146266</v>
      </c>
      <c r="V4650">
        <f t="shared" si="803"/>
        <v>2.8116878002677807E-2</v>
      </c>
      <c r="W4650">
        <f t="shared" si="804"/>
        <v>1.2968942794885936E-2</v>
      </c>
      <c r="X4650">
        <f t="shared" si="805"/>
        <v>2.2787535113281361E-2</v>
      </c>
      <c r="Y4650">
        <f t="shared" si="806"/>
        <v>3.1503504764905106E-2</v>
      </c>
    </row>
    <row r="4651" spans="1:25" x14ac:dyDescent="0.2">
      <c r="A4651" t="s">
        <v>246</v>
      </c>
      <c r="B4651" t="s">
        <v>286</v>
      </c>
      <c r="C4651">
        <v>1999</v>
      </c>
      <c r="D4651">
        <v>33090000</v>
      </c>
      <c r="E4651">
        <v>8109999.9999999898</v>
      </c>
      <c r="F4651">
        <v>14450000</v>
      </c>
      <c r="G4651">
        <v>9580000</v>
      </c>
      <c r="H4651">
        <v>40830000</v>
      </c>
      <c r="I4651">
        <v>35360000</v>
      </c>
      <c r="J4651">
        <v>184420000</v>
      </c>
      <c r="K4651">
        <v>9650000</v>
      </c>
      <c r="L4651">
        <v>4070000</v>
      </c>
      <c r="M4651">
        <v>8300000</v>
      </c>
      <c r="N4651">
        <v>13190000</v>
      </c>
      <c r="O4651">
        <f t="shared" si="796"/>
        <v>9.1649356044869137E-2</v>
      </c>
      <c r="P4651">
        <f t="shared" si="797"/>
        <v>2.2462262844481346E-2</v>
      </c>
      <c r="Q4651">
        <f t="shared" si="798"/>
        <v>4.0022157595900845E-2</v>
      </c>
      <c r="R4651">
        <f t="shared" si="799"/>
        <v>2.6533721091261599E-2</v>
      </c>
      <c r="S4651">
        <f t="shared" si="800"/>
        <v>0.11308683007893644</v>
      </c>
      <c r="T4651">
        <f t="shared" si="801"/>
        <v>9.7936573881733838E-2</v>
      </c>
      <c r="U4651">
        <f t="shared" si="802"/>
        <v>0.51078797950422383</v>
      </c>
      <c r="V4651">
        <f t="shared" si="803"/>
        <v>2.6727600055393989E-2</v>
      </c>
      <c r="W4651">
        <f t="shared" si="804"/>
        <v>1.1272676914554771E-2</v>
      </c>
      <c r="X4651">
        <f t="shared" si="805"/>
        <v>2.2988505747126436E-2</v>
      </c>
      <c r="Y4651">
        <f t="shared" si="806"/>
        <v>3.6532336241517797E-2</v>
      </c>
    </row>
    <row r="4652" spans="1:25" x14ac:dyDescent="0.2">
      <c r="A4652" t="s">
        <v>246</v>
      </c>
      <c r="B4652" t="s">
        <v>286</v>
      </c>
      <c r="C4652">
        <v>2000</v>
      </c>
      <c r="D4652">
        <v>33100000</v>
      </c>
      <c r="E4652">
        <v>6920000</v>
      </c>
      <c r="F4652">
        <v>13470000</v>
      </c>
      <c r="G4652">
        <v>9490000</v>
      </c>
      <c r="H4652">
        <v>40550000</v>
      </c>
      <c r="I4652">
        <v>35180000</v>
      </c>
      <c r="J4652">
        <v>191930000</v>
      </c>
      <c r="K4652">
        <v>9190000</v>
      </c>
      <c r="L4652">
        <v>3250000</v>
      </c>
      <c r="M4652">
        <v>7960000</v>
      </c>
      <c r="N4652">
        <v>11420000</v>
      </c>
      <c r="O4652">
        <f t="shared" si="796"/>
        <v>9.1320421563758761E-2</v>
      </c>
      <c r="P4652">
        <f t="shared" si="797"/>
        <v>1.9091761849583402E-2</v>
      </c>
      <c r="Q4652">
        <f t="shared" si="798"/>
        <v>3.7162721403741106E-2</v>
      </c>
      <c r="R4652">
        <f t="shared" si="799"/>
        <v>2.6182199415107875E-2</v>
      </c>
      <c r="S4652">
        <f t="shared" si="800"/>
        <v>0.11187441372841141</v>
      </c>
      <c r="T4652">
        <f t="shared" si="801"/>
        <v>9.7058985819124866E-2</v>
      </c>
      <c r="U4652">
        <f t="shared" si="802"/>
        <v>0.52952049881366214</v>
      </c>
      <c r="V4652">
        <f t="shared" si="803"/>
        <v>2.5354521878276224E-2</v>
      </c>
      <c r="W4652">
        <f t="shared" si="804"/>
        <v>8.9665066490095466E-3</v>
      </c>
      <c r="X4652">
        <f t="shared" si="805"/>
        <v>2.1961043977266458E-2</v>
      </c>
      <c r="Y4652">
        <f t="shared" si="806"/>
        <v>3.1506924902058156E-2</v>
      </c>
    </row>
    <row r="4653" spans="1:25" x14ac:dyDescent="0.2">
      <c r="A4653" t="s">
        <v>246</v>
      </c>
      <c r="B4653" t="s">
        <v>286</v>
      </c>
      <c r="C4653">
        <v>2001</v>
      </c>
      <c r="D4653">
        <v>32140000</v>
      </c>
      <c r="E4653">
        <v>6410000</v>
      </c>
      <c r="F4653">
        <v>12040000</v>
      </c>
      <c r="G4653">
        <v>9870000</v>
      </c>
      <c r="H4653">
        <v>36530000</v>
      </c>
      <c r="I4653">
        <v>36010000</v>
      </c>
      <c r="J4653">
        <v>227320000</v>
      </c>
      <c r="K4653">
        <v>12810000</v>
      </c>
      <c r="L4653">
        <v>3290000</v>
      </c>
      <c r="M4653">
        <v>8199999.9999999898</v>
      </c>
      <c r="N4653">
        <v>11420000</v>
      </c>
      <c r="O4653">
        <f t="shared" si="796"/>
        <v>8.1153418846581157E-2</v>
      </c>
      <c r="P4653">
        <f t="shared" si="797"/>
        <v>1.6185233814766185E-2</v>
      </c>
      <c r="Q4653">
        <f t="shared" si="798"/>
        <v>3.0400969599030402E-2</v>
      </c>
      <c r="R4653">
        <f t="shared" si="799"/>
        <v>2.492172507827492E-2</v>
      </c>
      <c r="S4653">
        <f t="shared" si="800"/>
        <v>9.2238157761842243E-2</v>
      </c>
      <c r="T4653">
        <f t="shared" si="801"/>
        <v>9.0925159074840931E-2</v>
      </c>
      <c r="U4653">
        <f t="shared" si="802"/>
        <v>0.57398242601757399</v>
      </c>
      <c r="V4653">
        <f t="shared" si="803"/>
        <v>3.2345217654782342E-2</v>
      </c>
      <c r="W4653">
        <f t="shared" si="804"/>
        <v>8.3072416927583072E-3</v>
      </c>
      <c r="X4653">
        <f t="shared" si="805"/>
        <v>2.070497929502068E-2</v>
      </c>
      <c r="Y4653">
        <f t="shared" si="806"/>
        <v>2.8835471164528836E-2</v>
      </c>
    </row>
    <row r="4654" spans="1:25" x14ac:dyDescent="0.2">
      <c r="A4654" t="s">
        <v>246</v>
      </c>
      <c r="B4654" t="s">
        <v>286</v>
      </c>
      <c r="C4654">
        <v>2002</v>
      </c>
      <c r="D4654">
        <v>33460000</v>
      </c>
      <c r="E4654">
        <v>6470000</v>
      </c>
      <c r="F4654">
        <v>14940000</v>
      </c>
      <c r="G4654">
        <v>10800000</v>
      </c>
      <c r="H4654">
        <v>39820000</v>
      </c>
      <c r="I4654">
        <v>36790000</v>
      </c>
      <c r="J4654">
        <v>230550000</v>
      </c>
      <c r="K4654">
        <v>15770000</v>
      </c>
      <c r="L4654">
        <v>3310000</v>
      </c>
      <c r="M4654">
        <v>8359999.9999999898</v>
      </c>
      <c r="N4654">
        <v>10640000</v>
      </c>
      <c r="O4654">
        <f t="shared" si="796"/>
        <v>8.1429023387116398E-2</v>
      </c>
      <c r="P4654">
        <f t="shared" si="797"/>
        <v>1.5745540385972596E-2</v>
      </c>
      <c r="Q4654">
        <f t="shared" si="798"/>
        <v>3.6358326640870263E-2</v>
      </c>
      <c r="R4654">
        <f t="shared" si="799"/>
        <v>2.628312769219537E-2</v>
      </c>
      <c r="S4654">
        <f t="shared" si="800"/>
        <v>9.6906865250298124E-2</v>
      </c>
      <c r="T4654">
        <f t="shared" si="801"/>
        <v>8.9532987758876637E-2</v>
      </c>
      <c r="U4654">
        <f t="shared" si="802"/>
        <v>0.56107176754033727</v>
      </c>
      <c r="V4654">
        <f t="shared" si="803"/>
        <v>3.8378233676474166E-2</v>
      </c>
      <c r="W4654">
        <f t="shared" si="804"/>
        <v>8.0552919130709895E-3</v>
      </c>
      <c r="X4654">
        <f t="shared" si="805"/>
        <v>2.0345087732106762E-2</v>
      </c>
      <c r="Y4654">
        <f t="shared" si="806"/>
        <v>2.5893748022681365E-2</v>
      </c>
    </row>
    <row r="4655" spans="1:25" x14ac:dyDescent="0.2">
      <c r="A4655" t="s">
        <v>246</v>
      </c>
      <c r="B4655" t="s">
        <v>286</v>
      </c>
      <c r="C4655">
        <v>2003</v>
      </c>
      <c r="D4655">
        <v>31640000</v>
      </c>
      <c r="E4655">
        <v>6650000</v>
      </c>
      <c r="F4655">
        <v>15690000</v>
      </c>
      <c r="G4655">
        <v>11520000</v>
      </c>
      <c r="H4655">
        <v>42110000</v>
      </c>
      <c r="I4655">
        <v>38980000</v>
      </c>
      <c r="J4655">
        <v>245670000</v>
      </c>
      <c r="K4655">
        <v>17580000</v>
      </c>
      <c r="L4655">
        <v>3530000</v>
      </c>
      <c r="M4655">
        <v>8460000</v>
      </c>
      <c r="N4655">
        <v>11020000</v>
      </c>
      <c r="O4655">
        <f t="shared" si="796"/>
        <v>7.3096915790689609E-2</v>
      </c>
      <c r="P4655">
        <f t="shared" si="797"/>
        <v>1.536328982326441E-2</v>
      </c>
      <c r="Q4655">
        <f t="shared" si="798"/>
        <v>3.6248122906318583E-2</v>
      </c>
      <c r="R4655">
        <f t="shared" si="799"/>
        <v>2.6614300566015939E-2</v>
      </c>
      <c r="S4655">
        <f t="shared" si="800"/>
        <v>9.7285433753032224E-2</v>
      </c>
      <c r="T4655">
        <f t="shared" si="801"/>
        <v>9.0054291324939362E-2</v>
      </c>
      <c r="U4655">
        <f t="shared" si="802"/>
        <v>0.56756382118516813</v>
      </c>
      <c r="V4655">
        <f t="shared" si="803"/>
        <v>4.0614531592930575E-2</v>
      </c>
      <c r="W4655">
        <f t="shared" si="804"/>
        <v>8.1552500866350925E-3</v>
      </c>
      <c r="X4655">
        <f t="shared" si="805"/>
        <v>1.9544876978167956E-2</v>
      </c>
      <c r="Y4655">
        <f t="shared" si="806"/>
        <v>2.5459165992838165E-2</v>
      </c>
    </row>
    <row r="4656" spans="1:25" x14ac:dyDescent="0.2">
      <c r="A4656" t="s">
        <v>246</v>
      </c>
      <c r="B4656" t="s">
        <v>286</v>
      </c>
      <c r="C4656">
        <v>2004</v>
      </c>
      <c r="D4656">
        <v>31020000</v>
      </c>
      <c r="E4656">
        <v>6480000</v>
      </c>
      <c r="F4656">
        <v>16450000</v>
      </c>
      <c r="G4656">
        <v>11860000</v>
      </c>
      <c r="H4656">
        <v>49090000</v>
      </c>
      <c r="I4656">
        <v>41260000</v>
      </c>
      <c r="J4656">
        <v>261180000</v>
      </c>
      <c r="K4656">
        <v>19910000</v>
      </c>
      <c r="L4656">
        <v>3580000</v>
      </c>
      <c r="M4656">
        <v>8500000</v>
      </c>
      <c r="N4656">
        <v>9890000</v>
      </c>
      <c r="O4656">
        <f t="shared" si="796"/>
        <v>6.7549322764687947E-2</v>
      </c>
      <c r="P4656">
        <f t="shared" si="797"/>
        <v>1.4110883672313924E-2</v>
      </c>
      <c r="Q4656">
        <f t="shared" si="798"/>
        <v>3.5821610557031487E-2</v>
      </c>
      <c r="R4656">
        <f t="shared" si="799"/>
        <v>2.5826401289142459E-2</v>
      </c>
      <c r="S4656">
        <f t="shared" si="800"/>
        <v>0.10689865423979791</v>
      </c>
      <c r="T4656">
        <f t="shared" si="801"/>
        <v>8.9848003135751933E-2</v>
      </c>
      <c r="U4656">
        <f t="shared" si="802"/>
        <v>0.56874700579243065</v>
      </c>
      <c r="V4656">
        <f t="shared" si="803"/>
        <v>4.3356125604285527E-2</v>
      </c>
      <c r="W4656">
        <f t="shared" si="804"/>
        <v>7.795827707852445E-3</v>
      </c>
      <c r="X4656">
        <f t="shared" si="805"/>
        <v>1.8509646792387091E-2</v>
      </c>
      <c r="Y4656">
        <f t="shared" si="806"/>
        <v>2.1536518444318628E-2</v>
      </c>
    </row>
    <row r="4657" spans="1:25" x14ac:dyDescent="0.2">
      <c r="A4657" t="s">
        <v>246</v>
      </c>
      <c r="B4657" t="s">
        <v>286</v>
      </c>
      <c r="C4657">
        <v>2005</v>
      </c>
      <c r="D4657">
        <v>32030000</v>
      </c>
      <c r="E4657">
        <v>6740000</v>
      </c>
      <c r="F4657">
        <v>17240000</v>
      </c>
      <c r="G4657">
        <v>12990000</v>
      </c>
      <c r="H4657">
        <v>52980000</v>
      </c>
      <c r="I4657">
        <v>43200000</v>
      </c>
      <c r="J4657">
        <v>251020000</v>
      </c>
      <c r="K4657">
        <v>21520000</v>
      </c>
      <c r="L4657">
        <v>3650000</v>
      </c>
      <c r="M4657">
        <v>8289999.9999999898</v>
      </c>
      <c r="N4657">
        <v>10790000</v>
      </c>
      <c r="O4657">
        <f t="shared" si="796"/>
        <v>6.956238462373765E-2</v>
      </c>
      <c r="P4657">
        <f t="shared" si="797"/>
        <v>1.463785427299381E-2</v>
      </c>
      <c r="Q4657">
        <f t="shared" si="798"/>
        <v>3.744163318492779E-2</v>
      </c>
      <c r="R4657">
        <f t="shared" si="799"/>
        <v>2.8211532196764037E-2</v>
      </c>
      <c r="S4657">
        <f t="shared" si="800"/>
        <v>0.11506135302421544</v>
      </c>
      <c r="T4657">
        <f t="shared" si="801"/>
        <v>9.382126180909979E-2</v>
      </c>
      <c r="U4657">
        <f t="shared" si="802"/>
        <v>0.54516234118796825</v>
      </c>
      <c r="V4657">
        <f t="shared" si="803"/>
        <v>4.6736887827125637E-2</v>
      </c>
      <c r="W4657">
        <f t="shared" si="804"/>
        <v>7.9270279074818116E-3</v>
      </c>
      <c r="X4657">
        <f t="shared" si="805"/>
        <v>1.8004126398088804E-2</v>
      </c>
      <c r="Y4657">
        <f t="shared" si="806"/>
        <v>2.3433597567596914E-2</v>
      </c>
    </row>
    <row r="4658" spans="1:25" x14ac:dyDescent="0.2">
      <c r="A4658" t="s">
        <v>246</v>
      </c>
      <c r="B4658" t="s">
        <v>286</v>
      </c>
      <c r="C4658">
        <v>2006</v>
      </c>
      <c r="D4658">
        <v>31000000</v>
      </c>
      <c r="E4658">
        <v>6470000</v>
      </c>
      <c r="F4658">
        <v>18050000</v>
      </c>
      <c r="G4658">
        <v>14310000</v>
      </c>
      <c r="H4658">
        <v>49140000</v>
      </c>
      <c r="I4658">
        <v>44350000</v>
      </c>
      <c r="J4658">
        <v>252360000</v>
      </c>
      <c r="K4658">
        <v>24180000</v>
      </c>
      <c r="L4658">
        <v>3230000</v>
      </c>
      <c r="M4658">
        <v>8920000</v>
      </c>
      <c r="N4658">
        <v>10570000</v>
      </c>
      <c r="O4658">
        <f t="shared" si="796"/>
        <v>6.7015435167970941E-2</v>
      </c>
      <c r="P4658">
        <f t="shared" si="797"/>
        <v>1.3986769856024903E-2</v>
      </c>
      <c r="Q4658">
        <f t="shared" si="798"/>
        <v>3.9020277573608889E-2</v>
      </c>
      <c r="R4658">
        <f t="shared" si="799"/>
        <v>3.0935189588827877E-2</v>
      </c>
      <c r="S4658">
        <f t="shared" si="800"/>
        <v>0.10623027368239008</v>
      </c>
      <c r="T4658">
        <f t="shared" si="801"/>
        <v>9.5875308054822944E-2</v>
      </c>
      <c r="U4658">
        <f t="shared" si="802"/>
        <v>0.54554887803190799</v>
      </c>
      <c r="V4658">
        <f t="shared" si="803"/>
        <v>5.2272039431017339E-2</v>
      </c>
      <c r="W4658">
        <f t="shared" si="804"/>
        <v>6.982575986856328E-3</v>
      </c>
      <c r="X4658">
        <f t="shared" si="805"/>
        <v>1.9283151022525834E-2</v>
      </c>
      <c r="Y4658">
        <f t="shared" si="806"/>
        <v>2.2850101604046869E-2</v>
      </c>
    </row>
    <row r="4659" spans="1:25" x14ac:dyDescent="0.2">
      <c r="A4659" t="s">
        <v>246</v>
      </c>
      <c r="B4659" t="s">
        <v>286</v>
      </c>
      <c r="C4659">
        <v>2007</v>
      </c>
      <c r="D4659">
        <v>31950000</v>
      </c>
      <c r="E4659">
        <v>6780000</v>
      </c>
      <c r="F4659">
        <v>18870000</v>
      </c>
      <c r="G4659">
        <v>15290000</v>
      </c>
      <c r="H4659">
        <v>42750000</v>
      </c>
      <c r="I4659">
        <v>48750000</v>
      </c>
      <c r="J4659">
        <v>265589999.99999899</v>
      </c>
      <c r="K4659">
        <v>29950000</v>
      </c>
      <c r="L4659">
        <v>3120000</v>
      </c>
      <c r="M4659">
        <v>9330000</v>
      </c>
      <c r="N4659">
        <v>10940000</v>
      </c>
      <c r="O4659">
        <f t="shared" si="796"/>
        <v>6.6105271869568952E-2</v>
      </c>
      <c r="P4659">
        <f t="shared" si="797"/>
        <v>1.4027973185467215E-2</v>
      </c>
      <c r="Q4659">
        <f t="shared" si="798"/>
        <v>3.9042456343623355E-2</v>
      </c>
      <c r="R4659">
        <f t="shared" si="799"/>
        <v>3.1635355458081667E-2</v>
      </c>
      <c r="S4659">
        <f t="shared" si="800"/>
        <v>8.8450715881817618E-2</v>
      </c>
      <c r="T4659">
        <f t="shared" si="801"/>
        <v>0.10086485144417798</v>
      </c>
      <c r="U4659">
        <f t="shared" si="802"/>
        <v>0.54951171066787952</v>
      </c>
      <c r="V4659">
        <f t="shared" si="803"/>
        <v>6.1967226682115496E-2</v>
      </c>
      <c r="W4659">
        <f t="shared" si="804"/>
        <v>6.4553504924273909E-3</v>
      </c>
      <c r="X4659">
        <f t="shared" si="805"/>
        <v>1.930398079947037E-2</v>
      </c>
      <c r="Y4659">
        <f t="shared" si="806"/>
        <v>2.2635107175370404E-2</v>
      </c>
    </row>
    <row r="4660" spans="1:25" x14ac:dyDescent="0.2">
      <c r="A4660" t="s">
        <v>246</v>
      </c>
      <c r="B4660" t="s">
        <v>286</v>
      </c>
      <c r="C4660">
        <v>2008</v>
      </c>
      <c r="D4660">
        <v>32390000</v>
      </c>
      <c r="E4660">
        <v>6620000</v>
      </c>
      <c r="F4660">
        <v>19700000</v>
      </c>
      <c r="G4660">
        <v>15850000</v>
      </c>
      <c r="H4660">
        <v>43880000</v>
      </c>
      <c r="I4660">
        <v>47050000</v>
      </c>
      <c r="J4660">
        <v>293420000</v>
      </c>
      <c r="K4660">
        <v>32390000</v>
      </c>
      <c r="L4660">
        <v>3020000</v>
      </c>
      <c r="M4660">
        <v>9780000</v>
      </c>
      <c r="N4660">
        <v>12520000</v>
      </c>
      <c r="O4660">
        <f t="shared" si="796"/>
        <v>6.2695985443846539E-2</v>
      </c>
      <c r="P4660">
        <f t="shared" si="797"/>
        <v>1.281406062483063E-2</v>
      </c>
      <c r="Q4660">
        <f t="shared" si="798"/>
        <v>3.8132476481746738E-2</v>
      </c>
      <c r="R4660">
        <f t="shared" si="799"/>
        <v>3.0680190468816537E-2</v>
      </c>
      <c r="S4660">
        <f t="shared" si="800"/>
        <v>8.4936703960357712E-2</v>
      </c>
      <c r="T4660">
        <f t="shared" si="801"/>
        <v>9.1072742054121011E-2</v>
      </c>
      <c r="U4660">
        <f t="shared" si="802"/>
        <v>0.56796097712051408</v>
      </c>
      <c r="V4660">
        <f t="shared" si="803"/>
        <v>6.2695985443846539E-2</v>
      </c>
      <c r="W4660">
        <f t="shared" si="804"/>
        <v>5.8456892880647286E-3</v>
      </c>
      <c r="X4660">
        <f t="shared" si="805"/>
        <v>1.8930742131547367E-2</v>
      </c>
      <c r="Y4660">
        <f t="shared" si="806"/>
        <v>2.4234446982308078E-2</v>
      </c>
    </row>
    <row r="4661" spans="1:25" x14ac:dyDescent="0.2">
      <c r="A4661" t="s">
        <v>246</v>
      </c>
      <c r="B4661" t="s">
        <v>286</v>
      </c>
      <c r="C4661">
        <v>2009</v>
      </c>
      <c r="D4661">
        <v>32619999.999999899</v>
      </c>
      <c r="E4661">
        <v>6510000</v>
      </c>
      <c r="F4661">
        <v>20590000</v>
      </c>
      <c r="G4661">
        <v>17270000</v>
      </c>
      <c r="H4661">
        <v>61100000</v>
      </c>
      <c r="I4661">
        <v>45070000</v>
      </c>
      <c r="J4661">
        <v>256420000</v>
      </c>
      <c r="K4661">
        <v>31240000</v>
      </c>
      <c r="L4661">
        <v>2860000</v>
      </c>
      <c r="M4661">
        <v>9790000</v>
      </c>
      <c r="N4661">
        <v>11380000</v>
      </c>
      <c r="O4661">
        <f t="shared" si="796"/>
        <v>6.5918965343033056E-2</v>
      </c>
      <c r="P4661">
        <f t="shared" si="797"/>
        <v>1.3155501667171873E-2</v>
      </c>
      <c r="Q4661">
        <f t="shared" si="798"/>
        <v>4.1608568253005969E-2</v>
      </c>
      <c r="R4661">
        <f t="shared" si="799"/>
        <v>3.4899464484187133E-2</v>
      </c>
      <c r="S4661">
        <f t="shared" si="800"/>
        <v>0.12347175911892495</v>
      </c>
      <c r="T4661">
        <f t="shared" si="801"/>
        <v>9.1078104476103885E-2</v>
      </c>
      <c r="U4661">
        <f t="shared" si="802"/>
        <v>0.51817722542184508</v>
      </c>
      <c r="V4661">
        <f t="shared" si="803"/>
        <v>6.3130241487319411E-2</v>
      </c>
      <c r="W4661">
        <f t="shared" si="804"/>
        <v>5.7795291502475508E-3</v>
      </c>
      <c r="X4661">
        <f t="shared" si="805"/>
        <v>1.9783772860462772E-2</v>
      </c>
      <c r="Y4661">
        <f t="shared" si="806"/>
        <v>2.2996867737698299E-2</v>
      </c>
    </row>
    <row r="4662" spans="1:25" x14ac:dyDescent="0.2">
      <c r="A4662" t="s">
        <v>246</v>
      </c>
      <c r="B4662" t="s">
        <v>286</v>
      </c>
      <c r="C4662">
        <v>2010</v>
      </c>
      <c r="D4662">
        <v>32460000</v>
      </c>
      <c r="E4662">
        <v>6550000</v>
      </c>
      <c r="F4662">
        <v>21480000</v>
      </c>
      <c r="G4662">
        <v>17630000</v>
      </c>
      <c r="H4662">
        <v>51460000</v>
      </c>
      <c r="I4662">
        <v>46500000</v>
      </c>
      <c r="J4662">
        <v>302500000</v>
      </c>
      <c r="K4662">
        <v>13870000</v>
      </c>
      <c r="L4662">
        <v>2750000</v>
      </c>
      <c r="M4662">
        <v>11060000</v>
      </c>
      <c r="N4662">
        <v>14080000</v>
      </c>
      <c r="O4662">
        <f t="shared" si="796"/>
        <v>6.2382288503670676E-2</v>
      </c>
      <c r="P4662">
        <f t="shared" si="797"/>
        <v>1.2587923280931699E-2</v>
      </c>
      <c r="Q4662">
        <f t="shared" si="798"/>
        <v>4.1280701080063036E-2</v>
      </c>
      <c r="R4662">
        <f t="shared" si="799"/>
        <v>3.3881692739362722E-2</v>
      </c>
      <c r="S4662">
        <f t="shared" si="800"/>
        <v>9.8896875120113775E-2</v>
      </c>
      <c r="T4662">
        <f t="shared" si="801"/>
        <v>8.9364646192873889E-2</v>
      </c>
      <c r="U4662">
        <f t="shared" si="802"/>
        <v>0.58135065534073871</v>
      </c>
      <c r="V4662">
        <f t="shared" si="803"/>
        <v>2.6655648230003458E-2</v>
      </c>
      <c r="W4662">
        <f t="shared" si="804"/>
        <v>5.2850059576430792E-3</v>
      </c>
      <c r="X4662">
        <f t="shared" si="805"/>
        <v>2.125533305146635E-2</v>
      </c>
      <c r="Y4662">
        <f t="shared" si="806"/>
        <v>2.7059230503132567E-2</v>
      </c>
    </row>
    <row r="4663" spans="1:25" x14ac:dyDescent="0.2">
      <c r="A4663" t="s">
        <v>246</v>
      </c>
      <c r="B4663" t="s">
        <v>286</v>
      </c>
      <c r="C4663">
        <v>2011</v>
      </c>
      <c r="D4663">
        <v>32270000</v>
      </c>
      <c r="E4663">
        <v>6400000</v>
      </c>
      <c r="F4663">
        <v>21910000</v>
      </c>
      <c r="G4663">
        <v>17580000</v>
      </c>
      <c r="H4663">
        <v>44540000</v>
      </c>
      <c r="I4663">
        <v>48780000</v>
      </c>
      <c r="J4663">
        <v>287270000</v>
      </c>
      <c r="K4663">
        <v>16270000</v>
      </c>
      <c r="L4663">
        <v>2720000</v>
      </c>
      <c r="M4663">
        <v>12930000</v>
      </c>
      <c r="N4663">
        <v>14540000</v>
      </c>
      <c r="O4663">
        <f t="shared" si="796"/>
        <v>6.3874428455493751E-2</v>
      </c>
      <c r="P4663">
        <f t="shared" si="797"/>
        <v>1.2667999445775024E-2</v>
      </c>
      <c r="Q4663">
        <f t="shared" si="798"/>
        <v>4.3368104352645431E-2</v>
      </c>
      <c r="R4663">
        <f t="shared" si="799"/>
        <v>3.4797410977613269E-2</v>
      </c>
      <c r="S4663">
        <f t="shared" si="800"/>
        <v>8.8161358642940557E-2</v>
      </c>
      <c r="T4663">
        <f t="shared" si="801"/>
        <v>9.6553908275766515E-2</v>
      </c>
      <c r="U4663">
        <f t="shared" si="802"/>
        <v>0.56861503137309233</v>
      </c>
      <c r="V4663">
        <f t="shared" si="803"/>
        <v>3.2204429841056197E-2</v>
      </c>
      <c r="W4663">
        <f t="shared" si="804"/>
        <v>5.3838997644543854E-3</v>
      </c>
      <c r="X4663">
        <f t="shared" si="805"/>
        <v>2.5593317630292354E-2</v>
      </c>
      <c r="Y4663">
        <f t="shared" si="806"/>
        <v>2.8780111240870133E-2</v>
      </c>
    </row>
    <row r="4664" spans="1:25" x14ac:dyDescent="0.2">
      <c r="A4664" t="s">
        <v>246</v>
      </c>
      <c r="B4664" t="s">
        <v>286</v>
      </c>
      <c r="C4664">
        <v>2012</v>
      </c>
      <c r="D4664">
        <v>32830000</v>
      </c>
      <c r="E4664">
        <v>6430000</v>
      </c>
      <c r="F4664">
        <v>22340000</v>
      </c>
      <c r="G4664">
        <v>17900000</v>
      </c>
      <c r="H4664">
        <v>45600000</v>
      </c>
      <c r="I4664">
        <v>48840000</v>
      </c>
      <c r="J4664">
        <v>294590000</v>
      </c>
      <c r="K4664">
        <v>24980000</v>
      </c>
      <c r="L4664">
        <v>2680000</v>
      </c>
      <c r="M4664">
        <v>13370000</v>
      </c>
      <c r="N4664">
        <v>14610000</v>
      </c>
      <c r="O4664">
        <f t="shared" si="796"/>
        <v>6.2632352099509694E-2</v>
      </c>
      <c r="P4664">
        <f t="shared" si="797"/>
        <v>1.2267012610412652E-2</v>
      </c>
      <c r="Q4664">
        <f t="shared" si="798"/>
        <v>4.2619760764637429E-2</v>
      </c>
      <c r="R4664">
        <f t="shared" si="799"/>
        <v>3.4149226396016558E-2</v>
      </c>
      <c r="S4664">
        <f t="shared" si="800"/>
        <v>8.6994677299349454E-2</v>
      </c>
      <c r="T4664">
        <f t="shared" si="801"/>
        <v>9.3175878054829533E-2</v>
      </c>
      <c r="U4664">
        <f t="shared" si="802"/>
        <v>0.56201232424595071</v>
      </c>
      <c r="V4664">
        <f t="shared" si="803"/>
        <v>4.7656294713547133E-2</v>
      </c>
      <c r="W4664">
        <f t="shared" si="804"/>
        <v>5.1128450693477311E-3</v>
      </c>
      <c r="X4664">
        <f t="shared" si="805"/>
        <v>2.5506992006410135E-2</v>
      </c>
      <c r="Y4664">
        <f t="shared" si="806"/>
        <v>2.7872636739988934E-2</v>
      </c>
    </row>
    <row r="4665" spans="1:25" x14ac:dyDescent="0.2">
      <c r="A4665" t="s">
        <v>246</v>
      </c>
      <c r="B4665" t="s">
        <v>286</v>
      </c>
      <c r="C4665">
        <v>2013</v>
      </c>
      <c r="D4665">
        <v>31860000</v>
      </c>
      <c r="E4665">
        <v>6410000</v>
      </c>
      <c r="F4665">
        <v>22770000</v>
      </c>
      <c r="G4665">
        <v>18480000</v>
      </c>
      <c r="H4665">
        <v>51620000</v>
      </c>
      <c r="I4665">
        <v>53740000</v>
      </c>
      <c r="J4665">
        <v>292580000</v>
      </c>
      <c r="K4665">
        <v>26140000</v>
      </c>
      <c r="L4665">
        <v>2640000</v>
      </c>
      <c r="M4665">
        <v>13200000</v>
      </c>
      <c r="N4665">
        <v>14620000</v>
      </c>
      <c r="O4665">
        <f t="shared" si="796"/>
        <v>5.9656218402426693E-2</v>
      </c>
      <c r="P4665">
        <f t="shared" si="797"/>
        <v>1.2002396734449312E-2</v>
      </c>
      <c r="Q4665">
        <f t="shared" si="798"/>
        <v>4.2635658914728682E-2</v>
      </c>
      <c r="R4665">
        <f t="shared" si="799"/>
        <v>3.4602853611953713E-2</v>
      </c>
      <c r="S4665">
        <f t="shared" si="800"/>
        <v>9.665580646369322E-2</v>
      </c>
      <c r="T4665">
        <f t="shared" si="801"/>
        <v>0.10062539789536756</v>
      </c>
      <c r="U4665">
        <f t="shared" si="802"/>
        <v>0.54784106654682996</v>
      </c>
      <c r="V4665">
        <f t="shared" si="803"/>
        <v>4.8945811332060066E-2</v>
      </c>
      <c r="W4665">
        <f t="shared" si="804"/>
        <v>4.9432648017076735E-3</v>
      </c>
      <c r="X4665">
        <f t="shared" si="805"/>
        <v>2.4716324008538366E-2</v>
      </c>
      <c r="Y4665">
        <f t="shared" si="806"/>
        <v>2.7375201288244767E-2</v>
      </c>
    </row>
    <row r="4666" spans="1:25" x14ac:dyDescent="0.2">
      <c r="A4666" t="s">
        <v>246</v>
      </c>
      <c r="B4666" t="s">
        <v>286</v>
      </c>
      <c r="C4666">
        <v>2014</v>
      </c>
      <c r="D4666">
        <v>32070000</v>
      </c>
      <c r="E4666">
        <v>6470000</v>
      </c>
      <c r="F4666">
        <v>23200000</v>
      </c>
      <c r="G4666">
        <v>18830000</v>
      </c>
      <c r="H4666">
        <v>53370000</v>
      </c>
      <c r="I4666">
        <v>51330000</v>
      </c>
      <c r="J4666">
        <v>304000000</v>
      </c>
      <c r="K4666">
        <v>26450000</v>
      </c>
      <c r="L4666">
        <v>2710000</v>
      </c>
      <c r="M4666">
        <v>13090000</v>
      </c>
      <c r="N4666">
        <v>14680000</v>
      </c>
      <c r="O4666">
        <f t="shared" si="796"/>
        <v>5.8714756499450751E-2</v>
      </c>
      <c r="P4666">
        <f t="shared" si="797"/>
        <v>1.1845477846942513E-2</v>
      </c>
      <c r="Q4666">
        <f t="shared" si="798"/>
        <v>4.2475283778835589E-2</v>
      </c>
      <c r="R4666">
        <f t="shared" si="799"/>
        <v>3.4474551446356645E-2</v>
      </c>
      <c r="S4666">
        <f t="shared" si="800"/>
        <v>9.7711461003295502E-2</v>
      </c>
      <c r="T4666">
        <f t="shared" si="801"/>
        <v>9.3976565360673753E-2</v>
      </c>
      <c r="U4666">
        <f t="shared" si="802"/>
        <v>0.55657268399853532</v>
      </c>
      <c r="V4666">
        <f t="shared" si="803"/>
        <v>4.8425485170267304E-2</v>
      </c>
      <c r="W4666">
        <f t="shared" si="804"/>
        <v>4.9615525448553641E-3</v>
      </c>
      <c r="X4666">
        <f t="shared" si="805"/>
        <v>2.3965580373489566E-2</v>
      </c>
      <c r="Y4666">
        <f t="shared" si="806"/>
        <v>2.6876601977297694E-2</v>
      </c>
    </row>
    <row r="4667" spans="1:25" x14ac:dyDescent="0.2">
      <c r="A4667" t="s">
        <v>246</v>
      </c>
      <c r="B4667" t="s">
        <v>286</v>
      </c>
      <c r="C4667">
        <v>2015</v>
      </c>
      <c r="D4667">
        <v>30500000</v>
      </c>
      <c r="E4667">
        <v>6390000</v>
      </c>
      <c r="F4667">
        <v>23630000</v>
      </c>
      <c r="G4667">
        <v>19690000</v>
      </c>
      <c r="H4667">
        <v>49280000</v>
      </c>
      <c r="I4667">
        <v>53910000</v>
      </c>
      <c r="J4667">
        <v>284910000</v>
      </c>
      <c r="K4667">
        <v>23460000</v>
      </c>
      <c r="L4667">
        <v>2690000</v>
      </c>
      <c r="M4667">
        <v>13030000</v>
      </c>
      <c r="N4667">
        <v>14830000</v>
      </c>
      <c r="O4667">
        <f t="shared" si="796"/>
        <v>5.839332210139378E-2</v>
      </c>
      <c r="P4667">
        <f t="shared" si="797"/>
        <v>1.2233879614029714E-2</v>
      </c>
      <c r="Q4667">
        <f t="shared" si="798"/>
        <v>4.524046561494869E-2</v>
      </c>
      <c r="R4667">
        <f t="shared" si="799"/>
        <v>3.7697197120539136E-2</v>
      </c>
      <c r="S4667">
        <f t="shared" si="800"/>
        <v>9.4348292234645428E-2</v>
      </c>
      <c r="T4667">
        <f t="shared" si="801"/>
        <v>0.10321258998315209</v>
      </c>
      <c r="U4667">
        <f t="shared" si="802"/>
        <v>0.5454702098330525</v>
      </c>
      <c r="V4667">
        <f t="shared" si="803"/>
        <v>4.4914994639301577E-2</v>
      </c>
      <c r="W4667">
        <f t="shared" si="804"/>
        <v>5.1500995558278447E-3</v>
      </c>
      <c r="X4667">
        <f t="shared" si="805"/>
        <v>2.494639301577577E-2</v>
      </c>
      <c r="Y4667">
        <f t="shared" si="806"/>
        <v>2.8392556287333434E-2</v>
      </c>
    </row>
    <row r="4668" spans="1:25" x14ac:dyDescent="0.2">
      <c r="A4668" t="s">
        <v>246</v>
      </c>
      <c r="B4668" t="s">
        <v>286</v>
      </c>
      <c r="C4668">
        <v>2016</v>
      </c>
      <c r="D4668">
        <v>29170000</v>
      </c>
      <c r="E4668">
        <v>6690000</v>
      </c>
      <c r="F4668">
        <v>24030000</v>
      </c>
      <c r="G4668">
        <v>20620000</v>
      </c>
      <c r="H4668">
        <v>49060000</v>
      </c>
      <c r="I4668">
        <v>51510000</v>
      </c>
      <c r="J4668">
        <v>290930000</v>
      </c>
      <c r="K4668">
        <v>21130000</v>
      </c>
      <c r="L4668">
        <v>2710000</v>
      </c>
      <c r="M4668">
        <v>12380000</v>
      </c>
      <c r="N4668">
        <v>13230000</v>
      </c>
      <c r="O4668">
        <f t="shared" si="796"/>
        <v>5.593909408200054E-2</v>
      </c>
      <c r="P4668">
        <f t="shared" si="797"/>
        <v>1.2829363709584627E-2</v>
      </c>
      <c r="Q4668">
        <f t="shared" si="798"/>
        <v>4.6082153952364514E-2</v>
      </c>
      <c r="R4668">
        <f t="shared" si="799"/>
        <v>3.954282207647758E-2</v>
      </c>
      <c r="S4668">
        <f t="shared" si="800"/>
        <v>9.4082000536953939E-2</v>
      </c>
      <c r="T4668">
        <f t="shared" si="801"/>
        <v>9.878034748590496E-2</v>
      </c>
      <c r="U4668">
        <f t="shared" si="802"/>
        <v>0.5579143174931922</v>
      </c>
      <c r="V4668">
        <f t="shared" si="803"/>
        <v>4.0520845318912285E-2</v>
      </c>
      <c r="W4668">
        <f t="shared" si="804"/>
        <v>5.1969470333294975E-3</v>
      </c>
      <c r="X4668">
        <f t="shared" si="805"/>
        <v>2.3741034786944348E-2</v>
      </c>
      <c r="Y4668">
        <f t="shared" si="806"/>
        <v>2.537107352433552E-2</v>
      </c>
    </row>
    <row r="4669" spans="1:25" x14ac:dyDescent="0.2">
      <c r="A4669" t="s">
        <v>246</v>
      </c>
      <c r="B4669" t="s">
        <v>286</v>
      </c>
      <c r="C4669">
        <v>2017</v>
      </c>
      <c r="D4669">
        <v>30780000</v>
      </c>
      <c r="E4669">
        <v>6760000</v>
      </c>
      <c r="F4669">
        <v>24430000</v>
      </c>
      <c r="G4669">
        <v>21550000</v>
      </c>
      <c r="H4669">
        <v>46110000</v>
      </c>
      <c r="I4669">
        <v>56710000</v>
      </c>
      <c r="J4669">
        <v>284430000</v>
      </c>
      <c r="K4669">
        <v>33970000</v>
      </c>
      <c r="L4669">
        <v>2760000</v>
      </c>
      <c r="M4669">
        <v>13850000</v>
      </c>
      <c r="N4669">
        <v>9790000</v>
      </c>
      <c r="O4669">
        <f t="shared" si="796"/>
        <v>5.7950822758594721E-2</v>
      </c>
      <c r="P4669">
        <f t="shared" si="797"/>
        <v>1.2727341190646535E-2</v>
      </c>
      <c r="Q4669">
        <f t="shared" si="798"/>
        <v>4.5995406107617577E-2</v>
      </c>
      <c r="R4669">
        <f t="shared" si="799"/>
        <v>4.0573106902135031E-2</v>
      </c>
      <c r="S4669">
        <f t="shared" si="800"/>
        <v>8.6813269571111198E-2</v>
      </c>
      <c r="T4669">
        <f t="shared" si="801"/>
        <v>0.10677034303573446</v>
      </c>
      <c r="U4669">
        <f t="shared" si="802"/>
        <v>0.53550852882479194</v>
      </c>
      <c r="V4669">
        <f t="shared" si="803"/>
        <v>6.3956772225778516E-2</v>
      </c>
      <c r="W4669">
        <f t="shared" si="804"/>
        <v>5.1963700719207745E-3</v>
      </c>
      <c r="X4669">
        <f t="shared" si="805"/>
        <v>2.6075987498587944E-2</v>
      </c>
      <c r="Y4669">
        <f t="shared" si="806"/>
        <v>1.8432051813081298E-2</v>
      </c>
    </row>
    <row r="4670" spans="1:25" x14ac:dyDescent="0.2">
      <c r="A4670" t="s">
        <v>246</v>
      </c>
      <c r="B4670" t="s">
        <v>286</v>
      </c>
      <c r="C4670">
        <v>2018</v>
      </c>
      <c r="D4670">
        <v>30030000</v>
      </c>
      <c r="E4670">
        <v>7070000</v>
      </c>
      <c r="F4670">
        <v>24840000</v>
      </c>
      <c r="G4670">
        <v>22480000</v>
      </c>
      <c r="H4670">
        <v>46760000</v>
      </c>
      <c r="I4670">
        <v>56860000</v>
      </c>
      <c r="J4670">
        <v>281880000</v>
      </c>
      <c r="K4670">
        <v>33840000</v>
      </c>
      <c r="L4670">
        <v>2820000</v>
      </c>
      <c r="M4670">
        <v>13930000</v>
      </c>
      <c r="N4670">
        <v>12400000</v>
      </c>
      <c r="O4670">
        <f t="shared" si="796"/>
        <v>5.6350978589255224E-2</v>
      </c>
      <c r="P4670">
        <f t="shared" si="797"/>
        <v>1.3266780507027454E-2</v>
      </c>
      <c r="Q4670">
        <f t="shared" si="798"/>
        <v>4.6611998273629697E-2</v>
      </c>
      <c r="R4670">
        <f t="shared" si="799"/>
        <v>4.218348313974217E-2</v>
      </c>
      <c r="S4670">
        <f t="shared" si="800"/>
        <v>8.7744647313805338E-2</v>
      </c>
      <c r="T4670">
        <f t="shared" si="801"/>
        <v>0.10669719089527312</v>
      </c>
      <c r="U4670">
        <f t="shared" si="802"/>
        <v>0.5289448499746674</v>
      </c>
      <c r="V4670">
        <f t="shared" si="803"/>
        <v>6.3500403445234652E-2</v>
      </c>
      <c r="W4670">
        <f t="shared" si="804"/>
        <v>5.2917002871028882E-3</v>
      </c>
      <c r="X4670">
        <f t="shared" si="805"/>
        <v>2.6139498226717458E-2</v>
      </c>
      <c r="Y4670">
        <f t="shared" si="806"/>
        <v>2.3268469347544615E-2</v>
      </c>
    </row>
    <row r="4671" spans="1:25" x14ac:dyDescent="0.2">
      <c r="A4671" t="s">
        <v>145</v>
      </c>
      <c r="B4671" t="s">
        <v>285</v>
      </c>
      <c r="C4671">
        <v>1990</v>
      </c>
      <c r="D4671">
        <v>15100000</v>
      </c>
      <c r="E4671">
        <v>-42430000</v>
      </c>
      <c r="F4671">
        <v>10590000</v>
      </c>
      <c r="G4671">
        <v>18730000</v>
      </c>
      <c r="H4671">
        <v>51440000</v>
      </c>
      <c r="I4671">
        <v>43740000</v>
      </c>
      <c r="J4671">
        <v>64900000</v>
      </c>
      <c r="K4671">
        <v>63820000</v>
      </c>
      <c r="L4671">
        <v>6130000</v>
      </c>
      <c r="M4671">
        <v>12240000</v>
      </c>
      <c r="N4671">
        <v>6170000</v>
      </c>
      <c r="O4671">
        <f t="shared" si="796"/>
        <v>6.0296290380545459E-2</v>
      </c>
      <c r="P4671">
        <f t="shared" si="797"/>
        <v>-0.16942858283751946</v>
      </c>
      <c r="Q4671">
        <f t="shared" si="798"/>
        <v>4.2287265902647447E-2</v>
      </c>
      <c r="R4671">
        <f t="shared" si="799"/>
        <v>7.4791358862756063E-2</v>
      </c>
      <c r="S4671">
        <f t="shared" si="800"/>
        <v>0.2054067004751827</v>
      </c>
      <c r="T4671">
        <f t="shared" si="801"/>
        <v>0.17465958551291777</v>
      </c>
      <c r="U4671">
        <f t="shared" si="802"/>
        <v>0.25915425468194703</v>
      </c>
      <c r="V4671">
        <f t="shared" si="803"/>
        <v>0.25484167232360339</v>
      </c>
      <c r="W4671">
        <f t="shared" si="804"/>
        <v>2.4477898015413488E-2</v>
      </c>
      <c r="X4671">
        <f t="shared" si="805"/>
        <v>4.8875933394561352E-2</v>
      </c>
      <c r="Y4671">
        <f t="shared" si="806"/>
        <v>2.4637623287944735E-2</v>
      </c>
    </row>
    <row r="4672" spans="1:25" x14ac:dyDescent="0.2">
      <c r="A4672" t="s">
        <v>145</v>
      </c>
      <c r="B4672" t="s">
        <v>285</v>
      </c>
      <c r="C4672">
        <v>1991</v>
      </c>
      <c r="D4672">
        <v>14970000</v>
      </c>
      <c r="E4672">
        <v>-42430000</v>
      </c>
      <c r="F4672">
        <v>11400000</v>
      </c>
      <c r="G4672">
        <v>20510000</v>
      </c>
      <c r="H4672">
        <v>61150000</v>
      </c>
      <c r="I4672">
        <v>49040000</v>
      </c>
      <c r="J4672">
        <v>76370000</v>
      </c>
      <c r="K4672">
        <v>60290000</v>
      </c>
      <c r="L4672">
        <v>5480000</v>
      </c>
      <c r="M4672">
        <v>12810000</v>
      </c>
      <c r="N4672">
        <v>9130000</v>
      </c>
      <c r="O4672">
        <f t="shared" si="796"/>
        <v>5.3709816303099886E-2</v>
      </c>
      <c r="P4672">
        <f t="shared" si="797"/>
        <v>-0.15223163030998851</v>
      </c>
      <c r="Q4672">
        <f t="shared" si="798"/>
        <v>4.0901262916188293E-2</v>
      </c>
      <c r="R4672">
        <f t="shared" si="799"/>
        <v>7.3586394948335243E-2</v>
      </c>
      <c r="S4672">
        <f t="shared" si="800"/>
        <v>0.21939580941446613</v>
      </c>
      <c r="T4672">
        <f t="shared" si="801"/>
        <v>0.17594718714121699</v>
      </c>
      <c r="U4672">
        <f t="shared" si="802"/>
        <v>0.27400258323765786</v>
      </c>
      <c r="V4672">
        <f t="shared" si="803"/>
        <v>0.21631027554535018</v>
      </c>
      <c r="W4672">
        <f t="shared" si="804"/>
        <v>1.9661308840413318E-2</v>
      </c>
      <c r="X4672">
        <f t="shared" si="805"/>
        <v>4.5960103329506313E-2</v>
      </c>
      <c r="Y4672">
        <f t="shared" si="806"/>
        <v>3.2756888633754304E-2</v>
      </c>
    </row>
    <row r="4673" spans="1:25" x14ac:dyDescent="0.2">
      <c r="A4673" t="s">
        <v>145</v>
      </c>
      <c r="B4673" t="s">
        <v>285</v>
      </c>
      <c r="C4673">
        <v>1992</v>
      </c>
      <c r="D4673">
        <v>15300000</v>
      </c>
      <c r="E4673">
        <v>-42430000</v>
      </c>
      <c r="F4673">
        <v>12110000</v>
      </c>
      <c r="G4673">
        <v>25370000</v>
      </c>
      <c r="H4673">
        <v>63020000</v>
      </c>
      <c r="I4673">
        <v>54520000</v>
      </c>
      <c r="J4673">
        <v>88140000</v>
      </c>
      <c r="K4673">
        <v>60610000</v>
      </c>
      <c r="L4673">
        <v>4570000</v>
      </c>
      <c r="M4673">
        <v>12940000</v>
      </c>
      <c r="N4673">
        <v>11780000</v>
      </c>
      <c r="O4673">
        <f t="shared" si="796"/>
        <v>5.0011440525610434E-2</v>
      </c>
      <c r="P4673">
        <f t="shared" si="797"/>
        <v>-0.13869185761448696</v>
      </c>
      <c r="Q4673">
        <f t="shared" si="798"/>
        <v>3.9584218612100805E-2</v>
      </c>
      <c r="R4673">
        <f t="shared" si="799"/>
        <v>8.2927467067629851E-2</v>
      </c>
      <c r="S4673">
        <f t="shared" si="800"/>
        <v>0.20599483541986729</v>
      </c>
      <c r="T4673">
        <f t="shared" si="801"/>
        <v>0.17821070179452816</v>
      </c>
      <c r="U4673">
        <f t="shared" si="802"/>
        <v>0.28810512208675187</v>
      </c>
      <c r="V4673">
        <f t="shared" si="803"/>
        <v>0.19811721635668289</v>
      </c>
      <c r="W4673">
        <f t="shared" si="804"/>
        <v>1.4938057725623509E-2</v>
      </c>
      <c r="X4673">
        <f t="shared" si="805"/>
        <v>4.2297257542575101E-2</v>
      </c>
      <c r="Y4673">
        <f t="shared" si="806"/>
        <v>3.8505540483117051E-2</v>
      </c>
    </row>
    <row r="4674" spans="1:25" x14ac:dyDescent="0.2">
      <c r="A4674" t="s">
        <v>145</v>
      </c>
      <c r="B4674" t="s">
        <v>285</v>
      </c>
      <c r="C4674">
        <v>1993</v>
      </c>
      <c r="D4674">
        <v>15660000</v>
      </c>
      <c r="E4674">
        <v>-42430000</v>
      </c>
      <c r="F4674">
        <v>12430000</v>
      </c>
      <c r="G4674">
        <v>29590000</v>
      </c>
      <c r="H4674">
        <v>70980000</v>
      </c>
      <c r="I4674">
        <v>61500000</v>
      </c>
      <c r="J4674">
        <v>97410000</v>
      </c>
      <c r="K4674">
        <v>62160000</v>
      </c>
      <c r="L4674">
        <v>3850000</v>
      </c>
      <c r="M4674">
        <v>13870000</v>
      </c>
      <c r="N4674">
        <v>14400000</v>
      </c>
      <c r="O4674">
        <f t="shared" si="796"/>
        <v>4.6137528725472866E-2</v>
      </c>
      <c r="P4674">
        <f t="shared" si="797"/>
        <v>-0.12500736550586294</v>
      </c>
      <c r="Q4674">
        <f t="shared" si="798"/>
        <v>3.6621295150550938E-2</v>
      </c>
      <c r="R4674">
        <f t="shared" si="799"/>
        <v>8.7178127393789412E-2</v>
      </c>
      <c r="S4674">
        <f t="shared" si="800"/>
        <v>0.20912144246066819</v>
      </c>
      <c r="T4674">
        <f t="shared" si="801"/>
        <v>0.18119144422838959</v>
      </c>
      <c r="U4674">
        <f t="shared" si="802"/>
        <v>0.28698957044369805</v>
      </c>
      <c r="V4674">
        <f t="shared" si="803"/>
        <v>0.18313593777620646</v>
      </c>
      <c r="W4674">
        <f t="shared" si="804"/>
        <v>1.1342879028931708E-2</v>
      </c>
      <c r="X4674">
        <f t="shared" si="805"/>
        <v>4.0863826527605916E-2</v>
      </c>
      <c r="Y4674">
        <f t="shared" si="806"/>
        <v>4.2425313770549762E-2</v>
      </c>
    </row>
    <row r="4675" spans="1:25" x14ac:dyDescent="0.2">
      <c r="A4675" t="s">
        <v>145</v>
      </c>
      <c r="B4675" t="s">
        <v>285</v>
      </c>
      <c r="C4675">
        <v>1994</v>
      </c>
      <c r="D4675">
        <v>15750000</v>
      </c>
      <c r="E4675">
        <v>-42430000</v>
      </c>
      <c r="F4675">
        <v>13140000</v>
      </c>
      <c r="G4675">
        <v>32670000</v>
      </c>
      <c r="H4675">
        <v>79180000</v>
      </c>
      <c r="I4675">
        <v>64569999.999999903</v>
      </c>
      <c r="J4675">
        <v>108830000</v>
      </c>
      <c r="K4675">
        <v>60110000</v>
      </c>
      <c r="L4675">
        <v>3350000</v>
      </c>
      <c r="M4675">
        <v>17460000</v>
      </c>
      <c r="N4675">
        <v>20550000</v>
      </c>
      <c r="O4675">
        <f t="shared" ref="O4675:O4738" si="807">D4675/SUM($D4675:$N4675)</f>
        <v>4.2204834128302712E-2</v>
      </c>
      <c r="P4675">
        <f t="shared" ref="P4675:P4738" si="808">E4675/SUM($D4675:$N4675)</f>
        <v>-0.11369848330564343</v>
      </c>
      <c r="Q4675">
        <f t="shared" ref="Q4675:Q4738" si="809">F4675/SUM($D4675:$N4675)</f>
        <v>3.521089018704112E-2</v>
      </c>
      <c r="R4675">
        <f t="shared" ref="R4675:R4738" si="810">G4675/SUM($D4675:$N4675)</f>
        <v>8.7544884506136483E-2</v>
      </c>
      <c r="S4675">
        <f t="shared" ref="S4675:S4738" si="811">H4675/SUM($D4675:$N4675)</f>
        <v>0.21217642960501643</v>
      </c>
      <c r="T4675">
        <f t="shared" ref="T4675:T4738" si="812">I4675/SUM($D4675:$N4675)</f>
        <v>0.17302642156600012</v>
      </c>
      <c r="U4675">
        <f t="shared" ref="U4675:U4738" si="813">J4675/SUM($D4675:$N4675)</f>
        <v>0.29162870464655133</v>
      </c>
      <c r="V4675">
        <f t="shared" ref="V4675:V4738" si="814">K4675/SUM($D4675:$N4675)</f>
        <v>0.16107508440966831</v>
      </c>
      <c r="W4675">
        <f t="shared" ref="W4675:W4738" si="815">L4675/SUM($D4675:$N4675)</f>
        <v>8.9769012272897832E-3</v>
      </c>
      <c r="X4675">
        <f t="shared" ref="X4675:X4738" si="816">M4675/SUM($D4675:$N4675)</f>
        <v>4.678707326223272E-2</v>
      </c>
      <c r="Y4675">
        <f t="shared" ref="Y4675:Y4738" si="817">N4675/SUM($D4675:$N4675)</f>
        <v>5.5067259767404488E-2</v>
      </c>
    </row>
    <row r="4676" spans="1:25" x14ac:dyDescent="0.2">
      <c r="A4676" t="s">
        <v>145</v>
      </c>
      <c r="B4676" t="s">
        <v>285</v>
      </c>
      <c r="C4676">
        <v>1995</v>
      </c>
      <c r="D4676">
        <v>15950000</v>
      </c>
      <c r="E4676">
        <v>-42430000</v>
      </c>
      <c r="F4676">
        <v>13430000</v>
      </c>
      <c r="G4676">
        <v>35140000</v>
      </c>
      <c r="H4676">
        <v>82790000</v>
      </c>
      <c r="I4676">
        <v>72470000</v>
      </c>
      <c r="J4676">
        <v>120520000</v>
      </c>
      <c r="K4676">
        <v>64989999.999999903</v>
      </c>
      <c r="L4676">
        <v>2950000</v>
      </c>
      <c r="M4676">
        <v>19160000</v>
      </c>
      <c r="N4676">
        <v>23650000</v>
      </c>
      <c r="O4676">
        <f t="shared" si="807"/>
        <v>3.903382115412854E-2</v>
      </c>
      <c r="P4676">
        <f t="shared" si="808"/>
        <v>-0.10383730605452501</v>
      </c>
      <c r="Q4676">
        <f t="shared" si="809"/>
        <v>3.286672213792767E-2</v>
      </c>
      <c r="R4676">
        <f t="shared" si="810"/>
        <v>8.5996769614801058E-2</v>
      </c>
      <c r="S4676">
        <f t="shared" si="811"/>
        <v>0.2026087807743136</v>
      </c>
      <c r="T4676">
        <f t="shared" si="812"/>
        <v>0.17735304194606241</v>
      </c>
      <c r="U4676">
        <f t="shared" si="813"/>
        <v>0.29494395771132109</v>
      </c>
      <c r="V4676">
        <f t="shared" si="814"/>
        <v>0.15904752581860879</v>
      </c>
      <c r="W4676">
        <f t="shared" si="815"/>
        <v>7.2194214673780063E-3</v>
      </c>
      <c r="X4676">
        <f t="shared" si="816"/>
        <v>4.6889530615241558E-2</v>
      </c>
      <c r="Y4676">
        <f t="shared" si="817"/>
        <v>5.7877734814742322E-2</v>
      </c>
    </row>
    <row r="4677" spans="1:25" x14ac:dyDescent="0.2">
      <c r="A4677" t="s">
        <v>145</v>
      </c>
      <c r="B4677" t="s">
        <v>285</v>
      </c>
      <c r="C4677">
        <v>1996</v>
      </c>
      <c r="D4677">
        <v>16239999.999999899</v>
      </c>
      <c r="E4677">
        <v>-42430000</v>
      </c>
      <c r="F4677">
        <v>13780000</v>
      </c>
      <c r="G4677">
        <v>38080000</v>
      </c>
      <c r="H4677">
        <v>87410000</v>
      </c>
      <c r="I4677">
        <v>76370000</v>
      </c>
      <c r="J4677">
        <v>133080000</v>
      </c>
      <c r="K4677">
        <v>68760000</v>
      </c>
      <c r="L4677">
        <v>2980000</v>
      </c>
      <c r="M4677">
        <v>18670000</v>
      </c>
      <c r="N4677">
        <v>28930000</v>
      </c>
      <c r="O4677">
        <f t="shared" si="807"/>
        <v>3.6752891121822943E-2</v>
      </c>
      <c r="P4677">
        <f t="shared" si="808"/>
        <v>-9.6023717382940715E-2</v>
      </c>
      <c r="Q4677">
        <f t="shared" si="809"/>
        <v>3.1185642836128281E-2</v>
      </c>
      <c r="R4677">
        <f t="shared" si="810"/>
        <v>8.6179192975309502E-2</v>
      </c>
      <c r="S4677">
        <f t="shared" si="811"/>
        <v>0.1978183628669066</v>
      </c>
      <c r="T4677">
        <f t="shared" si="812"/>
        <v>0.17283363885305639</v>
      </c>
      <c r="U4677">
        <f t="shared" si="813"/>
        <v>0.30117455360173817</v>
      </c>
      <c r="V4677">
        <f t="shared" si="814"/>
        <v>0.15561137891234983</v>
      </c>
      <c r="W4677">
        <f t="shared" si="815"/>
        <v>6.7440649964921832E-3</v>
      </c>
      <c r="X4677">
        <f t="shared" si="816"/>
        <v>4.2252246135741293E-2</v>
      </c>
      <c r="Y4677">
        <f t="shared" si="817"/>
        <v>6.547174508339558E-2</v>
      </c>
    </row>
    <row r="4678" spans="1:25" x14ac:dyDescent="0.2">
      <c r="A4678" t="s">
        <v>145</v>
      </c>
      <c r="B4678" t="s">
        <v>285</v>
      </c>
      <c r="C4678">
        <v>1997</v>
      </c>
      <c r="D4678">
        <v>16450000</v>
      </c>
      <c r="E4678">
        <v>-42430000</v>
      </c>
      <c r="F4678">
        <v>14050000</v>
      </c>
      <c r="G4678">
        <v>42670000</v>
      </c>
      <c r="H4678">
        <v>86490000</v>
      </c>
      <c r="I4678">
        <v>78070000</v>
      </c>
      <c r="J4678">
        <v>151780000</v>
      </c>
      <c r="K4678">
        <v>70090000</v>
      </c>
      <c r="L4678">
        <v>3090000</v>
      </c>
      <c r="M4678">
        <v>18520000</v>
      </c>
      <c r="N4678">
        <v>31780000</v>
      </c>
      <c r="O4678">
        <f t="shared" si="807"/>
        <v>3.495834750085005E-2</v>
      </c>
      <c r="P4678">
        <f t="shared" si="808"/>
        <v>-9.0169160149608976E-2</v>
      </c>
      <c r="Q4678">
        <f t="shared" si="809"/>
        <v>2.985804148248895E-2</v>
      </c>
      <c r="R4678">
        <f t="shared" si="810"/>
        <v>9.0679190751445093E-2</v>
      </c>
      <c r="S4678">
        <f t="shared" si="811"/>
        <v>0.1838022781366882</v>
      </c>
      <c r="T4678">
        <f t="shared" si="812"/>
        <v>0.16590870452227133</v>
      </c>
      <c r="U4678">
        <f t="shared" si="813"/>
        <v>0.32255185311118667</v>
      </c>
      <c r="V4678">
        <f t="shared" si="814"/>
        <v>0.14895018701122067</v>
      </c>
      <c r="W4678">
        <f t="shared" si="815"/>
        <v>6.5666439986399186E-3</v>
      </c>
      <c r="X4678">
        <f t="shared" si="816"/>
        <v>3.93573614416865E-2</v>
      </c>
      <c r="Y4678">
        <f t="shared" si="817"/>
        <v>6.7536552193131594E-2</v>
      </c>
    </row>
    <row r="4679" spans="1:25" x14ac:dyDescent="0.2">
      <c r="A4679" t="s">
        <v>145</v>
      </c>
      <c r="B4679" t="s">
        <v>285</v>
      </c>
      <c r="C4679">
        <v>1998</v>
      </c>
      <c r="D4679">
        <v>15530000</v>
      </c>
      <c r="E4679">
        <v>-42430000</v>
      </c>
      <c r="F4679">
        <v>12980000</v>
      </c>
      <c r="G4679">
        <v>38850000</v>
      </c>
      <c r="H4679">
        <v>77650000</v>
      </c>
      <c r="I4679">
        <v>65170000</v>
      </c>
      <c r="J4679">
        <v>134380000</v>
      </c>
      <c r="K4679">
        <v>53490000</v>
      </c>
      <c r="L4679">
        <v>2930000</v>
      </c>
      <c r="M4679">
        <v>15410000</v>
      </c>
      <c r="N4679">
        <v>31980000</v>
      </c>
      <c r="O4679">
        <f t="shared" si="807"/>
        <v>3.8256885253978419E-2</v>
      </c>
      <c r="P4679">
        <f t="shared" si="808"/>
        <v>-0.10452283588707691</v>
      </c>
      <c r="Q4679">
        <f t="shared" si="809"/>
        <v>3.1975168744149379E-2</v>
      </c>
      <c r="R4679">
        <f t="shared" si="810"/>
        <v>9.5703798590924774E-2</v>
      </c>
      <c r="S4679">
        <f t="shared" si="811"/>
        <v>0.19128442626989212</v>
      </c>
      <c r="T4679">
        <f t="shared" si="812"/>
        <v>0.16054096664531703</v>
      </c>
      <c r="U4679">
        <f t="shared" si="813"/>
        <v>0.33103414297679462</v>
      </c>
      <c r="V4679">
        <f t="shared" si="814"/>
        <v>0.13176824161206088</v>
      </c>
      <c r="W4679">
        <f t="shared" si="815"/>
        <v>7.2178154407055231E-3</v>
      </c>
      <c r="X4679">
        <f t="shared" si="816"/>
        <v>3.7961275065280582E-2</v>
      </c>
      <c r="Y4679">
        <f t="shared" si="817"/>
        <v>7.8780115287973587E-2</v>
      </c>
    </row>
    <row r="4680" spans="1:25" x14ac:dyDescent="0.2">
      <c r="A4680" t="s">
        <v>145</v>
      </c>
      <c r="B4680" t="s">
        <v>285</v>
      </c>
      <c r="C4680">
        <v>1999</v>
      </c>
      <c r="D4680">
        <v>14780000</v>
      </c>
      <c r="E4680">
        <v>-42430000</v>
      </c>
      <c r="F4680">
        <v>12970000</v>
      </c>
      <c r="G4680">
        <v>42600000</v>
      </c>
      <c r="H4680">
        <v>85220000</v>
      </c>
      <c r="I4680">
        <v>71800000</v>
      </c>
      <c r="J4680">
        <v>142350000</v>
      </c>
      <c r="K4680">
        <v>63880000</v>
      </c>
      <c r="L4680">
        <v>3180000</v>
      </c>
      <c r="M4680">
        <v>17470000</v>
      </c>
      <c r="N4680">
        <v>33600000</v>
      </c>
      <c r="O4680">
        <f t="shared" si="807"/>
        <v>3.3182165147501233E-2</v>
      </c>
      <c r="P4680">
        <f t="shared" si="808"/>
        <v>-9.5258407794890212E-2</v>
      </c>
      <c r="Q4680">
        <f t="shared" si="809"/>
        <v>2.911858470656908E-2</v>
      </c>
      <c r="R4680">
        <f t="shared" si="810"/>
        <v>9.5640070046248485E-2</v>
      </c>
      <c r="S4680">
        <f t="shared" si="811"/>
        <v>0.19132504153383323</v>
      </c>
      <c r="T4680">
        <f t="shared" si="812"/>
        <v>0.16119617439719816</v>
      </c>
      <c r="U4680">
        <f t="shared" si="813"/>
        <v>0.31958600871087961</v>
      </c>
      <c r="V4680">
        <f t="shared" si="814"/>
        <v>0.14341520362803645</v>
      </c>
      <c r="W4680">
        <f t="shared" si="815"/>
        <v>7.1393291724664359E-3</v>
      </c>
      <c r="X4680">
        <f t="shared" si="816"/>
        <v>3.9221409007229133E-2</v>
      </c>
      <c r="Y4680">
        <f t="shared" si="817"/>
        <v>7.5434421444928387E-2</v>
      </c>
    </row>
    <row r="4681" spans="1:25" x14ac:dyDescent="0.2">
      <c r="A4681" t="s">
        <v>145</v>
      </c>
      <c r="B4681" t="s">
        <v>285</v>
      </c>
      <c r="C4681">
        <v>2000</v>
      </c>
      <c r="D4681">
        <v>14190000</v>
      </c>
      <c r="E4681">
        <v>-42410000</v>
      </c>
      <c r="F4681">
        <v>13050000</v>
      </c>
      <c r="G4681">
        <v>46540000</v>
      </c>
      <c r="H4681">
        <v>95860000</v>
      </c>
      <c r="I4681">
        <v>77780000</v>
      </c>
      <c r="J4681">
        <v>183950000</v>
      </c>
      <c r="K4681">
        <v>60170000</v>
      </c>
      <c r="L4681">
        <v>3390000</v>
      </c>
      <c r="M4681">
        <v>16860000</v>
      </c>
      <c r="N4681">
        <v>32500000</v>
      </c>
      <c r="O4681">
        <f t="shared" si="807"/>
        <v>2.827369092213278E-2</v>
      </c>
      <c r="P4681">
        <f t="shared" si="808"/>
        <v>-8.450227145931298E-2</v>
      </c>
      <c r="Q4681">
        <f t="shared" si="809"/>
        <v>2.6002231609149596E-2</v>
      </c>
      <c r="R4681">
        <f t="shared" si="810"/>
        <v>9.273133019845381E-2</v>
      </c>
      <c r="S4681">
        <f t="shared" si="811"/>
        <v>0.19100183310751573</v>
      </c>
      <c r="T4681">
        <f t="shared" si="812"/>
        <v>0.15497728540687017</v>
      </c>
      <c r="U4681">
        <f t="shared" si="813"/>
        <v>0.36652187773969874</v>
      </c>
      <c r="V4681">
        <f t="shared" si="814"/>
        <v>0.11988921654578784</v>
      </c>
      <c r="W4681">
        <f t="shared" si="815"/>
        <v>6.754602693871045E-3</v>
      </c>
      <c r="X4681">
        <f t="shared" si="816"/>
        <v>3.3593687734119707E-2</v>
      </c>
      <c r="Y4681">
        <f t="shared" si="817"/>
        <v>6.475651550171356E-2</v>
      </c>
    </row>
    <row r="4682" spans="1:25" x14ac:dyDescent="0.2">
      <c r="A4682" t="s">
        <v>145</v>
      </c>
      <c r="B4682" t="s">
        <v>285</v>
      </c>
      <c r="C4682">
        <v>2001</v>
      </c>
      <c r="D4682">
        <v>13810000</v>
      </c>
      <c r="E4682">
        <v>-60120000</v>
      </c>
      <c r="F4682">
        <v>13600000</v>
      </c>
      <c r="G4682">
        <v>49010000</v>
      </c>
      <c r="H4682">
        <v>94190000</v>
      </c>
      <c r="I4682">
        <v>80980000</v>
      </c>
      <c r="J4682">
        <v>199030000</v>
      </c>
      <c r="K4682">
        <v>57830000</v>
      </c>
      <c r="L4682">
        <v>3440000</v>
      </c>
      <c r="M4682">
        <v>16660000</v>
      </c>
      <c r="N4682">
        <v>31740000</v>
      </c>
      <c r="O4682">
        <f t="shared" si="807"/>
        <v>2.7610612391786794E-2</v>
      </c>
      <c r="P4682">
        <f t="shared" si="808"/>
        <v>-0.12019913229501969</v>
      </c>
      <c r="Q4682">
        <f t="shared" si="809"/>
        <v>2.7190755143251293E-2</v>
      </c>
      <c r="R4682">
        <f t="shared" si="810"/>
        <v>9.7986684527260726E-2</v>
      </c>
      <c r="S4682">
        <f t="shared" si="811"/>
        <v>0.18831597256932642</v>
      </c>
      <c r="T4682">
        <f t="shared" si="812"/>
        <v>0.16190495231621249</v>
      </c>
      <c r="U4682">
        <f t="shared" si="813"/>
        <v>0.39792470560009596</v>
      </c>
      <c r="V4682">
        <f t="shared" si="814"/>
        <v>0.11562068896575164</v>
      </c>
      <c r="W4682">
        <f t="shared" si="815"/>
        <v>6.8776615950576804E-3</v>
      </c>
      <c r="X4682">
        <f t="shared" si="816"/>
        <v>3.3308675050482836E-2</v>
      </c>
      <c r="Y4682">
        <f t="shared" si="817"/>
        <v>6.3458424135793834E-2</v>
      </c>
    </row>
    <row r="4683" spans="1:25" x14ac:dyDescent="0.2">
      <c r="A4683" t="s">
        <v>145</v>
      </c>
      <c r="B4683" t="s">
        <v>285</v>
      </c>
      <c r="C4683">
        <v>2002</v>
      </c>
      <c r="D4683">
        <v>13530000</v>
      </c>
      <c r="E4683">
        <v>-60110000</v>
      </c>
      <c r="F4683">
        <v>13700000</v>
      </c>
      <c r="G4683">
        <v>51740000</v>
      </c>
      <c r="H4683">
        <v>85990000</v>
      </c>
      <c r="I4683">
        <v>86380000</v>
      </c>
      <c r="J4683">
        <v>191220000</v>
      </c>
      <c r="K4683">
        <v>59190000</v>
      </c>
      <c r="L4683">
        <v>3460000</v>
      </c>
      <c r="M4683">
        <v>16170000</v>
      </c>
      <c r="N4683">
        <v>31670000</v>
      </c>
      <c r="O4683">
        <f t="shared" si="807"/>
        <v>2.7447559540714893E-2</v>
      </c>
      <c r="P4683">
        <f t="shared" si="808"/>
        <v>-0.12194181847689374</v>
      </c>
      <c r="Q4683">
        <f t="shared" si="809"/>
        <v>2.779242909887613E-2</v>
      </c>
      <c r="R4683">
        <f t="shared" si="810"/>
        <v>0.10496206434860227</v>
      </c>
      <c r="S4683">
        <f t="shared" si="811"/>
        <v>0.17444313709579259</v>
      </c>
      <c r="T4683">
        <f t="shared" si="812"/>
        <v>0.17523430843510365</v>
      </c>
      <c r="U4683">
        <f t="shared" si="813"/>
        <v>0.38791739359759808</v>
      </c>
      <c r="V4683">
        <f t="shared" si="814"/>
        <v>0.12007546557390351</v>
      </c>
      <c r="W4683">
        <f t="shared" si="815"/>
        <v>7.0191098308110518E-3</v>
      </c>
      <c r="X4683">
        <f t="shared" si="816"/>
        <v>3.2803180914512925E-2</v>
      </c>
      <c r="Y4683">
        <f t="shared" si="817"/>
        <v>6.4247170040978616E-2</v>
      </c>
    </row>
    <row r="4684" spans="1:25" x14ac:dyDescent="0.2">
      <c r="A4684" t="s">
        <v>145</v>
      </c>
      <c r="B4684" t="s">
        <v>285</v>
      </c>
      <c r="C4684">
        <v>2003</v>
      </c>
      <c r="D4684">
        <v>13440000</v>
      </c>
      <c r="E4684">
        <v>-60110000</v>
      </c>
      <c r="F4684">
        <v>13760000</v>
      </c>
      <c r="G4684">
        <v>57570000</v>
      </c>
      <c r="H4684">
        <v>82870000</v>
      </c>
      <c r="I4684">
        <v>88300000</v>
      </c>
      <c r="J4684">
        <v>196000000</v>
      </c>
      <c r="K4684">
        <v>58300000</v>
      </c>
      <c r="L4684">
        <v>3560000</v>
      </c>
      <c r="M4684">
        <v>15460000</v>
      </c>
      <c r="N4684">
        <v>34900000</v>
      </c>
      <c r="O4684">
        <f t="shared" si="807"/>
        <v>2.6664021426445788E-2</v>
      </c>
      <c r="P4684">
        <f t="shared" si="808"/>
        <v>-0.11925404225771252</v>
      </c>
      <c r="Q4684">
        <f t="shared" si="809"/>
        <v>2.7298879079456405E-2</v>
      </c>
      <c r="R4684">
        <f t="shared" si="810"/>
        <v>0.11421485963694078</v>
      </c>
      <c r="S4684">
        <f t="shared" si="811"/>
        <v>0.16440829282809244</v>
      </c>
      <c r="T4684">
        <f t="shared" si="812"/>
        <v>0.17518103362761631</v>
      </c>
      <c r="U4684">
        <f t="shared" si="813"/>
        <v>0.38885031246900109</v>
      </c>
      <c r="V4684">
        <f t="shared" si="814"/>
        <v>0.11566312865787125</v>
      </c>
      <c r="W4684">
        <f t="shared" si="815"/>
        <v>7.0627913897430812E-3</v>
      </c>
      <c r="X4684">
        <f t="shared" si="816"/>
        <v>3.0671560361075292E-2</v>
      </c>
      <c r="Y4684">
        <f t="shared" si="817"/>
        <v>6.923916278147009E-2</v>
      </c>
    </row>
    <row r="4685" spans="1:25" x14ac:dyDescent="0.2">
      <c r="A4685" t="s">
        <v>145</v>
      </c>
      <c r="B4685" t="s">
        <v>285</v>
      </c>
      <c r="C4685">
        <v>2004</v>
      </c>
      <c r="D4685">
        <v>13820000</v>
      </c>
      <c r="E4685">
        <v>-60110000</v>
      </c>
      <c r="F4685">
        <v>12470000</v>
      </c>
      <c r="G4685">
        <v>60190000</v>
      </c>
      <c r="H4685">
        <v>80680000</v>
      </c>
      <c r="I4685">
        <v>88950000</v>
      </c>
      <c r="J4685">
        <v>224050000</v>
      </c>
      <c r="K4685">
        <v>54770000</v>
      </c>
      <c r="L4685">
        <v>3890000</v>
      </c>
      <c r="M4685">
        <v>14520000</v>
      </c>
      <c r="N4685">
        <v>36440000</v>
      </c>
      <c r="O4685">
        <f t="shared" si="807"/>
        <v>2.6091717484471463E-2</v>
      </c>
      <c r="P4685">
        <f t="shared" si="808"/>
        <v>-0.11348575528159043</v>
      </c>
      <c r="Q4685">
        <f t="shared" si="809"/>
        <v>2.3542960711386333E-2</v>
      </c>
      <c r="R4685">
        <f t="shared" si="810"/>
        <v>0.11363679271999547</v>
      </c>
      <c r="S4685">
        <f t="shared" si="811"/>
        <v>0.15232125663148752</v>
      </c>
      <c r="T4685">
        <f t="shared" si="812"/>
        <v>0.16793475182660902</v>
      </c>
      <c r="U4685">
        <f t="shared" si="813"/>
        <v>0.42299922593312816</v>
      </c>
      <c r="V4685">
        <f t="shared" si="814"/>
        <v>0.1034040062680537</v>
      </c>
      <c r="W4685">
        <f t="shared" si="815"/>
        <v>7.3441954424452961E-3</v>
      </c>
      <c r="X4685">
        <f t="shared" si="816"/>
        <v>2.7413295070515604E-2</v>
      </c>
      <c r="Y4685">
        <f t="shared" si="817"/>
        <v>6.879755319349784E-2</v>
      </c>
    </row>
    <row r="4686" spans="1:25" x14ac:dyDescent="0.2">
      <c r="A4686" t="s">
        <v>145</v>
      </c>
      <c r="B4686" t="s">
        <v>285</v>
      </c>
      <c r="C4686">
        <v>2005</v>
      </c>
      <c r="D4686">
        <v>14140000</v>
      </c>
      <c r="E4686">
        <v>-60100000</v>
      </c>
      <c r="F4686">
        <v>12490000</v>
      </c>
      <c r="G4686">
        <v>57220000</v>
      </c>
      <c r="H4686">
        <v>74080000</v>
      </c>
      <c r="I4686">
        <v>86070000</v>
      </c>
      <c r="J4686">
        <v>228600000</v>
      </c>
      <c r="K4686">
        <v>57930000</v>
      </c>
      <c r="L4686">
        <v>3920000</v>
      </c>
      <c r="M4686">
        <v>14310000</v>
      </c>
      <c r="N4686">
        <v>40920000</v>
      </c>
      <c r="O4686">
        <f t="shared" si="807"/>
        <v>2.6700404093810189E-2</v>
      </c>
      <c r="P4686">
        <f t="shared" si="808"/>
        <v>-0.11348615884285661</v>
      </c>
      <c r="Q4686">
        <f t="shared" si="809"/>
        <v>2.3584727519921446E-2</v>
      </c>
      <c r="R4686">
        <f t="shared" si="810"/>
        <v>0.10804788700479626</v>
      </c>
      <c r="S4686">
        <f t="shared" si="811"/>
        <v>0.13988443672344122</v>
      </c>
      <c r="T4686">
        <f t="shared" si="812"/>
        <v>0.16252501982703274</v>
      </c>
      <c r="U4686">
        <f t="shared" si="813"/>
        <v>0.43166282714604026</v>
      </c>
      <c r="V4686">
        <f t="shared" si="814"/>
        <v>0.10938857207598474</v>
      </c>
      <c r="W4686">
        <f t="shared" si="815"/>
        <v>7.4020922240265871E-3</v>
      </c>
      <c r="X4686">
        <f t="shared" si="816"/>
        <v>2.7021413195362363E-2</v>
      </c>
      <c r="Y4686">
        <f t="shared" si="817"/>
        <v>7.7268779032440796E-2</v>
      </c>
    </row>
    <row r="4687" spans="1:25" x14ac:dyDescent="0.2">
      <c r="A4687" t="s">
        <v>145</v>
      </c>
      <c r="B4687" t="s">
        <v>285</v>
      </c>
      <c r="C4687">
        <v>2006</v>
      </c>
      <c r="D4687">
        <v>13710000</v>
      </c>
      <c r="E4687">
        <v>-60120000</v>
      </c>
      <c r="F4687">
        <v>12170000</v>
      </c>
      <c r="G4687">
        <v>59110000</v>
      </c>
      <c r="H4687">
        <v>79090000</v>
      </c>
      <c r="I4687">
        <v>85960000</v>
      </c>
      <c r="J4687">
        <v>236650000</v>
      </c>
      <c r="K4687">
        <v>53180000</v>
      </c>
      <c r="L4687">
        <v>4040000</v>
      </c>
      <c r="M4687">
        <v>13150000</v>
      </c>
      <c r="N4687">
        <v>42560000</v>
      </c>
      <c r="O4687">
        <f t="shared" si="807"/>
        <v>2.5412418906394809E-2</v>
      </c>
      <c r="P4687">
        <f t="shared" si="808"/>
        <v>-0.11143651529193697</v>
      </c>
      <c r="Q4687">
        <f t="shared" si="809"/>
        <v>2.2557924003707135E-2</v>
      </c>
      <c r="R4687">
        <f t="shared" si="810"/>
        <v>0.10956441149212233</v>
      </c>
      <c r="S4687">
        <f t="shared" si="811"/>
        <v>0.14659870250231696</v>
      </c>
      <c r="T4687">
        <f t="shared" si="812"/>
        <v>0.1593327154772938</v>
      </c>
      <c r="U4687">
        <f t="shared" si="813"/>
        <v>0.43864689527340128</v>
      </c>
      <c r="V4687">
        <f t="shared" si="814"/>
        <v>9.8572752548656162E-2</v>
      </c>
      <c r="W4687">
        <f t="shared" si="815"/>
        <v>7.4884151992585732E-3</v>
      </c>
      <c r="X4687">
        <f t="shared" si="816"/>
        <v>2.437442075996293E-2</v>
      </c>
      <c r="Y4687">
        <f t="shared" si="817"/>
        <v>7.8887859128822985E-2</v>
      </c>
    </row>
    <row r="4688" spans="1:25" x14ac:dyDescent="0.2">
      <c r="A4688" t="s">
        <v>145</v>
      </c>
      <c r="B4688" t="s">
        <v>285</v>
      </c>
      <c r="C4688">
        <v>2007</v>
      </c>
      <c r="D4688">
        <v>14220000</v>
      </c>
      <c r="E4688">
        <v>-60110000</v>
      </c>
      <c r="F4688">
        <v>11390000</v>
      </c>
      <c r="G4688">
        <v>55040000</v>
      </c>
      <c r="H4688">
        <v>73390000</v>
      </c>
      <c r="I4688">
        <v>88640000</v>
      </c>
      <c r="J4688">
        <v>254210000</v>
      </c>
      <c r="K4688">
        <v>51300000</v>
      </c>
      <c r="L4688">
        <v>4340000</v>
      </c>
      <c r="M4688">
        <v>13330000</v>
      </c>
      <c r="N4688">
        <v>40710000</v>
      </c>
      <c r="O4688">
        <f t="shared" si="807"/>
        <v>2.602203271968671E-2</v>
      </c>
      <c r="P4688">
        <f t="shared" si="808"/>
        <v>-0.10999890202393588</v>
      </c>
      <c r="Q4688">
        <f t="shared" si="809"/>
        <v>2.0843245617245543E-2</v>
      </c>
      <c r="R4688">
        <f t="shared" si="810"/>
        <v>0.10072100428210665</v>
      </c>
      <c r="S4688">
        <f t="shared" si="811"/>
        <v>0.13430077224316511</v>
      </c>
      <c r="T4688">
        <f t="shared" si="812"/>
        <v>0.16220766387292757</v>
      </c>
      <c r="U4688">
        <f t="shared" si="813"/>
        <v>0.46519415876733888</v>
      </c>
      <c r="V4688">
        <f t="shared" si="814"/>
        <v>9.387695348241408E-2</v>
      </c>
      <c r="W4688">
        <f t="shared" si="815"/>
        <v>7.9420268638143686E-3</v>
      </c>
      <c r="X4688">
        <f t="shared" si="816"/>
        <v>2.4393368224572703E-2</v>
      </c>
      <c r="Y4688">
        <f t="shared" si="817"/>
        <v>7.4497675950664269E-2</v>
      </c>
    </row>
    <row r="4689" spans="1:25" x14ac:dyDescent="0.2">
      <c r="A4689" t="s">
        <v>145</v>
      </c>
      <c r="B4689" t="s">
        <v>285</v>
      </c>
      <c r="C4689">
        <v>2008</v>
      </c>
      <c r="D4689">
        <v>14080000</v>
      </c>
      <c r="E4689">
        <v>-60120000</v>
      </c>
      <c r="F4689">
        <v>11220000</v>
      </c>
      <c r="G4689">
        <v>57170000</v>
      </c>
      <c r="H4689">
        <v>77570000</v>
      </c>
      <c r="I4689">
        <v>84170000</v>
      </c>
      <c r="J4689">
        <v>268060000</v>
      </c>
      <c r="K4689">
        <v>50600000</v>
      </c>
      <c r="L4689">
        <v>4400000</v>
      </c>
      <c r="M4689">
        <v>12680000</v>
      </c>
      <c r="N4689">
        <v>40870000</v>
      </c>
      <c r="O4689">
        <f t="shared" si="807"/>
        <v>2.5111467808097022E-2</v>
      </c>
      <c r="P4689">
        <f t="shared" si="808"/>
        <v>-0.10722311396468699</v>
      </c>
      <c r="Q4689">
        <f t="shared" si="809"/>
        <v>2.0010700909577316E-2</v>
      </c>
      <c r="R4689">
        <f t="shared" si="810"/>
        <v>0.10196183342250759</v>
      </c>
      <c r="S4689">
        <f t="shared" si="811"/>
        <v>0.13834492598537543</v>
      </c>
      <c r="T4689">
        <f t="shared" si="812"/>
        <v>0.15011592652042091</v>
      </c>
      <c r="U4689">
        <f t="shared" si="813"/>
        <v>0.4780809702158017</v>
      </c>
      <c r="V4689">
        <f t="shared" si="814"/>
        <v>9.0244337435348668E-2</v>
      </c>
      <c r="W4689">
        <f t="shared" si="815"/>
        <v>7.8473336900303191E-3</v>
      </c>
      <c r="X4689">
        <f t="shared" si="816"/>
        <v>2.2614588906723739E-2</v>
      </c>
      <c r="Y4689">
        <f t="shared" si="817"/>
        <v>7.2891029070804358E-2</v>
      </c>
    </row>
    <row r="4690" spans="1:25" x14ac:dyDescent="0.2">
      <c r="A4690" t="s">
        <v>145</v>
      </c>
      <c r="B4690" t="s">
        <v>285</v>
      </c>
      <c r="C4690">
        <v>2009</v>
      </c>
      <c r="D4690">
        <v>14150000</v>
      </c>
      <c r="E4690">
        <v>-60110000</v>
      </c>
      <c r="F4690">
        <v>11360000</v>
      </c>
      <c r="G4690">
        <v>58010000</v>
      </c>
      <c r="H4690">
        <v>69240000</v>
      </c>
      <c r="I4690">
        <v>85070000</v>
      </c>
      <c r="J4690">
        <v>288700000</v>
      </c>
      <c r="K4690">
        <v>50040000</v>
      </c>
      <c r="L4690">
        <v>4139999.9999999902</v>
      </c>
      <c r="M4690">
        <v>12890000</v>
      </c>
      <c r="N4690">
        <v>38140000</v>
      </c>
      <c r="O4690">
        <f t="shared" si="807"/>
        <v>2.4753774294561166E-2</v>
      </c>
      <c r="P4690">
        <f t="shared" si="808"/>
        <v>-0.10515543270996973</v>
      </c>
      <c r="Q4690">
        <f t="shared" si="809"/>
        <v>1.9872994769343805E-2</v>
      </c>
      <c r="R4690">
        <f t="shared" si="810"/>
        <v>0.10148172769098893</v>
      </c>
      <c r="S4690">
        <f t="shared" si="811"/>
        <v>0.1211273026258244</v>
      </c>
      <c r="T4690">
        <f t="shared" si="812"/>
        <v>0.14882004093557022</v>
      </c>
      <c r="U4690">
        <f t="shared" si="813"/>
        <v>0.50504697094274265</v>
      </c>
      <c r="V4690">
        <f t="shared" si="814"/>
        <v>8.753914245228557E-2</v>
      </c>
      <c r="W4690">
        <f t="shared" si="815"/>
        <v>7.2424470374192924E-3</v>
      </c>
      <c r="X4690">
        <f t="shared" si="816"/>
        <v>2.2549551283172681E-2</v>
      </c>
      <c r="Y4690">
        <f t="shared" si="817"/>
        <v>6.6721480678060982E-2</v>
      </c>
    </row>
    <row r="4691" spans="1:25" x14ac:dyDescent="0.2">
      <c r="A4691" t="s">
        <v>145</v>
      </c>
      <c r="B4691" t="s">
        <v>285</v>
      </c>
      <c r="C4691">
        <v>2010</v>
      </c>
      <c r="D4691">
        <v>14420000</v>
      </c>
      <c r="E4691">
        <v>-60120000</v>
      </c>
      <c r="F4691">
        <v>11050000</v>
      </c>
      <c r="G4691">
        <v>60930000</v>
      </c>
      <c r="H4691">
        <v>78450000</v>
      </c>
      <c r="I4691">
        <v>86610000</v>
      </c>
      <c r="J4691">
        <v>322880000</v>
      </c>
      <c r="K4691">
        <v>53180000</v>
      </c>
      <c r="L4691">
        <v>4830000</v>
      </c>
      <c r="M4691">
        <v>14070000</v>
      </c>
      <c r="N4691">
        <v>41060000</v>
      </c>
      <c r="O4691">
        <f t="shared" si="807"/>
        <v>2.2985207855138995E-2</v>
      </c>
      <c r="P4691">
        <f t="shared" si="808"/>
        <v>-9.5830145371078812E-2</v>
      </c>
      <c r="Q4691">
        <f t="shared" si="809"/>
        <v>1.7613491456261159E-2</v>
      </c>
      <c r="R4691">
        <f t="shared" si="810"/>
        <v>9.7121270084162201E-2</v>
      </c>
      <c r="S4691">
        <f t="shared" si="811"/>
        <v>0.1250478194338179</v>
      </c>
      <c r="T4691">
        <f t="shared" si="812"/>
        <v>0.13805470543228768</v>
      </c>
      <c r="U4691">
        <f t="shared" si="813"/>
        <v>0.51466462637082377</v>
      </c>
      <c r="V4691">
        <f t="shared" si="814"/>
        <v>8.4767916347870439E-2</v>
      </c>
      <c r="W4691">
        <f t="shared" si="815"/>
        <v>7.6989288446824792E-3</v>
      </c>
      <c r="X4691">
        <f t="shared" si="816"/>
        <v>2.2427314460596787E-2</v>
      </c>
      <c r="Y4691">
        <f t="shared" si="817"/>
        <v>6.5448865085437388E-2</v>
      </c>
    </row>
    <row r="4692" spans="1:25" x14ac:dyDescent="0.2">
      <c r="A4692" t="s">
        <v>145</v>
      </c>
      <c r="B4692" t="s">
        <v>285</v>
      </c>
      <c r="C4692">
        <v>2011</v>
      </c>
      <c r="D4692">
        <v>14020000</v>
      </c>
      <c r="E4692">
        <v>-50440000</v>
      </c>
      <c r="F4692">
        <v>10870000</v>
      </c>
      <c r="G4692">
        <v>62230000</v>
      </c>
      <c r="H4692">
        <v>80130000</v>
      </c>
      <c r="I4692">
        <v>85130000</v>
      </c>
      <c r="J4692">
        <v>346630000</v>
      </c>
      <c r="K4692">
        <v>52410000</v>
      </c>
      <c r="L4692">
        <v>5150000</v>
      </c>
      <c r="M4692">
        <v>14220000</v>
      </c>
      <c r="N4692">
        <v>40370000</v>
      </c>
      <c r="O4692">
        <f t="shared" si="807"/>
        <v>2.1219275941397265E-2</v>
      </c>
      <c r="P4692">
        <f t="shared" si="808"/>
        <v>-7.6340961375469182E-2</v>
      </c>
      <c r="Q4692">
        <f t="shared" si="809"/>
        <v>1.6451749606489891E-2</v>
      </c>
      <c r="R4692">
        <f t="shared" si="810"/>
        <v>9.4185131371836789E-2</v>
      </c>
      <c r="S4692">
        <f t="shared" si="811"/>
        <v>0.12127678895750091</v>
      </c>
      <c r="T4692">
        <f t="shared" si="812"/>
        <v>0.1288442910764015</v>
      </c>
      <c r="U4692">
        <f t="shared" si="813"/>
        <v>0.52462465189490248</v>
      </c>
      <c r="V4692">
        <f t="shared" si="814"/>
        <v>7.9322557210316016E-2</v>
      </c>
      <c r="W4692">
        <f t="shared" si="815"/>
        <v>7.7945271824676112E-3</v>
      </c>
      <c r="X4692">
        <f t="shared" si="816"/>
        <v>2.1521976026153286E-2</v>
      </c>
      <c r="Y4692">
        <f t="shared" si="817"/>
        <v>6.1100012108003393E-2</v>
      </c>
    </row>
    <row r="4693" spans="1:25" x14ac:dyDescent="0.2">
      <c r="A4693" t="s">
        <v>145</v>
      </c>
      <c r="B4693" t="s">
        <v>285</v>
      </c>
      <c r="C4693">
        <v>2012</v>
      </c>
      <c r="D4693">
        <v>14470000</v>
      </c>
      <c r="E4693">
        <v>-50460000</v>
      </c>
      <c r="F4693">
        <v>10400000</v>
      </c>
      <c r="G4693">
        <v>63530000</v>
      </c>
      <c r="H4693">
        <v>76330000</v>
      </c>
      <c r="I4693">
        <v>87580000</v>
      </c>
      <c r="J4693">
        <v>350800000</v>
      </c>
      <c r="K4693">
        <v>51310000</v>
      </c>
      <c r="L4693">
        <v>5560000</v>
      </c>
      <c r="M4693">
        <v>15310000</v>
      </c>
      <c r="N4693">
        <v>39630000</v>
      </c>
      <c r="O4693">
        <f t="shared" si="807"/>
        <v>2.1777082141889656E-2</v>
      </c>
      <c r="P4693">
        <f t="shared" si="808"/>
        <v>-7.5941365921199169E-2</v>
      </c>
      <c r="Q4693">
        <f t="shared" si="809"/>
        <v>1.5651807482767961E-2</v>
      </c>
      <c r="R4693">
        <f t="shared" si="810"/>
        <v>9.5611473978870057E-2</v>
      </c>
      <c r="S4693">
        <f t="shared" si="811"/>
        <v>0.11487523703458448</v>
      </c>
      <c r="T4693">
        <f t="shared" si="812"/>
        <v>0.13180627878277096</v>
      </c>
      <c r="U4693">
        <f t="shared" si="813"/>
        <v>0.52794750624567321</v>
      </c>
      <c r="V4693">
        <f t="shared" si="814"/>
        <v>7.7220600186617708E-2</v>
      </c>
      <c r="W4693">
        <f t="shared" si="815"/>
        <v>8.3676970773259481E-3</v>
      </c>
      <c r="X4693">
        <f t="shared" si="816"/>
        <v>2.3041266592420912E-2</v>
      </c>
      <c r="Y4693">
        <f t="shared" si="817"/>
        <v>5.9642416398278303E-2</v>
      </c>
    </row>
    <row r="4694" spans="1:25" x14ac:dyDescent="0.2">
      <c r="A4694" t="s">
        <v>145</v>
      </c>
      <c r="B4694" t="s">
        <v>285</v>
      </c>
      <c r="C4694">
        <v>2013</v>
      </c>
      <c r="D4694">
        <v>14120000</v>
      </c>
      <c r="E4694">
        <v>-50450000</v>
      </c>
      <c r="F4694">
        <v>10320000</v>
      </c>
      <c r="G4694">
        <v>64450000</v>
      </c>
      <c r="H4694">
        <v>77010000</v>
      </c>
      <c r="I4694">
        <v>90880000</v>
      </c>
      <c r="J4694">
        <v>345950000</v>
      </c>
      <c r="K4694">
        <v>51210000</v>
      </c>
      <c r="L4694">
        <v>5700000</v>
      </c>
      <c r="M4694">
        <v>15360000</v>
      </c>
      <c r="N4694">
        <v>39690000</v>
      </c>
      <c r="O4694">
        <f t="shared" si="807"/>
        <v>2.1257376851740336E-2</v>
      </c>
      <c r="P4694">
        <f t="shared" si="808"/>
        <v>-7.5951463326508498E-2</v>
      </c>
      <c r="Q4694">
        <f t="shared" si="809"/>
        <v>1.5536553053113333E-2</v>
      </c>
      <c r="R4694">
        <f t="shared" si="810"/>
        <v>9.7028182584607978E-2</v>
      </c>
      <c r="S4694">
        <f t="shared" si="811"/>
        <v>0.11593701071901723</v>
      </c>
      <c r="T4694">
        <f t="shared" si="812"/>
        <v>0.13681801758400577</v>
      </c>
      <c r="U4694">
        <f t="shared" si="813"/>
        <v>0.52082078766710826</v>
      </c>
      <c r="V4694">
        <f t="shared" si="814"/>
        <v>7.7095628086233894E-2</v>
      </c>
      <c r="W4694">
        <f t="shared" si="815"/>
        <v>8.5812356979405036E-3</v>
      </c>
      <c r="X4694">
        <f t="shared" si="816"/>
        <v>2.3124171986029146E-2</v>
      </c>
      <c r="Y4694">
        <f t="shared" si="817"/>
        <v>5.9752499096712035E-2</v>
      </c>
    </row>
    <row r="4695" spans="1:25" x14ac:dyDescent="0.2">
      <c r="A4695" t="s">
        <v>145</v>
      </c>
      <c r="B4695" t="s">
        <v>285</v>
      </c>
      <c r="C4695">
        <v>2014</v>
      </c>
      <c r="D4695">
        <v>13780000</v>
      </c>
      <c r="E4695">
        <v>-50440000</v>
      </c>
      <c r="F4695">
        <v>10460000</v>
      </c>
      <c r="G4695">
        <v>66090000</v>
      </c>
      <c r="H4695">
        <v>72230000</v>
      </c>
      <c r="I4695">
        <v>92460000</v>
      </c>
      <c r="J4695">
        <v>343580000</v>
      </c>
      <c r="K4695">
        <v>46170000</v>
      </c>
      <c r="L4695">
        <v>5250000</v>
      </c>
      <c r="M4695">
        <v>14240000</v>
      </c>
      <c r="N4695">
        <v>40170000</v>
      </c>
      <c r="O4695">
        <f t="shared" si="807"/>
        <v>2.1070658572761053E-2</v>
      </c>
      <c r="P4695">
        <f t="shared" si="808"/>
        <v>-7.7126561568219704E-2</v>
      </c>
      <c r="Q4695">
        <f t="shared" si="809"/>
        <v>1.59941283505864E-2</v>
      </c>
      <c r="R4695">
        <f t="shared" si="810"/>
        <v>0.1010565910793743</v>
      </c>
      <c r="S4695">
        <f t="shared" si="811"/>
        <v>0.11044511383966116</v>
      </c>
      <c r="T4695">
        <f t="shared" si="812"/>
        <v>0.14137830853682778</v>
      </c>
      <c r="U4695">
        <f t="shared" si="813"/>
        <v>0.52535971498035139</v>
      </c>
      <c r="V4695">
        <f t="shared" si="814"/>
        <v>7.0597409746326403E-2</v>
      </c>
      <c r="W4695">
        <f t="shared" si="815"/>
        <v>8.0276456826556975E-3</v>
      </c>
      <c r="X4695">
        <f t="shared" si="816"/>
        <v>2.1774033242098503E-2</v>
      </c>
      <c r="Y4695">
        <f t="shared" si="817"/>
        <v>6.1422957537577025E-2</v>
      </c>
    </row>
    <row r="4696" spans="1:25" x14ac:dyDescent="0.2">
      <c r="A4696" t="s">
        <v>145</v>
      </c>
      <c r="B4696" t="s">
        <v>285</v>
      </c>
      <c r="C4696">
        <v>2015</v>
      </c>
      <c r="D4696">
        <v>13950000</v>
      </c>
      <c r="E4696">
        <v>-50460000</v>
      </c>
      <c r="F4696">
        <v>10210000</v>
      </c>
      <c r="G4696">
        <v>68400000</v>
      </c>
      <c r="H4696">
        <v>76270000</v>
      </c>
      <c r="I4696">
        <v>98400000</v>
      </c>
      <c r="J4696">
        <v>351340000</v>
      </c>
      <c r="K4696">
        <v>47950000</v>
      </c>
      <c r="L4696">
        <v>5190000</v>
      </c>
      <c r="M4696">
        <v>14080000</v>
      </c>
      <c r="N4696">
        <v>43570000</v>
      </c>
      <c r="O4696">
        <f t="shared" si="807"/>
        <v>2.0547945205479451E-2</v>
      </c>
      <c r="P4696">
        <f t="shared" si="808"/>
        <v>-7.4326115775519216E-2</v>
      </c>
      <c r="Q4696">
        <f t="shared" si="809"/>
        <v>1.5039033731035498E-2</v>
      </c>
      <c r="R4696">
        <f t="shared" si="810"/>
        <v>0.10075121520106053</v>
      </c>
      <c r="S4696">
        <f t="shared" si="811"/>
        <v>0.11234349683311239</v>
      </c>
      <c r="T4696">
        <f t="shared" si="812"/>
        <v>0.14494034467520989</v>
      </c>
      <c r="U4696">
        <f t="shared" si="813"/>
        <v>0.51751362498158782</v>
      </c>
      <c r="V4696">
        <f t="shared" si="814"/>
        <v>7.0628958609515388E-2</v>
      </c>
      <c r="W4696">
        <f t="shared" si="815"/>
        <v>7.6447193990278389E-3</v>
      </c>
      <c r="X4696">
        <f t="shared" si="816"/>
        <v>2.0739431433200766E-2</v>
      </c>
      <c r="Y4696">
        <f t="shared" si="817"/>
        <v>6.4177345706289593E-2</v>
      </c>
    </row>
    <row r="4697" spans="1:25" x14ac:dyDescent="0.2">
      <c r="A4697" t="s">
        <v>145</v>
      </c>
      <c r="B4697" t="s">
        <v>285</v>
      </c>
      <c r="C4697">
        <v>2016</v>
      </c>
      <c r="D4697">
        <v>13970000</v>
      </c>
      <c r="E4697">
        <v>-45800000</v>
      </c>
      <c r="F4697">
        <v>10010000</v>
      </c>
      <c r="G4697">
        <v>72450000</v>
      </c>
      <c r="H4697">
        <v>73000000</v>
      </c>
      <c r="I4697">
        <v>101310000</v>
      </c>
      <c r="J4697">
        <v>356660000</v>
      </c>
      <c r="K4697">
        <v>51340000</v>
      </c>
      <c r="L4697">
        <v>5200000</v>
      </c>
      <c r="M4697">
        <v>12970000</v>
      </c>
      <c r="N4697">
        <v>48780000</v>
      </c>
      <c r="O4697">
        <f t="shared" si="807"/>
        <v>1.9960279472488535E-2</v>
      </c>
      <c r="P4697">
        <f t="shared" si="808"/>
        <v>-6.5438854677163552E-2</v>
      </c>
      <c r="Q4697">
        <f t="shared" si="809"/>
        <v>1.4302247496035092E-2</v>
      </c>
      <c r="R4697">
        <f t="shared" si="810"/>
        <v>0.1035162668419323</v>
      </c>
      <c r="S4697">
        <f t="shared" si="811"/>
        <v>0.10430210461643973</v>
      </c>
      <c r="T4697">
        <f t="shared" si="812"/>
        <v>0.14475131806426725</v>
      </c>
      <c r="U4697">
        <f t="shared" si="813"/>
        <v>0.50959436482875875</v>
      </c>
      <c r="V4697">
        <f t="shared" si="814"/>
        <v>7.3354384260383779E-2</v>
      </c>
      <c r="W4697">
        <f t="shared" si="815"/>
        <v>7.4297389589792684E-3</v>
      </c>
      <c r="X4697">
        <f t="shared" si="816"/>
        <v>1.8531483518838675E-2</v>
      </c>
      <c r="Y4697">
        <f t="shared" si="817"/>
        <v>6.9696666619040129E-2</v>
      </c>
    </row>
    <row r="4698" spans="1:25" x14ac:dyDescent="0.2">
      <c r="A4698" t="s">
        <v>145</v>
      </c>
      <c r="B4698" t="s">
        <v>285</v>
      </c>
      <c r="C4698">
        <v>2017</v>
      </c>
      <c r="D4698">
        <v>13980000</v>
      </c>
      <c r="E4698">
        <v>-45800000</v>
      </c>
      <c r="F4698">
        <v>9820000</v>
      </c>
      <c r="G4698">
        <v>75140000</v>
      </c>
      <c r="H4698">
        <v>71830000</v>
      </c>
      <c r="I4698">
        <v>103470000</v>
      </c>
      <c r="J4698">
        <v>365160000</v>
      </c>
      <c r="K4698">
        <v>51900000</v>
      </c>
      <c r="L4698">
        <v>5200000</v>
      </c>
      <c r="M4698">
        <v>13840000</v>
      </c>
      <c r="N4698">
        <v>47980000</v>
      </c>
      <c r="O4698">
        <f t="shared" si="807"/>
        <v>1.9620501880648965E-2</v>
      </c>
      <c r="P4698">
        <f t="shared" si="808"/>
        <v>-6.4278897434457985E-2</v>
      </c>
      <c r="Q4698">
        <f t="shared" si="809"/>
        <v>1.3782069275248414E-2</v>
      </c>
      <c r="R4698">
        <f t="shared" si="810"/>
        <v>0.10545668893504744</v>
      </c>
      <c r="S4698">
        <f t="shared" si="811"/>
        <v>0.10081120529950037</v>
      </c>
      <c r="T4698">
        <f t="shared" si="812"/>
        <v>0.14521697636557571</v>
      </c>
      <c r="U4698">
        <f t="shared" si="813"/>
        <v>0.51249087744905408</v>
      </c>
      <c r="V4698">
        <f t="shared" si="814"/>
        <v>7.2840060629877051E-2</v>
      </c>
      <c r="W4698">
        <f t="shared" si="815"/>
        <v>7.2980407567506877E-3</v>
      </c>
      <c r="X4698">
        <f t="shared" si="816"/>
        <v>1.9424016167967215E-2</v>
      </c>
      <c r="Y4698">
        <f t="shared" si="817"/>
        <v>6.7338460674788075E-2</v>
      </c>
    </row>
    <row r="4699" spans="1:25" x14ac:dyDescent="0.2">
      <c r="A4699" t="s">
        <v>145</v>
      </c>
      <c r="B4699" t="s">
        <v>285</v>
      </c>
      <c r="C4699">
        <v>2018</v>
      </c>
      <c r="D4699">
        <v>14180000</v>
      </c>
      <c r="E4699">
        <v>-45800000</v>
      </c>
      <c r="F4699">
        <v>9620000</v>
      </c>
      <c r="G4699">
        <v>77850000</v>
      </c>
      <c r="H4699">
        <v>71970000</v>
      </c>
      <c r="I4699">
        <v>101660000</v>
      </c>
      <c r="J4699">
        <v>373700000</v>
      </c>
      <c r="K4699">
        <v>51090000</v>
      </c>
      <c r="L4699">
        <v>5210000</v>
      </c>
      <c r="M4699">
        <v>13600000</v>
      </c>
      <c r="N4699">
        <v>46670000</v>
      </c>
      <c r="O4699">
        <f t="shared" si="807"/>
        <v>1.9701285168461272E-2</v>
      </c>
      <c r="P4699">
        <f t="shared" si="808"/>
        <v>-6.3633205974296628E-2</v>
      </c>
      <c r="Q4699">
        <f t="shared" si="809"/>
        <v>1.3365751997221257E-2</v>
      </c>
      <c r="R4699">
        <f t="shared" si="810"/>
        <v>0.10816255644320945</v>
      </c>
      <c r="S4699">
        <f t="shared" si="811"/>
        <v>9.9993053143452582E-2</v>
      </c>
      <c r="T4699">
        <f t="shared" si="812"/>
        <v>0.1412434873219868</v>
      </c>
      <c r="U4699">
        <f t="shared" si="813"/>
        <v>0.51920805835359496</v>
      </c>
      <c r="V4699">
        <f t="shared" si="814"/>
        <v>7.0982980201458837E-2</v>
      </c>
      <c r="W4699">
        <f t="shared" si="815"/>
        <v>7.2386245224036125E-3</v>
      </c>
      <c r="X4699">
        <f t="shared" si="816"/>
        <v>1.8895449808961445E-2</v>
      </c>
      <c r="Y4699">
        <f t="shared" si="817"/>
        <v>6.4841959013546377E-2</v>
      </c>
    </row>
    <row r="4700" spans="1:25" x14ac:dyDescent="0.2">
      <c r="A4700" t="s">
        <v>213</v>
      </c>
      <c r="B4700" t="s">
        <v>284</v>
      </c>
      <c r="C4700">
        <v>1990</v>
      </c>
      <c r="D4700">
        <v>27280000</v>
      </c>
      <c r="E4700">
        <v>8060000</v>
      </c>
      <c r="F4700">
        <v>1110000</v>
      </c>
      <c r="G4700">
        <v>0</v>
      </c>
      <c r="L4700">
        <v>0</v>
      </c>
      <c r="O4700">
        <f t="shared" si="807"/>
        <v>0.74842249657064475</v>
      </c>
      <c r="P4700">
        <f t="shared" si="808"/>
        <v>0.22112482853223595</v>
      </c>
      <c r="Q4700">
        <f t="shared" si="809"/>
        <v>3.0452674897119343E-2</v>
      </c>
      <c r="R4700">
        <f t="shared" si="810"/>
        <v>0</v>
      </c>
      <c r="S4700">
        <f t="shared" si="811"/>
        <v>0</v>
      </c>
      <c r="T4700">
        <f t="shared" si="812"/>
        <v>0</v>
      </c>
      <c r="U4700">
        <f t="shared" si="813"/>
        <v>0</v>
      </c>
      <c r="V4700">
        <f t="shared" si="814"/>
        <v>0</v>
      </c>
      <c r="W4700">
        <f t="shared" si="815"/>
        <v>0</v>
      </c>
      <c r="X4700">
        <f t="shared" si="816"/>
        <v>0</v>
      </c>
      <c r="Y4700">
        <f t="shared" si="817"/>
        <v>0</v>
      </c>
    </row>
    <row r="4701" spans="1:25" x14ac:dyDescent="0.2">
      <c r="A4701" t="s">
        <v>213</v>
      </c>
      <c r="B4701" t="s">
        <v>284</v>
      </c>
      <c r="C4701">
        <v>1991</v>
      </c>
      <c r="D4701">
        <v>28170000</v>
      </c>
      <c r="E4701">
        <v>8060000</v>
      </c>
      <c r="F4701">
        <v>1120000</v>
      </c>
      <c r="G4701">
        <v>0</v>
      </c>
      <c r="L4701">
        <v>0</v>
      </c>
      <c r="O4701">
        <f t="shared" si="807"/>
        <v>0.75421686746987948</v>
      </c>
      <c r="P4701">
        <f t="shared" si="808"/>
        <v>0.21579651941097724</v>
      </c>
      <c r="Q4701">
        <f t="shared" si="809"/>
        <v>2.9986613119143239E-2</v>
      </c>
      <c r="R4701">
        <f t="shared" si="810"/>
        <v>0</v>
      </c>
      <c r="S4701">
        <f t="shared" si="811"/>
        <v>0</v>
      </c>
      <c r="T4701">
        <f t="shared" si="812"/>
        <v>0</v>
      </c>
      <c r="U4701">
        <f t="shared" si="813"/>
        <v>0</v>
      </c>
      <c r="V4701">
        <f t="shared" si="814"/>
        <v>0</v>
      </c>
      <c r="W4701">
        <f t="shared" si="815"/>
        <v>0</v>
      </c>
      <c r="X4701">
        <f t="shared" si="816"/>
        <v>0</v>
      </c>
      <c r="Y4701">
        <f t="shared" si="817"/>
        <v>0</v>
      </c>
    </row>
    <row r="4702" spans="1:25" x14ac:dyDescent="0.2">
      <c r="A4702" t="s">
        <v>213</v>
      </c>
      <c r="B4702" t="s">
        <v>284</v>
      </c>
      <c r="C4702">
        <v>1992</v>
      </c>
      <c r="D4702">
        <v>30630000</v>
      </c>
      <c r="E4702">
        <v>8060000</v>
      </c>
      <c r="F4702">
        <v>1130000</v>
      </c>
      <c r="G4702">
        <v>0</v>
      </c>
      <c r="L4702">
        <v>10000</v>
      </c>
      <c r="O4702">
        <f t="shared" si="807"/>
        <v>0.76901832789354763</v>
      </c>
      <c r="P4702">
        <f t="shared" si="808"/>
        <v>0.20236003012804418</v>
      </c>
      <c r="Q4702">
        <f t="shared" si="809"/>
        <v>2.8370574943509919E-2</v>
      </c>
      <c r="R4702">
        <f t="shared" si="810"/>
        <v>0</v>
      </c>
      <c r="S4702">
        <f t="shared" si="811"/>
        <v>0</v>
      </c>
      <c r="T4702">
        <f t="shared" si="812"/>
        <v>0</v>
      </c>
      <c r="U4702">
        <f t="shared" si="813"/>
        <v>0</v>
      </c>
      <c r="V4702">
        <f t="shared" si="814"/>
        <v>0</v>
      </c>
      <c r="W4702">
        <f t="shared" si="815"/>
        <v>2.5106703489831785E-4</v>
      </c>
      <c r="X4702">
        <f t="shared" si="816"/>
        <v>0</v>
      </c>
      <c r="Y4702">
        <f t="shared" si="817"/>
        <v>0</v>
      </c>
    </row>
    <row r="4703" spans="1:25" x14ac:dyDescent="0.2">
      <c r="A4703" t="s">
        <v>213</v>
      </c>
      <c r="B4703" t="s">
        <v>284</v>
      </c>
      <c r="C4703">
        <v>1993</v>
      </c>
      <c r="D4703">
        <v>32680000</v>
      </c>
      <c r="E4703">
        <v>8060000</v>
      </c>
      <c r="F4703">
        <v>1140000</v>
      </c>
      <c r="G4703">
        <v>10000</v>
      </c>
      <c r="L4703">
        <v>10000</v>
      </c>
      <c r="O4703">
        <f t="shared" si="807"/>
        <v>0.77995226730310263</v>
      </c>
      <c r="P4703">
        <f t="shared" si="808"/>
        <v>0.19236276849642006</v>
      </c>
      <c r="Q4703">
        <f t="shared" si="809"/>
        <v>2.720763723150358E-2</v>
      </c>
      <c r="R4703">
        <f t="shared" si="810"/>
        <v>2.3866348448687351E-4</v>
      </c>
      <c r="S4703">
        <f t="shared" si="811"/>
        <v>0</v>
      </c>
      <c r="T4703">
        <f t="shared" si="812"/>
        <v>0</v>
      </c>
      <c r="U4703">
        <f t="shared" si="813"/>
        <v>0</v>
      </c>
      <c r="V4703">
        <f t="shared" si="814"/>
        <v>0</v>
      </c>
      <c r="W4703">
        <f t="shared" si="815"/>
        <v>2.3866348448687351E-4</v>
      </c>
      <c r="X4703">
        <f t="shared" si="816"/>
        <v>0</v>
      </c>
      <c r="Y4703">
        <f t="shared" si="817"/>
        <v>0</v>
      </c>
    </row>
    <row r="4704" spans="1:25" x14ac:dyDescent="0.2">
      <c r="A4704" t="s">
        <v>213</v>
      </c>
      <c r="B4704" t="s">
        <v>284</v>
      </c>
      <c r="C4704">
        <v>1994</v>
      </c>
      <c r="D4704">
        <v>34570000</v>
      </c>
      <c r="E4704">
        <v>8060000</v>
      </c>
      <c r="F4704">
        <v>1150000</v>
      </c>
      <c r="G4704">
        <v>10000</v>
      </c>
      <c r="L4704">
        <v>10000</v>
      </c>
      <c r="O4704">
        <f t="shared" si="807"/>
        <v>0.78926940639269405</v>
      </c>
      <c r="P4704">
        <f t="shared" si="808"/>
        <v>0.18401826484018266</v>
      </c>
      <c r="Q4704">
        <f t="shared" si="809"/>
        <v>2.6255707762557076E-2</v>
      </c>
      <c r="R4704">
        <f t="shared" si="810"/>
        <v>2.2831050228310502E-4</v>
      </c>
      <c r="S4704">
        <f t="shared" si="811"/>
        <v>0</v>
      </c>
      <c r="T4704">
        <f t="shared" si="812"/>
        <v>0</v>
      </c>
      <c r="U4704">
        <f t="shared" si="813"/>
        <v>0</v>
      </c>
      <c r="V4704">
        <f t="shared" si="814"/>
        <v>0</v>
      </c>
      <c r="W4704">
        <f t="shared" si="815"/>
        <v>2.2831050228310502E-4</v>
      </c>
      <c r="X4704">
        <f t="shared" si="816"/>
        <v>0</v>
      </c>
      <c r="Y4704">
        <f t="shared" si="817"/>
        <v>0</v>
      </c>
    </row>
    <row r="4705" spans="1:25" x14ac:dyDescent="0.2">
      <c r="A4705" t="s">
        <v>213</v>
      </c>
      <c r="B4705" t="s">
        <v>284</v>
      </c>
      <c r="C4705">
        <v>1995</v>
      </c>
      <c r="D4705">
        <v>35270000</v>
      </c>
      <c r="E4705">
        <v>8140000</v>
      </c>
      <c r="F4705">
        <v>1160000</v>
      </c>
      <c r="G4705">
        <v>10000</v>
      </c>
      <c r="L4705">
        <v>10000</v>
      </c>
      <c r="O4705">
        <f t="shared" si="807"/>
        <v>0.79098452567840327</v>
      </c>
      <c r="P4705">
        <f t="shared" si="808"/>
        <v>0.18255214173581522</v>
      </c>
      <c r="Q4705">
        <f t="shared" si="809"/>
        <v>2.6014801525005606E-2</v>
      </c>
      <c r="R4705">
        <f t="shared" si="810"/>
        <v>2.2426553038797938E-4</v>
      </c>
      <c r="S4705">
        <f t="shared" si="811"/>
        <v>0</v>
      </c>
      <c r="T4705">
        <f t="shared" si="812"/>
        <v>0</v>
      </c>
      <c r="U4705">
        <f t="shared" si="813"/>
        <v>0</v>
      </c>
      <c r="V4705">
        <f t="shared" si="814"/>
        <v>0</v>
      </c>
      <c r="W4705">
        <f t="shared" si="815"/>
        <v>2.2426553038797938E-4</v>
      </c>
      <c r="X4705">
        <f t="shared" si="816"/>
        <v>0</v>
      </c>
      <c r="Y4705">
        <f t="shared" si="817"/>
        <v>0</v>
      </c>
    </row>
    <row r="4706" spans="1:25" x14ac:dyDescent="0.2">
      <c r="A4706" t="s">
        <v>213</v>
      </c>
      <c r="B4706" t="s">
        <v>284</v>
      </c>
      <c r="C4706">
        <v>1996</v>
      </c>
      <c r="D4706">
        <v>36730000</v>
      </c>
      <c r="E4706">
        <v>9050000</v>
      </c>
      <c r="F4706">
        <v>1200000</v>
      </c>
      <c r="G4706">
        <v>10000</v>
      </c>
      <c r="L4706">
        <v>1720000</v>
      </c>
      <c r="O4706">
        <f t="shared" si="807"/>
        <v>0.75405460890987475</v>
      </c>
      <c r="P4706">
        <f t="shared" si="808"/>
        <v>0.18579347156641346</v>
      </c>
      <c r="Q4706">
        <f t="shared" si="809"/>
        <v>2.4635598439745433E-2</v>
      </c>
      <c r="R4706">
        <f t="shared" si="810"/>
        <v>2.0529665366454526E-4</v>
      </c>
      <c r="S4706">
        <f t="shared" si="811"/>
        <v>0</v>
      </c>
      <c r="T4706">
        <f t="shared" si="812"/>
        <v>0</v>
      </c>
      <c r="U4706">
        <f t="shared" si="813"/>
        <v>0</v>
      </c>
      <c r="V4706">
        <f t="shared" si="814"/>
        <v>0</v>
      </c>
      <c r="W4706">
        <f t="shared" si="815"/>
        <v>3.5311024430301784E-2</v>
      </c>
      <c r="X4706">
        <f t="shared" si="816"/>
        <v>0</v>
      </c>
      <c r="Y4706">
        <f t="shared" si="817"/>
        <v>0</v>
      </c>
    </row>
    <row r="4707" spans="1:25" x14ac:dyDescent="0.2">
      <c r="A4707" t="s">
        <v>213</v>
      </c>
      <c r="B4707" t="s">
        <v>284</v>
      </c>
      <c r="C4707">
        <v>1997</v>
      </c>
      <c r="D4707">
        <v>37970000</v>
      </c>
      <c r="E4707">
        <v>10900000</v>
      </c>
      <c r="F4707">
        <v>1230000</v>
      </c>
      <c r="G4707">
        <v>10000</v>
      </c>
      <c r="L4707">
        <v>3430000</v>
      </c>
      <c r="O4707">
        <f t="shared" si="807"/>
        <v>0.7091893911094509</v>
      </c>
      <c r="P4707">
        <f t="shared" si="808"/>
        <v>0.2035861038475906</v>
      </c>
      <c r="Q4707">
        <f t="shared" si="809"/>
        <v>2.2973477773627196E-2</v>
      </c>
      <c r="R4707">
        <f t="shared" si="810"/>
        <v>1.8677624206200972E-4</v>
      </c>
      <c r="S4707">
        <f t="shared" si="811"/>
        <v>0</v>
      </c>
      <c r="T4707">
        <f t="shared" si="812"/>
        <v>0</v>
      </c>
      <c r="U4707">
        <f t="shared" si="813"/>
        <v>0</v>
      </c>
      <c r="V4707">
        <f t="shared" si="814"/>
        <v>0</v>
      </c>
      <c r="W4707">
        <f t="shared" si="815"/>
        <v>6.4064251027269328E-2</v>
      </c>
      <c r="X4707">
        <f t="shared" si="816"/>
        <v>0</v>
      </c>
      <c r="Y4707">
        <f t="shared" si="817"/>
        <v>0</v>
      </c>
    </row>
    <row r="4708" spans="1:25" x14ac:dyDescent="0.2">
      <c r="A4708" t="s">
        <v>213</v>
      </c>
      <c r="B4708" t="s">
        <v>284</v>
      </c>
      <c r="C4708">
        <v>1998</v>
      </c>
      <c r="D4708">
        <v>40090000</v>
      </c>
      <c r="E4708">
        <v>12400000</v>
      </c>
      <c r="F4708">
        <v>1270000</v>
      </c>
      <c r="G4708">
        <v>10000</v>
      </c>
      <c r="L4708">
        <v>5130000</v>
      </c>
      <c r="O4708">
        <f t="shared" si="807"/>
        <v>0.6806451612903226</v>
      </c>
      <c r="P4708">
        <f t="shared" si="808"/>
        <v>0.21052631578947367</v>
      </c>
      <c r="Q4708">
        <f t="shared" si="809"/>
        <v>2.1561969439728355E-2</v>
      </c>
      <c r="R4708">
        <f t="shared" si="810"/>
        <v>1.6977928692699492E-4</v>
      </c>
      <c r="S4708">
        <f t="shared" si="811"/>
        <v>0</v>
      </c>
      <c r="T4708">
        <f t="shared" si="812"/>
        <v>0</v>
      </c>
      <c r="U4708">
        <f t="shared" si="813"/>
        <v>0</v>
      </c>
      <c r="V4708">
        <f t="shared" si="814"/>
        <v>0</v>
      </c>
      <c r="W4708">
        <f t="shared" si="815"/>
        <v>8.7096774193548387E-2</v>
      </c>
      <c r="X4708">
        <f t="shared" si="816"/>
        <v>0</v>
      </c>
      <c r="Y4708">
        <f t="shared" si="817"/>
        <v>0</v>
      </c>
    </row>
    <row r="4709" spans="1:25" x14ac:dyDescent="0.2">
      <c r="A4709" t="s">
        <v>213</v>
      </c>
      <c r="B4709" t="s">
        <v>284</v>
      </c>
      <c r="C4709">
        <v>1999</v>
      </c>
      <c r="D4709">
        <v>41150000</v>
      </c>
      <c r="E4709">
        <v>12980000</v>
      </c>
      <c r="F4709">
        <v>1300000</v>
      </c>
      <c r="G4709">
        <v>10000</v>
      </c>
      <c r="L4709">
        <v>6840000</v>
      </c>
      <c r="O4709">
        <f t="shared" si="807"/>
        <v>0.6607257546563905</v>
      </c>
      <c r="P4709">
        <f t="shared" si="808"/>
        <v>0.20841361592806679</v>
      </c>
      <c r="Q4709">
        <f t="shared" si="809"/>
        <v>2.0873474630700065E-2</v>
      </c>
      <c r="R4709">
        <f t="shared" si="810"/>
        <v>1.6056518946692356E-4</v>
      </c>
      <c r="S4709">
        <f t="shared" si="811"/>
        <v>0</v>
      </c>
      <c r="T4709">
        <f t="shared" si="812"/>
        <v>0</v>
      </c>
      <c r="U4709">
        <f t="shared" si="813"/>
        <v>0</v>
      </c>
      <c r="V4709">
        <f t="shared" si="814"/>
        <v>0</v>
      </c>
      <c r="W4709">
        <f t="shared" si="815"/>
        <v>0.10982658959537572</v>
      </c>
      <c r="X4709">
        <f t="shared" si="816"/>
        <v>0</v>
      </c>
      <c r="Y4709">
        <f t="shared" si="817"/>
        <v>0</v>
      </c>
    </row>
    <row r="4710" spans="1:25" x14ac:dyDescent="0.2">
      <c r="A4710" t="s">
        <v>213</v>
      </c>
      <c r="B4710" t="s">
        <v>284</v>
      </c>
      <c r="C4710">
        <v>2000</v>
      </c>
      <c r="D4710">
        <v>43540000</v>
      </c>
      <c r="E4710">
        <v>11180000</v>
      </c>
      <c r="F4710">
        <v>1340000</v>
      </c>
      <c r="G4710">
        <v>10000</v>
      </c>
      <c r="L4710">
        <v>8550000</v>
      </c>
      <c r="O4710">
        <f t="shared" si="807"/>
        <v>0.67378520581863199</v>
      </c>
      <c r="P4710">
        <f t="shared" si="808"/>
        <v>0.17301145156298359</v>
      </c>
      <c r="Q4710">
        <f t="shared" si="809"/>
        <v>2.0736614051377281E-2</v>
      </c>
      <c r="R4710">
        <f t="shared" si="810"/>
        <v>1.5475085112968121E-4</v>
      </c>
      <c r="S4710">
        <f t="shared" si="811"/>
        <v>0</v>
      </c>
      <c r="T4710">
        <f t="shared" si="812"/>
        <v>0</v>
      </c>
      <c r="U4710">
        <f t="shared" si="813"/>
        <v>0</v>
      </c>
      <c r="V4710">
        <f t="shared" si="814"/>
        <v>0</v>
      </c>
      <c r="W4710">
        <f t="shared" si="815"/>
        <v>0.13231197771587744</v>
      </c>
      <c r="X4710">
        <f t="shared" si="816"/>
        <v>0</v>
      </c>
      <c r="Y4710">
        <f t="shared" si="817"/>
        <v>0</v>
      </c>
    </row>
    <row r="4711" spans="1:25" x14ac:dyDescent="0.2">
      <c r="A4711" t="s">
        <v>213</v>
      </c>
      <c r="B4711" t="s">
        <v>284</v>
      </c>
      <c r="C4711">
        <v>2001</v>
      </c>
      <c r="D4711">
        <v>40130000</v>
      </c>
      <c r="E4711">
        <v>8150000</v>
      </c>
      <c r="F4711">
        <v>1380000</v>
      </c>
      <c r="G4711">
        <v>20000</v>
      </c>
      <c r="L4711">
        <v>10060000</v>
      </c>
      <c r="O4711">
        <f t="shared" si="807"/>
        <v>0.67174422497489117</v>
      </c>
      <c r="P4711">
        <f t="shared" si="808"/>
        <v>0.13642450619350519</v>
      </c>
      <c r="Q4711">
        <f t="shared" si="809"/>
        <v>2.3100100435219283E-2</v>
      </c>
      <c r="R4711">
        <f t="shared" si="810"/>
        <v>3.3478406427854036E-4</v>
      </c>
      <c r="S4711">
        <f t="shared" si="811"/>
        <v>0</v>
      </c>
      <c r="T4711">
        <f t="shared" si="812"/>
        <v>0</v>
      </c>
      <c r="U4711">
        <f t="shared" si="813"/>
        <v>0</v>
      </c>
      <c r="V4711">
        <f t="shared" si="814"/>
        <v>0</v>
      </c>
      <c r="W4711">
        <f t="shared" si="815"/>
        <v>0.1683963843321058</v>
      </c>
      <c r="X4711">
        <f t="shared" si="816"/>
        <v>0</v>
      </c>
      <c r="Y4711">
        <f t="shared" si="817"/>
        <v>0</v>
      </c>
    </row>
    <row r="4712" spans="1:25" x14ac:dyDescent="0.2">
      <c r="A4712" t="s">
        <v>213</v>
      </c>
      <c r="B4712" t="s">
        <v>284</v>
      </c>
      <c r="C4712">
        <v>2002</v>
      </c>
      <c r="D4712">
        <v>42290000</v>
      </c>
      <c r="E4712">
        <v>8150000</v>
      </c>
      <c r="F4712">
        <v>1430000</v>
      </c>
      <c r="G4712">
        <v>20000</v>
      </c>
      <c r="L4712">
        <v>11560000</v>
      </c>
      <c r="O4712">
        <f t="shared" si="807"/>
        <v>0.66650906225374307</v>
      </c>
      <c r="P4712">
        <f t="shared" si="808"/>
        <v>0.12844759653270291</v>
      </c>
      <c r="Q4712">
        <f t="shared" si="809"/>
        <v>2.2537431048069347E-2</v>
      </c>
      <c r="R4712">
        <f t="shared" si="810"/>
        <v>3.1520882584712374E-4</v>
      </c>
      <c r="S4712">
        <f t="shared" si="811"/>
        <v>0</v>
      </c>
      <c r="T4712">
        <f t="shared" si="812"/>
        <v>0</v>
      </c>
      <c r="U4712">
        <f t="shared" si="813"/>
        <v>0</v>
      </c>
      <c r="V4712">
        <f t="shared" si="814"/>
        <v>0</v>
      </c>
      <c r="W4712">
        <f t="shared" si="815"/>
        <v>0.18219070133963752</v>
      </c>
      <c r="X4712">
        <f t="shared" si="816"/>
        <v>0</v>
      </c>
      <c r="Y4712">
        <f t="shared" si="817"/>
        <v>0</v>
      </c>
    </row>
    <row r="4713" spans="1:25" x14ac:dyDescent="0.2">
      <c r="A4713" t="s">
        <v>213</v>
      </c>
      <c r="B4713" t="s">
        <v>284</v>
      </c>
      <c r="C4713">
        <v>2003</v>
      </c>
      <c r="D4713">
        <v>43350000</v>
      </c>
      <c r="E4713">
        <v>8340000</v>
      </c>
      <c r="F4713">
        <v>1480000</v>
      </c>
      <c r="G4713">
        <v>20000</v>
      </c>
      <c r="L4713">
        <v>13070000</v>
      </c>
      <c r="O4713">
        <f t="shared" si="807"/>
        <v>0.65424086930274672</v>
      </c>
      <c r="P4713">
        <f t="shared" si="808"/>
        <v>0.12586779354059766</v>
      </c>
      <c r="Q4713">
        <f t="shared" si="809"/>
        <v>2.2336251131904617E-2</v>
      </c>
      <c r="R4713">
        <f t="shared" si="810"/>
        <v>3.0184123151222455E-4</v>
      </c>
      <c r="S4713">
        <f t="shared" si="811"/>
        <v>0</v>
      </c>
      <c r="T4713">
        <f t="shared" si="812"/>
        <v>0</v>
      </c>
      <c r="U4713">
        <f t="shared" si="813"/>
        <v>0</v>
      </c>
      <c r="V4713">
        <f t="shared" si="814"/>
        <v>0</v>
      </c>
      <c r="W4713">
        <f t="shared" si="815"/>
        <v>0.19725324479323875</v>
      </c>
      <c r="X4713">
        <f t="shared" si="816"/>
        <v>0</v>
      </c>
      <c r="Y4713">
        <f t="shared" si="817"/>
        <v>0</v>
      </c>
    </row>
    <row r="4714" spans="1:25" x14ac:dyDescent="0.2">
      <c r="A4714" t="s">
        <v>213</v>
      </c>
      <c r="B4714" t="s">
        <v>284</v>
      </c>
      <c r="C4714">
        <v>2004</v>
      </c>
      <c r="D4714">
        <v>44070000</v>
      </c>
      <c r="E4714">
        <v>8369999.9999999898</v>
      </c>
      <c r="F4714">
        <v>1520000</v>
      </c>
      <c r="G4714">
        <v>30000</v>
      </c>
      <c r="L4714">
        <v>14580000</v>
      </c>
      <c r="O4714">
        <f t="shared" si="807"/>
        <v>0.64270088960186667</v>
      </c>
      <c r="P4714">
        <f t="shared" si="808"/>
        <v>0.12206504302172946</v>
      </c>
      <c r="Q4714">
        <f t="shared" si="809"/>
        <v>2.2167128481843372E-2</v>
      </c>
      <c r="R4714">
        <f t="shared" si="810"/>
        <v>4.3750911477322444E-4</v>
      </c>
      <c r="S4714">
        <f t="shared" si="811"/>
        <v>0</v>
      </c>
      <c r="T4714">
        <f t="shared" si="812"/>
        <v>0</v>
      </c>
      <c r="U4714">
        <f t="shared" si="813"/>
        <v>0</v>
      </c>
      <c r="V4714">
        <f t="shared" si="814"/>
        <v>0</v>
      </c>
      <c r="W4714">
        <f t="shared" si="815"/>
        <v>0.21262942977978708</v>
      </c>
      <c r="X4714">
        <f t="shared" si="816"/>
        <v>0</v>
      </c>
      <c r="Y4714">
        <f t="shared" si="817"/>
        <v>0</v>
      </c>
    </row>
    <row r="4715" spans="1:25" x14ac:dyDescent="0.2">
      <c r="A4715" t="s">
        <v>213</v>
      </c>
      <c r="B4715" t="s">
        <v>284</v>
      </c>
      <c r="C4715">
        <v>2005</v>
      </c>
      <c r="D4715">
        <v>45720000</v>
      </c>
      <c r="E4715">
        <v>8500000</v>
      </c>
      <c r="F4715">
        <v>1570000</v>
      </c>
      <c r="G4715">
        <v>30000</v>
      </c>
      <c r="L4715">
        <v>16090000</v>
      </c>
      <c r="O4715">
        <f t="shared" si="807"/>
        <v>0.63579474342928666</v>
      </c>
      <c r="P4715">
        <f t="shared" si="808"/>
        <v>0.1182033096926714</v>
      </c>
      <c r="Q4715">
        <f t="shared" si="809"/>
        <v>2.1832846613822836E-2</v>
      </c>
      <c r="R4715">
        <f t="shared" si="810"/>
        <v>4.1718815185648727E-4</v>
      </c>
      <c r="S4715">
        <f t="shared" si="811"/>
        <v>0</v>
      </c>
      <c r="T4715">
        <f t="shared" si="812"/>
        <v>0</v>
      </c>
      <c r="U4715">
        <f t="shared" si="813"/>
        <v>0</v>
      </c>
      <c r="V4715">
        <f t="shared" si="814"/>
        <v>0</v>
      </c>
      <c r="W4715">
        <f t="shared" si="815"/>
        <v>0.22375191211236267</v>
      </c>
      <c r="X4715">
        <f t="shared" si="816"/>
        <v>0</v>
      </c>
      <c r="Y4715">
        <f t="shared" si="817"/>
        <v>0</v>
      </c>
    </row>
    <row r="4716" spans="1:25" x14ac:dyDescent="0.2">
      <c r="A4716" t="s">
        <v>213</v>
      </c>
      <c r="B4716" t="s">
        <v>284</v>
      </c>
      <c r="C4716">
        <v>2006</v>
      </c>
      <c r="D4716">
        <v>43700000</v>
      </c>
      <c r="E4716">
        <v>8180000</v>
      </c>
      <c r="F4716">
        <v>1630000</v>
      </c>
      <c r="G4716">
        <v>40000</v>
      </c>
      <c r="L4716">
        <v>17340000</v>
      </c>
      <c r="O4716">
        <f t="shared" si="807"/>
        <v>0.61644801805614335</v>
      </c>
      <c r="P4716">
        <f t="shared" si="808"/>
        <v>0.11539004090844972</v>
      </c>
      <c r="Q4716">
        <f t="shared" si="809"/>
        <v>2.2993370009874455E-2</v>
      </c>
      <c r="R4716">
        <f t="shared" si="810"/>
        <v>5.6425447876992522E-4</v>
      </c>
      <c r="S4716">
        <f t="shared" si="811"/>
        <v>0</v>
      </c>
      <c r="T4716">
        <f t="shared" si="812"/>
        <v>0</v>
      </c>
      <c r="U4716">
        <f t="shared" si="813"/>
        <v>0</v>
      </c>
      <c r="V4716">
        <f t="shared" si="814"/>
        <v>0</v>
      </c>
      <c r="W4716">
        <f t="shared" si="815"/>
        <v>0.2446043165467626</v>
      </c>
      <c r="X4716">
        <f t="shared" si="816"/>
        <v>0</v>
      </c>
      <c r="Y4716">
        <f t="shared" si="817"/>
        <v>0</v>
      </c>
    </row>
    <row r="4717" spans="1:25" x14ac:dyDescent="0.2">
      <c r="A4717" t="s">
        <v>213</v>
      </c>
      <c r="B4717" t="s">
        <v>284</v>
      </c>
      <c r="C4717">
        <v>2007</v>
      </c>
      <c r="D4717">
        <v>45920000</v>
      </c>
      <c r="E4717">
        <v>8400000</v>
      </c>
      <c r="F4717">
        <v>1700000</v>
      </c>
      <c r="G4717">
        <v>50000</v>
      </c>
      <c r="L4717">
        <v>18590000</v>
      </c>
      <c r="O4717">
        <f t="shared" si="807"/>
        <v>0.61505491561746584</v>
      </c>
      <c r="P4717">
        <f t="shared" si="808"/>
        <v>0.11251004553978033</v>
      </c>
      <c r="Q4717">
        <f t="shared" si="809"/>
        <v>2.2769890168765069E-2</v>
      </c>
      <c r="R4717">
        <f t="shared" si="810"/>
        <v>6.6970265202250195E-4</v>
      </c>
      <c r="S4717">
        <f t="shared" si="811"/>
        <v>0</v>
      </c>
      <c r="T4717">
        <f t="shared" si="812"/>
        <v>0</v>
      </c>
      <c r="U4717">
        <f t="shared" si="813"/>
        <v>0</v>
      </c>
      <c r="V4717">
        <f t="shared" si="814"/>
        <v>0</v>
      </c>
      <c r="W4717">
        <f t="shared" si="815"/>
        <v>0.24899544602196624</v>
      </c>
      <c r="X4717">
        <f t="shared" si="816"/>
        <v>0</v>
      </c>
      <c r="Y4717">
        <f t="shared" si="817"/>
        <v>0</v>
      </c>
    </row>
    <row r="4718" spans="1:25" x14ac:dyDescent="0.2">
      <c r="A4718" t="s">
        <v>213</v>
      </c>
      <c r="B4718" t="s">
        <v>284</v>
      </c>
      <c r="C4718">
        <v>2008</v>
      </c>
      <c r="D4718">
        <v>45570000</v>
      </c>
      <c r="E4718">
        <v>8400000</v>
      </c>
      <c r="F4718">
        <v>1770000</v>
      </c>
      <c r="G4718">
        <v>50000</v>
      </c>
      <c r="L4718">
        <v>19840000</v>
      </c>
      <c r="O4718">
        <f t="shared" si="807"/>
        <v>0.60253867512891712</v>
      </c>
      <c r="P4718">
        <f t="shared" si="808"/>
        <v>0.11106703689012297</v>
      </c>
      <c r="Q4718">
        <f t="shared" si="809"/>
        <v>2.3403411344704483E-2</v>
      </c>
      <c r="R4718">
        <f t="shared" si="810"/>
        <v>6.6111331482216049E-4</v>
      </c>
      <c r="S4718">
        <f t="shared" si="811"/>
        <v>0</v>
      </c>
      <c r="T4718">
        <f t="shared" si="812"/>
        <v>0</v>
      </c>
      <c r="U4718">
        <f t="shared" si="813"/>
        <v>0</v>
      </c>
      <c r="V4718">
        <f t="shared" si="814"/>
        <v>0</v>
      </c>
      <c r="W4718">
        <f t="shared" si="815"/>
        <v>0.26232976332143332</v>
      </c>
      <c r="X4718">
        <f t="shared" si="816"/>
        <v>0</v>
      </c>
      <c r="Y4718">
        <f t="shared" si="817"/>
        <v>0</v>
      </c>
    </row>
    <row r="4719" spans="1:25" x14ac:dyDescent="0.2">
      <c r="A4719" t="s">
        <v>213</v>
      </c>
      <c r="B4719" t="s">
        <v>284</v>
      </c>
      <c r="C4719">
        <v>2009</v>
      </c>
      <c r="D4719">
        <v>46340000</v>
      </c>
      <c r="E4719">
        <v>8320000</v>
      </c>
      <c r="F4719">
        <v>1830000</v>
      </c>
      <c r="G4719">
        <v>60000</v>
      </c>
      <c r="L4719">
        <v>21090000</v>
      </c>
      <c r="O4719">
        <f t="shared" si="807"/>
        <v>0.59685729005667176</v>
      </c>
      <c r="P4719">
        <f t="shared" si="808"/>
        <v>0.10716125708397733</v>
      </c>
      <c r="Q4719">
        <f t="shared" si="809"/>
        <v>2.357032457496136E-2</v>
      </c>
      <c r="R4719">
        <f t="shared" si="810"/>
        <v>7.7279752704791343E-4</v>
      </c>
      <c r="S4719">
        <f t="shared" si="811"/>
        <v>0</v>
      </c>
      <c r="T4719">
        <f t="shared" si="812"/>
        <v>0</v>
      </c>
      <c r="U4719">
        <f t="shared" si="813"/>
        <v>0</v>
      </c>
      <c r="V4719">
        <f t="shared" si="814"/>
        <v>0</v>
      </c>
      <c r="W4719">
        <f t="shared" si="815"/>
        <v>0.27163833075734156</v>
      </c>
      <c r="X4719">
        <f t="shared" si="816"/>
        <v>0</v>
      </c>
      <c r="Y4719">
        <f t="shared" si="817"/>
        <v>0</v>
      </c>
    </row>
    <row r="4720" spans="1:25" x14ac:dyDescent="0.2">
      <c r="A4720" t="s">
        <v>213</v>
      </c>
      <c r="B4720" t="s">
        <v>284</v>
      </c>
      <c r="C4720">
        <v>2010</v>
      </c>
      <c r="D4720">
        <v>44310000</v>
      </c>
      <c r="E4720">
        <v>8289999.9999999898</v>
      </c>
      <c r="F4720">
        <v>1900000</v>
      </c>
      <c r="G4720">
        <v>70000</v>
      </c>
      <c r="L4720">
        <v>22350000</v>
      </c>
      <c r="O4720">
        <f t="shared" si="807"/>
        <v>0.57605304212168484</v>
      </c>
      <c r="P4720">
        <f t="shared" si="808"/>
        <v>0.10777431097243877</v>
      </c>
      <c r="Q4720">
        <f t="shared" si="809"/>
        <v>2.4700988039521581E-2</v>
      </c>
      <c r="R4720">
        <f t="shared" si="810"/>
        <v>9.100364014560582E-4</v>
      </c>
      <c r="S4720">
        <f t="shared" si="811"/>
        <v>0</v>
      </c>
      <c r="T4720">
        <f t="shared" si="812"/>
        <v>0</v>
      </c>
      <c r="U4720">
        <f t="shared" si="813"/>
        <v>0</v>
      </c>
      <c r="V4720">
        <f t="shared" si="814"/>
        <v>0</v>
      </c>
      <c r="W4720">
        <f t="shared" si="815"/>
        <v>0.29056162246489858</v>
      </c>
      <c r="X4720">
        <f t="shared" si="816"/>
        <v>0</v>
      </c>
      <c r="Y4720">
        <f t="shared" si="817"/>
        <v>0</v>
      </c>
    </row>
    <row r="4721" spans="1:25" x14ac:dyDescent="0.2">
      <c r="A4721" t="s">
        <v>213</v>
      </c>
      <c r="B4721" t="s">
        <v>284</v>
      </c>
      <c r="C4721">
        <v>2011</v>
      </c>
      <c r="D4721">
        <v>44160000</v>
      </c>
      <c r="E4721">
        <v>8180000</v>
      </c>
      <c r="F4721">
        <v>1980000</v>
      </c>
      <c r="G4721">
        <v>70000</v>
      </c>
      <c r="L4721">
        <v>18870000</v>
      </c>
      <c r="M4721">
        <v>90000</v>
      </c>
      <c r="O4721">
        <f t="shared" si="807"/>
        <v>0.60204498977505116</v>
      </c>
      <c r="P4721">
        <f t="shared" si="808"/>
        <v>0.11152010906612134</v>
      </c>
      <c r="Q4721">
        <f t="shared" si="809"/>
        <v>2.6993865030674847E-2</v>
      </c>
      <c r="R4721">
        <f t="shared" si="810"/>
        <v>9.5432856169052488E-4</v>
      </c>
      <c r="S4721">
        <f t="shared" si="811"/>
        <v>0</v>
      </c>
      <c r="T4721">
        <f t="shared" si="812"/>
        <v>0</v>
      </c>
      <c r="U4721">
        <f t="shared" si="813"/>
        <v>0</v>
      </c>
      <c r="V4721">
        <f t="shared" si="814"/>
        <v>0</v>
      </c>
      <c r="W4721">
        <f t="shared" si="815"/>
        <v>0.25725971370143147</v>
      </c>
      <c r="X4721">
        <f t="shared" si="816"/>
        <v>1.2269938650306749E-3</v>
      </c>
      <c r="Y4721">
        <f t="shared" si="817"/>
        <v>0</v>
      </c>
    </row>
    <row r="4722" spans="1:25" x14ac:dyDescent="0.2">
      <c r="A4722" t="s">
        <v>213</v>
      </c>
      <c r="B4722" t="s">
        <v>284</v>
      </c>
      <c r="C4722">
        <v>2012</v>
      </c>
      <c r="D4722">
        <v>47810000</v>
      </c>
      <c r="E4722">
        <v>7590000</v>
      </c>
      <c r="F4722">
        <v>2060000</v>
      </c>
      <c r="G4722">
        <v>70000</v>
      </c>
      <c r="H4722">
        <v>20000</v>
      </c>
      <c r="I4722">
        <v>950000</v>
      </c>
      <c r="J4722">
        <v>380000</v>
      </c>
      <c r="K4722">
        <v>10000</v>
      </c>
      <c r="L4722">
        <v>15400000</v>
      </c>
      <c r="M4722">
        <v>240000</v>
      </c>
      <c r="N4722">
        <v>120000</v>
      </c>
      <c r="O4722">
        <f t="shared" si="807"/>
        <v>0.64045545880776955</v>
      </c>
      <c r="P4722">
        <f t="shared" si="808"/>
        <v>0.10167448091091762</v>
      </c>
      <c r="Q4722">
        <f t="shared" si="809"/>
        <v>2.7595445411922305E-2</v>
      </c>
      <c r="R4722">
        <f t="shared" si="810"/>
        <v>9.3770931011386471E-4</v>
      </c>
      <c r="S4722">
        <f t="shared" si="811"/>
        <v>2.6791694574681847E-4</v>
      </c>
      <c r="T4722">
        <f t="shared" si="812"/>
        <v>1.2726054922973878E-2</v>
      </c>
      <c r="U4722">
        <f t="shared" si="813"/>
        <v>5.090421969189551E-3</v>
      </c>
      <c r="V4722">
        <f t="shared" si="814"/>
        <v>1.3395847287340923E-4</v>
      </c>
      <c r="W4722">
        <f t="shared" si="815"/>
        <v>0.20629604822505024</v>
      </c>
      <c r="X4722">
        <f t="shared" si="816"/>
        <v>3.2150033489618218E-3</v>
      </c>
      <c r="Y4722">
        <f t="shared" si="817"/>
        <v>1.6075016744809109E-3</v>
      </c>
    </row>
    <row r="4723" spans="1:25" x14ac:dyDescent="0.2">
      <c r="A4723" t="s">
        <v>213</v>
      </c>
      <c r="B4723" t="s">
        <v>284</v>
      </c>
      <c r="C4723">
        <v>2013</v>
      </c>
      <c r="D4723">
        <v>46690000</v>
      </c>
      <c r="E4723">
        <v>7870000</v>
      </c>
      <c r="F4723">
        <v>2140000</v>
      </c>
      <c r="G4723">
        <v>70000</v>
      </c>
      <c r="H4723">
        <v>10000</v>
      </c>
      <c r="I4723">
        <v>940000</v>
      </c>
      <c r="J4723">
        <v>450000</v>
      </c>
      <c r="K4723">
        <v>10000</v>
      </c>
      <c r="L4723">
        <v>11930000</v>
      </c>
      <c r="M4723">
        <v>320000</v>
      </c>
      <c r="N4723">
        <v>120000</v>
      </c>
      <c r="O4723">
        <f t="shared" si="807"/>
        <v>0.66180014174344437</v>
      </c>
      <c r="P4723">
        <f t="shared" si="808"/>
        <v>0.11155209071580439</v>
      </c>
      <c r="Q4723">
        <f t="shared" si="809"/>
        <v>3.0333097094259392E-2</v>
      </c>
      <c r="R4723">
        <f t="shared" si="810"/>
        <v>9.9220411055988655E-4</v>
      </c>
      <c r="S4723">
        <f t="shared" si="811"/>
        <v>1.4174344436569808E-4</v>
      </c>
      <c r="T4723">
        <f t="shared" si="812"/>
        <v>1.3323883770375621E-2</v>
      </c>
      <c r="U4723">
        <f t="shared" si="813"/>
        <v>6.3784549964564135E-3</v>
      </c>
      <c r="V4723">
        <f t="shared" si="814"/>
        <v>1.4174344436569808E-4</v>
      </c>
      <c r="W4723">
        <f t="shared" si="815"/>
        <v>0.16909992912827781</v>
      </c>
      <c r="X4723">
        <f t="shared" si="816"/>
        <v>4.5357902197023384E-3</v>
      </c>
      <c r="Y4723">
        <f t="shared" si="817"/>
        <v>1.700921332388377E-3</v>
      </c>
    </row>
    <row r="4724" spans="1:25" x14ac:dyDescent="0.2">
      <c r="A4724" t="s">
        <v>213</v>
      </c>
      <c r="B4724" t="s">
        <v>284</v>
      </c>
      <c r="C4724">
        <v>2014</v>
      </c>
      <c r="D4724">
        <v>47310000</v>
      </c>
      <c r="E4724">
        <v>7720000</v>
      </c>
      <c r="F4724">
        <v>2220000</v>
      </c>
      <c r="G4724">
        <v>80000</v>
      </c>
      <c r="H4724">
        <v>10000</v>
      </c>
      <c r="I4724">
        <v>970000</v>
      </c>
      <c r="J4724">
        <v>490000</v>
      </c>
      <c r="K4724">
        <v>10000</v>
      </c>
      <c r="L4724">
        <v>8450000</v>
      </c>
      <c r="M4724">
        <v>410000</v>
      </c>
      <c r="N4724">
        <v>120000</v>
      </c>
      <c r="O4724">
        <f t="shared" si="807"/>
        <v>0.69789054432807196</v>
      </c>
      <c r="P4724">
        <f t="shared" si="808"/>
        <v>0.11388110340758224</v>
      </c>
      <c r="Q4724">
        <f t="shared" si="809"/>
        <v>3.274819294881251E-2</v>
      </c>
      <c r="R4724">
        <f t="shared" si="810"/>
        <v>1.1801150612184689E-3</v>
      </c>
      <c r="S4724">
        <f t="shared" si="811"/>
        <v>1.4751438265230861E-4</v>
      </c>
      <c r="T4724">
        <f t="shared" si="812"/>
        <v>1.4308895117273934E-2</v>
      </c>
      <c r="U4724">
        <f t="shared" si="813"/>
        <v>7.2282047499631213E-3</v>
      </c>
      <c r="V4724">
        <f t="shared" si="814"/>
        <v>1.4751438265230861E-4</v>
      </c>
      <c r="W4724">
        <f t="shared" si="815"/>
        <v>0.12464965334120076</v>
      </c>
      <c r="X4724">
        <f t="shared" si="816"/>
        <v>6.0480896887446529E-3</v>
      </c>
      <c r="Y4724">
        <f t="shared" si="817"/>
        <v>1.7701725918277031E-3</v>
      </c>
    </row>
    <row r="4725" spans="1:25" x14ac:dyDescent="0.2">
      <c r="A4725" t="s">
        <v>213</v>
      </c>
      <c r="B4725" t="s">
        <v>284</v>
      </c>
      <c r="C4725">
        <v>2015</v>
      </c>
      <c r="D4725">
        <v>47630000</v>
      </c>
      <c r="E4725">
        <v>7340000</v>
      </c>
      <c r="F4725">
        <v>2300000</v>
      </c>
      <c r="G4725">
        <v>80000</v>
      </c>
      <c r="H4725">
        <v>30000</v>
      </c>
      <c r="I4725">
        <v>1020000</v>
      </c>
      <c r="J4725">
        <v>810000</v>
      </c>
      <c r="K4725">
        <v>20000</v>
      </c>
      <c r="L4725">
        <v>4980000</v>
      </c>
      <c r="M4725">
        <v>550000</v>
      </c>
      <c r="N4725">
        <v>220000</v>
      </c>
      <c r="O4725">
        <f t="shared" si="807"/>
        <v>0.7329947676208064</v>
      </c>
      <c r="P4725">
        <f t="shared" si="808"/>
        <v>0.11295783317943983</v>
      </c>
      <c r="Q4725">
        <f t="shared" si="809"/>
        <v>3.5395506309633736E-2</v>
      </c>
      <c r="R4725">
        <f t="shared" si="810"/>
        <v>1.2311480455524776E-3</v>
      </c>
      <c r="S4725">
        <f t="shared" si="811"/>
        <v>4.6168051708217911E-4</v>
      </c>
      <c r="T4725">
        <f t="shared" si="812"/>
        <v>1.569713758079409E-2</v>
      </c>
      <c r="U4725">
        <f t="shared" si="813"/>
        <v>1.2465373961218837E-2</v>
      </c>
      <c r="V4725">
        <f t="shared" si="814"/>
        <v>3.0778701138811941E-4</v>
      </c>
      <c r="W4725">
        <f t="shared" si="815"/>
        <v>7.663896583564174E-2</v>
      </c>
      <c r="X4725">
        <f t="shared" si="816"/>
        <v>8.4641428131732848E-3</v>
      </c>
      <c r="Y4725">
        <f t="shared" si="817"/>
        <v>3.3856571252693138E-3</v>
      </c>
    </row>
    <row r="4726" spans="1:25" x14ac:dyDescent="0.2">
      <c r="A4726" t="s">
        <v>213</v>
      </c>
      <c r="B4726" t="s">
        <v>284</v>
      </c>
      <c r="C4726">
        <v>2016</v>
      </c>
      <c r="D4726">
        <v>48860000</v>
      </c>
      <c r="E4726">
        <v>10140000</v>
      </c>
      <c r="F4726">
        <v>2380000</v>
      </c>
      <c r="G4726">
        <v>80000</v>
      </c>
      <c r="H4726">
        <v>30000</v>
      </c>
      <c r="I4726">
        <v>950000</v>
      </c>
      <c r="J4726">
        <v>670000</v>
      </c>
      <c r="K4726">
        <v>10000</v>
      </c>
      <c r="L4726">
        <v>4930000</v>
      </c>
      <c r="M4726">
        <v>530000</v>
      </c>
      <c r="N4726">
        <v>220000</v>
      </c>
      <c r="O4726">
        <f t="shared" si="807"/>
        <v>0.71017441860465114</v>
      </c>
      <c r="P4726">
        <f t="shared" si="808"/>
        <v>0.14738372093023255</v>
      </c>
      <c r="Q4726">
        <f t="shared" si="809"/>
        <v>3.4593023255813954E-2</v>
      </c>
      <c r="R4726">
        <f t="shared" si="810"/>
        <v>1.1627906976744186E-3</v>
      </c>
      <c r="S4726">
        <f t="shared" si="811"/>
        <v>4.3604651162790697E-4</v>
      </c>
      <c r="T4726">
        <f t="shared" si="812"/>
        <v>1.3808139534883721E-2</v>
      </c>
      <c r="U4726">
        <f t="shared" si="813"/>
        <v>9.7383720930232561E-3</v>
      </c>
      <c r="V4726">
        <f t="shared" si="814"/>
        <v>1.4534883720930232E-4</v>
      </c>
      <c r="W4726">
        <f t="shared" si="815"/>
        <v>7.1656976744186043E-2</v>
      </c>
      <c r="X4726">
        <f t="shared" si="816"/>
        <v>7.7034883720930236E-3</v>
      </c>
      <c r="Y4726">
        <f t="shared" si="817"/>
        <v>3.1976744186046511E-3</v>
      </c>
    </row>
    <row r="4727" spans="1:25" x14ac:dyDescent="0.2">
      <c r="A4727" t="s">
        <v>213</v>
      </c>
      <c r="B4727" t="s">
        <v>284</v>
      </c>
      <c r="C4727">
        <v>2017</v>
      </c>
      <c r="D4727">
        <v>46630000</v>
      </c>
      <c r="E4727">
        <v>9810000</v>
      </c>
      <c r="F4727">
        <v>2460000</v>
      </c>
      <c r="G4727">
        <v>90000</v>
      </c>
      <c r="H4727">
        <v>50000</v>
      </c>
      <c r="I4727">
        <v>740000</v>
      </c>
      <c r="J4727">
        <v>640000</v>
      </c>
      <c r="K4727">
        <v>20000</v>
      </c>
      <c r="L4727">
        <v>4870000</v>
      </c>
      <c r="M4727">
        <v>530000</v>
      </c>
      <c r="N4727">
        <v>240000</v>
      </c>
      <c r="O4727">
        <f t="shared" si="807"/>
        <v>0.70565980629539948</v>
      </c>
      <c r="P4727">
        <f t="shared" si="808"/>
        <v>0.14845641646489105</v>
      </c>
      <c r="Q4727">
        <f t="shared" si="809"/>
        <v>3.7227602905569007E-2</v>
      </c>
      <c r="R4727">
        <f t="shared" si="810"/>
        <v>1.3619854721549636E-3</v>
      </c>
      <c r="S4727">
        <f t="shared" si="811"/>
        <v>7.5665859564164647E-4</v>
      </c>
      <c r="T4727">
        <f t="shared" si="812"/>
        <v>1.1198547215496369E-2</v>
      </c>
      <c r="U4727">
        <f t="shared" si="813"/>
        <v>9.6852300242130755E-3</v>
      </c>
      <c r="V4727">
        <f t="shared" si="814"/>
        <v>3.0266343825665861E-4</v>
      </c>
      <c r="W4727">
        <f t="shared" si="815"/>
        <v>7.3698547215496374E-2</v>
      </c>
      <c r="X4727">
        <f t="shared" si="816"/>
        <v>8.0205811138014532E-3</v>
      </c>
      <c r="Y4727">
        <f t="shared" si="817"/>
        <v>3.6319612590799033E-3</v>
      </c>
    </row>
    <row r="4728" spans="1:25" x14ac:dyDescent="0.2">
      <c r="A4728" t="s">
        <v>213</v>
      </c>
      <c r="B4728" t="s">
        <v>284</v>
      </c>
      <c r="C4728">
        <v>2018</v>
      </c>
      <c r="D4728">
        <v>49360000</v>
      </c>
      <c r="E4728">
        <v>9830000</v>
      </c>
      <c r="F4728">
        <v>2540000</v>
      </c>
      <c r="G4728">
        <v>90000</v>
      </c>
      <c r="H4728">
        <v>40000</v>
      </c>
      <c r="I4728">
        <v>590000</v>
      </c>
      <c r="J4728">
        <v>680000</v>
      </c>
      <c r="K4728">
        <v>20000</v>
      </c>
      <c r="L4728">
        <v>4820000</v>
      </c>
      <c r="M4728">
        <v>520000</v>
      </c>
      <c r="N4728">
        <v>190000</v>
      </c>
      <c r="O4728">
        <f t="shared" si="807"/>
        <v>0.7186953989516599</v>
      </c>
      <c r="P4728">
        <f t="shared" si="808"/>
        <v>0.14312754804892253</v>
      </c>
      <c r="Q4728">
        <f t="shared" si="809"/>
        <v>3.6983110075713456E-2</v>
      </c>
      <c r="R4728">
        <f t="shared" si="810"/>
        <v>1.3104251601630751E-3</v>
      </c>
      <c r="S4728">
        <f t="shared" si="811"/>
        <v>5.8241118229470008E-4</v>
      </c>
      <c r="T4728">
        <f t="shared" si="812"/>
        <v>8.5905649388468251E-3</v>
      </c>
      <c r="U4728">
        <f t="shared" si="813"/>
        <v>9.9009900990099011E-3</v>
      </c>
      <c r="V4728">
        <f t="shared" si="814"/>
        <v>2.9120559114735004E-4</v>
      </c>
      <c r="W4728">
        <f t="shared" si="815"/>
        <v>7.0180547466511353E-2</v>
      </c>
      <c r="X4728">
        <f t="shared" si="816"/>
        <v>7.5713453698311008E-3</v>
      </c>
      <c r="Y4728">
        <f t="shared" si="817"/>
        <v>2.7664531158998252E-3</v>
      </c>
    </row>
    <row r="4729" spans="1:25" x14ac:dyDescent="0.2">
      <c r="A4729" t="s">
        <v>101</v>
      </c>
      <c r="B4729" t="s">
        <v>283</v>
      </c>
      <c r="C4729">
        <v>1990</v>
      </c>
      <c r="D4729">
        <v>38310000</v>
      </c>
      <c r="E4729">
        <v>-42640000</v>
      </c>
      <c r="F4729">
        <v>8890000</v>
      </c>
      <c r="G4729">
        <v>19910000</v>
      </c>
      <c r="H4729">
        <v>41050000</v>
      </c>
      <c r="I4729">
        <v>63210000</v>
      </c>
      <c r="J4729">
        <v>77960000</v>
      </c>
      <c r="K4729">
        <v>16190000</v>
      </c>
      <c r="L4729">
        <v>2870000</v>
      </c>
      <c r="M4729">
        <v>6870000</v>
      </c>
      <c r="N4729">
        <v>14930000</v>
      </c>
      <c r="O4729">
        <f t="shared" si="807"/>
        <v>0.15475661482528782</v>
      </c>
      <c r="P4729">
        <f t="shared" si="808"/>
        <v>-0.1722480307008685</v>
      </c>
      <c r="Q4729">
        <f t="shared" si="809"/>
        <v>3.591193698242779E-2</v>
      </c>
      <c r="R4729">
        <f t="shared" si="810"/>
        <v>8.0428196323974951E-2</v>
      </c>
      <c r="S4729">
        <f t="shared" si="811"/>
        <v>0.1658250858412442</v>
      </c>
      <c r="T4729">
        <f t="shared" si="812"/>
        <v>0.25534235507978187</v>
      </c>
      <c r="U4729">
        <f t="shared" si="813"/>
        <v>0.31492627751969299</v>
      </c>
      <c r="V4729">
        <f t="shared" si="814"/>
        <v>6.5400929105231265E-2</v>
      </c>
      <c r="W4729">
        <f t="shared" si="815"/>
        <v>1.1593617451019996E-2</v>
      </c>
      <c r="X4729">
        <f t="shared" si="816"/>
        <v>2.7751969299131488E-2</v>
      </c>
      <c r="Y4729">
        <f t="shared" si="817"/>
        <v>6.0311048273076144E-2</v>
      </c>
    </row>
    <row r="4730" spans="1:25" x14ac:dyDescent="0.2">
      <c r="A4730" t="s">
        <v>101</v>
      </c>
      <c r="B4730" t="s">
        <v>283</v>
      </c>
      <c r="C4730">
        <v>1991</v>
      </c>
      <c r="D4730">
        <v>37900000</v>
      </c>
      <c r="E4730">
        <v>-42640000</v>
      </c>
      <c r="F4730">
        <v>9130000</v>
      </c>
      <c r="G4730">
        <v>18570000</v>
      </c>
      <c r="H4730">
        <v>42580000</v>
      </c>
      <c r="I4730">
        <v>65830000</v>
      </c>
      <c r="J4730">
        <v>79200000</v>
      </c>
      <c r="K4730">
        <v>18210000</v>
      </c>
      <c r="L4730">
        <v>2650000</v>
      </c>
      <c r="M4730">
        <v>7380000</v>
      </c>
      <c r="N4730">
        <v>16270000</v>
      </c>
      <c r="O4730">
        <f t="shared" si="807"/>
        <v>0.14858083738435002</v>
      </c>
      <c r="P4730">
        <f t="shared" si="808"/>
        <v>-0.16716324290418691</v>
      </c>
      <c r="Q4730">
        <f t="shared" si="809"/>
        <v>3.5792692488631019E-2</v>
      </c>
      <c r="R4730">
        <f t="shared" si="810"/>
        <v>7.2800689979614239E-2</v>
      </c>
      <c r="S4730">
        <f t="shared" si="811"/>
        <v>0.166928022581151</v>
      </c>
      <c r="T4730">
        <f t="shared" si="812"/>
        <v>0.25807589775756623</v>
      </c>
      <c r="U4730">
        <f t="shared" si="813"/>
        <v>0.31049082640740161</v>
      </c>
      <c r="V4730">
        <f t="shared" si="814"/>
        <v>7.1389368041398782E-2</v>
      </c>
      <c r="W4730">
        <f t="shared" si="815"/>
        <v>1.0388897600752706E-2</v>
      </c>
      <c r="X4730">
        <f t="shared" si="816"/>
        <v>2.8932099733416969E-2</v>
      </c>
      <c r="Y4730">
        <f t="shared" si="817"/>
        <v>6.3783910929904347E-2</v>
      </c>
    </row>
    <row r="4731" spans="1:25" x14ac:dyDescent="0.2">
      <c r="A4731" t="s">
        <v>101</v>
      </c>
      <c r="B4731" t="s">
        <v>283</v>
      </c>
      <c r="C4731">
        <v>1992</v>
      </c>
      <c r="D4731">
        <v>36290000</v>
      </c>
      <c r="E4731">
        <v>-42640000</v>
      </c>
      <c r="F4731">
        <v>9460000</v>
      </c>
      <c r="G4731">
        <v>17790000</v>
      </c>
      <c r="H4731">
        <v>39990000</v>
      </c>
      <c r="I4731">
        <v>69380000</v>
      </c>
      <c r="J4731">
        <v>88800000</v>
      </c>
      <c r="K4731">
        <v>18810000</v>
      </c>
      <c r="L4731">
        <v>2900000</v>
      </c>
      <c r="M4731">
        <v>7860000</v>
      </c>
      <c r="N4731">
        <v>17180000</v>
      </c>
      <c r="O4731">
        <f t="shared" si="807"/>
        <v>0.13652095402904221</v>
      </c>
      <c r="P4731">
        <f t="shared" si="808"/>
        <v>-0.16040929952599503</v>
      </c>
      <c r="Q4731">
        <f t="shared" si="809"/>
        <v>3.5587991874200586E-2</v>
      </c>
      <c r="R4731">
        <f t="shared" si="810"/>
        <v>6.6924986833195393E-2</v>
      </c>
      <c r="S4731">
        <f t="shared" si="811"/>
        <v>0.15044014746821158</v>
      </c>
      <c r="T4731">
        <f t="shared" si="812"/>
        <v>0.26100368670528928</v>
      </c>
      <c r="U4731">
        <f t="shared" si="813"/>
        <v>0.33406064254006468</v>
      </c>
      <c r="V4731">
        <f t="shared" si="814"/>
        <v>7.0762169889398846E-2</v>
      </c>
      <c r="W4731">
        <f t="shared" si="815"/>
        <v>1.0909638100970582E-2</v>
      </c>
      <c r="X4731">
        <f t="shared" si="816"/>
        <v>2.9568881197803026E-2</v>
      </c>
      <c r="Y4731">
        <f t="shared" si="817"/>
        <v>6.4630200887818831E-2</v>
      </c>
    </row>
    <row r="4732" spans="1:25" x14ac:dyDescent="0.2">
      <c r="A4732" t="s">
        <v>101</v>
      </c>
      <c r="B4732" t="s">
        <v>283</v>
      </c>
      <c r="C4732">
        <v>1993</v>
      </c>
      <c r="D4732">
        <v>36570000</v>
      </c>
      <c r="E4732">
        <v>-42640000</v>
      </c>
      <c r="F4732">
        <v>9800000</v>
      </c>
      <c r="G4732">
        <v>16410000</v>
      </c>
      <c r="H4732">
        <v>38450000</v>
      </c>
      <c r="I4732">
        <v>68390000</v>
      </c>
      <c r="J4732">
        <v>78210000</v>
      </c>
      <c r="K4732">
        <v>18000000</v>
      </c>
      <c r="L4732">
        <v>2660000</v>
      </c>
      <c r="M4732">
        <v>8000000</v>
      </c>
      <c r="N4732">
        <v>15870000</v>
      </c>
      <c r="O4732">
        <f t="shared" si="807"/>
        <v>0.14644401729937531</v>
      </c>
      <c r="P4732">
        <f t="shared" si="808"/>
        <v>-0.17075124139035719</v>
      </c>
      <c r="Q4732">
        <f t="shared" si="809"/>
        <v>3.9243953227614932E-2</v>
      </c>
      <c r="R4732">
        <f t="shared" si="810"/>
        <v>6.5713599231138869E-2</v>
      </c>
      <c r="S4732">
        <f t="shared" si="811"/>
        <v>0.1539724491430402</v>
      </c>
      <c r="T4732">
        <f t="shared" si="812"/>
        <v>0.27386673073842704</v>
      </c>
      <c r="U4732">
        <f t="shared" si="813"/>
        <v>0.31319077366650649</v>
      </c>
      <c r="V4732">
        <f t="shared" si="814"/>
        <v>7.2080730418068242E-2</v>
      </c>
      <c r="W4732">
        <f t="shared" si="815"/>
        <v>1.0651930161781195E-2</v>
      </c>
      <c r="X4732">
        <f t="shared" si="816"/>
        <v>3.2035880185808108E-2</v>
      </c>
      <c r="Y4732">
        <f t="shared" si="817"/>
        <v>6.355117731859683E-2</v>
      </c>
    </row>
    <row r="4733" spans="1:25" x14ac:dyDescent="0.2">
      <c r="A4733" t="s">
        <v>101</v>
      </c>
      <c r="B4733" t="s">
        <v>283</v>
      </c>
      <c r="C4733">
        <v>1994</v>
      </c>
      <c r="D4733">
        <v>36790000</v>
      </c>
      <c r="E4733">
        <v>-42640000</v>
      </c>
      <c r="F4733">
        <v>10240000</v>
      </c>
      <c r="G4733">
        <v>19920000</v>
      </c>
      <c r="H4733">
        <v>41750000</v>
      </c>
      <c r="I4733">
        <v>70710000</v>
      </c>
      <c r="J4733">
        <v>80140000</v>
      </c>
      <c r="K4733">
        <v>19030000</v>
      </c>
      <c r="L4733">
        <v>2510000</v>
      </c>
      <c r="M4733">
        <v>8359999.9999999898</v>
      </c>
      <c r="N4733">
        <v>15570000</v>
      </c>
      <c r="O4733">
        <f t="shared" si="807"/>
        <v>0.14021647991462763</v>
      </c>
      <c r="P4733">
        <f t="shared" si="808"/>
        <v>-0.16251238661483344</v>
      </c>
      <c r="Q4733">
        <f t="shared" si="809"/>
        <v>3.9027364890616666E-2</v>
      </c>
      <c r="R4733">
        <f t="shared" si="810"/>
        <v>7.5920420763777724E-2</v>
      </c>
      <c r="S4733">
        <f t="shared" si="811"/>
        <v>0.1591203597835201</v>
      </c>
      <c r="T4733">
        <f t="shared" si="812"/>
        <v>0.26949462611479535</v>
      </c>
      <c r="U4733">
        <f t="shared" si="813"/>
        <v>0.30543486546230658</v>
      </c>
      <c r="V4733">
        <f t="shared" si="814"/>
        <v>7.2528393932464366E-2</v>
      </c>
      <c r="W4733">
        <f t="shared" si="815"/>
        <v>9.5662779175242022E-3</v>
      </c>
      <c r="X4733">
        <f t="shared" si="816"/>
        <v>3.1862184617729973E-2</v>
      </c>
      <c r="Y4733">
        <f t="shared" si="817"/>
        <v>5.9341413217470843E-2</v>
      </c>
    </row>
    <row r="4734" spans="1:25" x14ac:dyDescent="0.2">
      <c r="A4734" t="s">
        <v>101</v>
      </c>
      <c r="B4734" t="s">
        <v>283</v>
      </c>
      <c r="C4734">
        <v>1995</v>
      </c>
      <c r="D4734">
        <v>36530000</v>
      </c>
      <c r="E4734">
        <v>-42640000</v>
      </c>
      <c r="F4734">
        <v>10550000</v>
      </c>
      <c r="G4734">
        <v>22510000</v>
      </c>
      <c r="H4734">
        <v>42620000</v>
      </c>
      <c r="I4734">
        <v>71960000</v>
      </c>
      <c r="J4734">
        <v>89270000</v>
      </c>
      <c r="K4734">
        <v>18900000</v>
      </c>
      <c r="L4734">
        <v>2370000</v>
      </c>
      <c r="M4734">
        <v>8640000</v>
      </c>
      <c r="N4734">
        <v>16180000</v>
      </c>
      <c r="O4734">
        <f t="shared" si="807"/>
        <v>0.13192964715229874</v>
      </c>
      <c r="P4734">
        <f t="shared" si="808"/>
        <v>-0.1539961717649608</v>
      </c>
      <c r="Q4734">
        <f t="shared" si="809"/>
        <v>3.8101773267362492E-2</v>
      </c>
      <c r="R4734">
        <f t="shared" si="810"/>
        <v>8.1295821445339311E-2</v>
      </c>
      <c r="S4734">
        <f t="shared" si="811"/>
        <v>0.15392394091516487</v>
      </c>
      <c r="T4734">
        <f t="shared" si="812"/>
        <v>0.25988659756582039</v>
      </c>
      <c r="U4734">
        <f t="shared" si="813"/>
        <v>0.32240239806421322</v>
      </c>
      <c r="V4734">
        <f t="shared" si="814"/>
        <v>6.8258153057170715E-2</v>
      </c>
      <c r="W4734">
        <f t="shared" si="815"/>
        <v>8.55935570081982E-3</v>
      </c>
      <c r="X4734">
        <f t="shared" si="816"/>
        <v>3.1203727111849471E-2</v>
      </c>
      <c r="Y4734">
        <f t="shared" si="817"/>
        <v>5.8434757484921808E-2</v>
      </c>
    </row>
    <row r="4735" spans="1:25" x14ac:dyDescent="0.2">
      <c r="A4735" t="s">
        <v>101</v>
      </c>
      <c r="B4735" t="s">
        <v>283</v>
      </c>
      <c r="C4735">
        <v>1996</v>
      </c>
      <c r="D4735">
        <v>38990000</v>
      </c>
      <c r="E4735">
        <v>-42580000</v>
      </c>
      <c r="F4735">
        <v>10850000</v>
      </c>
      <c r="G4735">
        <v>23270000</v>
      </c>
      <c r="H4735">
        <v>38940000</v>
      </c>
      <c r="I4735">
        <v>76890000</v>
      </c>
      <c r="J4735">
        <v>76790000</v>
      </c>
      <c r="K4735">
        <v>19940000</v>
      </c>
      <c r="L4735">
        <v>2310000</v>
      </c>
      <c r="M4735">
        <v>8750000</v>
      </c>
      <c r="N4735">
        <v>21180000</v>
      </c>
      <c r="O4735">
        <f t="shared" si="807"/>
        <v>0.14161188392111285</v>
      </c>
      <c r="P4735">
        <f t="shared" si="808"/>
        <v>-0.15465078269712709</v>
      </c>
      <c r="Q4735">
        <f t="shared" si="809"/>
        <v>3.9407256746449716E-2</v>
      </c>
      <c r="R4735">
        <f t="shared" si="810"/>
        <v>8.4516761704136856E-2</v>
      </c>
      <c r="S4735">
        <f t="shared" si="811"/>
        <v>0.14143028365960847</v>
      </c>
      <c r="T4735">
        <f t="shared" si="812"/>
        <v>0.2792648821414303</v>
      </c>
      <c r="U4735">
        <f t="shared" si="813"/>
        <v>0.27890168161842155</v>
      </c>
      <c r="V4735">
        <f t="shared" si="814"/>
        <v>7.2422184287945376E-2</v>
      </c>
      <c r="W4735">
        <f t="shared" si="815"/>
        <v>8.3899320815021966E-3</v>
      </c>
      <c r="X4735">
        <f t="shared" si="816"/>
        <v>3.1780045763265902E-2</v>
      </c>
      <c r="Y4735">
        <f t="shared" si="817"/>
        <v>7.6925870773253913E-2</v>
      </c>
    </row>
    <row r="4736" spans="1:25" x14ac:dyDescent="0.2">
      <c r="A4736" t="s">
        <v>101</v>
      </c>
      <c r="B4736" t="s">
        <v>283</v>
      </c>
      <c r="C4736">
        <v>1997</v>
      </c>
      <c r="D4736">
        <v>39870000</v>
      </c>
      <c r="E4736">
        <v>-42380000</v>
      </c>
      <c r="F4736">
        <v>11340000</v>
      </c>
      <c r="G4736">
        <v>25280000</v>
      </c>
      <c r="H4736">
        <v>44490000</v>
      </c>
      <c r="I4736">
        <v>76830000</v>
      </c>
      <c r="J4736">
        <v>89170000</v>
      </c>
      <c r="K4736">
        <v>20010000</v>
      </c>
      <c r="L4736">
        <v>2270000</v>
      </c>
      <c r="M4736">
        <v>8840000</v>
      </c>
      <c r="N4736">
        <v>25170000</v>
      </c>
      <c r="O4736">
        <f t="shared" si="807"/>
        <v>0.1325068962079165</v>
      </c>
      <c r="P4736">
        <f t="shared" si="808"/>
        <v>-0.14084881518162784</v>
      </c>
      <c r="Q4736">
        <f t="shared" si="809"/>
        <v>3.7688191697962711E-2</v>
      </c>
      <c r="R4736">
        <f t="shared" si="810"/>
        <v>8.4017415002160256E-2</v>
      </c>
      <c r="S4736">
        <f t="shared" si="811"/>
        <v>0.14786134467745687</v>
      </c>
      <c r="T4736">
        <f t="shared" si="812"/>
        <v>0.25534248396423942</v>
      </c>
      <c r="U4736">
        <f t="shared" si="813"/>
        <v>0.29635414935690785</v>
      </c>
      <c r="V4736">
        <f t="shared" si="814"/>
        <v>6.6502708631061183E-2</v>
      </c>
      <c r="W4736">
        <f t="shared" si="815"/>
        <v>7.5442852869819534E-3</v>
      </c>
      <c r="X4736">
        <f t="shared" si="816"/>
        <v>2.9379507461198443E-2</v>
      </c>
      <c r="Y4736">
        <f t="shared" si="817"/>
        <v>8.3651832895742628E-2</v>
      </c>
    </row>
    <row r="4737" spans="1:25" x14ac:dyDescent="0.2">
      <c r="A4737" t="s">
        <v>101</v>
      </c>
      <c r="B4737" t="s">
        <v>283</v>
      </c>
      <c r="C4737">
        <v>1998</v>
      </c>
      <c r="D4737">
        <v>41540000</v>
      </c>
      <c r="E4737">
        <v>-42460000</v>
      </c>
      <c r="F4737">
        <v>11670000</v>
      </c>
      <c r="G4737">
        <v>26370000</v>
      </c>
      <c r="H4737">
        <v>44210000</v>
      </c>
      <c r="I4737">
        <v>84230000</v>
      </c>
      <c r="J4737">
        <v>88560000</v>
      </c>
      <c r="K4737">
        <v>20560000</v>
      </c>
      <c r="L4737">
        <v>2000000</v>
      </c>
      <c r="M4737">
        <v>8540000</v>
      </c>
      <c r="N4737">
        <v>26510000</v>
      </c>
      <c r="O4737">
        <f t="shared" si="807"/>
        <v>0.13325634363070607</v>
      </c>
      <c r="P4737">
        <f t="shared" si="808"/>
        <v>-0.13620761556475156</v>
      </c>
      <c r="Q4737">
        <f t="shared" si="809"/>
        <v>3.7436242902511789E-2</v>
      </c>
      <c r="R4737">
        <f t="shared" si="810"/>
        <v>8.4592435761716864E-2</v>
      </c>
      <c r="S4737">
        <f t="shared" si="811"/>
        <v>0.14182144804799024</v>
      </c>
      <c r="T4737">
        <f t="shared" si="812"/>
        <v>0.27020177717896898</v>
      </c>
      <c r="U4737">
        <f t="shared" si="813"/>
        <v>0.28409200269463958</v>
      </c>
      <c r="V4737">
        <f t="shared" si="814"/>
        <v>6.5954511917364386E-2</v>
      </c>
      <c r="W4737">
        <f t="shared" si="815"/>
        <v>6.4158085522727998E-3</v>
      </c>
      <c r="X4737">
        <f t="shared" si="816"/>
        <v>2.7395502518204856E-2</v>
      </c>
      <c r="Y4737">
        <f t="shared" si="817"/>
        <v>8.5041542360375963E-2</v>
      </c>
    </row>
    <row r="4738" spans="1:25" x14ac:dyDescent="0.2">
      <c r="A4738" t="s">
        <v>101</v>
      </c>
      <c r="B4738" t="s">
        <v>283</v>
      </c>
      <c r="C4738">
        <v>1999</v>
      </c>
      <c r="D4738">
        <v>41590000</v>
      </c>
      <c r="E4738">
        <v>-42540000</v>
      </c>
      <c r="F4738">
        <v>11990000</v>
      </c>
      <c r="G4738">
        <v>29140000</v>
      </c>
      <c r="H4738">
        <v>41340000</v>
      </c>
      <c r="I4738">
        <v>88500000</v>
      </c>
      <c r="J4738">
        <v>106670000</v>
      </c>
      <c r="K4738">
        <v>21840000</v>
      </c>
      <c r="L4738">
        <v>1940000</v>
      </c>
      <c r="M4738">
        <v>9510000</v>
      </c>
      <c r="N4738">
        <v>26300000</v>
      </c>
      <c r="O4738">
        <f t="shared" si="807"/>
        <v>0.12367669798977043</v>
      </c>
      <c r="P4738">
        <f t="shared" si="808"/>
        <v>-0.12650172475318186</v>
      </c>
      <c r="Q4738">
        <f t="shared" si="809"/>
        <v>3.5654811466634947E-2</v>
      </c>
      <c r="R4738">
        <f t="shared" si="810"/>
        <v>8.6653978827167841E-2</v>
      </c>
      <c r="S4738">
        <f t="shared" si="811"/>
        <v>0.12293326989413583</v>
      </c>
      <c r="T4738">
        <f t="shared" si="812"/>
        <v>0.26317354585464492</v>
      </c>
      <c r="U4738">
        <f t="shared" si="813"/>
        <v>0.31720589984536696</v>
      </c>
      <c r="V4738">
        <f t="shared" si="814"/>
        <v>6.4945878434637797E-2</v>
      </c>
      <c r="W4738">
        <f t="shared" si="815"/>
        <v>5.76900202212442E-3</v>
      </c>
      <c r="X4738">
        <f t="shared" si="816"/>
        <v>2.8280004757939813E-2</v>
      </c>
      <c r="Y4738">
        <f t="shared" si="817"/>
        <v>7.8208635660758891E-2</v>
      </c>
    </row>
    <row r="4739" spans="1:25" x14ac:dyDescent="0.2">
      <c r="A4739" t="s">
        <v>101</v>
      </c>
      <c r="B4739" t="s">
        <v>283</v>
      </c>
      <c r="C4739">
        <v>2000</v>
      </c>
      <c r="D4739">
        <v>42190000</v>
      </c>
      <c r="E4739">
        <v>-42440000</v>
      </c>
      <c r="F4739">
        <v>12140000</v>
      </c>
      <c r="G4739">
        <v>30810000</v>
      </c>
      <c r="H4739">
        <v>47190000</v>
      </c>
      <c r="I4739">
        <v>90460000</v>
      </c>
      <c r="J4739">
        <v>110820000</v>
      </c>
      <c r="K4739">
        <v>23650000</v>
      </c>
      <c r="L4739">
        <v>1920000</v>
      </c>
      <c r="M4739">
        <v>10660000</v>
      </c>
      <c r="N4739">
        <v>27280000</v>
      </c>
      <c r="O4739">
        <f t="shared" ref="O4739:O4802" si="818">D4739/SUM($D4739:$N4739)</f>
        <v>0.11895229502650276</v>
      </c>
      <c r="P4739">
        <f t="shared" ref="P4739:P4802" si="819">E4739/SUM($D4739:$N4739)</f>
        <v>-0.11965715574602459</v>
      </c>
      <c r="Q4739">
        <f t="shared" ref="Q4739:Q4802" si="820">F4739/SUM($D4739:$N4739)</f>
        <v>3.4228036539979703E-2</v>
      </c>
      <c r="R4739">
        <f t="shared" ref="R4739:R4802" si="821">G4739/SUM($D4739:$N4739)</f>
        <v>8.6867035073869406E-2</v>
      </c>
      <c r="S4739">
        <f t="shared" ref="S4739:S4802" si="822">H4739/SUM($D4739:$N4739)</f>
        <v>0.13304950941693922</v>
      </c>
      <c r="T4739">
        <f t="shared" ref="T4739:T4802" si="823">I4739/SUM($D4739:$N4739)</f>
        <v>0.25504680275177627</v>
      </c>
      <c r="U4739">
        <f t="shared" ref="U4739:U4802" si="824">J4739/SUM($D4739:$N4739)</f>
        <v>0.31245065974963349</v>
      </c>
      <c r="V4739">
        <f t="shared" ref="V4739:V4802" si="825">K4739/SUM($D4739:$N4739)</f>
        <v>6.6679824066764412E-2</v>
      </c>
      <c r="W4739">
        <f t="shared" ref="W4739:W4802" si="826">L4739/SUM($D4739:$N4739)</f>
        <v>5.4133303259275966E-3</v>
      </c>
      <c r="X4739">
        <f t="shared" ref="X4739:X4802" si="827">M4739/SUM($D4739:$N4739)</f>
        <v>3.0055261080410511E-2</v>
      </c>
      <c r="Y4739">
        <f t="shared" ref="Y4739:Y4802" si="828">N4739/SUM($D4739:$N4739)</f>
        <v>7.6914401714221273E-2</v>
      </c>
    </row>
    <row r="4740" spans="1:25" x14ac:dyDescent="0.2">
      <c r="A4740" t="s">
        <v>101</v>
      </c>
      <c r="B4740" t="s">
        <v>283</v>
      </c>
      <c r="C4740">
        <v>2001</v>
      </c>
      <c r="D4740">
        <v>42290000</v>
      </c>
      <c r="E4740">
        <v>-19160000</v>
      </c>
      <c r="F4740">
        <v>12440000</v>
      </c>
      <c r="G4740">
        <v>27600000</v>
      </c>
      <c r="H4740">
        <v>51200000</v>
      </c>
      <c r="I4740">
        <v>94630000</v>
      </c>
      <c r="J4740">
        <v>103570000</v>
      </c>
      <c r="K4740">
        <v>24440000</v>
      </c>
      <c r="L4740">
        <v>1900000</v>
      </c>
      <c r="M4740">
        <v>9750000</v>
      </c>
      <c r="N4740">
        <v>29720000</v>
      </c>
      <c r="O4740">
        <f t="shared" si="818"/>
        <v>0.11176594957450182</v>
      </c>
      <c r="P4740">
        <f t="shared" si="819"/>
        <v>-5.0636925841746394E-2</v>
      </c>
      <c r="Q4740">
        <f t="shared" si="820"/>
        <v>3.2877001955705906E-2</v>
      </c>
      <c r="R4740">
        <f t="shared" si="821"/>
        <v>7.2942544531952008E-2</v>
      </c>
      <c r="S4740">
        <f t="shared" si="822"/>
        <v>0.13531370579840371</v>
      </c>
      <c r="T4740">
        <f t="shared" si="823"/>
        <v>0.2500924996035731</v>
      </c>
      <c r="U4740">
        <f t="shared" si="824"/>
        <v>0.27371954120196629</v>
      </c>
      <c r="V4740">
        <f t="shared" si="825"/>
        <v>6.4591151752206782E-2</v>
      </c>
      <c r="W4740">
        <f t="shared" si="826"/>
        <v>5.0214070511126379E-3</v>
      </c>
      <c r="X4740">
        <f t="shared" si="827"/>
        <v>2.5767746709656959E-2</v>
      </c>
      <c r="Y4740">
        <f t="shared" si="828"/>
        <v>7.8545377662667157E-2</v>
      </c>
    </row>
    <row r="4741" spans="1:25" x14ac:dyDescent="0.2">
      <c r="A4741" t="s">
        <v>101</v>
      </c>
      <c r="B4741" t="s">
        <v>283</v>
      </c>
      <c r="C4741">
        <v>2002</v>
      </c>
      <c r="D4741">
        <v>42350000</v>
      </c>
      <c r="E4741">
        <v>-19110000</v>
      </c>
      <c r="F4741">
        <v>12660000</v>
      </c>
      <c r="G4741">
        <v>26510000</v>
      </c>
      <c r="H4741">
        <v>51280000</v>
      </c>
      <c r="I4741">
        <v>96400000</v>
      </c>
      <c r="J4741">
        <v>118660000</v>
      </c>
      <c r="K4741">
        <v>24970000</v>
      </c>
      <c r="L4741">
        <v>1850000</v>
      </c>
      <c r="M4741">
        <v>9850000</v>
      </c>
      <c r="N4741">
        <v>29860000</v>
      </c>
      <c r="O4741">
        <f t="shared" si="818"/>
        <v>0.10713924306820481</v>
      </c>
      <c r="P4741">
        <f t="shared" si="819"/>
        <v>-4.8345476624165148E-2</v>
      </c>
      <c r="Q4741">
        <f t="shared" si="820"/>
        <v>3.2027929568913177E-2</v>
      </c>
      <c r="R4741">
        <f t="shared" si="821"/>
        <v>6.7066383323213921E-2</v>
      </c>
      <c r="S4741">
        <f t="shared" si="822"/>
        <v>0.12973082371989475</v>
      </c>
      <c r="T4741">
        <f t="shared" si="823"/>
        <v>0.24387775753895974</v>
      </c>
      <c r="U4741">
        <f t="shared" si="824"/>
        <v>0.30019226877150373</v>
      </c>
      <c r="V4741">
        <f t="shared" si="825"/>
        <v>6.3170410848006481E-2</v>
      </c>
      <c r="W4741">
        <f t="shared" si="826"/>
        <v>4.680226674762194E-3</v>
      </c>
      <c r="X4741">
        <f t="shared" si="827"/>
        <v>2.4919044727787897E-2</v>
      </c>
      <c r="Y4741">
        <f t="shared" si="828"/>
        <v>7.5541388382918434E-2</v>
      </c>
    </row>
    <row r="4742" spans="1:25" x14ac:dyDescent="0.2">
      <c r="A4742" t="s">
        <v>101</v>
      </c>
      <c r="B4742" t="s">
        <v>283</v>
      </c>
      <c r="C4742">
        <v>2003</v>
      </c>
      <c r="D4742">
        <v>43630000</v>
      </c>
      <c r="E4742">
        <v>-19100000</v>
      </c>
      <c r="F4742">
        <v>12470000</v>
      </c>
      <c r="G4742">
        <v>28900000</v>
      </c>
      <c r="H4742">
        <v>55630000</v>
      </c>
      <c r="I4742">
        <v>101380000</v>
      </c>
      <c r="J4742">
        <v>112190000</v>
      </c>
      <c r="K4742">
        <v>25630000</v>
      </c>
      <c r="L4742">
        <v>1840000</v>
      </c>
      <c r="M4742">
        <v>11940000</v>
      </c>
      <c r="N4742">
        <v>30660000</v>
      </c>
      <c r="O4742">
        <f t="shared" si="818"/>
        <v>0.10768319470839401</v>
      </c>
      <c r="P4742">
        <f t="shared" si="819"/>
        <v>-4.7140706370165611E-2</v>
      </c>
      <c r="Q4742">
        <f t="shared" si="820"/>
        <v>3.0777204630155243E-2</v>
      </c>
      <c r="R4742">
        <f t="shared" si="821"/>
        <v>7.1328084507737491E-2</v>
      </c>
      <c r="S4742">
        <f t="shared" si="822"/>
        <v>0.13730039242786979</v>
      </c>
      <c r="T4742">
        <f t="shared" si="823"/>
        <v>0.25021595873337116</v>
      </c>
      <c r="U4742">
        <f t="shared" si="824"/>
        <v>0.27689611767899897</v>
      </c>
      <c r="V4742">
        <f t="shared" si="825"/>
        <v>6.3257398129180339E-2</v>
      </c>
      <c r="W4742">
        <f t="shared" si="826"/>
        <v>4.5413036503196193E-3</v>
      </c>
      <c r="X4742">
        <f t="shared" si="827"/>
        <v>2.9469111730878395E-2</v>
      </c>
      <c r="Y4742">
        <f t="shared" si="828"/>
        <v>7.5671940173260607E-2</v>
      </c>
    </row>
    <row r="4743" spans="1:25" x14ac:dyDescent="0.2">
      <c r="A4743" t="s">
        <v>101</v>
      </c>
      <c r="B4743" t="s">
        <v>283</v>
      </c>
      <c r="C4743">
        <v>2004</v>
      </c>
      <c r="D4743">
        <v>43210000</v>
      </c>
      <c r="E4743">
        <v>-19100000</v>
      </c>
      <c r="F4743">
        <v>12050000</v>
      </c>
      <c r="G4743">
        <v>29120000</v>
      </c>
      <c r="H4743">
        <v>56080000</v>
      </c>
      <c r="I4743">
        <v>105740000</v>
      </c>
      <c r="J4743">
        <v>120810000</v>
      </c>
      <c r="K4743">
        <v>27740000</v>
      </c>
      <c r="L4743">
        <v>1790000</v>
      </c>
      <c r="M4743">
        <v>13220000</v>
      </c>
      <c r="N4743">
        <v>32270000</v>
      </c>
      <c r="O4743">
        <f t="shared" si="818"/>
        <v>0.10216820750478803</v>
      </c>
      <c r="P4743">
        <f t="shared" si="819"/>
        <v>-4.5161137776937081E-2</v>
      </c>
      <c r="Q4743">
        <f t="shared" si="820"/>
        <v>2.8491712576549311E-2</v>
      </c>
      <c r="R4743">
        <f t="shared" si="821"/>
        <v>6.8853001678764805E-2</v>
      </c>
      <c r="S4743">
        <f t="shared" si="822"/>
        <v>0.13259877521102784</v>
      </c>
      <c r="T4743">
        <f t="shared" si="823"/>
        <v>0.25001773343106426</v>
      </c>
      <c r="U4743">
        <f t="shared" si="824"/>
        <v>0.28565010758281512</v>
      </c>
      <c r="V4743">
        <f t="shared" si="825"/>
        <v>6.5590050362944227E-2</v>
      </c>
      <c r="W4743">
        <f t="shared" si="826"/>
        <v>4.2323788806658312E-3</v>
      </c>
      <c r="X4743">
        <f t="shared" si="827"/>
        <v>3.1258127822571112E-2</v>
      </c>
      <c r="Y4743">
        <f t="shared" si="828"/>
        <v>7.6301042725746573E-2</v>
      </c>
    </row>
    <row r="4744" spans="1:25" x14ac:dyDescent="0.2">
      <c r="A4744" t="s">
        <v>101</v>
      </c>
      <c r="B4744" t="s">
        <v>283</v>
      </c>
      <c r="C4744">
        <v>2005</v>
      </c>
      <c r="D4744">
        <v>41080000</v>
      </c>
      <c r="E4744">
        <v>-19060000</v>
      </c>
      <c r="F4744">
        <v>12300000</v>
      </c>
      <c r="G4744">
        <v>31130000</v>
      </c>
      <c r="H4744">
        <v>56750000</v>
      </c>
      <c r="I4744">
        <v>109510000</v>
      </c>
      <c r="J4744">
        <v>130449999.999999</v>
      </c>
      <c r="K4744">
        <v>28740000</v>
      </c>
      <c r="L4744">
        <v>1730000</v>
      </c>
      <c r="M4744">
        <v>12780000</v>
      </c>
      <c r="N4744">
        <v>34540000</v>
      </c>
      <c r="O4744">
        <f t="shared" si="818"/>
        <v>9.33742470735313E-2</v>
      </c>
      <c r="P4744">
        <f t="shared" si="819"/>
        <v>-4.3323104898283997E-2</v>
      </c>
      <c r="Q4744">
        <f t="shared" si="820"/>
        <v>2.7957722468462391E-2</v>
      </c>
      <c r="R4744">
        <f t="shared" si="821"/>
        <v>7.07580406864418E-2</v>
      </c>
      <c r="S4744">
        <f t="shared" si="822"/>
        <v>0.12899193090123909</v>
      </c>
      <c r="T4744">
        <f t="shared" si="823"/>
        <v>0.24891464939197694</v>
      </c>
      <c r="U4744">
        <f t="shared" si="824"/>
        <v>0.29651096715535696</v>
      </c>
      <c r="V4744">
        <f t="shared" si="825"/>
        <v>6.5325605182407237E-2</v>
      </c>
      <c r="W4744">
        <f t="shared" si="826"/>
        <v>3.9322650301170676E-3</v>
      </c>
      <c r="X4744">
        <f t="shared" si="827"/>
        <v>2.9048755540402385E-2</v>
      </c>
      <c r="Y4744">
        <f t="shared" si="828"/>
        <v>7.8508921468348855E-2</v>
      </c>
    </row>
    <row r="4745" spans="1:25" x14ac:dyDescent="0.2">
      <c r="A4745" t="s">
        <v>101</v>
      </c>
      <c r="B4745" t="s">
        <v>283</v>
      </c>
      <c r="C4745">
        <v>2006</v>
      </c>
      <c r="D4745">
        <v>41060000</v>
      </c>
      <c r="E4745">
        <v>-19060000</v>
      </c>
      <c r="F4745">
        <v>12550000</v>
      </c>
      <c r="G4745">
        <v>33600000</v>
      </c>
      <c r="H4745">
        <v>45210000</v>
      </c>
      <c r="I4745">
        <v>113130000</v>
      </c>
      <c r="J4745">
        <v>128800000</v>
      </c>
      <c r="K4745">
        <v>27440000</v>
      </c>
      <c r="L4745">
        <v>1730000</v>
      </c>
      <c r="M4745">
        <v>14830000</v>
      </c>
      <c r="N4745">
        <v>36050000</v>
      </c>
      <c r="O4745">
        <f t="shared" si="818"/>
        <v>9.4317085496393629E-2</v>
      </c>
      <c r="P4745">
        <f t="shared" si="819"/>
        <v>-4.3781871640556809E-2</v>
      </c>
      <c r="Q4745">
        <f t="shared" si="820"/>
        <v>2.8828042449579639E-2</v>
      </c>
      <c r="R4745">
        <f t="shared" si="821"/>
        <v>7.7181053888914414E-2</v>
      </c>
      <c r="S4745">
        <f t="shared" si="822"/>
        <v>0.10384986447374465</v>
      </c>
      <c r="T4745">
        <f t="shared" si="823"/>
        <v>0.25986585197776452</v>
      </c>
      <c r="U4745">
        <f t="shared" si="824"/>
        <v>0.29586070657417191</v>
      </c>
      <c r="V4745">
        <f t="shared" si="825"/>
        <v>6.3031194009280103E-2</v>
      </c>
      <c r="W4745">
        <f t="shared" si="826"/>
        <v>3.9739054532089858E-3</v>
      </c>
      <c r="X4745">
        <f t="shared" si="827"/>
        <v>3.4065328249184547E-2</v>
      </c>
      <c r="Y4745">
        <f t="shared" si="828"/>
        <v>8.2808839068314419E-2</v>
      </c>
    </row>
    <row r="4746" spans="1:25" x14ac:dyDescent="0.2">
      <c r="A4746" t="s">
        <v>101</v>
      </c>
      <c r="B4746" t="s">
        <v>283</v>
      </c>
      <c r="C4746">
        <v>2007</v>
      </c>
      <c r="D4746">
        <v>42170000</v>
      </c>
      <c r="E4746">
        <v>-19110000</v>
      </c>
      <c r="F4746">
        <v>12780000</v>
      </c>
      <c r="G4746">
        <v>35620000</v>
      </c>
      <c r="H4746">
        <v>49510000</v>
      </c>
      <c r="I4746">
        <v>116100000</v>
      </c>
      <c r="J4746">
        <v>136500000</v>
      </c>
      <c r="K4746">
        <v>26790000</v>
      </c>
      <c r="L4746">
        <v>1710000</v>
      </c>
      <c r="M4746">
        <v>13460000</v>
      </c>
      <c r="N4746">
        <v>37170000</v>
      </c>
      <c r="O4746">
        <f t="shared" si="818"/>
        <v>9.3152197923569699E-2</v>
      </c>
      <c r="P4746">
        <f t="shared" si="819"/>
        <v>-4.2213386348575216E-2</v>
      </c>
      <c r="Q4746">
        <f t="shared" si="820"/>
        <v>2.823061630218688E-2</v>
      </c>
      <c r="R4746">
        <f t="shared" si="821"/>
        <v>7.8683454826595986E-2</v>
      </c>
      <c r="S4746">
        <f t="shared" si="822"/>
        <v>0.10936602606582727</v>
      </c>
      <c r="T4746">
        <f t="shared" si="823"/>
        <v>0.25646123260437376</v>
      </c>
      <c r="U4746">
        <f t="shared" si="824"/>
        <v>0.3015241882041087</v>
      </c>
      <c r="V4746">
        <f t="shared" si="825"/>
        <v>5.9178263750828367E-2</v>
      </c>
      <c r="W4746">
        <f t="shared" si="826"/>
        <v>3.7773359840954273E-3</v>
      </c>
      <c r="X4746">
        <f t="shared" si="827"/>
        <v>2.9732714822178041E-2</v>
      </c>
      <c r="Y4746">
        <f t="shared" si="828"/>
        <v>8.2107355864811132E-2</v>
      </c>
    </row>
    <row r="4747" spans="1:25" x14ac:dyDescent="0.2">
      <c r="A4747" t="s">
        <v>101</v>
      </c>
      <c r="B4747" t="s">
        <v>283</v>
      </c>
      <c r="C4747">
        <v>2008</v>
      </c>
      <c r="D4747">
        <v>38500000</v>
      </c>
      <c r="E4747">
        <v>-19130000</v>
      </c>
      <c r="F4747">
        <v>12910000</v>
      </c>
      <c r="G4747">
        <v>34100000</v>
      </c>
      <c r="H4747">
        <v>46060000</v>
      </c>
      <c r="I4747">
        <v>109900000</v>
      </c>
      <c r="J4747">
        <v>120080000</v>
      </c>
      <c r="K4747">
        <v>25990000</v>
      </c>
      <c r="L4747">
        <v>1660000</v>
      </c>
      <c r="M4747">
        <v>12250000</v>
      </c>
      <c r="N4747">
        <v>38190000</v>
      </c>
      <c r="O4747">
        <f t="shared" si="818"/>
        <v>9.1555492140496061E-2</v>
      </c>
      <c r="P4747">
        <f t="shared" si="819"/>
        <v>-4.5492378302537398E-2</v>
      </c>
      <c r="Q4747">
        <f t="shared" si="820"/>
        <v>3.0700815676202708E-2</v>
      </c>
      <c r="R4747">
        <f t="shared" si="821"/>
        <v>8.1092007324439372E-2</v>
      </c>
      <c r="S4747">
        <f t="shared" si="822"/>
        <v>0.1095336615062662</v>
      </c>
      <c r="T4747">
        <f t="shared" si="823"/>
        <v>0.26134931392832511</v>
      </c>
      <c r="U4747">
        <f t="shared" si="824"/>
        <v>0.28555801288911087</v>
      </c>
      <c r="V4747">
        <f t="shared" si="825"/>
        <v>6.1805902356662147E-2</v>
      </c>
      <c r="W4747">
        <f t="shared" si="826"/>
        <v>3.9475874533304797E-3</v>
      </c>
      <c r="X4747">
        <f t="shared" si="827"/>
        <v>2.9131292953794203E-2</v>
      </c>
      <c r="Y4747">
        <f t="shared" si="828"/>
        <v>9.0818292073910248E-2</v>
      </c>
    </row>
    <row r="4748" spans="1:25" x14ac:dyDescent="0.2">
      <c r="A4748" t="s">
        <v>101</v>
      </c>
      <c r="B4748" t="s">
        <v>283</v>
      </c>
      <c r="C4748">
        <v>2009</v>
      </c>
      <c r="D4748">
        <v>38780000</v>
      </c>
      <c r="E4748">
        <v>-19120000</v>
      </c>
      <c r="F4748">
        <v>14180000</v>
      </c>
      <c r="G4748">
        <v>29670000</v>
      </c>
      <c r="H4748">
        <v>37870000</v>
      </c>
      <c r="I4748">
        <v>101300000</v>
      </c>
      <c r="J4748">
        <v>103850000</v>
      </c>
      <c r="K4748">
        <v>25590000</v>
      </c>
      <c r="L4748">
        <v>1600000</v>
      </c>
      <c r="M4748">
        <v>11770000</v>
      </c>
      <c r="N4748">
        <v>37310000</v>
      </c>
      <c r="O4748">
        <f t="shared" si="818"/>
        <v>0.10130616509926854</v>
      </c>
      <c r="P4748">
        <f t="shared" si="819"/>
        <v>-4.9947753396029256E-2</v>
      </c>
      <c r="Q4748">
        <f t="shared" si="820"/>
        <v>3.7042842215256007E-2</v>
      </c>
      <c r="R4748">
        <f t="shared" si="821"/>
        <v>7.7507836990595616E-2</v>
      </c>
      <c r="S4748">
        <f t="shared" si="822"/>
        <v>9.8928944618599787E-2</v>
      </c>
      <c r="T4748">
        <f t="shared" si="823"/>
        <v>0.26462904911180773</v>
      </c>
      <c r="U4748">
        <f t="shared" si="824"/>
        <v>0.27129049111807735</v>
      </c>
      <c r="V4748">
        <f t="shared" si="825"/>
        <v>6.6849529780564257E-2</v>
      </c>
      <c r="W4748">
        <f t="shared" si="826"/>
        <v>4.1797283176593526E-3</v>
      </c>
      <c r="X4748">
        <f t="shared" si="827"/>
        <v>3.0747126436781611E-2</v>
      </c>
      <c r="Y4748">
        <f t="shared" si="828"/>
        <v>9.7466039707419017E-2</v>
      </c>
    </row>
    <row r="4749" spans="1:25" x14ac:dyDescent="0.2">
      <c r="A4749" t="s">
        <v>101</v>
      </c>
      <c r="B4749" t="s">
        <v>283</v>
      </c>
      <c r="C4749">
        <v>2010</v>
      </c>
      <c r="D4749">
        <v>39200000</v>
      </c>
      <c r="E4749">
        <v>-19130000</v>
      </c>
      <c r="F4749">
        <v>13150000</v>
      </c>
      <c r="G4749">
        <v>29260000</v>
      </c>
      <c r="H4749">
        <v>40050000</v>
      </c>
      <c r="I4749">
        <v>98420000</v>
      </c>
      <c r="J4749">
        <v>88180000</v>
      </c>
      <c r="K4749">
        <v>27240000</v>
      </c>
      <c r="L4749">
        <v>1540000</v>
      </c>
      <c r="M4749">
        <v>12410000</v>
      </c>
      <c r="N4749">
        <v>35920000</v>
      </c>
      <c r="O4749">
        <f t="shared" si="818"/>
        <v>0.10703363914373089</v>
      </c>
      <c r="P4749">
        <f t="shared" si="819"/>
        <v>-5.2233508082131938E-2</v>
      </c>
      <c r="Q4749">
        <f t="shared" si="820"/>
        <v>3.5905417212756661E-2</v>
      </c>
      <c r="R4749">
        <f t="shared" si="821"/>
        <v>7.9892966360856271E-2</v>
      </c>
      <c r="S4749">
        <f t="shared" si="822"/>
        <v>0.10935452162516383</v>
      </c>
      <c r="T4749">
        <f t="shared" si="823"/>
        <v>0.26873088685015289</v>
      </c>
      <c r="U4749">
        <f t="shared" si="824"/>
        <v>0.24077107907383136</v>
      </c>
      <c r="V4749">
        <f t="shared" si="825"/>
        <v>7.4377457404980335E-2</v>
      </c>
      <c r="W4749">
        <f t="shared" si="826"/>
        <v>4.2048929663608559E-3</v>
      </c>
      <c r="X4749">
        <f t="shared" si="827"/>
        <v>3.3884884228920928E-2</v>
      </c>
      <c r="Y4749">
        <f t="shared" si="828"/>
        <v>9.8077763215377894E-2</v>
      </c>
    </row>
    <row r="4750" spans="1:25" x14ac:dyDescent="0.2">
      <c r="A4750" t="s">
        <v>101</v>
      </c>
      <c r="B4750" t="s">
        <v>283</v>
      </c>
      <c r="C4750">
        <v>2011</v>
      </c>
      <c r="D4750">
        <v>37790000</v>
      </c>
      <c r="E4750">
        <v>-7840000</v>
      </c>
      <c r="F4750">
        <v>13720000</v>
      </c>
      <c r="G4750">
        <v>26790000</v>
      </c>
      <c r="H4750">
        <v>39080000</v>
      </c>
      <c r="I4750">
        <v>91960000</v>
      </c>
      <c r="J4750">
        <v>101310000</v>
      </c>
      <c r="K4750">
        <v>25090000</v>
      </c>
      <c r="L4750">
        <v>1500000</v>
      </c>
      <c r="M4750">
        <v>11590000</v>
      </c>
      <c r="N4750">
        <v>38330000</v>
      </c>
      <c r="O4750">
        <f t="shared" si="818"/>
        <v>9.9625645892650008E-2</v>
      </c>
      <c r="P4750">
        <f t="shared" si="819"/>
        <v>-2.0668564800168723E-2</v>
      </c>
      <c r="Q4750">
        <f t="shared" si="820"/>
        <v>3.6169988400295262E-2</v>
      </c>
      <c r="R4750">
        <f t="shared" si="821"/>
        <v>7.0626384055678587E-2</v>
      </c>
      <c r="S4750">
        <f t="shared" si="822"/>
        <v>0.10302646841716756</v>
      </c>
      <c r="T4750">
        <f t="shared" si="823"/>
        <v>0.2424338289570811</v>
      </c>
      <c r="U4750">
        <f t="shared" si="824"/>
        <v>0.26708320151850679</v>
      </c>
      <c r="V4750">
        <f t="shared" si="825"/>
        <v>6.6144679953601182E-2</v>
      </c>
      <c r="W4750">
        <f t="shared" si="826"/>
        <v>3.9544447959506488E-3</v>
      </c>
      <c r="X4750">
        <f t="shared" si="827"/>
        <v>3.0554676790045344E-2</v>
      </c>
      <c r="Y4750">
        <f t="shared" si="828"/>
        <v>0.10104924601919224</v>
      </c>
    </row>
    <row r="4751" spans="1:25" x14ac:dyDescent="0.2">
      <c r="A4751" t="s">
        <v>101</v>
      </c>
      <c r="B4751" t="s">
        <v>283</v>
      </c>
      <c r="C4751">
        <v>2012</v>
      </c>
      <c r="D4751">
        <v>36910000</v>
      </c>
      <c r="E4751">
        <v>-7830000</v>
      </c>
      <c r="F4751">
        <v>13550000</v>
      </c>
      <c r="G4751">
        <v>25890000</v>
      </c>
      <c r="H4751">
        <v>36150000</v>
      </c>
      <c r="I4751">
        <v>82630000</v>
      </c>
      <c r="J4751">
        <v>109360000</v>
      </c>
      <c r="K4751">
        <v>24750000</v>
      </c>
      <c r="L4751">
        <v>1460000</v>
      </c>
      <c r="M4751">
        <v>11850000</v>
      </c>
      <c r="N4751">
        <v>37560000</v>
      </c>
      <c r="O4751">
        <f t="shared" si="818"/>
        <v>9.9145804233372728E-2</v>
      </c>
      <c r="P4751">
        <f t="shared" si="819"/>
        <v>-2.103255614053938E-2</v>
      </c>
      <c r="Q4751">
        <f t="shared" si="820"/>
        <v>3.6397335338992157E-2</v>
      </c>
      <c r="R4751">
        <f t="shared" si="821"/>
        <v>6.9544428924465454E-2</v>
      </c>
      <c r="S4751">
        <f t="shared" si="822"/>
        <v>9.710433007413774E-2</v>
      </c>
      <c r="T4751">
        <f t="shared" si="823"/>
        <v>0.22195659181261415</v>
      </c>
      <c r="U4751">
        <f t="shared" si="824"/>
        <v>0.29375738691307618</v>
      </c>
      <c r="V4751">
        <f t="shared" si="825"/>
        <v>6.6482217685612979E-2</v>
      </c>
      <c r="W4751">
        <f t="shared" si="826"/>
        <v>3.9217793058987857E-3</v>
      </c>
      <c r="X4751">
        <f t="shared" si="827"/>
        <v>3.1830879982808639E-2</v>
      </c>
      <c r="Y4751">
        <f t="shared" si="828"/>
        <v>0.10089180186956055</v>
      </c>
    </row>
    <row r="4752" spans="1:25" x14ac:dyDescent="0.2">
      <c r="A4752" t="s">
        <v>101</v>
      </c>
      <c r="B4752" t="s">
        <v>283</v>
      </c>
      <c r="C4752">
        <v>2013</v>
      </c>
      <c r="D4752">
        <v>37850000</v>
      </c>
      <c r="E4752">
        <v>-7860000</v>
      </c>
      <c r="F4752">
        <v>13170000</v>
      </c>
      <c r="G4752">
        <v>24800000</v>
      </c>
      <c r="H4752">
        <v>35540000</v>
      </c>
      <c r="I4752">
        <v>81620000</v>
      </c>
      <c r="J4752">
        <v>85930000</v>
      </c>
      <c r="K4752">
        <v>23920000</v>
      </c>
      <c r="L4752">
        <v>1490000</v>
      </c>
      <c r="M4752">
        <v>12150000</v>
      </c>
      <c r="N4752">
        <v>33760000</v>
      </c>
      <c r="O4752">
        <f t="shared" si="818"/>
        <v>0.11055291059380203</v>
      </c>
      <c r="P4752">
        <f t="shared" si="819"/>
        <v>-2.2957618950258493E-2</v>
      </c>
      <c r="Q4752">
        <f t="shared" si="820"/>
        <v>3.8467155416654499E-2</v>
      </c>
      <c r="R4752">
        <f t="shared" si="821"/>
        <v>7.2436253176388118E-2</v>
      </c>
      <c r="S4752">
        <f t="shared" si="822"/>
        <v>0.10380582410842071</v>
      </c>
      <c r="T4752">
        <f t="shared" si="823"/>
        <v>0.23839705581680637</v>
      </c>
      <c r="U4752">
        <f t="shared" si="824"/>
        <v>0.25098577562286417</v>
      </c>
      <c r="V4752">
        <f t="shared" si="825"/>
        <v>6.9865934515290481E-2</v>
      </c>
      <c r="W4752">
        <f t="shared" si="826"/>
        <v>4.3520168239039635E-3</v>
      </c>
      <c r="X4752">
        <f t="shared" si="827"/>
        <v>3.5487922423109504E-2</v>
      </c>
      <c r="Y4752">
        <f t="shared" si="828"/>
        <v>9.8606770453018661E-2</v>
      </c>
    </row>
    <row r="4753" spans="1:25" x14ac:dyDescent="0.2">
      <c r="A4753" t="s">
        <v>101</v>
      </c>
      <c r="B4753" t="s">
        <v>283</v>
      </c>
      <c r="C4753">
        <v>2014</v>
      </c>
      <c r="D4753">
        <v>39340000</v>
      </c>
      <c r="E4753">
        <v>-7860000</v>
      </c>
      <c r="F4753">
        <v>12300000</v>
      </c>
      <c r="G4753">
        <v>26000000</v>
      </c>
      <c r="H4753">
        <v>33119999.999999899</v>
      </c>
      <c r="I4753">
        <v>82060000</v>
      </c>
      <c r="J4753">
        <v>86810000</v>
      </c>
      <c r="K4753">
        <v>22440000</v>
      </c>
      <c r="L4753">
        <v>1460000</v>
      </c>
      <c r="M4753">
        <v>11420000</v>
      </c>
      <c r="N4753">
        <v>35820000</v>
      </c>
      <c r="O4753">
        <f t="shared" si="818"/>
        <v>0.11472398005307519</v>
      </c>
      <c r="P4753">
        <f t="shared" si="819"/>
        <v>-2.2921466273949441E-2</v>
      </c>
      <c r="Q4753">
        <f t="shared" si="820"/>
        <v>3.5869470123355993E-2</v>
      </c>
      <c r="R4753">
        <f t="shared" si="821"/>
        <v>7.5821644163191537E-2</v>
      </c>
      <c r="S4753">
        <f t="shared" si="822"/>
        <v>9.6585109795572929E-2</v>
      </c>
      <c r="T4753">
        <f t="shared" si="823"/>
        <v>0.23930477384736529</v>
      </c>
      <c r="U4753">
        <f t="shared" si="824"/>
        <v>0.25315680499256371</v>
      </c>
      <c r="V4753">
        <f t="shared" si="825"/>
        <v>6.5439911347000695E-2</v>
      </c>
      <c r="W4753">
        <f t="shared" si="826"/>
        <v>4.257676941471525E-3</v>
      </c>
      <c r="X4753">
        <f t="shared" si="827"/>
        <v>3.3303199090140283E-2</v>
      </c>
      <c r="Y4753">
        <f t="shared" si="828"/>
        <v>0.10445889592021233</v>
      </c>
    </row>
    <row r="4754" spans="1:25" x14ac:dyDescent="0.2">
      <c r="A4754" t="s">
        <v>101</v>
      </c>
      <c r="B4754" t="s">
        <v>283</v>
      </c>
      <c r="C4754">
        <v>2015</v>
      </c>
      <c r="D4754">
        <v>40340000</v>
      </c>
      <c r="E4754">
        <v>-7840000</v>
      </c>
      <c r="F4754">
        <v>13070000</v>
      </c>
      <c r="G4754">
        <v>19790000</v>
      </c>
      <c r="H4754">
        <v>28930000</v>
      </c>
      <c r="I4754">
        <v>85110000</v>
      </c>
      <c r="J4754">
        <v>100390000</v>
      </c>
      <c r="K4754">
        <v>26050000</v>
      </c>
      <c r="L4754">
        <v>1380000</v>
      </c>
      <c r="M4754">
        <v>10450000</v>
      </c>
      <c r="N4754">
        <v>35340000</v>
      </c>
      <c r="O4754">
        <f t="shared" si="818"/>
        <v>0.11427438316195009</v>
      </c>
      <c r="P4754">
        <f t="shared" si="819"/>
        <v>-2.2209002577830657E-2</v>
      </c>
      <c r="Q4754">
        <f t="shared" si="820"/>
        <v>3.7024446899521259E-2</v>
      </c>
      <c r="R4754">
        <f t="shared" si="821"/>
        <v>5.6060734823376111E-2</v>
      </c>
      <c r="S4754">
        <f t="shared" si="822"/>
        <v>8.1952352624571539E-2</v>
      </c>
      <c r="T4754">
        <f t="shared" si="823"/>
        <v>0.24109798589275092</v>
      </c>
      <c r="U4754">
        <f t="shared" si="824"/>
        <v>0.2843828786719923</v>
      </c>
      <c r="V4754">
        <f t="shared" si="825"/>
        <v>7.3793943514348037E-2</v>
      </c>
      <c r="W4754">
        <f t="shared" si="826"/>
        <v>3.9092376986487633E-3</v>
      </c>
      <c r="X4754">
        <f t="shared" si="827"/>
        <v>2.9602560833970708E-2</v>
      </c>
      <c r="Y4754">
        <f t="shared" si="828"/>
        <v>0.10011047845670094</v>
      </c>
    </row>
    <row r="4755" spans="1:25" x14ac:dyDescent="0.2">
      <c r="A4755" t="s">
        <v>101</v>
      </c>
      <c r="B4755" t="s">
        <v>283</v>
      </c>
      <c r="C4755">
        <v>2016</v>
      </c>
      <c r="D4755">
        <v>40250000</v>
      </c>
      <c r="E4755">
        <v>-13860000</v>
      </c>
      <c r="F4755">
        <v>13020000</v>
      </c>
      <c r="G4755">
        <v>19790000</v>
      </c>
      <c r="H4755">
        <v>28450000</v>
      </c>
      <c r="I4755">
        <v>88300000</v>
      </c>
      <c r="J4755">
        <v>86510000</v>
      </c>
      <c r="K4755">
        <v>27850000</v>
      </c>
      <c r="L4755">
        <v>1370000</v>
      </c>
      <c r="M4755">
        <v>10300000</v>
      </c>
      <c r="N4755">
        <v>36170000</v>
      </c>
      <c r="O4755">
        <f t="shared" si="818"/>
        <v>0.11903001626497117</v>
      </c>
      <c r="P4755">
        <f t="shared" si="819"/>
        <v>-4.0987727339937899E-2</v>
      </c>
      <c r="Q4755">
        <f t="shared" si="820"/>
        <v>3.8503622652668934E-2</v>
      </c>
      <c r="R4755">
        <f t="shared" si="821"/>
        <v>5.8524323525062844E-2</v>
      </c>
      <c r="S4755">
        <f t="shared" si="822"/>
        <v>8.413425994381192E-2</v>
      </c>
      <c r="T4755">
        <f t="shared" si="823"/>
        <v>0.26112671891172556</v>
      </c>
      <c r="U4755">
        <f t="shared" si="824"/>
        <v>0.25583321011385479</v>
      </c>
      <c r="V4755">
        <f t="shared" si="825"/>
        <v>8.2359899452905519E-2</v>
      </c>
      <c r="W4755">
        <f t="shared" si="826"/>
        <v>4.0514564542362859E-3</v>
      </c>
      <c r="X4755">
        <f t="shared" si="827"/>
        <v>3.0459855093893241E-2</v>
      </c>
      <c r="Y4755">
        <f t="shared" si="828"/>
        <v>0.10696436492680762</v>
      </c>
    </row>
    <row r="4756" spans="1:25" x14ac:dyDescent="0.2">
      <c r="A4756" t="s">
        <v>101</v>
      </c>
      <c r="B4756" t="s">
        <v>283</v>
      </c>
      <c r="C4756">
        <v>2017</v>
      </c>
      <c r="D4756">
        <v>40840000</v>
      </c>
      <c r="E4756">
        <v>-13820000</v>
      </c>
      <c r="F4756">
        <v>13060000</v>
      </c>
      <c r="G4756">
        <v>19140000</v>
      </c>
      <c r="H4756">
        <v>32020000</v>
      </c>
      <c r="I4756">
        <v>91160000</v>
      </c>
      <c r="J4756">
        <v>98660000</v>
      </c>
      <c r="K4756">
        <v>25250000</v>
      </c>
      <c r="L4756">
        <v>1370000</v>
      </c>
      <c r="M4756">
        <v>10680000</v>
      </c>
      <c r="N4756">
        <v>34630000</v>
      </c>
      <c r="O4756">
        <f t="shared" si="818"/>
        <v>0.11569732853621915</v>
      </c>
      <c r="P4756">
        <f t="shared" si="819"/>
        <v>-3.9151250743647129E-2</v>
      </c>
      <c r="Q4756">
        <f t="shared" si="820"/>
        <v>3.6998215246890849E-2</v>
      </c>
      <c r="R4756">
        <f t="shared" si="821"/>
        <v>5.4222499220941106E-2</v>
      </c>
      <c r="S4756">
        <f t="shared" si="822"/>
        <v>9.0710785008073877E-2</v>
      </c>
      <c r="T4756">
        <f t="shared" si="823"/>
        <v>0.25825094195302983</v>
      </c>
      <c r="U4756">
        <f t="shared" si="824"/>
        <v>0.27949800277628262</v>
      </c>
      <c r="V4756">
        <f t="shared" si="825"/>
        <v>7.1531771438284375E-2</v>
      </c>
      <c r="W4756">
        <f t="shared" si="826"/>
        <v>3.8811297770475085E-3</v>
      </c>
      <c r="X4756">
        <f t="shared" si="827"/>
        <v>3.0255814612311964E-2</v>
      </c>
      <c r="Y4756">
        <f t="shared" si="828"/>
        <v>9.8104762174565846E-2</v>
      </c>
    </row>
    <row r="4757" spans="1:25" x14ac:dyDescent="0.2">
      <c r="A4757" t="s">
        <v>101</v>
      </c>
      <c r="B4757" t="s">
        <v>283</v>
      </c>
      <c r="C4757">
        <v>2018</v>
      </c>
      <c r="D4757">
        <v>41360000</v>
      </c>
      <c r="E4757">
        <v>-13880000</v>
      </c>
      <c r="F4757">
        <v>13100000</v>
      </c>
      <c r="G4757">
        <v>18450000</v>
      </c>
      <c r="H4757">
        <v>33620000</v>
      </c>
      <c r="I4757">
        <v>92310000</v>
      </c>
      <c r="J4757">
        <v>89940000</v>
      </c>
      <c r="K4757">
        <v>25460000</v>
      </c>
      <c r="L4757">
        <v>1370000</v>
      </c>
      <c r="M4757">
        <v>11330000</v>
      </c>
      <c r="N4757">
        <v>36220000</v>
      </c>
      <c r="O4757">
        <f t="shared" si="818"/>
        <v>0.1184150251946862</v>
      </c>
      <c r="P4757">
        <f t="shared" si="819"/>
        <v>-3.973889143380669E-2</v>
      </c>
      <c r="Q4757">
        <f t="shared" si="820"/>
        <v>3.7505726065048102E-2</v>
      </c>
      <c r="R4757">
        <f t="shared" si="821"/>
        <v>5.2822950068712779E-2</v>
      </c>
      <c r="S4757">
        <f t="shared" si="822"/>
        <v>9.6255153458543283E-2</v>
      </c>
      <c r="T4757">
        <f t="shared" si="823"/>
        <v>0.26428653229500687</v>
      </c>
      <c r="U4757">
        <f t="shared" si="824"/>
        <v>0.2575011452130096</v>
      </c>
      <c r="V4757">
        <f t="shared" si="825"/>
        <v>7.2892808062299586E-2</v>
      </c>
      <c r="W4757">
        <f t="shared" si="826"/>
        <v>3.9223545579477785E-3</v>
      </c>
      <c r="X4757">
        <f t="shared" si="827"/>
        <v>3.2438158497480531E-2</v>
      </c>
      <c r="Y4757">
        <f t="shared" si="828"/>
        <v>0.10369903802107192</v>
      </c>
    </row>
    <row r="4758" spans="1:25" x14ac:dyDescent="0.2">
      <c r="A4758" t="s">
        <v>153</v>
      </c>
      <c r="B4758" t="s">
        <v>282</v>
      </c>
      <c r="C4758">
        <v>1990</v>
      </c>
      <c r="D4758">
        <v>7010000</v>
      </c>
      <c r="E4758">
        <v>4650000</v>
      </c>
      <c r="F4758">
        <v>11710000</v>
      </c>
      <c r="G4758">
        <v>180000</v>
      </c>
      <c r="H4758">
        <v>400000</v>
      </c>
      <c r="I4758">
        <v>2500000</v>
      </c>
      <c r="J4758">
        <v>150000</v>
      </c>
      <c r="K4758">
        <v>100000</v>
      </c>
      <c r="L4758">
        <v>0</v>
      </c>
      <c r="M4758">
        <v>2450000</v>
      </c>
      <c r="N4758">
        <v>1220000</v>
      </c>
      <c r="O4758">
        <f t="shared" si="818"/>
        <v>0.23081988804741521</v>
      </c>
      <c r="P4758">
        <f t="shared" si="819"/>
        <v>0.15311162331247943</v>
      </c>
      <c r="Q4758">
        <f t="shared" si="820"/>
        <v>0.38557787290088902</v>
      </c>
      <c r="R4758">
        <f t="shared" si="821"/>
        <v>5.9269015475798487E-3</v>
      </c>
      <c r="S4758">
        <f t="shared" si="822"/>
        <v>1.3170892327955219E-2</v>
      </c>
      <c r="T4758">
        <f t="shared" si="823"/>
        <v>8.231807704972012E-2</v>
      </c>
      <c r="U4758">
        <f t="shared" si="824"/>
        <v>4.9390846229832074E-3</v>
      </c>
      <c r="V4758">
        <f t="shared" si="825"/>
        <v>3.2927230819888046E-3</v>
      </c>
      <c r="W4758">
        <f t="shared" si="826"/>
        <v>0</v>
      </c>
      <c r="X4758">
        <f t="shared" si="827"/>
        <v>8.0671715508725719E-2</v>
      </c>
      <c r="Y4758">
        <f t="shared" si="828"/>
        <v>4.0171221600263415E-2</v>
      </c>
    </row>
    <row r="4759" spans="1:25" x14ac:dyDescent="0.2">
      <c r="A4759" t="s">
        <v>153</v>
      </c>
      <c r="B4759" t="s">
        <v>282</v>
      </c>
      <c r="C4759">
        <v>1991</v>
      </c>
      <c r="D4759">
        <v>6420000</v>
      </c>
      <c r="E4759">
        <v>4650000</v>
      </c>
      <c r="F4759">
        <v>11990000</v>
      </c>
      <c r="G4759">
        <v>180000</v>
      </c>
      <c r="H4759">
        <v>370000</v>
      </c>
      <c r="I4759">
        <v>2510000</v>
      </c>
      <c r="J4759">
        <v>320000</v>
      </c>
      <c r="K4759">
        <v>110000</v>
      </c>
      <c r="L4759">
        <v>0</v>
      </c>
      <c r="M4759">
        <v>2550000</v>
      </c>
      <c r="N4759">
        <v>980000</v>
      </c>
      <c r="O4759">
        <f t="shared" si="818"/>
        <v>0.21343085106382978</v>
      </c>
      <c r="P4759">
        <f t="shared" si="819"/>
        <v>0.1545877659574468</v>
      </c>
      <c r="Q4759">
        <f t="shared" si="820"/>
        <v>0.39860372340425532</v>
      </c>
      <c r="R4759">
        <f t="shared" si="821"/>
        <v>5.9840425531914893E-3</v>
      </c>
      <c r="S4759">
        <f t="shared" si="822"/>
        <v>1.2300531914893617E-2</v>
      </c>
      <c r="T4759">
        <f t="shared" si="823"/>
        <v>8.3444148936170207E-2</v>
      </c>
      <c r="U4759">
        <f t="shared" si="824"/>
        <v>1.0638297872340425E-2</v>
      </c>
      <c r="V4759">
        <f t="shared" si="825"/>
        <v>3.6569148936170214E-3</v>
      </c>
      <c r="W4759">
        <f t="shared" si="826"/>
        <v>0</v>
      </c>
      <c r="X4759">
        <f t="shared" si="827"/>
        <v>8.4773936170212769E-2</v>
      </c>
      <c r="Y4759">
        <f t="shared" si="828"/>
        <v>3.2579787234042555E-2</v>
      </c>
    </row>
    <row r="4760" spans="1:25" x14ac:dyDescent="0.2">
      <c r="A4760" t="s">
        <v>153</v>
      </c>
      <c r="B4760" t="s">
        <v>282</v>
      </c>
      <c r="C4760">
        <v>1992</v>
      </c>
      <c r="D4760">
        <v>6600000</v>
      </c>
      <c r="E4760">
        <v>4650000</v>
      </c>
      <c r="F4760">
        <v>12270000</v>
      </c>
      <c r="G4760">
        <v>360000</v>
      </c>
      <c r="H4760">
        <v>600000</v>
      </c>
      <c r="I4760">
        <v>2800000</v>
      </c>
      <c r="J4760">
        <v>790000</v>
      </c>
      <c r="K4760">
        <v>130000</v>
      </c>
      <c r="L4760">
        <v>0</v>
      </c>
      <c r="M4760">
        <v>2750000</v>
      </c>
      <c r="N4760">
        <v>950000</v>
      </c>
      <c r="O4760">
        <f t="shared" si="818"/>
        <v>0.20689655172413793</v>
      </c>
      <c r="P4760">
        <f t="shared" si="819"/>
        <v>0.14576802507836992</v>
      </c>
      <c r="Q4760">
        <f t="shared" si="820"/>
        <v>0.38463949843260187</v>
      </c>
      <c r="R4760">
        <f t="shared" si="821"/>
        <v>1.128526645768025E-2</v>
      </c>
      <c r="S4760">
        <f t="shared" si="822"/>
        <v>1.8808777429467086E-2</v>
      </c>
      <c r="T4760">
        <f t="shared" si="823"/>
        <v>8.7774294670846395E-2</v>
      </c>
      <c r="U4760">
        <f t="shared" si="824"/>
        <v>2.4764890282131663E-2</v>
      </c>
      <c r="V4760">
        <f t="shared" si="825"/>
        <v>4.0752351097178684E-3</v>
      </c>
      <c r="W4760">
        <f t="shared" si="826"/>
        <v>0</v>
      </c>
      <c r="X4760">
        <f t="shared" si="827"/>
        <v>8.6206896551724144E-2</v>
      </c>
      <c r="Y4760">
        <f t="shared" si="828"/>
        <v>2.9780564263322883E-2</v>
      </c>
    </row>
    <row r="4761" spans="1:25" x14ac:dyDescent="0.2">
      <c r="A4761" t="s">
        <v>153</v>
      </c>
      <c r="B4761" t="s">
        <v>282</v>
      </c>
      <c r="C4761">
        <v>1993</v>
      </c>
      <c r="D4761">
        <v>6820000</v>
      </c>
      <c r="E4761">
        <v>4650000</v>
      </c>
      <c r="F4761">
        <v>12550000</v>
      </c>
      <c r="G4761">
        <v>300000</v>
      </c>
      <c r="H4761">
        <v>650000</v>
      </c>
      <c r="I4761">
        <v>2990000</v>
      </c>
      <c r="J4761">
        <v>420000</v>
      </c>
      <c r="K4761">
        <v>160000</v>
      </c>
      <c r="L4761">
        <v>0</v>
      </c>
      <c r="M4761">
        <v>2870000</v>
      </c>
      <c r="N4761">
        <v>1100000</v>
      </c>
      <c r="O4761">
        <f t="shared" si="818"/>
        <v>0.20978160565979698</v>
      </c>
      <c r="P4761">
        <f t="shared" si="819"/>
        <v>0.14303291294986159</v>
      </c>
      <c r="Q4761">
        <f t="shared" si="820"/>
        <v>0.38603506613349736</v>
      </c>
      <c r="R4761">
        <f t="shared" si="821"/>
        <v>9.2279298677330045E-3</v>
      </c>
      <c r="S4761">
        <f t="shared" si="822"/>
        <v>1.9993848046754845E-2</v>
      </c>
      <c r="T4761">
        <f t="shared" si="823"/>
        <v>9.197170101507228E-2</v>
      </c>
      <c r="U4761">
        <f t="shared" si="824"/>
        <v>1.2919101814826207E-2</v>
      </c>
      <c r="V4761">
        <f t="shared" si="825"/>
        <v>4.9215625961242697E-3</v>
      </c>
      <c r="W4761">
        <f t="shared" si="826"/>
        <v>0</v>
      </c>
      <c r="X4761">
        <f t="shared" si="827"/>
        <v>8.8280529067979077E-2</v>
      </c>
      <c r="Y4761">
        <f t="shared" si="828"/>
        <v>3.3835742848354354E-2</v>
      </c>
    </row>
    <row r="4762" spans="1:25" x14ac:dyDescent="0.2">
      <c r="A4762" t="s">
        <v>153</v>
      </c>
      <c r="B4762" t="s">
        <v>282</v>
      </c>
      <c r="C4762">
        <v>1994</v>
      </c>
      <c r="D4762">
        <v>7100000</v>
      </c>
      <c r="E4762">
        <v>4650000</v>
      </c>
      <c r="F4762">
        <v>12390000</v>
      </c>
      <c r="G4762">
        <v>410000</v>
      </c>
      <c r="H4762">
        <v>630000</v>
      </c>
      <c r="I4762">
        <v>3480000</v>
      </c>
      <c r="J4762">
        <v>440000</v>
      </c>
      <c r="K4762">
        <v>180000</v>
      </c>
      <c r="L4762">
        <v>0</v>
      </c>
      <c r="M4762">
        <v>3040000</v>
      </c>
      <c r="N4762">
        <v>1100000</v>
      </c>
      <c r="O4762">
        <f t="shared" si="818"/>
        <v>0.21244763614602036</v>
      </c>
      <c r="P4762">
        <f t="shared" si="819"/>
        <v>0.13913824057450627</v>
      </c>
      <c r="Q4762">
        <f t="shared" si="820"/>
        <v>0.37073608617594256</v>
      </c>
      <c r="R4762">
        <f t="shared" si="821"/>
        <v>1.2268102932375824E-2</v>
      </c>
      <c r="S4762">
        <f t="shared" si="822"/>
        <v>1.8850987432675045E-2</v>
      </c>
      <c r="T4762">
        <f t="shared" si="823"/>
        <v>0.10412926391382406</v>
      </c>
      <c r="U4762">
        <f t="shared" si="824"/>
        <v>1.3165769000598444E-2</v>
      </c>
      <c r="V4762">
        <f t="shared" si="825"/>
        <v>5.3859964093357273E-3</v>
      </c>
      <c r="W4762">
        <f t="shared" si="826"/>
        <v>0</v>
      </c>
      <c r="X4762">
        <f t="shared" si="827"/>
        <v>9.0963494913225612E-2</v>
      </c>
      <c r="Y4762">
        <f t="shared" si="828"/>
        <v>3.2914422501496107E-2</v>
      </c>
    </row>
    <row r="4763" spans="1:25" x14ac:dyDescent="0.2">
      <c r="A4763" t="s">
        <v>153</v>
      </c>
      <c r="B4763" t="s">
        <v>282</v>
      </c>
      <c r="C4763">
        <v>1995</v>
      </c>
      <c r="D4763">
        <v>6990000</v>
      </c>
      <c r="E4763">
        <v>4650000</v>
      </c>
      <c r="F4763">
        <v>12570000</v>
      </c>
      <c r="G4763">
        <v>400000</v>
      </c>
      <c r="H4763">
        <v>490000</v>
      </c>
      <c r="I4763">
        <v>3700000</v>
      </c>
      <c r="J4763">
        <v>350000</v>
      </c>
      <c r="K4763">
        <v>220000</v>
      </c>
      <c r="L4763">
        <v>0</v>
      </c>
      <c r="M4763">
        <v>3100000</v>
      </c>
      <c r="N4763">
        <v>1100000</v>
      </c>
      <c r="O4763">
        <f t="shared" si="818"/>
        <v>0.20822162645218945</v>
      </c>
      <c r="P4763">
        <f t="shared" si="819"/>
        <v>0.13851653261840929</v>
      </c>
      <c r="Q4763">
        <f t="shared" si="820"/>
        <v>0.3744414655942806</v>
      </c>
      <c r="R4763">
        <f t="shared" si="821"/>
        <v>1.1915400655347037E-2</v>
      </c>
      <c r="S4763">
        <f t="shared" si="822"/>
        <v>1.459636580280012E-2</v>
      </c>
      <c r="T4763">
        <f t="shared" si="823"/>
        <v>0.11021745606196008</v>
      </c>
      <c r="U4763">
        <f t="shared" si="824"/>
        <v>1.0425975573428656E-2</v>
      </c>
      <c r="V4763">
        <f t="shared" si="825"/>
        <v>6.5534703604408695E-3</v>
      </c>
      <c r="W4763">
        <f t="shared" si="826"/>
        <v>0</v>
      </c>
      <c r="X4763">
        <f t="shared" si="827"/>
        <v>9.2344355078939525E-2</v>
      </c>
      <c r="Y4763">
        <f t="shared" si="828"/>
        <v>3.2767351802204352E-2</v>
      </c>
    </row>
    <row r="4764" spans="1:25" x14ac:dyDescent="0.2">
      <c r="A4764" t="s">
        <v>153</v>
      </c>
      <c r="B4764" t="s">
        <v>282</v>
      </c>
      <c r="C4764">
        <v>1996</v>
      </c>
      <c r="D4764">
        <v>6210000</v>
      </c>
      <c r="E4764">
        <v>4680000</v>
      </c>
      <c r="F4764">
        <v>10610000</v>
      </c>
      <c r="G4764">
        <v>430000</v>
      </c>
      <c r="H4764">
        <v>740000</v>
      </c>
      <c r="I4764">
        <v>5080000</v>
      </c>
      <c r="J4764">
        <v>1210000</v>
      </c>
      <c r="K4764">
        <v>250000</v>
      </c>
      <c r="L4764">
        <v>0</v>
      </c>
      <c r="M4764">
        <v>2990000</v>
      </c>
      <c r="N4764">
        <v>1250000</v>
      </c>
      <c r="O4764">
        <f t="shared" si="818"/>
        <v>0.18565022421524663</v>
      </c>
      <c r="P4764">
        <f t="shared" si="819"/>
        <v>0.13991031390134528</v>
      </c>
      <c r="Q4764">
        <f t="shared" si="820"/>
        <v>0.3171898355754858</v>
      </c>
      <c r="R4764">
        <f t="shared" si="821"/>
        <v>1.2855007473841554E-2</v>
      </c>
      <c r="S4764">
        <f t="shared" si="822"/>
        <v>2.2122571001494767E-2</v>
      </c>
      <c r="T4764">
        <f t="shared" si="823"/>
        <v>0.15186846038863977</v>
      </c>
      <c r="U4764">
        <f t="shared" si="824"/>
        <v>3.617339312406577E-2</v>
      </c>
      <c r="V4764">
        <f t="shared" si="825"/>
        <v>7.4738415545590429E-3</v>
      </c>
      <c r="W4764">
        <f t="shared" si="826"/>
        <v>0</v>
      </c>
      <c r="X4764">
        <f t="shared" si="827"/>
        <v>8.938714499252616E-2</v>
      </c>
      <c r="Y4764">
        <f t="shared" si="828"/>
        <v>3.7369207772795218E-2</v>
      </c>
    </row>
    <row r="4765" spans="1:25" x14ac:dyDescent="0.2">
      <c r="A4765" t="s">
        <v>153</v>
      </c>
      <c r="B4765" t="s">
        <v>282</v>
      </c>
      <c r="C4765">
        <v>1997</v>
      </c>
      <c r="D4765">
        <v>6200000</v>
      </c>
      <c r="E4765">
        <v>4640000</v>
      </c>
      <c r="F4765">
        <v>8640000</v>
      </c>
      <c r="G4765">
        <v>460000</v>
      </c>
      <c r="H4765">
        <v>800000</v>
      </c>
      <c r="I4765">
        <v>4670000</v>
      </c>
      <c r="J4765">
        <v>1510000</v>
      </c>
      <c r="K4765">
        <v>280000</v>
      </c>
      <c r="L4765">
        <v>0</v>
      </c>
      <c r="M4765">
        <v>2850000</v>
      </c>
      <c r="N4765">
        <v>880000</v>
      </c>
      <c r="O4765">
        <f t="shared" si="818"/>
        <v>0.20045263498221791</v>
      </c>
      <c r="P4765">
        <f t="shared" si="819"/>
        <v>0.15001616553507921</v>
      </c>
      <c r="Q4765">
        <f t="shared" si="820"/>
        <v>0.27934044616876819</v>
      </c>
      <c r="R4765">
        <f t="shared" si="821"/>
        <v>1.4872292272874232E-2</v>
      </c>
      <c r="S4765">
        <f t="shared" si="822"/>
        <v>2.5864856126737796E-2</v>
      </c>
      <c r="T4765">
        <f t="shared" si="823"/>
        <v>0.15098609763983187</v>
      </c>
      <c r="U4765">
        <f t="shared" si="824"/>
        <v>4.8819915939217591E-2</v>
      </c>
      <c r="V4765">
        <f t="shared" si="825"/>
        <v>9.0526996443582291E-3</v>
      </c>
      <c r="W4765">
        <f t="shared" si="826"/>
        <v>0</v>
      </c>
      <c r="X4765">
        <f t="shared" si="827"/>
        <v>9.2143549951503395E-2</v>
      </c>
      <c r="Y4765">
        <f t="shared" si="828"/>
        <v>2.8451341739411575E-2</v>
      </c>
    </row>
    <row r="4766" spans="1:25" x14ac:dyDescent="0.2">
      <c r="A4766" t="s">
        <v>153</v>
      </c>
      <c r="B4766" t="s">
        <v>282</v>
      </c>
      <c r="C4766">
        <v>1998</v>
      </c>
      <c r="D4766">
        <v>5380000</v>
      </c>
      <c r="E4766">
        <v>4660000</v>
      </c>
      <c r="F4766">
        <v>6680000</v>
      </c>
      <c r="G4766">
        <v>450000</v>
      </c>
      <c r="H4766">
        <v>990000</v>
      </c>
      <c r="I4766">
        <v>4880000</v>
      </c>
      <c r="J4766">
        <v>1330000</v>
      </c>
      <c r="K4766">
        <v>320000</v>
      </c>
      <c r="L4766">
        <v>0</v>
      </c>
      <c r="M4766">
        <v>2760000</v>
      </c>
      <c r="N4766">
        <v>830000</v>
      </c>
      <c r="O4766">
        <f t="shared" si="818"/>
        <v>0.19024045261669023</v>
      </c>
      <c r="P4766">
        <f t="shared" si="819"/>
        <v>0.16478076379066478</v>
      </c>
      <c r="Q4766">
        <f t="shared" si="820"/>
        <v>0.23620933521923621</v>
      </c>
      <c r="R4766">
        <f t="shared" si="821"/>
        <v>1.5912305516265914E-2</v>
      </c>
      <c r="S4766">
        <f t="shared" si="822"/>
        <v>3.5007072135785008E-2</v>
      </c>
      <c r="T4766">
        <f t="shared" si="823"/>
        <v>0.17256011315417255</v>
      </c>
      <c r="U4766">
        <f t="shared" si="824"/>
        <v>4.702970297029703E-2</v>
      </c>
      <c r="V4766">
        <f t="shared" si="825"/>
        <v>1.1315417256011316E-2</v>
      </c>
      <c r="W4766">
        <f t="shared" si="826"/>
        <v>0</v>
      </c>
      <c r="X4766">
        <f t="shared" si="827"/>
        <v>9.7595473833097593E-2</v>
      </c>
      <c r="Y4766">
        <f t="shared" si="828"/>
        <v>2.934936350777935E-2</v>
      </c>
    </row>
    <row r="4767" spans="1:25" x14ac:dyDescent="0.2">
      <c r="A4767" t="s">
        <v>153</v>
      </c>
      <c r="B4767" t="s">
        <v>282</v>
      </c>
      <c r="C4767">
        <v>1999</v>
      </c>
      <c r="D4767">
        <v>5840000</v>
      </c>
      <c r="E4767">
        <v>4680000</v>
      </c>
      <c r="F4767">
        <v>4720000</v>
      </c>
      <c r="G4767">
        <v>510000</v>
      </c>
      <c r="H4767">
        <v>990000</v>
      </c>
      <c r="I4767">
        <v>5400000</v>
      </c>
      <c r="J4767">
        <v>1560000</v>
      </c>
      <c r="K4767">
        <v>390000</v>
      </c>
      <c r="L4767">
        <v>0</v>
      </c>
      <c r="M4767">
        <v>2660000</v>
      </c>
      <c r="N4767">
        <v>740000</v>
      </c>
      <c r="O4767">
        <f t="shared" si="818"/>
        <v>0.21244088759548926</v>
      </c>
      <c r="P4767">
        <f t="shared" si="819"/>
        <v>0.17024372499090579</v>
      </c>
      <c r="Q4767">
        <f t="shared" si="820"/>
        <v>0.17169879956347764</v>
      </c>
      <c r="R4767">
        <f t="shared" si="821"/>
        <v>1.8552200800291015E-2</v>
      </c>
      <c r="S4767">
        <f t="shared" si="822"/>
        <v>3.6013095671153149E-2</v>
      </c>
      <c r="T4767">
        <f t="shared" si="823"/>
        <v>0.19643506729719898</v>
      </c>
      <c r="U4767">
        <f t="shared" si="824"/>
        <v>5.6747908330301931E-2</v>
      </c>
      <c r="V4767">
        <f t="shared" si="825"/>
        <v>1.4186977082575483E-2</v>
      </c>
      <c r="W4767">
        <f t="shared" si="826"/>
        <v>0</v>
      </c>
      <c r="X4767">
        <f t="shared" si="827"/>
        <v>9.6762459076027652E-2</v>
      </c>
      <c r="Y4767">
        <f t="shared" si="828"/>
        <v>2.6918879592579121E-2</v>
      </c>
    </row>
    <row r="4768" spans="1:25" x14ac:dyDescent="0.2">
      <c r="A4768" t="s">
        <v>153</v>
      </c>
      <c r="B4768" t="s">
        <v>282</v>
      </c>
      <c r="C4768">
        <v>2000</v>
      </c>
      <c r="D4768">
        <v>5610000</v>
      </c>
      <c r="E4768">
        <v>4640000</v>
      </c>
      <c r="F4768">
        <v>2750000</v>
      </c>
      <c r="G4768">
        <v>540000</v>
      </c>
      <c r="H4768">
        <v>810000</v>
      </c>
      <c r="I4768">
        <v>5160000</v>
      </c>
      <c r="J4768">
        <v>3320000</v>
      </c>
      <c r="K4768">
        <v>350000</v>
      </c>
      <c r="L4768">
        <v>0</v>
      </c>
      <c r="M4768">
        <v>2670000</v>
      </c>
      <c r="N4768">
        <v>830000</v>
      </c>
      <c r="O4768">
        <f t="shared" si="818"/>
        <v>0.21026986506746626</v>
      </c>
      <c r="P4768">
        <f t="shared" si="819"/>
        <v>0.17391304347826086</v>
      </c>
      <c r="Q4768">
        <f t="shared" si="820"/>
        <v>0.10307346326836582</v>
      </c>
      <c r="R4768">
        <f t="shared" si="821"/>
        <v>2.0239880059970013E-2</v>
      </c>
      <c r="S4768">
        <f t="shared" si="822"/>
        <v>3.0359820089955022E-2</v>
      </c>
      <c r="T4768">
        <f t="shared" si="823"/>
        <v>0.19340329835082459</v>
      </c>
      <c r="U4768">
        <f t="shared" si="824"/>
        <v>0.12443778110944528</v>
      </c>
      <c r="V4768">
        <f t="shared" si="825"/>
        <v>1.3118440779610194E-2</v>
      </c>
      <c r="W4768">
        <f t="shared" si="826"/>
        <v>0</v>
      </c>
      <c r="X4768">
        <f t="shared" si="827"/>
        <v>0.10007496251874062</v>
      </c>
      <c r="Y4768">
        <f t="shared" si="828"/>
        <v>3.1109445277361321E-2</v>
      </c>
    </row>
    <row r="4769" spans="1:25" x14ac:dyDescent="0.2">
      <c r="A4769" t="s">
        <v>153</v>
      </c>
      <c r="B4769" t="s">
        <v>282</v>
      </c>
      <c r="C4769">
        <v>2001</v>
      </c>
      <c r="D4769">
        <v>5400000</v>
      </c>
      <c r="E4769">
        <v>2500000</v>
      </c>
      <c r="F4769">
        <v>2790000</v>
      </c>
      <c r="G4769">
        <v>590000</v>
      </c>
      <c r="H4769">
        <v>860000</v>
      </c>
      <c r="I4769">
        <v>5220000</v>
      </c>
      <c r="J4769">
        <v>3070000</v>
      </c>
      <c r="K4769">
        <v>330000</v>
      </c>
      <c r="L4769">
        <v>0</v>
      </c>
      <c r="M4769">
        <v>2780000</v>
      </c>
      <c r="N4769">
        <v>700000</v>
      </c>
      <c r="O4769">
        <f t="shared" si="818"/>
        <v>0.22277227722772278</v>
      </c>
      <c r="P4769">
        <f t="shared" si="819"/>
        <v>0.10313531353135313</v>
      </c>
      <c r="Q4769">
        <f t="shared" si="820"/>
        <v>0.1150990099009901</v>
      </c>
      <c r="R4769">
        <f t="shared" si="821"/>
        <v>2.433993399339934E-2</v>
      </c>
      <c r="S4769">
        <f t="shared" si="822"/>
        <v>3.5478547854785478E-2</v>
      </c>
      <c r="T4769">
        <f t="shared" si="823"/>
        <v>0.21534653465346534</v>
      </c>
      <c r="U4769">
        <f t="shared" si="824"/>
        <v>0.12665016501650164</v>
      </c>
      <c r="V4769">
        <f t="shared" si="825"/>
        <v>1.3613861386138614E-2</v>
      </c>
      <c r="W4769">
        <f t="shared" si="826"/>
        <v>0</v>
      </c>
      <c r="X4769">
        <f t="shared" si="827"/>
        <v>0.11468646864686469</v>
      </c>
      <c r="Y4769">
        <f t="shared" si="828"/>
        <v>2.8877887788778877E-2</v>
      </c>
    </row>
    <row r="4770" spans="1:25" x14ac:dyDescent="0.2">
      <c r="A4770" t="s">
        <v>153</v>
      </c>
      <c r="B4770" t="s">
        <v>282</v>
      </c>
      <c r="C4770">
        <v>2002</v>
      </c>
      <c r="D4770">
        <v>5730000</v>
      </c>
      <c r="E4770">
        <v>2510000</v>
      </c>
      <c r="F4770">
        <v>2830000</v>
      </c>
      <c r="G4770">
        <v>560000</v>
      </c>
      <c r="H4770">
        <v>890000</v>
      </c>
      <c r="I4770">
        <v>5320000</v>
      </c>
      <c r="J4770">
        <v>3510000</v>
      </c>
      <c r="K4770">
        <v>380000</v>
      </c>
      <c r="L4770">
        <v>0</v>
      </c>
      <c r="M4770">
        <v>2830000</v>
      </c>
      <c r="N4770">
        <v>810000</v>
      </c>
      <c r="O4770">
        <f t="shared" si="818"/>
        <v>0.2258573117855735</v>
      </c>
      <c r="P4770">
        <f t="shared" si="819"/>
        <v>9.8935750886874257E-2</v>
      </c>
      <c r="Q4770">
        <f t="shared" si="820"/>
        <v>0.11154907370910525</v>
      </c>
      <c r="R4770">
        <f t="shared" si="821"/>
        <v>2.2073314938904218E-2</v>
      </c>
      <c r="S4770">
        <f t="shared" si="822"/>
        <v>3.5080804099329919E-2</v>
      </c>
      <c r="T4770">
        <f t="shared" si="823"/>
        <v>0.20969649191959006</v>
      </c>
      <c r="U4770">
        <f t="shared" si="824"/>
        <v>0.13835238470634609</v>
      </c>
      <c r="V4770">
        <f t="shared" si="825"/>
        <v>1.4978320851399291E-2</v>
      </c>
      <c r="W4770">
        <f t="shared" si="826"/>
        <v>0</v>
      </c>
      <c r="X4770">
        <f t="shared" si="827"/>
        <v>0.11154907370910525</v>
      </c>
      <c r="Y4770">
        <f t="shared" si="828"/>
        <v>3.1927473393772172E-2</v>
      </c>
    </row>
    <row r="4771" spans="1:25" x14ac:dyDescent="0.2">
      <c r="A4771" t="s">
        <v>153</v>
      </c>
      <c r="B4771" t="s">
        <v>282</v>
      </c>
      <c r="C4771">
        <v>2003</v>
      </c>
      <c r="D4771">
        <v>5790000</v>
      </c>
      <c r="E4771">
        <v>2510000</v>
      </c>
      <c r="F4771">
        <v>2870000</v>
      </c>
      <c r="G4771">
        <v>630000</v>
      </c>
      <c r="H4771">
        <v>1190000</v>
      </c>
      <c r="I4771">
        <v>5660000</v>
      </c>
      <c r="J4771">
        <v>3960000</v>
      </c>
      <c r="K4771">
        <v>400000</v>
      </c>
      <c r="L4771">
        <v>0</v>
      </c>
      <c r="M4771">
        <v>2760000</v>
      </c>
      <c r="N4771">
        <v>710000</v>
      </c>
      <c r="O4771">
        <f t="shared" si="818"/>
        <v>0.21865558912386707</v>
      </c>
      <c r="P4771">
        <f t="shared" si="819"/>
        <v>9.4788519637462237E-2</v>
      </c>
      <c r="Q4771">
        <f t="shared" si="820"/>
        <v>0.10838368580060423</v>
      </c>
      <c r="R4771">
        <f t="shared" si="821"/>
        <v>2.3791540785498489E-2</v>
      </c>
      <c r="S4771">
        <f t="shared" si="822"/>
        <v>4.4939577039274925E-2</v>
      </c>
      <c r="T4771">
        <f t="shared" si="823"/>
        <v>0.21374622356495468</v>
      </c>
      <c r="U4771">
        <f t="shared" si="824"/>
        <v>0.14954682779456194</v>
      </c>
      <c r="V4771">
        <f t="shared" si="825"/>
        <v>1.5105740181268883E-2</v>
      </c>
      <c r="W4771">
        <f t="shared" si="826"/>
        <v>0</v>
      </c>
      <c r="X4771">
        <f t="shared" si="827"/>
        <v>0.10422960725075529</v>
      </c>
      <c r="Y4771">
        <f t="shared" si="828"/>
        <v>2.6812688821752265E-2</v>
      </c>
    </row>
    <row r="4772" spans="1:25" x14ac:dyDescent="0.2">
      <c r="A4772" t="s">
        <v>153</v>
      </c>
      <c r="B4772" t="s">
        <v>282</v>
      </c>
      <c r="C4772">
        <v>2004</v>
      </c>
      <c r="D4772">
        <v>5410000</v>
      </c>
      <c r="E4772">
        <v>2510000</v>
      </c>
      <c r="F4772">
        <v>2910000</v>
      </c>
      <c r="G4772">
        <v>730000</v>
      </c>
      <c r="H4772">
        <v>840000</v>
      </c>
      <c r="I4772">
        <v>5840000</v>
      </c>
      <c r="J4772">
        <v>4450000</v>
      </c>
      <c r="K4772">
        <v>360000</v>
      </c>
      <c r="L4772">
        <v>0</v>
      </c>
      <c r="M4772">
        <v>2910000</v>
      </c>
      <c r="N4772">
        <v>780000</v>
      </c>
      <c r="O4772">
        <f t="shared" si="818"/>
        <v>0.20231862378459237</v>
      </c>
      <c r="P4772">
        <f t="shared" si="819"/>
        <v>9.3866866118175019E-2</v>
      </c>
      <c r="Q4772">
        <f t="shared" si="820"/>
        <v>0.10882572924457741</v>
      </c>
      <c r="R4772">
        <f t="shared" si="821"/>
        <v>2.7299925205684368E-2</v>
      </c>
      <c r="S4772">
        <f t="shared" si="822"/>
        <v>3.1413612565445025E-2</v>
      </c>
      <c r="T4772">
        <f t="shared" si="823"/>
        <v>0.21839940164547494</v>
      </c>
      <c r="U4772">
        <f t="shared" si="824"/>
        <v>0.16641735228122662</v>
      </c>
      <c r="V4772">
        <f t="shared" si="825"/>
        <v>1.3462976813762155E-2</v>
      </c>
      <c r="W4772">
        <f t="shared" si="826"/>
        <v>0</v>
      </c>
      <c r="X4772">
        <f t="shared" si="827"/>
        <v>0.10882572924457741</v>
      </c>
      <c r="Y4772">
        <f t="shared" si="828"/>
        <v>2.9169783096484669E-2</v>
      </c>
    </row>
    <row r="4773" spans="1:25" x14ac:dyDescent="0.2">
      <c r="A4773" t="s">
        <v>153</v>
      </c>
      <c r="B4773" t="s">
        <v>282</v>
      </c>
      <c r="C4773">
        <v>2005</v>
      </c>
      <c r="D4773">
        <v>6150000</v>
      </c>
      <c r="E4773">
        <v>2500000</v>
      </c>
      <c r="F4773">
        <v>2950000</v>
      </c>
      <c r="G4773">
        <v>780000</v>
      </c>
      <c r="H4773">
        <v>1190000</v>
      </c>
      <c r="I4773">
        <v>6320000</v>
      </c>
      <c r="J4773">
        <v>4650000</v>
      </c>
      <c r="K4773">
        <v>400000</v>
      </c>
      <c r="L4773">
        <v>0</v>
      </c>
      <c r="M4773">
        <v>3010000</v>
      </c>
      <c r="N4773">
        <v>1480000</v>
      </c>
      <c r="O4773">
        <f t="shared" si="818"/>
        <v>0.2089704383282365</v>
      </c>
      <c r="P4773">
        <f t="shared" si="819"/>
        <v>8.4947332653754676E-2</v>
      </c>
      <c r="Q4773">
        <f t="shared" si="820"/>
        <v>0.10023785253143051</v>
      </c>
      <c r="R4773">
        <f t="shared" si="821"/>
        <v>2.6503567787971458E-2</v>
      </c>
      <c r="S4773">
        <f t="shared" si="822"/>
        <v>4.0434930343187223E-2</v>
      </c>
      <c r="T4773">
        <f t="shared" si="823"/>
        <v>0.21474685694869181</v>
      </c>
      <c r="U4773">
        <f t="shared" si="824"/>
        <v>0.1580020387359837</v>
      </c>
      <c r="V4773">
        <f t="shared" si="825"/>
        <v>1.3591573224600747E-2</v>
      </c>
      <c r="W4773">
        <f t="shared" si="826"/>
        <v>0</v>
      </c>
      <c r="X4773">
        <f t="shared" si="827"/>
        <v>0.10227658851512063</v>
      </c>
      <c r="Y4773">
        <f t="shared" si="828"/>
        <v>5.0288820931022764E-2</v>
      </c>
    </row>
    <row r="4774" spans="1:25" x14ac:dyDescent="0.2">
      <c r="A4774" t="s">
        <v>153</v>
      </c>
      <c r="B4774" t="s">
        <v>282</v>
      </c>
      <c r="C4774">
        <v>2006</v>
      </c>
      <c r="D4774">
        <v>6080000</v>
      </c>
      <c r="E4774">
        <v>2500000</v>
      </c>
      <c r="F4774">
        <v>2990000</v>
      </c>
      <c r="G4774">
        <v>850000</v>
      </c>
      <c r="H4774">
        <v>1170000</v>
      </c>
      <c r="I4774">
        <v>5990000</v>
      </c>
      <c r="J4774">
        <v>3400000</v>
      </c>
      <c r="K4774">
        <v>400000</v>
      </c>
      <c r="L4774">
        <v>0</v>
      </c>
      <c r="M4774">
        <v>3040000</v>
      </c>
      <c r="N4774">
        <v>1400000</v>
      </c>
      <c r="O4774">
        <f t="shared" si="818"/>
        <v>0.21854780733285406</v>
      </c>
      <c r="P4774">
        <f t="shared" si="819"/>
        <v>8.986340762041696E-2</v>
      </c>
      <c r="Q4774">
        <f t="shared" si="820"/>
        <v>0.10747663551401869</v>
      </c>
      <c r="R4774">
        <f t="shared" si="821"/>
        <v>3.0553558590941769E-2</v>
      </c>
      <c r="S4774">
        <f t="shared" si="822"/>
        <v>4.2056074766355138E-2</v>
      </c>
      <c r="T4774">
        <f t="shared" si="823"/>
        <v>0.21531272465851906</v>
      </c>
      <c r="U4774">
        <f t="shared" si="824"/>
        <v>0.12221423436376708</v>
      </c>
      <c r="V4774">
        <f t="shared" si="825"/>
        <v>1.4378145219266714E-2</v>
      </c>
      <c r="W4774">
        <f t="shared" si="826"/>
        <v>0</v>
      </c>
      <c r="X4774">
        <f t="shared" si="827"/>
        <v>0.10927390366642703</v>
      </c>
      <c r="Y4774">
        <f t="shared" si="828"/>
        <v>5.0323508267433502E-2</v>
      </c>
    </row>
    <row r="4775" spans="1:25" x14ac:dyDescent="0.2">
      <c r="A4775" t="s">
        <v>153</v>
      </c>
      <c r="B4775" t="s">
        <v>282</v>
      </c>
      <c r="C4775">
        <v>2007</v>
      </c>
      <c r="D4775">
        <v>5760000</v>
      </c>
      <c r="E4775">
        <v>2480000</v>
      </c>
      <c r="F4775">
        <v>3030000</v>
      </c>
      <c r="G4775">
        <v>900000</v>
      </c>
      <c r="H4775">
        <v>1140000</v>
      </c>
      <c r="I4775">
        <v>6570000</v>
      </c>
      <c r="J4775">
        <v>4110000</v>
      </c>
      <c r="K4775">
        <v>420000</v>
      </c>
      <c r="L4775">
        <v>0</v>
      </c>
      <c r="M4775">
        <v>2960000</v>
      </c>
      <c r="N4775">
        <v>870000</v>
      </c>
      <c r="O4775">
        <f t="shared" si="818"/>
        <v>0.20396600566572237</v>
      </c>
      <c r="P4775">
        <f t="shared" si="819"/>
        <v>8.7818696883852687E-2</v>
      </c>
      <c r="Q4775">
        <f t="shared" si="820"/>
        <v>0.10729461756373938</v>
      </c>
      <c r="R4775">
        <f t="shared" si="821"/>
        <v>3.1869688385269122E-2</v>
      </c>
      <c r="S4775">
        <f t="shared" si="822"/>
        <v>4.0368271954674219E-2</v>
      </c>
      <c r="T4775">
        <f t="shared" si="823"/>
        <v>0.2326487252124646</v>
      </c>
      <c r="U4775">
        <f t="shared" si="824"/>
        <v>0.14553824362606232</v>
      </c>
      <c r="V4775">
        <f t="shared" si="825"/>
        <v>1.4872521246458924E-2</v>
      </c>
      <c r="W4775">
        <f t="shared" si="826"/>
        <v>0</v>
      </c>
      <c r="X4775">
        <f t="shared" si="827"/>
        <v>0.10481586402266289</v>
      </c>
      <c r="Y4775">
        <f t="shared" si="828"/>
        <v>3.0807365439093484E-2</v>
      </c>
    </row>
    <row r="4776" spans="1:25" x14ac:dyDescent="0.2">
      <c r="A4776" t="s">
        <v>153</v>
      </c>
      <c r="B4776" t="s">
        <v>282</v>
      </c>
      <c r="C4776">
        <v>2008</v>
      </c>
      <c r="D4776">
        <v>6740000</v>
      </c>
      <c r="E4776">
        <v>2470000</v>
      </c>
      <c r="F4776">
        <v>3070000</v>
      </c>
      <c r="G4776">
        <v>970000</v>
      </c>
      <c r="H4776">
        <v>1080000</v>
      </c>
      <c r="I4776">
        <v>6020000</v>
      </c>
      <c r="J4776">
        <v>4019999.9999999902</v>
      </c>
      <c r="K4776">
        <v>430000</v>
      </c>
      <c r="L4776">
        <v>0</v>
      </c>
      <c r="M4776">
        <v>2860000</v>
      </c>
      <c r="N4776">
        <v>940000</v>
      </c>
      <c r="O4776">
        <f t="shared" si="818"/>
        <v>0.23566433566433576</v>
      </c>
      <c r="P4776">
        <f t="shared" si="819"/>
        <v>8.6363636363636392E-2</v>
      </c>
      <c r="Q4776">
        <f t="shared" si="820"/>
        <v>0.10734265734265738</v>
      </c>
      <c r="R4776">
        <f t="shared" si="821"/>
        <v>3.3916083916083931E-2</v>
      </c>
      <c r="S4776">
        <f t="shared" si="822"/>
        <v>3.7762237762237777E-2</v>
      </c>
      <c r="T4776">
        <f t="shared" si="823"/>
        <v>0.21048951048951056</v>
      </c>
      <c r="U4776">
        <f t="shared" si="824"/>
        <v>0.14055944055944028</v>
      </c>
      <c r="V4776">
        <f t="shared" si="825"/>
        <v>1.503496503496504E-2</v>
      </c>
      <c r="W4776">
        <f t="shared" si="826"/>
        <v>0</v>
      </c>
      <c r="X4776">
        <f t="shared" si="827"/>
        <v>0.10000000000000003</v>
      </c>
      <c r="Y4776">
        <f t="shared" si="828"/>
        <v>3.286713286713288E-2</v>
      </c>
    </row>
    <row r="4777" spans="1:25" x14ac:dyDescent="0.2">
      <c r="A4777" t="s">
        <v>153</v>
      </c>
      <c r="B4777" t="s">
        <v>282</v>
      </c>
      <c r="C4777">
        <v>2009</v>
      </c>
      <c r="D4777">
        <v>6300000</v>
      </c>
      <c r="E4777">
        <v>2470000</v>
      </c>
      <c r="F4777">
        <v>3110000</v>
      </c>
      <c r="G4777">
        <v>1030000</v>
      </c>
      <c r="H4777">
        <v>1030000</v>
      </c>
      <c r="I4777">
        <v>5500000</v>
      </c>
      <c r="J4777">
        <v>4120000</v>
      </c>
      <c r="K4777">
        <v>370000</v>
      </c>
      <c r="L4777">
        <v>0</v>
      </c>
      <c r="M4777">
        <v>2890000</v>
      </c>
      <c r="N4777">
        <v>860000</v>
      </c>
      <c r="O4777">
        <f t="shared" si="818"/>
        <v>0.22760115606936415</v>
      </c>
      <c r="P4777">
        <f t="shared" si="819"/>
        <v>8.9234104046242768E-2</v>
      </c>
      <c r="Q4777">
        <f t="shared" si="820"/>
        <v>0.11235549132947976</v>
      </c>
      <c r="R4777">
        <f t="shared" si="821"/>
        <v>3.7210982658959536E-2</v>
      </c>
      <c r="S4777">
        <f t="shared" si="822"/>
        <v>3.7210982658959536E-2</v>
      </c>
      <c r="T4777">
        <f t="shared" si="823"/>
        <v>0.19869942196531792</v>
      </c>
      <c r="U4777">
        <f t="shared" si="824"/>
        <v>0.14884393063583815</v>
      </c>
      <c r="V4777">
        <f t="shared" si="825"/>
        <v>1.3367052023121388E-2</v>
      </c>
      <c r="W4777">
        <f t="shared" si="826"/>
        <v>0</v>
      </c>
      <c r="X4777">
        <f t="shared" si="827"/>
        <v>0.10440751445086706</v>
      </c>
      <c r="Y4777">
        <f t="shared" si="828"/>
        <v>3.1069364161849709E-2</v>
      </c>
    </row>
    <row r="4778" spans="1:25" x14ac:dyDescent="0.2">
      <c r="A4778" t="s">
        <v>153</v>
      </c>
      <c r="B4778" t="s">
        <v>282</v>
      </c>
      <c r="C4778">
        <v>2010</v>
      </c>
      <c r="D4778">
        <v>6650000</v>
      </c>
      <c r="E4778">
        <v>2460000</v>
      </c>
      <c r="F4778">
        <v>3150000</v>
      </c>
      <c r="G4778">
        <v>1000000</v>
      </c>
      <c r="H4778">
        <v>1020000</v>
      </c>
      <c r="I4778">
        <v>6920000</v>
      </c>
      <c r="J4778">
        <v>3410000</v>
      </c>
      <c r="K4778">
        <v>450000</v>
      </c>
      <c r="L4778">
        <v>0</v>
      </c>
      <c r="M4778">
        <v>2980000</v>
      </c>
      <c r="N4778">
        <v>1010000</v>
      </c>
      <c r="O4778">
        <f t="shared" si="818"/>
        <v>0.2289156626506024</v>
      </c>
      <c r="P4778">
        <f t="shared" si="819"/>
        <v>8.4681583476764202E-2</v>
      </c>
      <c r="Q4778">
        <f t="shared" si="820"/>
        <v>0.10843373493975904</v>
      </c>
      <c r="R4778">
        <f t="shared" si="821"/>
        <v>3.4423407917383818E-2</v>
      </c>
      <c r="S4778">
        <f t="shared" si="822"/>
        <v>3.5111876075731498E-2</v>
      </c>
      <c r="T4778">
        <f t="shared" si="823"/>
        <v>0.23820998278829605</v>
      </c>
      <c r="U4778">
        <f t="shared" si="824"/>
        <v>0.11738382099827883</v>
      </c>
      <c r="V4778">
        <f t="shared" si="825"/>
        <v>1.549053356282272E-2</v>
      </c>
      <c r="W4778">
        <f t="shared" si="826"/>
        <v>0</v>
      </c>
      <c r="X4778">
        <f t="shared" si="827"/>
        <v>0.10258175559380378</v>
      </c>
      <c r="Y4778">
        <f t="shared" si="828"/>
        <v>3.4767641996557658E-2</v>
      </c>
    </row>
    <row r="4779" spans="1:25" x14ac:dyDescent="0.2">
      <c r="A4779" t="s">
        <v>153</v>
      </c>
      <c r="B4779" t="s">
        <v>282</v>
      </c>
      <c r="C4779">
        <v>2011</v>
      </c>
      <c r="D4779">
        <v>6990000</v>
      </c>
      <c r="E4779">
        <v>650000</v>
      </c>
      <c r="F4779">
        <v>3190000</v>
      </c>
      <c r="G4779">
        <v>1170000</v>
      </c>
      <c r="H4779">
        <v>1010000</v>
      </c>
      <c r="I4779">
        <v>7380000</v>
      </c>
      <c r="J4779">
        <v>5190000</v>
      </c>
      <c r="K4779">
        <v>490000</v>
      </c>
      <c r="L4779">
        <v>0</v>
      </c>
      <c r="M4779">
        <v>3080000</v>
      </c>
      <c r="N4779">
        <v>1560000</v>
      </c>
      <c r="O4779">
        <f t="shared" si="818"/>
        <v>0.2276131553239987</v>
      </c>
      <c r="P4779">
        <f t="shared" si="819"/>
        <v>2.1165744057310323E-2</v>
      </c>
      <c r="Q4779">
        <f t="shared" si="820"/>
        <v>0.10387495929664604</v>
      </c>
      <c r="R4779">
        <f t="shared" si="821"/>
        <v>3.8098339303158583E-2</v>
      </c>
      <c r="S4779">
        <f t="shared" si="822"/>
        <v>3.2888309996743734E-2</v>
      </c>
      <c r="T4779">
        <f t="shared" si="823"/>
        <v>0.2403126017583849</v>
      </c>
      <c r="U4779">
        <f t="shared" si="824"/>
        <v>0.16900032562683165</v>
      </c>
      <c r="V4779">
        <f t="shared" si="825"/>
        <v>1.5955714750895474E-2</v>
      </c>
      <c r="W4779">
        <f t="shared" si="826"/>
        <v>0</v>
      </c>
      <c r="X4779">
        <f t="shared" si="827"/>
        <v>0.10029306414848584</v>
      </c>
      <c r="Y4779">
        <f t="shared" si="828"/>
        <v>5.0797785737544773E-2</v>
      </c>
    </row>
    <row r="4780" spans="1:25" x14ac:dyDescent="0.2">
      <c r="A4780" t="s">
        <v>153</v>
      </c>
      <c r="B4780" t="s">
        <v>282</v>
      </c>
      <c r="C4780">
        <v>2012</v>
      </c>
      <c r="D4780">
        <v>6760000</v>
      </c>
      <c r="E4780">
        <v>640000</v>
      </c>
      <c r="F4780">
        <v>3220000</v>
      </c>
      <c r="G4780">
        <v>1260000</v>
      </c>
      <c r="H4780">
        <v>1130000</v>
      </c>
      <c r="I4780">
        <v>7370000</v>
      </c>
      <c r="J4780">
        <v>6510000</v>
      </c>
      <c r="K4780">
        <v>540000</v>
      </c>
      <c r="L4780">
        <v>0</v>
      </c>
      <c r="M4780">
        <v>3070000</v>
      </c>
      <c r="N4780">
        <v>2110000</v>
      </c>
      <c r="O4780">
        <f t="shared" si="818"/>
        <v>0.20729837473167739</v>
      </c>
      <c r="P4780">
        <f t="shared" si="819"/>
        <v>1.9625881631401412E-2</v>
      </c>
      <c r="Q4780">
        <f t="shared" si="820"/>
        <v>9.874271695798835E-2</v>
      </c>
      <c r="R4780">
        <f t="shared" si="821"/>
        <v>3.8638454461821528E-2</v>
      </c>
      <c r="S4780">
        <f t="shared" si="822"/>
        <v>3.4651947255443113E-2</v>
      </c>
      <c r="T4780">
        <f t="shared" si="823"/>
        <v>0.22600429316160686</v>
      </c>
      <c r="U4780">
        <f t="shared" si="824"/>
        <v>0.19963201471941122</v>
      </c>
      <c r="V4780">
        <f t="shared" si="825"/>
        <v>1.655933762649494E-2</v>
      </c>
      <c r="W4780">
        <f t="shared" si="826"/>
        <v>0</v>
      </c>
      <c r="X4780">
        <f t="shared" si="827"/>
        <v>9.4142900950628647E-2</v>
      </c>
      <c r="Y4780">
        <f t="shared" si="828"/>
        <v>6.4704078503526524E-2</v>
      </c>
    </row>
    <row r="4781" spans="1:25" x14ac:dyDescent="0.2">
      <c r="A4781" t="s">
        <v>153</v>
      </c>
      <c r="B4781" t="s">
        <v>282</v>
      </c>
      <c r="C4781">
        <v>2013</v>
      </c>
      <c r="D4781">
        <v>6770000</v>
      </c>
      <c r="E4781">
        <v>630000</v>
      </c>
      <c r="F4781">
        <v>3260000</v>
      </c>
      <c r="G4781">
        <v>1320000</v>
      </c>
      <c r="H4781">
        <v>1010000</v>
      </c>
      <c r="I4781">
        <v>7730000</v>
      </c>
      <c r="J4781">
        <v>4080000</v>
      </c>
      <c r="K4781">
        <v>560000</v>
      </c>
      <c r="L4781">
        <v>0</v>
      </c>
      <c r="M4781">
        <v>3020000</v>
      </c>
      <c r="N4781">
        <v>2110000</v>
      </c>
      <c r="O4781">
        <f t="shared" si="818"/>
        <v>0.22204001311905544</v>
      </c>
      <c r="P4781">
        <f t="shared" si="819"/>
        <v>2.0662512299114463E-2</v>
      </c>
      <c r="Q4781">
        <f t="shared" si="820"/>
        <v>0.10692030173827484</v>
      </c>
      <c r="R4781">
        <f t="shared" si="821"/>
        <v>4.3292882912430303E-2</v>
      </c>
      <c r="S4781">
        <f t="shared" si="822"/>
        <v>3.3125614955723186E-2</v>
      </c>
      <c r="T4781">
        <f t="shared" si="823"/>
        <v>0.25352574614627749</v>
      </c>
      <c r="U4781">
        <f t="shared" si="824"/>
        <v>0.13381436536569366</v>
      </c>
      <c r="V4781">
        <f t="shared" si="825"/>
        <v>1.8366677599212858E-2</v>
      </c>
      <c r="W4781">
        <f t="shared" si="826"/>
        <v>0</v>
      </c>
      <c r="X4781">
        <f t="shared" si="827"/>
        <v>9.9048868481469335E-2</v>
      </c>
      <c r="Y4781">
        <f t="shared" si="828"/>
        <v>6.9203017382748436E-2</v>
      </c>
    </row>
    <row r="4782" spans="1:25" x14ac:dyDescent="0.2">
      <c r="A4782" t="s">
        <v>153</v>
      </c>
      <c r="B4782" t="s">
        <v>282</v>
      </c>
      <c r="C4782">
        <v>2014</v>
      </c>
      <c r="D4782">
        <v>6300000</v>
      </c>
      <c r="E4782">
        <v>620000</v>
      </c>
      <c r="F4782">
        <v>3290000</v>
      </c>
      <c r="G4782">
        <v>1380000</v>
      </c>
      <c r="H4782">
        <v>1000000</v>
      </c>
      <c r="I4782">
        <v>8130000</v>
      </c>
      <c r="J4782">
        <v>6840000</v>
      </c>
      <c r="K4782">
        <v>550000</v>
      </c>
      <c r="L4782">
        <v>0</v>
      </c>
      <c r="M4782">
        <v>3100000</v>
      </c>
      <c r="N4782">
        <v>2800000</v>
      </c>
      <c r="O4782">
        <f t="shared" si="818"/>
        <v>0.18523963540135255</v>
      </c>
      <c r="P4782">
        <f t="shared" si="819"/>
        <v>1.822993237283152E-2</v>
      </c>
      <c r="Q4782">
        <f t="shared" si="820"/>
        <v>9.6736254042928557E-2</v>
      </c>
      <c r="R4782">
        <f t="shared" si="821"/>
        <v>4.0576301087915316E-2</v>
      </c>
      <c r="S4782">
        <f t="shared" si="822"/>
        <v>2.9403116730373418E-2</v>
      </c>
      <c r="T4782">
        <f t="shared" si="823"/>
        <v>0.2390473390179359</v>
      </c>
      <c r="U4782">
        <f t="shared" si="824"/>
        <v>0.2011173184357542</v>
      </c>
      <c r="V4782">
        <f t="shared" si="825"/>
        <v>1.6171714201705382E-2</v>
      </c>
      <c r="W4782">
        <f t="shared" si="826"/>
        <v>0</v>
      </c>
      <c r="X4782">
        <f t="shared" si="827"/>
        <v>9.11496618641576E-2</v>
      </c>
      <c r="Y4782">
        <f t="shared" si="828"/>
        <v>8.232872684504558E-2</v>
      </c>
    </row>
    <row r="4783" spans="1:25" x14ac:dyDescent="0.2">
      <c r="A4783" t="s">
        <v>153</v>
      </c>
      <c r="B4783" t="s">
        <v>282</v>
      </c>
      <c r="C4783">
        <v>2015</v>
      </c>
      <c r="D4783">
        <v>6630000</v>
      </c>
      <c r="E4783">
        <v>610000</v>
      </c>
      <c r="F4783">
        <v>3330000</v>
      </c>
      <c r="G4783">
        <v>1620000</v>
      </c>
      <c r="H4783">
        <v>2960000</v>
      </c>
      <c r="I4783">
        <v>8680000</v>
      </c>
      <c r="J4783">
        <v>6810000</v>
      </c>
      <c r="K4783">
        <v>660000</v>
      </c>
      <c r="L4783">
        <v>0</v>
      </c>
      <c r="M4783">
        <v>3210000</v>
      </c>
      <c r="N4783">
        <v>2470000</v>
      </c>
      <c r="O4783">
        <f t="shared" si="818"/>
        <v>0.17928610059491618</v>
      </c>
      <c r="P4783">
        <f t="shared" si="819"/>
        <v>1.6495402920497566E-2</v>
      </c>
      <c r="Q4783">
        <f t="shared" si="820"/>
        <v>9.0048674959437539E-2</v>
      </c>
      <c r="R4783">
        <f t="shared" si="821"/>
        <v>4.3807463493780424E-2</v>
      </c>
      <c r="S4783">
        <f t="shared" si="822"/>
        <v>8.0043266630611135E-2</v>
      </c>
      <c r="T4783">
        <f t="shared" si="823"/>
        <v>0.23472147106544078</v>
      </c>
      <c r="U4783">
        <f t="shared" si="824"/>
        <v>0.18415359653866956</v>
      </c>
      <c r="V4783">
        <f t="shared" si="825"/>
        <v>1.7847485127095726E-2</v>
      </c>
      <c r="W4783">
        <f t="shared" si="826"/>
        <v>0</v>
      </c>
      <c r="X4783">
        <f t="shared" si="827"/>
        <v>8.6803677663601947E-2</v>
      </c>
      <c r="Y4783">
        <f t="shared" si="828"/>
        <v>6.6792861005949167E-2</v>
      </c>
    </row>
    <row r="4784" spans="1:25" x14ac:dyDescent="0.2">
      <c r="A4784" t="s">
        <v>153</v>
      </c>
      <c r="B4784" t="s">
        <v>282</v>
      </c>
      <c r="C4784">
        <v>2016</v>
      </c>
      <c r="D4784">
        <v>6170000</v>
      </c>
      <c r="E4784">
        <v>1920000</v>
      </c>
      <c r="F4784">
        <v>3360000</v>
      </c>
      <c r="G4784">
        <v>1970000</v>
      </c>
      <c r="H4784">
        <v>1620000</v>
      </c>
      <c r="I4784">
        <v>9360000</v>
      </c>
      <c r="J4784">
        <v>8710000</v>
      </c>
      <c r="K4784">
        <v>800000</v>
      </c>
      <c r="L4784">
        <v>0</v>
      </c>
      <c r="M4784">
        <v>3300000</v>
      </c>
      <c r="N4784">
        <v>3570000</v>
      </c>
      <c r="O4784">
        <f t="shared" si="818"/>
        <v>0.15129965669445808</v>
      </c>
      <c r="P4784">
        <f t="shared" si="819"/>
        <v>4.7081902893575285E-2</v>
      </c>
      <c r="Q4784">
        <f t="shared" si="820"/>
        <v>8.2393330063756737E-2</v>
      </c>
      <c r="R4784">
        <f t="shared" si="821"/>
        <v>4.8307994114762137E-2</v>
      </c>
      <c r="S4784">
        <f t="shared" si="822"/>
        <v>3.9725355566454144E-2</v>
      </c>
      <c r="T4784">
        <f t="shared" si="823"/>
        <v>0.22952427660617949</v>
      </c>
      <c r="U4784">
        <f t="shared" si="824"/>
        <v>0.21358509073075035</v>
      </c>
      <c r="V4784">
        <f t="shared" si="825"/>
        <v>1.96174595389897E-2</v>
      </c>
      <c r="W4784">
        <f t="shared" si="826"/>
        <v>0</v>
      </c>
      <c r="X4784">
        <f t="shared" si="827"/>
        <v>8.092202059833252E-2</v>
      </c>
      <c r="Y4784">
        <f t="shared" si="828"/>
        <v>8.7542913192741545E-2</v>
      </c>
    </row>
    <row r="4785" spans="1:25" x14ac:dyDescent="0.2">
      <c r="A4785" t="s">
        <v>153</v>
      </c>
      <c r="B4785" t="s">
        <v>282</v>
      </c>
      <c r="C4785">
        <v>2017</v>
      </c>
      <c r="D4785">
        <v>5120000</v>
      </c>
      <c r="E4785">
        <v>1910000</v>
      </c>
      <c r="F4785">
        <v>3390000</v>
      </c>
      <c r="G4785">
        <v>2170000</v>
      </c>
      <c r="H4785">
        <v>700000</v>
      </c>
      <c r="I4785">
        <v>10440000</v>
      </c>
      <c r="J4785">
        <v>9700000</v>
      </c>
      <c r="K4785">
        <v>950000</v>
      </c>
      <c r="L4785">
        <v>0</v>
      </c>
      <c r="M4785">
        <v>3440000</v>
      </c>
      <c r="N4785">
        <v>3530000</v>
      </c>
      <c r="O4785">
        <f t="shared" si="818"/>
        <v>0.12382103990326482</v>
      </c>
      <c r="P4785">
        <f t="shared" si="819"/>
        <v>4.619105199516324E-2</v>
      </c>
      <c r="Q4785">
        <f t="shared" si="820"/>
        <v>8.1983071342200731E-2</v>
      </c>
      <c r="R4785">
        <f t="shared" si="821"/>
        <v>5.2478839177750904E-2</v>
      </c>
      <c r="S4785">
        <f t="shared" si="822"/>
        <v>1.6928657799274487E-2</v>
      </c>
      <c r="T4785">
        <f t="shared" si="823"/>
        <v>0.25247883917775088</v>
      </c>
      <c r="U4785">
        <f t="shared" si="824"/>
        <v>0.23458282950423218</v>
      </c>
      <c r="V4785">
        <f t="shared" si="825"/>
        <v>2.2974607013301087E-2</v>
      </c>
      <c r="W4785">
        <f t="shared" si="826"/>
        <v>0</v>
      </c>
      <c r="X4785">
        <f t="shared" si="827"/>
        <v>8.3192261185006042E-2</v>
      </c>
      <c r="Y4785">
        <f t="shared" si="828"/>
        <v>8.5368802902055618E-2</v>
      </c>
    </row>
    <row r="4786" spans="1:25" x14ac:dyDescent="0.2">
      <c r="A4786" t="s">
        <v>153</v>
      </c>
      <c r="B4786" t="s">
        <v>282</v>
      </c>
      <c r="C4786">
        <v>2018</v>
      </c>
      <c r="D4786">
        <v>5820000</v>
      </c>
      <c r="E4786">
        <v>1910000</v>
      </c>
      <c r="F4786">
        <v>3420000</v>
      </c>
      <c r="G4786">
        <v>2370000</v>
      </c>
      <c r="H4786">
        <v>850000</v>
      </c>
      <c r="I4786">
        <v>9950000</v>
      </c>
      <c r="J4786">
        <v>8140000</v>
      </c>
      <c r="K4786">
        <v>1030000</v>
      </c>
      <c r="L4786">
        <v>0</v>
      </c>
      <c r="M4786">
        <v>3660000</v>
      </c>
      <c r="N4786">
        <v>3530000</v>
      </c>
      <c r="O4786">
        <f t="shared" si="818"/>
        <v>0.14306784660766961</v>
      </c>
      <c r="P4786">
        <f t="shared" si="819"/>
        <v>4.6951819075712879E-2</v>
      </c>
      <c r="Q4786">
        <f t="shared" si="820"/>
        <v>8.4070796460176997E-2</v>
      </c>
      <c r="R4786">
        <f t="shared" si="821"/>
        <v>5.825958702064897E-2</v>
      </c>
      <c r="S4786">
        <f t="shared" si="822"/>
        <v>2.0894788593903639E-2</v>
      </c>
      <c r="T4786">
        <f t="shared" si="823"/>
        <v>0.24459193706981316</v>
      </c>
      <c r="U4786">
        <f t="shared" si="824"/>
        <v>0.2000983284169125</v>
      </c>
      <c r="V4786">
        <f t="shared" si="825"/>
        <v>2.5319567354965586E-2</v>
      </c>
      <c r="W4786">
        <f t="shared" si="826"/>
        <v>0</v>
      </c>
      <c r="X4786">
        <f t="shared" si="827"/>
        <v>8.9970501474926259E-2</v>
      </c>
      <c r="Y4786">
        <f t="shared" si="828"/>
        <v>8.6774827925270401E-2</v>
      </c>
    </row>
    <row r="4787" spans="1:25" x14ac:dyDescent="0.2">
      <c r="A4787" t="s">
        <v>205</v>
      </c>
      <c r="B4787" t="s">
        <v>281</v>
      </c>
      <c r="C4787">
        <v>1990</v>
      </c>
      <c r="D4787">
        <v>42110000</v>
      </c>
      <c r="E4787">
        <v>21240000</v>
      </c>
      <c r="F4787">
        <v>910000</v>
      </c>
      <c r="G4787">
        <v>70000</v>
      </c>
      <c r="H4787">
        <v>680000</v>
      </c>
      <c r="I4787">
        <v>3960000</v>
      </c>
      <c r="J4787">
        <v>510000</v>
      </c>
      <c r="K4787">
        <v>140000</v>
      </c>
      <c r="L4787">
        <v>0</v>
      </c>
      <c r="M4787">
        <v>3810000</v>
      </c>
      <c r="N4787">
        <v>120000</v>
      </c>
      <c r="O4787">
        <f t="shared" si="818"/>
        <v>0.57253569000679805</v>
      </c>
      <c r="P4787">
        <f t="shared" si="819"/>
        <v>0.28878314072059824</v>
      </c>
      <c r="Q4787">
        <f t="shared" si="820"/>
        <v>1.2372535690006799E-2</v>
      </c>
      <c r="R4787">
        <f t="shared" si="821"/>
        <v>9.5173351461590758E-4</v>
      </c>
      <c r="S4787">
        <f t="shared" si="822"/>
        <v>9.2454112848402454E-3</v>
      </c>
      <c r="T4787">
        <f t="shared" si="823"/>
        <v>5.3840924541128481E-2</v>
      </c>
      <c r="U4787">
        <f t="shared" si="824"/>
        <v>6.9340584636301836E-3</v>
      </c>
      <c r="V4787">
        <f t="shared" si="825"/>
        <v>1.9034670292318152E-3</v>
      </c>
      <c r="W4787">
        <f t="shared" si="826"/>
        <v>0</v>
      </c>
      <c r="X4787">
        <f t="shared" si="827"/>
        <v>5.1801495581237256E-2</v>
      </c>
      <c r="Y4787">
        <f t="shared" si="828"/>
        <v>1.6315431679129844E-3</v>
      </c>
    </row>
    <row r="4788" spans="1:25" x14ac:dyDescent="0.2">
      <c r="A4788" t="s">
        <v>205</v>
      </c>
      <c r="B4788" t="s">
        <v>281</v>
      </c>
      <c r="C4788">
        <v>1991</v>
      </c>
      <c r="D4788">
        <v>43470000</v>
      </c>
      <c r="E4788">
        <v>21240000</v>
      </c>
      <c r="F4788">
        <v>960000</v>
      </c>
      <c r="G4788">
        <v>80000</v>
      </c>
      <c r="H4788">
        <v>850000</v>
      </c>
      <c r="I4788">
        <v>3130000</v>
      </c>
      <c r="J4788">
        <v>580000</v>
      </c>
      <c r="K4788">
        <v>160000</v>
      </c>
      <c r="L4788">
        <v>0</v>
      </c>
      <c r="M4788">
        <v>3850000</v>
      </c>
      <c r="N4788">
        <v>120000</v>
      </c>
      <c r="O4788">
        <f t="shared" si="818"/>
        <v>0.58396023643202577</v>
      </c>
      <c r="P4788">
        <f t="shared" si="819"/>
        <v>0.28533046749059643</v>
      </c>
      <c r="Q4788">
        <f t="shared" si="820"/>
        <v>1.2896292315959162E-2</v>
      </c>
      <c r="R4788">
        <f t="shared" si="821"/>
        <v>1.0746910263299302E-3</v>
      </c>
      <c r="S4788">
        <f t="shared" si="822"/>
        <v>1.1418592154755507E-2</v>
      </c>
      <c r="T4788">
        <f t="shared" si="823"/>
        <v>4.2047286405158514E-2</v>
      </c>
      <c r="U4788">
        <f t="shared" si="824"/>
        <v>7.7915099408919939E-3</v>
      </c>
      <c r="V4788">
        <f t="shared" si="825"/>
        <v>2.1493820526598604E-3</v>
      </c>
      <c r="W4788">
        <f t="shared" si="826"/>
        <v>0</v>
      </c>
      <c r="X4788">
        <f t="shared" si="827"/>
        <v>5.1719505642127891E-2</v>
      </c>
      <c r="Y4788">
        <f t="shared" si="828"/>
        <v>1.6120365394948952E-3</v>
      </c>
    </row>
    <row r="4789" spans="1:25" x14ac:dyDescent="0.2">
      <c r="A4789" t="s">
        <v>205</v>
      </c>
      <c r="B4789" t="s">
        <v>281</v>
      </c>
      <c r="C4789">
        <v>1992</v>
      </c>
      <c r="D4789">
        <v>47280000</v>
      </c>
      <c r="E4789">
        <v>21240000</v>
      </c>
      <c r="F4789">
        <v>1000000</v>
      </c>
      <c r="G4789">
        <v>110000</v>
      </c>
      <c r="H4789">
        <v>640000</v>
      </c>
      <c r="I4789">
        <v>3120000</v>
      </c>
      <c r="J4789">
        <v>510000</v>
      </c>
      <c r="K4789">
        <v>160000</v>
      </c>
      <c r="L4789">
        <v>10000</v>
      </c>
      <c r="M4789">
        <v>3890000</v>
      </c>
      <c r="N4789">
        <v>120000</v>
      </c>
      <c r="O4789">
        <f t="shared" si="818"/>
        <v>0.60553278688524592</v>
      </c>
      <c r="P4789">
        <f t="shared" si="819"/>
        <v>0.27202868852459017</v>
      </c>
      <c r="Q4789">
        <f t="shared" si="820"/>
        <v>1.2807377049180328E-2</v>
      </c>
      <c r="R4789">
        <f t="shared" si="821"/>
        <v>1.4088114754098361E-3</v>
      </c>
      <c r="S4789">
        <f t="shared" si="822"/>
        <v>8.1967213114754103E-3</v>
      </c>
      <c r="T4789">
        <f t="shared" si="823"/>
        <v>3.9959016393442626E-2</v>
      </c>
      <c r="U4789">
        <f t="shared" si="824"/>
        <v>6.5317622950819675E-3</v>
      </c>
      <c r="V4789">
        <f t="shared" si="825"/>
        <v>2.0491803278688526E-3</v>
      </c>
      <c r="W4789">
        <f t="shared" si="826"/>
        <v>1.2807377049180329E-4</v>
      </c>
      <c r="X4789">
        <f t="shared" si="827"/>
        <v>4.9820696721311473E-2</v>
      </c>
      <c r="Y4789">
        <f t="shared" si="828"/>
        <v>1.5368852459016393E-3</v>
      </c>
    </row>
    <row r="4790" spans="1:25" x14ac:dyDescent="0.2">
      <c r="A4790" t="s">
        <v>205</v>
      </c>
      <c r="B4790" t="s">
        <v>281</v>
      </c>
      <c r="C4790">
        <v>1993</v>
      </c>
      <c r="D4790">
        <v>50430000</v>
      </c>
      <c r="E4790">
        <v>21240000</v>
      </c>
      <c r="F4790">
        <v>1040000</v>
      </c>
      <c r="G4790">
        <v>120000</v>
      </c>
      <c r="H4790">
        <v>0</v>
      </c>
      <c r="I4790">
        <v>2049999.99999999</v>
      </c>
      <c r="J4790">
        <v>890000</v>
      </c>
      <c r="K4790">
        <v>150000</v>
      </c>
      <c r="L4790">
        <v>10000</v>
      </c>
      <c r="M4790">
        <v>3940000</v>
      </c>
      <c r="N4790">
        <v>110000</v>
      </c>
      <c r="O4790">
        <f t="shared" si="818"/>
        <v>0.63053263315828967</v>
      </c>
      <c r="P4790">
        <f t="shared" si="819"/>
        <v>0.26556639159789952</v>
      </c>
      <c r="Q4790">
        <f t="shared" si="820"/>
        <v>1.3003250812703178E-2</v>
      </c>
      <c r="R4790">
        <f t="shared" si="821"/>
        <v>1.5003750937734436E-3</v>
      </c>
      <c r="S4790">
        <f t="shared" si="822"/>
        <v>0</v>
      </c>
      <c r="T4790">
        <f t="shared" si="823"/>
        <v>2.563140785196287E-2</v>
      </c>
      <c r="U4790">
        <f t="shared" si="824"/>
        <v>1.1127781945486373E-2</v>
      </c>
      <c r="V4790">
        <f t="shared" si="825"/>
        <v>1.8754688672168046E-3</v>
      </c>
      <c r="W4790">
        <f t="shared" si="826"/>
        <v>1.2503125781445363E-4</v>
      </c>
      <c r="X4790">
        <f t="shared" si="827"/>
        <v>4.9262315578894732E-2</v>
      </c>
      <c r="Y4790">
        <f t="shared" si="828"/>
        <v>1.37534383595899E-3</v>
      </c>
    </row>
    <row r="4791" spans="1:25" x14ac:dyDescent="0.2">
      <c r="A4791" t="s">
        <v>205</v>
      </c>
      <c r="B4791" t="s">
        <v>281</v>
      </c>
      <c r="C4791">
        <v>1994</v>
      </c>
      <c r="D4791">
        <v>53350000</v>
      </c>
      <c r="E4791">
        <v>21240000</v>
      </c>
      <c r="F4791">
        <v>1080000</v>
      </c>
      <c r="G4791">
        <v>90000</v>
      </c>
      <c r="H4791">
        <v>770000</v>
      </c>
      <c r="I4791">
        <v>2980000</v>
      </c>
      <c r="J4791">
        <v>670000</v>
      </c>
      <c r="K4791">
        <v>180000</v>
      </c>
      <c r="L4791">
        <v>10000</v>
      </c>
      <c r="M4791">
        <v>3980000</v>
      </c>
      <c r="N4791">
        <v>130000</v>
      </c>
      <c r="O4791">
        <f t="shared" si="818"/>
        <v>0.63151041666666663</v>
      </c>
      <c r="P4791">
        <f t="shared" si="819"/>
        <v>0.25142045454545453</v>
      </c>
      <c r="Q4791">
        <f t="shared" si="820"/>
        <v>1.278409090909091E-2</v>
      </c>
      <c r="R4791">
        <f t="shared" si="821"/>
        <v>1.065340909090909E-3</v>
      </c>
      <c r="S4791">
        <f t="shared" si="822"/>
        <v>9.1145833333333339E-3</v>
      </c>
      <c r="T4791">
        <f t="shared" si="823"/>
        <v>3.5274621212121215E-2</v>
      </c>
      <c r="U4791">
        <f t="shared" si="824"/>
        <v>7.930871212121212E-3</v>
      </c>
      <c r="V4791">
        <f t="shared" si="825"/>
        <v>2.130681818181818E-3</v>
      </c>
      <c r="W4791">
        <f t="shared" si="826"/>
        <v>1.1837121212121212E-4</v>
      </c>
      <c r="X4791">
        <f t="shared" si="827"/>
        <v>4.7111742424242424E-2</v>
      </c>
      <c r="Y4791">
        <f t="shared" si="828"/>
        <v>1.5388257575757575E-3</v>
      </c>
    </row>
    <row r="4792" spans="1:25" x14ac:dyDescent="0.2">
      <c r="A4792" t="s">
        <v>205</v>
      </c>
      <c r="B4792" t="s">
        <v>281</v>
      </c>
      <c r="C4792">
        <v>1995</v>
      </c>
      <c r="D4792">
        <v>54430000</v>
      </c>
      <c r="E4792">
        <v>21450000</v>
      </c>
      <c r="F4792">
        <v>1120000</v>
      </c>
      <c r="G4792">
        <v>190000</v>
      </c>
      <c r="H4792">
        <v>440000</v>
      </c>
      <c r="I4792">
        <v>2790000</v>
      </c>
      <c r="J4792">
        <v>890000</v>
      </c>
      <c r="K4792">
        <v>190000</v>
      </c>
      <c r="L4792">
        <v>10000</v>
      </c>
      <c r="M4792">
        <v>4030000</v>
      </c>
      <c r="N4792">
        <v>130000</v>
      </c>
      <c r="O4792">
        <f t="shared" si="818"/>
        <v>0.63534492821291</v>
      </c>
      <c r="P4792">
        <f t="shared" si="819"/>
        <v>0.2503793626707132</v>
      </c>
      <c r="Q4792">
        <f t="shared" si="820"/>
        <v>1.3073421267654955E-2</v>
      </c>
      <c r="R4792">
        <f t="shared" si="821"/>
        <v>2.2178125364771799E-3</v>
      </c>
      <c r="S4792">
        <f t="shared" si="822"/>
        <v>5.1359869265787325E-3</v>
      </c>
      <c r="T4792">
        <f t="shared" si="823"/>
        <v>3.2566826193533328E-2</v>
      </c>
      <c r="U4792">
        <f t="shared" si="824"/>
        <v>1.0388700828761527E-2</v>
      </c>
      <c r="V4792">
        <f t="shared" si="825"/>
        <v>2.2178125364771799E-3</v>
      </c>
      <c r="W4792">
        <f t="shared" si="826"/>
        <v>1.167269756040621E-4</v>
      </c>
      <c r="X4792">
        <f t="shared" si="827"/>
        <v>4.7040971168437029E-2</v>
      </c>
      <c r="Y4792">
        <f t="shared" si="828"/>
        <v>1.5174506828528073E-3</v>
      </c>
    </row>
    <row r="4793" spans="1:25" x14ac:dyDescent="0.2">
      <c r="A4793" t="s">
        <v>205</v>
      </c>
      <c r="B4793" t="s">
        <v>281</v>
      </c>
      <c r="C4793">
        <v>1996</v>
      </c>
      <c r="D4793">
        <v>56690000</v>
      </c>
      <c r="E4793">
        <v>23830000</v>
      </c>
      <c r="F4793">
        <v>1340000</v>
      </c>
      <c r="G4793">
        <v>210000</v>
      </c>
      <c r="H4793">
        <v>160000</v>
      </c>
      <c r="I4793">
        <v>2650000</v>
      </c>
      <c r="J4793">
        <v>1020000</v>
      </c>
      <c r="K4793">
        <v>270000</v>
      </c>
      <c r="L4793">
        <v>10000</v>
      </c>
      <c r="M4793">
        <v>3760000</v>
      </c>
      <c r="N4793">
        <v>130000</v>
      </c>
      <c r="O4793">
        <f t="shared" si="818"/>
        <v>0.62939935605640063</v>
      </c>
      <c r="P4793">
        <f t="shared" si="819"/>
        <v>0.26457199955590094</v>
      </c>
      <c r="Q4793">
        <f t="shared" si="820"/>
        <v>1.4877317641834129E-2</v>
      </c>
      <c r="R4793">
        <f t="shared" si="821"/>
        <v>2.3315199289441545E-3</v>
      </c>
      <c r="S4793">
        <f t="shared" si="822"/>
        <v>1.7763961363384034E-3</v>
      </c>
      <c r="T4793">
        <f t="shared" si="823"/>
        <v>2.9421561008104807E-2</v>
      </c>
      <c r="U4793">
        <f t="shared" si="824"/>
        <v>1.1324525369157321E-2</v>
      </c>
      <c r="V4793">
        <f t="shared" si="825"/>
        <v>2.997668480071056E-3</v>
      </c>
      <c r="W4793">
        <f t="shared" si="826"/>
        <v>1.1102475852115021E-4</v>
      </c>
      <c r="X4793">
        <f t="shared" si="827"/>
        <v>4.1745309203952481E-2</v>
      </c>
      <c r="Y4793">
        <f t="shared" si="828"/>
        <v>1.4433218607749528E-3</v>
      </c>
    </row>
    <row r="4794" spans="1:25" x14ac:dyDescent="0.2">
      <c r="A4794" t="s">
        <v>205</v>
      </c>
      <c r="B4794" t="s">
        <v>281</v>
      </c>
      <c r="C4794">
        <v>1997</v>
      </c>
      <c r="D4794">
        <v>58610000</v>
      </c>
      <c r="E4794">
        <v>28710000</v>
      </c>
      <c r="F4794">
        <v>1550000</v>
      </c>
      <c r="G4794">
        <v>190000</v>
      </c>
      <c r="H4794">
        <v>540000</v>
      </c>
      <c r="I4794">
        <v>3130000</v>
      </c>
      <c r="J4794">
        <v>1130000</v>
      </c>
      <c r="K4794">
        <v>280000</v>
      </c>
      <c r="L4794">
        <v>10000</v>
      </c>
      <c r="M4794">
        <v>3490000</v>
      </c>
      <c r="N4794">
        <v>130000</v>
      </c>
      <c r="O4794">
        <f t="shared" si="818"/>
        <v>0.59946813951109745</v>
      </c>
      <c r="P4794">
        <f t="shared" si="819"/>
        <v>0.29364835839214481</v>
      </c>
      <c r="Q4794">
        <f t="shared" si="820"/>
        <v>1.5853533803825304E-2</v>
      </c>
      <c r="R4794">
        <f t="shared" si="821"/>
        <v>1.9433364017592309E-3</v>
      </c>
      <c r="S4794">
        <f t="shared" si="822"/>
        <v>5.5231666155262354E-3</v>
      </c>
      <c r="T4794">
        <f t="shared" si="823"/>
        <v>3.2013910197402067E-2</v>
      </c>
      <c r="U4794">
        <f t="shared" si="824"/>
        <v>1.15577375473049E-2</v>
      </c>
      <c r="V4794">
        <f t="shared" si="825"/>
        <v>2.8638641710136033E-3</v>
      </c>
      <c r="W4794">
        <f t="shared" si="826"/>
        <v>1.0228086325048584E-4</v>
      </c>
      <c r="X4794">
        <f t="shared" si="827"/>
        <v>3.5696021274419558E-2</v>
      </c>
      <c r="Y4794">
        <f t="shared" si="828"/>
        <v>1.3296512222563158E-3</v>
      </c>
    </row>
    <row r="4795" spans="1:25" x14ac:dyDescent="0.2">
      <c r="A4795" t="s">
        <v>205</v>
      </c>
      <c r="B4795" t="s">
        <v>281</v>
      </c>
      <c r="C4795">
        <v>1998</v>
      </c>
      <c r="D4795">
        <v>61880000</v>
      </c>
      <c r="E4795">
        <v>32659999.999999899</v>
      </c>
      <c r="F4795">
        <v>1770000</v>
      </c>
      <c r="G4795">
        <v>180000</v>
      </c>
      <c r="H4795">
        <v>410000</v>
      </c>
      <c r="I4795">
        <v>2980000</v>
      </c>
      <c r="J4795">
        <v>930000</v>
      </c>
      <c r="K4795">
        <v>290000</v>
      </c>
      <c r="L4795">
        <v>10000</v>
      </c>
      <c r="M4795">
        <v>3220000</v>
      </c>
      <c r="N4795">
        <v>130000</v>
      </c>
      <c r="O4795">
        <f t="shared" si="818"/>
        <v>0.59237985831897433</v>
      </c>
      <c r="P4795">
        <f t="shared" si="819"/>
        <v>0.31265556193758309</v>
      </c>
      <c r="Q4795">
        <f t="shared" si="820"/>
        <v>1.6944284893739246E-2</v>
      </c>
      <c r="R4795">
        <f t="shared" si="821"/>
        <v>1.7231476163124659E-3</v>
      </c>
      <c r="S4795">
        <f t="shared" si="822"/>
        <v>3.9249473482672829E-3</v>
      </c>
      <c r="T4795">
        <f t="shared" si="823"/>
        <v>2.8527666092284156E-2</v>
      </c>
      <c r="U4795">
        <f t="shared" si="824"/>
        <v>8.90292935094774E-3</v>
      </c>
      <c r="V4795">
        <f t="shared" si="825"/>
        <v>2.7761822707256393E-3</v>
      </c>
      <c r="W4795">
        <f t="shared" si="826"/>
        <v>9.5730423128470324E-5</v>
      </c>
      <c r="X4795">
        <f t="shared" si="827"/>
        <v>3.0825196247367445E-2</v>
      </c>
      <c r="Y4795">
        <f t="shared" si="828"/>
        <v>1.2444955006701143E-3</v>
      </c>
    </row>
    <row r="4796" spans="1:25" x14ac:dyDescent="0.2">
      <c r="A4796" t="s">
        <v>205</v>
      </c>
      <c r="B4796" t="s">
        <v>281</v>
      </c>
      <c r="C4796">
        <v>1999</v>
      </c>
      <c r="D4796">
        <v>63510000</v>
      </c>
      <c r="E4796">
        <v>34200000</v>
      </c>
      <c r="F4796">
        <v>1980000</v>
      </c>
      <c r="G4796">
        <v>220000</v>
      </c>
      <c r="H4796">
        <v>630000</v>
      </c>
      <c r="I4796">
        <v>2430000</v>
      </c>
      <c r="J4796">
        <v>1120000</v>
      </c>
      <c r="K4796">
        <v>350000</v>
      </c>
      <c r="L4796">
        <v>10000</v>
      </c>
      <c r="M4796">
        <v>3510000</v>
      </c>
      <c r="N4796">
        <v>320000</v>
      </c>
      <c r="O4796">
        <f t="shared" si="818"/>
        <v>0.58653490949390474</v>
      </c>
      <c r="P4796">
        <f t="shared" si="819"/>
        <v>0.3158478019948282</v>
      </c>
      <c r="Q4796">
        <f t="shared" si="820"/>
        <v>1.8285925378647951E-2</v>
      </c>
      <c r="R4796">
        <f t="shared" si="821"/>
        <v>2.0317694865164388E-3</v>
      </c>
      <c r="S4796">
        <f t="shared" si="822"/>
        <v>5.818248984115257E-3</v>
      </c>
      <c r="T4796">
        <f t="shared" si="823"/>
        <v>2.2441817510158849E-2</v>
      </c>
      <c r="U4796">
        <f t="shared" si="824"/>
        <v>1.0343553749538234E-2</v>
      </c>
      <c r="V4796">
        <f t="shared" si="825"/>
        <v>3.2323605467306981E-3</v>
      </c>
      <c r="W4796">
        <f t="shared" si="826"/>
        <v>9.2353158478019947E-5</v>
      </c>
      <c r="X4796">
        <f t="shared" si="827"/>
        <v>3.2415958625785002E-2</v>
      </c>
      <c r="Y4796">
        <f t="shared" si="828"/>
        <v>2.9553010712966383E-3</v>
      </c>
    </row>
    <row r="4797" spans="1:25" x14ac:dyDescent="0.2">
      <c r="A4797" t="s">
        <v>205</v>
      </c>
      <c r="B4797" t="s">
        <v>281</v>
      </c>
      <c r="C4797">
        <v>2000</v>
      </c>
      <c r="D4797">
        <v>67200000</v>
      </c>
      <c r="E4797">
        <v>29460000</v>
      </c>
      <c r="F4797">
        <v>2200000</v>
      </c>
      <c r="G4797">
        <v>210000</v>
      </c>
      <c r="H4797">
        <v>540000</v>
      </c>
      <c r="I4797">
        <v>2650000</v>
      </c>
      <c r="J4797">
        <v>1470000</v>
      </c>
      <c r="K4797">
        <v>130000</v>
      </c>
      <c r="L4797">
        <v>10000</v>
      </c>
      <c r="M4797">
        <v>3390000</v>
      </c>
      <c r="N4797">
        <v>360000</v>
      </c>
      <c r="O4797">
        <f t="shared" si="818"/>
        <v>0.62441925292696521</v>
      </c>
      <c r="P4797">
        <f t="shared" si="819"/>
        <v>0.27374094034566065</v>
      </c>
      <c r="Q4797">
        <f t="shared" si="820"/>
        <v>2.0442296970823268E-2</v>
      </c>
      <c r="R4797">
        <f t="shared" si="821"/>
        <v>1.9513101653967663E-3</v>
      </c>
      <c r="S4797">
        <f t="shared" si="822"/>
        <v>5.0176547110202564E-3</v>
      </c>
      <c r="T4797">
        <f t="shared" si="823"/>
        <v>2.462367589667348E-2</v>
      </c>
      <c r="U4797">
        <f t="shared" si="824"/>
        <v>1.3659171157777365E-2</v>
      </c>
      <c r="V4797">
        <f t="shared" si="825"/>
        <v>1.2079539119122839E-3</v>
      </c>
      <c r="W4797">
        <f t="shared" si="826"/>
        <v>9.2919531685560307E-5</v>
      </c>
      <c r="X4797">
        <f t="shared" si="827"/>
        <v>3.1499721241404946E-2</v>
      </c>
      <c r="Y4797">
        <f t="shared" si="828"/>
        <v>3.345103140680171E-3</v>
      </c>
    </row>
    <row r="4798" spans="1:25" x14ac:dyDescent="0.2">
      <c r="A4798" t="s">
        <v>205</v>
      </c>
      <c r="B4798" t="s">
        <v>281</v>
      </c>
      <c r="C4798">
        <v>2001</v>
      </c>
      <c r="D4798">
        <v>61940000</v>
      </c>
      <c r="E4798">
        <v>21470000</v>
      </c>
      <c r="F4798">
        <v>2280000</v>
      </c>
      <c r="G4798">
        <v>230000</v>
      </c>
      <c r="H4798">
        <v>450000</v>
      </c>
      <c r="I4798">
        <v>3420000</v>
      </c>
      <c r="J4798">
        <v>1520000</v>
      </c>
      <c r="K4798">
        <v>200000</v>
      </c>
      <c r="L4798">
        <v>10000</v>
      </c>
      <c r="M4798">
        <v>3560000</v>
      </c>
      <c r="N4798">
        <v>410000</v>
      </c>
      <c r="O4798">
        <f t="shared" si="818"/>
        <v>0.6486543093517646</v>
      </c>
      <c r="P4798">
        <f t="shared" si="819"/>
        <v>0.22484029741334172</v>
      </c>
      <c r="Q4798">
        <f t="shared" si="820"/>
        <v>2.3876845743009738E-2</v>
      </c>
      <c r="R4798">
        <f t="shared" si="821"/>
        <v>2.4086291758299298E-3</v>
      </c>
      <c r="S4798">
        <f t="shared" si="822"/>
        <v>4.7125353440150798E-3</v>
      </c>
      <c r="T4798">
        <f t="shared" si="823"/>
        <v>3.581526861451461E-2</v>
      </c>
      <c r="U4798">
        <f t="shared" si="824"/>
        <v>1.5917897162006492E-2</v>
      </c>
      <c r="V4798">
        <f t="shared" si="825"/>
        <v>2.094460152895591E-3</v>
      </c>
      <c r="W4798">
        <f t="shared" si="826"/>
        <v>1.0472300764477956E-4</v>
      </c>
      <c r="X4798">
        <f t="shared" si="827"/>
        <v>3.7281390721541526E-2</v>
      </c>
      <c r="Y4798">
        <f t="shared" si="828"/>
        <v>4.2936433134359618E-3</v>
      </c>
    </row>
    <row r="4799" spans="1:25" x14ac:dyDescent="0.2">
      <c r="A4799" t="s">
        <v>205</v>
      </c>
      <c r="B4799" t="s">
        <v>281</v>
      </c>
      <c r="C4799">
        <v>2002</v>
      </c>
      <c r="D4799">
        <v>65269999.999999903</v>
      </c>
      <c r="E4799">
        <v>21460000</v>
      </c>
      <c r="F4799">
        <v>2350000</v>
      </c>
      <c r="G4799">
        <v>240000</v>
      </c>
      <c r="H4799">
        <v>450000</v>
      </c>
      <c r="I4799">
        <v>3910000</v>
      </c>
      <c r="J4799">
        <v>2150000</v>
      </c>
      <c r="K4799">
        <v>300000</v>
      </c>
      <c r="L4799">
        <v>10000</v>
      </c>
      <c r="M4799">
        <v>4260000</v>
      </c>
      <c r="N4799">
        <v>430000</v>
      </c>
      <c r="O4799">
        <f t="shared" si="818"/>
        <v>0.6473271843697308</v>
      </c>
      <c r="P4799">
        <f t="shared" si="819"/>
        <v>0.21283348209858197</v>
      </c>
      <c r="Q4799">
        <f t="shared" si="820"/>
        <v>2.3306555588614521E-2</v>
      </c>
      <c r="R4799">
        <f t="shared" si="821"/>
        <v>2.3802439750074404E-3</v>
      </c>
      <c r="S4799">
        <f t="shared" si="822"/>
        <v>4.4629574531389509E-3</v>
      </c>
      <c r="T4799">
        <f t="shared" si="823"/>
        <v>3.8778141426162885E-2</v>
      </c>
      <c r="U4799">
        <f t="shared" si="824"/>
        <v>2.1323018942774986E-2</v>
      </c>
      <c r="V4799">
        <f t="shared" si="825"/>
        <v>2.9753049687593004E-3</v>
      </c>
      <c r="W4799">
        <f t="shared" si="826"/>
        <v>9.9176832291976685E-5</v>
      </c>
      <c r="X4799">
        <f t="shared" si="827"/>
        <v>4.2249330556382067E-2</v>
      </c>
      <c r="Y4799">
        <f t="shared" si="828"/>
        <v>4.264603788554997E-3</v>
      </c>
    </row>
    <row r="4800" spans="1:25" x14ac:dyDescent="0.2">
      <c r="A4800" t="s">
        <v>205</v>
      </c>
      <c r="B4800" t="s">
        <v>281</v>
      </c>
      <c r="C4800">
        <v>2003</v>
      </c>
      <c r="D4800">
        <v>66920000</v>
      </c>
      <c r="E4800">
        <v>21970000</v>
      </c>
      <c r="F4800">
        <v>2430000</v>
      </c>
      <c r="G4800">
        <v>280000</v>
      </c>
      <c r="H4800">
        <v>500000</v>
      </c>
      <c r="I4800">
        <v>3740000</v>
      </c>
      <c r="J4800">
        <v>2370000</v>
      </c>
      <c r="K4800">
        <v>360000</v>
      </c>
      <c r="L4800">
        <v>10000</v>
      </c>
      <c r="M4800">
        <v>4760000</v>
      </c>
      <c r="N4800">
        <v>410000</v>
      </c>
      <c r="O4800">
        <f t="shared" si="818"/>
        <v>0.64501204819277114</v>
      </c>
      <c r="P4800">
        <f t="shared" si="819"/>
        <v>0.21175903614457831</v>
      </c>
      <c r="Q4800">
        <f t="shared" si="820"/>
        <v>2.3421686746987951E-2</v>
      </c>
      <c r="R4800">
        <f t="shared" si="821"/>
        <v>2.6987951807228914E-3</v>
      </c>
      <c r="S4800">
        <f t="shared" si="822"/>
        <v>4.8192771084337354E-3</v>
      </c>
      <c r="T4800">
        <f t="shared" si="823"/>
        <v>3.6048192771084335E-2</v>
      </c>
      <c r="U4800">
        <f t="shared" si="824"/>
        <v>2.2843373493975902E-2</v>
      </c>
      <c r="V4800">
        <f t="shared" si="825"/>
        <v>3.469879518072289E-3</v>
      </c>
      <c r="W4800">
        <f t="shared" si="826"/>
        <v>9.6385542168674694E-5</v>
      </c>
      <c r="X4800">
        <f t="shared" si="827"/>
        <v>4.5879518072289155E-2</v>
      </c>
      <c r="Y4800">
        <f t="shared" si="828"/>
        <v>3.9518072289156624E-3</v>
      </c>
    </row>
    <row r="4801" spans="1:25" x14ac:dyDescent="0.2">
      <c r="A4801" t="s">
        <v>205</v>
      </c>
      <c r="B4801" t="s">
        <v>281</v>
      </c>
      <c r="C4801">
        <v>2004</v>
      </c>
      <c r="D4801">
        <v>68020000</v>
      </c>
      <c r="E4801">
        <v>22030000</v>
      </c>
      <c r="F4801">
        <v>2510000</v>
      </c>
      <c r="G4801">
        <v>300000</v>
      </c>
      <c r="H4801">
        <v>590000</v>
      </c>
      <c r="I4801">
        <v>4080000</v>
      </c>
      <c r="J4801">
        <v>2490000</v>
      </c>
      <c r="K4801">
        <v>360000</v>
      </c>
      <c r="L4801">
        <v>10000</v>
      </c>
      <c r="M4801">
        <v>5410000</v>
      </c>
      <c r="N4801">
        <v>390000</v>
      </c>
      <c r="O4801">
        <f t="shared" si="818"/>
        <v>0.64054995762312839</v>
      </c>
      <c r="P4801">
        <f t="shared" si="819"/>
        <v>0.20745832940954892</v>
      </c>
      <c r="Q4801">
        <f t="shared" si="820"/>
        <v>2.3636877295413881E-2</v>
      </c>
      <c r="R4801">
        <f t="shared" si="821"/>
        <v>2.8251247763442884E-3</v>
      </c>
      <c r="S4801">
        <f t="shared" si="822"/>
        <v>5.5560787268104338E-3</v>
      </c>
      <c r="T4801">
        <f t="shared" si="823"/>
        <v>3.8421696958282327E-2</v>
      </c>
      <c r="U4801">
        <f t="shared" si="824"/>
        <v>2.3448535643657595E-2</v>
      </c>
      <c r="V4801">
        <f t="shared" si="825"/>
        <v>3.3901497316131462E-3</v>
      </c>
      <c r="W4801">
        <f t="shared" si="826"/>
        <v>9.4170825878142948E-5</v>
      </c>
      <c r="X4801">
        <f t="shared" si="827"/>
        <v>5.0946416800075334E-2</v>
      </c>
      <c r="Y4801">
        <f t="shared" si="828"/>
        <v>3.6726622092475751E-3</v>
      </c>
    </row>
    <row r="4802" spans="1:25" x14ac:dyDescent="0.2">
      <c r="A4802" t="s">
        <v>205</v>
      </c>
      <c r="B4802" t="s">
        <v>281</v>
      </c>
      <c r="C4802">
        <v>2005</v>
      </c>
      <c r="D4802">
        <v>70560000</v>
      </c>
      <c r="E4802">
        <v>22380000</v>
      </c>
      <c r="F4802">
        <v>2590000</v>
      </c>
      <c r="G4802">
        <v>320000</v>
      </c>
      <c r="H4802">
        <v>970000</v>
      </c>
      <c r="I4802">
        <v>4850000</v>
      </c>
      <c r="J4802">
        <v>2750000</v>
      </c>
      <c r="K4802">
        <v>480000</v>
      </c>
      <c r="L4802">
        <v>10000</v>
      </c>
      <c r="M4802">
        <v>5900000</v>
      </c>
      <c r="N4802">
        <v>370000</v>
      </c>
      <c r="O4802">
        <f t="shared" si="818"/>
        <v>0.63464651915812198</v>
      </c>
      <c r="P4802">
        <f t="shared" si="819"/>
        <v>0.20129519697787371</v>
      </c>
      <c r="Q4802">
        <f t="shared" si="820"/>
        <v>2.3295556754812017E-2</v>
      </c>
      <c r="R4802">
        <f t="shared" si="821"/>
        <v>2.8782155063860407E-3</v>
      </c>
      <c r="S4802">
        <f t="shared" si="822"/>
        <v>8.7245907537326865E-3</v>
      </c>
      <c r="T4802">
        <f t="shared" si="823"/>
        <v>4.3622953768663431E-2</v>
      </c>
      <c r="U4802">
        <f t="shared" si="824"/>
        <v>2.4734664508005037E-2</v>
      </c>
      <c r="V4802">
        <f t="shared" si="825"/>
        <v>4.317323259579061E-3</v>
      </c>
      <c r="W4802">
        <f t="shared" si="826"/>
        <v>8.9944234574563771E-5</v>
      </c>
      <c r="X4802">
        <f t="shared" si="827"/>
        <v>5.3067098398992624E-2</v>
      </c>
      <c r="Y4802">
        <f t="shared" si="828"/>
        <v>3.3279366792588593E-3</v>
      </c>
    </row>
    <row r="4803" spans="1:25" x14ac:dyDescent="0.2">
      <c r="A4803" t="s">
        <v>205</v>
      </c>
      <c r="B4803" t="s">
        <v>281</v>
      </c>
      <c r="C4803">
        <v>2006</v>
      </c>
      <c r="D4803">
        <v>67440000</v>
      </c>
      <c r="E4803">
        <v>21560000</v>
      </c>
      <c r="F4803">
        <v>2670000</v>
      </c>
      <c r="G4803">
        <v>300000</v>
      </c>
      <c r="H4803">
        <v>1530000</v>
      </c>
      <c r="I4803">
        <v>5830000</v>
      </c>
      <c r="J4803">
        <v>3440000</v>
      </c>
      <c r="K4803">
        <v>570000</v>
      </c>
      <c r="L4803">
        <v>10000</v>
      </c>
      <c r="M4803">
        <v>6440000</v>
      </c>
      <c r="N4803">
        <v>320000</v>
      </c>
      <c r="O4803">
        <f t="shared" ref="O4803:O4866" si="829">D4803/SUM($D4803:$N4803)</f>
        <v>0.61247843066024887</v>
      </c>
      <c r="P4803">
        <f t="shared" ref="P4803:P4866" si="830">E4803/SUM($D4803:$N4803)</f>
        <v>0.19580419580419581</v>
      </c>
      <c r="Q4803">
        <f t="shared" ref="Q4803:Q4866" si="831">F4803/SUM($D4803:$N4803)</f>
        <v>2.424847879393334E-2</v>
      </c>
      <c r="R4803">
        <f t="shared" ref="R4803:R4866" si="832">G4803/SUM($D4803:$N4803)</f>
        <v>2.7245481790936338E-3</v>
      </c>
      <c r="S4803">
        <f t="shared" ref="S4803:S4866" si="833">H4803/SUM($D4803:$N4803)</f>
        <v>1.3895195713377531E-2</v>
      </c>
      <c r="T4803">
        <f t="shared" ref="T4803:T4866" si="834">I4803/SUM($D4803:$N4803)</f>
        <v>5.2947052947052944E-2</v>
      </c>
      <c r="U4803">
        <f t="shared" ref="U4803:U4866" si="835">J4803/SUM($D4803:$N4803)</f>
        <v>3.1241485786940332E-2</v>
      </c>
      <c r="V4803">
        <f t="shared" ref="V4803:V4866" si="836">K4803/SUM($D4803:$N4803)</f>
        <v>5.1766415402779041E-3</v>
      </c>
      <c r="W4803">
        <f t="shared" ref="W4803:W4866" si="837">L4803/SUM($D4803:$N4803)</f>
        <v>9.0818272636454452E-5</v>
      </c>
      <c r="X4803">
        <f t="shared" ref="X4803:X4866" si="838">M4803/SUM($D4803:$N4803)</f>
        <v>5.8486967577876671E-2</v>
      </c>
      <c r="Y4803">
        <f t="shared" ref="Y4803:Y4866" si="839">N4803/SUM($D4803:$N4803)</f>
        <v>2.9061847243665425E-3</v>
      </c>
    </row>
    <row r="4804" spans="1:25" x14ac:dyDescent="0.2">
      <c r="A4804" t="s">
        <v>205</v>
      </c>
      <c r="B4804" t="s">
        <v>281</v>
      </c>
      <c r="C4804">
        <v>2007</v>
      </c>
      <c r="D4804">
        <v>70870000</v>
      </c>
      <c r="E4804">
        <v>22120000</v>
      </c>
      <c r="F4804">
        <v>2760000</v>
      </c>
      <c r="G4804">
        <v>380000</v>
      </c>
      <c r="H4804">
        <v>1780000</v>
      </c>
      <c r="I4804">
        <v>6360000</v>
      </c>
      <c r="J4804">
        <v>3520000</v>
      </c>
      <c r="K4804">
        <v>610000</v>
      </c>
      <c r="L4804">
        <v>10000</v>
      </c>
      <c r="M4804">
        <v>6900000</v>
      </c>
      <c r="N4804">
        <v>300000</v>
      </c>
      <c r="O4804">
        <f t="shared" si="829"/>
        <v>0.61300925525473571</v>
      </c>
      <c r="P4804">
        <f t="shared" si="830"/>
        <v>0.19133292967736354</v>
      </c>
      <c r="Q4804">
        <f t="shared" si="831"/>
        <v>2.3873367355765073E-2</v>
      </c>
      <c r="R4804">
        <f t="shared" si="832"/>
        <v>3.2869128968082348E-3</v>
      </c>
      <c r="S4804">
        <f t="shared" si="833"/>
        <v>1.5396591990312257E-2</v>
      </c>
      <c r="T4804">
        <f t="shared" si="834"/>
        <v>5.5012542167632558E-2</v>
      </c>
      <c r="U4804">
        <f t="shared" si="835"/>
        <v>3.0447193149381543E-2</v>
      </c>
      <c r="V4804">
        <f t="shared" si="836"/>
        <v>5.2763601764553242E-3</v>
      </c>
      <c r="W4804">
        <f t="shared" si="837"/>
        <v>8.6497707810743009E-5</v>
      </c>
      <c r="X4804">
        <f t="shared" si="838"/>
        <v>5.9683418389412678E-2</v>
      </c>
      <c r="Y4804">
        <f t="shared" si="839"/>
        <v>2.5949312343222903E-3</v>
      </c>
    </row>
    <row r="4805" spans="1:25" x14ac:dyDescent="0.2">
      <c r="A4805" t="s">
        <v>205</v>
      </c>
      <c r="B4805" t="s">
        <v>281</v>
      </c>
      <c r="C4805">
        <v>2008</v>
      </c>
      <c r="D4805">
        <v>70340000</v>
      </c>
      <c r="E4805">
        <v>22120000</v>
      </c>
      <c r="F4805">
        <v>2840000</v>
      </c>
      <c r="G4805">
        <v>390000</v>
      </c>
      <c r="H4805">
        <v>1580000</v>
      </c>
      <c r="I4805">
        <v>7630000</v>
      </c>
      <c r="J4805">
        <v>3890000</v>
      </c>
      <c r="K4805">
        <v>600000</v>
      </c>
      <c r="L4805">
        <v>10000</v>
      </c>
      <c r="M4805">
        <v>7000000</v>
      </c>
      <c r="N4805">
        <v>460000</v>
      </c>
      <c r="O4805">
        <f t="shared" si="829"/>
        <v>0.60191682354954645</v>
      </c>
      <c r="P4805">
        <f t="shared" si="830"/>
        <v>0.18928632551771352</v>
      </c>
      <c r="Q4805">
        <f t="shared" si="831"/>
        <v>2.4302584288892693E-2</v>
      </c>
      <c r="R4805">
        <f t="shared" si="832"/>
        <v>3.3373267157282217E-3</v>
      </c>
      <c r="S4805">
        <f t="shared" si="833"/>
        <v>1.3520451822693822E-2</v>
      </c>
      <c r="T4805">
        <f t="shared" si="834"/>
        <v>6.5291802156426493E-2</v>
      </c>
      <c r="U4805">
        <f t="shared" si="835"/>
        <v>3.3287694677391753E-2</v>
      </c>
      <c r="V4805">
        <f t="shared" si="836"/>
        <v>5.1343487934280337E-3</v>
      </c>
      <c r="W4805">
        <f t="shared" si="837"/>
        <v>8.5572479890467222E-5</v>
      </c>
      <c r="X4805">
        <f t="shared" si="838"/>
        <v>5.9900735923327057E-2</v>
      </c>
      <c r="Y4805">
        <f t="shared" si="839"/>
        <v>3.9363340749614924E-3</v>
      </c>
    </row>
    <row r="4806" spans="1:25" x14ac:dyDescent="0.2">
      <c r="A4806" t="s">
        <v>205</v>
      </c>
      <c r="B4806" t="s">
        <v>281</v>
      </c>
      <c r="C4806">
        <v>2009</v>
      </c>
      <c r="D4806">
        <v>71530000</v>
      </c>
      <c r="E4806">
        <v>21910000</v>
      </c>
      <c r="F4806">
        <v>2930000</v>
      </c>
      <c r="G4806">
        <v>570000</v>
      </c>
      <c r="H4806">
        <v>2610000</v>
      </c>
      <c r="I4806">
        <v>7590000</v>
      </c>
      <c r="J4806">
        <v>3280000</v>
      </c>
      <c r="K4806">
        <v>700000</v>
      </c>
      <c r="L4806">
        <v>10000</v>
      </c>
      <c r="M4806">
        <v>7290000</v>
      </c>
      <c r="N4806">
        <v>500000</v>
      </c>
      <c r="O4806">
        <f t="shared" si="829"/>
        <v>0.60149680457450383</v>
      </c>
      <c r="P4806">
        <f t="shared" si="830"/>
        <v>0.18424150689539187</v>
      </c>
      <c r="Q4806">
        <f t="shared" si="831"/>
        <v>2.463841237806929E-2</v>
      </c>
      <c r="R4806">
        <f t="shared" si="832"/>
        <v>4.7931382441977798E-3</v>
      </c>
      <c r="S4806">
        <f t="shared" si="833"/>
        <v>2.1947527749747731E-2</v>
      </c>
      <c r="T4806">
        <f t="shared" si="834"/>
        <v>6.3824419778002017E-2</v>
      </c>
      <c r="U4806">
        <f t="shared" si="835"/>
        <v>2.7581567440295999E-2</v>
      </c>
      <c r="V4806">
        <f t="shared" si="836"/>
        <v>5.8863101244534142E-3</v>
      </c>
      <c r="W4806">
        <f t="shared" si="837"/>
        <v>8.4090144635048773E-5</v>
      </c>
      <c r="X4806">
        <f t="shared" si="838"/>
        <v>6.1301715438950556E-2</v>
      </c>
      <c r="Y4806">
        <f t="shared" si="839"/>
        <v>4.204507231752439E-3</v>
      </c>
    </row>
    <row r="4807" spans="1:25" x14ac:dyDescent="0.2">
      <c r="A4807" t="s">
        <v>205</v>
      </c>
      <c r="B4807" t="s">
        <v>281</v>
      </c>
      <c r="C4807">
        <v>2010</v>
      </c>
      <c r="D4807">
        <v>68400000</v>
      </c>
      <c r="E4807">
        <v>21830000</v>
      </c>
      <c r="F4807">
        <v>3010000</v>
      </c>
      <c r="G4807">
        <v>1110000</v>
      </c>
      <c r="H4807">
        <v>3480000</v>
      </c>
      <c r="I4807">
        <v>8530000</v>
      </c>
      <c r="J4807">
        <v>1640000</v>
      </c>
      <c r="K4807">
        <v>750000</v>
      </c>
      <c r="L4807">
        <v>20000</v>
      </c>
      <c r="M4807">
        <v>7850000</v>
      </c>
      <c r="N4807">
        <v>580000</v>
      </c>
      <c r="O4807">
        <f t="shared" si="829"/>
        <v>0.58361774744027306</v>
      </c>
      <c r="P4807">
        <f t="shared" si="830"/>
        <v>0.18626279863481229</v>
      </c>
      <c r="Q4807">
        <f t="shared" si="831"/>
        <v>2.5682593856655288E-2</v>
      </c>
      <c r="R4807">
        <f t="shared" si="832"/>
        <v>9.4709897610921502E-3</v>
      </c>
      <c r="S4807">
        <f t="shared" si="833"/>
        <v>2.9692832764505118E-2</v>
      </c>
      <c r="T4807">
        <f t="shared" si="834"/>
        <v>7.2781569965870305E-2</v>
      </c>
      <c r="U4807">
        <f t="shared" si="835"/>
        <v>1.3993174061433447E-2</v>
      </c>
      <c r="V4807">
        <f t="shared" si="836"/>
        <v>6.3993174061433445E-3</v>
      </c>
      <c r="W4807">
        <f t="shared" si="837"/>
        <v>1.7064846416382253E-4</v>
      </c>
      <c r="X4807">
        <f t="shared" si="838"/>
        <v>6.6979522184300339E-2</v>
      </c>
      <c r="Y4807">
        <f t="shared" si="839"/>
        <v>4.948805460750853E-3</v>
      </c>
    </row>
    <row r="4808" spans="1:25" x14ac:dyDescent="0.2">
      <c r="A4808" t="s">
        <v>205</v>
      </c>
      <c r="B4808" t="s">
        <v>281</v>
      </c>
      <c r="C4808">
        <v>2011</v>
      </c>
      <c r="D4808">
        <v>68170000</v>
      </c>
      <c r="E4808">
        <v>21560000</v>
      </c>
      <c r="F4808">
        <v>3100000</v>
      </c>
      <c r="G4808">
        <v>1580000</v>
      </c>
      <c r="H4808">
        <v>2020000</v>
      </c>
      <c r="I4808">
        <v>8710000</v>
      </c>
      <c r="J4808">
        <v>2200000</v>
      </c>
      <c r="K4808">
        <v>1080000</v>
      </c>
      <c r="L4808">
        <v>20000</v>
      </c>
      <c r="M4808">
        <v>7680000</v>
      </c>
      <c r="N4808">
        <v>660000</v>
      </c>
      <c r="O4808">
        <f t="shared" si="829"/>
        <v>0.5837472169892105</v>
      </c>
      <c r="P4808">
        <f t="shared" si="830"/>
        <v>0.18462065422161328</v>
      </c>
      <c r="Q4808">
        <f t="shared" si="831"/>
        <v>2.6545641376948106E-2</v>
      </c>
      <c r="R4808">
        <f t="shared" si="832"/>
        <v>1.3529713992121939E-2</v>
      </c>
      <c r="S4808">
        <f t="shared" si="833"/>
        <v>1.7297482445624252E-2</v>
      </c>
      <c r="T4808">
        <f t="shared" si="834"/>
        <v>7.4584689159102588E-2</v>
      </c>
      <c r="U4808">
        <f t="shared" si="835"/>
        <v>1.883884226751156E-2</v>
      </c>
      <c r="V4808">
        <f t="shared" si="836"/>
        <v>9.2481589313238577E-3</v>
      </c>
      <c r="W4808">
        <f t="shared" si="837"/>
        <v>1.7126220243192326E-4</v>
      </c>
      <c r="X4808">
        <f t="shared" si="838"/>
        <v>6.5764685733858533E-2</v>
      </c>
      <c r="Y4808">
        <f t="shared" si="839"/>
        <v>5.6516526802534682E-3</v>
      </c>
    </row>
    <row r="4809" spans="1:25" x14ac:dyDescent="0.2">
      <c r="A4809" t="s">
        <v>205</v>
      </c>
      <c r="B4809" t="s">
        <v>281</v>
      </c>
      <c r="C4809">
        <v>2012</v>
      </c>
      <c r="D4809">
        <v>72620000</v>
      </c>
      <c r="E4809">
        <v>21520000</v>
      </c>
      <c r="F4809">
        <v>3180000</v>
      </c>
      <c r="G4809">
        <v>1840000</v>
      </c>
      <c r="H4809">
        <v>1880000</v>
      </c>
      <c r="I4809">
        <v>8450000</v>
      </c>
      <c r="J4809">
        <v>2089999.99999999</v>
      </c>
      <c r="K4809">
        <v>1080000</v>
      </c>
      <c r="L4809">
        <v>20000</v>
      </c>
      <c r="M4809">
        <v>8170000</v>
      </c>
      <c r="N4809">
        <v>710000</v>
      </c>
      <c r="O4809">
        <f t="shared" si="829"/>
        <v>0.59740046067785468</v>
      </c>
      <c r="P4809">
        <f t="shared" si="830"/>
        <v>0.17703191839420865</v>
      </c>
      <c r="Q4809">
        <f t="shared" si="831"/>
        <v>2.6159921026653508E-2</v>
      </c>
      <c r="R4809">
        <f t="shared" si="832"/>
        <v>1.5136558078315238E-2</v>
      </c>
      <c r="S4809">
        <f t="shared" si="833"/>
        <v>1.5465613688713395E-2</v>
      </c>
      <c r="T4809">
        <f t="shared" si="834"/>
        <v>6.9512997696610734E-2</v>
      </c>
      <c r="U4809">
        <f t="shared" si="835"/>
        <v>1.7193155643303638E-2</v>
      </c>
      <c r="V4809">
        <f t="shared" si="836"/>
        <v>8.8845014807502481E-3</v>
      </c>
      <c r="W4809">
        <f t="shared" si="837"/>
        <v>1.6452780519907867E-4</v>
      </c>
      <c r="X4809">
        <f t="shared" si="838"/>
        <v>6.7209608423823633E-2</v>
      </c>
      <c r="Y4809">
        <f t="shared" si="839"/>
        <v>5.8407370845672928E-3</v>
      </c>
    </row>
    <row r="4810" spans="1:25" x14ac:dyDescent="0.2">
      <c r="A4810" t="s">
        <v>205</v>
      </c>
      <c r="B4810" t="s">
        <v>281</v>
      </c>
      <c r="C4810">
        <v>2013</v>
      </c>
      <c r="D4810">
        <v>73160000</v>
      </c>
      <c r="E4810">
        <v>21520000</v>
      </c>
      <c r="F4810">
        <v>3270000</v>
      </c>
      <c r="G4810">
        <v>1950000</v>
      </c>
      <c r="H4810">
        <v>1380000</v>
      </c>
      <c r="I4810">
        <v>8900000</v>
      </c>
      <c r="J4810">
        <v>1940000</v>
      </c>
      <c r="K4810">
        <v>510000</v>
      </c>
      <c r="L4810">
        <v>20000</v>
      </c>
      <c r="M4810">
        <v>8510000</v>
      </c>
      <c r="N4810">
        <v>460000</v>
      </c>
      <c r="O4810">
        <f t="shared" si="829"/>
        <v>0.60154579838842293</v>
      </c>
      <c r="P4810">
        <f t="shared" si="830"/>
        <v>0.17694458148330866</v>
      </c>
      <c r="Q4810">
        <f t="shared" si="831"/>
        <v>2.6887025160335472E-2</v>
      </c>
      <c r="R4810">
        <f t="shared" si="832"/>
        <v>1.6033547113961519E-2</v>
      </c>
      <c r="S4810">
        <f t="shared" si="833"/>
        <v>1.1346817957572768E-2</v>
      </c>
      <c r="T4810">
        <f t="shared" si="834"/>
        <v>7.3178753494491044E-2</v>
      </c>
      <c r="U4810">
        <f t="shared" si="835"/>
        <v>1.5951323795428383E-2</v>
      </c>
      <c r="V4810">
        <f t="shared" si="836"/>
        <v>4.1933892451899357E-3</v>
      </c>
      <c r="W4810">
        <f t="shared" si="837"/>
        <v>1.64446637066272E-4</v>
      </c>
      <c r="X4810">
        <f t="shared" si="838"/>
        <v>6.9972044071698727E-2</v>
      </c>
      <c r="Y4810">
        <f t="shared" si="839"/>
        <v>3.7822726525242557E-3</v>
      </c>
    </row>
    <row r="4811" spans="1:25" x14ac:dyDescent="0.2">
      <c r="A4811" t="s">
        <v>205</v>
      </c>
      <c r="B4811" t="s">
        <v>281</v>
      </c>
      <c r="C4811">
        <v>2014</v>
      </c>
      <c r="D4811">
        <v>73030000</v>
      </c>
      <c r="E4811">
        <v>21520000</v>
      </c>
      <c r="F4811">
        <v>3360000</v>
      </c>
      <c r="G4811">
        <v>1990000</v>
      </c>
      <c r="H4811">
        <v>1440000</v>
      </c>
      <c r="I4811">
        <v>9240000</v>
      </c>
      <c r="J4811">
        <v>2320000</v>
      </c>
      <c r="K4811">
        <v>600000</v>
      </c>
      <c r="L4811">
        <v>20000</v>
      </c>
      <c r="M4811">
        <v>8840000</v>
      </c>
      <c r="N4811">
        <v>420000</v>
      </c>
      <c r="O4811">
        <f t="shared" si="829"/>
        <v>0.59480371395992837</v>
      </c>
      <c r="P4811">
        <f t="shared" si="830"/>
        <v>0.1752728457403486</v>
      </c>
      <c r="Q4811">
        <f t="shared" si="831"/>
        <v>2.7366020524515394E-2</v>
      </c>
      <c r="R4811">
        <f t="shared" si="832"/>
        <v>1.6207851441602868E-2</v>
      </c>
      <c r="S4811">
        <f t="shared" si="833"/>
        <v>1.1728294510506597E-2</v>
      </c>
      <c r="T4811">
        <f t="shared" si="834"/>
        <v>7.5256556442417327E-2</v>
      </c>
      <c r="U4811">
        <f t="shared" si="835"/>
        <v>1.8895585600260629E-2</v>
      </c>
      <c r="V4811">
        <f t="shared" si="836"/>
        <v>4.8867893793777487E-3</v>
      </c>
      <c r="W4811">
        <f t="shared" si="837"/>
        <v>1.6289297931259162E-4</v>
      </c>
      <c r="X4811">
        <f t="shared" si="838"/>
        <v>7.1998696856165501E-2</v>
      </c>
      <c r="Y4811">
        <f t="shared" si="839"/>
        <v>3.4207525655644243E-3</v>
      </c>
    </row>
    <row r="4812" spans="1:25" x14ac:dyDescent="0.2">
      <c r="A4812" t="s">
        <v>205</v>
      </c>
      <c r="B4812" t="s">
        <v>281</v>
      </c>
      <c r="C4812">
        <v>2015</v>
      </c>
      <c r="D4812">
        <v>73730000</v>
      </c>
      <c r="E4812">
        <v>21520000</v>
      </c>
      <c r="F4812">
        <v>3440000</v>
      </c>
      <c r="G4812">
        <v>2150000</v>
      </c>
      <c r="H4812">
        <v>1480000</v>
      </c>
      <c r="I4812">
        <v>9800000</v>
      </c>
      <c r="J4812">
        <v>4130000</v>
      </c>
      <c r="K4812">
        <v>570000</v>
      </c>
      <c r="L4812">
        <v>20000</v>
      </c>
      <c r="M4812">
        <v>9160000</v>
      </c>
      <c r="N4812">
        <v>600000</v>
      </c>
      <c r="O4812">
        <f t="shared" si="829"/>
        <v>0.58238546603475516</v>
      </c>
      <c r="P4812">
        <f t="shared" si="830"/>
        <v>0.16998420221169036</v>
      </c>
      <c r="Q4812">
        <f t="shared" si="831"/>
        <v>2.7172195892575038E-2</v>
      </c>
      <c r="R4812">
        <f t="shared" si="832"/>
        <v>1.69826224328594E-2</v>
      </c>
      <c r="S4812">
        <f t="shared" si="833"/>
        <v>1.1690363349131122E-2</v>
      </c>
      <c r="T4812">
        <f t="shared" si="834"/>
        <v>7.7409162717219593E-2</v>
      </c>
      <c r="U4812">
        <f t="shared" si="835"/>
        <v>3.2622432859399683E-2</v>
      </c>
      <c r="V4812">
        <f t="shared" si="836"/>
        <v>4.5023696682464451E-3</v>
      </c>
      <c r="W4812">
        <f t="shared" si="837"/>
        <v>1.579778830963665E-4</v>
      </c>
      <c r="X4812">
        <f t="shared" si="838"/>
        <v>7.2353870458135863E-2</v>
      </c>
      <c r="Y4812">
        <f t="shared" si="839"/>
        <v>4.7393364928909956E-3</v>
      </c>
    </row>
    <row r="4813" spans="1:25" x14ac:dyDescent="0.2">
      <c r="A4813" t="s">
        <v>205</v>
      </c>
      <c r="B4813" t="s">
        <v>281</v>
      </c>
      <c r="C4813">
        <v>2016</v>
      </c>
      <c r="D4813">
        <v>75280000</v>
      </c>
      <c r="E4813">
        <v>21010000</v>
      </c>
      <c r="F4813">
        <v>3540000</v>
      </c>
      <c r="G4813">
        <v>2350000</v>
      </c>
      <c r="H4813">
        <v>1690000</v>
      </c>
      <c r="I4813">
        <v>11160000</v>
      </c>
      <c r="J4813">
        <v>4950000</v>
      </c>
      <c r="K4813">
        <v>590000</v>
      </c>
      <c r="L4813">
        <v>20000</v>
      </c>
      <c r="M4813">
        <v>9440000</v>
      </c>
      <c r="N4813">
        <v>670000</v>
      </c>
      <c r="O4813">
        <f t="shared" si="829"/>
        <v>0.57597551644988521</v>
      </c>
      <c r="P4813">
        <f t="shared" si="830"/>
        <v>0.16074980872226474</v>
      </c>
      <c r="Q4813">
        <f t="shared" si="831"/>
        <v>2.7084927314460598E-2</v>
      </c>
      <c r="R4813">
        <f t="shared" si="832"/>
        <v>1.7980107115531753E-2</v>
      </c>
      <c r="S4813">
        <f t="shared" si="833"/>
        <v>1.2930374904361133E-2</v>
      </c>
      <c r="T4813">
        <f t="shared" si="834"/>
        <v>8.5386381025248662E-2</v>
      </c>
      <c r="U4813">
        <f t="shared" si="835"/>
        <v>3.7872991583779651E-2</v>
      </c>
      <c r="V4813">
        <f t="shared" si="836"/>
        <v>4.5141545524100997E-3</v>
      </c>
      <c r="W4813">
        <f t="shared" si="837"/>
        <v>1.530221882172915E-4</v>
      </c>
      <c r="X4813">
        <f t="shared" si="838"/>
        <v>7.2226472838561595E-2</v>
      </c>
      <c r="Y4813">
        <f t="shared" si="839"/>
        <v>5.1262433052792654E-3</v>
      </c>
    </row>
    <row r="4814" spans="1:25" x14ac:dyDescent="0.2">
      <c r="A4814" t="s">
        <v>205</v>
      </c>
      <c r="B4814" t="s">
        <v>281</v>
      </c>
      <c r="C4814">
        <v>2017</v>
      </c>
      <c r="D4814">
        <v>75030000</v>
      </c>
      <c r="E4814">
        <v>21010000</v>
      </c>
      <c r="F4814">
        <v>3630000</v>
      </c>
      <c r="G4814">
        <v>2440000</v>
      </c>
      <c r="H4814">
        <v>1580000</v>
      </c>
      <c r="I4814">
        <v>11060000</v>
      </c>
      <c r="J4814">
        <v>5100000</v>
      </c>
      <c r="K4814">
        <v>590000</v>
      </c>
      <c r="L4814">
        <v>20000</v>
      </c>
      <c r="M4814">
        <v>9470000</v>
      </c>
      <c r="N4814">
        <v>760000</v>
      </c>
      <c r="O4814">
        <f t="shared" si="829"/>
        <v>0.57410666462621474</v>
      </c>
      <c r="P4814">
        <f t="shared" si="830"/>
        <v>0.16076210880710076</v>
      </c>
      <c r="Q4814">
        <f t="shared" si="831"/>
        <v>2.7775652306985997E-2</v>
      </c>
      <c r="R4814">
        <f t="shared" si="832"/>
        <v>1.8670135434998854E-2</v>
      </c>
      <c r="S4814">
        <f t="shared" si="833"/>
        <v>1.2089677863646798E-2</v>
      </c>
      <c r="T4814">
        <f t="shared" si="834"/>
        <v>8.4627745045527586E-2</v>
      </c>
      <c r="U4814">
        <f t="shared" si="835"/>
        <v>3.9023643737087763E-2</v>
      </c>
      <c r="V4814">
        <f t="shared" si="836"/>
        <v>4.5144999617415258E-3</v>
      </c>
      <c r="W4814">
        <f t="shared" si="837"/>
        <v>1.530338970081873E-4</v>
      </c>
      <c r="X4814">
        <f t="shared" si="838"/>
        <v>7.2461550233376693E-2</v>
      </c>
      <c r="Y4814">
        <f t="shared" si="839"/>
        <v>5.815288086311118E-3</v>
      </c>
    </row>
    <row r="4815" spans="1:25" x14ac:dyDescent="0.2">
      <c r="A4815" t="s">
        <v>205</v>
      </c>
      <c r="B4815" t="s">
        <v>281</v>
      </c>
      <c r="C4815">
        <v>2018</v>
      </c>
      <c r="D4815">
        <v>75590000</v>
      </c>
      <c r="E4815">
        <v>21010000</v>
      </c>
      <c r="F4815">
        <v>3720000</v>
      </c>
      <c r="G4815">
        <v>2520000</v>
      </c>
      <c r="H4815">
        <v>1480000</v>
      </c>
      <c r="I4815">
        <v>10800000</v>
      </c>
      <c r="J4815">
        <v>5320000</v>
      </c>
      <c r="K4815">
        <v>590000</v>
      </c>
      <c r="L4815">
        <v>20000</v>
      </c>
      <c r="M4815">
        <v>9580000</v>
      </c>
      <c r="N4815">
        <v>740000</v>
      </c>
      <c r="O4815">
        <f t="shared" si="829"/>
        <v>0.5753977315977773</v>
      </c>
      <c r="P4815">
        <f t="shared" si="830"/>
        <v>0.15992996879043922</v>
      </c>
      <c r="Q4815">
        <f t="shared" si="831"/>
        <v>2.8316967344142498E-2</v>
      </c>
      <c r="R4815">
        <f t="shared" si="832"/>
        <v>1.918246174925782E-2</v>
      </c>
      <c r="S4815">
        <f t="shared" si="833"/>
        <v>1.1265890233691102E-2</v>
      </c>
      <c r="T4815">
        <f t="shared" si="834"/>
        <v>8.2210550353962089E-2</v>
      </c>
      <c r="U4815">
        <f t="shared" si="835"/>
        <v>4.0496308137322065E-2</v>
      </c>
      <c r="V4815">
        <f t="shared" si="836"/>
        <v>4.4911319174849662E-3</v>
      </c>
      <c r="W4815">
        <f t="shared" si="837"/>
        <v>1.5224175991474461E-4</v>
      </c>
      <c r="X4815">
        <f t="shared" si="838"/>
        <v>7.2923802999162665E-2</v>
      </c>
      <c r="Y4815">
        <f t="shared" si="839"/>
        <v>5.6329451168455509E-3</v>
      </c>
    </row>
    <row r="4816" spans="1:25" x14ac:dyDescent="0.2">
      <c r="A4816" t="s">
        <v>214</v>
      </c>
      <c r="B4816" t="s">
        <v>280</v>
      </c>
      <c r="C4816">
        <v>1990</v>
      </c>
      <c r="D4816">
        <v>680000</v>
      </c>
      <c r="E4816">
        <v>3250000</v>
      </c>
      <c r="F4816">
        <v>70000</v>
      </c>
      <c r="G4816">
        <v>190000</v>
      </c>
      <c r="L4816">
        <v>180000</v>
      </c>
      <c r="M4816">
        <v>20000</v>
      </c>
      <c r="O4816">
        <f t="shared" si="829"/>
        <v>0.15489749430523919</v>
      </c>
      <c r="P4816">
        <f t="shared" si="830"/>
        <v>0.74031890660592259</v>
      </c>
      <c r="Q4816">
        <f t="shared" si="831"/>
        <v>1.5945330296127564E-2</v>
      </c>
      <c r="R4816">
        <f t="shared" si="832"/>
        <v>4.328018223234624E-2</v>
      </c>
      <c r="S4816">
        <f t="shared" si="833"/>
        <v>0</v>
      </c>
      <c r="T4816">
        <f t="shared" si="834"/>
        <v>0</v>
      </c>
      <c r="U4816">
        <f t="shared" si="835"/>
        <v>0</v>
      </c>
      <c r="V4816">
        <f t="shared" si="836"/>
        <v>0</v>
      </c>
      <c r="W4816">
        <f t="shared" si="837"/>
        <v>4.1002277904328019E-2</v>
      </c>
      <c r="X4816">
        <f t="shared" si="838"/>
        <v>4.5558086560364463E-3</v>
      </c>
      <c r="Y4816">
        <f t="shared" si="839"/>
        <v>0</v>
      </c>
    </row>
    <row r="4817" spans="1:25" x14ac:dyDescent="0.2">
      <c r="A4817" t="s">
        <v>214</v>
      </c>
      <c r="B4817" t="s">
        <v>280</v>
      </c>
      <c r="C4817">
        <v>1991</v>
      </c>
      <c r="D4817">
        <v>740000</v>
      </c>
      <c r="E4817">
        <v>3250000</v>
      </c>
      <c r="F4817">
        <v>70000</v>
      </c>
      <c r="G4817">
        <v>180000</v>
      </c>
      <c r="L4817">
        <v>210000</v>
      </c>
      <c r="M4817">
        <v>20000</v>
      </c>
      <c r="O4817">
        <f t="shared" si="829"/>
        <v>0.16554809843400448</v>
      </c>
      <c r="P4817">
        <f t="shared" si="830"/>
        <v>0.72706935123042504</v>
      </c>
      <c r="Q4817">
        <f t="shared" si="831"/>
        <v>1.5659955257270694E-2</v>
      </c>
      <c r="R4817">
        <f t="shared" si="832"/>
        <v>4.0268456375838924E-2</v>
      </c>
      <c r="S4817">
        <f t="shared" si="833"/>
        <v>0</v>
      </c>
      <c r="T4817">
        <f t="shared" si="834"/>
        <v>0</v>
      </c>
      <c r="U4817">
        <f t="shared" si="835"/>
        <v>0</v>
      </c>
      <c r="V4817">
        <f t="shared" si="836"/>
        <v>0</v>
      </c>
      <c r="W4817">
        <f t="shared" si="837"/>
        <v>4.6979865771812082E-2</v>
      </c>
      <c r="X4817">
        <f t="shared" si="838"/>
        <v>4.4742729306487695E-3</v>
      </c>
      <c r="Y4817">
        <f t="shared" si="839"/>
        <v>0</v>
      </c>
    </row>
    <row r="4818" spans="1:25" x14ac:dyDescent="0.2">
      <c r="A4818" t="s">
        <v>214</v>
      </c>
      <c r="B4818" t="s">
        <v>280</v>
      </c>
      <c r="C4818">
        <v>1992</v>
      </c>
      <c r="D4818">
        <v>820000</v>
      </c>
      <c r="E4818">
        <v>3250000</v>
      </c>
      <c r="F4818">
        <v>70000</v>
      </c>
      <c r="G4818">
        <v>170000</v>
      </c>
      <c r="L4818">
        <v>240000</v>
      </c>
      <c r="M4818">
        <v>20000</v>
      </c>
      <c r="O4818">
        <f t="shared" si="829"/>
        <v>0.17943107221006566</v>
      </c>
      <c r="P4818">
        <f t="shared" si="830"/>
        <v>0.71115973741794314</v>
      </c>
      <c r="Q4818">
        <f t="shared" si="831"/>
        <v>1.5317286652078774E-2</v>
      </c>
      <c r="R4818">
        <f t="shared" si="832"/>
        <v>3.7199124726477024E-2</v>
      </c>
      <c r="S4818">
        <f t="shared" si="833"/>
        <v>0</v>
      </c>
      <c r="T4818">
        <f t="shared" si="834"/>
        <v>0</v>
      </c>
      <c r="U4818">
        <f t="shared" si="835"/>
        <v>0</v>
      </c>
      <c r="V4818">
        <f t="shared" si="836"/>
        <v>0</v>
      </c>
      <c r="W4818">
        <f t="shared" si="837"/>
        <v>5.2516411378555797E-2</v>
      </c>
      <c r="X4818">
        <f t="shared" si="838"/>
        <v>4.3763676148796497E-3</v>
      </c>
      <c r="Y4818">
        <f t="shared" si="839"/>
        <v>0</v>
      </c>
    </row>
    <row r="4819" spans="1:25" x14ac:dyDescent="0.2">
      <c r="A4819" t="s">
        <v>214</v>
      </c>
      <c r="B4819" t="s">
        <v>280</v>
      </c>
      <c r="C4819">
        <v>1993</v>
      </c>
      <c r="D4819">
        <v>740000</v>
      </c>
      <c r="E4819">
        <v>3250000</v>
      </c>
      <c r="F4819">
        <v>70000</v>
      </c>
      <c r="G4819">
        <v>160000</v>
      </c>
      <c r="L4819">
        <v>260000</v>
      </c>
      <c r="M4819">
        <v>20000</v>
      </c>
      <c r="O4819">
        <f t="shared" si="829"/>
        <v>0.16444444444444445</v>
      </c>
      <c r="P4819">
        <f t="shared" si="830"/>
        <v>0.72222222222222221</v>
      </c>
      <c r="Q4819">
        <f t="shared" si="831"/>
        <v>1.5555555555555555E-2</v>
      </c>
      <c r="R4819">
        <f t="shared" si="832"/>
        <v>3.5555555555555556E-2</v>
      </c>
      <c r="S4819">
        <f t="shared" si="833"/>
        <v>0</v>
      </c>
      <c r="T4819">
        <f t="shared" si="834"/>
        <v>0</v>
      </c>
      <c r="U4819">
        <f t="shared" si="835"/>
        <v>0</v>
      </c>
      <c r="V4819">
        <f t="shared" si="836"/>
        <v>0</v>
      </c>
      <c r="W4819">
        <f t="shared" si="837"/>
        <v>5.7777777777777775E-2</v>
      </c>
      <c r="X4819">
        <f t="shared" si="838"/>
        <v>4.4444444444444444E-3</v>
      </c>
      <c r="Y4819">
        <f t="shared" si="839"/>
        <v>0</v>
      </c>
    </row>
    <row r="4820" spans="1:25" x14ac:dyDescent="0.2">
      <c r="A4820" t="s">
        <v>214</v>
      </c>
      <c r="B4820" t="s">
        <v>280</v>
      </c>
      <c r="C4820">
        <v>1994</v>
      </c>
      <c r="D4820">
        <v>750000</v>
      </c>
      <c r="E4820">
        <v>3250000</v>
      </c>
      <c r="F4820">
        <v>70000</v>
      </c>
      <c r="G4820">
        <v>150000</v>
      </c>
      <c r="L4820">
        <v>290000</v>
      </c>
      <c r="M4820">
        <v>20000</v>
      </c>
      <c r="O4820">
        <f t="shared" si="829"/>
        <v>0.16556291390728478</v>
      </c>
      <c r="P4820">
        <f t="shared" si="830"/>
        <v>0.717439293598234</v>
      </c>
      <c r="Q4820">
        <f t="shared" si="831"/>
        <v>1.5452538631346579E-2</v>
      </c>
      <c r="R4820">
        <f t="shared" si="832"/>
        <v>3.3112582781456956E-2</v>
      </c>
      <c r="S4820">
        <f t="shared" si="833"/>
        <v>0</v>
      </c>
      <c r="T4820">
        <f t="shared" si="834"/>
        <v>0</v>
      </c>
      <c r="U4820">
        <f t="shared" si="835"/>
        <v>0</v>
      </c>
      <c r="V4820">
        <f t="shared" si="836"/>
        <v>0</v>
      </c>
      <c r="W4820">
        <f t="shared" si="837"/>
        <v>6.4017660044150104E-2</v>
      </c>
      <c r="X4820">
        <f t="shared" si="838"/>
        <v>4.4150110375275938E-3</v>
      </c>
      <c r="Y4820">
        <f t="shared" si="839"/>
        <v>0</v>
      </c>
    </row>
    <row r="4821" spans="1:25" x14ac:dyDescent="0.2">
      <c r="A4821" t="s">
        <v>214</v>
      </c>
      <c r="B4821" t="s">
        <v>280</v>
      </c>
      <c r="C4821">
        <v>1995</v>
      </c>
      <c r="D4821">
        <v>770000</v>
      </c>
      <c r="E4821">
        <v>3310000</v>
      </c>
      <c r="F4821">
        <v>80000</v>
      </c>
      <c r="G4821">
        <v>130000</v>
      </c>
      <c r="L4821">
        <v>320000</v>
      </c>
      <c r="M4821">
        <v>20000</v>
      </c>
      <c r="O4821">
        <f t="shared" si="829"/>
        <v>0.16630669546436286</v>
      </c>
      <c r="P4821">
        <f t="shared" si="830"/>
        <v>0.71490280777537796</v>
      </c>
      <c r="Q4821">
        <f t="shared" si="831"/>
        <v>1.7278617710583154E-2</v>
      </c>
      <c r="R4821">
        <f t="shared" si="832"/>
        <v>2.8077753779697623E-2</v>
      </c>
      <c r="S4821">
        <f t="shared" si="833"/>
        <v>0</v>
      </c>
      <c r="T4821">
        <f t="shared" si="834"/>
        <v>0</v>
      </c>
      <c r="U4821">
        <f t="shared" si="835"/>
        <v>0</v>
      </c>
      <c r="V4821">
        <f t="shared" si="836"/>
        <v>0</v>
      </c>
      <c r="W4821">
        <f t="shared" si="837"/>
        <v>6.9114470842332618E-2</v>
      </c>
      <c r="X4821">
        <f t="shared" si="838"/>
        <v>4.3196544276457886E-3</v>
      </c>
      <c r="Y4821">
        <f t="shared" si="839"/>
        <v>0</v>
      </c>
    </row>
    <row r="4822" spans="1:25" x14ac:dyDescent="0.2">
      <c r="A4822" t="s">
        <v>214</v>
      </c>
      <c r="B4822" t="s">
        <v>280</v>
      </c>
      <c r="C4822">
        <v>1996</v>
      </c>
      <c r="D4822">
        <v>770000</v>
      </c>
      <c r="E4822">
        <v>3390000</v>
      </c>
      <c r="F4822">
        <v>80000</v>
      </c>
      <c r="G4822">
        <v>120000</v>
      </c>
      <c r="L4822">
        <v>350000</v>
      </c>
      <c r="M4822">
        <v>20000</v>
      </c>
      <c r="O4822">
        <f t="shared" si="829"/>
        <v>0.16279069767441862</v>
      </c>
      <c r="P4822">
        <f t="shared" si="830"/>
        <v>0.71670190274841439</v>
      </c>
      <c r="Q4822">
        <f t="shared" si="831"/>
        <v>1.6913319238900635E-2</v>
      </c>
      <c r="R4822">
        <f t="shared" si="832"/>
        <v>2.5369978858350951E-2</v>
      </c>
      <c r="S4822">
        <f t="shared" si="833"/>
        <v>0</v>
      </c>
      <c r="T4822">
        <f t="shared" si="834"/>
        <v>0</v>
      </c>
      <c r="U4822">
        <f t="shared" si="835"/>
        <v>0</v>
      </c>
      <c r="V4822">
        <f t="shared" si="836"/>
        <v>0</v>
      </c>
      <c r="W4822">
        <f t="shared" si="837"/>
        <v>7.399577167019028E-2</v>
      </c>
      <c r="X4822">
        <f t="shared" si="838"/>
        <v>4.2283298097251587E-3</v>
      </c>
      <c r="Y4822">
        <f t="shared" si="839"/>
        <v>0</v>
      </c>
    </row>
    <row r="4823" spans="1:25" x14ac:dyDescent="0.2">
      <c r="A4823" t="s">
        <v>214</v>
      </c>
      <c r="B4823" t="s">
        <v>280</v>
      </c>
      <c r="C4823">
        <v>1997</v>
      </c>
      <c r="D4823">
        <v>720000</v>
      </c>
      <c r="E4823">
        <v>3390000</v>
      </c>
      <c r="F4823">
        <v>80000</v>
      </c>
      <c r="G4823">
        <v>100000</v>
      </c>
      <c r="L4823">
        <v>380000</v>
      </c>
      <c r="M4823">
        <v>20000</v>
      </c>
      <c r="O4823">
        <f t="shared" si="829"/>
        <v>0.15351812366737741</v>
      </c>
      <c r="P4823">
        <f t="shared" si="830"/>
        <v>0.72281449893390193</v>
      </c>
      <c r="Q4823">
        <f t="shared" si="831"/>
        <v>1.7057569296375266E-2</v>
      </c>
      <c r="R4823">
        <f t="shared" si="832"/>
        <v>2.1321961620469083E-2</v>
      </c>
      <c r="S4823">
        <f t="shared" si="833"/>
        <v>0</v>
      </c>
      <c r="T4823">
        <f t="shared" si="834"/>
        <v>0</v>
      </c>
      <c r="U4823">
        <f t="shared" si="835"/>
        <v>0</v>
      </c>
      <c r="V4823">
        <f t="shared" si="836"/>
        <v>0</v>
      </c>
      <c r="W4823">
        <f t="shared" si="837"/>
        <v>8.1023454157782518E-2</v>
      </c>
      <c r="X4823">
        <f t="shared" si="838"/>
        <v>4.2643923240938165E-3</v>
      </c>
      <c r="Y4823">
        <f t="shared" si="839"/>
        <v>0</v>
      </c>
    </row>
    <row r="4824" spans="1:25" x14ac:dyDescent="0.2">
      <c r="A4824" t="s">
        <v>214</v>
      </c>
      <c r="B4824" t="s">
        <v>280</v>
      </c>
      <c r="C4824">
        <v>1998</v>
      </c>
      <c r="D4824">
        <v>710000</v>
      </c>
      <c r="E4824">
        <v>3460000</v>
      </c>
      <c r="F4824">
        <v>80000</v>
      </c>
      <c r="G4824">
        <v>80000</v>
      </c>
      <c r="L4824">
        <v>400000</v>
      </c>
      <c r="M4824">
        <v>20000</v>
      </c>
      <c r="O4824">
        <f t="shared" si="829"/>
        <v>0.14947368421052631</v>
      </c>
      <c r="P4824">
        <f t="shared" si="830"/>
        <v>0.72842105263157897</v>
      </c>
      <c r="Q4824">
        <f t="shared" si="831"/>
        <v>1.6842105263157894E-2</v>
      </c>
      <c r="R4824">
        <f t="shared" si="832"/>
        <v>1.6842105263157894E-2</v>
      </c>
      <c r="S4824">
        <f t="shared" si="833"/>
        <v>0</v>
      </c>
      <c r="T4824">
        <f t="shared" si="834"/>
        <v>0</v>
      </c>
      <c r="U4824">
        <f t="shared" si="835"/>
        <v>0</v>
      </c>
      <c r="V4824">
        <f t="shared" si="836"/>
        <v>0</v>
      </c>
      <c r="W4824">
        <f t="shared" si="837"/>
        <v>8.4210526315789472E-2</v>
      </c>
      <c r="X4824">
        <f t="shared" si="838"/>
        <v>4.2105263157894736E-3</v>
      </c>
      <c r="Y4824">
        <f t="shared" si="839"/>
        <v>0</v>
      </c>
    </row>
    <row r="4825" spans="1:25" x14ac:dyDescent="0.2">
      <c r="A4825" t="s">
        <v>214</v>
      </c>
      <c r="B4825" t="s">
        <v>280</v>
      </c>
      <c r="C4825">
        <v>1999</v>
      </c>
      <c r="D4825">
        <v>710000</v>
      </c>
      <c r="E4825">
        <v>3480000</v>
      </c>
      <c r="F4825">
        <v>80000</v>
      </c>
      <c r="G4825">
        <v>60000</v>
      </c>
      <c r="L4825">
        <v>430000</v>
      </c>
      <c r="M4825">
        <v>20000</v>
      </c>
      <c r="O4825">
        <f t="shared" si="829"/>
        <v>0.14853556485355648</v>
      </c>
      <c r="P4825">
        <f t="shared" si="830"/>
        <v>0.72803347280334729</v>
      </c>
      <c r="Q4825">
        <f t="shared" si="831"/>
        <v>1.6736401673640166E-2</v>
      </c>
      <c r="R4825">
        <f t="shared" si="832"/>
        <v>1.2552301255230125E-2</v>
      </c>
      <c r="S4825">
        <f t="shared" si="833"/>
        <v>0</v>
      </c>
      <c r="T4825">
        <f t="shared" si="834"/>
        <v>0</v>
      </c>
      <c r="U4825">
        <f t="shared" si="835"/>
        <v>0</v>
      </c>
      <c r="V4825">
        <f t="shared" si="836"/>
        <v>0</v>
      </c>
      <c r="W4825">
        <f t="shared" si="837"/>
        <v>8.9958158995815898E-2</v>
      </c>
      <c r="X4825">
        <f t="shared" si="838"/>
        <v>4.1841004184100415E-3</v>
      </c>
      <c r="Y4825">
        <f t="shared" si="839"/>
        <v>0</v>
      </c>
    </row>
    <row r="4826" spans="1:25" x14ac:dyDescent="0.2">
      <c r="A4826" t="s">
        <v>214</v>
      </c>
      <c r="B4826" t="s">
        <v>280</v>
      </c>
      <c r="C4826">
        <v>2000</v>
      </c>
      <c r="D4826">
        <v>650000</v>
      </c>
      <c r="E4826">
        <v>3470000</v>
      </c>
      <c r="F4826">
        <v>80000</v>
      </c>
      <c r="G4826">
        <v>40000</v>
      </c>
      <c r="H4826">
        <v>680000</v>
      </c>
      <c r="I4826">
        <v>290000</v>
      </c>
      <c r="J4826">
        <v>280000</v>
      </c>
      <c r="K4826">
        <v>80000</v>
      </c>
      <c r="L4826">
        <v>460000</v>
      </c>
      <c r="M4826">
        <v>160000</v>
      </c>
      <c r="N4826">
        <v>70000</v>
      </c>
      <c r="O4826">
        <f t="shared" si="829"/>
        <v>0.10383386581469649</v>
      </c>
      <c r="P4826">
        <f t="shared" si="830"/>
        <v>0.55431309904153359</v>
      </c>
      <c r="Q4826">
        <f t="shared" si="831"/>
        <v>1.2779552715654952E-2</v>
      </c>
      <c r="R4826">
        <f t="shared" si="832"/>
        <v>6.3897763578274758E-3</v>
      </c>
      <c r="S4826">
        <f t="shared" si="833"/>
        <v>0.10862619808306709</v>
      </c>
      <c r="T4826">
        <f t="shared" si="834"/>
        <v>4.6325878594249199E-2</v>
      </c>
      <c r="U4826">
        <f t="shared" si="835"/>
        <v>4.472843450479233E-2</v>
      </c>
      <c r="V4826">
        <f t="shared" si="836"/>
        <v>1.2779552715654952E-2</v>
      </c>
      <c r="W4826">
        <f t="shared" si="837"/>
        <v>7.3482428115015971E-2</v>
      </c>
      <c r="X4826">
        <f t="shared" si="838"/>
        <v>2.5559105431309903E-2</v>
      </c>
      <c r="Y4826">
        <f t="shared" si="839"/>
        <v>1.1182108626198083E-2</v>
      </c>
    </row>
    <row r="4827" spans="1:25" x14ac:dyDescent="0.2">
      <c r="A4827" t="s">
        <v>214</v>
      </c>
      <c r="B4827" t="s">
        <v>280</v>
      </c>
      <c r="C4827">
        <v>2001</v>
      </c>
      <c r="D4827">
        <v>690000</v>
      </c>
      <c r="E4827">
        <v>3800000</v>
      </c>
      <c r="F4827">
        <v>80000</v>
      </c>
      <c r="G4827">
        <v>50000</v>
      </c>
      <c r="H4827">
        <v>680000</v>
      </c>
      <c r="I4827">
        <v>300000</v>
      </c>
      <c r="J4827">
        <v>330000</v>
      </c>
      <c r="K4827">
        <v>80000</v>
      </c>
      <c r="L4827">
        <v>460000</v>
      </c>
      <c r="M4827">
        <v>140000</v>
      </c>
      <c r="N4827">
        <v>70000</v>
      </c>
      <c r="O4827">
        <f t="shared" si="829"/>
        <v>0.10329341317365269</v>
      </c>
      <c r="P4827">
        <f t="shared" si="830"/>
        <v>0.56886227544910184</v>
      </c>
      <c r="Q4827">
        <f t="shared" si="831"/>
        <v>1.1976047904191617E-2</v>
      </c>
      <c r="R4827">
        <f t="shared" si="832"/>
        <v>7.4850299401197605E-3</v>
      </c>
      <c r="S4827">
        <f t="shared" si="833"/>
        <v>0.10179640718562874</v>
      </c>
      <c r="T4827">
        <f t="shared" si="834"/>
        <v>4.4910179640718563E-2</v>
      </c>
      <c r="U4827">
        <f t="shared" si="835"/>
        <v>4.940119760479042E-2</v>
      </c>
      <c r="V4827">
        <f t="shared" si="836"/>
        <v>1.1976047904191617E-2</v>
      </c>
      <c r="W4827">
        <f t="shared" si="837"/>
        <v>6.8862275449101798E-2</v>
      </c>
      <c r="X4827">
        <f t="shared" si="838"/>
        <v>2.0958083832335328E-2</v>
      </c>
      <c r="Y4827">
        <f t="shared" si="839"/>
        <v>1.0479041916167664E-2</v>
      </c>
    </row>
    <row r="4828" spans="1:25" x14ac:dyDescent="0.2">
      <c r="A4828" t="s">
        <v>214</v>
      </c>
      <c r="B4828" t="s">
        <v>280</v>
      </c>
      <c r="C4828">
        <v>2002</v>
      </c>
      <c r="D4828">
        <v>560000</v>
      </c>
      <c r="E4828">
        <v>3810000</v>
      </c>
      <c r="F4828">
        <v>80000</v>
      </c>
      <c r="G4828">
        <v>50000</v>
      </c>
      <c r="H4828">
        <v>60000</v>
      </c>
      <c r="I4828">
        <v>430000</v>
      </c>
      <c r="J4828">
        <v>290000</v>
      </c>
      <c r="K4828">
        <v>50000</v>
      </c>
      <c r="L4828">
        <v>460000</v>
      </c>
      <c r="M4828">
        <v>280000</v>
      </c>
      <c r="N4828">
        <v>90000</v>
      </c>
      <c r="O4828">
        <f t="shared" si="829"/>
        <v>9.0909090909090912E-2</v>
      </c>
      <c r="P4828">
        <f t="shared" si="830"/>
        <v>0.61850649350649356</v>
      </c>
      <c r="Q4828">
        <f t="shared" si="831"/>
        <v>1.2987012987012988E-2</v>
      </c>
      <c r="R4828">
        <f t="shared" si="832"/>
        <v>8.1168831168831161E-3</v>
      </c>
      <c r="S4828">
        <f t="shared" si="833"/>
        <v>9.74025974025974E-3</v>
      </c>
      <c r="T4828">
        <f t="shared" si="834"/>
        <v>6.9805194805194801E-2</v>
      </c>
      <c r="U4828">
        <f t="shared" si="835"/>
        <v>4.707792207792208E-2</v>
      </c>
      <c r="V4828">
        <f t="shared" si="836"/>
        <v>8.1168831168831161E-3</v>
      </c>
      <c r="W4828">
        <f t="shared" si="837"/>
        <v>7.4675324675324672E-2</v>
      </c>
      <c r="X4828">
        <f t="shared" si="838"/>
        <v>4.5454545454545456E-2</v>
      </c>
      <c r="Y4828">
        <f t="shared" si="839"/>
        <v>1.461038961038961E-2</v>
      </c>
    </row>
    <row r="4829" spans="1:25" x14ac:dyDescent="0.2">
      <c r="A4829" t="s">
        <v>214</v>
      </c>
      <c r="B4829" t="s">
        <v>280</v>
      </c>
      <c r="C4829">
        <v>2003</v>
      </c>
      <c r="D4829">
        <v>630000</v>
      </c>
      <c r="E4829">
        <v>3840000</v>
      </c>
      <c r="F4829">
        <v>80000</v>
      </c>
      <c r="G4829">
        <v>50000</v>
      </c>
      <c r="H4829">
        <v>60000</v>
      </c>
      <c r="I4829">
        <v>460000</v>
      </c>
      <c r="J4829">
        <v>370000</v>
      </c>
      <c r="K4829">
        <v>50000</v>
      </c>
      <c r="L4829">
        <v>460000</v>
      </c>
      <c r="M4829">
        <v>300000</v>
      </c>
      <c r="N4829">
        <v>100000</v>
      </c>
      <c r="O4829">
        <f t="shared" si="829"/>
        <v>9.8437499999999997E-2</v>
      </c>
      <c r="P4829">
        <f t="shared" si="830"/>
        <v>0.6</v>
      </c>
      <c r="Q4829">
        <f t="shared" si="831"/>
        <v>1.2500000000000001E-2</v>
      </c>
      <c r="R4829">
        <f t="shared" si="832"/>
        <v>7.8125E-3</v>
      </c>
      <c r="S4829">
        <f t="shared" si="833"/>
        <v>9.3749999999999997E-3</v>
      </c>
      <c r="T4829">
        <f t="shared" si="834"/>
        <v>7.1874999999999994E-2</v>
      </c>
      <c r="U4829">
        <f t="shared" si="835"/>
        <v>5.7812500000000003E-2</v>
      </c>
      <c r="V4829">
        <f t="shared" si="836"/>
        <v>7.8125E-3</v>
      </c>
      <c r="W4829">
        <f t="shared" si="837"/>
        <v>7.1874999999999994E-2</v>
      </c>
      <c r="X4829">
        <f t="shared" si="838"/>
        <v>4.6875E-2</v>
      </c>
      <c r="Y4829">
        <f t="shared" si="839"/>
        <v>1.5625E-2</v>
      </c>
    </row>
    <row r="4830" spans="1:25" x14ac:dyDescent="0.2">
      <c r="A4830" t="s">
        <v>214</v>
      </c>
      <c r="B4830" t="s">
        <v>280</v>
      </c>
      <c r="C4830">
        <v>2004</v>
      </c>
      <c r="D4830">
        <v>670000</v>
      </c>
      <c r="E4830">
        <v>3990000</v>
      </c>
      <c r="F4830">
        <v>80000</v>
      </c>
      <c r="G4830">
        <v>50000</v>
      </c>
      <c r="H4830">
        <v>60000</v>
      </c>
      <c r="I4830">
        <v>470000</v>
      </c>
      <c r="J4830">
        <v>480000</v>
      </c>
      <c r="K4830">
        <v>50000</v>
      </c>
      <c r="L4830">
        <v>460000</v>
      </c>
      <c r="M4830">
        <v>330000</v>
      </c>
      <c r="N4830">
        <v>100000</v>
      </c>
      <c r="O4830">
        <f t="shared" si="829"/>
        <v>9.9406528189910984E-2</v>
      </c>
      <c r="P4830">
        <f t="shared" si="830"/>
        <v>0.59198813056379818</v>
      </c>
      <c r="Q4830">
        <f t="shared" si="831"/>
        <v>1.1869436201780416E-2</v>
      </c>
      <c r="R4830">
        <f t="shared" si="832"/>
        <v>7.4183976261127599E-3</v>
      </c>
      <c r="S4830">
        <f t="shared" si="833"/>
        <v>8.9020771513353119E-3</v>
      </c>
      <c r="T4830">
        <f t="shared" si="834"/>
        <v>6.9732937685459948E-2</v>
      </c>
      <c r="U4830">
        <f t="shared" si="835"/>
        <v>7.1216617210682495E-2</v>
      </c>
      <c r="V4830">
        <f t="shared" si="836"/>
        <v>7.4183976261127599E-3</v>
      </c>
      <c r="W4830">
        <f t="shared" si="837"/>
        <v>6.8249258160237386E-2</v>
      </c>
      <c r="X4830">
        <f t="shared" si="838"/>
        <v>4.8961424332344211E-2</v>
      </c>
      <c r="Y4830">
        <f t="shared" si="839"/>
        <v>1.483679525222552E-2</v>
      </c>
    </row>
    <row r="4831" spans="1:25" x14ac:dyDescent="0.2">
      <c r="A4831" t="s">
        <v>214</v>
      </c>
      <c r="B4831" t="s">
        <v>280</v>
      </c>
      <c r="C4831">
        <v>2005</v>
      </c>
      <c r="D4831">
        <v>570000</v>
      </c>
      <c r="E4831">
        <v>3970000</v>
      </c>
      <c r="F4831">
        <v>80000</v>
      </c>
      <c r="G4831">
        <v>50000</v>
      </c>
      <c r="H4831">
        <v>70000</v>
      </c>
      <c r="I4831">
        <v>500000</v>
      </c>
      <c r="J4831">
        <v>700000</v>
      </c>
      <c r="K4831">
        <v>60000</v>
      </c>
      <c r="L4831">
        <v>460000</v>
      </c>
      <c r="M4831">
        <v>360000</v>
      </c>
      <c r="N4831">
        <v>110000</v>
      </c>
      <c r="O4831">
        <f t="shared" si="829"/>
        <v>8.2251082251082255E-2</v>
      </c>
      <c r="P4831">
        <f t="shared" si="830"/>
        <v>0.57287157287157287</v>
      </c>
      <c r="Q4831">
        <f t="shared" si="831"/>
        <v>1.1544011544011544E-2</v>
      </c>
      <c r="R4831">
        <f t="shared" si="832"/>
        <v>7.215007215007215E-3</v>
      </c>
      <c r="S4831">
        <f t="shared" si="833"/>
        <v>1.0101010101010102E-2</v>
      </c>
      <c r="T4831">
        <f t="shared" si="834"/>
        <v>7.2150072150072145E-2</v>
      </c>
      <c r="U4831">
        <f t="shared" si="835"/>
        <v>0.10101010101010101</v>
      </c>
      <c r="V4831">
        <f t="shared" si="836"/>
        <v>8.658008658008658E-3</v>
      </c>
      <c r="W4831">
        <f t="shared" si="837"/>
        <v>6.6378066378066383E-2</v>
      </c>
      <c r="X4831">
        <f t="shared" si="838"/>
        <v>5.1948051948051951E-2</v>
      </c>
      <c r="Y4831">
        <f t="shared" si="839"/>
        <v>1.5873015873015872E-2</v>
      </c>
    </row>
    <row r="4832" spans="1:25" x14ac:dyDescent="0.2">
      <c r="A4832" t="s">
        <v>214</v>
      </c>
      <c r="B4832" t="s">
        <v>280</v>
      </c>
      <c r="C4832">
        <v>2006</v>
      </c>
      <c r="D4832">
        <v>610000</v>
      </c>
      <c r="E4832">
        <v>3970000</v>
      </c>
      <c r="F4832">
        <v>80000</v>
      </c>
      <c r="G4832">
        <v>60000</v>
      </c>
      <c r="H4832">
        <v>70000</v>
      </c>
      <c r="I4832">
        <v>530000</v>
      </c>
      <c r="J4832">
        <v>510000</v>
      </c>
      <c r="K4832">
        <v>60000</v>
      </c>
      <c r="L4832">
        <v>510000</v>
      </c>
      <c r="M4832">
        <v>370000</v>
      </c>
      <c r="N4832">
        <v>110000</v>
      </c>
      <c r="O4832">
        <f t="shared" si="829"/>
        <v>8.8662790697674423E-2</v>
      </c>
      <c r="P4832">
        <f t="shared" si="830"/>
        <v>0.57703488372093026</v>
      </c>
      <c r="Q4832">
        <f t="shared" si="831"/>
        <v>1.1627906976744186E-2</v>
      </c>
      <c r="R4832">
        <f t="shared" si="832"/>
        <v>8.7209302325581394E-3</v>
      </c>
      <c r="S4832">
        <f t="shared" si="833"/>
        <v>1.0174418604651164E-2</v>
      </c>
      <c r="T4832">
        <f t="shared" si="834"/>
        <v>7.7034883720930231E-2</v>
      </c>
      <c r="U4832">
        <f t="shared" si="835"/>
        <v>7.4127906976744193E-2</v>
      </c>
      <c r="V4832">
        <f t="shared" si="836"/>
        <v>8.7209302325581394E-3</v>
      </c>
      <c r="W4832">
        <f t="shared" si="837"/>
        <v>7.4127906976744193E-2</v>
      </c>
      <c r="X4832">
        <f t="shared" si="838"/>
        <v>5.3779069767441859E-2</v>
      </c>
      <c r="Y4832">
        <f t="shared" si="839"/>
        <v>1.5988372093023256E-2</v>
      </c>
    </row>
    <row r="4833" spans="1:25" x14ac:dyDescent="0.2">
      <c r="A4833" t="s">
        <v>214</v>
      </c>
      <c r="B4833" t="s">
        <v>280</v>
      </c>
      <c r="C4833">
        <v>2007</v>
      </c>
      <c r="D4833">
        <v>560000</v>
      </c>
      <c r="E4833">
        <v>3970000</v>
      </c>
      <c r="F4833">
        <v>90000</v>
      </c>
      <c r="G4833">
        <v>60000</v>
      </c>
      <c r="H4833">
        <v>70000</v>
      </c>
      <c r="I4833">
        <v>540000</v>
      </c>
      <c r="J4833">
        <v>420000</v>
      </c>
      <c r="K4833">
        <v>60000</v>
      </c>
      <c r="L4833">
        <v>570000</v>
      </c>
      <c r="M4833">
        <v>350000</v>
      </c>
      <c r="N4833">
        <v>120000</v>
      </c>
      <c r="O4833">
        <f t="shared" si="829"/>
        <v>8.223201174743025E-2</v>
      </c>
      <c r="P4833">
        <f t="shared" si="830"/>
        <v>0.58296622613803228</v>
      </c>
      <c r="Q4833">
        <f t="shared" si="831"/>
        <v>1.3215859030837005E-2</v>
      </c>
      <c r="R4833">
        <f t="shared" si="832"/>
        <v>8.8105726872246704E-3</v>
      </c>
      <c r="S4833">
        <f t="shared" si="833"/>
        <v>1.0279001468428781E-2</v>
      </c>
      <c r="T4833">
        <f t="shared" si="834"/>
        <v>7.9295154185022032E-2</v>
      </c>
      <c r="U4833">
        <f t="shared" si="835"/>
        <v>6.1674008810572688E-2</v>
      </c>
      <c r="V4833">
        <f t="shared" si="836"/>
        <v>8.8105726872246704E-3</v>
      </c>
      <c r="W4833">
        <f t="shared" si="837"/>
        <v>8.3700440528634359E-2</v>
      </c>
      <c r="X4833">
        <f t="shared" si="838"/>
        <v>5.1395007342143903E-2</v>
      </c>
      <c r="Y4833">
        <f t="shared" si="839"/>
        <v>1.7621145374449341E-2</v>
      </c>
    </row>
    <row r="4834" spans="1:25" x14ac:dyDescent="0.2">
      <c r="A4834" t="s">
        <v>214</v>
      </c>
      <c r="B4834" t="s">
        <v>280</v>
      </c>
      <c r="C4834">
        <v>2008</v>
      </c>
      <c r="D4834">
        <v>640000</v>
      </c>
      <c r="E4834">
        <v>3970000</v>
      </c>
      <c r="F4834">
        <v>90000</v>
      </c>
      <c r="G4834">
        <v>60000</v>
      </c>
      <c r="H4834">
        <v>70000</v>
      </c>
      <c r="I4834">
        <v>570000</v>
      </c>
      <c r="J4834">
        <v>420000</v>
      </c>
      <c r="K4834">
        <v>60000</v>
      </c>
      <c r="L4834">
        <v>630000</v>
      </c>
      <c r="M4834">
        <v>350000</v>
      </c>
      <c r="N4834">
        <v>120000</v>
      </c>
      <c r="O4834">
        <f t="shared" si="829"/>
        <v>9.1690544412607447E-2</v>
      </c>
      <c r="P4834">
        <f t="shared" si="830"/>
        <v>0.56876790830945556</v>
      </c>
      <c r="Q4834">
        <f t="shared" si="831"/>
        <v>1.2893982808022923E-2</v>
      </c>
      <c r="R4834">
        <f t="shared" si="832"/>
        <v>8.5959885386819486E-3</v>
      </c>
      <c r="S4834">
        <f t="shared" si="833"/>
        <v>1.0028653295128941E-2</v>
      </c>
      <c r="T4834">
        <f t="shared" si="834"/>
        <v>8.1661891117478513E-2</v>
      </c>
      <c r="U4834">
        <f t="shared" si="835"/>
        <v>6.0171919770773637E-2</v>
      </c>
      <c r="V4834">
        <f t="shared" si="836"/>
        <v>8.5959885386819486E-3</v>
      </c>
      <c r="W4834">
        <f t="shared" si="837"/>
        <v>9.0257879656160458E-2</v>
      </c>
      <c r="X4834">
        <f t="shared" si="838"/>
        <v>5.0143266475644696E-2</v>
      </c>
      <c r="Y4834">
        <f t="shared" si="839"/>
        <v>1.7191977077363897E-2</v>
      </c>
    </row>
    <row r="4835" spans="1:25" x14ac:dyDescent="0.2">
      <c r="A4835" t="s">
        <v>214</v>
      </c>
      <c r="B4835" t="s">
        <v>280</v>
      </c>
      <c r="C4835">
        <v>2009</v>
      </c>
      <c r="D4835">
        <v>730000</v>
      </c>
      <c r="E4835">
        <v>3970000</v>
      </c>
      <c r="F4835">
        <v>90000</v>
      </c>
      <c r="G4835">
        <v>60000</v>
      </c>
      <c r="H4835">
        <v>60000</v>
      </c>
      <c r="I4835">
        <v>590000</v>
      </c>
      <c r="J4835">
        <v>440000</v>
      </c>
      <c r="K4835">
        <v>60000</v>
      </c>
      <c r="L4835">
        <v>680000</v>
      </c>
      <c r="M4835">
        <v>320000</v>
      </c>
      <c r="N4835">
        <v>120000</v>
      </c>
      <c r="O4835">
        <f t="shared" si="829"/>
        <v>0.10252808988764045</v>
      </c>
      <c r="P4835">
        <f t="shared" si="830"/>
        <v>0.55758426966292129</v>
      </c>
      <c r="Q4835">
        <f t="shared" si="831"/>
        <v>1.2640449438202247E-2</v>
      </c>
      <c r="R4835">
        <f t="shared" si="832"/>
        <v>8.4269662921348312E-3</v>
      </c>
      <c r="S4835">
        <f t="shared" si="833"/>
        <v>8.4269662921348312E-3</v>
      </c>
      <c r="T4835">
        <f t="shared" si="834"/>
        <v>8.2865168539325837E-2</v>
      </c>
      <c r="U4835">
        <f t="shared" si="835"/>
        <v>6.1797752808988762E-2</v>
      </c>
      <c r="V4835">
        <f t="shared" si="836"/>
        <v>8.4269662921348312E-3</v>
      </c>
      <c r="W4835">
        <f t="shared" si="837"/>
        <v>9.5505617977528087E-2</v>
      </c>
      <c r="X4835">
        <f t="shared" si="838"/>
        <v>4.49438202247191E-2</v>
      </c>
      <c r="Y4835">
        <f t="shared" si="839"/>
        <v>1.6853932584269662E-2</v>
      </c>
    </row>
    <row r="4836" spans="1:25" x14ac:dyDescent="0.2">
      <c r="A4836" t="s">
        <v>214</v>
      </c>
      <c r="B4836" t="s">
        <v>280</v>
      </c>
      <c r="C4836">
        <v>2010</v>
      </c>
      <c r="D4836">
        <v>700000</v>
      </c>
      <c r="E4836">
        <v>3970000</v>
      </c>
      <c r="F4836">
        <v>90000</v>
      </c>
      <c r="G4836">
        <v>60000</v>
      </c>
      <c r="H4836">
        <v>70000</v>
      </c>
      <c r="I4836">
        <v>670000</v>
      </c>
      <c r="J4836">
        <v>560000</v>
      </c>
      <c r="K4836">
        <v>60000</v>
      </c>
      <c r="L4836">
        <v>740000</v>
      </c>
      <c r="M4836">
        <v>410000</v>
      </c>
      <c r="N4836">
        <v>130000</v>
      </c>
      <c r="O4836">
        <f t="shared" si="829"/>
        <v>9.3833780160857902E-2</v>
      </c>
      <c r="P4836">
        <f t="shared" si="830"/>
        <v>0.53217158176943702</v>
      </c>
      <c r="Q4836">
        <f t="shared" si="831"/>
        <v>1.2064343163538873E-2</v>
      </c>
      <c r="R4836">
        <f t="shared" si="832"/>
        <v>8.0428954423592495E-3</v>
      </c>
      <c r="S4836">
        <f t="shared" si="833"/>
        <v>9.3833780160857902E-3</v>
      </c>
      <c r="T4836">
        <f t="shared" si="834"/>
        <v>8.9812332439678288E-2</v>
      </c>
      <c r="U4836">
        <f t="shared" si="835"/>
        <v>7.5067024128686322E-2</v>
      </c>
      <c r="V4836">
        <f t="shared" si="836"/>
        <v>8.0428954423592495E-3</v>
      </c>
      <c r="W4836">
        <f t="shared" si="837"/>
        <v>9.9195710455764072E-2</v>
      </c>
      <c r="X4836">
        <f t="shared" si="838"/>
        <v>5.4959785522788206E-2</v>
      </c>
      <c r="Y4836">
        <f t="shared" si="839"/>
        <v>1.7426273458445041E-2</v>
      </c>
    </row>
    <row r="4837" spans="1:25" x14ac:dyDescent="0.2">
      <c r="A4837" t="s">
        <v>214</v>
      </c>
      <c r="B4837" t="s">
        <v>280</v>
      </c>
      <c r="C4837">
        <v>2011</v>
      </c>
      <c r="D4837">
        <v>740000</v>
      </c>
      <c r="E4837">
        <v>8250000</v>
      </c>
      <c r="F4837">
        <v>90000</v>
      </c>
      <c r="G4837">
        <v>80000</v>
      </c>
      <c r="H4837">
        <v>60000</v>
      </c>
      <c r="I4837">
        <v>570000</v>
      </c>
      <c r="J4837">
        <v>930000</v>
      </c>
      <c r="K4837">
        <v>60000</v>
      </c>
      <c r="L4837">
        <v>740000</v>
      </c>
      <c r="M4837">
        <v>350000</v>
      </c>
      <c r="N4837">
        <v>140000</v>
      </c>
      <c r="O4837">
        <f t="shared" si="829"/>
        <v>6.1615320566194835E-2</v>
      </c>
      <c r="P4837">
        <f t="shared" si="830"/>
        <v>0.68692756036636138</v>
      </c>
      <c r="Q4837">
        <f t="shared" si="831"/>
        <v>7.4937552039966698E-3</v>
      </c>
      <c r="R4837">
        <f t="shared" si="832"/>
        <v>6.6611157368859286E-3</v>
      </c>
      <c r="S4837">
        <f t="shared" si="833"/>
        <v>4.9958368026644462E-3</v>
      </c>
      <c r="T4837">
        <f t="shared" si="834"/>
        <v>4.7460449625312241E-2</v>
      </c>
      <c r="U4837">
        <f t="shared" si="835"/>
        <v>7.743547044129892E-2</v>
      </c>
      <c r="V4837">
        <f t="shared" si="836"/>
        <v>4.9958368026644462E-3</v>
      </c>
      <c r="W4837">
        <f t="shared" si="837"/>
        <v>6.1615320566194835E-2</v>
      </c>
      <c r="X4837">
        <f t="shared" si="838"/>
        <v>2.9142381348875937E-2</v>
      </c>
      <c r="Y4837">
        <f t="shared" si="839"/>
        <v>1.1656952539550375E-2</v>
      </c>
    </row>
    <row r="4838" spans="1:25" x14ac:dyDescent="0.2">
      <c r="A4838" t="s">
        <v>214</v>
      </c>
      <c r="B4838" t="s">
        <v>280</v>
      </c>
      <c r="C4838">
        <v>2012</v>
      </c>
      <c r="D4838">
        <v>710000</v>
      </c>
      <c r="E4838">
        <v>8250000</v>
      </c>
      <c r="F4838">
        <v>90000</v>
      </c>
      <c r="G4838">
        <v>100000</v>
      </c>
      <c r="H4838">
        <v>80000</v>
      </c>
      <c r="I4838">
        <v>690000</v>
      </c>
      <c r="J4838">
        <v>1150000</v>
      </c>
      <c r="K4838">
        <v>70000</v>
      </c>
      <c r="L4838">
        <v>750000</v>
      </c>
      <c r="M4838">
        <v>450000</v>
      </c>
      <c r="N4838">
        <v>140000</v>
      </c>
      <c r="O4838">
        <f t="shared" si="829"/>
        <v>5.689102564102564E-2</v>
      </c>
      <c r="P4838">
        <f t="shared" si="830"/>
        <v>0.66105769230769229</v>
      </c>
      <c r="Q4838">
        <f t="shared" si="831"/>
        <v>7.2115384615384619E-3</v>
      </c>
      <c r="R4838">
        <f t="shared" si="832"/>
        <v>8.0128205128205121E-3</v>
      </c>
      <c r="S4838">
        <f t="shared" si="833"/>
        <v>6.41025641025641E-3</v>
      </c>
      <c r="T4838">
        <f t="shared" si="834"/>
        <v>5.5288461538461536E-2</v>
      </c>
      <c r="U4838">
        <f t="shared" si="835"/>
        <v>9.2147435897435903E-2</v>
      </c>
      <c r="V4838">
        <f t="shared" si="836"/>
        <v>5.608974358974359E-3</v>
      </c>
      <c r="W4838">
        <f t="shared" si="837"/>
        <v>6.0096153846153848E-2</v>
      </c>
      <c r="X4838">
        <f t="shared" si="838"/>
        <v>3.6057692307692304E-2</v>
      </c>
      <c r="Y4838">
        <f t="shared" si="839"/>
        <v>1.1217948717948718E-2</v>
      </c>
    </row>
    <row r="4839" spans="1:25" x14ac:dyDescent="0.2">
      <c r="A4839" t="s">
        <v>214</v>
      </c>
      <c r="B4839" t="s">
        <v>280</v>
      </c>
      <c r="C4839">
        <v>2013</v>
      </c>
      <c r="D4839">
        <v>690000</v>
      </c>
      <c r="E4839">
        <v>8250000</v>
      </c>
      <c r="F4839">
        <v>90000</v>
      </c>
      <c r="G4839">
        <v>110000</v>
      </c>
      <c r="H4839">
        <v>60000</v>
      </c>
      <c r="I4839">
        <v>620000</v>
      </c>
      <c r="J4839">
        <v>1180000</v>
      </c>
      <c r="K4839">
        <v>70000</v>
      </c>
      <c r="L4839">
        <v>760000</v>
      </c>
      <c r="M4839">
        <v>340000</v>
      </c>
      <c r="N4839">
        <v>150000</v>
      </c>
      <c r="O4839">
        <f t="shared" si="829"/>
        <v>5.6006493506493504E-2</v>
      </c>
      <c r="P4839">
        <f t="shared" si="830"/>
        <v>0.6696428571428571</v>
      </c>
      <c r="Q4839">
        <f t="shared" si="831"/>
        <v>7.305194805194805E-3</v>
      </c>
      <c r="R4839">
        <f t="shared" si="832"/>
        <v>8.9285714285714281E-3</v>
      </c>
      <c r="S4839">
        <f t="shared" si="833"/>
        <v>4.87012987012987E-3</v>
      </c>
      <c r="T4839">
        <f t="shared" si="834"/>
        <v>5.0324675324675328E-2</v>
      </c>
      <c r="U4839">
        <f t="shared" si="835"/>
        <v>9.5779220779220783E-2</v>
      </c>
      <c r="V4839">
        <f t="shared" si="836"/>
        <v>5.681818181818182E-3</v>
      </c>
      <c r="W4839">
        <f t="shared" si="837"/>
        <v>6.1688311688311688E-2</v>
      </c>
      <c r="X4839">
        <f t="shared" si="838"/>
        <v>2.7597402597402596E-2</v>
      </c>
      <c r="Y4839">
        <f t="shared" si="839"/>
        <v>1.2175324675324676E-2</v>
      </c>
    </row>
    <row r="4840" spans="1:25" x14ac:dyDescent="0.2">
      <c r="A4840" t="s">
        <v>214</v>
      </c>
      <c r="B4840" t="s">
        <v>280</v>
      </c>
      <c r="C4840">
        <v>2014</v>
      </c>
      <c r="D4840">
        <v>760000</v>
      </c>
      <c r="E4840">
        <v>8250000</v>
      </c>
      <c r="F4840">
        <v>90000</v>
      </c>
      <c r="G4840">
        <v>120000</v>
      </c>
      <c r="H4840">
        <v>70000</v>
      </c>
      <c r="I4840">
        <v>670000</v>
      </c>
      <c r="J4840">
        <v>1430000</v>
      </c>
      <c r="K4840">
        <v>80000</v>
      </c>
      <c r="L4840">
        <v>770000</v>
      </c>
      <c r="M4840">
        <v>380000</v>
      </c>
      <c r="N4840">
        <v>150000</v>
      </c>
      <c r="O4840">
        <f t="shared" si="829"/>
        <v>5.951448707909162E-2</v>
      </c>
      <c r="P4840">
        <f t="shared" si="830"/>
        <v>0.64604541895066558</v>
      </c>
      <c r="Q4840">
        <f t="shared" si="831"/>
        <v>7.0477682067345343E-3</v>
      </c>
      <c r="R4840">
        <f t="shared" si="832"/>
        <v>9.3970242756460463E-3</v>
      </c>
      <c r="S4840">
        <f t="shared" si="833"/>
        <v>5.4815974941268596E-3</v>
      </c>
      <c r="T4840">
        <f t="shared" si="834"/>
        <v>5.2466718872357085E-2</v>
      </c>
      <c r="U4840">
        <f t="shared" si="835"/>
        <v>0.11198120595144871</v>
      </c>
      <c r="V4840">
        <f t="shared" si="836"/>
        <v>6.2646828504306969E-3</v>
      </c>
      <c r="W4840">
        <f t="shared" si="837"/>
        <v>6.0297572435395456E-2</v>
      </c>
      <c r="X4840">
        <f t="shared" si="838"/>
        <v>2.975724353954581E-2</v>
      </c>
      <c r="Y4840">
        <f t="shared" si="839"/>
        <v>1.1746280344557557E-2</v>
      </c>
    </row>
    <row r="4841" spans="1:25" x14ac:dyDescent="0.2">
      <c r="A4841" t="s">
        <v>214</v>
      </c>
      <c r="B4841" t="s">
        <v>280</v>
      </c>
      <c r="C4841">
        <v>2015</v>
      </c>
      <c r="D4841">
        <v>740000</v>
      </c>
      <c r="E4841">
        <v>8260000</v>
      </c>
      <c r="F4841">
        <v>90000</v>
      </c>
      <c r="G4841">
        <v>130000</v>
      </c>
      <c r="H4841">
        <v>70000</v>
      </c>
      <c r="I4841">
        <v>680000</v>
      </c>
      <c r="J4841">
        <v>1530000</v>
      </c>
      <c r="K4841">
        <v>90000</v>
      </c>
      <c r="L4841">
        <v>780000</v>
      </c>
      <c r="M4841">
        <v>380000</v>
      </c>
      <c r="N4841">
        <v>160000</v>
      </c>
      <c r="O4841">
        <f t="shared" si="829"/>
        <v>5.7319907048799378E-2</v>
      </c>
      <c r="P4841">
        <f t="shared" si="830"/>
        <v>0.63981409759876062</v>
      </c>
      <c r="Q4841">
        <f t="shared" si="831"/>
        <v>6.9713400464756006E-3</v>
      </c>
      <c r="R4841">
        <f t="shared" si="832"/>
        <v>1.0069713400464756E-2</v>
      </c>
      <c r="S4841">
        <f t="shared" si="833"/>
        <v>5.422153369481022E-3</v>
      </c>
      <c r="T4841">
        <f t="shared" si="834"/>
        <v>5.2672347017815646E-2</v>
      </c>
      <c r="U4841">
        <f t="shared" si="835"/>
        <v>0.1185127807900852</v>
      </c>
      <c r="V4841">
        <f t="shared" si="836"/>
        <v>6.9713400464756006E-3</v>
      </c>
      <c r="W4841">
        <f t="shared" si="837"/>
        <v>6.0418280402788536E-2</v>
      </c>
      <c r="X4841">
        <f t="shared" si="838"/>
        <v>2.9434546862896978E-2</v>
      </c>
      <c r="Y4841">
        <f t="shared" si="839"/>
        <v>1.2393493415956624E-2</v>
      </c>
    </row>
    <row r="4842" spans="1:25" x14ac:dyDescent="0.2">
      <c r="A4842" t="s">
        <v>214</v>
      </c>
      <c r="B4842" t="s">
        <v>280</v>
      </c>
      <c r="C4842">
        <v>2016</v>
      </c>
      <c r="D4842">
        <v>750000</v>
      </c>
      <c r="E4842">
        <v>9360000</v>
      </c>
      <c r="F4842">
        <v>100000</v>
      </c>
      <c r="G4842">
        <v>140000</v>
      </c>
      <c r="H4842">
        <v>60000</v>
      </c>
      <c r="I4842">
        <v>610000</v>
      </c>
      <c r="J4842">
        <v>1180000</v>
      </c>
      <c r="K4842">
        <v>100000</v>
      </c>
      <c r="L4842">
        <v>790000</v>
      </c>
      <c r="M4842">
        <v>340000</v>
      </c>
      <c r="N4842">
        <v>140000</v>
      </c>
      <c r="O4842">
        <f t="shared" si="829"/>
        <v>5.5268975681650699E-2</v>
      </c>
      <c r="P4842">
        <f t="shared" si="830"/>
        <v>0.68975681650700071</v>
      </c>
      <c r="Q4842">
        <f t="shared" si="831"/>
        <v>7.3691967575534268E-3</v>
      </c>
      <c r="R4842">
        <f t="shared" si="832"/>
        <v>1.0316875460574797E-2</v>
      </c>
      <c r="S4842">
        <f t="shared" si="833"/>
        <v>4.4215180545320561E-3</v>
      </c>
      <c r="T4842">
        <f t="shared" si="834"/>
        <v>4.4952100221075902E-2</v>
      </c>
      <c r="U4842">
        <f t="shared" si="835"/>
        <v>8.6956521739130432E-2</v>
      </c>
      <c r="V4842">
        <f t="shared" si="836"/>
        <v>7.3691967575534268E-3</v>
      </c>
      <c r="W4842">
        <f t="shared" si="837"/>
        <v>5.8216654384672072E-2</v>
      </c>
      <c r="X4842">
        <f t="shared" si="838"/>
        <v>2.5055268975681652E-2</v>
      </c>
      <c r="Y4842">
        <f t="shared" si="839"/>
        <v>1.0316875460574797E-2</v>
      </c>
    </row>
    <row r="4843" spans="1:25" x14ac:dyDescent="0.2">
      <c r="A4843" t="s">
        <v>214</v>
      </c>
      <c r="B4843" t="s">
        <v>280</v>
      </c>
      <c r="C4843">
        <v>2017</v>
      </c>
      <c r="D4843">
        <v>750000</v>
      </c>
      <c r="E4843">
        <v>9360000</v>
      </c>
      <c r="F4843">
        <v>100000</v>
      </c>
      <c r="G4843">
        <v>150000</v>
      </c>
      <c r="H4843">
        <v>60000</v>
      </c>
      <c r="I4843">
        <v>610000</v>
      </c>
      <c r="J4843">
        <v>1010000</v>
      </c>
      <c r="K4843">
        <v>90000</v>
      </c>
      <c r="L4843">
        <v>790000</v>
      </c>
      <c r="M4843">
        <v>340000</v>
      </c>
      <c r="N4843">
        <v>140000</v>
      </c>
      <c r="O4843">
        <f t="shared" si="829"/>
        <v>5.5970149253731345E-2</v>
      </c>
      <c r="P4843">
        <f t="shared" si="830"/>
        <v>0.69850746268656716</v>
      </c>
      <c r="Q4843">
        <f t="shared" si="831"/>
        <v>7.462686567164179E-3</v>
      </c>
      <c r="R4843">
        <f t="shared" si="832"/>
        <v>1.1194029850746268E-2</v>
      </c>
      <c r="S4843">
        <f t="shared" si="833"/>
        <v>4.4776119402985077E-3</v>
      </c>
      <c r="T4843">
        <f t="shared" si="834"/>
        <v>4.5522388059701491E-2</v>
      </c>
      <c r="U4843">
        <f t="shared" si="835"/>
        <v>7.537313432835821E-2</v>
      </c>
      <c r="V4843">
        <f t="shared" si="836"/>
        <v>6.7164179104477612E-3</v>
      </c>
      <c r="W4843">
        <f t="shared" si="837"/>
        <v>5.8955223880597013E-2</v>
      </c>
      <c r="X4843">
        <f t="shared" si="838"/>
        <v>2.5373134328358207E-2</v>
      </c>
      <c r="Y4843">
        <f t="shared" si="839"/>
        <v>1.0447761194029851E-2</v>
      </c>
    </row>
    <row r="4844" spans="1:25" x14ac:dyDescent="0.2">
      <c r="A4844" t="s">
        <v>214</v>
      </c>
      <c r="B4844" t="s">
        <v>280</v>
      </c>
      <c r="C4844">
        <v>2018</v>
      </c>
      <c r="D4844">
        <v>670000</v>
      </c>
      <c r="E4844">
        <v>9360000</v>
      </c>
      <c r="F4844">
        <v>100000</v>
      </c>
      <c r="G4844">
        <v>160000</v>
      </c>
      <c r="H4844">
        <v>60000</v>
      </c>
      <c r="I4844">
        <v>610000</v>
      </c>
      <c r="J4844">
        <v>950000</v>
      </c>
      <c r="K4844">
        <v>100000</v>
      </c>
      <c r="L4844">
        <v>800000</v>
      </c>
      <c r="M4844">
        <v>340000</v>
      </c>
      <c r="N4844">
        <v>140000</v>
      </c>
      <c r="O4844">
        <f t="shared" si="829"/>
        <v>5.0413844996237772E-2</v>
      </c>
      <c r="P4844">
        <f t="shared" si="830"/>
        <v>0.70428893905191869</v>
      </c>
      <c r="Q4844">
        <f t="shared" si="831"/>
        <v>7.5244544770504138E-3</v>
      </c>
      <c r="R4844">
        <f t="shared" si="832"/>
        <v>1.2039127163280662E-2</v>
      </c>
      <c r="S4844">
        <f t="shared" si="833"/>
        <v>4.5146726862302479E-3</v>
      </c>
      <c r="T4844">
        <f t="shared" si="834"/>
        <v>4.5899172310007522E-2</v>
      </c>
      <c r="U4844">
        <f t="shared" si="835"/>
        <v>7.1482317531978937E-2</v>
      </c>
      <c r="V4844">
        <f t="shared" si="836"/>
        <v>7.5244544770504138E-3</v>
      </c>
      <c r="W4844">
        <f t="shared" si="837"/>
        <v>6.019563581640331E-2</v>
      </c>
      <c r="X4844">
        <f t="shared" si="838"/>
        <v>2.5583145221971408E-2</v>
      </c>
      <c r="Y4844">
        <f t="shared" si="839"/>
        <v>1.0534236267870579E-2</v>
      </c>
    </row>
    <row r="4845" spans="1:25" x14ac:dyDescent="0.2">
      <c r="A4845" t="s">
        <v>217</v>
      </c>
      <c r="B4845" t="s">
        <v>279</v>
      </c>
      <c r="C4845">
        <v>1990</v>
      </c>
      <c r="D4845">
        <v>8590000</v>
      </c>
      <c r="E4845">
        <v>1870000</v>
      </c>
      <c r="F4845">
        <v>3690000</v>
      </c>
      <c r="G4845">
        <v>2840000</v>
      </c>
      <c r="H4845">
        <v>11880000</v>
      </c>
      <c r="I4845">
        <v>19860000</v>
      </c>
      <c r="J4845">
        <v>9770000</v>
      </c>
      <c r="K4845">
        <v>9200000</v>
      </c>
      <c r="L4845">
        <v>100000</v>
      </c>
      <c r="M4845">
        <v>2490000</v>
      </c>
      <c r="N4845">
        <v>3200000</v>
      </c>
      <c r="O4845">
        <f t="shared" si="829"/>
        <v>0.11688665124506735</v>
      </c>
      <c r="P4845">
        <f t="shared" si="830"/>
        <v>2.5445638862430262E-2</v>
      </c>
      <c r="Q4845">
        <f t="shared" si="831"/>
        <v>5.0210913049394477E-2</v>
      </c>
      <c r="R4845">
        <f t="shared" si="832"/>
        <v>3.8644713566471631E-2</v>
      </c>
      <c r="S4845">
        <f t="shared" si="833"/>
        <v>0.16165464689073344</v>
      </c>
      <c r="T4845">
        <f t="shared" si="834"/>
        <v>0.27024084909511498</v>
      </c>
      <c r="U4845">
        <f t="shared" si="835"/>
        <v>0.13294325758606612</v>
      </c>
      <c r="V4845">
        <f t="shared" si="836"/>
        <v>0.12518710028575317</v>
      </c>
      <c r="W4845">
        <f t="shared" si="837"/>
        <v>1.3607293509320995E-3</v>
      </c>
      <c r="X4845">
        <f t="shared" si="838"/>
        <v>3.3882160838209281E-2</v>
      </c>
      <c r="Y4845">
        <f t="shared" si="839"/>
        <v>4.3543339229827185E-2</v>
      </c>
    </row>
    <row r="4846" spans="1:25" x14ac:dyDescent="0.2">
      <c r="A4846" t="s">
        <v>217</v>
      </c>
      <c r="B4846" t="s">
        <v>279</v>
      </c>
      <c r="C4846">
        <v>1991</v>
      </c>
      <c r="D4846">
        <v>8189999.9999999898</v>
      </c>
      <c r="E4846">
        <v>1870000</v>
      </c>
      <c r="F4846">
        <v>3740000</v>
      </c>
      <c r="G4846">
        <v>2750000</v>
      </c>
      <c r="H4846">
        <v>11350000</v>
      </c>
      <c r="I4846">
        <v>19560000</v>
      </c>
      <c r="J4846">
        <v>11950000</v>
      </c>
      <c r="K4846">
        <v>8830000</v>
      </c>
      <c r="L4846">
        <v>110000</v>
      </c>
      <c r="M4846">
        <v>2580000</v>
      </c>
      <c r="N4846">
        <v>3600000</v>
      </c>
      <c r="O4846">
        <f t="shared" si="829"/>
        <v>0.10988863544881244</v>
      </c>
      <c r="P4846">
        <f t="shared" si="830"/>
        <v>2.5090567556688585E-2</v>
      </c>
      <c r="Q4846">
        <f t="shared" si="831"/>
        <v>5.018113511337717E-2</v>
      </c>
      <c r="R4846">
        <f t="shared" si="832"/>
        <v>3.6897893465718513E-2</v>
      </c>
      <c r="S4846">
        <f t="shared" si="833"/>
        <v>0.15228766939487456</v>
      </c>
      <c r="T4846">
        <f t="shared" si="834"/>
        <v>0.26244465315980148</v>
      </c>
      <c r="U4846">
        <f t="shared" si="835"/>
        <v>0.16033811887830407</v>
      </c>
      <c r="V4846">
        <f t="shared" si="836"/>
        <v>0.11847578156447071</v>
      </c>
      <c r="W4846">
        <f t="shared" si="837"/>
        <v>1.4759157386287404E-3</v>
      </c>
      <c r="X4846">
        <f t="shared" si="838"/>
        <v>3.461693277874682E-2</v>
      </c>
      <c r="Y4846">
        <f t="shared" si="839"/>
        <v>4.8302696900576959E-2</v>
      </c>
    </row>
    <row r="4847" spans="1:25" x14ac:dyDescent="0.2">
      <c r="A4847" t="s">
        <v>217</v>
      </c>
      <c r="B4847" t="s">
        <v>279</v>
      </c>
      <c r="C4847">
        <v>1992</v>
      </c>
      <c r="D4847">
        <v>8410000</v>
      </c>
      <c r="E4847">
        <v>1870000</v>
      </c>
      <c r="F4847">
        <v>3740000</v>
      </c>
      <c r="G4847">
        <v>2510000</v>
      </c>
      <c r="H4847">
        <v>13280000</v>
      </c>
      <c r="I4847">
        <v>20340000</v>
      </c>
      <c r="J4847">
        <v>11650000</v>
      </c>
      <c r="K4847">
        <v>9030000</v>
      </c>
      <c r="L4847">
        <v>110000</v>
      </c>
      <c r="M4847">
        <v>2530000</v>
      </c>
      <c r="N4847">
        <v>4019999.9999999902</v>
      </c>
      <c r="O4847">
        <f t="shared" si="829"/>
        <v>0.10853013292037685</v>
      </c>
      <c r="P4847">
        <f t="shared" si="830"/>
        <v>2.4132146083365599E-2</v>
      </c>
      <c r="Q4847">
        <f t="shared" si="831"/>
        <v>4.8264292166731199E-2</v>
      </c>
      <c r="R4847">
        <f t="shared" si="832"/>
        <v>3.2391276293715326E-2</v>
      </c>
      <c r="S4847">
        <f t="shared" si="833"/>
        <v>0.17137695186475677</v>
      </c>
      <c r="T4847">
        <f t="shared" si="834"/>
        <v>0.26248548199767718</v>
      </c>
      <c r="U4847">
        <f t="shared" si="835"/>
        <v>0.15034197961027232</v>
      </c>
      <c r="V4847">
        <f t="shared" si="836"/>
        <v>0.11653116531165314</v>
      </c>
      <c r="W4847">
        <f t="shared" si="837"/>
        <v>1.4195380049038589E-3</v>
      </c>
      <c r="X4847">
        <f t="shared" si="838"/>
        <v>3.2649374112788752E-2</v>
      </c>
      <c r="Y4847">
        <f t="shared" si="839"/>
        <v>5.1877661633759078E-2</v>
      </c>
    </row>
    <row r="4848" spans="1:25" x14ac:dyDescent="0.2">
      <c r="A4848" t="s">
        <v>217</v>
      </c>
      <c r="B4848" t="s">
        <v>279</v>
      </c>
      <c r="C4848">
        <v>1993</v>
      </c>
      <c r="D4848">
        <v>8670000</v>
      </c>
      <c r="E4848">
        <v>1870000</v>
      </c>
      <c r="F4848">
        <v>3620000</v>
      </c>
      <c r="G4848">
        <v>2560000</v>
      </c>
      <c r="H4848">
        <v>14360000</v>
      </c>
      <c r="I4848">
        <v>19440000</v>
      </c>
      <c r="J4848">
        <v>11880000</v>
      </c>
      <c r="K4848">
        <v>8520000</v>
      </c>
      <c r="L4848">
        <v>110000</v>
      </c>
      <c r="M4848">
        <v>2400000</v>
      </c>
      <c r="N4848">
        <v>4560000</v>
      </c>
      <c r="O4848">
        <f t="shared" si="829"/>
        <v>0.11116809847416335</v>
      </c>
      <c r="P4848">
        <f t="shared" si="830"/>
        <v>2.3977433004231313E-2</v>
      </c>
      <c r="Q4848">
        <f t="shared" si="831"/>
        <v>4.6416207206052058E-2</v>
      </c>
      <c r="R4848">
        <f t="shared" si="832"/>
        <v>3.2824721118092065E-2</v>
      </c>
      <c r="S4848">
        <f t="shared" si="833"/>
        <v>0.18412617002179765</v>
      </c>
      <c r="T4848">
        <f t="shared" si="834"/>
        <v>0.24926272599051161</v>
      </c>
      <c r="U4848">
        <f t="shared" si="835"/>
        <v>0.15232722143864599</v>
      </c>
      <c r="V4848">
        <f t="shared" si="836"/>
        <v>0.10924477497115015</v>
      </c>
      <c r="W4848">
        <f t="shared" si="837"/>
        <v>1.4104372355430183E-3</v>
      </c>
      <c r="X4848">
        <f t="shared" si="838"/>
        <v>3.0773176048211309E-2</v>
      </c>
      <c r="Y4848">
        <f t="shared" si="839"/>
        <v>5.8469034491601485E-2</v>
      </c>
    </row>
    <row r="4849" spans="1:25" x14ac:dyDescent="0.2">
      <c r="A4849" t="s">
        <v>217</v>
      </c>
      <c r="B4849" t="s">
        <v>279</v>
      </c>
      <c r="C4849">
        <v>1994</v>
      </c>
      <c r="D4849">
        <v>8590000</v>
      </c>
      <c r="E4849">
        <v>1870000</v>
      </c>
      <c r="F4849">
        <v>3480000</v>
      </c>
      <c r="G4849">
        <v>2620000</v>
      </c>
      <c r="H4849">
        <v>14650000</v>
      </c>
      <c r="I4849">
        <v>20150000</v>
      </c>
      <c r="J4849">
        <v>12420000</v>
      </c>
      <c r="K4849">
        <v>8950000</v>
      </c>
      <c r="L4849">
        <v>110000</v>
      </c>
      <c r="M4849">
        <v>2410000</v>
      </c>
      <c r="N4849">
        <v>5120000</v>
      </c>
      <c r="O4849">
        <f t="shared" si="829"/>
        <v>0.10688067686947866</v>
      </c>
      <c r="P4849">
        <f t="shared" si="830"/>
        <v>2.3267388328978473E-2</v>
      </c>
      <c r="Q4849">
        <f t="shared" si="831"/>
        <v>4.3299738708473312E-2</v>
      </c>
      <c r="R4849">
        <f t="shared" si="832"/>
        <v>3.2599228567873582E-2</v>
      </c>
      <c r="S4849">
        <f t="shared" si="833"/>
        <v>0.18228194599975114</v>
      </c>
      <c r="T4849">
        <f t="shared" si="834"/>
        <v>0.25071544108498195</v>
      </c>
      <c r="U4849">
        <f t="shared" si="835"/>
        <v>0.15453527435610304</v>
      </c>
      <c r="V4849">
        <f t="shared" si="836"/>
        <v>0.11135996018414832</v>
      </c>
      <c r="W4849">
        <f t="shared" si="837"/>
        <v>1.3686699017046162E-3</v>
      </c>
      <c r="X4849">
        <f t="shared" si="838"/>
        <v>2.9986313300982954E-2</v>
      </c>
      <c r="Y4849">
        <f t="shared" si="839"/>
        <v>6.3705362697523957E-2</v>
      </c>
    </row>
    <row r="4850" spans="1:25" x14ac:dyDescent="0.2">
      <c r="A4850" t="s">
        <v>217</v>
      </c>
      <c r="B4850" t="s">
        <v>279</v>
      </c>
      <c r="C4850">
        <v>1995</v>
      </c>
      <c r="D4850">
        <v>8300000</v>
      </c>
      <c r="E4850">
        <v>1880000</v>
      </c>
      <c r="F4850">
        <v>3480000</v>
      </c>
      <c r="G4850">
        <v>2890000</v>
      </c>
      <c r="H4850">
        <v>14800000</v>
      </c>
      <c r="I4850">
        <v>20340000</v>
      </c>
      <c r="J4850">
        <v>11700000</v>
      </c>
      <c r="K4850">
        <v>8830000</v>
      </c>
      <c r="L4850">
        <v>110000</v>
      </c>
      <c r="M4850">
        <v>2470000</v>
      </c>
      <c r="N4850">
        <v>5110000</v>
      </c>
      <c r="O4850">
        <f t="shared" si="829"/>
        <v>0.10386685020648229</v>
      </c>
      <c r="P4850">
        <f t="shared" si="830"/>
        <v>2.3526467275685147E-2</v>
      </c>
      <c r="Q4850">
        <f t="shared" si="831"/>
        <v>4.3548992616693781E-2</v>
      </c>
      <c r="R4850">
        <f t="shared" si="832"/>
        <v>3.6165686397196847E-2</v>
      </c>
      <c r="S4850">
        <f t="shared" si="833"/>
        <v>0.18520835940432986</v>
      </c>
      <c r="T4850">
        <f t="shared" si="834"/>
        <v>0.25453635339757225</v>
      </c>
      <c r="U4850">
        <f t="shared" si="835"/>
        <v>0.14641471655612565</v>
      </c>
      <c r="V4850">
        <f t="shared" si="836"/>
        <v>0.1104993117256914</v>
      </c>
      <c r="W4850">
        <f t="shared" si="837"/>
        <v>1.3765486171943436E-3</v>
      </c>
      <c r="X4850">
        <f t="shared" si="838"/>
        <v>3.0909773495182081E-2</v>
      </c>
      <c r="Y4850">
        <f t="shared" si="839"/>
        <v>6.3946940307846326E-2</v>
      </c>
    </row>
    <row r="4851" spans="1:25" x14ac:dyDescent="0.2">
      <c r="A4851" t="s">
        <v>217</v>
      </c>
      <c r="B4851" t="s">
        <v>279</v>
      </c>
      <c r="C4851">
        <v>1996</v>
      </c>
      <c r="D4851">
        <v>8450000</v>
      </c>
      <c r="E4851">
        <v>1870000</v>
      </c>
      <c r="F4851">
        <v>3440000</v>
      </c>
      <c r="G4851">
        <v>2800000</v>
      </c>
      <c r="H4851">
        <v>15260000</v>
      </c>
      <c r="I4851">
        <v>20100000</v>
      </c>
      <c r="J4851">
        <v>16180000</v>
      </c>
      <c r="K4851">
        <v>9620000</v>
      </c>
      <c r="L4851">
        <v>110000</v>
      </c>
      <c r="M4851">
        <v>2500000</v>
      </c>
      <c r="N4851">
        <v>5320000</v>
      </c>
      <c r="O4851">
        <f t="shared" si="829"/>
        <v>9.8657326328079387E-2</v>
      </c>
      <c r="P4851">
        <f t="shared" si="830"/>
        <v>2.1833041447752482E-2</v>
      </c>
      <c r="Q4851">
        <f t="shared" si="831"/>
        <v>4.0163455925277293E-2</v>
      </c>
      <c r="R4851">
        <f t="shared" si="832"/>
        <v>3.2691185055458261E-2</v>
      </c>
      <c r="S4851">
        <f t="shared" si="833"/>
        <v>0.17816695855224751</v>
      </c>
      <c r="T4851">
        <f t="shared" si="834"/>
        <v>0.23467600700525393</v>
      </c>
      <c r="U4851">
        <f t="shared" si="835"/>
        <v>0.18890834792761238</v>
      </c>
      <c r="V4851">
        <f t="shared" si="836"/>
        <v>0.11231757151196731</v>
      </c>
      <c r="W4851">
        <f t="shared" si="837"/>
        <v>1.2842965557501459E-3</v>
      </c>
      <c r="X4851">
        <f t="shared" si="838"/>
        <v>2.918855808523059E-2</v>
      </c>
      <c r="Y4851">
        <f t="shared" si="839"/>
        <v>6.2113251605370692E-2</v>
      </c>
    </row>
    <row r="4852" spans="1:25" x14ac:dyDescent="0.2">
      <c r="A4852" t="s">
        <v>217</v>
      </c>
      <c r="B4852" t="s">
        <v>279</v>
      </c>
      <c r="C4852">
        <v>1997</v>
      </c>
      <c r="D4852">
        <v>8430000</v>
      </c>
      <c r="E4852">
        <v>1880000</v>
      </c>
      <c r="F4852">
        <v>3410000</v>
      </c>
      <c r="G4852">
        <v>2820000</v>
      </c>
      <c r="H4852">
        <v>14100000</v>
      </c>
      <c r="I4852">
        <v>20330000</v>
      </c>
      <c r="J4852">
        <v>11950000</v>
      </c>
      <c r="K4852">
        <v>8600000</v>
      </c>
      <c r="L4852">
        <v>110000</v>
      </c>
      <c r="M4852">
        <v>2440000</v>
      </c>
      <c r="N4852">
        <v>6020000</v>
      </c>
      <c r="O4852">
        <f t="shared" si="829"/>
        <v>0.10525658634036708</v>
      </c>
      <c r="P4852">
        <f t="shared" si="830"/>
        <v>2.3473592208765139E-2</v>
      </c>
      <c r="Q4852">
        <f t="shared" si="831"/>
        <v>4.2577100761643151E-2</v>
      </c>
      <c r="R4852">
        <f t="shared" si="832"/>
        <v>3.5210388313147711E-2</v>
      </c>
      <c r="S4852">
        <f t="shared" si="833"/>
        <v>0.17605194156573856</v>
      </c>
      <c r="T4852">
        <f t="shared" si="834"/>
        <v>0.25383943064052938</v>
      </c>
      <c r="U4852">
        <f t="shared" si="835"/>
        <v>0.14920714196528906</v>
      </c>
      <c r="V4852">
        <f t="shared" si="836"/>
        <v>0.10737919840179798</v>
      </c>
      <c r="W4852">
        <f t="shared" si="837"/>
        <v>1.3734548632788114E-3</v>
      </c>
      <c r="X4852">
        <f t="shared" si="838"/>
        <v>3.0465726058184543E-2</v>
      </c>
      <c r="Y4852">
        <f t="shared" si="839"/>
        <v>7.5165438881258581E-2</v>
      </c>
    </row>
    <row r="4853" spans="1:25" x14ac:dyDescent="0.2">
      <c r="A4853" t="s">
        <v>217</v>
      </c>
      <c r="B4853" t="s">
        <v>279</v>
      </c>
      <c r="C4853">
        <v>1998</v>
      </c>
      <c r="D4853">
        <v>8189999.9999999898</v>
      </c>
      <c r="E4853">
        <v>1910000</v>
      </c>
      <c r="F4853">
        <v>3350000</v>
      </c>
      <c r="G4853">
        <v>2970000</v>
      </c>
      <c r="H4853">
        <v>14150000</v>
      </c>
      <c r="I4853">
        <v>20630000</v>
      </c>
      <c r="J4853">
        <v>12870000</v>
      </c>
      <c r="K4853">
        <v>8010000</v>
      </c>
      <c r="L4853">
        <v>120000</v>
      </c>
      <c r="M4853">
        <v>2670000</v>
      </c>
      <c r="N4853">
        <v>6880000</v>
      </c>
      <c r="O4853">
        <f t="shared" si="829"/>
        <v>0.100183486238532</v>
      </c>
      <c r="P4853">
        <f t="shared" si="830"/>
        <v>2.3363914373088688E-2</v>
      </c>
      <c r="Q4853">
        <f t="shared" si="831"/>
        <v>4.0978593272171258E-2</v>
      </c>
      <c r="R4853">
        <f t="shared" si="832"/>
        <v>3.6330275229357806E-2</v>
      </c>
      <c r="S4853">
        <f t="shared" si="833"/>
        <v>0.17308868501529054</v>
      </c>
      <c r="T4853">
        <f t="shared" si="834"/>
        <v>0.25235474006116215</v>
      </c>
      <c r="U4853">
        <f t="shared" si="835"/>
        <v>0.1574311926605505</v>
      </c>
      <c r="V4853">
        <f t="shared" si="836"/>
        <v>9.7981651376146811E-2</v>
      </c>
      <c r="W4853">
        <f t="shared" si="837"/>
        <v>1.4678899082568809E-3</v>
      </c>
      <c r="X4853">
        <f t="shared" si="838"/>
        <v>3.2660550458715604E-2</v>
      </c>
      <c r="Y4853">
        <f t="shared" si="839"/>
        <v>8.4159021406727846E-2</v>
      </c>
    </row>
    <row r="4854" spans="1:25" x14ac:dyDescent="0.2">
      <c r="A4854" t="s">
        <v>217</v>
      </c>
      <c r="B4854" t="s">
        <v>279</v>
      </c>
      <c r="C4854">
        <v>1999</v>
      </c>
      <c r="D4854">
        <v>8070000</v>
      </c>
      <c r="E4854">
        <v>1950000</v>
      </c>
      <c r="F4854">
        <v>3220000</v>
      </c>
      <c r="G4854">
        <v>3050000</v>
      </c>
      <c r="H4854">
        <v>14280000</v>
      </c>
      <c r="I4854">
        <v>21070000</v>
      </c>
      <c r="J4854">
        <v>11660000</v>
      </c>
      <c r="K4854">
        <v>7910000</v>
      </c>
      <c r="L4854">
        <v>110000</v>
      </c>
      <c r="M4854">
        <v>2280000</v>
      </c>
      <c r="N4854">
        <v>6870000</v>
      </c>
      <c r="O4854">
        <f t="shared" si="829"/>
        <v>0.10028582080278364</v>
      </c>
      <c r="P4854">
        <f t="shared" si="830"/>
        <v>2.4232633279483037E-2</v>
      </c>
      <c r="Q4854">
        <f t="shared" si="831"/>
        <v>4.0014912389710451E-2</v>
      </c>
      <c r="R4854">
        <f t="shared" si="832"/>
        <v>3.7902323847396543E-2</v>
      </c>
      <c r="S4854">
        <f t="shared" si="833"/>
        <v>0.17745743755436807</v>
      </c>
      <c r="T4854">
        <f t="shared" si="834"/>
        <v>0.26183670933267056</v>
      </c>
      <c r="U4854">
        <f t="shared" si="835"/>
        <v>0.14489872001988319</v>
      </c>
      <c r="V4854">
        <f t="shared" si="836"/>
        <v>9.8297502174723494E-2</v>
      </c>
      <c r="W4854">
        <f t="shared" si="837"/>
        <v>1.3669690567913509E-3</v>
      </c>
      <c r="X4854">
        <f t="shared" si="838"/>
        <v>2.833354044985709E-2</v>
      </c>
      <c r="Y4854">
        <f t="shared" si="839"/>
        <v>8.5373431092332544E-2</v>
      </c>
    </row>
    <row r="4855" spans="1:25" x14ac:dyDescent="0.2">
      <c r="A4855" t="s">
        <v>217</v>
      </c>
      <c r="B4855" t="s">
        <v>279</v>
      </c>
      <c r="C4855">
        <v>2000</v>
      </c>
      <c r="D4855">
        <v>7980000</v>
      </c>
      <c r="E4855">
        <v>2040000</v>
      </c>
      <c r="F4855">
        <v>3120000</v>
      </c>
      <c r="G4855">
        <v>3200000</v>
      </c>
      <c r="H4855">
        <v>13630000</v>
      </c>
      <c r="I4855">
        <v>21210000</v>
      </c>
      <c r="J4855">
        <v>9740000</v>
      </c>
      <c r="K4855">
        <v>6270000</v>
      </c>
      <c r="L4855">
        <v>110000</v>
      </c>
      <c r="M4855">
        <v>2110000</v>
      </c>
      <c r="N4855">
        <v>6410000</v>
      </c>
      <c r="O4855">
        <f t="shared" si="829"/>
        <v>0.10524927459773147</v>
      </c>
      <c r="P4855">
        <f t="shared" si="830"/>
        <v>2.6905829596412557E-2</v>
      </c>
      <c r="Q4855">
        <f t="shared" si="831"/>
        <v>4.1150092323925087E-2</v>
      </c>
      <c r="R4855">
        <f t="shared" si="832"/>
        <v>4.2205222896333425E-2</v>
      </c>
      <c r="S4855">
        <f t="shared" si="833"/>
        <v>0.17976787127407018</v>
      </c>
      <c r="T4855">
        <f t="shared" si="834"/>
        <v>0.27974149300975998</v>
      </c>
      <c r="U4855">
        <f t="shared" si="835"/>
        <v>0.12846214719071486</v>
      </c>
      <c r="V4855">
        <f t="shared" si="836"/>
        <v>8.2695858612503295E-2</v>
      </c>
      <c r="W4855">
        <f t="shared" si="837"/>
        <v>1.4508045370614613E-3</v>
      </c>
      <c r="X4855">
        <f t="shared" si="838"/>
        <v>2.782906884726985E-2</v>
      </c>
      <c r="Y4855">
        <f t="shared" si="839"/>
        <v>8.454233711421788E-2</v>
      </c>
    </row>
    <row r="4856" spans="1:25" x14ac:dyDescent="0.2">
      <c r="A4856" t="s">
        <v>217</v>
      </c>
      <c r="B4856" t="s">
        <v>279</v>
      </c>
      <c r="C4856">
        <v>2001</v>
      </c>
      <c r="D4856">
        <v>7820000</v>
      </c>
      <c r="E4856">
        <v>-11540000</v>
      </c>
      <c r="F4856">
        <v>3070000</v>
      </c>
      <c r="G4856">
        <v>3160000</v>
      </c>
      <c r="H4856">
        <v>12200000</v>
      </c>
      <c r="I4856">
        <v>21140000</v>
      </c>
      <c r="J4856">
        <v>10490000</v>
      </c>
      <c r="K4856">
        <v>6230000</v>
      </c>
      <c r="L4856">
        <v>120000</v>
      </c>
      <c r="M4856">
        <v>2100000</v>
      </c>
      <c r="N4856">
        <v>6550000</v>
      </c>
      <c r="O4856">
        <f t="shared" si="829"/>
        <v>0.12748614281056406</v>
      </c>
      <c r="P4856">
        <f t="shared" si="830"/>
        <v>-0.18813172481252038</v>
      </c>
      <c r="Q4856">
        <f t="shared" si="831"/>
        <v>5.0048907727420933E-2</v>
      </c>
      <c r="R4856">
        <f t="shared" si="832"/>
        <v>5.1516139550048905E-2</v>
      </c>
      <c r="S4856">
        <f t="shared" si="833"/>
        <v>0.19889142484512554</v>
      </c>
      <c r="T4856">
        <f t="shared" si="834"/>
        <v>0.34463645255950442</v>
      </c>
      <c r="U4856">
        <f t="shared" si="835"/>
        <v>0.17101402021519399</v>
      </c>
      <c r="V4856">
        <f t="shared" si="836"/>
        <v>0.10156504727746984</v>
      </c>
      <c r="W4856">
        <f t="shared" si="837"/>
        <v>1.9563090968373002E-3</v>
      </c>
      <c r="X4856">
        <f t="shared" si="838"/>
        <v>3.4235409194652754E-2</v>
      </c>
      <c r="Y4856">
        <f t="shared" si="839"/>
        <v>0.10678187153570264</v>
      </c>
    </row>
    <row r="4857" spans="1:25" x14ac:dyDescent="0.2">
      <c r="A4857" t="s">
        <v>217</v>
      </c>
      <c r="B4857" t="s">
        <v>279</v>
      </c>
      <c r="C4857">
        <v>2002</v>
      </c>
      <c r="D4857">
        <v>7750000</v>
      </c>
      <c r="E4857">
        <v>-11530000</v>
      </c>
      <c r="F4857">
        <v>2880000</v>
      </c>
      <c r="G4857">
        <v>3190000</v>
      </c>
      <c r="H4857">
        <v>12580000</v>
      </c>
      <c r="I4857">
        <v>21350000</v>
      </c>
      <c r="J4857">
        <v>11630000</v>
      </c>
      <c r="K4857">
        <v>5810000</v>
      </c>
      <c r="L4857">
        <v>110000</v>
      </c>
      <c r="M4857">
        <v>2360000</v>
      </c>
      <c r="N4857">
        <v>5420000</v>
      </c>
      <c r="O4857">
        <f t="shared" si="829"/>
        <v>0.12591389114541024</v>
      </c>
      <c r="P4857">
        <f t="shared" si="830"/>
        <v>-0.18732737611697806</v>
      </c>
      <c r="Q4857">
        <f t="shared" si="831"/>
        <v>4.6791226645004062E-2</v>
      </c>
      <c r="R4857">
        <f t="shared" si="832"/>
        <v>5.1827782290820468E-2</v>
      </c>
      <c r="S4857">
        <f t="shared" si="833"/>
        <v>0.20438667749796913</v>
      </c>
      <c r="T4857">
        <f t="shared" si="834"/>
        <v>0.34687246141348499</v>
      </c>
      <c r="U4857">
        <f t="shared" si="835"/>
        <v>0.18895207148659626</v>
      </c>
      <c r="V4857">
        <f t="shared" si="836"/>
        <v>9.4394800974817228E-2</v>
      </c>
      <c r="W4857">
        <f t="shared" si="837"/>
        <v>1.7871649065800163E-3</v>
      </c>
      <c r="X4857">
        <f t="shared" si="838"/>
        <v>3.8342810722989437E-2</v>
      </c>
      <c r="Y4857">
        <f t="shared" si="839"/>
        <v>8.805848903330625E-2</v>
      </c>
    </row>
    <row r="4858" spans="1:25" x14ac:dyDescent="0.2">
      <c r="A4858" t="s">
        <v>217</v>
      </c>
      <c r="B4858" t="s">
        <v>279</v>
      </c>
      <c r="C4858">
        <v>2003</v>
      </c>
      <c r="D4858">
        <v>7650000</v>
      </c>
      <c r="E4858">
        <v>-11500000</v>
      </c>
      <c r="F4858">
        <v>2730000</v>
      </c>
      <c r="G4858">
        <v>3140000</v>
      </c>
      <c r="H4858">
        <v>12220000</v>
      </c>
      <c r="I4858">
        <v>21640000</v>
      </c>
      <c r="J4858">
        <v>12940000</v>
      </c>
      <c r="K4858">
        <v>5820000</v>
      </c>
      <c r="L4858">
        <v>100000</v>
      </c>
      <c r="M4858">
        <v>2380000</v>
      </c>
      <c r="N4858">
        <v>6680000</v>
      </c>
      <c r="O4858">
        <f t="shared" si="829"/>
        <v>0.11990595611285267</v>
      </c>
      <c r="P4858">
        <f t="shared" si="830"/>
        <v>-0.18025078369905956</v>
      </c>
      <c r="Q4858">
        <f t="shared" si="831"/>
        <v>4.2789968652037616E-2</v>
      </c>
      <c r="R4858">
        <f t="shared" si="832"/>
        <v>4.921630094043887E-2</v>
      </c>
      <c r="S4858">
        <f t="shared" si="833"/>
        <v>0.1915360501567398</v>
      </c>
      <c r="T4858">
        <f t="shared" si="834"/>
        <v>0.33918495297805645</v>
      </c>
      <c r="U4858">
        <f t="shared" si="835"/>
        <v>0.20282131661442007</v>
      </c>
      <c r="V4858">
        <f t="shared" si="836"/>
        <v>9.1222570532915367E-2</v>
      </c>
      <c r="W4858">
        <f t="shared" si="837"/>
        <v>1.567398119122257E-3</v>
      </c>
      <c r="X4858">
        <f t="shared" si="838"/>
        <v>3.7304075235109715E-2</v>
      </c>
      <c r="Y4858">
        <f t="shared" si="839"/>
        <v>0.10470219435736677</v>
      </c>
    </row>
    <row r="4859" spans="1:25" x14ac:dyDescent="0.2">
      <c r="A4859" t="s">
        <v>217</v>
      </c>
      <c r="B4859" t="s">
        <v>279</v>
      </c>
      <c r="C4859">
        <v>2004</v>
      </c>
      <c r="D4859">
        <v>7690000</v>
      </c>
      <c r="E4859">
        <v>-11420000</v>
      </c>
      <c r="F4859">
        <v>2700000</v>
      </c>
      <c r="G4859">
        <v>3290000</v>
      </c>
      <c r="H4859">
        <v>12280000</v>
      </c>
      <c r="I4859">
        <v>22040000</v>
      </c>
      <c r="J4859">
        <v>12380000</v>
      </c>
      <c r="K4859">
        <v>4370000</v>
      </c>
      <c r="L4859">
        <v>110000</v>
      </c>
      <c r="M4859">
        <v>2240000</v>
      </c>
      <c r="N4859">
        <v>7930000</v>
      </c>
      <c r="O4859">
        <f t="shared" si="829"/>
        <v>0.12089294136142116</v>
      </c>
      <c r="P4859">
        <f t="shared" si="830"/>
        <v>-0.17953152020122623</v>
      </c>
      <c r="Q4859">
        <f t="shared" si="831"/>
        <v>4.2446156264738251E-2</v>
      </c>
      <c r="R4859">
        <f t="shared" si="832"/>
        <v>5.1721427448514386E-2</v>
      </c>
      <c r="S4859">
        <f t="shared" si="833"/>
        <v>0.19305140701147619</v>
      </c>
      <c r="T4859">
        <f t="shared" si="834"/>
        <v>0.34648640150919668</v>
      </c>
      <c r="U4859">
        <f t="shared" si="835"/>
        <v>0.19462348687313316</v>
      </c>
      <c r="V4859">
        <f t="shared" si="836"/>
        <v>6.869988995440969E-2</v>
      </c>
      <c r="W4859">
        <f t="shared" si="837"/>
        <v>1.7292878478226694E-3</v>
      </c>
      <c r="X4859">
        <f t="shared" si="838"/>
        <v>3.521458890111618E-2</v>
      </c>
      <c r="Y4859">
        <f t="shared" si="839"/>
        <v>0.12466593302939789</v>
      </c>
    </row>
    <row r="4860" spans="1:25" x14ac:dyDescent="0.2">
      <c r="A4860" t="s">
        <v>217</v>
      </c>
      <c r="B4860" t="s">
        <v>279</v>
      </c>
      <c r="C4860">
        <v>2005</v>
      </c>
      <c r="D4860">
        <v>7520000</v>
      </c>
      <c r="E4860">
        <v>-11320000</v>
      </c>
      <c r="F4860">
        <v>2530000</v>
      </c>
      <c r="G4860">
        <v>3400000</v>
      </c>
      <c r="H4860">
        <v>10770000</v>
      </c>
      <c r="I4860">
        <v>20990000</v>
      </c>
      <c r="J4860">
        <v>11430000</v>
      </c>
      <c r="K4860">
        <v>3940000</v>
      </c>
      <c r="L4860">
        <v>100000</v>
      </c>
      <c r="M4860">
        <v>2780000</v>
      </c>
      <c r="N4860">
        <v>8070000</v>
      </c>
      <c r="O4860">
        <f t="shared" si="829"/>
        <v>0.12489619664507556</v>
      </c>
      <c r="P4860">
        <f t="shared" si="830"/>
        <v>-0.18800863643912971</v>
      </c>
      <c r="Q4860">
        <f t="shared" si="831"/>
        <v>4.2019598073409735E-2</v>
      </c>
      <c r="R4860">
        <f t="shared" si="832"/>
        <v>5.6469025078890553E-2</v>
      </c>
      <c r="S4860">
        <f t="shared" si="833"/>
        <v>0.17887394120577976</v>
      </c>
      <c r="T4860">
        <f t="shared" si="834"/>
        <v>0.3486131871782096</v>
      </c>
      <c r="U4860">
        <f t="shared" si="835"/>
        <v>0.18983557548579971</v>
      </c>
      <c r="V4860">
        <f t="shared" si="836"/>
        <v>6.5437634944361403E-2</v>
      </c>
      <c r="W4860">
        <f t="shared" si="837"/>
        <v>1.6608536787908986E-3</v>
      </c>
      <c r="X4860">
        <f t="shared" si="838"/>
        <v>4.6171732270386977E-2</v>
      </c>
      <c r="Y4860">
        <f t="shared" si="839"/>
        <v>0.13403089187842551</v>
      </c>
    </row>
    <row r="4861" spans="1:25" x14ac:dyDescent="0.2">
      <c r="A4861" t="s">
        <v>217</v>
      </c>
      <c r="B4861" t="s">
        <v>279</v>
      </c>
      <c r="C4861">
        <v>2006</v>
      </c>
      <c r="D4861">
        <v>7390000</v>
      </c>
      <c r="E4861">
        <v>-11290000</v>
      </c>
      <c r="F4861">
        <v>2440000</v>
      </c>
      <c r="G4861">
        <v>3500000</v>
      </c>
      <c r="H4861">
        <v>9820000</v>
      </c>
      <c r="I4861">
        <v>21110000</v>
      </c>
      <c r="J4861">
        <v>11700000</v>
      </c>
      <c r="K4861">
        <v>3260000</v>
      </c>
      <c r="L4861">
        <v>100000</v>
      </c>
      <c r="M4861">
        <v>2570000</v>
      </c>
      <c r="N4861">
        <v>8620000</v>
      </c>
      <c r="O4861">
        <f t="shared" si="829"/>
        <v>0.12478892266126308</v>
      </c>
      <c r="P4861">
        <f t="shared" si="830"/>
        <v>-0.19064505234718002</v>
      </c>
      <c r="Q4861">
        <f t="shared" si="831"/>
        <v>4.1202296521445456E-2</v>
      </c>
      <c r="R4861">
        <f t="shared" si="832"/>
        <v>5.9101654846335699E-2</v>
      </c>
      <c r="S4861">
        <f t="shared" si="833"/>
        <v>0.16582235731171902</v>
      </c>
      <c r="T4861">
        <f t="shared" si="834"/>
        <v>0.356467409658899</v>
      </c>
      <c r="U4861">
        <f t="shared" si="835"/>
        <v>0.19756838905775076</v>
      </c>
      <c r="V4861">
        <f t="shared" si="836"/>
        <v>5.5048969942586963E-2</v>
      </c>
      <c r="W4861">
        <f t="shared" si="837"/>
        <v>1.6886187098953055E-3</v>
      </c>
      <c r="X4861">
        <f t="shared" si="838"/>
        <v>4.3397500844309357E-2</v>
      </c>
      <c r="Y4861">
        <f t="shared" si="839"/>
        <v>0.14555893279297535</v>
      </c>
    </row>
    <row r="4862" spans="1:25" x14ac:dyDescent="0.2">
      <c r="A4862" t="s">
        <v>217</v>
      </c>
      <c r="B4862" t="s">
        <v>279</v>
      </c>
      <c r="C4862">
        <v>2007</v>
      </c>
      <c r="D4862">
        <v>7390000</v>
      </c>
      <c r="E4862">
        <v>-11260000</v>
      </c>
      <c r="F4862">
        <v>2240000</v>
      </c>
      <c r="G4862">
        <v>3230000</v>
      </c>
      <c r="H4862">
        <v>9850000</v>
      </c>
      <c r="I4862">
        <v>21260000</v>
      </c>
      <c r="J4862">
        <v>10030000</v>
      </c>
      <c r="K4862">
        <v>3010000</v>
      </c>
      <c r="L4862">
        <v>100000</v>
      </c>
      <c r="M4862">
        <v>2670000</v>
      </c>
      <c r="N4862">
        <v>8560000</v>
      </c>
      <c r="O4862">
        <f t="shared" si="829"/>
        <v>0.12946741415557111</v>
      </c>
      <c r="P4862">
        <f t="shared" si="830"/>
        <v>-0.19726699369306236</v>
      </c>
      <c r="Q4862">
        <f t="shared" si="831"/>
        <v>3.9243167484232656E-2</v>
      </c>
      <c r="R4862">
        <f t="shared" si="832"/>
        <v>5.6587245970567628E-2</v>
      </c>
      <c r="S4862">
        <f t="shared" si="833"/>
        <v>0.17256482130343379</v>
      </c>
      <c r="T4862">
        <f t="shared" si="834"/>
        <v>0.37245970567624387</v>
      </c>
      <c r="U4862">
        <f t="shared" si="835"/>
        <v>0.17571829011913104</v>
      </c>
      <c r="V4862">
        <f t="shared" si="836"/>
        <v>5.2733006306937634E-2</v>
      </c>
      <c r="W4862">
        <f t="shared" si="837"/>
        <v>1.751927119831815E-3</v>
      </c>
      <c r="X4862">
        <f t="shared" si="838"/>
        <v>4.6776454099509458E-2</v>
      </c>
      <c r="Y4862">
        <f t="shared" si="839"/>
        <v>0.14996496145760335</v>
      </c>
    </row>
    <row r="4863" spans="1:25" x14ac:dyDescent="0.2">
      <c r="A4863" t="s">
        <v>217</v>
      </c>
      <c r="B4863" t="s">
        <v>279</v>
      </c>
      <c r="C4863">
        <v>2008</v>
      </c>
      <c r="D4863">
        <v>7520000</v>
      </c>
      <c r="E4863">
        <v>-11210000</v>
      </c>
      <c r="F4863">
        <v>1960000</v>
      </c>
      <c r="G4863">
        <v>3220000</v>
      </c>
      <c r="H4863">
        <v>9370000</v>
      </c>
      <c r="I4863">
        <v>20820000</v>
      </c>
      <c r="J4863">
        <v>10390000</v>
      </c>
      <c r="K4863">
        <v>2650000</v>
      </c>
      <c r="L4863">
        <v>90000</v>
      </c>
      <c r="M4863">
        <v>2560000</v>
      </c>
      <c r="N4863">
        <v>8850000</v>
      </c>
      <c r="O4863">
        <f t="shared" si="829"/>
        <v>0.13376022767698328</v>
      </c>
      <c r="P4863">
        <f t="shared" si="830"/>
        <v>-0.19939523301316259</v>
      </c>
      <c r="Q4863">
        <f t="shared" si="831"/>
        <v>3.4863038064745645E-2</v>
      </c>
      <c r="R4863">
        <f t="shared" si="832"/>
        <v>5.7274991106367842E-2</v>
      </c>
      <c r="S4863">
        <f t="shared" si="833"/>
        <v>0.16666666666666666</v>
      </c>
      <c r="T4863">
        <f t="shared" si="834"/>
        <v>0.37033084311632869</v>
      </c>
      <c r="U4863">
        <f t="shared" si="835"/>
        <v>0.1848096762717894</v>
      </c>
      <c r="V4863">
        <f t="shared" si="836"/>
        <v>4.7136250444681609E-2</v>
      </c>
      <c r="W4863">
        <f t="shared" si="837"/>
        <v>1.6008537886872999E-3</v>
      </c>
      <c r="X4863">
        <f t="shared" si="838"/>
        <v>4.5535396655994306E-2</v>
      </c>
      <c r="Y4863">
        <f t="shared" si="839"/>
        <v>0.15741728922091783</v>
      </c>
    </row>
    <row r="4864" spans="1:25" x14ac:dyDescent="0.2">
      <c r="A4864" t="s">
        <v>217</v>
      </c>
      <c r="B4864" t="s">
        <v>279</v>
      </c>
      <c r="C4864">
        <v>2009</v>
      </c>
      <c r="D4864">
        <v>7200000</v>
      </c>
      <c r="E4864">
        <v>-11120000</v>
      </c>
      <c r="F4864">
        <v>1860000</v>
      </c>
      <c r="G4864">
        <v>2810000</v>
      </c>
      <c r="H4864">
        <v>6890000</v>
      </c>
      <c r="I4864">
        <v>20290000</v>
      </c>
      <c r="J4864">
        <v>10620000</v>
      </c>
      <c r="K4864">
        <v>2360000</v>
      </c>
      <c r="L4864">
        <v>90000</v>
      </c>
      <c r="M4864">
        <v>2510000</v>
      </c>
      <c r="N4864">
        <v>8900000</v>
      </c>
      <c r="O4864">
        <f t="shared" si="829"/>
        <v>0.13737836290784203</v>
      </c>
      <c r="P4864">
        <f t="shared" si="830"/>
        <v>-0.21217324937988932</v>
      </c>
      <c r="Q4864">
        <f t="shared" si="831"/>
        <v>3.5489410417859184E-2</v>
      </c>
      <c r="R4864">
        <f t="shared" si="832"/>
        <v>5.3615722190421676E-2</v>
      </c>
      <c r="S4864">
        <f t="shared" si="833"/>
        <v>0.13146346117153215</v>
      </c>
      <c r="T4864">
        <f t="shared" si="834"/>
        <v>0.38713985880557145</v>
      </c>
      <c r="U4864">
        <f t="shared" si="835"/>
        <v>0.20263308528906698</v>
      </c>
      <c r="V4864">
        <f t="shared" si="836"/>
        <v>4.5029574508681551E-2</v>
      </c>
      <c r="W4864">
        <f t="shared" si="837"/>
        <v>1.7172295363480253E-3</v>
      </c>
      <c r="X4864">
        <f t="shared" si="838"/>
        <v>4.7891623735928257E-2</v>
      </c>
      <c r="Y4864">
        <f t="shared" si="839"/>
        <v>0.16981492081663804</v>
      </c>
    </row>
    <row r="4865" spans="1:25" x14ac:dyDescent="0.2">
      <c r="A4865" t="s">
        <v>217</v>
      </c>
      <c r="B4865" t="s">
        <v>279</v>
      </c>
      <c r="C4865">
        <v>2010</v>
      </c>
      <c r="D4865">
        <v>7320000</v>
      </c>
      <c r="E4865">
        <v>-10980000</v>
      </c>
      <c r="F4865">
        <v>1750000</v>
      </c>
      <c r="G4865">
        <v>3010000</v>
      </c>
      <c r="H4865">
        <v>8940000</v>
      </c>
      <c r="I4865">
        <v>20670000</v>
      </c>
      <c r="J4865">
        <v>13200000</v>
      </c>
      <c r="K4865">
        <v>2490000</v>
      </c>
      <c r="L4865">
        <v>80000</v>
      </c>
      <c r="M4865">
        <v>2610000</v>
      </c>
      <c r="N4865">
        <v>8320000</v>
      </c>
      <c r="O4865">
        <f t="shared" si="829"/>
        <v>0.12750391917784359</v>
      </c>
      <c r="P4865">
        <f t="shared" si="830"/>
        <v>-0.19125587876676536</v>
      </c>
      <c r="Q4865">
        <f t="shared" si="831"/>
        <v>3.0482494338965337E-2</v>
      </c>
      <c r="R4865">
        <f t="shared" si="832"/>
        <v>5.2429890263020383E-2</v>
      </c>
      <c r="S4865">
        <f t="shared" si="833"/>
        <v>0.15572199965162864</v>
      </c>
      <c r="T4865">
        <f t="shared" si="834"/>
        <v>0.36004180456366486</v>
      </c>
      <c r="U4865">
        <f t="shared" si="835"/>
        <v>0.22992510015676712</v>
      </c>
      <c r="V4865">
        <f t="shared" si="836"/>
        <v>4.337223480229925E-2</v>
      </c>
      <c r="W4865">
        <f t="shared" si="837"/>
        <v>1.3934854554955582E-3</v>
      </c>
      <c r="X4865">
        <f t="shared" si="838"/>
        <v>4.5462462985542587E-2</v>
      </c>
      <c r="Y4865">
        <f t="shared" si="839"/>
        <v>0.14492248737153807</v>
      </c>
    </row>
    <row r="4866" spans="1:25" x14ac:dyDescent="0.2">
      <c r="A4866" t="s">
        <v>217</v>
      </c>
      <c r="B4866" t="s">
        <v>279</v>
      </c>
      <c r="C4866">
        <v>2011</v>
      </c>
      <c r="D4866">
        <v>7370000</v>
      </c>
      <c r="E4866">
        <v>-22280000</v>
      </c>
      <c r="F4866">
        <v>1630000</v>
      </c>
      <c r="G4866">
        <v>2750000</v>
      </c>
      <c r="H4866">
        <v>8610000</v>
      </c>
      <c r="I4866">
        <v>20380000</v>
      </c>
      <c r="J4866">
        <v>10590000</v>
      </c>
      <c r="K4866">
        <v>2220000</v>
      </c>
      <c r="L4866">
        <v>80000</v>
      </c>
      <c r="M4866">
        <v>2470000</v>
      </c>
      <c r="N4866">
        <v>7710000</v>
      </c>
      <c r="O4866">
        <f t="shared" si="829"/>
        <v>0.17746207560799421</v>
      </c>
      <c r="P4866">
        <f t="shared" si="830"/>
        <v>-0.53647965326270164</v>
      </c>
      <c r="Q4866">
        <f t="shared" si="831"/>
        <v>3.9248735853599809E-2</v>
      </c>
      <c r="R4866">
        <f t="shared" si="832"/>
        <v>6.6217192391042623E-2</v>
      </c>
      <c r="S4866">
        <f t="shared" si="833"/>
        <v>0.20732000963159161</v>
      </c>
      <c r="T4866">
        <f t="shared" si="834"/>
        <v>0.49072959306525404</v>
      </c>
      <c r="U4866">
        <f t="shared" si="835"/>
        <v>0.25499638815314229</v>
      </c>
      <c r="V4866">
        <f t="shared" si="836"/>
        <v>5.3455333493859863E-2</v>
      </c>
      <c r="W4866">
        <f t="shared" si="837"/>
        <v>1.926318324103058E-3</v>
      </c>
      <c r="X4866">
        <f t="shared" si="838"/>
        <v>5.9475078256681919E-2</v>
      </c>
      <c r="Y4866">
        <f t="shared" si="839"/>
        <v>0.18564892848543221</v>
      </c>
    </row>
    <row r="4867" spans="1:25" x14ac:dyDescent="0.2">
      <c r="A4867" t="s">
        <v>217</v>
      </c>
      <c r="B4867" t="s">
        <v>279</v>
      </c>
      <c r="C4867">
        <v>2012</v>
      </c>
      <c r="D4867">
        <v>7200000</v>
      </c>
      <c r="E4867">
        <v>-22250000</v>
      </c>
      <c r="F4867">
        <v>1510000</v>
      </c>
      <c r="G4867">
        <v>2730000</v>
      </c>
      <c r="H4867">
        <v>7900000</v>
      </c>
      <c r="I4867">
        <v>19350000</v>
      </c>
      <c r="J4867">
        <v>9950000</v>
      </c>
      <c r="K4867">
        <v>2049999.99999999</v>
      </c>
      <c r="L4867">
        <v>90000</v>
      </c>
      <c r="M4867">
        <v>2450000</v>
      </c>
      <c r="N4867">
        <v>7500000</v>
      </c>
      <c r="O4867">
        <f t="shared" ref="O4867:O4930" si="840">D4867/SUM($D4867:$N4867)</f>
        <v>0.18711018711018718</v>
      </c>
      <c r="P4867">
        <f t="shared" ref="P4867:P4930" si="841">E4867/SUM($D4867:$N4867)</f>
        <v>-0.57822245322245347</v>
      </c>
      <c r="Q4867">
        <f t="shared" ref="Q4867:Q4930" si="842">F4867/SUM($D4867:$N4867)</f>
        <v>3.9241164241164257E-2</v>
      </c>
      <c r="R4867">
        <f t="shared" ref="R4867:R4930" si="843">G4867/SUM($D4867:$N4867)</f>
        <v>7.0945945945945971E-2</v>
      </c>
      <c r="S4867">
        <f t="shared" ref="S4867:S4930" si="844">H4867/SUM($D4867:$N4867)</f>
        <v>0.20530145530145538</v>
      </c>
      <c r="T4867">
        <f t="shared" ref="T4867:T4930" si="845">I4867/SUM($D4867:$N4867)</f>
        <v>0.502858627858628</v>
      </c>
      <c r="U4867">
        <f t="shared" ref="U4867:U4930" si="846">J4867/SUM($D4867:$N4867)</f>
        <v>0.25857588357588368</v>
      </c>
      <c r="V4867">
        <f t="shared" ref="V4867:V4930" si="847">K4867/SUM($D4867:$N4867)</f>
        <v>5.3274428274428035E-2</v>
      </c>
      <c r="W4867">
        <f t="shared" ref="W4867:W4930" si="848">L4867/SUM($D4867:$N4867)</f>
        <v>2.3388773388773399E-3</v>
      </c>
      <c r="X4867">
        <f t="shared" ref="X4867:X4930" si="849">M4867/SUM($D4867:$N4867)</f>
        <v>6.3669438669438694E-2</v>
      </c>
      <c r="Y4867">
        <f t="shared" ref="Y4867:Y4930" si="850">N4867/SUM($D4867:$N4867)</f>
        <v>0.19490644490644499</v>
      </c>
    </row>
    <row r="4868" spans="1:25" x14ac:dyDescent="0.2">
      <c r="A4868" t="s">
        <v>217</v>
      </c>
      <c r="B4868" t="s">
        <v>279</v>
      </c>
      <c r="C4868">
        <v>2013</v>
      </c>
      <c r="D4868">
        <v>7250000</v>
      </c>
      <c r="E4868">
        <v>-22240000</v>
      </c>
      <c r="F4868">
        <v>1430000</v>
      </c>
      <c r="G4868">
        <v>2570000</v>
      </c>
      <c r="H4868">
        <v>7420000</v>
      </c>
      <c r="I4868">
        <v>18850000</v>
      </c>
      <c r="J4868">
        <v>9580000</v>
      </c>
      <c r="K4868">
        <v>1880000</v>
      </c>
      <c r="L4868">
        <v>80000</v>
      </c>
      <c r="M4868">
        <v>2470000</v>
      </c>
      <c r="N4868">
        <v>7470000</v>
      </c>
      <c r="O4868">
        <f t="shared" si="840"/>
        <v>0.19722524483133841</v>
      </c>
      <c r="P4868">
        <f t="shared" si="841"/>
        <v>-0.60500544069640916</v>
      </c>
      <c r="Q4868">
        <f t="shared" si="842"/>
        <v>3.8900979325353642E-2</v>
      </c>
      <c r="R4868">
        <f t="shared" si="843"/>
        <v>6.9912948857453749E-2</v>
      </c>
      <c r="S4868">
        <f t="shared" si="844"/>
        <v>0.20184983677910773</v>
      </c>
      <c r="T4868">
        <f t="shared" si="845"/>
        <v>0.51278563656147991</v>
      </c>
      <c r="U4868">
        <f t="shared" si="846"/>
        <v>0.2606093579978237</v>
      </c>
      <c r="V4868">
        <f t="shared" si="847"/>
        <v>5.1142546245919476E-2</v>
      </c>
      <c r="W4868">
        <f t="shared" si="848"/>
        <v>2.176278563656148E-3</v>
      </c>
      <c r="X4868">
        <f t="shared" si="849"/>
        <v>6.7192600652883572E-2</v>
      </c>
      <c r="Y4868">
        <f t="shared" si="850"/>
        <v>0.20321001088139282</v>
      </c>
    </row>
    <row r="4869" spans="1:25" x14ac:dyDescent="0.2">
      <c r="A4869" t="s">
        <v>217</v>
      </c>
      <c r="B4869" t="s">
        <v>279</v>
      </c>
      <c r="C4869">
        <v>2014</v>
      </c>
      <c r="D4869">
        <v>7440000</v>
      </c>
      <c r="E4869">
        <v>-22170000</v>
      </c>
      <c r="F4869">
        <v>1320000</v>
      </c>
      <c r="G4869">
        <v>2600000</v>
      </c>
      <c r="H4869">
        <v>6970000</v>
      </c>
      <c r="I4869">
        <v>18360000</v>
      </c>
      <c r="J4869">
        <v>9300000</v>
      </c>
      <c r="K4869">
        <v>1770000</v>
      </c>
      <c r="L4869">
        <v>70000</v>
      </c>
      <c r="M4869">
        <v>2290000</v>
      </c>
      <c r="N4869">
        <v>7630000</v>
      </c>
      <c r="O4869">
        <f t="shared" si="840"/>
        <v>0.20910623946037099</v>
      </c>
      <c r="P4869">
        <f t="shared" si="841"/>
        <v>-0.62310286677908933</v>
      </c>
      <c r="Q4869">
        <f t="shared" si="842"/>
        <v>3.7099494097807759E-2</v>
      </c>
      <c r="R4869">
        <f t="shared" si="843"/>
        <v>7.3074761101742547E-2</v>
      </c>
      <c r="S4869">
        <f t="shared" si="844"/>
        <v>0.19589657110736369</v>
      </c>
      <c r="T4869">
        <f t="shared" si="845"/>
        <v>0.51602023608768977</v>
      </c>
      <c r="U4869">
        <f t="shared" si="846"/>
        <v>0.26138279932546377</v>
      </c>
      <c r="V4869">
        <f t="shared" si="847"/>
        <v>4.9747048903878585E-2</v>
      </c>
      <c r="W4869">
        <f t="shared" si="848"/>
        <v>1.9673974142776843E-3</v>
      </c>
      <c r="X4869">
        <f t="shared" si="849"/>
        <v>6.4362001124227089E-2</v>
      </c>
      <c r="Y4869">
        <f t="shared" si="850"/>
        <v>0.21444631815626758</v>
      </c>
    </row>
    <row r="4870" spans="1:25" x14ac:dyDescent="0.2">
      <c r="A4870" t="s">
        <v>217</v>
      </c>
      <c r="B4870" t="s">
        <v>279</v>
      </c>
      <c r="C4870">
        <v>2015</v>
      </c>
      <c r="D4870">
        <v>7400000</v>
      </c>
      <c r="E4870">
        <v>-22200000</v>
      </c>
      <c r="F4870">
        <v>1230000</v>
      </c>
      <c r="G4870">
        <v>2670000</v>
      </c>
      <c r="H4870">
        <v>7180000</v>
      </c>
      <c r="I4870">
        <v>18410000</v>
      </c>
      <c r="J4870">
        <v>9180000</v>
      </c>
      <c r="K4870">
        <v>1720000</v>
      </c>
      <c r="L4870">
        <v>70000</v>
      </c>
      <c r="M4870">
        <v>2190000</v>
      </c>
      <c r="N4870">
        <v>7970000</v>
      </c>
      <c r="O4870">
        <f t="shared" si="840"/>
        <v>0.20658849804578447</v>
      </c>
      <c r="P4870">
        <f t="shared" si="841"/>
        <v>-0.61976549413735338</v>
      </c>
      <c r="Q4870">
        <f t="shared" si="842"/>
        <v>3.4338358458961472E-2</v>
      </c>
      <c r="R4870">
        <f t="shared" si="843"/>
        <v>7.4539363484087101E-2</v>
      </c>
      <c r="S4870">
        <f t="shared" si="844"/>
        <v>0.2004466778336125</v>
      </c>
      <c r="T4870">
        <f t="shared" si="845"/>
        <v>0.51395868230039088</v>
      </c>
      <c r="U4870">
        <f t="shared" si="846"/>
        <v>0.25628140703517588</v>
      </c>
      <c r="V4870">
        <f t="shared" si="847"/>
        <v>4.8017867113344499E-2</v>
      </c>
      <c r="W4870">
        <f t="shared" si="848"/>
        <v>1.9542155220547181E-3</v>
      </c>
      <c r="X4870">
        <f t="shared" si="849"/>
        <v>6.1139028475711892E-2</v>
      </c>
      <c r="Y4870">
        <f t="shared" si="850"/>
        <v>0.22250139586823003</v>
      </c>
    </row>
    <row r="4871" spans="1:25" x14ac:dyDescent="0.2">
      <c r="A4871" t="s">
        <v>217</v>
      </c>
      <c r="B4871" t="s">
        <v>279</v>
      </c>
      <c r="C4871">
        <v>2016</v>
      </c>
      <c r="D4871">
        <v>7360000</v>
      </c>
      <c r="E4871">
        <v>-16649999.999999899</v>
      </c>
      <c r="F4871">
        <v>1140000</v>
      </c>
      <c r="G4871">
        <v>2690000</v>
      </c>
      <c r="H4871">
        <v>6840000</v>
      </c>
      <c r="I4871">
        <v>17590000</v>
      </c>
      <c r="J4871">
        <v>10040000</v>
      </c>
      <c r="K4871">
        <v>1620000</v>
      </c>
      <c r="L4871">
        <v>70000</v>
      </c>
      <c r="M4871">
        <v>2170000</v>
      </c>
      <c r="N4871">
        <v>8790000</v>
      </c>
      <c r="O4871">
        <f t="shared" si="840"/>
        <v>0.17666826692270718</v>
      </c>
      <c r="P4871">
        <f t="shared" si="841"/>
        <v>-0.39966394623139362</v>
      </c>
      <c r="Q4871">
        <f t="shared" si="842"/>
        <v>2.7364378300528017E-2</v>
      </c>
      <c r="R4871">
        <f t="shared" si="843"/>
        <v>6.4570331253000324E-2</v>
      </c>
      <c r="S4871">
        <f t="shared" si="844"/>
        <v>0.16418626980316808</v>
      </c>
      <c r="T4871">
        <f t="shared" si="845"/>
        <v>0.42222755640902437</v>
      </c>
      <c r="U4871">
        <f t="shared" si="846"/>
        <v>0.24099855976956253</v>
      </c>
      <c r="V4871">
        <f t="shared" si="847"/>
        <v>3.8886221795487182E-2</v>
      </c>
      <c r="W4871">
        <f t="shared" si="848"/>
        <v>1.6802688430148781E-3</v>
      </c>
      <c r="X4871">
        <f t="shared" si="849"/>
        <v>5.2088334133461221E-2</v>
      </c>
      <c r="Y4871">
        <f t="shared" si="850"/>
        <v>0.21099375900143971</v>
      </c>
    </row>
    <row r="4872" spans="1:25" x14ac:dyDescent="0.2">
      <c r="A4872" t="s">
        <v>217</v>
      </c>
      <c r="B4872" t="s">
        <v>279</v>
      </c>
      <c r="C4872">
        <v>2017</v>
      </c>
      <c r="D4872">
        <v>7500000</v>
      </c>
      <c r="E4872">
        <v>-16570000</v>
      </c>
      <c r="F4872">
        <v>1090000</v>
      </c>
      <c r="G4872">
        <v>2550000</v>
      </c>
      <c r="H4872">
        <v>6900000</v>
      </c>
      <c r="I4872">
        <v>17330000</v>
      </c>
      <c r="J4872">
        <v>9970000</v>
      </c>
      <c r="K4872">
        <v>1560000</v>
      </c>
      <c r="L4872">
        <v>70000</v>
      </c>
      <c r="M4872">
        <v>2100000</v>
      </c>
      <c r="N4872">
        <v>10070000</v>
      </c>
      <c r="O4872">
        <f t="shared" si="840"/>
        <v>0.17618040873854826</v>
      </c>
      <c r="P4872">
        <f t="shared" si="841"/>
        <v>-0.38924124970636598</v>
      </c>
      <c r="Q4872">
        <f t="shared" si="842"/>
        <v>2.5604886070002348E-2</v>
      </c>
      <c r="R4872">
        <f t="shared" si="843"/>
        <v>5.9901338971106416E-2</v>
      </c>
      <c r="S4872">
        <f t="shared" si="844"/>
        <v>0.16208597603946442</v>
      </c>
      <c r="T4872">
        <f t="shared" si="845"/>
        <v>0.40709419779187223</v>
      </c>
      <c r="U4872">
        <f t="shared" si="846"/>
        <v>0.2342024900164435</v>
      </c>
      <c r="V4872">
        <f t="shared" si="847"/>
        <v>3.6645525017618044E-2</v>
      </c>
      <c r="W4872">
        <f t="shared" si="848"/>
        <v>1.644350481559784E-3</v>
      </c>
      <c r="X4872">
        <f t="shared" si="849"/>
        <v>4.9330514446793518E-2</v>
      </c>
      <c r="Y4872">
        <f t="shared" si="850"/>
        <v>0.23655156213295747</v>
      </c>
    </row>
    <row r="4873" spans="1:25" x14ac:dyDescent="0.2">
      <c r="A4873" t="s">
        <v>217</v>
      </c>
      <c r="B4873" t="s">
        <v>279</v>
      </c>
      <c r="C4873">
        <v>2018</v>
      </c>
      <c r="D4873">
        <v>7240000</v>
      </c>
      <c r="E4873">
        <v>-16309999.999999899</v>
      </c>
      <c r="F4873">
        <v>1040000</v>
      </c>
      <c r="G4873">
        <v>2480000</v>
      </c>
      <c r="H4873">
        <v>6910000</v>
      </c>
      <c r="I4873">
        <v>16489999.999999899</v>
      </c>
      <c r="J4873">
        <v>8610000</v>
      </c>
      <c r="K4873">
        <v>1520000</v>
      </c>
      <c r="L4873">
        <v>70000</v>
      </c>
      <c r="M4873">
        <v>1990000</v>
      </c>
      <c r="N4873">
        <v>8580000</v>
      </c>
      <c r="O4873">
        <f t="shared" si="840"/>
        <v>0.18746763335059555</v>
      </c>
      <c r="P4873">
        <f t="shared" si="841"/>
        <v>-0.42232004142930862</v>
      </c>
      <c r="Q4873">
        <f t="shared" si="842"/>
        <v>2.6929052304505437E-2</v>
      </c>
      <c r="R4873">
        <f t="shared" si="843"/>
        <v>6.4215432418436039E-2</v>
      </c>
      <c r="S4873">
        <f t="shared" si="844"/>
        <v>0.17892283790781979</v>
      </c>
      <c r="T4873">
        <f t="shared" si="845"/>
        <v>0.42698083894354993</v>
      </c>
      <c r="U4873">
        <f t="shared" si="846"/>
        <v>0.22294148109787676</v>
      </c>
      <c r="V4873">
        <f t="shared" si="847"/>
        <v>3.9357845675815642E-2</v>
      </c>
      <c r="W4873">
        <f t="shared" si="848"/>
        <v>1.8125323666494044E-3</v>
      </c>
      <c r="X4873">
        <f t="shared" si="849"/>
        <v>5.1527705851890211E-2</v>
      </c>
      <c r="Y4873">
        <f t="shared" si="850"/>
        <v>0.22216468151216986</v>
      </c>
    </row>
    <row r="4874" spans="1:25" x14ac:dyDescent="0.2">
      <c r="A4874" t="s">
        <v>74</v>
      </c>
      <c r="B4874" t="s">
        <v>278</v>
      </c>
      <c r="C4874">
        <v>1990</v>
      </c>
      <c r="D4874">
        <v>6960000</v>
      </c>
      <c r="E4874">
        <v>-1460000</v>
      </c>
      <c r="F4874">
        <v>1050000</v>
      </c>
      <c r="G4874">
        <v>2930000</v>
      </c>
      <c r="H4874">
        <v>6540000</v>
      </c>
      <c r="I4874">
        <v>14510000</v>
      </c>
      <c r="J4874">
        <v>2470000</v>
      </c>
      <c r="K4874">
        <v>16649999.999999899</v>
      </c>
      <c r="L4874">
        <v>360000</v>
      </c>
      <c r="M4874">
        <v>1170000</v>
      </c>
      <c r="N4874">
        <v>3090000</v>
      </c>
      <c r="O4874">
        <f t="shared" si="840"/>
        <v>0.12824765063571059</v>
      </c>
      <c r="P4874">
        <f t="shared" si="841"/>
        <v>-2.6902524414962277E-2</v>
      </c>
      <c r="Q4874">
        <f t="shared" si="842"/>
        <v>1.9347705914870131E-2</v>
      </c>
      <c r="R4874">
        <f t="shared" si="843"/>
        <v>5.3989312695780459E-2</v>
      </c>
      <c r="S4874">
        <f t="shared" si="844"/>
        <v>0.12050856826976253</v>
      </c>
      <c r="T4874">
        <f t="shared" si="845"/>
        <v>0.26736686935691961</v>
      </c>
      <c r="U4874">
        <f t="shared" si="846"/>
        <v>4.5513174866408782E-2</v>
      </c>
      <c r="V4874">
        <f t="shared" si="847"/>
        <v>0.30679933665008163</v>
      </c>
      <c r="W4874">
        <f t="shared" si="848"/>
        <v>6.6334991708126168E-3</v>
      </c>
      <c r="X4874">
        <f t="shared" si="849"/>
        <v>2.1558872305141003E-2</v>
      </c>
      <c r="Y4874">
        <f t="shared" si="850"/>
        <v>5.6937534549474957E-2</v>
      </c>
    </row>
    <row r="4875" spans="1:25" x14ac:dyDescent="0.2">
      <c r="A4875" t="s">
        <v>74</v>
      </c>
      <c r="B4875" t="s">
        <v>278</v>
      </c>
      <c r="C4875">
        <v>1991</v>
      </c>
      <c r="D4875">
        <v>6880000</v>
      </c>
      <c r="E4875">
        <v>-1460000</v>
      </c>
      <c r="F4875">
        <v>970000</v>
      </c>
      <c r="G4875">
        <v>2580000</v>
      </c>
      <c r="H4875">
        <v>6970000</v>
      </c>
      <c r="I4875">
        <v>14950000</v>
      </c>
      <c r="J4875">
        <v>2990000</v>
      </c>
      <c r="K4875">
        <v>17670000</v>
      </c>
      <c r="L4875">
        <v>390000</v>
      </c>
      <c r="M4875">
        <v>1470000</v>
      </c>
      <c r="N4875">
        <v>2910000</v>
      </c>
      <c r="O4875">
        <f t="shared" si="840"/>
        <v>0.12215909090909091</v>
      </c>
      <c r="P4875">
        <f t="shared" si="841"/>
        <v>-2.5923295454545456E-2</v>
      </c>
      <c r="Q4875">
        <f t="shared" si="842"/>
        <v>1.7223011363636364E-2</v>
      </c>
      <c r="R4875">
        <f t="shared" si="843"/>
        <v>4.5809659090909088E-2</v>
      </c>
      <c r="S4875">
        <f t="shared" si="844"/>
        <v>0.12375710227272728</v>
      </c>
      <c r="T4875">
        <f t="shared" si="845"/>
        <v>0.26544744318181818</v>
      </c>
      <c r="U4875">
        <f t="shared" si="846"/>
        <v>5.308948863636364E-2</v>
      </c>
      <c r="V4875">
        <f t="shared" si="847"/>
        <v>0.31374289772727271</v>
      </c>
      <c r="W4875">
        <f t="shared" si="848"/>
        <v>6.924715909090909E-3</v>
      </c>
      <c r="X4875">
        <f t="shared" si="849"/>
        <v>2.6100852272727272E-2</v>
      </c>
      <c r="Y4875">
        <f t="shared" si="850"/>
        <v>5.1669034090909088E-2</v>
      </c>
    </row>
    <row r="4876" spans="1:25" x14ac:dyDescent="0.2">
      <c r="A4876" t="s">
        <v>74</v>
      </c>
      <c r="B4876" t="s">
        <v>278</v>
      </c>
      <c r="C4876">
        <v>1992</v>
      </c>
      <c r="D4876">
        <v>6750000</v>
      </c>
      <c r="E4876">
        <v>-1460000</v>
      </c>
      <c r="F4876">
        <v>990000</v>
      </c>
      <c r="G4876">
        <v>2420000</v>
      </c>
      <c r="H4876">
        <v>6640000</v>
      </c>
      <c r="I4876">
        <v>15290000</v>
      </c>
      <c r="J4876">
        <v>3120000</v>
      </c>
      <c r="K4876">
        <v>17700000</v>
      </c>
      <c r="L4876">
        <v>400000</v>
      </c>
      <c r="M4876">
        <v>1450000</v>
      </c>
      <c r="N4876">
        <v>3170000</v>
      </c>
      <c r="O4876">
        <f t="shared" si="840"/>
        <v>0.11953249513015761</v>
      </c>
      <c r="P4876">
        <f t="shared" si="841"/>
        <v>-2.5854435983708162E-2</v>
      </c>
      <c r="Q4876">
        <f t="shared" si="842"/>
        <v>1.7531432619089782E-2</v>
      </c>
      <c r="R4876">
        <f t="shared" si="843"/>
        <v>4.2854613068886133E-2</v>
      </c>
      <c r="S4876">
        <f t="shared" si="844"/>
        <v>0.11758455817248097</v>
      </c>
      <c r="T4876">
        <f t="shared" si="845"/>
        <v>0.2707632371170533</v>
      </c>
      <c r="U4876">
        <f t="shared" si="846"/>
        <v>5.5250575526828404E-2</v>
      </c>
      <c r="V4876">
        <f t="shared" si="847"/>
        <v>0.31344076500796886</v>
      </c>
      <c r="W4876">
        <f t="shared" si="848"/>
        <v>7.0834071188241544E-3</v>
      </c>
      <c r="X4876">
        <f t="shared" si="849"/>
        <v>2.5677350805737558E-2</v>
      </c>
      <c r="Y4876">
        <f t="shared" si="850"/>
        <v>5.6136001416681423E-2</v>
      </c>
    </row>
    <row r="4877" spans="1:25" x14ac:dyDescent="0.2">
      <c r="A4877" t="s">
        <v>74</v>
      </c>
      <c r="B4877" t="s">
        <v>278</v>
      </c>
      <c r="C4877">
        <v>1993</v>
      </c>
      <c r="D4877">
        <v>6640000</v>
      </c>
      <c r="E4877">
        <v>-1460000</v>
      </c>
      <c r="F4877">
        <v>950000</v>
      </c>
      <c r="G4877">
        <v>2190000</v>
      </c>
      <c r="H4877">
        <v>6480000</v>
      </c>
      <c r="I4877">
        <v>14270000</v>
      </c>
      <c r="J4877">
        <v>2780000</v>
      </c>
      <c r="K4877">
        <v>16940000</v>
      </c>
      <c r="L4877">
        <v>410000</v>
      </c>
      <c r="M4877">
        <v>1640000</v>
      </c>
      <c r="N4877">
        <v>3340000</v>
      </c>
      <c r="O4877">
        <f t="shared" si="840"/>
        <v>0.12255444813584349</v>
      </c>
      <c r="P4877">
        <f t="shared" si="841"/>
        <v>-2.6947212993724622E-2</v>
      </c>
      <c r="Q4877">
        <f t="shared" si="842"/>
        <v>1.7534145441122185E-2</v>
      </c>
      <c r="R4877">
        <f t="shared" si="843"/>
        <v>4.0420819490586936E-2</v>
      </c>
      <c r="S4877">
        <f t="shared" si="844"/>
        <v>0.11960132890365449</v>
      </c>
      <c r="T4877">
        <f t="shared" si="845"/>
        <v>0.26338132152085642</v>
      </c>
      <c r="U4877">
        <f t="shared" si="846"/>
        <v>5.1310446659283866E-2</v>
      </c>
      <c r="V4877">
        <f t="shared" si="847"/>
        <v>0.31266149870801035</v>
      </c>
      <c r="W4877">
        <f t="shared" si="848"/>
        <v>7.5673680324843118E-3</v>
      </c>
      <c r="X4877">
        <f t="shared" si="849"/>
        <v>3.0269472129937247E-2</v>
      </c>
      <c r="Y4877">
        <f t="shared" si="850"/>
        <v>6.1646363971945367E-2</v>
      </c>
    </row>
    <row r="4878" spans="1:25" x14ac:dyDescent="0.2">
      <c r="A4878" t="s">
        <v>74</v>
      </c>
      <c r="B4878" t="s">
        <v>278</v>
      </c>
      <c r="C4878">
        <v>1994</v>
      </c>
      <c r="D4878">
        <v>6650000</v>
      </c>
      <c r="E4878">
        <v>-1460000</v>
      </c>
      <c r="F4878">
        <v>900000</v>
      </c>
      <c r="G4878">
        <v>2420000</v>
      </c>
      <c r="H4878">
        <v>6180000</v>
      </c>
      <c r="I4878">
        <v>14620000</v>
      </c>
      <c r="J4878">
        <v>2960000</v>
      </c>
      <c r="K4878">
        <v>15870000</v>
      </c>
      <c r="L4878">
        <v>410000</v>
      </c>
      <c r="M4878">
        <v>1410000</v>
      </c>
      <c r="N4878">
        <v>3560000</v>
      </c>
      <c r="O4878">
        <f t="shared" si="840"/>
        <v>0.1242526158445441</v>
      </c>
      <c r="P4878">
        <f t="shared" si="841"/>
        <v>-2.7279521674140508E-2</v>
      </c>
      <c r="Q4878">
        <f t="shared" si="842"/>
        <v>1.6816143497757848E-2</v>
      </c>
      <c r="R4878">
        <f t="shared" si="843"/>
        <v>4.5216741405082216E-2</v>
      </c>
      <c r="S4878">
        <f t="shared" si="844"/>
        <v>0.11547085201793722</v>
      </c>
      <c r="T4878">
        <f t="shared" si="845"/>
        <v>0.27316890881913303</v>
      </c>
      <c r="U4878">
        <f t="shared" si="846"/>
        <v>5.5306427503736919E-2</v>
      </c>
      <c r="V4878">
        <f t="shared" si="847"/>
        <v>0.29652466367713004</v>
      </c>
      <c r="W4878">
        <f t="shared" si="848"/>
        <v>7.6606875934230193E-3</v>
      </c>
      <c r="X4878">
        <f t="shared" si="849"/>
        <v>2.6345291479820628E-2</v>
      </c>
      <c r="Y4878">
        <f t="shared" si="850"/>
        <v>6.6517189835575488E-2</v>
      </c>
    </row>
    <row r="4879" spans="1:25" x14ac:dyDescent="0.2">
      <c r="A4879" t="s">
        <v>74</v>
      </c>
      <c r="B4879" t="s">
        <v>278</v>
      </c>
      <c r="C4879">
        <v>1995</v>
      </c>
      <c r="D4879">
        <v>6560000</v>
      </c>
      <c r="E4879">
        <v>-1460000</v>
      </c>
      <c r="F4879">
        <v>920000</v>
      </c>
      <c r="G4879">
        <v>2460000</v>
      </c>
      <c r="H4879">
        <v>6490000</v>
      </c>
      <c r="I4879">
        <v>14370000</v>
      </c>
      <c r="J4879">
        <v>2830000</v>
      </c>
      <c r="K4879">
        <v>16820000</v>
      </c>
      <c r="L4879">
        <v>410000</v>
      </c>
      <c r="M4879">
        <v>1500000</v>
      </c>
      <c r="N4879">
        <v>3710000</v>
      </c>
      <c r="O4879">
        <f t="shared" si="840"/>
        <v>0.12012451931880608</v>
      </c>
      <c r="P4879">
        <f t="shared" si="841"/>
        <v>-2.6735030214246475E-2</v>
      </c>
      <c r="Q4879">
        <f t="shared" si="842"/>
        <v>1.684673136788134E-2</v>
      </c>
      <c r="R4879">
        <f t="shared" si="843"/>
        <v>4.5046694744552279E-2</v>
      </c>
      <c r="S4879">
        <f t="shared" si="844"/>
        <v>0.11884270280168467</v>
      </c>
      <c r="T4879">
        <f t="shared" si="845"/>
        <v>0.26313861930049443</v>
      </c>
      <c r="U4879">
        <f t="shared" si="846"/>
        <v>5.1822010620765427E-2</v>
      </c>
      <c r="V4879">
        <f t="shared" si="847"/>
        <v>0.30800219739974366</v>
      </c>
      <c r="W4879">
        <f t="shared" si="848"/>
        <v>7.5077824574253799E-3</v>
      </c>
      <c r="X4879">
        <f t="shared" si="849"/>
        <v>2.7467496795458707E-2</v>
      </c>
      <c r="Y4879">
        <f t="shared" si="850"/>
        <v>6.7936275407434535E-2</v>
      </c>
    </row>
    <row r="4880" spans="1:25" x14ac:dyDescent="0.2">
      <c r="A4880" t="s">
        <v>74</v>
      </c>
      <c r="B4880" t="s">
        <v>278</v>
      </c>
      <c r="C4880">
        <v>1996</v>
      </c>
      <c r="D4880">
        <v>6520000</v>
      </c>
      <c r="E4880">
        <v>-1460000</v>
      </c>
      <c r="F4880">
        <v>910000</v>
      </c>
      <c r="G4880">
        <v>2320000</v>
      </c>
      <c r="H4880">
        <v>6320000</v>
      </c>
      <c r="I4880">
        <v>14390000</v>
      </c>
      <c r="J4880">
        <v>2920000</v>
      </c>
      <c r="K4880">
        <v>17550000</v>
      </c>
      <c r="L4880">
        <v>410000</v>
      </c>
      <c r="M4880">
        <v>1630000</v>
      </c>
      <c r="N4880">
        <v>3880000</v>
      </c>
      <c r="O4880">
        <f t="shared" si="840"/>
        <v>0.117710778118794</v>
      </c>
      <c r="P4880">
        <f t="shared" si="841"/>
        <v>-2.6358548474453871E-2</v>
      </c>
      <c r="Q4880">
        <f t="shared" si="842"/>
        <v>1.642895829572125E-2</v>
      </c>
      <c r="R4880">
        <f t="shared" si="843"/>
        <v>4.1884816753926704E-2</v>
      </c>
      <c r="S4880">
        <f t="shared" si="844"/>
        <v>0.11410001805380032</v>
      </c>
      <c r="T4880">
        <f t="shared" si="845"/>
        <v>0.25979418667629534</v>
      </c>
      <c r="U4880">
        <f t="shared" si="846"/>
        <v>5.2717096948907742E-2</v>
      </c>
      <c r="V4880">
        <f t="shared" si="847"/>
        <v>0.3168441957031955</v>
      </c>
      <c r="W4880">
        <f t="shared" si="848"/>
        <v>7.4020581332370468E-3</v>
      </c>
      <c r="X4880">
        <f t="shared" si="849"/>
        <v>2.9427694529698501E-2</v>
      </c>
      <c r="Y4880">
        <f t="shared" si="850"/>
        <v>7.0048745260877412E-2</v>
      </c>
    </row>
    <row r="4881" spans="1:25" x14ac:dyDescent="0.2">
      <c r="A4881" t="s">
        <v>74</v>
      </c>
      <c r="B4881" t="s">
        <v>278</v>
      </c>
      <c r="C4881">
        <v>1997</v>
      </c>
      <c r="D4881">
        <v>6290000</v>
      </c>
      <c r="E4881">
        <v>-1470000</v>
      </c>
      <c r="F4881">
        <v>910000</v>
      </c>
      <c r="G4881">
        <v>2210000</v>
      </c>
      <c r="H4881">
        <v>5930000</v>
      </c>
      <c r="I4881">
        <v>14850000</v>
      </c>
      <c r="J4881">
        <v>3120000</v>
      </c>
      <c r="K4881">
        <v>16530000</v>
      </c>
      <c r="L4881">
        <v>400000</v>
      </c>
      <c r="M4881">
        <v>1270000</v>
      </c>
      <c r="N4881">
        <v>4040000</v>
      </c>
      <c r="O4881">
        <f t="shared" si="840"/>
        <v>0.11630917159763314</v>
      </c>
      <c r="P4881">
        <f t="shared" si="841"/>
        <v>-2.7181952662721894E-2</v>
      </c>
      <c r="Q4881">
        <f t="shared" si="842"/>
        <v>1.6826923076923076E-2</v>
      </c>
      <c r="R4881">
        <f t="shared" si="843"/>
        <v>4.0865384615384616E-2</v>
      </c>
      <c r="S4881">
        <f t="shared" si="844"/>
        <v>0.10965236686390532</v>
      </c>
      <c r="T4881">
        <f t="shared" si="845"/>
        <v>0.27459319526627218</v>
      </c>
      <c r="U4881">
        <f t="shared" si="846"/>
        <v>5.7692307692307696E-2</v>
      </c>
      <c r="V4881">
        <f t="shared" si="847"/>
        <v>0.30565828402366862</v>
      </c>
      <c r="W4881">
        <f t="shared" si="848"/>
        <v>7.3964497041420114E-3</v>
      </c>
      <c r="X4881">
        <f t="shared" si="849"/>
        <v>2.3483727810650886E-2</v>
      </c>
      <c r="Y4881">
        <f t="shared" si="850"/>
        <v>7.4704142011834326E-2</v>
      </c>
    </row>
    <row r="4882" spans="1:25" x14ac:dyDescent="0.2">
      <c r="A4882" t="s">
        <v>74</v>
      </c>
      <c r="B4882" t="s">
        <v>278</v>
      </c>
      <c r="C4882">
        <v>1998</v>
      </c>
      <c r="D4882">
        <v>6230000</v>
      </c>
      <c r="E4882">
        <v>-1470000</v>
      </c>
      <c r="F4882">
        <v>890000</v>
      </c>
      <c r="G4882">
        <v>2340000</v>
      </c>
      <c r="H4882">
        <v>5960000</v>
      </c>
      <c r="I4882">
        <v>14990000</v>
      </c>
      <c r="J4882">
        <v>3630000</v>
      </c>
      <c r="K4882">
        <v>17100000</v>
      </c>
      <c r="L4882">
        <v>380000</v>
      </c>
      <c r="M4882">
        <v>1520000</v>
      </c>
      <c r="N4882">
        <v>4220000</v>
      </c>
      <c r="O4882">
        <f t="shared" si="840"/>
        <v>0.11166875784190715</v>
      </c>
      <c r="P4882">
        <f t="shared" si="841"/>
        <v>-2.6348808030112924E-2</v>
      </c>
      <c r="Q4882">
        <f t="shared" si="842"/>
        <v>1.595267969170102E-2</v>
      </c>
      <c r="R4882">
        <f t="shared" si="843"/>
        <v>4.1943000537730778E-2</v>
      </c>
      <c r="S4882">
        <f t="shared" si="844"/>
        <v>0.10682918085678438</v>
      </c>
      <c r="T4882">
        <f t="shared" si="845"/>
        <v>0.26868614447033518</v>
      </c>
      <c r="U4882">
        <f t="shared" si="846"/>
        <v>6.5065423911095183E-2</v>
      </c>
      <c r="V4882">
        <f t="shared" si="847"/>
        <v>0.30650654239110953</v>
      </c>
      <c r="W4882">
        <f t="shared" si="848"/>
        <v>6.8112564975802113E-3</v>
      </c>
      <c r="X4882">
        <f t="shared" si="849"/>
        <v>2.7245025990320845E-2</v>
      </c>
      <c r="Y4882">
        <f t="shared" si="850"/>
        <v>7.5640795841548661E-2</v>
      </c>
    </row>
    <row r="4883" spans="1:25" x14ac:dyDescent="0.2">
      <c r="A4883" t="s">
        <v>74</v>
      </c>
      <c r="B4883" t="s">
        <v>278</v>
      </c>
      <c r="C4883">
        <v>1999</v>
      </c>
      <c r="D4883">
        <v>6050000</v>
      </c>
      <c r="E4883">
        <v>-1470000</v>
      </c>
      <c r="F4883">
        <v>890000</v>
      </c>
      <c r="G4883">
        <v>2390000</v>
      </c>
      <c r="H4883">
        <v>6370000</v>
      </c>
      <c r="I4883">
        <v>14970000</v>
      </c>
      <c r="J4883">
        <v>3410000</v>
      </c>
      <c r="K4883">
        <v>17220000</v>
      </c>
      <c r="L4883">
        <v>360000</v>
      </c>
      <c r="M4883">
        <v>1500000</v>
      </c>
      <c r="N4883">
        <v>4410000</v>
      </c>
      <c r="O4883">
        <f t="shared" si="840"/>
        <v>0.10784313725490197</v>
      </c>
      <c r="P4883">
        <f t="shared" si="841"/>
        <v>-2.6203208556149733E-2</v>
      </c>
      <c r="Q4883">
        <f t="shared" si="842"/>
        <v>1.5864527629233512E-2</v>
      </c>
      <c r="R4883">
        <f t="shared" si="843"/>
        <v>4.2602495543672014E-2</v>
      </c>
      <c r="S4883">
        <f t="shared" si="844"/>
        <v>0.11354723707664884</v>
      </c>
      <c r="T4883">
        <f t="shared" si="845"/>
        <v>0.26684491978609626</v>
      </c>
      <c r="U4883">
        <f t="shared" si="846"/>
        <v>6.0784313725490195E-2</v>
      </c>
      <c r="V4883">
        <f t="shared" si="847"/>
        <v>0.30695187165775401</v>
      </c>
      <c r="W4883">
        <f t="shared" si="848"/>
        <v>6.4171122994652408E-3</v>
      </c>
      <c r="X4883">
        <f t="shared" si="849"/>
        <v>2.6737967914438502E-2</v>
      </c>
      <c r="Y4883">
        <f t="shared" si="850"/>
        <v>7.8609625668449201E-2</v>
      </c>
    </row>
    <row r="4884" spans="1:25" x14ac:dyDescent="0.2">
      <c r="A4884" t="s">
        <v>74</v>
      </c>
      <c r="B4884" t="s">
        <v>278</v>
      </c>
      <c r="C4884">
        <v>2000</v>
      </c>
      <c r="D4884">
        <v>5970000</v>
      </c>
      <c r="E4884">
        <v>-1470000</v>
      </c>
      <c r="F4884">
        <v>910000</v>
      </c>
      <c r="G4884">
        <v>2640000</v>
      </c>
      <c r="H4884">
        <v>5750000</v>
      </c>
      <c r="I4884">
        <v>16550000</v>
      </c>
      <c r="J4884">
        <v>3260000</v>
      </c>
      <c r="K4884">
        <v>15780000</v>
      </c>
      <c r="L4884">
        <v>350000</v>
      </c>
      <c r="M4884">
        <v>1160000</v>
      </c>
      <c r="N4884">
        <v>4650000</v>
      </c>
      <c r="O4884">
        <f t="shared" si="840"/>
        <v>0.10747074707470747</v>
      </c>
      <c r="P4884">
        <f t="shared" si="841"/>
        <v>-2.6462646264626462E-2</v>
      </c>
      <c r="Q4884">
        <f t="shared" si="842"/>
        <v>1.6381638163816381E-2</v>
      </c>
      <c r="R4884">
        <f t="shared" si="843"/>
        <v>4.7524752475247525E-2</v>
      </c>
      <c r="S4884">
        <f t="shared" si="844"/>
        <v>0.1035103510351035</v>
      </c>
      <c r="T4884">
        <f t="shared" si="845"/>
        <v>0.29792979297929795</v>
      </c>
      <c r="U4884">
        <f t="shared" si="846"/>
        <v>5.8685868586858689E-2</v>
      </c>
      <c r="V4884">
        <f t="shared" si="847"/>
        <v>0.28406840684068407</v>
      </c>
      <c r="W4884">
        <f t="shared" si="848"/>
        <v>6.3006300630063005E-3</v>
      </c>
      <c r="X4884">
        <f t="shared" si="849"/>
        <v>2.0882088208820881E-2</v>
      </c>
      <c r="Y4884">
        <f t="shared" si="850"/>
        <v>8.3708370837083712E-2</v>
      </c>
    </row>
    <row r="4885" spans="1:25" x14ac:dyDescent="0.2">
      <c r="A4885" t="s">
        <v>74</v>
      </c>
      <c r="B4885" t="s">
        <v>278</v>
      </c>
      <c r="C4885">
        <v>2001</v>
      </c>
      <c r="D4885">
        <v>6060000</v>
      </c>
      <c r="E4885">
        <v>-2320000</v>
      </c>
      <c r="F4885">
        <v>930000</v>
      </c>
      <c r="G4885">
        <v>2740000</v>
      </c>
      <c r="H4885">
        <v>6070000</v>
      </c>
      <c r="I4885">
        <v>16239999.999999899</v>
      </c>
      <c r="J4885">
        <v>3410000</v>
      </c>
      <c r="K4885">
        <v>16550000</v>
      </c>
      <c r="L4885">
        <v>330000</v>
      </c>
      <c r="M4885">
        <v>1630000</v>
      </c>
      <c r="N4885">
        <v>4510000</v>
      </c>
      <c r="O4885">
        <f t="shared" si="840"/>
        <v>0.10792520035618898</v>
      </c>
      <c r="P4885">
        <f t="shared" si="841"/>
        <v>-4.1317898486197761E-2</v>
      </c>
      <c r="Q4885">
        <f t="shared" si="842"/>
        <v>1.6562778272484448E-2</v>
      </c>
      <c r="R4885">
        <f t="shared" si="843"/>
        <v>4.8797862867319769E-2</v>
      </c>
      <c r="S4885">
        <f t="shared" si="844"/>
        <v>0.10810329474621569</v>
      </c>
      <c r="T4885">
        <f t="shared" si="845"/>
        <v>0.28922528940338255</v>
      </c>
      <c r="U4885">
        <f t="shared" si="846"/>
        <v>6.0730186999109641E-2</v>
      </c>
      <c r="V4885">
        <f t="shared" si="847"/>
        <v>0.29474621549421248</v>
      </c>
      <c r="W4885">
        <f t="shared" si="848"/>
        <v>5.8771148708815779E-3</v>
      </c>
      <c r="X4885">
        <f t="shared" si="849"/>
        <v>2.9029385574354461E-2</v>
      </c>
      <c r="Y4885">
        <f t="shared" si="850"/>
        <v>8.0320569902048236E-2</v>
      </c>
    </row>
    <row r="4886" spans="1:25" x14ac:dyDescent="0.2">
      <c r="A4886" t="s">
        <v>74</v>
      </c>
      <c r="B4886" t="s">
        <v>278</v>
      </c>
      <c r="C4886">
        <v>2002</v>
      </c>
      <c r="D4886">
        <v>5910000</v>
      </c>
      <c r="E4886">
        <v>-2340000</v>
      </c>
      <c r="F4886">
        <v>950000</v>
      </c>
      <c r="G4886">
        <v>2770000</v>
      </c>
      <c r="H4886">
        <v>5470000</v>
      </c>
      <c r="I4886">
        <v>16270000</v>
      </c>
      <c r="J4886">
        <v>3490000</v>
      </c>
      <c r="K4886">
        <v>15780000</v>
      </c>
      <c r="L4886">
        <v>320000</v>
      </c>
      <c r="M4886">
        <v>1350000</v>
      </c>
      <c r="N4886">
        <v>3990000</v>
      </c>
      <c r="O4886">
        <f t="shared" si="840"/>
        <v>0.10952557449962935</v>
      </c>
      <c r="P4886">
        <f t="shared" si="841"/>
        <v>-4.3365455893254259E-2</v>
      </c>
      <c r="Q4886">
        <f t="shared" si="842"/>
        <v>1.7605633802816902E-2</v>
      </c>
      <c r="R4886">
        <f t="shared" si="843"/>
        <v>5.1334321719792436E-2</v>
      </c>
      <c r="S4886">
        <f t="shared" si="844"/>
        <v>0.10137138621200889</v>
      </c>
      <c r="T4886">
        <f t="shared" si="845"/>
        <v>0.30151964418087474</v>
      </c>
      <c r="U4886">
        <f t="shared" si="846"/>
        <v>6.4677538917716826E-2</v>
      </c>
      <c r="V4886">
        <f t="shared" si="847"/>
        <v>0.29243884358784283</v>
      </c>
      <c r="W4886">
        <f t="shared" si="848"/>
        <v>5.9303187546330613E-3</v>
      </c>
      <c r="X4886">
        <f t="shared" si="849"/>
        <v>2.5018532246108227E-2</v>
      </c>
      <c r="Y4886">
        <f t="shared" si="850"/>
        <v>7.3943661971830985E-2</v>
      </c>
    </row>
    <row r="4887" spans="1:25" x14ac:dyDescent="0.2">
      <c r="A4887" t="s">
        <v>74</v>
      </c>
      <c r="B4887" t="s">
        <v>278</v>
      </c>
      <c r="C4887">
        <v>2003</v>
      </c>
      <c r="D4887">
        <v>5820000</v>
      </c>
      <c r="E4887">
        <v>-2350000</v>
      </c>
      <c r="F4887">
        <v>930000</v>
      </c>
      <c r="G4887">
        <v>2800000</v>
      </c>
      <c r="H4887">
        <v>5760000</v>
      </c>
      <c r="I4887">
        <v>16390000</v>
      </c>
      <c r="J4887">
        <v>3510000</v>
      </c>
      <c r="K4887">
        <v>16620000</v>
      </c>
      <c r="L4887">
        <v>310000</v>
      </c>
      <c r="M4887">
        <v>1370000</v>
      </c>
      <c r="N4887">
        <v>3640000</v>
      </c>
      <c r="O4887">
        <f t="shared" si="840"/>
        <v>0.1062043795620438</v>
      </c>
      <c r="P4887">
        <f t="shared" si="841"/>
        <v>-4.288321167883212E-2</v>
      </c>
      <c r="Q4887">
        <f t="shared" si="842"/>
        <v>1.6970802919708029E-2</v>
      </c>
      <c r="R4887">
        <f t="shared" si="843"/>
        <v>5.1094890510948905E-2</v>
      </c>
      <c r="S4887">
        <f t="shared" si="844"/>
        <v>0.10510948905109489</v>
      </c>
      <c r="T4887">
        <f t="shared" si="845"/>
        <v>0.29908759124087592</v>
      </c>
      <c r="U4887">
        <f t="shared" si="846"/>
        <v>6.4051094890510946E-2</v>
      </c>
      <c r="V4887">
        <f t="shared" si="847"/>
        <v>0.30328467153284672</v>
      </c>
      <c r="W4887">
        <f t="shared" si="848"/>
        <v>5.6569343065693434E-3</v>
      </c>
      <c r="X4887">
        <f t="shared" si="849"/>
        <v>2.5000000000000001E-2</v>
      </c>
      <c r="Y4887">
        <f t="shared" si="850"/>
        <v>6.6423357664233573E-2</v>
      </c>
    </row>
    <row r="4888" spans="1:25" x14ac:dyDescent="0.2">
      <c r="A4888" t="s">
        <v>74</v>
      </c>
      <c r="B4888" t="s">
        <v>278</v>
      </c>
      <c r="C4888">
        <v>2004</v>
      </c>
      <c r="D4888">
        <v>5760000</v>
      </c>
      <c r="E4888">
        <v>-2360000</v>
      </c>
      <c r="F4888">
        <v>950000</v>
      </c>
      <c r="G4888">
        <v>3020000</v>
      </c>
      <c r="H4888">
        <v>5760000</v>
      </c>
      <c r="I4888">
        <v>16489999.999999899</v>
      </c>
      <c r="J4888">
        <v>3890000</v>
      </c>
      <c r="K4888">
        <v>16440000</v>
      </c>
      <c r="L4888">
        <v>300000</v>
      </c>
      <c r="M4888">
        <v>1360000</v>
      </c>
      <c r="N4888">
        <v>3470000</v>
      </c>
      <c r="O4888">
        <f t="shared" si="840"/>
        <v>0.10457516339869301</v>
      </c>
      <c r="P4888">
        <f t="shared" si="841"/>
        <v>-4.2846768336964498E-2</v>
      </c>
      <c r="Q4888">
        <f t="shared" si="842"/>
        <v>1.7247639796659438E-2</v>
      </c>
      <c r="R4888">
        <f t="shared" si="843"/>
        <v>5.4829339143064738E-2</v>
      </c>
      <c r="S4888">
        <f t="shared" si="844"/>
        <v>0.10457516339869301</v>
      </c>
      <c r="T4888">
        <f t="shared" si="845"/>
        <v>0.29938271604938144</v>
      </c>
      <c r="U4888">
        <f t="shared" si="846"/>
        <v>7.0624546114742323E-2</v>
      </c>
      <c r="V4888">
        <f t="shared" si="847"/>
        <v>0.29847494553376963</v>
      </c>
      <c r="W4888">
        <f t="shared" si="848"/>
        <v>5.4466230936819279E-3</v>
      </c>
      <c r="X4888">
        <f t="shared" si="849"/>
        <v>2.4691358024691405E-2</v>
      </c>
      <c r="Y4888">
        <f t="shared" si="850"/>
        <v>6.2999273783587634E-2</v>
      </c>
    </row>
    <row r="4889" spans="1:25" x14ac:dyDescent="0.2">
      <c r="A4889" t="s">
        <v>74</v>
      </c>
      <c r="B4889" t="s">
        <v>278</v>
      </c>
      <c r="C4889">
        <v>2005</v>
      </c>
      <c r="D4889">
        <v>5850000</v>
      </c>
      <c r="E4889">
        <v>-2360000</v>
      </c>
      <c r="F4889">
        <v>940000</v>
      </c>
      <c r="G4889">
        <v>3170000</v>
      </c>
      <c r="H4889">
        <v>5720000</v>
      </c>
      <c r="I4889">
        <v>16570000</v>
      </c>
      <c r="J4889">
        <v>3990000</v>
      </c>
      <c r="K4889">
        <v>16940000</v>
      </c>
      <c r="L4889">
        <v>290000</v>
      </c>
      <c r="M4889">
        <v>1180000</v>
      </c>
      <c r="N4889">
        <v>3560000</v>
      </c>
      <c r="O4889">
        <f t="shared" si="840"/>
        <v>0.10474485228290063</v>
      </c>
      <c r="P4889">
        <f t="shared" si="841"/>
        <v>-4.2256042972247089E-2</v>
      </c>
      <c r="Q4889">
        <f t="shared" si="842"/>
        <v>1.6830796777081467E-2</v>
      </c>
      <c r="R4889">
        <f t="shared" si="843"/>
        <v>5.6759176365264098E-2</v>
      </c>
      <c r="S4889">
        <f t="shared" si="844"/>
        <v>0.10241718889883616</v>
      </c>
      <c r="T4889">
        <f t="shared" si="845"/>
        <v>0.29668755595344676</v>
      </c>
      <c r="U4889">
        <f t="shared" si="846"/>
        <v>7.1441360787824523E-2</v>
      </c>
      <c r="V4889">
        <f t="shared" si="847"/>
        <v>0.30331244404655328</v>
      </c>
      <c r="W4889">
        <f t="shared" si="848"/>
        <v>5.1924798567591765E-3</v>
      </c>
      <c r="X4889">
        <f t="shared" si="849"/>
        <v>2.1128021486123544E-2</v>
      </c>
      <c r="Y4889">
        <f t="shared" si="850"/>
        <v>6.3742166517457469E-2</v>
      </c>
    </row>
    <row r="4890" spans="1:25" x14ac:dyDescent="0.2">
      <c r="A4890" t="s">
        <v>74</v>
      </c>
      <c r="B4890" t="s">
        <v>278</v>
      </c>
      <c r="C4890">
        <v>2006</v>
      </c>
      <c r="D4890">
        <v>5870000</v>
      </c>
      <c r="E4890">
        <v>-2360000</v>
      </c>
      <c r="F4890">
        <v>950000</v>
      </c>
      <c r="G4890">
        <v>3250000</v>
      </c>
      <c r="H4890">
        <v>6100000</v>
      </c>
      <c r="I4890">
        <v>16700000</v>
      </c>
      <c r="J4890">
        <v>4099999.9999999902</v>
      </c>
      <c r="K4890">
        <v>16090000</v>
      </c>
      <c r="L4890">
        <v>280000</v>
      </c>
      <c r="M4890">
        <v>1020000</v>
      </c>
      <c r="N4890">
        <v>3750000</v>
      </c>
      <c r="O4890">
        <f t="shared" si="840"/>
        <v>0.10529147982062782</v>
      </c>
      <c r="P4890">
        <f t="shared" si="841"/>
        <v>-4.2331838565022428E-2</v>
      </c>
      <c r="Q4890">
        <f t="shared" si="842"/>
        <v>1.7040358744394621E-2</v>
      </c>
      <c r="R4890">
        <f t="shared" si="843"/>
        <v>5.8295964125560547E-2</v>
      </c>
      <c r="S4890">
        <f t="shared" si="844"/>
        <v>0.1094170403587444</v>
      </c>
      <c r="T4890">
        <f t="shared" si="845"/>
        <v>0.29955156950672651</v>
      </c>
      <c r="U4890">
        <f t="shared" si="846"/>
        <v>7.3542600896860821E-2</v>
      </c>
      <c r="V4890">
        <f t="shared" si="847"/>
        <v>0.28860986547085205</v>
      </c>
      <c r="W4890">
        <f t="shared" si="848"/>
        <v>5.022421524663678E-3</v>
      </c>
      <c r="X4890">
        <f t="shared" si="849"/>
        <v>1.8295964125560539E-2</v>
      </c>
      <c r="Y4890">
        <f t="shared" si="850"/>
        <v>6.7264573991031404E-2</v>
      </c>
    </row>
    <row r="4891" spans="1:25" x14ac:dyDescent="0.2">
      <c r="A4891" t="s">
        <v>74</v>
      </c>
      <c r="B4891" t="s">
        <v>278</v>
      </c>
      <c r="C4891">
        <v>2007</v>
      </c>
      <c r="D4891">
        <v>5830000</v>
      </c>
      <c r="E4891">
        <v>-2360000</v>
      </c>
      <c r="F4891">
        <v>930000</v>
      </c>
      <c r="G4891">
        <v>3370000</v>
      </c>
      <c r="H4891">
        <v>5980000</v>
      </c>
      <c r="I4891">
        <v>17040000</v>
      </c>
      <c r="J4891">
        <v>3750000</v>
      </c>
      <c r="K4891">
        <v>14280000</v>
      </c>
      <c r="L4891">
        <v>270000</v>
      </c>
      <c r="M4891">
        <v>970000</v>
      </c>
      <c r="N4891">
        <v>3940000</v>
      </c>
      <c r="O4891">
        <f t="shared" si="840"/>
        <v>0.10796296296296297</v>
      </c>
      <c r="P4891">
        <f t="shared" si="841"/>
        <v>-4.3703703703703703E-2</v>
      </c>
      <c r="Q4891">
        <f t="shared" si="842"/>
        <v>1.7222222222222222E-2</v>
      </c>
      <c r="R4891">
        <f t="shared" si="843"/>
        <v>6.2407407407407404E-2</v>
      </c>
      <c r="S4891">
        <f t="shared" si="844"/>
        <v>0.11074074074074074</v>
      </c>
      <c r="T4891">
        <f t="shared" si="845"/>
        <v>0.31555555555555553</v>
      </c>
      <c r="U4891">
        <f t="shared" si="846"/>
        <v>6.9444444444444448E-2</v>
      </c>
      <c r="V4891">
        <f t="shared" si="847"/>
        <v>0.26444444444444443</v>
      </c>
      <c r="W4891">
        <f t="shared" si="848"/>
        <v>5.0000000000000001E-3</v>
      </c>
      <c r="X4891">
        <f t="shared" si="849"/>
        <v>1.7962962962962962E-2</v>
      </c>
      <c r="Y4891">
        <f t="shared" si="850"/>
        <v>7.2962962962962966E-2</v>
      </c>
    </row>
    <row r="4892" spans="1:25" x14ac:dyDescent="0.2">
      <c r="A4892" t="s">
        <v>74</v>
      </c>
      <c r="B4892" t="s">
        <v>278</v>
      </c>
      <c r="C4892">
        <v>2008</v>
      </c>
      <c r="D4892">
        <v>5950000</v>
      </c>
      <c r="E4892">
        <v>-2360000</v>
      </c>
      <c r="F4892">
        <v>920000</v>
      </c>
      <c r="G4892">
        <v>3410000</v>
      </c>
      <c r="H4892">
        <v>6010000</v>
      </c>
      <c r="I4892">
        <v>17450000</v>
      </c>
      <c r="J4892">
        <v>3850000</v>
      </c>
      <c r="K4892">
        <v>15150000</v>
      </c>
      <c r="L4892">
        <v>260000</v>
      </c>
      <c r="M4892">
        <v>1010000</v>
      </c>
      <c r="N4892">
        <v>4220000</v>
      </c>
      <c r="O4892">
        <f t="shared" si="840"/>
        <v>0.10649722570252372</v>
      </c>
      <c r="P4892">
        <f t="shared" si="841"/>
        <v>-4.2240916413101841E-2</v>
      </c>
      <c r="Q4892">
        <f t="shared" si="842"/>
        <v>1.6466797923751567E-2</v>
      </c>
      <c r="R4892">
        <f t="shared" si="843"/>
        <v>6.1034544478253086E-2</v>
      </c>
      <c r="S4892">
        <f t="shared" si="844"/>
        <v>0.10757114730624665</v>
      </c>
      <c r="T4892">
        <f t="shared" si="845"/>
        <v>0.31233219974941828</v>
      </c>
      <c r="U4892">
        <f t="shared" si="846"/>
        <v>6.890996957222123E-2</v>
      </c>
      <c r="V4892">
        <f t="shared" si="847"/>
        <v>0.27116520494003937</v>
      </c>
      <c r="W4892">
        <f t="shared" si="848"/>
        <v>4.6536602827993555E-3</v>
      </c>
      <c r="X4892">
        <f t="shared" si="849"/>
        <v>1.807768032933596E-2</v>
      </c>
      <c r="Y4892">
        <f t="shared" si="850"/>
        <v>7.5532486128512613E-2</v>
      </c>
    </row>
    <row r="4893" spans="1:25" x14ac:dyDescent="0.2">
      <c r="A4893" t="s">
        <v>74</v>
      </c>
      <c r="B4893" t="s">
        <v>278</v>
      </c>
      <c r="C4893">
        <v>2009</v>
      </c>
      <c r="D4893">
        <v>5860000</v>
      </c>
      <c r="E4893">
        <v>-2350000</v>
      </c>
      <c r="F4893">
        <v>900000</v>
      </c>
      <c r="G4893">
        <v>3340000</v>
      </c>
      <c r="H4893">
        <v>5480000</v>
      </c>
      <c r="I4893">
        <v>17240000</v>
      </c>
      <c r="J4893">
        <v>3580000</v>
      </c>
      <c r="K4893">
        <v>14890000</v>
      </c>
      <c r="L4893">
        <v>260000</v>
      </c>
      <c r="M4893">
        <v>990000</v>
      </c>
      <c r="N4893">
        <v>4050000</v>
      </c>
      <c r="O4893">
        <f t="shared" si="840"/>
        <v>0.10803834808259587</v>
      </c>
      <c r="P4893">
        <f t="shared" si="841"/>
        <v>-4.3325958702064897E-2</v>
      </c>
      <c r="Q4893">
        <f t="shared" si="842"/>
        <v>1.6592920353982302E-2</v>
      </c>
      <c r="R4893">
        <f t="shared" si="843"/>
        <v>6.1578171091445429E-2</v>
      </c>
      <c r="S4893">
        <f t="shared" si="844"/>
        <v>0.10103244837758112</v>
      </c>
      <c r="T4893">
        <f t="shared" si="845"/>
        <v>0.31784660766961653</v>
      </c>
      <c r="U4893">
        <f t="shared" si="846"/>
        <v>6.6002949852507375E-2</v>
      </c>
      <c r="V4893">
        <f t="shared" si="847"/>
        <v>0.27452064896755163</v>
      </c>
      <c r="W4893">
        <f t="shared" si="848"/>
        <v>4.7935103244837757E-3</v>
      </c>
      <c r="X4893">
        <f t="shared" si="849"/>
        <v>1.8252212389380532E-2</v>
      </c>
      <c r="Y4893">
        <f t="shared" si="850"/>
        <v>7.4668141592920359E-2</v>
      </c>
    </row>
    <row r="4894" spans="1:25" x14ac:dyDescent="0.2">
      <c r="A4894" t="s">
        <v>74</v>
      </c>
      <c r="B4894" t="s">
        <v>278</v>
      </c>
      <c r="C4894">
        <v>2010</v>
      </c>
      <c r="D4894">
        <v>5850000</v>
      </c>
      <c r="E4894">
        <v>-2360000</v>
      </c>
      <c r="F4894">
        <v>890000</v>
      </c>
      <c r="G4894">
        <v>3480000</v>
      </c>
      <c r="H4894">
        <v>5690000</v>
      </c>
      <c r="I4894">
        <v>17180000</v>
      </c>
      <c r="J4894">
        <v>3740000</v>
      </c>
      <c r="K4894">
        <v>16030000</v>
      </c>
      <c r="L4894">
        <v>270000</v>
      </c>
      <c r="M4894">
        <v>980000</v>
      </c>
      <c r="N4894">
        <v>4240000</v>
      </c>
      <c r="O4894">
        <f t="shared" si="840"/>
        <v>0.10448294338274691</v>
      </c>
      <c r="P4894">
        <f t="shared" si="841"/>
        <v>-4.2150383997142347E-2</v>
      </c>
      <c r="Q4894">
        <f t="shared" si="842"/>
        <v>1.5895695659939275E-2</v>
      </c>
      <c r="R4894">
        <f t="shared" si="843"/>
        <v>6.2153956063582781E-2</v>
      </c>
      <c r="S4894">
        <f t="shared" si="844"/>
        <v>0.10162529023039829</v>
      </c>
      <c r="T4894">
        <f t="shared" si="845"/>
        <v>0.30684050723343453</v>
      </c>
      <c r="U4894">
        <f t="shared" si="846"/>
        <v>6.6797642436149315E-2</v>
      </c>
      <c r="V4894">
        <f t="shared" si="847"/>
        <v>0.28630112520092876</v>
      </c>
      <c r="W4894">
        <f t="shared" si="848"/>
        <v>4.8222896945883196E-3</v>
      </c>
      <c r="X4894">
        <f t="shared" si="849"/>
        <v>1.7503125558135383E-2</v>
      </c>
      <c r="Y4894">
        <f t="shared" si="850"/>
        <v>7.5727808537238789E-2</v>
      </c>
    </row>
    <row r="4895" spans="1:25" x14ac:dyDescent="0.2">
      <c r="A4895" t="s">
        <v>74</v>
      </c>
      <c r="B4895" t="s">
        <v>278</v>
      </c>
      <c r="C4895">
        <v>2011</v>
      </c>
      <c r="D4895">
        <v>5790000</v>
      </c>
      <c r="E4895">
        <v>-2210000</v>
      </c>
      <c r="F4895">
        <v>880000</v>
      </c>
      <c r="G4895">
        <v>3500000</v>
      </c>
      <c r="H4895">
        <v>5340000</v>
      </c>
      <c r="I4895">
        <v>16980000</v>
      </c>
      <c r="J4895">
        <v>3560000</v>
      </c>
      <c r="K4895">
        <v>12800000</v>
      </c>
      <c r="L4895">
        <v>260000</v>
      </c>
      <c r="M4895">
        <v>920000</v>
      </c>
      <c r="N4895">
        <v>4540000</v>
      </c>
      <c r="O4895">
        <f t="shared" si="840"/>
        <v>0.11058059587471353</v>
      </c>
      <c r="P4895">
        <f t="shared" si="841"/>
        <v>-4.2207792207792208E-2</v>
      </c>
      <c r="Q4895">
        <f t="shared" si="842"/>
        <v>1.680672268907563E-2</v>
      </c>
      <c r="R4895">
        <f t="shared" si="843"/>
        <v>6.684491978609626E-2</v>
      </c>
      <c r="S4895">
        <f t="shared" si="844"/>
        <v>0.10198624904507257</v>
      </c>
      <c r="T4895">
        <f t="shared" si="845"/>
        <v>0.32429335370511841</v>
      </c>
      <c r="U4895">
        <f t="shared" si="846"/>
        <v>6.7990832696715048E-2</v>
      </c>
      <c r="V4895">
        <f t="shared" si="847"/>
        <v>0.24446142093200918</v>
      </c>
      <c r="W4895">
        <f t="shared" si="848"/>
        <v>4.9656226126814362E-3</v>
      </c>
      <c r="X4895">
        <f t="shared" si="849"/>
        <v>1.7570664629488159E-2</v>
      </c>
      <c r="Y4895">
        <f t="shared" si="850"/>
        <v>8.6707410236822005E-2</v>
      </c>
    </row>
    <row r="4896" spans="1:25" x14ac:dyDescent="0.2">
      <c r="A4896" t="s">
        <v>74</v>
      </c>
      <c r="B4896" t="s">
        <v>278</v>
      </c>
      <c r="C4896">
        <v>2012</v>
      </c>
      <c r="D4896">
        <v>5700000</v>
      </c>
      <c r="E4896">
        <v>-2210000</v>
      </c>
      <c r="F4896">
        <v>870000</v>
      </c>
      <c r="G4896">
        <v>3440000</v>
      </c>
      <c r="H4896">
        <v>5340000</v>
      </c>
      <c r="I4896">
        <v>17130000</v>
      </c>
      <c r="J4896">
        <v>3530000</v>
      </c>
      <c r="K4896">
        <v>14100000</v>
      </c>
      <c r="L4896">
        <v>250000</v>
      </c>
      <c r="M4896">
        <v>890000</v>
      </c>
      <c r="N4896">
        <v>4620000</v>
      </c>
      <c r="O4896">
        <f t="shared" si="840"/>
        <v>0.10622437569884458</v>
      </c>
      <c r="P4896">
        <f t="shared" si="841"/>
        <v>-4.1185240402534476E-2</v>
      </c>
      <c r="Q4896">
        <f t="shared" si="842"/>
        <v>1.6213194185613119E-2</v>
      </c>
      <c r="R4896">
        <f t="shared" si="843"/>
        <v>6.4107342527021993E-2</v>
      </c>
      <c r="S4896">
        <f t="shared" si="844"/>
        <v>9.951546775997018E-2</v>
      </c>
      <c r="T4896">
        <f t="shared" si="845"/>
        <v>0.3192322027581066</v>
      </c>
      <c r="U4896">
        <f t="shared" si="846"/>
        <v>6.5784569511740595E-2</v>
      </c>
      <c r="V4896">
        <f t="shared" si="847"/>
        <v>0.26276556093924713</v>
      </c>
      <c r="W4896">
        <f t="shared" si="848"/>
        <v>4.6589638464405517E-3</v>
      </c>
      <c r="X4896">
        <f t="shared" si="849"/>
        <v>1.6585911293328363E-2</v>
      </c>
      <c r="Y4896">
        <f t="shared" si="850"/>
        <v>8.609765188222139E-2</v>
      </c>
    </row>
    <row r="4897" spans="1:25" x14ac:dyDescent="0.2">
      <c r="A4897" t="s">
        <v>74</v>
      </c>
      <c r="B4897" t="s">
        <v>278</v>
      </c>
      <c r="C4897">
        <v>2013</v>
      </c>
      <c r="D4897">
        <v>5710000</v>
      </c>
      <c r="E4897">
        <v>-2210000</v>
      </c>
      <c r="F4897">
        <v>860000</v>
      </c>
      <c r="G4897">
        <v>3480000</v>
      </c>
      <c r="H4897">
        <v>5410000</v>
      </c>
      <c r="I4897">
        <v>17080000</v>
      </c>
      <c r="J4897">
        <v>3640000</v>
      </c>
      <c r="K4897">
        <v>14950000</v>
      </c>
      <c r="L4897">
        <v>240000</v>
      </c>
      <c r="M4897">
        <v>910000</v>
      </c>
      <c r="N4897">
        <v>4630000</v>
      </c>
      <c r="O4897">
        <f t="shared" si="840"/>
        <v>0.10438756855575869</v>
      </c>
      <c r="P4897">
        <f t="shared" si="841"/>
        <v>-4.0402193784277882E-2</v>
      </c>
      <c r="Q4897">
        <f t="shared" si="842"/>
        <v>1.5722120658135285E-2</v>
      </c>
      <c r="R4897">
        <f t="shared" si="843"/>
        <v>6.3619744058500918E-2</v>
      </c>
      <c r="S4897">
        <f t="shared" si="844"/>
        <v>9.8903107861060324E-2</v>
      </c>
      <c r="T4897">
        <f t="shared" si="845"/>
        <v>0.31224862888482635</v>
      </c>
      <c r="U4897">
        <f t="shared" si="846"/>
        <v>6.6544789762340031E-2</v>
      </c>
      <c r="V4897">
        <f t="shared" si="847"/>
        <v>0.27330895795246801</v>
      </c>
      <c r="W4897">
        <f t="shared" si="848"/>
        <v>4.3875685557586835E-3</v>
      </c>
      <c r="X4897">
        <f t="shared" si="849"/>
        <v>1.6636197440585008E-2</v>
      </c>
      <c r="Y4897">
        <f t="shared" si="850"/>
        <v>8.4643510054844606E-2</v>
      </c>
    </row>
    <row r="4898" spans="1:25" x14ac:dyDescent="0.2">
      <c r="A4898" t="s">
        <v>74</v>
      </c>
      <c r="B4898" t="s">
        <v>278</v>
      </c>
      <c r="C4898">
        <v>2014</v>
      </c>
      <c r="D4898">
        <v>5730000</v>
      </c>
      <c r="E4898">
        <v>-2210000</v>
      </c>
      <c r="F4898">
        <v>840000</v>
      </c>
      <c r="G4898">
        <v>3520000</v>
      </c>
      <c r="H4898">
        <v>5260000</v>
      </c>
      <c r="I4898">
        <v>16920000</v>
      </c>
      <c r="J4898">
        <v>3510000</v>
      </c>
      <c r="K4898">
        <v>11690000</v>
      </c>
      <c r="L4898">
        <v>230000</v>
      </c>
      <c r="M4898">
        <v>770000</v>
      </c>
      <c r="N4898">
        <v>4720000</v>
      </c>
      <c r="O4898">
        <f t="shared" si="840"/>
        <v>0.11239701843860338</v>
      </c>
      <c r="P4898">
        <f t="shared" si="841"/>
        <v>-4.3350333464103573E-2</v>
      </c>
      <c r="Q4898">
        <f t="shared" si="842"/>
        <v>1.6477049823460179E-2</v>
      </c>
      <c r="R4898">
        <f t="shared" si="843"/>
        <v>6.9046684974499797E-2</v>
      </c>
      <c r="S4898">
        <f t="shared" si="844"/>
        <v>0.10317771675166731</v>
      </c>
      <c r="T4898">
        <f t="shared" si="845"/>
        <v>0.33189486072969793</v>
      </c>
      <c r="U4898">
        <f t="shared" si="846"/>
        <v>6.8850529619458617E-2</v>
      </c>
      <c r="V4898">
        <f t="shared" si="847"/>
        <v>0.22930561004315417</v>
      </c>
      <c r="W4898">
        <f t="shared" si="848"/>
        <v>4.5115731659474308E-3</v>
      </c>
      <c r="X4898">
        <f t="shared" si="849"/>
        <v>1.5103962338171833E-2</v>
      </c>
      <c r="Y4898">
        <f t="shared" si="850"/>
        <v>9.2585327579442919E-2</v>
      </c>
    </row>
    <row r="4899" spans="1:25" x14ac:dyDescent="0.2">
      <c r="A4899" t="s">
        <v>74</v>
      </c>
      <c r="B4899" t="s">
        <v>278</v>
      </c>
      <c r="C4899">
        <v>2015</v>
      </c>
      <c r="D4899">
        <v>5660000</v>
      </c>
      <c r="E4899">
        <v>-2210000</v>
      </c>
      <c r="F4899">
        <v>830000</v>
      </c>
      <c r="G4899">
        <v>3360000</v>
      </c>
      <c r="H4899">
        <v>5050000</v>
      </c>
      <c r="I4899">
        <v>16200000</v>
      </c>
      <c r="J4899">
        <v>3030000</v>
      </c>
      <c r="K4899">
        <v>12530000</v>
      </c>
      <c r="L4899">
        <v>230000</v>
      </c>
      <c r="M4899">
        <v>810000</v>
      </c>
      <c r="N4899">
        <v>4880000</v>
      </c>
      <c r="O4899">
        <f t="shared" si="840"/>
        <v>0.11236847329759778</v>
      </c>
      <c r="P4899">
        <f t="shared" si="841"/>
        <v>-4.3875322612666266E-2</v>
      </c>
      <c r="Q4899">
        <f t="shared" si="842"/>
        <v>1.6478062338693669E-2</v>
      </c>
      <c r="R4899">
        <f t="shared" si="843"/>
        <v>6.6706372840976774E-2</v>
      </c>
      <c r="S4899">
        <f t="shared" si="844"/>
        <v>0.10025809013301569</v>
      </c>
      <c r="T4899">
        <f t="shared" si="845"/>
        <v>0.3216200119118523</v>
      </c>
      <c r="U4899">
        <f t="shared" si="846"/>
        <v>6.015485407980941E-2</v>
      </c>
      <c r="V4899">
        <f t="shared" si="847"/>
        <v>0.24875918205280922</v>
      </c>
      <c r="W4899">
        <f t="shared" si="848"/>
        <v>4.5662100456621002E-3</v>
      </c>
      <c r="X4899">
        <f t="shared" si="849"/>
        <v>1.6081000595592615E-2</v>
      </c>
      <c r="Y4899">
        <f t="shared" si="850"/>
        <v>9.6883065316656747E-2</v>
      </c>
    </row>
    <row r="4900" spans="1:25" x14ac:dyDescent="0.2">
      <c r="A4900" t="s">
        <v>74</v>
      </c>
      <c r="B4900" t="s">
        <v>278</v>
      </c>
      <c r="C4900">
        <v>2016</v>
      </c>
      <c r="D4900">
        <v>5640000</v>
      </c>
      <c r="E4900">
        <v>-2240000</v>
      </c>
      <c r="F4900">
        <v>820000</v>
      </c>
      <c r="G4900">
        <v>3350000</v>
      </c>
      <c r="H4900">
        <v>5140000</v>
      </c>
      <c r="I4900">
        <v>16040000</v>
      </c>
      <c r="J4900">
        <v>3100000</v>
      </c>
      <c r="K4900">
        <v>12990000</v>
      </c>
      <c r="L4900">
        <v>230000</v>
      </c>
      <c r="M4900">
        <v>880000</v>
      </c>
      <c r="N4900">
        <v>5100000</v>
      </c>
      <c r="O4900">
        <f t="shared" si="840"/>
        <v>0.11047992164544564</v>
      </c>
      <c r="P4900">
        <f t="shared" si="841"/>
        <v>-4.3878550440744367E-2</v>
      </c>
      <c r="Q4900">
        <f t="shared" si="842"/>
        <v>1.6062683643486779E-2</v>
      </c>
      <c r="R4900">
        <f t="shared" si="843"/>
        <v>6.5621939275220378E-2</v>
      </c>
      <c r="S4900">
        <f t="shared" si="844"/>
        <v>0.10068560235063663</v>
      </c>
      <c r="T4900">
        <f t="shared" si="845"/>
        <v>0.31420176297747304</v>
      </c>
      <c r="U4900">
        <f t="shared" si="846"/>
        <v>6.0724779627815868E-2</v>
      </c>
      <c r="V4900">
        <f t="shared" si="847"/>
        <v>0.25445641527913809</v>
      </c>
      <c r="W4900">
        <f t="shared" si="848"/>
        <v>4.5053868756121445E-3</v>
      </c>
      <c r="X4900">
        <f t="shared" si="849"/>
        <v>1.7238001958863859E-2</v>
      </c>
      <c r="Y4900">
        <f t="shared" si="850"/>
        <v>9.9902056807051914E-2</v>
      </c>
    </row>
    <row r="4901" spans="1:25" x14ac:dyDescent="0.2">
      <c r="A4901" t="s">
        <v>74</v>
      </c>
      <c r="B4901" t="s">
        <v>278</v>
      </c>
      <c r="C4901">
        <v>2017</v>
      </c>
      <c r="D4901">
        <v>5600000</v>
      </c>
      <c r="E4901">
        <v>-2240000</v>
      </c>
      <c r="F4901">
        <v>810000</v>
      </c>
      <c r="G4901">
        <v>3380000</v>
      </c>
      <c r="H4901">
        <v>5040000</v>
      </c>
      <c r="I4901">
        <v>15750000</v>
      </c>
      <c r="J4901">
        <v>3090000</v>
      </c>
      <c r="K4901">
        <v>12370000</v>
      </c>
      <c r="L4901">
        <v>230000</v>
      </c>
      <c r="M4901">
        <v>920000</v>
      </c>
      <c r="N4901">
        <v>5270000</v>
      </c>
      <c r="O4901">
        <f t="shared" si="840"/>
        <v>0.11150935882118677</v>
      </c>
      <c r="P4901">
        <f t="shared" si="841"/>
        <v>-4.460374352847471E-2</v>
      </c>
      <c r="Q4901">
        <f t="shared" si="842"/>
        <v>1.6129032258064516E-2</v>
      </c>
      <c r="R4901">
        <f t="shared" si="843"/>
        <v>6.7303863002787734E-2</v>
      </c>
      <c r="S4901">
        <f t="shared" si="844"/>
        <v>0.1003584229390681</v>
      </c>
      <c r="T4901">
        <f t="shared" si="845"/>
        <v>0.31362007168458783</v>
      </c>
      <c r="U4901">
        <f t="shared" si="846"/>
        <v>6.1529271206690564E-2</v>
      </c>
      <c r="V4901">
        <f t="shared" si="847"/>
        <v>0.24631620868180007</v>
      </c>
      <c r="W4901">
        <f t="shared" si="848"/>
        <v>4.5798486658701716E-3</v>
      </c>
      <c r="X4901">
        <f t="shared" si="849"/>
        <v>1.8319394663480686E-2</v>
      </c>
      <c r="Y4901">
        <f t="shared" si="850"/>
        <v>0.10493827160493827</v>
      </c>
    </row>
    <row r="4902" spans="1:25" x14ac:dyDescent="0.2">
      <c r="A4902" t="s">
        <v>74</v>
      </c>
      <c r="B4902" t="s">
        <v>278</v>
      </c>
      <c r="C4902">
        <v>2018</v>
      </c>
      <c r="D4902">
        <v>5540000</v>
      </c>
      <c r="E4902">
        <v>-2240000</v>
      </c>
      <c r="F4902">
        <v>790000</v>
      </c>
      <c r="G4902">
        <v>3420000</v>
      </c>
      <c r="H4902">
        <v>4920000</v>
      </c>
      <c r="I4902">
        <v>15820000</v>
      </c>
      <c r="J4902">
        <v>3080000</v>
      </c>
      <c r="K4902">
        <v>11340000</v>
      </c>
      <c r="L4902">
        <v>230000</v>
      </c>
      <c r="M4902">
        <v>870000</v>
      </c>
      <c r="N4902">
        <v>5530000</v>
      </c>
      <c r="O4902">
        <f t="shared" si="840"/>
        <v>0.11237322515212982</v>
      </c>
      <c r="P4902">
        <f t="shared" si="841"/>
        <v>-4.5436105476673427E-2</v>
      </c>
      <c r="Q4902">
        <f t="shared" si="842"/>
        <v>1.6024340770791075E-2</v>
      </c>
      <c r="R4902">
        <f t="shared" si="843"/>
        <v>6.9371196754563894E-2</v>
      </c>
      <c r="S4902">
        <f t="shared" si="844"/>
        <v>9.9797160243407707E-2</v>
      </c>
      <c r="T4902">
        <f t="shared" si="845"/>
        <v>0.32089249492900607</v>
      </c>
      <c r="U4902">
        <f t="shared" si="846"/>
        <v>6.2474645030425963E-2</v>
      </c>
      <c r="V4902">
        <f t="shared" si="847"/>
        <v>0.23002028397565924</v>
      </c>
      <c r="W4902">
        <f t="shared" si="848"/>
        <v>4.665314401622718E-3</v>
      </c>
      <c r="X4902">
        <f t="shared" si="849"/>
        <v>1.7647058823529412E-2</v>
      </c>
      <c r="Y4902">
        <f t="shared" si="850"/>
        <v>0.11217038539553753</v>
      </c>
    </row>
    <row r="4903" spans="1:25" x14ac:dyDescent="0.2">
      <c r="A4903" t="s">
        <v>277</v>
      </c>
      <c r="B4903" t="s">
        <v>276</v>
      </c>
      <c r="C4903">
        <v>1990</v>
      </c>
      <c r="D4903">
        <v>6240000</v>
      </c>
      <c r="E4903">
        <v>-670000</v>
      </c>
      <c r="F4903">
        <v>3290000</v>
      </c>
      <c r="G4903">
        <v>1500000</v>
      </c>
      <c r="H4903">
        <v>2970000</v>
      </c>
      <c r="I4903">
        <v>7240000</v>
      </c>
      <c r="J4903">
        <v>7950000</v>
      </c>
      <c r="K4903">
        <v>2920000</v>
      </c>
      <c r="L4903">
        <v>19830000</v>
      </c>
      <c r="M4903">
        <v>6570000</v>
      </c>
      <c r="N4903">
        <v>3730000</v>
      </c>
      <c r="O4903">
        <f t="shared" si="840"/>
        <v>0.10134805911970116</v>
      </c>
      <c r="P4903">
        <f t="shared" si="841"/>
        <v>-1.0881923014455092E-2</v>
      </c>
      <c r="Q4903">
        <f t="shared" si="842"/>
        <v>5.3435114503816793E-2</v>
      </c>
      <c r="R4903">
        <f t="shared" si="843"/>
        <v>2.4362514211466624E-2</v>
      </c>
      <c r="S4903">
        <f t="shared" si="844"/>
        <v>4.8237778138703911E-2</v>
      </c>
      <c r="T4903">
        <f t="shared" si="845"/>
        <v>0.1175897352606789</v>
      </c>
      <c r="U4903">
        <f t="shared" si="846"/>
        <v>0.12912132532077311</v>
      </c>
      <c r="V4903">
        <f t="shared" si="847"/>
        <v>4.7425694331655027E-2</v>
      </c>
      <c r="W4903">
        <f t="shared" si="848"/>
        <v>0.32207243787558876</v>
      </c>
      <c r="X4903">
        <f t="shared" si="849"/>
        <v>0.1067078122462238</v>
      </c>
      <c r="Y4903">
        <f t="shared" si="850"/>
        <v>6.0581452005847004E-2</v>
      </c>
    </row>
    <row r="4904" spans="1:25" x14ac:dyDescent="0.2">
      <c r="A4904" t="s">
        <v>277</v>
      </c>
      <c r="B4904" t="s">
        <v>276</v>
      </c>
      <c r="C4904">
        <v>1991</v>
      </c>
      <c r="D4904">
        <v>6180000</v>
      </c>
      <c r="E4904">
        <v>-670000</v>
      </c>
      <c r="F4904">
        <v>3410000</v>
      </c>
      <c r="G4904">
        <v>1510000</v>
      </c>
      <c r="H4904">
        <v>3670000</v>
      </c>
      <c r="I4904">
        <v>7600000</v>
      </c>
      <c r="J4904">
        <v>8029999.9999999898</v>
      </c>
      <c r="K4904">
        <v>3120000</v>
      </c>
      <c r="L4904">
        <v>21550000</v>
      </c>
      <c r="M4904">
        <v>7800000</v>
      </c>
      <c r="N4904">
        <v>3900000</v>
      </c>
      <c r="O4904">
        <f t="shared" si="840"/>
        <v>9.3494704992435729E-2</v>
      </c>
      <c r="P4904">
        <f t="shared" si="841"/>
        <v>-1.0136157337367627E-2</v>
      </c>
      <c r="Q4904">
        <f t="shared" si="842"/>
        <v>5.1588502269288967E-2</v>
      </c>
      <c r="R4904">
        <f t="shared" si="843"/>
        <v>2.2844175491679278E-2</v>
      </c>
      <c r="S4904">
        <f t="shared" si="844"/>
        <v>5.5521936459909244E-2</v>
      </c>
      <c r="T4904">
        <f t="shared" si="845"/>
        <v>0.11497730711043876</v>
      </c>
      <c r="U4904">
        <f t="shared" si="846"/>
        <v>0.12148260211800289</v>
      </c>
      <c r="V4904">
        <f t="shared" si="847"/>
        <v>4.7201210287443278E-2</v>
      </c>
      <c r="W4904">
        <f t="shared" si="848"/>
        <v>0.32602118003025726</v>
      </c>
      <c r="X4904">
        <f t="shared" si="849"/>
        <v>0.1180030257186082</v>
      </c>
      <c r="Y4904">
        <f t="shared" si="850"/>
        <v>5.9001512859304099E-2</v>
      </c>
    </row>
    <row r="4905" spans="1:25" x14ac:dyDescent="0.2">
      <c r="A4905" t="s">
        <v>277</v>
      </c>
      <c r="B4905" t="s">
        <v>276</v>
      </c>
      <c r="C4905">
        <v>1992</v>
      </c>
      <c r="D4905">
        <v>6170000</v>
      </c>
      <c r="E4905">
        <v>-670000</v>
      </c>
      <c r="F4905">
        <v>3540000</v>
      </c>
      <c r="G4905">
        <v>1610000</v>
      </c>
      <c r="H4905">
        <v>3910000</v>
      </c>
      <c r="I4905">
        <v>7150000</v>
      </c>
      <c r="J4905">
        <v>8430000</v>
      </c>
      <c r="K4905">
        <v>3130000</v>
      </c>
      <c r="L4905">
        <v>23980000</v>
      </c>
      <c r="M4905">
        <v>6120000</v>
      </c>
      <c r="N4905">
        <v>4059999.9999999902</v>
      </c>
      <c r="O4905">
        <f t="shared" si="840"/>
        <v>9.1502298680112726E-2</v>
      </c>
      <c r="P4905">
        <f t="shared" si="841"/>
        <v>-9.9362301646151591E-3</v>
      </c>
      <c r="Q4905">
        <f t="shared" si="842"/>
        <v>5.2498887735429343E-2</v>
      </c>
      <c r="R4905">
        <f t="shared" si="843"/>
        <v>2.387661278362747E-2</v>
      </c>
      <c r="S4905">
        <f t="shared" si="844"/>
        <v>5.7986059617381E-2</v>
      </c>
      <c r="T4905">
        <f t="shared" si="845"/>
        <v>0.10603588907014684</v>
      </c>
      <c r="U4905">
        <f t="shared" si="846"/>
        <v>0.12501853774284447</v>
      </c>
      <c r="V4905">
        <f t="shared" si="847"/>
        <v>4.6418508082455893E-2</v>
      </c>
      <c r="W4905">
        <f t="shared" si="848"/>
        <v>0.35562805872756942</v>
      </c>
      <c r="X4905">
        <f t="shared" si="849"/>
        <v>9.0760788966335479E-2</v>
      </c>
      <c r="Y4905">
        <f t="shared" si="850"/>
        <v>6.0210588758712609E-2</v>
      </c>
    </row>
    <row r="4906" spans="1:25" x14ac:dyDescent="0.2">
      <c r="A4906" t="s">
        <v>277</v>
      </c>
      <c r="B4906" t="s">
        <v>276</v>
      </c>
      <c r="C4906">
        <v>1993</v>
      </c>
      <c r="D4906">
        <v>5410000</v>
      </c>
      <c r="E4906">
        <v>-670000</v>
      </c>
      <c r="F4906">
        <v>3660000</v>
      </c>
      <c r="G4906">
        <v>1960000</v>
      </c>
      <c r="H4906">
        <v>4230000</v>
      </c>
      <c r="I4906">
        <v>7510000</v>
      </c>
      <c r="J4906">
        <v>8690000</v>
      </c>
      <c r="K4906">
        <v>3230000</v>
      </c>
      <c r="L4906">
        <v>24770000</v>
      </c>
      <c r="M4906">
        <v>5070000</v>
      </c>
      <c r="N4906">
        <v>3980000</v>
      </c>
      <c r="O4906">
        <f t="shared" si="840"/>
        <v>7.9746462264150941E-2</v>
      </c>
      <c r="P4906">
        <f t="shared" si="841"/>
        <v>-9.8761792452830184E-3</v>
      </c>
      <c r="Q4906">
        <f t="shared" si="842"/>
        <v>5.3950471698113206E-2</v>
      </c>
      <c r="R4906">
        <f t="shared" si="843"/>
        <v>2.8891509433962265E-2</v>
      </c>
      <c r="S4906">
        <f t="shared" si="844"/>
        <v>6.235259433962264E-2</v>
      </c>
      <c r="T4906">
        <f t="shared" si="845"/>
        <v>0.11070165094339622</v>
      </c>
      <c r="U4906">
        <f t="shared" si="846"/>
        <v>0.12809551886792453</v>
      </c>
      <c r="V4906">
        <f t="shared" si="847"/>
        <v>4.7612028301886794E-2</v>
      </c>
      <c r="W4906">
        <f t="shared" si="848"/>
        <v>0.365123820754717</v>
      </c>
      <c r="X4906">
        <f t="shared" si="849"/>
        <v>7.473466981132075E-2</v>
      </c>
      <c r="Y4906">
        <f t="shared" si="850"/>
        <v>5.8667452830188677E-2</v>
      </c>
    </row>
    <row r="4907" spans="1:25" x14ac:dyDescent="0.2">
      <c r="A4907" t="s">
        <v>277</v>
      </c>
      <c r="B4907" t="s">
        <v>276</v>
      </c>
      <c r="C4907">
        <v>1994</v>
      </c>
      <c r="D4907">
        <v>5830000</v>
      </c>
      <c r="E4907">
        <v>-670000</v>
      </c>
      <c r="F4907">
        <v>3790000</v>
      </c>
      <c r="G4907">
        <v>1970000</v>
      </c>
      <c r="H4907">
        <v>4640000</v>
      </c>
      <c r="I4907">
        <v>7530000</v>
      </c>
      <c r="J4907">
        <v>10470000</v>
      </c>
      <c r="K4907">
        <v>3360000</v>
      </c>
      <c r="L4907">
        <v>26490000</v>
      </c>
      <c r="M4907">
        <v>3860000</v>
      </c>
      <c r="N4907">
        <v>4090000</v>
      </c>
      <c r="O4907">
        <f t="shared" si="840"/>
        <v>8.1698430493273549E-2</v>
      </c>
      <c r="P4907">
        <f t="shared" si="841"/>
        <v>-9.3890134529147976E-3</v>
      </c>
      <c r="Q4907">
        <f t="shared" si="842"/>
        <v>5.3110986547085202E-2</v>
      </c>
      <c r="R4907">
        <f t="shared" si="843"/>
        <v>2.7606502242152466E-2</v>
      </c>
      <c r="S4907">
        <f t="shared" si="844"/>
        <v>6.5022421524663671E-2</v>
      </c>
      <c r="T4907">
        <f t="shared" si="845"/>
        <v>0.1055213004484305</v>
      </c>
      <c r="U4907">
        <f t="shared" si="846"/>
        <v>0.14672085201793722</v>
      </c>
      <c r="V4907">
        <f t="shared" si="847"/>
        <v>4.708520179372197E-2</v>
      </c>
      <c r="W4907">
        <f t="shared" si="848"/>
        <v>0.37121636771300448</v>
      </c>
      <c r="X4907">
        <f t="shared" si="849"/>
        <v>5.4091928251121073E-2</v>
      </c>
      <c r="Y4907">
        <f t="shared" si="850"/>
        <v>5.7315022421524663E-2</v>
      </c>
    </row>
    <row r="4908" spans="1:25" x14ac:dyDescent="0.2">
      <c r="A4908" t="s">
        <v>277</v>
      </c>
      <c r="B4908" t="s">
        <v>276</v>
      </c>
      <c r="C4908">
        <v>1995</v>
      </c>
      <c r="D4908">
        <v>6290000</v>
      </c>
      <c r="E4908">
        <v>-670000</v>
      </c>
      <c r="F4908">
        <v>3910000</v>
      </c>
      <c r="G4908">
        <v>1970000</v>
      </c>
      <c r="H4908">
        <v>4980000</v>
      </c>
      <c r="I4908">
        <v>7510000</v>
      </c>
      <c r="J4908">
        <v>11500000</v>
      </c>
      <c r="K4908">
        <v>3480000</v>
      </c>
      <c r="L4908">
        <v>28320000</v>
      </c>
      <c r="M4908">
        <v>4130000</v>
      </c>
      <c r="N4908">
        <v>4090000</v>
      </c>
      <c r="O4908">
        <f t="shared" si="840"/>
        <v>8.3300225135743616E-2</v>
      </c>
      <c r="P4908">
        <f t="shared" si="841"/>
        <v>-8.8729969540458226E-3</v>
      </c>
      <c r="Q4908">
        <f t="shared" si="842"/>
        <v>5.1781221030327111E-2</v>
      </c>
      <c r="R4908">
        <f t="shared" si="843"/>
        <v>2.6089259700701892E-2</v>
      </c>
      <c r="S4908">
        <f t="shared" si="844"/>
        <v>6.5951529598728645E-2</v>
      </c>
      <c r="T4908">
        <f t="shared" si="845"/>
        <v>9.9457025559528539E-2</v>
      </c>
      <c r="U4908">
        <f t="shared" si="846"/>
        <v>0.15229770891272679</v>
      </c>
      <c r="V4908">
        <f t="shared" si="847"/>
        <v>4.6086611044894712E-2</v>
      </c>
      <c r="W4908">
        <f t="shared" si="848"/>
        <v>0.37504966229638459</v>
      </c>
      <c r="X4908">
        <f t="shared" si="849"/>
        <v>5.4694742418222753E-2</v>
      </c>
      <c r="Y4908">
        <f t="shared" si="850"/>
        <v>5.4165011256787181E-2</v>
      </c>
    </row>
    <row r="4909" spans="1:25" x14ac:dyDescent="0.2">
      <c r="A4909" t="s">
        <v>277</v>
      </c>
      <c r="B4909" t="s">
        <v>276</v>
      </c>
      <c r="C4909">
        <v>1996</v>
      </c>
      <c r="D4909">
        <v>6480000</v>
      </c>
      <c r="E4909">
        <v>-670000</v>
      </c>
      <c r="F4909">
        <v>4050000</v>
      </c>
      <c r="G4909">
        <v>1980000</v>
      </c>
      <c r="H4909">
        <v>5320000</v>
      </c>
      <c r="I4909">
        <v>8810000</v>
      </c>
      <c r="J4909">
        <v>12650000</v>
      </c>
      <c r="K4909">
        <v>4110000</v>
      </c>
      <c r="L4909">
        <v>28080000</v>
      </c>
      <c r="M4909">
        <v>3830000</v>
      </c>
      <c r="N4909">
        <v>3930000</v>
      </c>
      <c r="O4909">
        <f t="shared" si="840"/>
        <v>8.247422680412371E-2</v>
      </c>
      <c r="P4909">
        <f t="shared" si="841"/>
        <v>-8.5274277714140253E-3</v>
      </c>
      <c r="Q4909">
        <f t="shared" si="842"/>
        <v>5.1546391752577317E-2</v>
      </c>
      <c r="R4909">
        <f t="shared" si="843"/>
        <v>2.5200458190148912E-2</v>
      </c>
      <c r="S4909">
        <f t="shared" si="844"/>
        <v>6.7710322005854653E-2</v>
      </c>
      <c r="T4909">
        <f t="shared" si="845"/>
        <v>0.11212931144202622</v>
      </c>
      <c r="U4909">
        <f t="shared" si="846"/>
        <v>0.16100292732595137</v>
      </c>
      <c r="V4909">
        <f t="shared" si="847"/>
        <v>5.2310042000763647E-2</v>
      </c>
      <c r="W4909">
        <f t="shared" si="848"/>
        <v>0.35738831615120276</v>
      </c>
      <c r="X4909">
        <f t="shared" si="849"/>
        <v>4.8746340842560777E-2</v>
      </c>
      <c r="Y4909">
        <f t="shared" si="850"/>
        <v>5.0019091256204656E-2</v>
      </c>
    </row>
    <row r="4910" spans="1:25" x14ac:dyDescent="0.2">
      <c r="A4910" t="s">
        <v>277</v>
      </c>
      <c r="B4910" t="s">
        <v>276</v>
      </c>
      <c r="C4910">
        <v>1997</v>
      </c>
      <c r="D4910">
        <v>6660000</v>
      </c>
      <c r="E4910">
        <v>-670000</v>
      </c>
      <c r="F4910">
        <v>4179999.9999999902</v>
      </c>
      <c r="G4910">
        <v>2110000</v>
      </c>
      <c r="H4910">
        <v>4840000</v>
      </c>
      <c r="I4910">
        <v>9000000</v>
      </c>
      <c r="J4910">
        <v>13530000</v>
      </c>
      <c r="K4910">
        <v>4340000</v>
      </c>
      <c r="L4910">
        <v>27790000</v>
      </c>
      <c r="M4910">
        <v>3300000</v>
      </c>
      <c r="N4910">
        <v>4000000</v>
      </c>
      <c r="O4910">
        <f t="shared" si="840"/>
        <v>8.4218512898330808E-2</v>
      </c>
      <c r="P4910">
        <f t="shared" si="841"/>
        <v>-8.4724329792615072E-3</v>
      </c>
      <c r="Q4910">
        <f t="shared" si="842"/>
        <v>5.2857865452705995E-2</v>
      </c>
      <c r="R4910">
        <f t="shared" si="843"/>
        <v>2.6681841173495195E-2</v>
      </c>
      <c r="S4910">
        <f t="shared" si="844"/>
        <v>6.1203844208396557E-2</v>
      </c>
      <c r="T4910">
        <f t="shared" si="845"/>
        <v>0.11380880121396054</v>
      </c>
      <c r="U4910">
        <f t="shared" si="846"/>
        <v>0.17109256449165403</v>
      </c>
      <c r="V4910">
        <f t="shared" si="847"/>
        <v>5.4881133029843196E-2</v>
      </c>
      <c r="W4910">
        <f t="shared" si="848"/>
        <v>0.35141628730399593</v>
      </c>
      <c r="X4910">
        <f t="shared" si="849"/>
        <v>4.1729893778452203E-2</v>
      </c>
      <c r="Y4910">
        <f t="shared" si="850"/>
        <v>5.0581689428426911E-2</v>
      </c>
    </row>
    <row r="4911" spans="1:25" x14ac:dyDescent="0.2">
      <c r="A4911" t="s">
        <v>277</v>
      </c>
      <c r="B4911" t="s">
        <v>276</v>
      </c>
      <c r="C4911">
        <v>1998</v>
      </c>
      <c r="D4911">
        <v>7090000</v>
      </c>
      <c r="E4911">
        <v>-670000</v>
      </c>
      <c r="F4911">
        <v>4320000</v>
      </c>
      <c r="G4911">
        <v>2020000</v>
      </c>
      <c r="H4911">
        <v>6070000</v>
      </c>
      <c r="I4911">
        <v>9310000</v>
      </c>
      <c r="J4911">
        <v>14700000</v>
      </c>
      <c r="K4911">
        <v>4320000</v>
      </c>
      <c r="L4911">
        <v>27550000</v>
      </c>
      <c r="M4911">
        <v>3640000</v>
      </c>
      <c r="N4911">
        <v>4110000</v>
      </c>
      <c r="O4911">
        <f t="shared" si="840"/>
        <v>8.598108173659956E-2</v>
      </c>
      <c r="P4911">
        <f t="shared" si="841"/>
        <v>-8.1251515886490416E-3</v>
      </c>
      <c r="Q4911">
        <f t="shared" si="842"/>
        <v>5.2389037108901283E-2</v>
      </c>
      <c r="R4911">
        <f t="shared" si="843"/>
        <v>2.4496725685180694E-2</v>
      </c>
      <c r="S4911">
        <f t="shared" si="844"/>
        <v>7.3611447974775646E-2</v>
      </c>
      <c r="T4911">
        <f t="shared" si="845"/>
        <v>0.11290322580645161</v>
      </c>
      <c r="U4911">
        <f t="shared" si="846"/>
        <v>0.17826825127334464</v>
      </c>
      <c r="V4911">
        <f t="shared" si="847"/>
        <v>5.2389037108901283E-2</v>
      </c>
      <c r="W4911">
        <f t="shared" si="848"/>
        <v>0.33410138248847926</v>
      </c>
      <c r="X4911">
        <f t="shared" si="849"/>
        <v>4.4142614601018676E-2</v>
      </c>
      <c r="Y4911">
        <f t="shared" si="850"/>
        <v>4.9842347804996363E-2</v>
      </c>
    </row>
    <row r="4912" spans="1:25" x14ac:dyDescent="0.2">
      <c r="A4912" t="s">
        <v>277</v>
      </c>
      <c r="B4912" t="s">
        <v>276</v>
      </c>
      <c r="C4912">
        <v>1999</v>
      </c>
      <c r="D4912">
        <v>6920000</v>
      </c>
      <c r="E4912">
        <v>-670000</v>
      </c>
      <c r="F4912">
        <v>4460000</v>
      </c>
      <c r="G4912">
        <v>2220000</v>
      </c>
      <c r="H4912">
        <v>5820000</v>
      </c>
      <c r="I4912">
        <v>8010000</v>
      </c>
      <c r="J4912">
        <v>15740000</v>
      </c>
      <c r="K4912">
        <v>4360000</v>
      </c>
      <c r="L4912">
        <v>27310000</v>
      </c>
      <c r="M4912">
        <v>3160000</v>
      </c>
      <c r="N4912">
        <v>4099999.9999999902</v>
      </c>
      <c r="O4912">
        <f t="shared" si="840"/>
        <v>8.4980965246223769E-2</v>
      </c>
      <c r="P4912">
        <f t="shared" si="841"/>
        <v>-8.2279258258627051E-3</v>
      </c>
      <c r="Q4912">
        <f t="shared" si="842"/>
        <v>5.4770968930369653E-2</v>
      </c>
      <c r="R4912">
        <f t="shared" si="843"/>
        <v>2.7262679602112247E-2</v>
      </c>
      <c r="S4912">
        <f t="shared" si="844"/>
        <v>7.1472430308240215E-2</v>
      </c>
      <c r="T4912">
        <f t="shared" si="845"/>
        <v>9.8366695321134734E-2</v>
      </c>
      <c r="U4912">
        <f t="shared" si="846"/>
        <v>0.19329485447623729</v>
      </c>
      <c r="V4912">
        <f t="shared" si="847"/>
        <v>5.3542920299643873E-2</v>
      </c>
      <c r="W4912">
        <f t="shared" si="848"/>
        <v>0.3353800810512097</v>
      </c>
      <c r="X4912">
        <f t="shared" si="849"/>
        <v>3.8806336730934553E-2</v>
      </c>
      <c r="Y4912">
        <f t="shared" si="850"/>
        <v>5.0349993859756734E-2</v>
      </c>
    </row>
    <row r="4913" spans="1:25" x14ac:dyDescent="0.2">
      <c r="A4913" t="s">
        <v>277</v>
      </c>
      <c r="B4913" t="s">
        <v>276</v>
      </c>
      <c r="C4913">
        <v>2000</v>
      </c>
      <c r="D4913">
        <v>6750000</v>
      </c>
      <c r="E4913">
        <v>-670000</v>
      </c>
      <c r="F4913">
        <v>4590000</v>
      </c>
      <c r="G4913">
        <v>2020000</v>
      </c>
      <c r="H4913">
        <v>5370000</v>
      </c>
      <c r="I4913">
        <v>8460000</v>
      </c>
      <c r="J4913">
        <v>16290000</v>
      </c>
      <c r="K4913">
        <v>4550000</v>
      </c>
      <c r="L4913">
        <v>27070000</v>
      </c>
      <c r="M4913">
        <v>2910000</v>
      </c>
      <c r="N4913">
        <v>4130000</v>
      </c>
      <c r="O4913">
        <f t="shared" si="840"/>
        <v>8.2852583773168037E-2</v>
      </c>
      <c r="P4913">
        <f t="shared" si="841"/>
        <v>-8.2238860930403824E-3</v>
      </c>
      <c r="Q4913">
        <f t="shared" si="842"/>
        <v>5.6339756965754266E-2</v>
      </c>
      <c r="R4913">
        <f t="shared" si="843"/>
        <v>2.479440284767399E-2</v>
      </c>
      <c r="S4913">
        <f t="shared" si="844"/>
        <v>6.5913833312875911E-2</v>
      </c>
      <c r="T4913">
        <f t="shared" si="845"/>
        <v>0.10384190499570393</v>
      </c>
      <c r="U4913">
        <f t="shared" si="846"/>
        <v>0.19995090217257885</v>
      </c>
      <c r="V4913">
        <f t="shared" si="847"/>
        <v>5.5848778691542901E-2</v>
      </c>
      <c r="W4913">
        <f t="shared" si="848"/>
        <v>0.33226954707254203</v>
      </c>
      <c r="X4913">
        <f t="shared" si="849"/>
        <v>3.5718669448876889E-2</v>
      </c>
      <c r="Y4913">
        <f t="shared" si="850"/>
        <v>5.0693506812323555E-2</v>
      </c>
    </row>
    <row r="4914" spans="1:25" x14ac:dyDescent="0.2">
      <c r="A4914" t="s">
        <v>277</v>
      </c>
      <c r="B4914" t="s">
        <v>276</v>
      </c>
      <c r="C4914">
        <v>2001</v>
      </c>
      <c r="D4914">
        <v>6100000</v>
      </c>
      <c r="E4914">
        <v>-670000</v>
      </c>
      <c r="F4914">
        <v>4730000</v>
      </c>
      <c r="G4914">
        <v>2240000</v>
      </c>
      <c r="H4914">
        <v>5560000</v>
      </c>
      <c r="I4914">
        <v>8039999.9999999898</v>
      </c>
      <c r="J4914">
        <v>17090000</v>
      </c>
      <c r="K4914">
        <v>4440000</v>
      </c>
      <c r="L4914">
        <v>26020000</v>
      </c>
      <c r="M4914">
        <v>4310000</v>
      </c>
      <c r="N4914">
        <v>3850000</v>
      </c>
      <c r="O4914">
        <f t="shared" si="840"/>
        <v>7.4654265083833077E-2</v>
      </c>
      <c r="P4914">
        <f t="shared" si="841"/>
        <v>-8.1997307551095345E-3</v>
      </c>
      <c r="Q4914">
        <f t="shared" si="842"/>
        <v>5.7887651450250897E-2</v>
      </c>
      <c r="R4914">
        <f t="shared" si="843"/>
        <v>2.7414025211112476E-2</v>
      </c>
      <c r="S4914">
        <f t="shared" si="844"/>
        <v>6.804552686329704E-2</v>
      </c>
      <c r="T4914">
        <f t="shared" si="845"/>
        <v>9.8396769061314296E-2</v>
      </c>
      <c r="U4914">
        <f t="shared" si="846"/>
        <v>0.20915432627585367</v>
      </c>
      <c r="V4914">
        <f t="shared" si="847"/>
        <v>5.4338514257740798E-2</v>
      </c>
      <c r="W4914">
        <f t="shared" si="848"/>
        <v>0.31844327499694047</v>
      </c>
      <c r="X4914">
        <f t="shared" si="849"/>
        <v>5.2747521723167309E-2</v>
      </c>
      <c r="Y4914">
        <f t="shared" si="850"/>
        <v>4.7117855831599567E-2</v>
      </c>
    </row>
    <row r="4915" spans="1:25" x14ac:dyDescent="0.2">
      <c r="A4915" t="s">
        <v>277</v>
      </c>
      <c r="B4915" t="s">
        <v>276</v>
      </c>
      <c r="C4915">
        <v>2002</v>
      </c>
      <c r="D4915">
        <v>6620000</v>
      </c>
      <c r="E4915">
        <v>-670000</v>
      </c>
      <c r="F4915">
        <v>4860000</v>
      </c>
      <c r="G4915">
        <v>2190000</v>
      </c>
      <c r="H4915">
        <v>5350000</v>
      </c>
      <c r="I4915">
        <v>8730000</v>
      </c>
      <c r="J4915">
        <v>18810000</v>
      </c>
      <c r="K4915">
        <v>4460000</v>
      </c>
      <c r="L4915">
        <v>25130000</v>
      </c>
      <c r="M4915">
        <v>3000000</v>
      </c>
      <c r="N4915">
        <v>3930000</v>
      </c>
      <c r="O4915">
        <f t="shared" si="840"/>
        <v>8.0330057031913607E-2</v>
      </c>
      <c r="P4915">
        <f t="shared" si="841"/>
        <v>-8.130081300813009E-3</v>
      </c>
      <c r="Q4915">
        <f t="shared" si="842"/>
        <v>5.8973425555151074E-2</v>
      </c>
      <c r="R4915">
        <f t="shared" si="843"/>
        <v>2.6574444848926102E-2</v>
      </c>
      <c r="S4915">
        <f t="shared" si="844"/>
        <v>6.4919305909477004E-2</v>
      </c>
      <c r="T4915">
        <f t="shared" si="845"/>
        <v>0.10593374590462322</v>
      </c>
      <c r="U4915">
        <f t="shared" si="846"/>
        <v>0.22824899890789951</v>
      </c>
      <c r="V4915">
        <f t="shared" si="847"/>
        <v>5.4119645674068684E-2</v>
      </c>
      <c r="W4915">
        <f t="shared" si="848"/>
        <v>0.30493872102900133</v>
      </c>
      <c r="X4915">
        <f t="shared" si="849"/>
        <v>3.6403349108117947E-2</v>
      </c>
      <c r="Y4915">
        <f t="shared" si="850"/>
        <v>4.768838733163451E-2</v>
      </c>
    </row>
    <row r="4916" spans="1:25" x14ac:dyDescent="0.2">
      <c r="A4916" t="s">
        <v>277</v>
      </c>
      <c r="B4916" t="s">
        <v>276</v>
      </c>
      <c r="C4916">
        <v>2003</v>
      </c>
      <c r="D4916">
        <v>7260000</v>
      </c>
      <c r="E4916">
        <v>-670000</v>
      </c>
      <c r="F4916">
        <v>5000000</v>
      </c>
      <c r="G4916">
        <v>2310000</v>
      </c>
      <c r="H4916">
        <v>5730000</v>
      </c>
      <c r="I4916">
        <v>7860000</v>
      </c>
      <c r="J4916">
        <v>20340000</v>
      </c>
      <c r="K4916">
        <v>3360000</v>
      </c>
      <c r="L4916">
        <v>24350000</v>
      </c>
      <c r="M4916">
        <v>3270000</v>
      </c>
      <c r="N4916">
        <v>3680000</v>
      </c>
      <c r="O4916">
        <f t="shared" si="840"/>
        <v>8.8010667959752695E-2</v>
      </c>
      <c r="P4916">
        <f t="shared" si="841"/>
        <v>-8.1221966298945323E-3</v>
      </c>
      <c r="Q4916">
        <f t="shared" si="842"/>
        <v>6.0613407685780094E-2</v>
      </c>
      <c r="R4916">
        <f t="shared" si="843"/>
        <v>2.8003394350830404E-2</v>
      </c>
      <c r="S4916">
        <f t="shared" si="844"/>
        <v>6.9462965207903987E-2</v>
      </c>
      <c r="T4916">
        <f t="shared" si="845"/>
        <v>9.5284276882046312E-2</v>
      </c>
      <c r="U4916">
        <f t="shared" si="846"/>
        <v>0.24657534246575341</v>
      </c>
      <c r="V4916">
        <f t="shared" si="847"/>
        <v>4.0732209964844224E-2</v>
      </c>
      <c r="W4916">
        <f t="shared" si="848"/>
        <v>0.29518729542974909</v>
      </c>
      <c r="X4916">
        <f t="shared" si="849"/>
        <v>3.9641168626500183E-2</v>
      </c>
      <c r="Y4916">
        <f t="shared" si="850"/>
        <v>4.4611468056734147E-2</v>
      </c>
    </row>
    <row r="4917" spans="1:25" x14ac:dyDescent="0.2">
      <c r="A4917" t="s">
        <v>277</v>
      </c>
      <c r="B4917" t="s">
        <v>276</v>
      </c>
      <c r="C4917">
        <v>2004</v>
      </c>
      <c r="D4917">
        <v>7790000</v>
      </c>
      <c r="E4917">
        <v>-670000</v>
      </c>
      <c r="F4917">
        <v>5130000</v>
      </c>
      <c r="G4917">
        <v>2360000</v>
      </c>
      <c r="H4917">
        <v>4500000</v>
      </c>
      <c r="I4917">
        <v>10340000</v>
      </c>
      <c r="J4917">
        <v>20280000</v>
      </c>
      <c r="K4917">
        <v>5290000</v>
      </c>
      <c r="L4917">
        <v>23520000</v>
      </c>
      <c r="M4917">
        <v>2600000</v>
      </c>
      <c r="N4917">
        <v>3930000</v>
      </c>
      <c r="O4917">
        <f t="shared" si="840"/>
        <v>9.1571646879040791E-2</v>
      </c>
      <c r="P4917">
        <f t="shared" si="841"/>
        <v>-7.8758669331139061E-3</v>
      </c>
      <c r="Q4917">
        <f t="shared" si="842"/>
        <v>6.0303279652051255E-2</v>
      </c>
      <c r="R4917">
        <f t="shared" si="843"/>
        <v>2.7741859644998236E-2</v>
      </c>
      <c r="S4917">
        <f t="shared" si="844"/>
        <v>5.2897613729869522E-2</v>
      </c>
      <c r="T4917">
        <f t="shared" si="845"/>
        <v>0.12154696132596685</v>
      </c>
      <c r="U4917">
        <f t="shared" si="846"/>
        <v>0.23839191254261197</v>
      </c>
      <c r="V4917">
        <f t="shared" si="847"/>
        <v>6.2184083695779949E-2</v>
      </c>
      <c r="W4917">
        <f t="shared" si="848"/>
        <v>0.276478194428118</v>
      </c>
      <c r="X4917">
        <f t="shared" si="849"/>
        <v>3.0563065710591277E-2</v>
      </c>
      <c r="Y4917">
        <f t="shared" si="850"/>
        <v>4.6197249324086045E-2</v>
      </c>
    </row>
    <row r="4918" spans="1:25" x14ac:dyDescent="0.2">
      <c r="A4918" t="s">
        <v>277</v>
      </c>
      <c r="B4918" t="s">
        <v>276</v>
      </c>
      <c r="C4918">
        <v>2005</v>
      </c>
      <c r="D4918">
        <v>8590000</v>
      </c>
      <c r="E4918">
        <v>-670000</v>
      </c>
      <c r="F4918">
        <v>5270000</v>
      </c>
      <c r="G4918">
        <v>2410000</v>
      </c>
      <c r="H4918">
        <v>6310000</v>
      </c>
      <c r="I4918">
        <v>13630000</v>
      </c>
      <c r="J4918">
        <v>23270000</v>
      </c>
      <c r="K4918">
        <v>7340000</v>
      </c>
      <c r="L4918">
        <v>22680000</v>
      </c>
      <c r="M4918">
        <v>3430000</v>
      </c>
      <c r="N4918">
        <v>3540000</v>
      </c>
      <c r="O4918">
        <f t="shared" si="840"/>
        <v>8.9665970772442594E-2</v>
      </c>
      <c r="P4918">
        <f t="shared" si="841"/>
        <v>-6.9937369519832981E-3</v>
      </c>
      <c r="Q4918">
        <f t="shared" si="842"/>
        <v>5.5010438413361167E-2</v>
      </c>
      <c r="R4918">
        <f t="shared" si="843"/>
        <v>2.5156576200417537E-2</v>
      </c>
      <c r="S4918">
        <f t="shared" si="844"/>
        <v>6.5866388308977036E-2</v>
      </c>
      <c r="T4918">
        <f t="shared" si="845"/>
        <v>0.14227557411273486</v>
      </c>
      <c r="U4918">
        <f t="shared" si="846"/>
        <v>0.24290187891440501</v>
      </c>
      <c r="V4918">
        <f t="shared" si="847"/>
        <v>7.6617954070981209E-2</v>
      </c>
      <c r="W4918">
        <f t="shared" si="848"/>
        <v>0.23674321503131524</v>
      </c>
      <c r="X4918">
        <f t="shared" si="849"/>
        <v>3.5803757828810019E-2</v>
      </c>
      <c r="Y4918">
        <f t="shared" si="850"/>
        <v>3.6951983298538625E-2</v>
      </c>
    </row>
    <row r="4919" spans="1:25" x14ac:dyDescent="0.2">
      <c r="A4919" t="s">
        <v>277</v>
      </c>
      <c r="B4919" t="s">
        <v>276</v>
      </c>
      <c r="C4919">
        <v>2006</v>
      </c>
      <c r="D4919">
        <v>9190000</v>
      </c>
      <c r="E4919">
        <v>-670000</v>
      </c>
      <c r="F4919">
        <v>5430000</v>
      </c>
      <c r="G4919">
        <v>2660000</v>
      </c>
      <c r="H4919">
        <v>6890000</v>
      </c>
      <c r="I4919">
        <v>14470000</v>
      </c>
      <c r="J4919">
        <v>24800000</v>
      </c>
      <c r="K4919">
        <v>7690000</v>
      </c>
      <c r="L4919">
        <v>22410000</v>
      </c>
      <c r="M4919">
        <v>3380000</v>
      </c>
      <c r="N4919">
        <v>3800000</v>
      </c>
      <c r="O4919">
        <f t="shared" si="840"/>
        <v>9.1854072963518246E-2</v>
      </c>
      <c r="P4919">
        <f t="shared" si="841"/>
        <v>-6.6966516741629187E-3</v>
      </c>
      <c r="Q4919">
        <f t="shared" si="842"/>
        <v>5.4272863568215889E-2</v>
      </c>
      <c r="R4919">
        <f t="shared" si="843"/>
        <v>2.6586706646676662E-2</v>
      </c>
      <c r="S4919">
        <f t="shared" si="844"/>
        <v>6.886556721639181E-2</v>
      </c>
      <c r="T4919">
        <f t="shared" si="845"/>
        <v>0.14462768615692154</v>
      </c>
      <c r="U4919">
        <f t="shared" si="846"/>
        <v>0.24787606196901549</v>
      </c>
      <c r="V4919">
        <f t="shared" si="847"/>
        <v>7.6861569215392306E-2</v>
      </c>
      <c r="W4919">
        <f t="shared" si="848"/>
        <v>0.2239880059970015</v>
      </c>
      <c r="X4919">
        <f t="shared" si="849"/>
        <v>3.3783108445777109E-2</v>
      </c>
      <c r="Y4919">
        <f t="shared" si="850"/>
        <v>3.7981009495252377E-2</v>
      </c>
    </row>
    <row r="4920" spans="1:25" x14ac:dyDescent="0.2">
      <c r="A4920" t="s">
        <v>277</v>
      </c>
      <c r="B4920" t="s">
        <v>276</v>
      </c>
      <c r="C4920">
        <v>2007</v>
      </c>
      <c r="D4920">
        <v>9430000</v>
      </c>
      <c r="E4920">
        <v>-670000</v>
      </c>
      <c r="F4920">
        <v>5590000</v>
      </c>
      <c r="G4920">
        <v>2990000</v>
      </c>
      <c r="H4920">
        <v>7530000</v>
      </c>
      <c r="I4920">
        <v>15480000</v>
      </c>
      <c r="J4920">
        <v>26490000</v>
      </c>
      <c r="K4920">
        <v>7520000</v>
      </c>
      <c r="L4920">
        <v>22020000</v>
      </c>
      <c r="M4920">
        <v>3540000</v>
      </c>
      <c r="N4920">
        <v>3430000</v>
      </c>
      <c r="O4920">
        <f t="shared" si="840"/>
        <v>9.1243347847121431E-2</v>
      </c>
      <c r="P4920">
        <f t="shared" si="841"/>
        <v>-6.482825350749879E-3</v>
      </c>
      <c r="Q4920">
        <f t="shared" si="842"/>
        <v>5.4088050314465411E-2</v>
      </c>
      <c r="R4920">
        <f t="shared" si="843"/>
        <v>2.8930817610062894E-2</v>
      </c>
      <c r="S4920">
        <f t="shared" si="844"/>
        <v>7.2859216255442671E-2</v>
      </c>
      <c r="T4920">
        <f t="shared" si="845"/>
        <v>0.1497822931785196</v>
      </c>
      <c r="U4920">
        <f t="shared" si="846"/>
        <v>0.25631349782293178</v>
      </c>
      <c r="V4920">
        <f t="shared" si="847"/>
        <v>7.276245766811805E-2</v>
      </c>
      <c r="W4920">
        <f t="shared" si="848"/>
        <v>0.21306240928882439</v>
      </c>
      <c r="X4920">
        <f t="shared" si="849"/>
        <v>3.4252539912917268E-2</v>
      </c>
      <c r="Y4920">
        <f t="shared" si="850"/>
        <v>3.3188195452346393E-2</v>
      </c>
    </row>
    <row r="4921" spans="1:25" x14ac:dyDescent="0.2">
      <c r="A4921" t="s">
        <v>277</v>
      </c>
      <c r="B4921" t="s">
        <v>276</v>
      </c>
      <c r="C4921">
        <v>2008</v>
      </c>
      <c r="D4921">
        <v>8450000</v>
      </c>
      <c r="E4921">
        <v>-670000</v>
      </c>
      <c r="F4921">
        <v>5750000</v>
      </c>
      <c r="G4921">
        <v>3240000</v>
      </c>
      <c r="H4921">
        <v>7590000</v>
      </c>
      <c r="I4921">
        <v>15690000</v>
      </c>
      <c r="J4921">
        <v>28070000</v>
      </c>
      <c r="K4921">
        <v>7580000</v>
      </c>
      <c r="L4921">
        <v>21800000</v>
      </c>
      <c r="M4921">
        <v>3540000</v>
      </c>
      <c r="N4921">
        <v>3370000</v>
      </c>
      <c r="O4921">
        <f t="shared" si="840"/>
        <v>8.0930945311751754E-2</v>
      </c>
      <c r="P4921">
        <f t="shared" si="841"/>
        <v>-6.4170098649554645E-3</v>
      </c>
      <c r="Q4921">
        <f t="shared" si="842"/>
        <v>5.5071353318647639E-2</v>
      </c>
      <c r="R4921">
        <f t="shared" si="843"/>
        <v>3.1031510391724932E-2</v>
      </c>
      <c r="S4921">
        <f t="shared" si="844"/>
        <v>7.2694186380614881E-2</v>
      </c>
      <c r="T4921">
        <f t="shared" si="845"/>
        <v>0.15027296235992721</v>
      </c>
      <c r="U4921">
        <f t="shared" si="846"/>
        <v>0.2688439804616416</v>
      </c>
      <c r="V4921">
        <f t="shared" si="847"/>
        <v>7.2598410113973763E-2</v>
      </c>
      <c r="W4921">
        <f t="shared" si="848"/>
        <v>0.20879226127765541</v>
      </c>
      <c r="X4921">
        <f t="shared" si="849"/>
        <v>3.3904798390958724E-2</v>
      </c>
      <c r="Y4921">
        <f t="shared" si="850"/>
        <v>3.227660185805957E-2</v>
      </c>
    </row>
    <row r="4922" spans="1:25" x14ac:dyDescent="0.2">
      <c r="A4922" t="s">
        <v>277</v>
      </c>
      <c r="B4922" t="s">
        <v>276</v>
      </c>
      <c r="C4922">
        <v>2009</v>
      </c>
      <c r="D4922">
        <v>7970000</v>
      </c>
      <c r="E4922">
        <v>-670000</v>
      </c>
      <c r="F4922">
        <v>5900000</v>
      </c>
      <c r="G4922">
        <v>3370000</v>
      </c>
      <c r="H4922">
        <v>6030000</v>
      </c>
      <c r="I4922">
        <v>13130000</v>
      </c>
      <c r="J4922">
        <v>29550000</v>
      </c>
      <c r="K4922">
        <v>6010000</v>
      </c>
      <c r="L4922">
        <v>21580000</v>
      </c>
      <c r="M4922">
        <v>2920000</v>
      </c>
      <c r="N4922">
        <v>3570000</v>
      </c>
      <c r="O4922">
        <f t="shared" si="840"/>
        <v>8.0213365539452491E-2</v>
      </c>
      <c r="P4922">
        <f t="shared" si="841"/>
        <v>-6.7431561996779384E-3</v>
      </c>
      <c r="Q4922">
        <f t="shared" si="842"/>
        <v>5.9380032206119163E-2</v>
      </c>
      <c r="R4922">
        <f t="shared" si="843"/>
        <v>3.3917069243156198E-2</v>
      </c>
      <c r="S4922">
        <f t="shared" si="844"/>
        <v>6.0688405797101448E-2</v>
      </c>
      <c r="T4922">
        <f t="shared" si="845"/>
        <v>0.13214573268921095</v>
      </c>
      <c r="U4922">
        <f t="shared" si="846"/>
        <v>0.29740338164251207</v>
      </c>
      <c r="V4922">
        <f t="shared" si="847"/>
        <v>6.0487117552334942E-2</v>
      </c>
      <c r="W4922">
        <f t="shared" si="848"/>
        <v>0.21719001610305957</v>
      </c>
      <c r="X4922">
        <f t="shared" si="849"/>
        <v>2.9388083735909822E-2</v>
      </c>
      <c r="Y4922">
        <f t="shared" si="850"/>
        <v>3.5929951690821256E-2</v>
      </c>
    </row>
    <row r="4923" spans="1:25" x14ac:dyDescent="0.2">
      <c r="A4923" t="s">
        <v>277</v>
      </c>
      <c r="B4923" t="s">
        <v>276</v>
      </c>
      <c r="C4923">
        <v>2010</v>
      </c>
      <c r="D4923">
        <v>6790000</v>
      </c>
      <c r="E4923">
        <v>-670000</v>
      </c>
      <c r="F4923">
        <v>6060000</v>
      </c>
      <c r="G4923">
        <v>3850000</v>
      </c>
      <c r="H4923">
        <v>7350000</v>
      </c>
      <c r="I4923">
        <v>12960000</v>
      </c>
      <c r="J4923">
        <v>29270000</v>
      </c>
      <c r="K4923">
        <v>5500000</v>
      </c>
      <c r="L4923">
        <v>21360000</v>
      </c>
      <c r="M4923">
        <v>2830000</v>
      </c>
      <c r="N4923">
        <v>3560000</v>
      </c>
      <c r="O4923">
        <f t="shared" si="840"/>
        <v>6.8682986040865868E-2</v>
      </c>
      <c r="P4923">
        <f t="shared" si="841"/>
        <v>-6.7772607728100341E-3</v>
      </c>
      <c r="Q4923">
        <f t="shared" si="842"/>
        <v>6.1298806392878817E-2</v>
      </c>
      <c r="R4923">
        <f t="shared" si="843"/>
        <v>3.8943961157191988E-2</v>
      </c>
      <c r="S4923">
        <f t="shared" si="844"/>
        <v>7.4347562209184703E-2</v>
      </c>
      <c r="T4923">
        <f t="shared" si="845"/>
        <v>0.1310944770382359</v>
      </c>
      <c r="U4923">
        <f t="shared" si="846"/>
        <v>0.29607525794052197</v>
      </c>
      <c r="V4923">
        <f t="shared" si="847"/>
        <v>5.5634230224559982E-2</v>
      </c>
      <c r="W4923">
        <f t="shared" si="848"/>
        <v>0.21606311956301841</v>
      </c>
      <c r="X4923">
        <f t="shared" si="849"/>
        <v>2.8626340279182684E-2</v>
      </c>
      <c r="Y4923">
        <f t="shared" si="850"/>
        <v>3.6010519927169735E-2</v>
      </c>
    </row>
    <row r="4924" spans="1:25" x14ac:dyDescent="0.2">
      <c r="A4924" t="s">
        <v>277</v>
      </c>
      <c r="B4924" t="s">
        <v>276</v>
      </c>
      <c r="C4924">
        <v>2011</v>
      </c>
      <c r="D4924">
        <v>7720000</v>
      </c>
      <c r="E4924">
        <v>-680000</v>
      </c>
      <c r="F4924">
        <v>6100000</v>
      </c>
      <c r="G4924">
        <v>3540000</v>
      </c>
      <c r="H4924">
        <v>6570000</v>
      </c>
      <c r="I4924">
        <v>12920000</v>
      </c>
      <c r="J4924">
        <v>26420000</v>
      </c>
      <c r="K4924">
        <v>5690000</v>
      </c>
      <c r="L4924">
        <v>17920000</v>
      </c>
      <c r="M4924">
        <v>2690000</v>
      </c>
      <c r="N4924">
        <v>2660000</v>
      </c>
      <c r="O4924">
        <f t="shared" si="840"/>
        <v>8.4325505188421634E-2</v>
      </c>
      <c r="P4924">
        <f t="shared" si="841"/>
        <v>-7.4276351720371381E-3</v>
      </c>
      <c r="Q4924">
        <f t="shared" si="842"/>
        <v>6.6630256690333151E-2</v>
      </c>
      <c r="R4924">
        <f t="shared" si="843"/>
        <v>3.866739486619334E-2</v>
      </c>
      <c r="S4924">
        <f t="shared" si="844"/>
        <v>7.1764063353358817E-2</v>
      </c>
      <c r="T4924">
        <f t="shared" si="845"/>
        <v>0.14112506826870563</v>
      </c>
      <c r="U4924">
        <f t="shared" si="846"/>
        <v>0.28858547241944293</v>
      </c>
      <c r="V4924">
        <f t="shared" si="847"/>
        <v>6.2151829601310757E-2</v>
      </c>
      <c r="W4924">
        <f t="shared" si="848"/>
        <v>0.19574003276897869</v>
      </c>
      <c r="X4924">
        <f t="shared" si="849"/>
        <v>2.9382850901146913E-2</v>
      </c>
      <c r="Y4924">
        <f t="shared" si="850"/>
        <v>2.9055161114145276E-2</v>
      </c>
    </row>
    <row r="4925" spans="1:25" x14ac:dyDescent="0.2">
      <c r="A4925" t="s">
        <v>277</v>
      </c>
      <c r="B4925" t="s">
        <v>276</v>
      </c>
      <c r="C4925">
        <v>2012</v>
      </c>
      <c r="D4925">
        <v>7570000</v>
      </c>
      <c r="E4925">
        <v>-670000</v>
      </c>
      <c r="F4925">
        <v>6140000</v>
      </c>
      <c r="G4925">
        <v>3940000</v>
      </c>
      <c r="H4925">
        <v>5010000</v>
      </c>
      <c r="I4925">
        <v>10570000</v>
      </c>
      <c r="J4925">
        <v>21780000</v>
      </c>
      <c r="K4925">
        <v>4680000</v>
      </c>
      <c r="L4925">
        <v>14030000</v>
      </c>
      <c r="M4925">
        <v>2210000</v>
      </c>
      <c r="N4925">
        <v>1780000</v>
      </c>
      <c r="O4925">
        <f t="shared" si="840"/>
        <v>9.8260643821391491E-2</v>
      </c>
      <c r="P4925">
        <f t="shared" si="841"/>
        <v>-8.6967808930425751E-3</v>
      </c>
      <c r="Q4925">
        <f t="shared" si="842"/>
        <v>7.9698857736240913E-2</v>
      </c>
      <c r="R4925">
        <f t="shared" si="843"/>
        <v>5.114226375908619E-2</v>
      </c>
      <c r="S4925">
        <f t="shared" si="844"/>
        <v>6.5031152647975071E-2</v>
      </c>
      <c r="T4925">
        <f t="shared" si="845"/>
        <v>0.13720145379023885</v>
      </c>
      <c r="U4925">
        <f t="shared" si="846"/>
        <v>0.28271028037383178</v>
      </c>
      <c r="V4925">
        <f t="shared" si="847"/>
        <v>6.0747663551401869E-2</v>
      </c>
      <c r="W4925">
        <f t="shared" si="848"/>
        <v>0.18211318795430945</v>
      </c>
      <c r="X4925">
        <f t="shared" si="849"/>
        <v>2.8686396677050884E-2</v>
      </c>
      <c r="Y4925">
        <f t="shared" si="850"/>
        <v>2.3104880581516097E-2</v>
      </c>
    </row>
    <row r="4926" spans="1:25" x14ac:dyDescent="0.2">
      <c r="A4926" t="s">
        <v>277</v>
      </c>
      <c r="B4926" t="s">
        <v>276</v>
      </c>
      <c r="C4926">
        <v>2013</v>
      </c>
      <c r="D4926">
        <v>6940000</v>
      </c>
      <c r="E4926">
        <v>-680000</v>
      </c>
      <c r="F4926">
        <v>6180000</v>
      </c>
      <c r="G4926">
        <v>3320000</v>
      </c>
      <c r="H4926">
        <v>3240000</v>
      </c>
      <c r="I4926">
        <v>6510000</v>
      </c>
      <c r="J4926">
        <v>14930000</v>
      </c>
      <c r="K4926">
        <v>2880000</v>
      </c>
      <c r="L4926">
        <v>10800000</v>
      </c>
      <c r="M4926">
        <v>1490000</v>
      </c>
      <c r="N4926">
        <v>1810000</v>
      </c>
      <c r="O4926">
        <f t="shared" si="840"/>
        <v>0.12086381051898293</v>
      </c>
      <c r="P4926">
        <f t="shared" si="841"/>
        <v>-1.1842563566701497E-2</v>
      </c>
      <c r="Q4926">
        <f t="shared" si="842"/>
        <v>0.10762800417972831</v>
      </c>
      <c r="R4926">
        <f t="shared" si="843"/>
        <v>5.7819575060954372E-2</v>
      </c>
      <c r="S4926">
        <f t="shared" si="844"/>
        <v>5.6426332288401257E-2</v>
      </c>
      <c r="T4926">
        <f t="shared" si="845"/>
        <v>0.11337513061650993</v>
      </c>
      <c r="U4926">
        <f t="shared" si="846"/>
        <v>0.26001393242772552</v>
      </c>
      <c r="V4926">
        <f t="shared" si="847"/>
        <v>5.0156739811912224E-2</v>
      </c>
      <c r="W4926">
        <f t="shared" si="848"/>
        <v>0.18808777429467086</v>
      </c>
      <c r="X4926">
        <f t="shared" si="849"/>
        <v>2.5949146638801813E-2</v>
      </c>
      <c r="Y4926">
        <f t="shared" si="850"/>
        <v>3.1522117729014282E-2</v>
      </c>
    </row>
    <row r="4927" spans="1:25" x14ac:dyDescent="0.2">
      <c r="A4927" t="s">
        <v>277</v>
      </c>
      <c r="B4927" t="s">
        <v>276</v>
      </c>
      <c r="C4927">
        <v>2014</v>
      </c>
      <c r="D4927">
        <v>6780000</v>
      </c>
      <c r="E4927">
        <v>-680000</v>
      </c>
      <c r="F4927">
        <v>6220000</v>
      </c>
      <c r="G4927">
        <v>3330000</v>
      </c>
      <c r="H4927">
        <v>3000000</v>
      </c>
      <c r="I4927">
        <v>6040000</v>
      </c>
      <c r="J4927">
        <v>12620000</v>
      </c>
      <c r="K4927">
        <v>2680000</v>
      </c>
      <c r="L4927">
        <v>7080000</v>
      </c>
      <c r="M4927">
        <v>1350000</v>
      </c>
      <c r="N4927">
        <v>1780000</v>
      </c>
      <c r="O4927">
        <f t="shared" si="840"/>
        <v>0.13505976095617531</v>
      </c>
      <c r="P4927">
        <f t="shared" si="841"/>
        <v>-1.3545816733067729E-2</v>
      </c>
      <c r="Q4927">
        <f t="shared" si="842"/>
        <v>0.12390438247011952</v>
      </c>
      <c r="R4927">
        <f t="shared" si="843"/>
        <v>6.6334661354581673E-2</v>
      </c>
      <c r="S4927">
        <f t="shared" si="844"/>
        <v>5.9760956175298807E-2</v>
      </c>
      <c r="T4927">
        <f t="shared" si="845"/>
        <v>0.12031872509960159</v>
      </c>
      <c r="U4927">
        <f t="shared" si="846"/>
        <v>0.25139442231075698</v>
      </c>
      <c r="V4927">
        <f t="shared" si="847"/>
        <v>5.3386454183266929E-2</v>
      </c>
      <c r="W4927">
        <f t="shared" si="848"/>
        <v>0.14103585657370518</v>
      </c>
      <c r="X4927">
        <f t="shared" si="849"/>
        <v>2.6892430278884463E-2</v>
      </c>
      <c r="Y4927">
        <f t="shared" si="850"/>
        <v>3.545816733067729E-2</v>
      </c>
    </row>
    <row r="4928" spans="1:25" x14ac:dyDescent="0.2">
      <c r="A4928" t="s">
        <v>277</v>
      </c>
      <c r="B4928" t="s">
        <v>276</v>
      </c>
      <c r="C4928">
        <v>2015</v>
      </c>
      <c r="D4928">
        <v>6650000</v>
      </c>
      <c r="E4928">
        <v>-680000</v>
      </c>
      <c r="F4928">
        <v>6270000</v>
      </c>
      <c r="G4928">
        <v>3480000</v>
      </c>
      <c r="H4928">
        <v>2670000</v>
      </c>
      <c r="I4928">
        <v>5710000</v>
      </c>
      <c r="J4928">
        <v>11950000</v>
      </c>
      <c r="K4928">
        <v>2540000</v>
      </c>
      <c r="L4928">
        <v>3930000</v>
      </c>
      <c r="M4928">
        <v>1180000</v>
      </c>
      <c r="N4928">
        <v>1480000</v>
      </c>
      <c r="O4928">
        <f t="shared" si="840"/>
        <v>0.14718902169101372</v>
      </c>
      <c r="P4928">
        <f t="shared" si="841"/>
        <v>-1.5050907481186366E-2</v>
      </c>
      <c r="Q4928">
        <f t="shared" si="842"/>
        <v>0.13877822045152721</v>
      </c>
      <c r="R4928">
        <f t="shared" si="843"/>
        <v>7.702523240371846E-2</v>
      </c>
      <c r="S4928">
        <f t="shared" si="844"/>
        <v>5.9096945551128821E-2</v>
      </c>
      <c r="T4928">
        <f t="shared" si="845"/>
        <v>0.12638335546702081</v>
      </c>
      <c r="U4928">
        <f t="shared" si="846"/>
        <v>0.26449756529437807</v>
      </c>
      <c r="V4928">
        <f t="shared" si="847"/>
        <v>5.6219566179725546E-2</v>
      </c>
      <c r="W4928">
        <f t="shared" si="848"/>
        <v>8.6985391766268266E-2</v>
      </c>
      <c r="X4928">
        <f t="shared" si="849"/>
        <v>2.6117751217352811E-2</v>
      </c>
      <c r="Y4928">
        <f t="shared" si="850"/>
        <v>3.2757857459052679E-2</v>
      </c>
    </row>
    <row r="4929" spans="1:25" x14ac:dyDescent="0.2">
      <c r="A4929" t="s">
        <v>277</v>
      </c>
      <c r="B4929" t="s">
        <v>276</v>
      </c>
      <c r="C4929">
        <v>2016</v>
      </c>
      <c r="D4929">
        <v>6690000</v>
      </c>
      <c r="E4929">
        <v>0</v>
      </c>
      <c r="F4929">
        <v>6380000</v>
      </c>
      <c r="G4929">
        <v>2890000</v>
      </c>
      <c r="H4929">
        <v>2770000</v>
      </c>
      <c r="I4929">
        <v>6130000</v>
      </c>
      <c r="J4929">
        <v>12290000</v>
      </c>
      <c r="K4929">
        <v>2740000</v>
      </c>
      <c r="L4929">
        <v>3780000</v>
      </c>
      <c r="M4929">
        <v>1260000</v>
      </c>
      <c r="N4929">
        <v>1270000</v>
      </c>
      <c r="O4929">
        <f t="shared" si="840"/>
        <v>0.1448051948051948</v>
      </c>
      <c r="P4929">
        <f t="shared" si="841"/>
        <v>0</v>
      </c>
      <c r="Q4929">
        <f t="shared" si="842"/>
        <v>0.1380952380952381</v>
      </c>
      <c r="R4929">
        <f t="shared" si="843"/>
        <v>6.2554112554112556E-2</v>
      </c>
      <c r="S4929">
        <f t="shared" si="844"/>
        <v>5.9956709956709958E-2</v>
      </c>
      <c r="T4929">
        <f t="shared" si="845"/>
        <v>0.13268398268398268</v>
      </c>
      <c r="U4929">
        <f t="shared" si="846"/>
        <v>0.26601731601731604</v>
      </c>
      <c r="V4929">
        <f t="shared" si="847"/>
        <v>5.9307359307359309E-2</v>
      </c>
      <c r="W4929">
        <f t="shared" si="848"/>
        <v>8.1818181818181818E-2</v>
      </c>
      <c r="X4929">
        <f t="shared" si="849"/>
        <v>2.7272727272727271E-2</v>
      </c>
      <c r="Y4929">
        <f t="shared" si="850"/>
        <v>2.748917748917749E-2</v>
      </c>
    </row>
    <row r="4930" spans="1:25" x14ac:dyDescent="0.2">
      <c r="A4930" t="s">
        <v>277</v>
      </c>
      <c r="B4930" t="s">
        <v>276</v>
      </c>
      <c r="C4930">
        <v>2017</v>
      </c>
      <c r="D4930">
        <v>6580000</v>
      </c>
      <c r="E4930">
        <v>0</v>
      </c>
      <c r="F4930">
        <v>6500000</v>
      </c>
      <c r="G4930">
        <v>3010000</v>
      </c>
      <c r="H4930">
        <v>3030000</v>
      </c>
      <c r="I4930">
        <v>6840000</v>
      </c>
      <c r="J4930">
        <v>12810000</v>
      </c>
      <c r="K4930">
        <v>3050000</v>
      </c>
      <c r="L4930">
        <v>4360000</v>
      </c>
      <c r="M4930">
        <v>1370000</v>
      </c>
      <c r="N4930">
        <v>1190000</v>
      </c>
      <c r="O4930">
        <f t="shared" si="840"/>
        <v>0.13500205170291341</v>
      </c>
      <c r="P4930">
        <f t="shared" si="841"/>
        <v>0</v>
      </c>
      <c r="Q4930">
        <f t="shared" si="842"/>
        <v>0.1333606893721789</v>
      </c>
      <c r="R4930">
        <f t="shared" si="843"/>
        <v>6.1756257693885923E-2</v>
      </c>
      <c r="S4930">
        <f t="shared" si="844"/>
        <v>6.2166598276569555E-2</v>
      </c>
      <c r="T4930">
        <f t="shared" si="845"/>
        <v>0.14033647927780057</v>
      </c>
      <c r="U4930">
        <f t="shared" si="846"/>
        <v>0.26282314320886335</v>
      </c>
      <c r="V4930">
        <f t="shared" si="847"/>
        <v>6.2576938859253181E-2</v>
      </c>
      <c r="W4930">
        <f t="shared" si="848"/>
        <v>8.945424702503077E-2</v>
      </c>
      <c r="X4930">
        <f t="shared" si="849"/>
        <v>2.8108329913828476E-2</v>
      </c>
      <c r="Y4930">
        <f t="shared" si="850"/>
        <v>2.4415264669675831E-2</v>
      </c>
    </row>
    <row r="4931" spans="1:25" x14ac:dyDescent="0.2">
      <c r="A4931" t="s">
        <v>277</v>
      </c>
      <c r="B4931" t="s">
        <v>276</v>
      </c>
      <c r="C4931">
        <v>2018</v>
      </c>
      <c r="D4931">
        <v>6450000</v>
      </c>
      <c r="E4931">
        <v>0</v>
      </c>
      <c r="F4931">
        <v>6610000</v>
      </c>
      <c r="G4931">
        <v>3120000</v>
      </c>
      <c r="H4931">
        <v>2860000</v>
      </c>
      <c r="I4931">
        <v>6410000</v>
      </c>
      <c r="J4931">
        <v>12680000</v>
      </c>
      <c r="K4931">
        <v>2850000</v>
      </c>
      <c r="L4931">
        <v>4030000</v>
      </c>
      <c r="M4931">
        <v>1310000</v>
      </c>
      <c r="N4931">
        <v>1160000</v>
      </c>
      <c r="O4931">
        <f t="shared" ref="O4931:O4994" si="851">D4931/SUM($D4931:$N4931)</f>
        <v>0.13584667228306654</v>
      </c>
      <c r="P4931">
        <f t="shared" ref="P4931:P4994" si="852">E4931/SUM($D4931:$N4931)</f>
        <v>0</v>
      </c>
      <c r="Q4931">
        <f t="shared" ref="Q4931:Q4994" si="853">F4931/SUM($D4931:$N4931)</f>
        <v>0.13921651221566975</v>
      </c>
      <c r="R4931">
        <f t="shared" ref="R4931:R4994" si="854">G4931/SUM($D4931:$N4931)</f>
        <v>6.571187868576242E-2</v>
      </c>
      <c r="S4931">
        <f t="shared" ref="S4931:S4994" si="855">H4931/SUM($D4931:$N4931)</f>
        <v>6.0235888795282223E-2</v>
      </c>
      <c r="T4931">
        <f t="shared" ref="T4931:T4994" si="856">I4931/SUM($D4931:$N4931)</f>
        <v>0.13500421229991574</v>
      </c>
      <c r="U4931">
        <f t="shared" ref="U4931:U4994" si="857">J4931/SUM($D4931:$N4931)</f>
        <v>0.26705981465880368</v>
      </c>
      <c r="V4931">
        <f t="shared" ref="V4931:V4994" si="858">K4931/SUM($D4931:$N4931)</f>
        <v>6.0025273799494523E-2</v>
      </c>
      <c r="W4931">
        <f t="shared" ref="W4931:W4994" si="859">L4931/SUM($D4931:$N4931)</f>
        <v>8.4877843302443134E-2</v>
      </c>
      <c r="X4931">
        <f t="shared" ref="X4931:X4994" si="860">M4931/SUM($D4931:$N4931)</f>
        <v>2.759056444818871E-2</v>
      </c>
      <c r="Y4931">
        <f t="shared" ref="Y4931:Y4994" si="861">N4931/SUM($D4931:$N4931)</f>
        <v>2.4431339511373211E-2</v>
      </c>
    </row>
    <row r="4932" spans="1:25" x14ac:dyDescent="0.2">
      <c r="A4932" t="s">
        <v>224</v>
      </c>
      <c r="B4932" t="s">
        <v>275</v>
      </c>
      <c r="C4932">
        <v>1990</v>
      </c>
      <c r="D4932">
        <v>4800000</v>
      </c>
      <c r="E4932">
        <v>30000</v>
      </c>
      <c r="F4932">
        <v>880000</v>
      </c>
      <c r="G4932">
        <v>0</v>
      </c>
      <c r="H4932">
        <v>0</v>
      </c>
      <c r="I4932">
        <v>730000</v>
      </c>
      <c r="J4932">
        <v>1530000</v>
      </c>
      <c r="K4932">
        <v>0</v>
      </c>
      <c r="L4932">
        <v>1050000</v>
      </c>
      <c r="M4932">
        <v>8800000</v>
      </c>
      <c r="N4932">
        <v>50000</v>
      </c>
      <c r="O4932">
        <f t="shared" si="851"/>
        <v>0.2686066032456631</v>
      </c>
      <c r="P4932">
        <f t="shared" si="852"/>
        <v>1.6787912702853946E-3</v>
      </c>
      <c r="Q4932">
        <f t="shared" si="853"/>
        <v>4.9244543928371576E-2</v>
      </c>
      <c r="R4932">
        <f t="shared" si="854"/>
        <v>0</v>
      </c>
      <c r="S4932">
        <f t="shared" si="855"/>
        <v>0</v>
      </c>
      <c r="T4932">
        <f t="shared" si="856"/>
        <v>4.0850587576944597E-2</v>
      </c>
      <c r="U4932">
        <f t="shared" si="857"/>
        <v>8.5618354784555123E-2</v>
      </c>
      <c r="V4932">
        <f t="shared" si="858"/>
        <v>0</v>
      </c>
      <c r="W4932">
        <f t="shared" si="859"/>
        <v>5.875769445998881E-2</v>
      </c>
      <c r="X4932">
        <f t="shared" si="860"/>
        <v>0.4924454392837157</v>
      </c>
      <c r="Y4932">
        <f t="shared" si="861"/>
        <v>2.7979854504756574E-3</v>
      </c>
    </row>
    <row r="4933" spans="1:25" x14ac:dyDescent="0.2">
      <c r="A4933" t="s">
        <v>224</v>
      </c>
      <c r="B4933" t="s">
        <v>275</v>
      </c>
      <c r="C4933">
        <v>1991</v>
      </c>
      <c r="D4933">
        <v>4630000</v>
      </c>
      <c r="E4933">
        <v>30000</v>
      </c>
      <c r="F4933">
        <v>880000</v>
      </c>
      <c r="G4933">
        <v>160000</v>
      </c>
      <c r="H4933">
        <v>0</v>
      </c>
      <c r="I4933">
        <v>730000</v>
      </c>
      <c r="J4933">
        <v>1540000</v>
      </c>
      <c r="K4933">
        <v>0</v>
      </c>
      <c r="L4933">
        <v>1030000</v>
      </c>
      <c r="M4933">
        <v>7960000</v>
      </c>
      <c r="N4933">
        <v>50000</v>
      </c>
      <c r="O4933">
        <f t="shared" si="851"/>
        <v>0.27219282774838333</v>
      </c>
      <c r="P4933">
        <f t="shared" si="852"/>
        <v>1.7636684303350969E-3</v>
      </c>
      <c r="Q4933">
        <f t="shared" si="853"/>
        <v>5.1734273956496178E-2</v>
      </c>
      <c r="R4933">
        <f t="shared" si="854"/>
        <v>9.4062316284538507E-3</v>
      </c>
      <c r="S4933">
        <f t="shared" si="855"/>
        <v>0</v>
      </c>
      <c r="T4933">
        <f t="shared" si="856"/>
        <v>4.2915931804820694E-2</v>
      </c>
      <c r="U4933">
        <f t="shared" si="857"/>
        <v>9.0534979423868317E-2</v>
      </c>
      <c r="V4933">
        <f t="shared" si="858"/>
        <v>0</v>
      </c>
      <c r="W4933">
        <f t="shared" si="859"/>
        <v>6.0552616108171663E-2</v>
      </c>
      <c r="X4933">
        <f t="shared" si="860"/>
        <v>0.46796002351557908</v>
      </c>
      <c r="Y4933">
        <f t="shared" si="861"/>
        <v>2.9394473838918285E-3</v>
      </c>
    </row>
    <row r="4934" spans="1:25" x14ac:dyDescent="0.2">
      <c r="A4934" t="s">
        <v>224</v>
      </c>
      <c r="B4934" t="s">
        <v>275</v>
      </c>
      <c r="C4934">
        <v>1992</v>
      </c>
      <c r="D4934">
        <v>4059999.9999999902</v>
      </c>
      <c r="E4934">
        <v>30000</v>
      </c>
      <c r="F4934">
        <v>810000</v>
      </c>
      <c r="G4934">
        <v>510000</v>
      </c>
      <c r="H4934">
        <v>0</v>
      </c>
      <c r="I4934">
        <v>370000</v>
      </c>
      <c r="J4934">
        <v>1690000</v>
      </c>
      <c r="K4934">
        <v>0</v>
      </c>
      <c r="L4934">
        <v>990000</v>
      </c>
      <c r="M4934">
        <v>5480000</v>
      </c>
      <c r="N4934">
        <v>50000</v>
      </c>
      <c r="O4934">
        <f t="shared" si="851"/>
        <v>0.29020729092208669</v>
      </c>
      <c r="P4934">
        <f t="shared" si="852"/>
        <v>2.1443888491779859E-3</v>
      </c>
      <c r="Q4934">
        <f t="shared" si="853"/>
        <v>5.7898498927805617E-2</v>
      </c>
      <c r="R4934">
        <f t="shared" si="854"/>
        <v>3.6454610436025756E-2</v>
      </c>
      <c r="S4934">
        <f t="shared" si="855"/>
        <v>0</v>
      </c>
      <c r="T4934">
        <f t="shared" si="856"/>
        <v>2.6447462473195158E-2</v>
      </c>
      <c r="U4934">
        <f t="shared" si="857"/>
        <v>0.12080057183702653</v>
      </c>
      <c r="V4934">
        <f t="shared" si="858"/>
        <v>0</v>
      </c>
      <c r="W4934">
        <f t="shared" si="859"/>
        <v>7.0764832022873522E-2</v>
      </c>
      <c r="X4934">
        <f t="shared" si="860"/>
        <v>0.39170836311651208</v>
      </c>
      <c r="Y4934">
        <f t="shared" si="861"/>
        <v>3.5739814152966429E-3</v>
      </c>
    </row>
    <row r="4935" spans="1:25" x14ac:dyDescent="0.2">
      <c r="A4935" t="s">
        <v>224</v>
      </c>
      <c r="B4935" t="s">
        <v>275</v>
      </c>
      <c r="C4935">
        <v>1993</v>
      </c>
      <c r="D4935">
        <v>3650000</v>
      </c>
      <c r="E4935">
        <v>30000</v>
      </c>
      <c r="F4935">
        <v>780000</v>
      </c>
      <c r="G4935">
        <v>630000</v>
      </c>
      <c r="H4935">
        <v>0</v>
      </c>
      <c r="I4935">
        <v>290000</v>
      </c>
      <c r="J4935">
        <v>1290000</v>
      </c>
      <c r="K4935">
        <v>0</v>
      </c>
      <c r="L4935">
        <v>950000</v>
      </c>
      <c r="M4935">
        <v>3480000</v>
      </c>
      <c r="N4935">
        <v>50000</v>
      </c>
      <c r="O4935">
        <f t="shared" si="851"/>
        <v>0.3273542600896861</v>
      </c>
      <c r="P4935">
        <f t="shared" si="852"/>
        <v>2.6905829596412557E-3</v>
      </c>
      <c r="Q4935">
        <f t="shared" si="853"/>
        <v>6.9955156950672642E-2</v>
      </c>
      <c r="R4935">
        <f t="shared" si="854"/>
        <v>5.6502242152466367E-2</v>
      </c>
      <c r="S4935">
        <f t="shared" si="855"/>
        <v>0</v>
      </c>
      <c r="T4935">
        <f t="shared" si="856"/>
        <v>2.6008968609865471E-2</v>
      </c>
      <c r="U4935">
        <f t="shared" si="857"/>
        <v>0.11569506726457399</v>
      </c>
      <c r="V4935">
        <f t="shared" si="858"/>
        <v>0</v>
      </c>
      <c r="W4935">
        <f t="shared" si="859"/>
        <v>8.520179372197309E-2</v>
      </c>
      <c r="X4935">
        <f t="shared" si="860"/>
        <v>0.31210762331838565</v>
      </c>
      <c r="Y4935">
        <f t="shared" si="861"/>
        <v>4.4843049327354259E-3</v>
      </c>
    </row>
    <row r="4936" spans="1:25" x14ac:dyDescent="0.2">
      <c r="A4936" t="s">
        <v>224</v>
      </c>
      <c r="B4936" t="s">
        <v>275</v>
      </c>
      <c r="C4936">
        <v>1994</v>
      </c>
      <c r="D4936">
        <v>3580000</v>
      </c>
      <c r="E4936">
        <v>30000</v>
      </c>
      <c r="F4936">
        <v>760000</v>
      </c>
      <c r="G4936">
        <v>750000</v>
      </c>
      <c r="H4936">
        <v>0</v>
      </c>
      <c r="I4936">
        <v>200000</v>
      </c>
      <c r="J4936">
        <v>720000</v>
      </c>
      <c r="K4936">
        <v>0</v>
      </c>
      <c r="L4936">
        <v>530000</v>
      </c>
      <c r="M4936">
        <v>2080000</v>
      </c>
      <c r="N4936">
        <v>20000</v>
      </c>
      <c r="O4936">
        <f t="shared" si="851"/>
        <v>0.4129181084198385</v>
      </c>
      <c r="P4936">
        <f t="shared" si="852"/>
        <v>3.4602076124567475E-3</v>
      </c>
      <c r="Q4936">
        <f t="shared" si="853"/>
        <v>8.7658592848904274E-2</v>
      </c>
      <c r="R4936">
        <f t="shared" si="854"/>
        <v>8.6505190311418678E-2</v>
      </c>
      <c r="S4936">
        <f t="shared" si="855"/>
        <v>0</v>
      </c>
      <c r="T4936">
        <f t="shared" si="856"/>
        <v>2.306805074971165E-2</v>
      </c>
      <c r="U4936">
        <f t="shared" si="857"/>
        <v>8.3044982698961933E-2</v>
      </c>
      <c r="V4936">
        <f t="shared" si="858"/>
        <v>0</v>
      </c>
      <c r="W4936">
        <f t="shared" si="859"/>
        <v>6.1130334486735868E-2</v>
      </c>
      <c r="X4936">
        <f t="shared" si="860"/>
        <v>0.23990772779700115</v>
      </c>
      <c r="Y4936">
        <f t="shared" si="861"/>
        <v>2.306805074971165E-3</v>
      </c>
    </row>
    <row r="4937" spans="1:25" x14ac:dyDescent="0.2">
      <c r="A4937" t="s">
        <v>224</v>
      </c>
      <c r="B4937" t="s">
        <v>275</v>
      </c>
      <c r="C4937">
        <v>1995</v>
      </c>
      <c r="D4937">
        <v>3430000</v>
      </c>
      <c r="E4937">
        <v>30000</v>
      </c>
      <c r="F4937">
        <v>760000</v>
      </c>
      <c r="G4937">
        <v>910000</v>
      </c>
      <c r="H4937">
        <v>0</v>
      </c>
      <c r="I4937">
        <v>180000</v>
      </c>
      <c r="J4937">
        <v>570000</v>
      </c>
      <c r="K4937">
        <v>0</v>
      </c>
      <c r="L4937">
        <v>380000</v>
      </c>
      <c r="M4937">
        <v>1780000</v>
      </c>
      <c r="N4937">
        <v>20000</v>
      </c>
      <c r="O4937">
        <f t="shared" si="851"/>
        <v>0.42555831265508687</v>
      </c>
      <c r="P4937">
        <f t="shared" si="852"/>
        <v>3.7220843672456576E-3</v>
      </c>
      <c r="Q4937">
        <f t="shared" si="853"/>
        <v>9.4292803970223327E-2</v>
      </c>
      <c r="R4937">
        <f t="shared" si="854"/>
        <v>0.11290322580645161</v>
      </c>
      <c r="S4937">
        <f t="shared" si="855"/>
        <v>0</v>
      </c>
      <c r="T4937">
        <f t="shared" si="856"/>
        <v>2.2332506203473945E-2</v>
      </c>
      <c r="U4937">
        <f t="shared" si="857"/>
        <v>7.0719602977667495E-2</v>
      </c>
      <c r="V4937">
        <f t="shared" si="858"/>
        <v>0</v>
      </c>
      <c r="W4937">
        <f t="shared" si="859"/>
        <v>4.7146401985111663E-2</v>
      </c>
      <c r="X4937">
        <f t="shared" si="860"/>
        <v>0.22084367245657568</v>
      </c>
      <c r="Y4937">
        <f t="shared" si="861"/>
        <v>2.4813895781637717E-3</v>
      </c>
    </row>
    <row r="4938" spans="1:25" x14ac:dyDescent="0.2">
      <c r="A4938" t="s">
        <v>224</v>
      </c>
      <c r="B4938" t="s">
        <v>275</v>
      </c>
      <c r="C4938">
        <v>1996</v>
      </c>
      <c r="D4938">
        <v>3240000</v>
      </c>
      <c r="E4938">
        <v>40000</v>
      </c>
      <c r="F4938">
        <v>780000</v>
      </c>
      <c r="G4938">
        <v>860000</v>
      </c>
      <c r="H4938">
        <v>0</v>
      </c>
      <c r="I4938">
        <v>140000</v>
      </c>
      <c r="J4938">
        <v>590000</v>
      </c>
      <c r="K4938">
        <v>0</v>
      </c>
      <c r="L4938">
        <v>200000</v>
      </c>
      <c r="M4938">
        <v>1570000</v>
      </c>
      <c r="N4938">
        <v>20000</v>
      </c>
      <c r="O4938">
        <f t="shared" si="851"/>
        <v>0.43548387096774194</v>
      </c>
      <c r="P4938">
        <f t="shared" si="852"/>
        <v>5.3763440860215058E-3</v>
      </c>
      <c r="Q4938">
        <f t="shared" si="853"/>
        <v>0.10483870967741936</v>
      </c>
      <c r="R4938">
        <f t="shared" si="854"/>
        <v>0.11559139784946236</v>
      </c>
      <c r="S4938">
        <f t="shared" si="855"/>
        <v>0</v>
      </c>
      <c r="T4938">
        <f t="shared" si="856"/>
        <v>1.8817204301075269E-2</v>
      </c>
      <c r="U4938">
        <f t="shared" si="857"/>
        <v>7.9301075268817203E-2</v>
      </c>
      <c r="V4938">
        <f t="shared" si="858"/>
        <v>0</v>
      </c>
      <c r="W4938">
        <f t="shared" si="859"/>
        <v>2.6881720430107527E-2</v>
      </c>
      <c r="X4938">
        <f t="shared" si="860"/>
        <v>0.21102150537634409</v>
      </c>
      <c r="Y4938">
        <f t="shared" si="861"/>
        <v>2.6881720430107529E-3</v>
      </c>
    </row>
    <row r="4939" spans="1:25" x14ac:dyDescent="0.2">
      <c r="A4939" t="s">
        <v>224</v>
      </c>
      <c r="B4939" t="s">
        <v>275</v>
      </c>
      <c r="C4939">
        <v>1997</v>
      </c>
      <c r="D4939">
        <v>3240000</v>
      </c>
      <c r="E4939">
        <v>30000</v>
      </c>
      <c r="F4939">
        <v>780000</v>
      </c>
      <c r="G4939">
        <v>820000</v>
      </c>
      <c r="H4939">
        <v>0</v>
      </c>
      <c r="I4939">
        <v>140000</v>
      </c>
      <c r="J4939">
        <v>700000</v>
      </c>
      <c r="K4939">
        <v>0</v>
      </c>
      <c r="L4939">
        <v>200000</v>
      </c>
      <c r="M4939">
        <v>1750000</v>
      </c>
      <c r="N4939">
        <v>20000</v>
      </c>
      <c r="O4939">
        <f t="shared" si="851"/>
        <v>0.421875</v>
      </c>
      <c r="P4939">
        <f t="shared" si="852"/>
        <v>3.90625E-3</v>
      </c>
      <c r="Q4939">
        <f t="shared" si="853"/>
        <v>0.1015625</v>
      </c>
      <c r="R4939">
        <f t="shared" si="854"/>
        <v>0.10677083333333333</v>
      </c>
      <c r="S4939">
        <f t="shared" si="855"/>
        <v>0</v>
      </c>
      <c r="T4939">
        <f t="shared" si="856"/>
        <v>1.8229166666666668E-2</v>
      </c>
      <c r="U4939">
        <f t="shared" si="857"/>
        <v>9.1145833333333329E-2</v>
      </c>
      <c r="V4939">
        <f t="shared" si="858"/>
        <v>0</v>
      </c>
      <c r="W4939">
        <f t="shared" si="859"/>
        <v>2.6041666666666668E-2</v>
      </c>
      <c r="X4939">
        <f t="shared" si="860"/>
        <v>0.22786458333333334</v>
      </c>
      <c r="Y4939">
        <f t="shared" si="861"/>
        <v>2.6041666666666665E-3</v>
      </c>
    </row>
    <row r="4940" spans="1:25" x14ac:dyDescent="0.2">
      <c r="A4940" t="s">
        <v>224</v>
      </c>
      <c r="B4940" t="s">
        <v>275</v>
      </c>
      <c r="C4940">
        <v>1998</v>
      </c>
      <c r="D4940">
        <v>3040000</v>
      </c>
      <c r="E4940">
        <v>30000</v>
      </c>
      <c r="F4940">
        <v>780000</v>
      </c>
      <c r="G4940">
        <v>770000</v>
      </c>
      <c r="H4940">
        <v>0</v>
      </c>
      <c r="I4940">
        <v>120000</v>
      </c>
      <c r="J4940">
        <v>700000</v>
      </c>
      <c r="K4940">
        <v>0</v>
      </c>
      <c r="L4940">
        <v>100000</v>
      </c>
      <c r="M4940">
        <v>2049999.99999999</v>
      </c>
      <c r="N4940">
        <v>20000</v>
      </c>
      <c r="O4940">
        <f t="shared" si="851"/>
        <v>0.39947437582128831</v>
      </c>
      <c r="P4940">
        <f t="shared" si="852"/>
        <v>3.9421813403416614E-3</v>
      </c>
      <c r="Q4940">
        <f t="shared" si="853"/>
        <v>0.10249671484888319</v>
      </c>
      <c r="R4940">
        <f t="shared" si="854"/>
        <v>0.10118265440210264</v>
      </c>
      <c r="S4940">
        <f t="shared" si="855"/>
        <v>0</v>
      </c>
      <c r="T4940">
        <f t="shared" si="856"/>
        <v>1.5768725361366646E-2</v>
      </c>
      <c r="U4940">
        <f t="shared" si="857"/>
        <v>9.1984231274638756E-2</v>
      </c>
      <c r="V4940">
        <f t="shared" si="858"/>
        <v>0</v>
      </c>
      <c r="W4940">
        <f t="shared" si="859"/>
        <v>1.3140604467805538E-2</v>
      </c>
      <c r="X4940">
        <f t="shared" si="860"/>
        <v>0.2693823915900122</v>
      </c>
      <c r="Y4940">
        <f t="shared" si="861"/>
        <v>2.6281208935611073E-3</v>
      </c>
    </row>
    <row r="4941" spans="1:25" x14ac:dyDescent="0.2">
      <c r="A4941" t="s">
        <v>224</v>
      </c>
      <c r="B4941" t="s">
        <v>275</v>
      </c>
      <c r="C4941">
        <v>1999</v>
      </c>
      <c r="D4941">
        <v>2960000</v>
      </c>
      <c r="E4941">
        <v>30000</v>
      </c>
      <c r="F4941">
        <v>580000</v>
      </c>
      <c r="G4941">
        <v>740000</v>
      </c>
      <c r="H4941">
        <v>0</v>
      </c>
      <c r="I4941">
        <v>60000</v>
      </c>
      <c r="J4941">
        <v>700000</v>
      </c>
      <c r="K4941">
        <v>0</v>
      </c>
      <c r="L4941">
        <v>150000</v>
      </c>
      <c r="M4941">
        <v>1880000</v>
      </c>
      <c r="N4941">
        <v>20000</v>
      </c>
      <c r="O4941">
        <f t="shared" si="851"/>
        <v>0.4157303370786517</v>
      </c>
      <c r="P4941">
        <f t="shared" si="852"/>
        <v>4.2134831460674156E-3</v>
      </c>
      <c r="Q4941">
        <f t="shared" si="853"/>
        <v>8.1460674157303375E-2</v>
      </c>
      <c r="R4941">
        <f t="shared" si="854"/>
        <v>0.10393258426966293</v>
      </c>
      <c r="S4941">
        <f t="shared" si="855"/>
        <v>0</v>
      </c>
      <c r="T4941">
        <f t="shared" si="856"/>
        <v>8.4269662921348312E-3</v>
      </c>
      <c r="U4941">
        <f t="shared" si="857"/>
        <v>9.8314606741573038E-2</v>
      </c>
      <c r="V4941">
        <f t="shared" si="858"/>
        <v>0</v>
      </c>
      <c r="W4941">
        <f t="shared" si="859"/>
        <v>2.1067415730337078E-2</v>
      </c>
      <c r="X4941">
        <f t="shared" si="860"/>
        <v>0.2640449438202247</v>
      </c>
      <c r="Y4941">
        <f t="shared" si="861"/>
        <v>2.8089887640449437E-3</v>
      </c>
    </row>
    <row r="4942" spans="1:25" x14ac:dyDescent="0.2">
      <c r="A4942" t="s">
        <v>224</v>
      </c>
      <c r="B4942" t="s">
        <v>275</v>
      </c>
      <c r="C4942">
        <v>2000</v>
      </c>
      <c r="D4942">
        <v>2950000</v>
      </c>
      <c r="E4942">
        <v>30000</v>
      </c>
      <c r="F4942">
        <v>580000</v>
      </c>
      <c r="G4942">
        <v>720000</v>
      </c>
      <c r="H4942">
        <v>0</v>
      </c>
      <c r="I4942">
        <v>40000</v>
      </c>
      <c r="J4942">
        <v>570000</v>
      </c>
      <c r="K4942">
        <v>0</v>
      </c>
      <c r="L4942">
        <v>180000</v>
      </c>
      <c r="M4942">
        <v>1690000</v>
      </c>
      <c r="N4942">
        <v>10000</v>
      </c>
      <c r="O4942">
        <f t="shared" si="851"/>
        <v>0.43574593796159528</v>
      </c>
      <c r="P4942">
        <f t="shared" si="852"/>
        <v>4.4313146233382573E-3</v>
      </c>
      <c r="Q4942">
        <f t="shared" si="853"/>
        <v>8.5672082717872966E-2</v>
      </c>
      <c r="R4942">
        <f t="shared" si="854"/>
        <v>0.10635155096011817</v>
      </c>
      <c r="S4942">
        <f t="shared" si="855"/>
        <v>0</v>
      </c>
      <c r="T4942">
        <f t="shared" si="856"/>
        <v>5.9084194977843431E-3</v>
      </c>
      <c r="U4942">
        <f t="shared" si="857"/>
        <v>8.4194977843426888E-2</v>
      </c>
      <c r="V4942">
        <f t="shared" si="858"/>
        <v>0</v>
      </c>
      <c r="W4942">
        <f t="shared" si="859"/>
        <v>2.6587887740029542E-2</v>
      </c>
      <c r="X4942">
        <f t="shared" si="860"/>
        <v>0.24963072378138848</v>
      </c>
      <c r="Y4942">
        <f t="shared" si="861"/>
        <v>1.4771048744460858E-3</v>
      </c>
    </row>
    <row r="4943" spans="1:25" x14ac:dyDescent="0.2">
      <c r="A4943" t="s">
        <v>224</v>
      </c>
      <c r="B4943" t="s">
        <v>275</v>
      </c>
      <c r="C4943">
        <v>2001</v>
      </c>
      <c r="D4943">
        <v>2990000</v>
      </c>
      <c r="E4943">
        <v>-350000</v>
      </c>
      <c r="F4943">
        <v>610000</v>
      </c>
      <c r="G4943">
        <v>700000</v>
      </c>
      <c r="H4943">
        <v>0</v>
      </c>
      <c r="I4943">
        <v>90000</v>
      </c>
      <c r="J4943">
        <v>550000</v>
      </c>
      <c r="K4943">
        <v>0</v>
      </c>
      <c r="L4943">
        <v>200000</v>
      </c>
      <c r="M4943">
        <v>1610000</v>
      </c>
      <c r="N4943">
        <v>10000</v>
      </c>
      <c r="O4943">
        <f t="shared" si="851"/>
        <v>0.46645865834633388</v>
      </c>
      <c r="P4943">
        <f t="shared" si="852"/>
        <v>-5.4602184087363496E-2</v>
      </c>
      <c r="Q4943">
        <f t="shared" si="853"/>
        <v>9.5163806552262087E-2</v>
      </c>
      <c r="R4943">
        <f t="shared" si="854"/>
        <v>0.10920436817472699</v>
      </c>
      <c r="S4943">
        <f t="shared" si="855"/>
        <v>0</v>
      </c>
      <c r="T4943">
        <f t="shared" si="856"/>
        <v>1.4040561622464899E-2</v>
      </c>
      <c r="U4943">
        <f t="shared" si="857"/>
        <v>8.5803432137285487E-2</v>
      </c>
      <c r="V4943">
        <f t="shared" si="858"/>
        <v>0</v>
      </c>
      <c r="W4943">
        <f t="shared" si="859"/>
        <v>3.1201248049921998E-2</v>
      </c>
      <c r="X4943">
        <f t="shared" si="860"/>
        <v>0.25117004680187205</v>
      </c>
      <c r="Y4943">
        <f t="shared" si="861"/>
        <v>1.5600624024960999E-3</v>
      </c>
    </row>
    <row r="4944" spans="1:25" x14ac:dyDescent="0.2">
      <c r="A4944" t="s">
        <v>224</v>
      </c>
      <c r="B4944" t="s">
        <v>275</v>
      </c>
      <c r="C4944">
        <v>2002</v>
      </c>
      <c r="D4944">
        <v>3120000</v>
      </c>
      <c r="E4944">
        <v>-350000</v>
      </c>
      <c r="F4944">
        <v>610000</v>
      </c>
      <c r="G4944">
        <v>690000</v>
      </c>
      <c r="H4944">
        <v>0</v>
      </c>
      <c r="I4944">
        <v>120000</v>
      </c>
      <c r="J4944">
        <v>470000</v>
      </c>
      <c r="K4944">
        <v>0</v>
      </c>
      <c r="L4944">
        <v>150000</v>
      </c>
      <c r="M4944">
        <v>1650000</v>
      </c>
      <c r="N4944">
        <v>20000</v>
      </c>
      <c r="O4944">
        <f t="shared" si="851"/>
        <v>0.48148148148148145</v>
      </c>
      <c r="P4944">
        <f t="shared" si="852"/>
        <v>-5.4012345679012343E-2</v>
      </c>
      <c r="Q4944">
        <f t="shared" si="853"/>
        <v>9.4135802469135804E-2</v>
      </c>
      <c r="R4944">
        <f t="shared" si="854"/>
        <v>0.10648148148148148</v>
      </c>
      <c r="S4944">
        <f t="shared" si="855"/>
        <v>0</v>
      </c>
      <c r="T4944">
        <f t="shared" si="856"/>
        <v>1.8518518518518517E-2</v>
      </c>
      <c r="U4944">
        <f t="shared" si="857"/>
        <v>7.2530864197530867E-2</v>
      </c>
      <c r="V4944">
        <f t="shared" si="858"/>
        <v>0</v>
      </c>
      <c r="W4944">
        <f t="shared" si="859"/>
        <v>2.3148148148148147E-2</v>
      </c>
      <c r="X4944">
        <f t="shared" si="860"/>
        <v>0.25462962962962965</v>
      </c>
      <c r="Y4944">
        <f t="shared" si="861"/>
        <v>3.0864197530864196E-3</v>
      </c>
    </row>
    <row r="4945" spans="1:25" x14ac:dyDescent="0.2">
      <c r="A4945" t="s">
        <v>224</v>
      </c>
      <c r="B4945" t="s">
        <v>275</v>
      </c>
      <c r="C4945">
        <v>2003</v>
      </c>
      <c r="D4945">
        <v>3210000</v>
      </c>
      <c r="E4945">
        <v>-350000</v>
      </c>
      <c r="F4945">
        <v>640000</v>
      </c>
      <c r="G4945">
        <v>690000</v>
      </c>
      <c r="H4945">
        <v>0</v>
      </c>
      <c r="I4945">
        <v>100000</v>
      </c>
      <c r="J4945">
        <v>510000</v>
      </c>
      <c r="K4945">
        <v>0</v>
      </c>
      <c r="L4945">
        <v>180000</v>
      </c>
      <c r="M4945">
        <v>1660000</v>
      </c>
      <c r="N4945">
        <v>10000</v>
      </c>
      <c r="O4945">
        <f t="shared" si="851"/>
        <v>0.48270676691729325</v>
      </c>
      <c r="P4945">
        <f t="shared" si="852"/>
        <v>-5.2631578947368418E-2</v>
      </c>
      <c r="Q4945">
        <f t="shared" si="853"/>
        <v>9.6240601503759404E-2</v>
      </c>
      <c r="R4945">
        <f t="shared" si="854"/>
        <v>0.10375939849624061</v>
      </c>
      <c r="S4945">
        <f t="shared" si="855"/>
        <v>0</v>
      </c>
      <c r="T4945">
        <f t="shared" si="856"/>
        <v>1.5037593984962405E-2</v>
      </c>
      <c r="U4945">
        <f t="shared" si="857"/>
        <v>7.6691729323308269E-2</v>
      </c>
      <c r="V4945">
        <f t="shared" si="858"/>
        <v>0</v>
      </c>
      <c r="W4945">
        <f t="shared" si="859"/>
        <v>2.7067669172932331E-2</v>
      </c>
      <c r="X4945">
        <f t="shared" si="860"/>
        <v>0.24962406015037594</v>
      </c>
      <c r="Y4945">
        <f t="shared" si="861"/>
        <v>1.5037593984962407E-3</v>
      </c>
    </row>
    <row r="4946" spans="1:25" x14ac:dyDescent="0.2">
      <c r="A4946" t="s">
        <v>224</v>
      </c>
      <c r="B4946" t="s">
        <v>275</v>
      </c>
      <c r="C4946">
        <v>2004</v>
      </c>
      <c r="D4946">
        <v>3400000</v>
      </c>
      <c r="E4946">
        <v>-350000</v>
      </c>
      <c r="F4946">
        <v>660000</v>
      </c>
      <c r="G4946">
        <v>670000</v>
      </c>
      <c r="H4946">
        <v>0</v>
      </c>
      <c r="I4946">
        <v>130000</v>
      </c>
      <c r="J4946">
        <v>590000</v>
      </c>
      <c r="K4946">
        <v>0</v>
      </c>
      <c r="L4946">
        <v>100000</v>
      </c>
      <c r="M4946">
        <v>1970000</v>
      </c>
      <c r="N4946">
        <v>20000</v>
      </c>
      <c r="O4946">
        <f t="shared" si="851"/>
        <v>0.47287899860917942</v>
      </c>
      <c r="P4946">
        <f t="shared" si="852"/>
        <v>-4.8678720445062586E-2</v>
      </c>
      <c r="Q4946">
        <f t="shared" si="853"/>
        <v>9.1794158553546598E-2</v>
      </c>
      <c r="R4946">
        <f t="shared" si="854"/>
        <v>9.3184979137691235E-2</v>
      </c>
      <c r="S4946">
        <f t="shared" si="855"/>
        <v>0</v>
      </c>
      <c r="T4946">
        <f t="shared" si="856"/>
        <v>1.8080667593880391E-2</v>
      </c>
      <c r="U4946">
        <f t="shared" si="857"/>
        <v>8.2058414464534074E-2</v>
      </c>
      <c r="V4946">
        <f t="shared" si="858"/>
        <v>0</v>
      </c>
      <c r="W4946">
        <f t="shared" si="859"/>
        <v>1.3908205841446454E-2</v>
      </c>
      <c r="X4946">
        <f t="shared" si="860"/>
        <v>0.27399165507649514</v>
      </c>
      <c r="Y4946">
        <f t="shared" si="861"/>
        <v>2.7816411682892906E-3</v>
      </c>
    </row>
    <row r="4947" spans="1:25" x14ac:dyDescent="0.2">
      <c r="A4947" t="s">
        <v>224</v>
      </c>
      <c r="B4947" t="s">
        <v>275</v>
      </c>
      <c r="C4947">
        <v>2005</v>
      </c>
      <c r="D4947">
        <v>3620000</v>
      </c>
      <c r="E4947">
        <v>-350000</v>
      </c>
      <c r="F4947">
        <v>660000</v>
      </c>
      <c r="G4947">
        <v>670000</v>
      </c>
      <c r="H4947">
        <v>0</v>
      </c>
      <c r="I4947">
        <v>120000</v>
      </c>
      <c r="J4947">
        <v>590000</v>
      </c>
      <c r="K4947">
        <v>0</v>
      </c>
      <c r="L4947">
        <v>100000</v>
      </c>
      <c r="M4947">
        <v>1840000</v>
      </c>
      <c r="N4947">
        <v>30000</v>
      </c>
      <c r="O4947">
        <f t="shared" si="851"/>
        <v>0.49725274725274726</v>
      </c>
      <c r="P4947">
        <f t="shared" si="852"/>
        <v>-4.807692307692308E-2</v>
      </c>
      <c r="Q4947">
        <f t="shared" si="853"/>
        <v>9.0659340659340656E-2</v>
      </c>
      <c r="R4947">
        <f t="shared" si="854"/>
        <v>9.2032967032967039E-2</v>
      </c>
      <c r="S4947">
        <f t="shared" si="855"/>
        <v>0</v>
      </c>
      <c r="T4947">
        <f t="shared" si="856"/>
        <v>1.6483516483516484E-2</v>
      </c>
      <c r="U4947">
        <f t="shared" si="857"/>
        <v>8.1043956043956047E-2</v>
      </c>
      <c r="V4947">
        <f t="shared" si="858"/>
        <v>0</v>
      </c>
      <c r="W4947">
        <f t="shared" si="859"/>
        <v>1.3736263736263736E-2</v>
      </c>
      <c r="X4947">
        <f t="shared" si="860"/>
        <v>0.25274725274725274</v>
      </c>
      <c r="Y4947">
        <f t="shared" si="861"/>
        <v>4.120879120879121E-3</v>
      </c>
    </row>
    <row r="4948" spans="1:25" x14ac:dyDescent="0.2">
      <c r="A4948" t="s">
        <v>224</v>
      </c>
      <c r="B4948" t="s">
        <v>275</v>
      </c>
      <c r="C4948">
        <v>2006</v>
      </c>
      <c r="D4948">
        <v>3920000</v>
      </c>
      <c r="E4948">
        <v>-350000</v>
      </c>
      <c r="F4948">
        <v>670000</v>
      </c>
      <c r="G4948">
        <v>650000</v>
      </c>
      <c r="H4948">
        <v>0</v>
      </c>
      <c r="I4948">
        <v>160000</v>
      </c>
      <c r="J4948">
        <v>590000</v>
      </c>
      <c r="K4948">
        <v>0</v>
      </c>
      <c r="L4948">
        <v>100000</v>
      </c>
      <c r="M4948">
        <v>1970000</v>
      </c>
      <c r="N4948">
        <v>60000</v>
      </c>
      <c r="O4948">
        <f t="shared" si="851"/>
        <v>0.50450450450450446</v>
      </c>
      <c r="P4948">
        <f t="shared" si="852"/>
        <v>-4.5045045045045043E-2</v>
      </c>
      <c r="Q4948">
        <f t="shared" si="853"/>
        <v>8.6229086229086233E-2</v>
      </c>
      <c r="R4948">
        <f t="shared" si="854"/>
        <v>8.3655083655083659E-2</v>
      </c>
      <c r="S4948">
        <f t="shared" si="855"/>
        <v>0</v>
      </c>
      <c r="T4948">
        <f t="shared" si="856"/>
        <v>2.0592020592020591E-2</v>
      </c>
      <c r="U4948">
        <f t="shared" si="857"/>
        <v>7.5933075933075939E-2</v>
      </c>
      <c r="V4948">
        <f t="shared" si="858"/>
        <v>0</v>
      </c>
      <c r="W4948">
        <f t="shared" si="859"/>
        <v>1.2870012870012869E-2</v>
      </c>
      <c r="X4948">
        <f t="shared" si="860"/>
        <v>0.25353925353925355</v>
      </c>
      <c r="Y4948">
        <f t="shared" si="861"/>
        <v>7.7220077220077222E-3</v>
      </c>
    </row>
    <row r="4949" spans="1:25" x14ac:dyDescent="0.2">
      <c r="A4949" t="s">
        <v>224</v>
      </c>
      <c r="B4949" t="s">
        <v>275</v>
      </c>
      <c r="C4949">
        <v>2007</v>
      </c>
      <c r="D4949">
        <v>4059999.9999999902</v>
      </c>
      <c r="E4949">
        <v>-350000</v>
      </c>
      <c r="F4949">
        <v>690000</v>
      </c>
      <c r="G4949">
        <v>640000</v>
      </c>
      <c r="H4949">
        <v>0</v>
      </c>
      <c r="I4949">
        <v>260000</v>
      </c>
      <c r="J4949">
        <v>310000</v>
      </c>
      <c r="K4949">
        <v>0</v>
      </c>
      <c r="L4949">
        <v>80000</v>
      </c>
      <c r="M4949">
        <v>2690000</v>
      </c>
      <c r="N4949">
        <v>70000</v>
      </c>
      <c r="O4949">
        <f t="shared" si="851"/>
        <v>0.48047337278106445</v>
      </c>
      <c r="P4949">
        <f t="shared" si="852"/>
        <v>-4.1420118343195311E-2</v>
      </c>
      <c r="Q4949">
        <f t="shared" si="853"/>
        <v>8.1656804733727897E-2</v>
      </c>
      <c r="R4949">
        <f t="shared" si="854"/>
        <v>7.5739644970414285E-2</v>
      </c>
      <c r="S4949">
        <f t="shared" si="855"/>
        <v>0</v>
      </c>
      <c r="T4949">
        <f t="shared" si="856"/>
        <v>3.0769230769230802E-2</v>
      </c>
      <c r="U4949">
        <f t="shared" si="857"/>
        <v>3.6686390532544418E-2</v>
      </c>
      <c r="V4949">
        <f t="shared" si="858"/>
        <v>0</v>
      </c>
      <c r="W4949">
        <f t="shared" si="859"/>
        <v>9.4674556213017857E-3</v>
      </c>
      <c r="X4949">
        <f t="shared" si="860"/>
        <v>0.31834319526627253</v>
      </c>
      <c r="Y4949">
        <f t="shared" si="861"/>
        <v>8.2840236686390623E-3</v>
      </c>
    </row>
    <row r="4950" spans="1:25" x14ac:dyDescent="0.2">
      <c r="A4950" t="s">
        <v>224</v>
      </c>
      <c r="B4950" t="s">
        <v>275</v>
      </c>
      <c r="C4950">
        <v>2008</v>
      </c>
      <c r="D4950">
        <v>4690000</v>
      </c>
      <c r="E4950">
        <v>-350000</v>
      </c>
      <c r="F4950">
        <v>700000</v>
      </c>
      <c r="G4950">
        <v>570000</v>
      </c>
      <c r="H4950">
        <v>0</v>
      </c>
      <c r="I4950">
        <v>250000</v>
      </c>
      <c r="J4950">
        <v>200000</v>
      </c>
      <c r="K4950">
        <v>0</v>
      </c>
      <c r="L4950">
        <v>80000</v>
      </c>
      <c r="M4950">
        <v>2610000</v>
      </c>
      <c r="N4950">
        <v>80000</v>
      </c>
      <c r="O4950">
        <f t="shared" si="851"/>
        <v>0.53114382785956959</v>
      </c>
      <c r="P4950">
        <f t="shared" si="852"/>
        <v>-3.9637599093997736E-2</v>
      </c>
      <c r="Q4950">
        <f t="shared" si="853"/>
        <v>7.9275198187995471E-2</v>
      </c>
      <c r="R4950">
        <f t="shared" si="854"/>
        <v>6.4552661381653456E-2</v>
      </c>
      <c r="S4950">
        <f t="shared" si="855"/>
        <v>0</v>
      </c>
      <c r="T4950">
        <f t="shared" si="856"/>
        <v>2.8312570781426953E-2</v>
      </c>
      <c r="U4950">
        <f t="shared" si="857"/>
        <v>2.2650056625141562E-2</v>
      </c>
      <c r="V4950">
        <f t="shared" si="858"/>
        <v>0</v>
      </c>
      <c r="W4950">
        <f t="shared" si="859"/>
        <v>9.0600226500566258E-3</v>
      </c>
      <c r="X4950">
        <f t="shared" si="860"/>
        <v>0.29558323895809741</v>
      </c>
      <c r="Y4950">
        <f t="shared" si="861"/>
        <v>9.0600226500566258E-3</v>
      </c>
    </row>
    <row r="4951" spans="1:25" x14ac:dyDescent="0.2">
      <c r="A4951" t="s">
        <v>224</v>
      </c>
      <c r="B4951" t="s">
        <v>275</v>
      </c>
      <c r="C4951">
        <v>2009</v>
      </c>
      <c r="D4951">
        <v>5030000</v>
      </c>
      <c r="E4951">
        <v>-350000</v>
      </c>
      <c r="F4951">
        <v>720000</v>
      </c>
      <c r="G4951">
        <v>550000</v>
      </c>
      <c r="H4951">
        <v>0</v>
      </c>
      <c r="I4951">
        <v>240000</v>
      </c>
      <c r="J4951">
        <v>80000</v>
      </c>
      <c r="K4951">
        <v>0</v>
      </c>
      <c r="L4951">
        <v>50000</v>
      </c>
      <c r="M4951">
        <v>2069999.99999999</v>
      </c>
      <c r="N4951">
        <v>80000</v>
      </c>
      <c r="O4951">
        <f t="shared" si="851"/>
        <v>0.59386068476977638</v>
      </c>
      <c r="P4951">
        <f t="shared" si="852"/>
        <v>-4.132231404958682E-2</v>
      </c>
      <c r="Q4951">
        <f t="shared" si="853"/>
        <v>8.5005903187721457E-2</v>
      </c>
      <c r="R4951">
        <f t="shared" si="854"/>
        <v>6.4935064935065012E-2</v>
      </c>
      <c r="S4951">
        <f t="shared" si="855"/>
        <v>0</v>
      </c>
      <c r="T4951">
        <f t="shared" si="856"/>
        <v>2.8335301062573821E-2</v>
      </c>
      <c r="U4951">
        <f t="shared" si="857"/>
        <v>9.4451003541912732E-3</v>
      </c>
      <c r="V4951">
        <f t="shared" si="858"/>
        <v>0</v>
      </c>
      <c r="W4951">
        <f t="shared" si="859"/>
        <v>5.9031877213695464E-3</v>
      </c>
      <c r="X4951">
        <f t="shared" si="860"/>
        <v>0.24439197166469803</v>
      </c>
      <c r="Y4951">
        <f t="shared" si="861"/>
        <v>9.4451003541912732E-3</v>
      </c>
    </row>
    <row r="4952" spans="1:25" x14ac:dyDescent="0.2">
      <c r="A4952" t="s">
        <v>224</v>
      </c>
      <c r="B4952" t="s">
        <v>275</v>
      </c>
      <c r="C4952">
        <v>2010</v>
      </c>
      <c r="D4952">
        <v>5110000</v>
      </c>
      <c r="E4952">
        <v>-350000</v>
      </c>
      <c r="F4952">
        <v>720000</v>
      </c>
      <c r="G4952">
        <v>560000</v>
      </c>
      <c r="H4952">
        <v>0</v>
      </c>
      <c r="I4952">
        <v>270000</v>
      </c>
      <c r="J4952">
        <v>40000</v>
      </c>
      <c r="K4952">
        <v>0</v>
      </c>
      <c r="L4952">
        <v>40000</v>
      </c>
      <c r="M4952">
        <v>2040000</v>
      </c>
      <c r="N4952">
        <v>90000</v>
      </c>
      <c r="O4952">
        <f t="shared" si="851"/>
        <v>0.59976525821596249</v>
      </c>
      <c r="P4952">
        <f t="shared" si="852"/>
        <v>-4.1079812206572773E-2</v>
      </c>
      <c r="Q4952">
        <f t="shared" si="853"/>
        <v>8.4507042253521125E-2</v>
      </c>
      <c r="R4952">
        <f t="shared" si="854"/>
        <v>6.5727699530516437E-2</v>
      </c>
      <c r="S4952">
        <f t="shared" si="855"/>
        <v>0</v>
      </c>
      <c r="T4952">
        <f t="shared" si="856"/>
        <v>3.1690140845070422E-2</v>
      </c>
      <c r="U4952">
        <f t="shared" si="857"/>
        <v>4.6948356807511738E-3</v>
      </c>
      <c r="V4952">
        <f t="shared" si="858"/>
        <v>0</v>
      </c>
      <c r="W4952">
        <f t="shared" si="859"/>
        <v>4.6948356807511738E-3</v>
      </c>
      <c r="X4952">
        <f t="shared" si="860"/>
        <v>0.23943661971830985</v>
      </c>
      <c r="Y4952">
        <f t="shared" si="861"/>
        <v>1.0563380281690141E-2</v>
      </c>
    </row>
    <row r="4953" spans="1:25" x14ac:dyDescent="0.2">
      <c r="A4953" t="s">
        <v>224</v>
      </c>
      <c r="B4953" t="s">
        <v>275</v>
      </c>
      <c r="C4953">
        <v>2011</v>
      </c>
      <c r="D4953">
        <v>5240000</v>
      </c>
      <c r="E4953">
        <v>-400000</v>
      </c>
      <c r="F4953">
        <v>740000</v>
      </c>
      <c r="G4953">
        <v>540000</v>
      </c>
      <c r="H4953">
        <v>0</v>
      </c>
      <c r="I4953">
        <v>290000</v>
      </c>
      <c r="J4953">
        <v>40000</v>
      </c>
      <c r="K4953">
        <v>0</v>
      </c>
      <c r="L4953">
        <v>60000</v>
      </c>
      <c r="M4953">
        <v>2150000</v>
      </c>
      <c r="N4953">
        <v>100000</v>
      </c>
      <c r="O4953">
        <f t="shared" si="851"/>
        <v>0.59817351598173518</v>
      </c>
      <c r="P4953">
        <f t="shared" si="852"/>
        <v>-4.5662100456621002E-2</v>
      </c>
      <c r="Q4953">
        <f t="shared" si="853"/>
        <v>8.4474885844748854E-2</v>
      </c>
      <c r="R4953">
        <f t="shared" si="854"/>
        <v>6.1643835616438353E-2</v>
      </c>
      <c r="S4953">
        <f t="shared" si="855"/>
        <v>0</v>
      </c>
      <c r="T4953">
        <f t="shared" si="856"/>
        <v>3.3105022831050226E-2</v>
      </c>
      <c r="U4953">
        <f t="shared" si="857"/>
        <v>4.5662100456621002E-3</v>
      </c>
      <c r="V4953">
        <f t="shared" si="858"/>
        <v>0</v>
      </c>
      <c r="W4953">
        <f t="shared" si="859"/>
        <v>6.8493150684931503E-3</v>
      </c>
      <c r="X4953">
        <f t="shared" si="860"/>
        <v>0.2454337899543379</v>
      </c>
      <c r="Y4953">
        <f t="shared" si="861"/>
        <v>1.1415525114155251E-2</v>
      </c>
    </row>
    <row r="4954" spans="1:25" x14ac:dyDescent="0.2">
      <c r="A4954" t="s">
        <v>224</v>
      </c>
      <c r="B4954" t="s">
        <v>275</v>
      </c>
      <c r="C4954">
        <v>2012</v>
      </c>
      <c r="D4954">
        <v>5550000</v>
      </c>
      <c r="E4954">
        <v>-400000</v>
      </c>
      <c r="F4954">
        <v>760000</v>
      </c>
      <c r="G4954">
        <v>500000</v>
      </c>
      <c r="H4954">
        <v>100000</v>
      </c>
      <c r="I4954">
        <v>880000</v>
      </c>
      <c r="J4954">
        <v>50000</v>
      </c>
      <c r="K4954">
        <v>0</v>
      </c>
      <c r="L4954">
        <v>80000</v>
      </c>
      <c r="M4954">
        <v>1920000</v>
      </c>
      <c r="N4954">
        <v>100000</v>
      </c>
      <c r="O4954">
        <f t="shared" si="851"/>
        <v>0.58176100628930816</v>
      </c>
      <c r="P4954">
        <f t="shared" si="852"/>
        <v>-4.1928721174004195E-2</v>
      </c>
      <c r="Q4954">
        <f t="shared" si="853"/>
        <v>7.9664570230607967E-2</v>
      </c>
      <c r="R4954">
        <f t="shared" si="854"/>
        <v>5.2410901467505239E-2</v>
      </c>
      <c r="S4954">
        <f t="shared" si="855"/>
        <v>1.0482180293501049E-2</v>
      </c>
      <c r="T4954">
        <f t="shared" si="856"/>
        <v>9.2243186582809222E-2</v>
      </c>
      <c r="U4954">
        <f t="shared" si="857"/>
        <v>5.2410901467505244E-3</v>
      </c>
      <c r="V4954">
        <f t="shared" si="858"/>
        <v>0</v>
      </c>
      <c r="W4954">
        <f t="shared" si="859"/>
        <v>8.385744234800839E-3</v>
      </c>
      <c r="X4954">
        <f t="shared" si="860"/>
        <v>0.20125786163522014</v>
      </c>
      <c r="Y4954">
        <f t="shared" si="861"/>
        <v>1.0482180293501049E-2</v>
      </c>
    </row>
    <row r="4955" spans="1:25" x14ac:dyDescent="0.2">
      <c r="A4955" t="s">
        <v>224</v>
      </c>
      <c r="B4955" t="s">
        <v>275</v>
      </c>
      <c r="C4955">
        <v>2013</v>
      </c>
      <c r="D4955">
        <v>5780000</v>
      </c>
      <c r="E4955">
        <v>-400000</v>
      </c>
      <c r="F4955">
        <v>780000</v>
      </c>
      <c r="G4955">
        <v>530000</v>
      </c>
      <c r="H4955">
        <v>70000</v>
      </c>
      <c r="I4955">
        <v>900000</v>
      </c>
      <c r="J4955">
        <v>70000</v>
      </c>
      <c r="K4955">
        <v>0</v>
      </c>
      <c r="L4955">
        <v>100000</v>
      </c>
      <c r="M4955">
        <v>2029999.99999999</v>
      </c>
      <c r="N4955">
        <v>110000</v>
      </c>
      <c r="O4955">
        <f t="shared" si="851"/>
        <v>0.57973921765295944</v>
      </c>
      <c r="P4955">
        <f t="shared" si="852"/>
        <v>-4.0120361083249789E-2</v>
      </c>
      <c r="Q4955">
        <f t="shared" si="853"/>
        <v>7.8234704112337086E-2</v>
      </c>
      <c r="R4955">
        <f t="shared" si="854"/>
        <v>5.3159478435305968E-2</v>
      </c>
      <c r="S4955">
        <f t="shared" si="855"/>
        <v>7.0210631895687124E-3</v>
      </c>
      <c r="T4955">
        <f t="shared" si="856"/>
        <v>9.0270812437312026E-2</v>
      </c>
      <c r="U4955">
        <f t="shared" si="857"/>
        <v>7.0210631895687124E-3</v>
      </c>
      <c r="V4955">
        <f t="shared" si="858"/>
        <v>0</v>
      </c>
      <c r="W4955">
        <f t="shared" si="859"/>
        <v>1.0030090270812447E-2</v>
      </c>
      <c r="X4955">
        <f t="shared" si="860"/>
        <v>0.20361083249749165</v>
      </c>
      <c r="Y4955">
        <f t="shared" si="861"/>
        <v>1.1033099297893692E-2</v>
      </c>
    </row>
    <row r="4956" spans="1:25" x14ac:dyDescent="0.2">
      <c r="A4956" t="s">
        <v>224</v>
      </c>
      <c r="B4956" t="s">
        <v>275</v>
      </c>
      <c r="C4956">
        <v>2014</v>
      </c>
      <c r="D4956">
        <v>5890000</v>
      </c>
      <c r="E4956">
        <v>-400000</v>
      </c>
      <c r="F4956">
        <v>800000</v>
      </c>
      <c r="G4956">
        <v>810000</v>
      </c>
      <c r="H4956">
        <v>50000</v>
      </c>
      <c r="I4956">
        <v>1540000</v>
      </c>
      <c r="J4956">
        <v>220000</v>
      </c>
      <c r="K4956">
        <v>0</v>
      </c>
      <c r="L4956">
        <v>120000</v>
      </c>
      <c r="M4956">
        <v>2290000</v>
      </c>
      <c r="N4956">
        <v>190000</v>
      </c>
      <c r="O4956">
        <f t="shared" si="851"/>
        <v>0.5117289313640313</v>
      </c>
      <c r="P4956">
        <f t="shared" si="852"/>
        <v>-3.4752389226759342E-2</v>
      </c>
      <c r="Q4956">
        <f t="shared" si="853"/>
        <v>6.9504778453518684E-2</v>
      </c>
      <c r="R4956">
        <f t="shared" si="854"/>
        <v>7.0373588184187666E-2</v>
      </c>
      <c r="S4956">
        <f t="shared" si="855"/>
        <v>4.3440486533449178E-3</v>
      </c>
      <c r="T4956">
        <f t="shared" si="856"/>
        <v>0.13379669852302345</v>
      </c>
      <c r="U4956">
        <f t="shared" si="857"/>
        <v>1.9113814074717638E-2</v>
      </c>
      <c r="V4956">
        <f t="shared" si="858"/>
        <v>0</v>
      </c>
      <c r="W4956">
        <f t="shared" si="859"/>
        <v>1.0425716768027803E-2</v>
      </c>
      <c r="X4956">
        <f t="shared" si="860"/>
        <v>0.19895742832319721</v>
      </c>
      <c r="Y4956">
        <f t="shared" si="861"/>
        <v>1.6507384882710686E-2</v>
      </c>
    </row>
    <row r="4957" spans="1:25" x14ac:dyDescent="0.2">
      <c r="A4957" t="s">
        <v>224</v>
      </c>
      <c r="B4957" t="s">
        <v>275</v>
      </c>
      <c r="C4957">
        <v>2015</v>
      </c>
      <c r="D4957">
        <v>6150000</v>
      </c>
      <c r="E4957">
        <v>-400000</v>
      </c>
      <c r="F4957">
        <v>810000</v>
      </c>
      <c r="G4957">
        <v>890000</v>
      </c>
      <c r="H4957">
        <v>60000</v>
      </c>
      <c r="I4957">
        <v>1330000</v>
      </c>
      <c r="J4957">
        <v>290000</v>
      </c>
      <c r="K4957">
        <v>0</v>
      </c>
      <c r="L4957">
        <v>140000</v>
      </c>
      <c r="M4957">
        <v>2610000</v>
      </c>
      <c r="N4957">
        <v>140000</v>
      </c>
      <c r="O4957">
        <f t="shared" si="851"/>
        <v>0.51164725457570714</v>
      </c>
      <c r="P4957">
        <f t="shared" si="852"/>
        <v>-3.3277870216306155E-2</v>
      </c>
      <c r="Q4957">
        <f t="shared" si="853"/>
        <v>6.7387687188019962E-2</v>
      </c>
      <c r="R4957">
        <f t="shared" si="854"/>
        <v>7.4043261231281202E-2</v>
      </c>
      <c r="S4957">
        <f t="shared" si="855"/>
        <v>4.9916805324459234E-3</v>
      </c>
      <c r="T4957">
        <f t="shared" si="856"/>
        <v>0.11064891846921797</v>
      </c>
      <c r="U4957">
        <f t="shared" si="857"/>
        <v>2.4126455906821963E-2</v>
      </c>
      <c r="V4957">
        <f t="shared" si="858"/>
        <v>0</v>
      </c>
      <c r="W4957">
        <f t="shared" si="859"/>
        <v>1.1647254575707155E-2</v>
      </c>
      <c r="X4957">
        <f t="shared" si="860"/>
        <v>0.21713810316139767</v>
      </c>
      <c r="Y4957">
        <f t="shared" si="861"/>
        <v>1.1647254575707155E-2</v>
      </c>
    </row>
    <row r="4958" spans="1:25" x14ac:dyDescent="0.2">
      <c r="A4958" t="s">
        <v>224</v>
      </c>
      <c r="B4958" t="s">
        <v>275</v>
      </c>
      <c r="C4958">
        <v>2016</v>
      </c>
      <c r="D4958">
        <v>6290000</v>
      </c>
      <c r="E4958">
        <v>-130000</v>
      </c>
      <c r="F4958">
        <v>830000</v>
      </c>
      <c r="G4958">
        <v>880000</v>
      </c>
      <c r="H4958">
        <v>940000</v>
      </c>
      <c r="I4958">
        <v>1290000</v>
      </c>
      <c r="J4958">
        <v>530000</v>
      </c>
      <c r="K4958">
        <v>1130000</v>
      </c>
      <c r="L4958">
        <v>140000</v>
      </c>
      <c r="M4958">
        <v>1620000</v>
      </c>
      <c r="N4958">
        <v>100000</v>
      </c>
      <c r="O4958">
        <f t="shared" si="851"/>
        <v>0.46182085168869308</v>
      </c>
      <c r="P4958">
        <f t="shared" si="852"/>
        <v>-9.544787077826725E-3</v>
      </c>
      <c r="Q4958">
        <f t="shared" si="853"/>
        <v>6.0939794419970633E-2</v>
      </c>
      <c r="R4958">
        <f t="shared" si="854"/>
        <v>6.4610866372980913E-2</v>
      </c>
      <c r="S4958">
        <f t="shared" si="855"/>
        <v>6.901615271659324E-2</v>
      </c>
      <c r="T4958">
        <f t="shared" si="856"/>
        <v>9.4713656387665199E-2</v>
      </c>
      <c r="U4958">
        <f t="shared" si="857"/>
        <v>3.8913362701908955E-2</v>
      </c>
      <c r="V4958">
        <f t="shared" si="858"/>
        <v>8.2966226138032312E-2</v>
      </c>
      <c r="W4958">
        <f t="shared" si="859"/>
        <v>1.0279001468428781E-2</v>
      </c>
      <c r="X4958">
        <f t="shared" si="860"/>
        <v>0.11894273127753303</v>
      </c>
      <c r="Y4958">
        <f t="shared" si="861"/>
        <v>7.3421439060205578E-3</v>
      </c>
    </row>
    <row r="4959" spans="1:25" x14ac:dyDescent="0.2">
      <c r="A4959" t="s">
        <v>224</v>
      </c>
      <c r="B4959" t="s">
        <v>275</v>
      </c>
      <c r="C4959">
        <v>2017</v>
      </c>
      <c r="D4959">
        <v>6390000</v>
      </c>
      <c r="E4959">
        <v>-130000</v>
      </c>
      <c r="F4959">
        <v>850000</v>
      </c>
      <c r="G4959">
        <v>900000</v>
      </c>
      <c r="H4959">
        <v>1530000</v>
      </c>
      <c r="I4959">
        <v>1180000</v>
      </c>
      <c r="J4959">
        <v>970000</v>
      </c>
      <c r="K4959">
        <v>1090000</v>
      </c>
      <c r="L4959">
        <v>140000</v>
      </c>
      <c r="M4959">
        <v>1150000</v>
      </c>
      <c r="N4959">
        <v>60000</v>
      </c>
      <c r="O4959">
        <f t="shared" si="851"/>
        <v>0.45222929936305734</v>
      </c>
      <c r="P4959">
        <f t="shared" si="852"/>
        <v>-9.200283085633405E-3</v>
      </c>
      <c r="Q4959">
        <f t="shared" si="853"/>
        <v>6.0155697098372256E-2</v>
      </c>
      <c r="R4959">
        <f t="shared" si="854"/>
        <v>6.3694267515923567E-2</v>
      </c>
      <c r="S4959">
        <f t="shared" si="855"/>
        <v>0.10828025477707007</v>
      </c>
      <c r="T4959">
        <f t="shared" si="856"/>
        <v>8.3510261854210899E-2</v>
      </c>
      <c r="U4959">
        <f t="shared" si="857"/>
        <v>6.8648266100495403E-2</v>
      </c>
      <c r="V4959">
        <f t="shared" si="858"/>
        <v>7.7140835102618543E-2</v>
      </c>
      <c r="W4959">
        <f t="shared" si="859"/>
        <v>9.9079971691436661E-3</v>
      </c>
      <c r="X4959">
        <f t="shared" si="860"/>
        <v>8.1387119603680114E-2</v>
      </c>
      <c r="Y4959">
        <f t="shared" si="861"/>
        <v>4.246284501061571E-3</v>
      </c>
    </row>
    <row r="4960" spans="1:25" x14ac:dyDescent="0.2">
      <c r="A4960" t="s">
        <v>224</v>
      </c>
      <c r="B4960" t="s">
        <v>275</v>
      </c>
      <c r="C4960">
        <v>2018</v>
      </c>
      <c r="D4960">
        <v>6410000</v>
      </c>
      <c r="E4960">
        <v>-130000</v>
      </c>
      <c r="F4960">
        <v>870000</v>
      </c>
      <c r="G4960">
        <v>910000</v>
      </c>
      <c r="H4960">
        <v>1910000</v>
      </c>
      <c r="I4960">
        <v>1230000</v>
      </c>
      <c r="J4960">
        <v>1490000</v>
      </c>
      <c r="K4960">
        <v>1060000</v>
      </c>
      <c r="L4960">
        <v>140000</v>
      </c>
      <c r="M4960">
        <v>1180000</v>
      </c>
      <c r="N4960">
        <v>90000</v>
      </c>
      <c r="O4960">
        <f t="shared" si="851"/>
        <v>0.42282321899736147</v>
      </c>
      <c r="P4960">
        <f t="shared" si="852"/>
        <v>-8.5751978891820575E-3</v>
      </c>
      <c r="Q4960">
        <f t="shared" si="853"/>
        <v>5.738786279683377E-2</v>
      </c>
      <c r="R4960">
        <f t="shared" si="854"/>
        <v>6.0026385224274406E-2</v>
      </c>
      <c r="S4960">
        <f t="shared" si="855"/>
        <v>0.12598944591029024</v>
      </c>
      <c r="T4960">
        <f t="shared" si="856"/>
        <v>8.1134564643799478E-2</v>
      </c>
      <c r="U4960">
        <f t="shared" si="857"/>
        <v>9.8284960422163586E-2</v>
      </c>
      <c r="V4960">
        <f t="shared" si="858"/>
        <v>6.9920844327176782E-2</v>
      </c>
      <c r="W4960">
        <f t="shared" si="859"/>
        <v>9.2348284960422165E-3</v>
      </c>
      <c r="X4960">
        <f t="shared" si="860"/>
        <v>7.7836411609498682E-2</v>
      </c>
      <c r="Y4960">
        <f t="shared" si="861"/>
        <v>5.9366754617414244E-3</v>
      </c>
    </row>
    <row r="4961" spans="1:25" x14ac:dyDescent="0.2">
      <c r="A4961" t="s">
        <v>232</v>
      </c>
      <c r="B4961" t="s">
        <v>274</v>
      </c>
      <c r="C4961">
        <v>1990</v>
      </c>
      <c r="D4961">
        <v>32740000</v>
      </c>
      <c r="E4961">
        <v>58370000</v>
      </c>
      <c r="F4961">
        <v>3260000</v>
      </c>
      <c r="G4961">
        <v>230000</v>
      </c>
      <c r="H4961">
        <v>340000</v>
      </c>
      <c r="I4961">
        <v>700000</v>
      </c>
      <c r="J4961">
        <v>290000</v>
      </c>
      <c r="K4961">
        <v>340000</v>
      </c>
      <c r="L4961">
        <v>20000</v>
      </c>
      <c r="M4961">
        <v>6450000</v>
      </c>
      <c r="N4961">
        <v>300000</v>
      </c>
      <c r="O4961">
        <f t="shared" si="851"/>
        <v>0.31774068322981369</v>
      </c>
      <c r="P4961">
        <f t="shared" si="852"/>
        <v>0.56647903726708071</v>
      </c>
      <c r="Q4961">
        <f t="shared" si="853"/>
        <v>3.1638198757763976E-2</v>
      </c>
      <c r="R4961">
        <f t="shared" si="854"/>
        <v>2.232142857142857E-3</v>
      </c>
      <c r="S4961">
        <f t="shared" si="855"/>
        <v>3.299689440993789E-3</v>
      </c>
      <c r="T4961">
        <f t="shared" si="856"/>
        <v>6.793478260869565E-3</v>
      </c>
      <c r="U4961">
        <f t="shared" si="857"/>
        <v>2.81444099378882E-3</v>
      </c>
      <c r="V4961">
        <f t="shared" si="858"/>
        <v>3.299689440993789E-3</v>
      </c>
      <c r="W4961">
        <f t="shared" si="859"/>
        <v>1.9409937888198756E-4</v>
      </c>
      <c r="X4961">
        <f t="shared" si="860"/>
        <v>6.2597049689440992E-2</v>
      </c>
      <c r="Y4961">
        <f t="shared" si="861"/>
        <v>2.9114906832298135E-3</v>
      </c>
    </row>
    <row r="4962" spans="1:25" x14ac:dyDescent="0.2">
      <c r="A4962" t="s">
        <v>232</v>
      </c>
      <c r="B4962" t="s">
        <v>274</v>
      </c>
      <c r="C4962">
        <v>1991</v>
      </c>
      <c r="D4962">
        <v>32939999.999999899</v>
      </c>
      <c r="E4962">
        <v>58370000</v>
      </c>
      <c r="F4962">
        <v>3300000</v>
      </c>
      <c r="G4962">
        <v>230000</v>
      </c>
      <c r="H4962">
        <v>350000</v>
      </c>
      <c r="I4962">
        <v>660000</v>
      </c>
      <c r="J4962">
        <v>290000</v>
      </c>
      <c r="K4962">
        <v>350000</v>
      </c>
      <c r="L4962">
        <v>20000</v>
      </c>
      <c r="M4962">
        <v>6440000</v>
      </c>
      <c r="N4962">
        <v>290000</v>
      </c>
      <c r="O4962">
        <f t="shared" si="851"/>
        <v>0.31906237892289746</v>
      </c>
      <c r="P4962">
        <f t="shared" si="852"/>
        <v>0.56538163502518457</v>
      </c>
      <c r="Q4962">
        <f t="shared" si="853"/>
        <v>3.1964354901201114E-2</v>
      </c>
      <c r="R4962">
        <f t="shared" si="854"/>
        <v>2.227818674932199E-3</v>
      </c>
      <c r="S4962">
        <f t="shared" si="855"/>
        <v>3.3901588531576941E-3</v>
      </c>
      <c r="T4962">
        <f t="shared" si="856"/>
        <v>6.3928709802402233E-3</v>
      </c>
      <c r="U4962">
        <f t="shared" si="857"/>
        <v>2.8089887640449468E-3</v>
      </c>
      <c r="V4962">
        <f t="shared" si="858"/>
        <v>3.3901588531576941E-3</v>
      </c>
      <c r="W4962">
        <f t="shared" si="859"/>
        <v>1.9372336303758253E-4</v>
      </c>
      <c r="X4962">
        <f t="shared" si="860"/>
        <v>6.2378922898101576E-2</v>
      </c>
      <c r="Y4962">
        <f t="shared" si="861"/>
        <v>2.8089887640449468E-3</v>
      </c>
    </row>
    <row r="4963" spans="1:25" x14ac:dyDescent="0.2">
      <c r="A4963" t="s">
        <v>232</v>
      </c>
      <c r="B4963" t="s">
        <v>274</v>
      </c>
      <c r="C4963">
        <v>1992</v>
      </c>
      <c r="D4963">
        <v>32930000</v>
      </c>
      <c r="E4963">
        <v>58370000</v>
      </c>
      <c r="F4963">
        <v>3340000</v>
      </c>
      <c r="G4963">
        <v>230000</v>
      </c>
      <c r="H4963">
        <v>350000</v>
      </c>
      <c r="I4963">
        <v>680000</v>
      </c>
      <c r="J4963">
        <v>290000</v>
      </c>
      <c r="K4963">
        <v>320000</v>
      </c>
      <c r="L4963">
        <v>20000</v>
      </c>
      <c r="M4963">
        <v>6430000</v>
      </c>
      <c r="N4963">
        <v>280000</v>
      </c>
      <c r="O4963">
        <f t="shared" si="851"/>
        <v>0.31896551724137934</v>
      </c>
      <c r="P4963">
        <f t="shared" si="852"/>
        <v>0.56538163502518402</v>
      </c>
      <c r="Q4963">
        <f t="shared" si="853"/>
        <v>3.2351801627276251E-2</v>
      </c>
      <c r="R4963">
        <f t="shared" si="854"/>
        <v>2.2278186749321968E-3</v>
      </c>
      <c r="S4963">
        <f t="shared" si="855"/>
        <v>3.3901588531576906E-3</v>
      </c>
      <c r="T4963">
        <f t="shared" si="856"/>
        <v>6.5865943432777997E-3</v>
      </c>
      <c r="U4963">
        <f t="shared" si="857"/>
        <v>2.8089887640449437E-3</v>
      </c>
      <c r="V4963">
        <f t="shared" si="858"/>
        <v>3.0995738086013174E-3</v>
      </c>
      <c r="W4963">
        <f t="shared" si="859"/>
        <v>1.9372336303758234E-4</v>
      </c>
      <c r="X4963">
        <f t="shared" si="860"/>
        <v>6.2282061216582717E-2</v>
      </c>
      <c r="Y4963">
        <f t="shared" si="861"/>
        <v>2.7121270825261525E-3</v>
      </c>
    </row>
    <row r="4964" spans="1:25" x14ac:dyDescent="0.2">
      <c r="A4964" t="s">
        <v>232</v>
      </c>
      <c r="B4964" t="s">
        <v>274</v>
      </c>
      <c r="C4964">
        <v>1993</v>
      </c>
      <c r="D4964">
        <v>33290000</v>
      </c>
      <c r="E4964">
        <v>58370000</v>
      </c>
      <c r="F4964">
        <v>3380000</v>
      </c>
      <c r="G4964">
        <v>230000</v>
      </c>
      <c r="H4964">
        <v>400000</v>
      </c>
      <c r="I4964">
        <v>710000</v>
      </c>
      <c r="J4964">
        <v>350000</v>
      </c>
      <c r="K4964">
        <v>240000</v>
      </c>
      <c r="L4964">
        <v>20000</v>
      </c>
      <c r="M4964">
        <v>6420000</v>
      </c>
      <c r="N4964">
        <v>220000</v>
      </c>
      <c r="O4964">
        <f t="shared" si="851"/>
        <v>0.32123902344880828</v>
      </c>
      <c r="P4964">
        <f t="shared" si="852"/>
        <v>0.56325388401042165</v>
      </c>
      <c r="Q4964">
        <f t="shared" si="853"/>
        <v>3.261603782688411E-2</v>
      </c>
      <c r="R4964">
        <f t="shared" si="854"/>
        <v>2.2194345266814629E-3</v>
      </c>
      <c r="S4964">
        <f t="shared" si="855"/>
        <v>3.8598861333590659E-3</v>
      </c>
      <c r="T4964">
        <f t="shared" si="856"/>
        <v>6.8512978867123417E-3</v>
      </c>
      <c r="U4964">
        <f t="shared" si="857"/>
        <v>3.3774003666891825E-3</v>
      </c>
      <c r="V4964">
        <f t="shared" si="858"/>
        <v>2.3159316800154396E-3</v>
      </c>
      <c r="W4964">
        <f t="shared" si="859"/>
        <v>1.9299430666795331E-4</v>
      </c>
      <c r="X4964">
        <f t="shared" si="860"/>
        <v>6.195117244041301E-2</v>
      </c>
      <c r="Y4964">
        <f t="shared" si="861"/>
        <v>2.1229373733474863E-3</v>
      </c>
    </row>
    <row r="4965" spans="1:25" x14ac:dyDescent="0.2">
      <c r="A4965" t="s">
        <v>232</v>
      </c>
      <c r="B4965" t="s">
        <v>274</v>
      </c>
      <c r="C4965">
        <v>1994</v>
      </c>
      <c r="D4965">
        <v>33350000</v>
      </c>
      <c r="E4965">
        <v>58370000</v>
      </c>
      <c r="F4965">
        <v>3420000</v>
      </c>
      <c r="G4965">
        <v>150000</v>
      </c>
      <c r="H4965">
        <v>390000</v>
      </c>
      <c r="I4965">
        <v>710000</v>
      </c>
      <c r="J4965">
        <v>440000</v>
      </c>
      <c r="K4965">
        <v>240000</v>
      </c>
      <c r="L4965">
        <v>20000</v>
      </c>
      <c r="M4965">
        <v>6410000</v>
      </c>
      <c r="N4965">
        <v>230000</v>
      </c>
      <c r="O4965">
        <f t="shared" si="851"/>
        <v>0.3215077605321508</v>
      </c>
      <c r="P4965">
        <f t="shared" si="852"/>
        <v>0.56271088402583636</v>
      </c>
      <c r="Q4965">
        <f t="shared" si="853"/>
        <v>3.2970211125036154E-2</v>
      </c>
      <c r="R4965">
        <f t="shared" si="854"/>
        <v>1.4460618914489539E-3</v>
      </c>
      <c r="S4965">
        <f t="shared" si="855"/>
        <v>3.7597609177672806E-3</v>
      </c>
      <c r="T4965">
        <f t="shared" si="856"/>
        <v>6.8446929528583819E-3</v>
      </c>
      <c r="U4965">
        <f t="shared" si="857"/>
        <v>4.2417815482502655E-3</v>
      </c>
      <c r="V4965">
        <f t="shared" si="858"/>
        <v>2.3136990263183262E-3</v>
      </c>
      <c r="W4965">
        <f t="shared" si="859"/>
        <v>1.9280825219319386E-4</v>
      </c>
      <c r="X4965">
        <f t="shared" si="860"/>
        <v>6.1795044827918637E-2</v>
      </c>
      <c r="Y4965">
        <f t="shared" si="861"/>
        <v>2.2172949002217295E-3</v>
      </c>
    </row>
    <row r="4966" spans="1:25" x14ac:dyDescent="0.2">
      <c r="A4966" t="s">
        <v>232</v>
      </c>
      <c r="B4966" t="s">
        <v>274</v>
      </c>
      <c r="C4966">
        <v>1995</v>
      </c>
      <c r="D4966">
        <v>36560000</v>
      </c>
      <c r="E4966">
        <v>58360000</v>
      </c>
      <c r="F4966">
        <v>3490000</v>
      </c>
      <c r="G4966">
        <v>260000</v>
      </c>
      <c r="H4966">
        <v>370000</v>
      </c>
      <c r="I4966">
        <v>900000</v>
      </c>
      <c r="J4966">
        <v>590000</v>
      </c>
      <c r="K4966">
        <v>510000</v>
      </c>
      <c r="L4966">
        <v>20000</v>
      </c>
      <c r="M4966">
        <v>6480000</v>
      </c>
      <c r="N4966">
        <v>260000</v>
      </c>
      <c r="O4966">
        <f t="shared" si="851"/>
        <v>0.33914656771799628</v>
      </c>
      <c r="P4966">
        <f t="shared" si="852"/>
        <v>0.54137291280148425</v>
      </c>
      <c r="Q4966">
        <f t="shared" si="853"/>
        <v>3.2374768089053804E-2</v>
      </c>
      <c r="R4966">
        <f t="shared" si="854"/>
        <v>2.4118738404452691E-3</v>
      </c>
      <c r="S4966">
        <f t="shared" si="855"/>
        <v>3.4322820037105753E-3</v>
      </c>
      <c r="T4966">
        <f t="shared" si="856"/>
        <v>8.3487940630797772E-3</v>
      </c>
      <c r="U4966">
        <f t="shared" si="857"/>
        <v>5.4730983302411877E-3</v>
      </c>
      <c r="V4966">
        <f t="shared" si="858"/>
        <v>4.7309833024118736E-3</v>
      </c>
      <c r="W4966">
        <f t="shared" si="859"/>
        <v>1.8552875695732838E-4</v>
      </c>
      <c r="X4966">
        <f t="shared" si="860"/>
        <v>6.0111317254174394E-2</v>
      </c>
      <c r="Y4966">
        <f t="shared" si="861"/>
        <v>2.4118738404452691E-3</v>
      </c>
    </row>
    <row r="4967" spans="1:25" x14ac:dyDescent="0.2">
      <c r="A4967" t="s">
        <v>232</v>
      </c>
      <c r="B4967" t="s">
        <v>274</v>
      </c>
      <c r="C4967">
        <v>1996</v>
      </c>
      <c r="D4967">
        <v>34250000</v>
      </c>
      <c r="E4967">
        <v>53530000</v>
      </c>
      <c r="F4967">
        <v>3570000</v>
      </c>
      <c r="G4967">
        <v>330000</v>
      </c>
      <c r="H4967">
        <v>370000</v>
      </c>
      <c r="I4967">
        <v>1200000</v>
      </c>
      <c r="J4967">
        <v>430000</v>
      </c>
      <c r="K4967">
        <v>670000</v>
      </c>
      <c r="L4967">
        <v>20000</v>
      </c>
      <c r="M4967">
        <v>6540000</v>
      </c>
      <c r="N4967">
        <v>260000</v>
      </c>
      <c r="O4967">
        <f t="shared" si="851"/>
        <v>0.33853909261638826</v>
      </c>
      <c r="P4967">
        <f t="shared" si="852"/>
        <v>0.52910941978847481</v>
      </c>
      <c r="Q4967">
        <f t="shared" si="853"/>
        <v>3.528714045665711E-2</v>
      </c>
      <c r="R4967">
        <f t="shared" si="854"/>
        <v>3.2618365128002373E-3</v>
      </c>
      <c r="S4967">
        <f t="shared" si="855"/>
        <v>3.6572106355639024E-3</v>
      </c>
      <c r="T4967">
        <f t="shared" si="856"/>
        <v>1.1861223682909953E-2</v>
      </c>
      <c r="U4967">
        <f t="shared" si="857"/>
        <v>4.2502718197094001E-3</v>
      </c>
      <c r="V4967">
        <f t="shared" si="858"/>
        <v>6.6225165562913907E-3</v>
      </c>
      <c r="W4967">
        <f t="shared" si="859"/>
        <v>1.9768706138183255E-4</v>
      </c>
      <c r="X4967">
        <f t="shared" si="860"/>
        <v>6.4643669071859242E-2</v>
      </c>
      <c r="Y4967">
        <f t="shared" si="861"/>
        <v>2.5699317979638232E-3</v>
      </c>
    </row>
    <row r="4968" spans="1:25" x14ac:dyDescent="0.2">
      <c r="A4968" t="s">
        <v>232</v>
      </c>
      <c r="B4968" t="s">
        <v>274</v>
      </c>
      <c r="C4968">
        <v>1997</v>
      </c>
      <c r="D4968">
        <v>33910000</v>
      </c>
      <c r="E4968">
        <v>53580000</v>
      </c>
      <c r="F4968">
        <v>3640000</v>
      </c>
      <c r="G4968">
        <v>290000</v>
      </c>
      <c r="H4968">
        <v>340000</v>
      </c>
      <c r="I4968">
        <v>1180000</v>
      </c>
      <c r="J4968">
        <v>480000</v>
      </c>
      <c r="K4968">
        <v>570000</v>
      </c>
      <c r="L4968">
        <v>30000</v>
      </c>
      <c r="M4968">
        <v>6590000</v>
      </c>
      <c r="N4968">
        <v>260000</v>
      </c>
      <c r="O4968">
        <f t="shared" si="851"/>
        <v>0.3361752751065728</v>
      </c>
      <c r="P4968">
        <f t="shared" si="852"/>
        <v>0.53117874491920292</v>
      </c>
      <c r="Q4968">
        <f t="shared" si="853"/>
        <v>3.6086051353226928E-2</v>
      </c>
      <c r="R4968">
        <f t="shared" si="854"/>
        <v>2.8749876078120354E-3</v>
      </c>
      <c r="S4968">
        <f t="shared" si="855"/>
        <v>3.3706751264003174E-3</v>
      </c>
      <c r="T4968">
        <f t="shared" si="856"/>
        <v>1.1698225438683454E-2</v>
      </c>
      <c r="U4968">
        <f t="shared" si="857"/>
        <v>4.7586001784475068E-3</v>
      </c>
      <c r="V4968">
        <f t="shared" si="858"/>
        <v>5.6508377119064146E-3</v>
      </c>
      <c r="W4968">
        <f t="shared" si="859"/>
        <v>2.9741251115296917E-4</v>
      </c>
      <c r="X4968">
        <f t="shared" si="860"/>
        <v>6.5331614949935557E-2</v>
      </c>
      <c r="Y4968">
        <f t="shared" si="861"/>
        <v>2.5775750966590661E-3</v>
      </c>
    </row>
    <row r="4969" spans="1:25" x14ac:dyDescent="0.2">
      <c r="A4969" t="s">
        <v>232</v>
      </c>
      <c r="B4969" t="s">
        <v>274</v>
      </c>
      <c r="C4969">
        <v>1998</v>
      </c>
      <c r="D4969">
        <v>37390000</v>
      </c>
      <c r="E4969">
        <v>54260000</v>
      </c>
      <c r="F4969">
        <v>3710000</v>
      </c>
      <c r="G4969">
        <v>370000</v>
      </c>
      <c r="H4969">
        <v>410000</v>
      </c>
      <c r="I4969">
        <v>1390000</v>
      </c>
      <c r="J4969">
        <v>120000</v>
      </c>
      <c r="K4969">
        <v>400000</v>
      </c>
      <c r="L4969">
        <v>30000</v>
      </c>
      <c r="M4969">
        <v>6650000</v>
      </c>
      <c r="N4969">
        <v>250000</v>
      </c>
      <c r="O4969">
        <f t="shared" si="851"/>
        <v>0.35616307868165364</v>
      </c>
      <c r="P4969">
        <f t="shared" si="852"/>
        <v>0.51686035435321009</v>
      </c>
      <c r="Q4969">
        <f t="shared" si="853"/>
        <v>3.5340064774242716E-2</v>
      </c>
      <c r="R4969">
        <f t="shared" si="854"/>
        <v>3.5244808534959041E-3</v>
      </c>
      <c r="S4969">
        <f t="shared" si="855"/>
        <v>3.9055058106305962E-3</v>
      </c>
      <c r="T4969">
        <f t="shared" si="856"/>
        <v>1.3240617260430559E-2</v>
      </c>
      <c r="U4969">
        <f t="shared" si="857"/>
        <v>1.1430748714040769E-3</v>
      </c>
      <c r="V4969">
        <f t="shared" si="858"/>
        <v>3.8102495713469233E-3</v>
      </c>
      <c r="W4969">
        <f t="shared" si="859"/>
        <v>2.8576871785101923E-4</v>
      </c>
      <c r="X4969">
        <f t="shared" si="860"/>
        <v>6.3345399123642593E-2</v>
      </c>
      <c r="Y4969">
        <f t="shared" si="861"/>
        <v>2.3814059820918272E-3</v>
      </c>
    </row>
    <row r="4970" spans="1:25" x14ac:dyDescent="0.2">
      <c r="A4970" t="s">
        <v>232</v>
      </c>
      <c r="B4970" t="s">
        <v>274</v>
      </c>
      <c r="C4970">
        <v>1999</v>
      </c>
      <c r="D4970">
        <v>38330000</v>
      </c>
      <c r="E4970">
        <v>53340000</v>
      </c>
      <c r="F4970">
        <v>3790000</v>
      </c>
      <c r="G4970">
        <v>400000</v>
      </c>
      <c r="H4970">
        <v>460000</v>
      </c>
      <c r="I4970">
        <v>1160000</v>
      </c>
      <c r="J4970">
        <v>190000</v>
      </c>
      <c r="K4970">
        <v>250000</v>
      </c>
      <c r="L4970">
        <v>30000</v>
      </c>
      <c r="M4970">
        <v>6800000</v>
      </c>
      <c r="N4970">
        <v>260000</v>
      </c>
      <c r="O4970">
        <f t="shared" si="851"/>
        <v>0.36501285591848398</v>
      </c>
      <c r="P4970">
        <f t="shared" si="852"/>
        <v>0.50795162365488999</v>
      </c>
      <c r="Q4970">
        <f t="shared" si="853"/>
        <v>3.6091800780878008E-2</v>
      </c>
      <c r="R4970">
        <f t="shared" si="854"/>
        <v>3.8091610322826398E-3</v>
      </c>
      <c r="S4970">
        <f t="shared" si="855"/>
        <v>4.3805351871250356E-3</v>
      </c>
      <c r="T4970">
        <f t="shared" si="856"/>
        <v>1.1046566993619656E-2</v>
      </c>
      <c r="U4970">
        <f t="shared" si="857"/>
        <v>1.8093514903342539E-3</v>
      </c>
      <c r="V4970">
        <f t="shared" si="858"/>
        <v>2.3807256451766497E-3</v>
      </c>
      <c r="W4970">
        <f t="shared" si="859"/>
        <v>2.85687077421198E-4</v>
      </c>
      <c r="X4970">
        <f t="shared" si="860"/>
        <v>6.475573754880487E-2</v>
      </c>
      <c r="Y4970">
        <f t="shared" si="861"/>
        <v>2.4759546709837159E-3</v>
      </c>
    </row>
    <row r="4971" spans="1:25" x14ac:dyDescent="0.2">
      <c r="A4971" t="s">
        <v>232</v>
      </c>
      <c r="B4971" t="s">
        <v>274</v>
      </c>
      <c r="C4971">
        <v>2000</v>
      </c>
      <c r="D4971">
        <v>35600000</v>
      </c>
      <c r="E4971">
        <v>52750000</v>
      </c>
      <c r="F4971">
        <v>3860000</v>
      </c>
      <c r="G4971">
        <v>410000</v>
      </c>
      <c r="H4971">
        <v>470000</v>
      </c>
      <c r="I4971">
        <v>1460000</v>
      </c>
      <c r="J4971">
        <v>330000</v>
      </c>
      <c r="K4971">
        <v>280000</v>
      </c>
      <c r="L4971">
        <v>40000</v>
      </c>
      <c r="M4971">
        <v>6820000</v>
      </c>
      <c r="N4971">
        <v>260000</v>
      </c>
      <c r="O4971">
        <f t="shared" si="851"/>
        <v>0.34806413766132188</v>
      </c>
      <c r="P4971">
        <f t="shared" si="852"/>
        <v>0.51574110285490804</v>
      </c>
      <c r="Q4971">
        <f t="shared" si="853"/>
        <v>3.7739538521705127E-2</v>
      </c>
      <c r="R4971">
        <f t="shared" si="854"/>
        <v>4.0086038326163469E-3</v>
      </c>
      <c r="S4971">
        <f t="shared" si="855"/>
        <v>4.595228783730935E-3</v>
      </c>
      <c r="T4971">
        <f t="shared" si="856"/>
        <v>1.4274540477121627E-2</v>
      </c>
      <c r="U4971">
        <f t="shared" si="857"/>
        <v>3.2264372311302308E-3</v>
      </c>
      <c r="V4971">
        <f t="shared" si="858"/>
        <v>2.7375831052014079E-3</v>
      </c>
      <c r="W4971">
        <f t="shared" si="859"/>
        <v>3.9108330074305825E-4</v>
      </c>
      <c r="X4971">
        <f t="shared" si="860"/>
        <v>6.6679702776691441E-2</v>
      </c>
      <c r="Y4971">
        <f t="shared" si="861"/>
        <v>2.5420414548298787E-3</v>
      </c>
    </row>
    <row r="4972" spans="1:25" x14ac:dyDescent="0.2">
      <c r="A4972" t="s">
        <v>232</v>
      </c>
      <c r="B4972" t="s">
        <v>274</v>
      </c>
      <c r="C4972">
        <v>2001</v>
      </c>
      <c r="D4972">
        <v>36610000</v>
      </c>
      <c r="E4972">
        <v>56080000</v>
      </c>
      <c r="F4972">
        <v>3950000</v>
      </c>
      <c r="G4972">
        <v>440000</v>
      </c>
      <c r="H4972">
        <v>400000</v>
      </c>
      <c r="I4972">
        <v>1750000</v>
      </c>
      <c r="J4972">
        <v>160000</v>
      </c>
      <c r="K4972">
        <v>380000</v>
      </c>
      <c r="L4972">
        <v>230000</v>
      </c>
      <c r="M4972">
        <v>7470000</v>
      </c>
      <c r="N4972">
        <v>280000</v>
      </c>
      <c r="O4972">
        <f t="shared" si="851"/>
        <v>0.33976798143851505</v>
      </c>
      <c r="P4972">
        <f t="shared" si="852"/>
        <v>0.52046403712296985</v>
      </c>
      <c r="Q4972">
        <f t="shared" si="853"/>
        <v>3.6658932714617169E-2</v>
      </c>
      <c r="R4972">
        <f t="shared" si="854"/>
        <v>4.0835266821345707E-3</v>
      </c>
      <c r="S4972">
        <f t="shared" si="855"/>
        <v>3.7122969837587007E-3</v>
      </c>
      <c r="T4972">
        <f t="shared" si="856"/>
        <v>1.6241299303944315E-2</v>
      </c>
      <c r="U4972">
        <f t="shared" si="857"/>
        <v>1.4849187935034804E-3</v>
      </c>
      <c r="V4972">
        <f t="shared" si="858"/>
        <v>3.5266821345707657E-3</v>
      </c>
      <c r="W4972">
        <f t="shared" si="859"/>
        <v>2.1345707656612528E-3</v>
      </c>
      <c r="X4972">
        <f t="shared" si="860"/>
        <v>6.9327146171693735E-2</v>
      </c>
      <c r="Y4972">
        <f t="shared" si="861"/>
        <v>2.5986078886310903E-3</v>
      </c>
    </row>
    <row r="4973" spans="1:25" x14ac:dyDescent="0.2">
      <c r="A4973" t="s">
        <v>232</v>
      </c>
      <c r="B4973" t="s">
        <v>274</v>
      </c>
      <c r="C4973">
        <v>2002</v>
      </c>
      <c r="D4973">
        <v>40430000</v>
      </c>
      <c r="E4973">
        <v>57030000</v>
      </c>
      <c r="F4973">
        <v>4040000</v>
      </c>
      <c r="G4973">
        <v>500000</v>
      </c>
      <c r="H4973">
        <v>390000</v>
      </c>
      <c r="I4973">
        <v>2200000</v>
      </c>
      <c r="J4973">
        <v>120000</v>
      </c>
      <c r="K4973">
        <v>400000</v>
      </c>
      <c r="L4973">
        <v>420000</v>
      </c>
      <c r="M4973">
        <v>8060000</v>
      </c>
      <c r="N4973">
        <v>300000</v>
      </c>
      <c r="O4973">
        <f t="shared" si="851"/>
        <v>0.35499165861796472</v>
      </c>
      <c r="P4973">
        <f t="shared" si="852"/>
        <v>0.50074633418210557</v>
      </c>
      <c r="Q4973">
        <f t="shared" si="853"/>
        <v>3.5472824655369217E-2</v>
      </c>
      <c r="R4973">
        <f t="shared" si="854"/>
        <v>4.390201071209061E-3</v>
      </c>
      <c r="S4973">
        <f t="shared" si="855"/>
        <v>3.4243568355430678E-3</v>
      </c>
      <c r="T4973">
        <f t="shared" si="856"/>
        <v>1.9316884713319871E-2</v>
      </c>
      <c r="U4973">
        <f t="shared" si="857"/>
        <v>1.0536482570901748E-3</v>
      </c>
      <c r="V4973">
        <f t="shared" si="858"/>
        <v>3.5121608569672492E-3</v>
      </c>
      <c r="W4973">
        <f t="shared" si="859"/>
        <v>3.6877688998156115E-3</v>
      </c>
      <c r="X4973">
        <f t="shared" si="860"/>
        <v>7.0770041267890063E-2</v>
      </c>
      <c r="Y4973">
        <f t="shared" si="861"/>
        <v>2.6341206427254369E-3</v>
      </c>
    </row>
    <row r="4974" spans="1:25" x14ac:dyDescent="0.2">
      <c r="A4974" t="s">
        <v>232</v>
      </c>
      <c r="B4974" t="s">
        <v>274</v>
      </c>
      <c r="C4974">
        <v>2003</v>
      </c>
      <c r="D4974">
        <v>44500000</v>
      </c>
      <c r="E4974">
        <v>60820000</v>
      </c>
      <c r="F4974">
        <v>4130000</v>
      </c>
      <c r="G4974">
        <v>560000</v>
      </c>
      <c r="H4974">
        <v>380000</v>
      </c>
      <c r="I4974">
        <v>2310000</v>
      </c>
      <c r="J4974">
        <v>120000</v>
      </c>
      <c r="K4974">
        <v>430000</v>
      </c>
      <c r="L4974">
        <v>610000</v>
      </c>
      <c r="M4974">
        <v>8690000</v>
      </c>
      <c r="N4974">
        <v>320000</v>
      </c>
      <c r="O4974">
        <f t="shared" si="851"/>
        <v>0.36217140066737202</v>
      </c>
      <c r="P4974">
        <f t="shared" si="852"/>
        <v>0.49499470985594529</v>
      </c>
      <c r="Q4974">
        <f t="shared" si="853"/>
        <v>3.3612761455196552E-2</v>
      </c>
      <c r="R4974">
        <f t="shared" si="854"/>
        <v>4.5576625701961426E-3</v>
      </c>
      <c r="S4974">
        <f t="shared" si="855"/>
        <v>3.0926996012045249E-3</v>
      </c>
      <c r="T4974">
        <f t="shared" si="856"/>
        <v>1.8800358102059087E-2</v>
      </c>
      <c r="U4974">
        <f t="shared" si="857"/>
        <v>9.7664197932774486E-4</v>
      </c>
      <c r="V4974">
        <f t="shared" si="858"/>
        <v>3.499633759257752E-3</v>
      </c>
      <c r="W4974">
        <f t="shared" si="859"/>
        <v>4.9645967282493696E-3</v>
      </c>
      <c r="X4974">
        <f t="shared" si="860"/>
        <v>7.0725156669650846E-2</v>
      </c>
      <c r="Y4974">
        <f t="shared" si="861"/>
        <v>2.6043786115406528E-3</v>
      </c>
    </row>
    <row r="4975" spans="1:25" x14ac:dyDescent="0.2">
      <c r="A4975" t="s">
        <v>232</v>
      </c>
      <c r="B4975" t="s">
        <v>274</v>
      </c>
      <c r="C4975">
        <v>2004</v>
      </c>
      <c r="D4975">
        <v>43140000</v>
      </c>
      <c r="E4975">
        <v>59870000</v>
      </c>
      <c r="F4975">
        <v>4220000</v>
      </c>
      <c r="G4975">
        <v>610000</v>
      </c>
      <c r="H4975">
        <v>400000</v>
      </c>
      <c r="I4975">
        <v>2400000</v>
      </c>
      <c r="J4975">
        <v>1250000</v>
      </c>
      <c r="K4975">
        <v>460000</v>
      </c>
      <c r="L4975">
        <v>820000</v>
      </c>
      <c r="M4975">
        <v>9330000</v>
      </c>
      <c r="N4975">
        <v>350000</v>
      </c>
      <c r="O4975">
        <f t="shared" si="851"/>
        <v>0.35115995115995113</v>
      </c>
      <c r="P4975">
        <f t="shared" si="852"/>
        <v>0.48734228734228735</v>
      </c>
      <c r="Q4975">
        <f t="shared" si="853"/>
        <v>3.4350834350834351E-2</v>
      </c>
      <c r="R4975">
        <f t="shared" si="854"/>
        <v>4.9654049654049657E-3</v>
      </c>
      <c r="S4975">
        <f t="shared" si="855"/>
        <v>3.2560032560032559E-3</v>
      </c>
      <c r="T4975">
        <f t="shared" si="856"/>
        <v>1.9536019536019536E-2</v>
      </c>
      <c r="U4975">
        <f t="shared" si="857"/>
        <v>1.0175010175010175E-2</v>
      </c>
      <c r="V4975">
        <f t="shared" si="858"/>
        <v>3.7444037444037443E-3</v>
      </c>
      <c r="W4975">
        <f t="shared" si="859"/>
        <v>6.6748066748066751E-3</v>
      </c>
      <c r="X4975">
        <f t="shared" si="860"/>
        <v>7.594627594627594E-2</v>
      </c>
      <c r="Y4975">
        <f t="shared" si="861"/>
        <v>2.8490028490028491E-3</v>
      </c>
    </row>
    <row r="4976" spans="1:25" x14ac:dyDescent="0.2">
      <c r="A4976" t="s">
        <v>232</v>
      </c>
      <c r="B4976" t="s">
        <v>274</v>
      </c>
      <c r="C4976">
        <v>2005</v>
      </c>
      <c r="D4976">
        <v>45470000</v>
      </c>
      <c r="E4976">
        <v>62530000</v>
      </c>
      <c r="F4976">
        <v>4300000</v>
      </c>
      <c r="G4976">
        <v>640000</v>
      </c>
      <c r="H4976">
        <v>450000</v>
      </c>
      <c r="I4976">
        <v>2760000</v>
      </c>
      <c r="J4976">
        <v>1350000</v>
      </c>
      <c r="K4976">
        <v>490000</v>
      </c>
      <c r="L4976">
        <v>1000000</v>
      </c>
      <c r="M4976">
        <v>9960000</v>
      </c>
      <c r="N4976">
        <v>260000</v>
      </c>
      <c r="O4976">
        <f t="shared" si="851"/>
        <v>0.3519077470783995</v>
      </c>
      <c r="P4976">
        <f t="shared" si="852"/>
        <v>0.4839408714495782</v>
      </c>
      <c r="Q4976">
        <f t="shared" si="853"/>
        <v>3.3279157959910224E-2</v>
      </c>
      <c r="R4976">
        <f t="shared" si="854"/>
        <v>4.9531769986843124E-3</v>
      </c>
      <c r="S4976">
        <f t="shared" si="855"/>
        <v>3.4827025771999071E-3</v>
      </c>
      <c r="T4976">
        <f t="shared" si="856"/>
        <v>2.1360575806826099E-2</v>
      </c>
      <c r="U4976">
        <f t="shared" si="857"/>
        <v>1.0448107731599722E-2</v>
      </c>
      <c r="V4976">
        <f t="shared" si="858"/>
        <v>3.7922761396176766E-3</v>
      </c>
      <c r="W4976">
        <f t="shared" si="859"/>
        <v>7.7393390604442378E-3</v>
      </c>
      <c r="X4976">
        <f t="shared" si="860"/>
        <v>7.7083817042024605E-2</v>
      </c>
      <c r="Y4976">
        <f t="shared" si="861"/>
        <v>2.0122281557155017E-3</v>
      </c>
    </row>
    <row r="4977" spans="1:25" x14ac:dyDescent="0.2">
      <c r="A4977" t="s">
        <v>232</v>
      </c>
      <c r="B4977" t="s">
        <v>274</v>
      </c>
      <c r="C4977">
        <v>2006</v>
      </c>
      <c r="D4977">
        <v>42420000</v>
      </c>
      <c r="E4977">
        <v>59630000</v>
      </c>
      <c r="F4977">
        <v>4420000</v>
      </c>
      <c r="G4977">
        <v>660000</v>
      </c>
      <c r="H4977">
        <v>460000</v>
      </c>
      <c r="I4977">
        <v>2910000</v>
      </c>
      <c r="J4977">
        <v>1590000</v>
      </c>
      <c r="K4977">
        <v>530000</v>
      </c>
      <c r="L4977">
        <v>1180000</v>
      </c>
      <c r="M4977">
        <v>10480000</v>
      </c>
      <c r="N4977">
        <v>280000</v>
      </c>
      <c r="O4977">
        <f t="shared" si="851"/>
        <v>0.34055876685934489</v>
      </c>
      <c r="P4977">
        <f t="shared" si="852"/>
        <v>0.47872511239563265</v>
      </c>
      <c r="Q4977">
        <f t="shared" si="853"/>
        <v>3.5484906872190108E-2</v>
      </c>
      <c r="R4977">
        <f t="shared" si="854"/>
        <v>5.2986512524084775E-3</v>
      </c>
      <c r="S4977">
        <f t="shared" si="855"/>
        <v>3.6929993577392421E-3</v>
      </c>
      <c r="T4977">
        <f t="shared" si="856"/>
        <v>2.3362235067437381E-2</v>
      </c>
      <c r="U4977">
        <f t="shared" si="857"/>
        <v>1.2764932562620424E-2</v>
      </c>
      <c r="V4977">
        <f t="shared" si="858"/>
        <v>4.2549775208734746E-3</v>
      </c>
      <c r="W4977">
        <f t="shared" si="859"/>
        <v>9.4733461785484908E-3</v>
      </c>
      <c r="X4977">
        <f t="shared" si="860"/>
        <v>8.4136159280667949E-2</v>
      </c>
      <c r="Y4977">
        <f t="shared" si="861"/>
        <v>2.2479126525369298E-3</v>
      </c>
    </row>
    <row r="4978" spans="1:25" x14ac:dyDescent="0.2">
      <c r="A4978" t="s">
        <v>232</v>
      </c>
      <c r="B4978" t="s">
        <v>274</v>
      </c>
      <c r="C4978">
        <v>2007</v>
      </c>
      <c r="D4978">
        <v>44830000</v>
      </c>
      <c r="E4978">
        <v>59340000</v>
      </c>
      <c r="F4978">
        <v>4530000</v>
      </c>
      <c r="G4978">
        <v>770000</v>
      </c>
      <c r="H4978">
        <v>450000</v>
      </c>
      <c r="I4978">
        <v>2850000</v>
      </c>
      <c r="J4978">
        <v>1390000</v>
      </c>
      <c r="K4978">
        <v>560000</v>
      </c>
      <c r="L4978">
        <v>1360000</v>
      </c>
      <c r="M4978">
        <v>11010000</v>
      </c>
      <c r="N4978">
        <v>300000</v>
      </c>
      <c r="O4978">
        <f t="shared" si="851"/>
        <v>0.3519114530182903</v>
      </c>
      <c r="P4978">
        <f t="shared" si="852"/>
        <v>0.46581364314310386</v>
      </c>
      <c r="Q4978">
        <f t="shared" si="853"/>
        <v>3.5560091058952824E-2</v>
      </c>
      <c r="R4978">
        <f t="shared" si="854"/>
        <v>6.0444304890493756E-3</v>
      </c>
      <c r="S4978">
        <f t="shared" si="855"/>
        <v>3.5324593767171678E-3</v>
      </c>
      <c r="T4978">
        <f t="shared" si="856"/>
        <v>2.2372242719208728E-2</v>
      </c>
      <c r="U4978">
        <f t="shared" si="857"/>
        <v>1.0911374519193029E-2</v>
      </c>
      <c r="V4978">
        <f t="shared" si="858"/>
        <v>4.3959494465813645E-3</v>
      </c>
      <c r="W4978">
        <f t="shared" si="859"/>
        <v>1.0675877227411885E-2</v>
      </c>
      <c r="X4978">
        <f t="shared" si="860"/>
        <v>8.6427506083680036E-2</v>
      </c>
      <c r="Y4978">
        <f t="shared" si="861"/>
        <v>2.3549729178114452E-3</v>
      </c>
    </row>
    <row r="4979" spans="1:25" x14ac:dyDescent="0.2">
      <c r="A4979" t="s">
        <v>232</v>
      </c>
      <c r="B4979" t="s">
        <v>274</v>
      </c>
      <c r="C4979">
        <v>2008</v>
      </c>
      <c r="D4979">
        <v>46530000</v>
      </c>
      <c r="E4979">
        <v>59870000</v>
      </c>
      <c r="F4979">
        <v>4650000</v>
      </c>
      <c r="G4979">
        <v>830000</v>
      </c>
      <c r="H4979">
        <v>420000</v>
      </c>
      <c r="I4979">
        <v>3100000</v>
      </c>
      <c r="J4979">
        <v>1240000</v>
      </c>
      <c r="K4979">
        <v>590000</v>
      </c>
      <c r="L4979">
        <v>1560000</v>
      </c>
      <c r="M4979">
        <v>11570000</v>
      </c>
      <c r="N4979">
        <v>310000</v>
      </c>
      <c r="O4979">
        <f t="shared" si="851"/>
        <v>0.35608785490166067</v>
      </c>
      <c r="P4979">
        <f t="shared" si="852"/>
        <v>0.45817708731920104</v>
      </c>
      <c r="Q4979">
        <f t="shared" si="853"/>
        <v>3.5585826892171116E-2</v>
      </c>
      <c r="R4979">
        <f t="shared" si="854"/>
        <v>6.351878778602587E-3</v>
      </c>
      <c r="S4979">
        <f t="shared" si="855"/>
        <v>3.2142037192928754E-3</v>
      </c>
      <c r="T4979">
        <f t="shared" si="856"/>
        <v>2.3723884594780746E-2</v>
      </c>
      <c r="U4979">
        <f t="shared" si="857"/>
        <v>9.4895538379122981E-3</v>
      </c>
      <c r="V4979">
        <f t="shared" si="858"/>
        <v>4.5151909390066577E-3</v>
      </c>
      <c r="W4979">
        <f t="shared" si="859"/>
        <v>1.1938470957373536E-2</v>
      </c>
      <c r="X4979">
        <f t="shared" si="860"/>
        <v>8.8543659600520394E-2</v>
      </c>
      <c r="Y4979">
        <f t="shared" si="861"/>
        <v>2.3723884594780745E-3</v>
      </c>
    </row>
    <row r="4980" spans="1:25" x14ac:dyDescent="0.2">
      <c r="A4980" t="s">
        <v>232</v>
      </c>
      <c r="B4980" t="s">
        <v>274</v>
      </c>
      <c r="C4980">
        <v>2009</v>
      </c>
      <c r="D4980">
        <v>46980000</v>
      </c>
      <c r="E4980">
        <v>61400000</v>
      </c>
      <c r="F4980">
        <v>4760000</v>
      </c>
      <c r="G4980">
        <v>920000</v>
      </c>
      <c r="H4980">
        <v>400000</v>
      </c>
      <c r="I4980">
        <v>3020000</v>
      </c>
      <c r="J4980">
        <v>1200000</v>
      </c>
      <c r="K4980">
        <v>510000</v>
      </c>
      <c r="L4980">
        <v>1730000</v>
      </c>
      <c r="M4980">
        <v>12100000</v>
      </c>
      <c r="N4980">
        <v>330000</v>
      </c>
      <c r="O4980">
        <f t="shared" si="851"/>
        <v>0.35230596175478063</v>
      </c>
      <c r="P4980">
        <f t="shared" si="852"/>
        <v>0.4604424446944132</v>
      </c>
      <c r="Q4980">
        <f t="shared" si="853"/>
        <v>3.5695538057742782E-2</v>
      </c>
      <c r="R4980">
        <f t="shared" si="854"/>
        <v>6.8991376077990252E-3</v>
      </c>
      <c r="S4980">
        <f t="shared" si="855"/>
        <v>2.9996250468691415E-3</v>
      </c>
      <c r="T4980">
        <f t="shared" si="856"/>
        <v>2.2647169103862018E-2</v>
      </c>
      <c r="U4980">
        <f t="shared" si="857"/>
        <v>8.9988751406074249E-3</v>
      </c>
      <c r="V4980">
        <f t="shared" si="858"/>
        <v>3.8245219347581554E-3</v>
      </c>
      <c r="W4980">
        <f t="shared" si="859"/>
        <v>1.2973378327709036E-2</v>
      </c>
      <c r="X4980">
        <f t="shared" si="860"/>
        <v>9.0738657667791531E-2</v>
      </c>
      <c r="Y4980">
        <f t="shared" si="861"/>
        <v>2.4746906636670418E-3</v>
      </c>
    </row>
    <row r="4981" spans="1:25" x14ac:dyDescent="0.2">
      <c r="A4981" t="s">
        <v>232</v>
      </c>
      <c r="B4981" t="s">
        <v>274</v>
      </c>
      <c r="C4981">
        <v>2010</v>
      </c>
      <c r="D4981">
        <v>49460000</v>
      </c>
      <c r="E4981">
        <v>60740000</v>
      </c>
      <c r="F4981">
        <v>4870000</v>
      </c>
      <c r="G4981">
        <v>1080000</v>
      </c>
      <c r="H4981">
        <v>440000</v>
      </c>
      <c r="I4981">
        <v>3540000</v>
      </c>
      <c r="J4981">
        <v>1470000</v>
      </c>
      <c r="K4981">
        <v>520000</v>
      </c>
      <c r="L4981">
        <v>1910000</v>
      </c>
      <c r="M4981">
        <v>12650000</v>
      </c>
      <c r="N4981">
        <v>390000</v>
      </c>
      <c r="O4981">
        <f t="shared" si="851"/>
        <v>0.36083752827022691</v>
      </c>
      <c r="P4981">
        <f t="shared" si="852"/>
        <v>0.44313124680820021</v>
      </c>
      <c r="Q4981">
        <f t="shared" si="853"/>
        <v>3.5529291602830672E-2</v>
      </c>
      <c r="R4981">
        <f t="shared" si="854"/>
        <v>7.8791858174655279E-3</v>
      </c>
      <c r="S4981">
        <f t="shared" si="855"/>
        <v>3.2100386663748448E-3</v>
      </c>
      <c r="T4981">
        <f t="shared" si="856"/>
        <v>2.5826220179470345E-2</v>
      </c>
      <c r="U4981">
        <f t="shared" si="857"/>
        <v>1.0724447362661415E-2</v>
      </c>
      <c r="V4981">
        <f t="shared" si="858"/>
        <v>3.7936820602611802E-3</v>
      </c>
      <c r="W4981">
        <f t="shared" si="859"/>
        <v>1.3934486029036259E-2</v>
      </c>
      <c r="X4981">
        <f t="shared" si="860"/>
        <v>9.2288611658276787E-2</v>
      </c>
      <c r="Y4981">
        <f t="shared" si="861"/>
        <v>2.8452615451958854E-3</v>
      </c>
    </row>
    <row r="4982" spans="1:25" x14ac:dyDescent="0.2">
      <c r="A4982" t="s">
        <v>232</v>
      </c>
      <c r="B4982" t="s">
        <v>274</v>
      </c>
      <c r="C4982">
        <v>2011</v>
      </c>
      <c r="D4982">
        <v>51270000</v>
      </c>
      <c r="E4982">
        <v>59050000</v>
      </c>
      <c r="F4982">
        <v>5020000</v>
      </c>
      <c r="G4982">
        <v>1170000</v>
      </c>
      <c r="H4982">
        <v>810000</v>
      </c>
      <c r="I4982">
        <v>4030000</v>
      </c>
      <c r="J4982">
        <v>1920000</v>
      </c>
      <c r="K4982">
        <v>420000</v>
      </c>
      <c r="L4982">
        <v>2089999.99999999</v>
      </c>
      <c r="M4982">
        <v>15060000</v>
      </c>
      <c r="N4982">
        <v>670000</v>
      </c>
      <c r="O4982">
        <f t="shared" si="851"/>
        <v>0.36230655077379692</v>
      </c>
      <c r="P4982">
        <f t="shared" si="852"/>
        <v>0.41728499752667658</v>
      </c>
      <c r="Q4982">
        <f t="shared" si="853"/>
        <v>3.5474524768567592E-2</v>
      </c>
      <c r="R4982">
        <f t="shared" si="854"/>
        <v>8.2679669281322879E-3</v>
      </c>
      <c r="S4982">
        <f t="shared" si="855"/>
        <v>5.7239771040915833E-3</v>
      </c>
      <c r="T4982">
        <f t="shared" si="856"/>
        <v>2.8478552752455658E-2</v>
      </c>
      <c r="U4982">
        <f t="shared" si="857"/>
        <v>1.3567945728217087E-2</v>
      </c>
      <c r="V4982">
        <f t="shared" si="858"/>
        <v>2.9679881280474879E-3</v>
      </c>
      <c r="W4982">
        <f t="shared" si="859"/>
        <v>1.4769274256236238E-2</v>
      </c>
      <c r="X4982">
        <f t="shared" si="860"/>
        <v>0.10642357430570278</v>
      </c>
      <c r="Y4982">
        <f t="shared" si="861"/>
        <v>4.734647728075754E-3</v>
      </c>
    </row>
    <row r="4983" spans="1:25" x14ac:dyDescent="0.2">
      <c r="A4983" t="s">
        <v>232</v>
      </c>
      <c r="B4983" t="s">
        <v>274</v>
      </c>
      <c r="C4983">
        <v>2012</v>
      </c>
      <c r="D4983">
        <v>52940000</v>
      </c>
      <c r="E4983">
        <v>60200000</v>
      </c>
      <c r="F4983">
        <v>5160000</v>
      </c>
      <c r="G4983">
        <v>1280000</v>
      </c>
      <c r="H4983">
        <v>800000</v>
      </c>
      <c r="I4983">
        <v>5180000</v>
      </c>
      <c r="J4983">
        <v>2490000</v>
      </c>
      <c r="K4983">
        <v>360000</v>
      </c>
      <c r="L4983">
        <v>2270000</v>
      </c>
      <c r="M4983">
        <v>17470000</v>
      </c>
      <c r="N4983">
        <v>400000</v>
      </c>
      <c r="O4983">
        <f t="shared" si="851"/>
        <v>0.35637832379670142</v>
      </c>
      <c r="P4983">
        <f t="shared" si="852"/>
        <v>0.40525075732076743</v>
      </c>
      <c r="Q4983">
        <f t="shared" si="853"/>
        <v>3.4735779198922921E-2</v>
      </c>
      <c r="R4983">
        <f t="shared" si="854"/>
        <v>8.6166273981824297E-3</v>
      </c>
      <c r="S4983">
        <f t="shared" si="855"/>
        <v>5.385392123864019E-3</v>
      </c>
      <c r="T4983">
        <f t="shared" si="856"/>
        <v>3.4870414002019519E-2</v>
      </c>
      <c r="U4983">
        <f t="shared" si="857"/>
        <v>1.6762032985526757E-2</v>
      </c>
      <c r="V4983">
        <f t="shared" si="858"/>
        <v>2.4234264557388085E-3</v>
      </c>
      <c r="W4983">
        <f t="shared" si="859"/>
        <v>1.5281050151464153E-2</v>
      </c>
      <c r="X4983">
        <f t="shared" si="860"/>
        <v>0.11760350050488051</v>
      </c>
      <c r="Y4983">
        <f t="shared" si="861"/>
        <v>2.6926960619320095E-3</v>
      </c>
    </row>
    <row r="4984" spans="1:25" x14ac:dyDescent="0.2">
      <c r="A4984" t="s">
        <v>232</v>
      </c>
      <c r="B4984" t="s">
        <v>274</v>
      </c>
      <c r="C4984">
        <v>2013</v>
      </c>
      <c r="D4984">
        <v>55210000</v>
      </c>
      <c r="E4984">
        <v>58480000</v>
      </c>
      <c r="F4984">
        <v>5310000</v>
      </c>
      <c r="G4984">
        <v>1260000</v>
      </c>
      <c r="H4984">
        <v>990000</v>
      </c>
      <c r="I4984">
        <v>5660000</v>
      </c>
      <c r="J4984">
        <v>2850000</v>
      </c>
      <c r="K4984">
        <v>340000</v>
      </c>
      <c r="L4984">
        <v>2450000</v>
      </c>
      <c r="M4984">
        <v>19880000</v>
      </c>
      <c r="N4984">
        <v>470000</v>
      </c>
      <c r="O4984">
        <f t="shared" si="851"/>
        <v>0.36108567691301502</v>
      </c>
      <c r="P4984">
        <f t="shared" si="852"/>
        <v>0.38247220405493787</v>
      </c>
      <c r="Q4984">
        <f t="shared" si="853"/>
        <v>3.4728580771746238E-2</v>
      </c>
      <c r="R4984">
        <f t="shared" si="854"/>
        <v>8.2406801831262262E-3</v>
      </c>
      <c r="S4984">
        <f t="shared" si="855"/>
        <v>6.4748201438848919E-3</v>
      </c>
      <c r="T4984">
        <f t="shared" si="856"/>
        <v>3.7017658600392411E-2</v>
      </c>
      <c r="U4984">
        <f t="shared" si="857"/>
        <v>1.8639633747547416E-2</v>
      </c>
      <c r="V4984">
        <f t="shared" si="858"/>
        <v>2.2236756049705689E-3</v>
      </c>
      <c r="W4984">
        <f t="shared" si="859"/>
        <v>1.6023544800523218E-2</v>
      </c>
      <c r="X4984">
        <f t="shared" si="860"/>
        <v>0.13001962066710268</v>
      </c>
      <c r="Y4984">
        <f t="shared" si="861"/>
        <v>3.0739045127534336E-3</v>
      </c>
    </row>
    <row r="4985" spans="1:25" x14ac:dyDescent="0.2">
      <c r="A4985" t="s">
        <v>232</v>
      </c>
      <c r="B4985" t="s">
        <v>274</v>
      </c>
      <c r="C4985">
        <v>2014</v>
      </c>
      <c r="D4985">
        <v>56220000</v>
      </c>
      <c r="E4985">
        <v>58270000</v>
      </c>
      <c r="F4985">
        <v>5450000</v>
      </c>
      <c r="G4985">
        <v>1490000</v>
      </c>
      <c r="H4985">
        <v>1440000</v>
      </c>
      <c r="I4985">
        <v>5460000</v>
      </c>
      <c r="J4985">
        <v>2420000</v>
      </c>
      <c r="K4985">
        <v>250000</v>
      </c>
      <c r="L4985">
        <v>2630000</v>
      </c>
      <c r="M4985">
        <v>22290000</v>
      </c>
      <c r="N4985">
        <v>500000</v>
      </c>
      <c r="O4985">
        <f t="shared" si="851"/>
        <v>0.35941695435366322</v>
      </c>
      <c r="P4985">
        <f t="shared" si="852"/>
        <v>0.37252269530750542</v>
      </c>
      <c r="Q4985">
        <f t="shared" si="853"/>
        <v>3.4842091804117119E-2</v>
      </c>
      <c r="R4985">
        <f t="shared" si="854"/>
        <v>9.5256361079145892E-3</v>
      </c>
      <c r="S4985">
        <f t="shared" si="855"/>
        <v>9.2059838895281933E-3</v>
      </c>
      <c r="T4985">
        <f t="shared" si="856"/>
        <v>3.4906022247794398E-2</v>
      </c>
      <c r="U4985">
        <f t="shared" si="857"/>
        <v>1.5471167369901548E-2</v>
      </c>
      <c r="V4985">
        <f t="shared" si="858"/>
        <v>1.598261091931978E-3</v>
      </c>
      <c r="W4985">
        <f t="shared" si="859"/>
        <v>1.6813706687124407E-2</v>
      </c>
      <c r="X4985">
        <f t="shared" si="860"/>
        <v>0.14250095895665515</v>
      </c>
      <c r="Y4985">
        <f t="shared" si="861"/>
        <v>3.196522183863956E-3</v>
      </c>
    </row>
    <row r="4986" spans="1:25" x14ac:dyDescent="0.2">
      <c r="A4986" t="s">
        <v>232</v>
      </c>
      <c r="B4986" t="s">
        <v>274</v>
      </c>
      <c r="C4986">
        <v>2015</v>
      </c>
      <c r="D4986">
        <v>58640000</v>
      </c>
      <c r="E4986">
        <v>60840000</v>
      </c>
      <c r="F4986">
        <v>5590000</v>
      </c>
      <c r="G4986">
        <v>1670000</v>
      </c>
      <c r="H4986">
        <v>1560000</v>
      </c>
      <c r="I4986">
        <v>5710000</v>
      </c>
      <c r="J4986">
        <v>2860000</v>
      </c>
      <c r="K4986">
        <v>280000</v>
      </c>
      <c r="L4986">
        <v>2810000</v>
      </c>
      <c r="M4986">
        <v>24700000</v>
      </c>
      <c r="N4986">
        <v>510000</v>
      </c>
      <c r="O4986">
        <f t="shared" si="851"/>
        <v>0.35502815281225403</v>
      </c>
      <c r="P4986">
        <f t="shared" si="852"/>
        <v>0.36834776291094024</v>
      </c>
      <c r="Q4986">
        <f t="shared" si="853"/>
        <v>3.3843918387116305E-2</v>
      </c>
      <c r="R4986">
        <f t="shared" si="854"/>
        <v>1.0110794938548162E-2</v>
      </c>
      <c r="S4986">
        <f t="shared" si="855"/>
        <v>9.4448144336138525E-3</v>
      </c>
      <c r="T4986">
        <f t="shared" si="856"/>
        <v>3.4570442574317371E-2</v>
      </c>
      <c r="U4986">
        <f t="shared" si="857"/>
        <v>1.7315493128292062E-2</v>
      </c>
      <c r="V4986">
        <f t="shared" si="858"/>
        <v>1.695223103469153E-3</v>
      </c>
      <c r="W4986">
        <f t="shared" si="859"/>
        <v>1.7012774716958286E-2</v>
      </c>
      <c r="X4986">
        <f t="shared" si="860"/>
        <v>0.149542895198886</v>
      </c>
      <c r="Y4986">
        <f t="shared" si="861"/>
        <v>3.0877277956045286E-3</v>
      </c>
    </row>
    <row r="4987" spans="1:25" x14ac:dyDescent="0.2">
      <c r="A4987" t="s">
        <v>232</v>
      </c>
      <c r="B4987" t="s">
        <v>274</v>
      </c>
      <c r="C4987">
        <v>2016</v>
      </c>
      <c r="D4987">
        <v>59560000</v>
      </c>
      <c r="E4987">
        <v>72150000</v>
      </c>
      <c r="F4987">
        <v>5750000</v>
      </c>
      <c r="G4987">
        <v>1810000</v>
      </c>
      <c r="H4987">
        <v>1300000</v>
      </c>
      <c r="I4987">
        <v>5320000</v>
      </c>
      <c r="J4987">
        <v>2570000</v>
      </c>
      <c r="K4987">
        <v>420000</v>
      </c>
      <c r="L4987">
        <v>2880000</v>
      </c>
      <c r="M4987">
        <v>25050000</v>
      </c>
      <c r="N4987">
        <v>450000</v>
      </c>
      <c r="O4987">
        <f t="shared" si="851"/>
        <v>0.33600361051562677</v>
      </c>
      <c r="P4987">
        <f t="shared" si="852"/>
        <v>0.40702922261085411</v>
      </c>
      <c r="Q4987">
        <f t="shared" si="853"/>
        <v>3.243822633419835E-2</v>
      </c>
      <c r="R4987">
        <f t="shared" si="854"/>
        <v>1.021098950693896E-2</v>
      </c>
      <c r="S4987">
        <f t="shared" si="855"/>
        <v>7.3338598668622364E-3</v>
      </c>
      <c r="T4987">
        <f t="shared" si="856"/>
        <v>3.0012411147466996E-2</v>
      </c>
      <c r="U4987">
        <f t="shared" si="857"/>
        <v>1.4498476813719959E-2</v>
      </c>
      <c r="V4987">
        <f t="shared" si="858"/>
        <v>2.369400880063184E-3</v>
      </c>
      <c r="W4987">
        <f t="shared" si="859"/>
        <v>1.6247320320433262E-2</v>
      </c>
      <c r="X4987">
        <f t="shared" si="860"/>
        <v>0.14131783820376848</v>
      </c>
      <c r="Y4987">
        <f t="shared" si="861"/>
        <v>2.5386438000676971E-3</v>
      </c>
    </row>
    <row r="4988" spans="1:25" x14ac:dyDescent="0.2">
      <c r="A4988" t="s">
        <v>232</v>
      </c>
      <c r="B4988" t="s">
        <v>274</v>
      </c>
      <c r="C4988">
        <v>2017</v>
      </c>
      <c r="D4988">
        <v>57090000</v>
      </c>
      <c r="E4988">
        <v>72170000</v>
      </c>
      <c r="F4988">
        <v>5910000</v>
      </c>
      <c r="G4988">
        <v>1930000</v>
      </c>
      <c r="H4988">
        <v>1830000</v>
      </c>
      <c r="I4988">
        <v>5380000</v>
      </c>
      <c r="J4988">
        <v>2410000</v>
      </c>
      <c r="K4988">
        <v>430000</v>
      </c>
      <c r="L4988">
        <v>2950000</v>
      </c>
      <c r="M4988">
        <v>25410000</v>
      </c>
      <c r="N4988">
        <v>460000</v>
      </c>
      <c r="O4988">
        <f t="shared" si="851"/>
        <v>0.32443030061942374</v>
      </c>
      <c r="P4988">
        <f t="shared" si="852"/>
        <v>0.41012672614650225</v>
      </c>
      <c r="Q4988">
        <f t="shared" si="853"/>
        <v>3.3585270216514182E-2</v>
      </c>
      <c r="R4988">
        <f t="shared" si="854"/>
        <v>1.0967778598624765E-2</v>
      </c>
      <c r="S4988">
        <f t="shared" si="855"/>
        <v>1.0399499914758198E-2</v>
      </c>
      <c r="T4988">
        <f t="shared" si="856"/>
        <v>3.0573393192021368E-2</v>
      </c>
      <c r="U4988">
        <f t="shared" si="857"/>
        <v>1.3695516281184292E-2</v>
      </c>
      <c r="V4988">
        <f t="shared" si="858"/>
        <v>2.4435983406262433E-3</v>
      </c>
      <c r="W4988">
        <f t="shared" si="859"/>
        <v>1.6764221174063759E-2</v>
      </c>
      <c r="X4988">
        <f t="shared" si="860"/>
        <v>0.14439961357049497</v>
      </c>
      <c r="Y4988">
        <f t="shared" si="861"/>
        <v>2.6140819457862135E-3</v>
      </c>
    </row>
    <row r="4989" spans="1:25" x14ac:dyDescent="0.2">
      <c r="A4989" t="s">
        <v>232</v>
      </c>
      <c r="B4989" t="s">
        <v>274</v>
      </c>
      <c r="C4989">
        <v>2018</v>
      </c>
      <c r="D4989">
        <v>58230000</v>
      </c>
      <c r="E4989">
        <v>70190000</v>
      </c>
      <c r="F4989">
        <v>6060000</v>
      </c>
      <c r="G4989">
        <v>2040000</v>
      </c>
      <c r="H4989">
        <v>1930000</v>
      </c>
      <c r="I4989">
        <v>5620000</v>
      </c>
      <c r="J4989">
        <v>2310000</v>
      </c>
      <c r="K4989">
        <v>410000</v>
      </c>
      <c r="L4989">
        <v>3020000</v>
      </c>
      <c r="M4989">
        <v>25760000</v>
      </c>
      <c r="N4989">
        <v>430000</v>
      </c>
      <c r="O4989">
        <f t="shared" si="851"/>
        <v>0.33085227272727274</v>
      </c>
      <c r="P4989">
        <f t="shared" si="852"/>
        <v>0.39880681818181818</v>
      </c>
      <c r="Q4989">
        <f t="shared" si="853"/>
        <v>3.4431818181818181E-2</v>
      </c>
      <c r="R4989">
        <f t="shared" si="854"/>
        <v>1.1590909090909091E-2</v>
      </c>
      <c r="S4989">
        <f t="shared" si="855"/>
        <v>1.096590909090909E-2</v>
      </c>
      <c r="T4989">
        <f t="shared" si="856"/>
        <v>3.1931818181818179E-2</v>
      </c>
      <c r="U4989">
        <f t="shared" si="857"/>
        <v>1.3125E-2</v>
      </c>
      <c r="V4989">
        <f t="shared" si="858"/>
        <v>2.3295454545454544E-3</v>
      </c>
      <c r="W4989">
        <f t="shared" si="859"/>
        <v>1.7159090909090909E-2</v>
      </c>
      <c r="X4989">
        <f t="shared" si="860"/>
        <v>0.14636363636363636</v>
      </c>
      <c r="Y4989">
        <f t="shared" si="861"/>
        <v>2.4431818181818183E-3</v>
      </c>
    </row>
    <row r="4990" spans="1:25" x14ac:dyDescent="0.2">
      <c r="A4990" t="s">
        <v>223</v>
      </c>
      <c r="B4990" t="s">
        <v>273</v>
      </c>
      <c r="C4990">
        <v>1990</v>
      </c>
      <c r="D4990">
        <v>63550000</v>
      </c>
      <c r="E4990">
        <v>14360000</v>
      </c>
      <c r="F4990">
        <v>1610000</v>
      </c>
      <c r="G4990">
        <v>7950000</v>
      </c>
      <c r="H4990">
        <v>14740000</v>
      </c>
      <c r="I4990">
        <v>27350000</v>
      </c>
      <c r="J4990">
        <v>30740000</v>
      </c>
      <c r="K4990">
        <v>2440000</v>
      </c>
      <c r="L4990">
        <v>3500000</v>
      </c>
      <c r="M4990">
        <v>7790000</v>
      </c>
      <c r="N4990">
        <v>7360000</v>
      </c>
      <c r="O4990">
        <f t="shared" si="851"/>
        <v>0.3503500744252715</v>
      </c>
      <c r="P4990">
        <f t="shared" si="852"/>
        <v>7.9166436959038536E-2</v>
      </c>
      <c r="Q4990">
        <f t="shared" si="853"/>
        <v>8.8759027509785551E-3</v>
      </c>
      <c r="R4990">
        <f t="shared" si="854"/>
        <v>4.3828215447378575E-2</v>
      </c>
      <c r="S4990">
        <f t="shared" si="855"/>
        <v>8.1261370527592483E-2</v>
      </c>
      <c r="T4990">
        <f t="shared" si="856"/>
        <v>0.15078008710513258</v>
      </c>
      <c r="U4990">
        <f t="shared" si="857"/>
        <v>0.16946909972986382</v>
      </c>
      <c r="V4990">
        <f t="shared" si="858"/>
        <v>1.3451678703346381E-2</v>
      </c>
      <c r="W4990">
        <f t="shared" si="859"/>
        <v>1.9295440762996857E-2</v>
      </c>
      <c r="X4990">
        <f t="shared" si="860"/>
        <v>4.2946138155355862E-2</v>
      </c>
      <c r="Y4990">
        <f t="shared" si="861"/>
        <v>4.0575555433044821E-2</v>
      </c>
    </row>
    <row r="4991" spans="1:25" x14ac:dyDescent="0.2">
      <c r="A4991" t="s">
        <v>223</v>
      </c>
      <c r="B4991" t="s">
        <v>273</v>
      </c>
      <c r="C4991">
        <v>1991</v>
      </c>
      <c r="D4991">
        <v>65870000</v>
      </c>
      <c r="E4991">
        <v>14360000</v>
      </c>
      <c r="F4991">
        <v>1640000</v>
      </c>
      <c r="G4991">
        <v>8119999.9999999898</v>
      </c>
      <c r="H4991">
        <v>16420000</v>
      </c>
      <c r="I4991">
        <v>28350000</v>
      </c>
      <c r="J4991">
        <v>37110000</v>
      </c>
      <c r="K4991">
        <v>2440000</v>
      </c>
      <c r="L4991">
        <v>3830000</v>
      </c>
      <c r="M4991">
        <v>7890000</v>
      </c>
      <c r="N4991">
        <v>7340000</v>
      </c>
      <c r="O4991">
        <f t="shared" si="851"/>
        <v>0.34064229197910739</v>
      </c>
      <c r="P4991">
        <f t="shared" si="852"/>
        <v>7.4261777938666798E-2</v>
      </c>
      <c r="Q4991">
        <f t="shared" si="853"/>
        <v>8.4811501267001085E-3</v>
      </c>
      <c r="R4991">
        <f t="shared" si="854"/>
        <v>4.1992035993173658E-2</v>
      </c>
      <c r="S4991">
        <f t="shared" si="855"/>
        <v>8.49149299270828E-2</v>
      </c>
      <c r="T4991">
        <f t="shared" si="856"/>
        <v>0.14661012566582199</v>
      </c>
      <c r="U4991">
        <f t="shared" si="857"/>
        <v>0.1919118787816104</v>
      </c>
      <c r="V4991">
        <f t="shared" si="858"/>
        <v>1.2618296529968454E-2</v>
      </c>
      <c r="W4991">
        <f t="shared" si="859"/>
        <v>1.9806588405647203E-2</v>
      </c>
      <c r="X4991">
        <f t="shared" si="860"/>
        <v>4.0802606402234057E-2</v>
      </c>
      <c r="Y4991">
        <f t="shared" si="861"/>
        <v>3.7958318249987071E-2</v>
      </c>
    </row>
    <row r="4992" spans="1:25" x14ac:dyDescent="0.2">
      <c r="A4992" t="s">
        <v>223</v>
      </c>
      <c r="B4992" t="s">
        <v>273</v>
      </c>
      <c r="C4992">
        <v>1992</v>
      </c>
      <c r="D4992">
        <v>67440000</v>
      </c>
      <c r="E4992">
        <v>14360000</v>
      </c>
      <c r="F4992">
        <v>1680000</v>
      </c>
      <c r="G4992">
        <v>9910000</v>
      </c>
      <c r="H4992">
        <v>19120000</v>
      </c>
      <c r="I4992">
        <v>30010000</v>
      </c>
      <c r="J4992">
        <v>40490000</v>
      </c>
      <c r="K4992">
        <v>2670000</v>
      </c>
      <c r="L4992">
        <v>4170000</v>
      </c>
      <c r="M4992">
        <v>8100000</v>
      </c>
      <c r="N4992">
        <v>8940000</v>
      </c>
      <c r="O4992">
        <f t="shared" si="851"/>
        <v>0.32597032239354246</v>
      </c>
      <c r="P4992">
        <f t="shared" si="852"/>
        <v>6.9408864614046106E-2</v>
      </c>
      <c r="Q4992">
        <f t="shared" si="853"/>
        <v>8.1202571414761473E-3</v>
      </c>
      <c r="R4992">
        <f t="shared" si="854"/>
        <v>4.7899850161921796E-2</v>
      </c>
      <c r="S4992">
        <f t="shared" si="855"/>
        <v>9.241625984822853E-2</v>
      </c>
      <c r="T4992">
        <f t="shared" si="856"/>
        <v>0.14505292667601141</v>
      </c>
      <c r="U4992">
        <f t="shared" si="857"/>
        <v>0.1957078640823626</v>
      </c>
      <c r="V4992">
        <f t="shared" si="858"/>
        <v>1.290540867127459E-2</v>
      </c>
      <c r="W4992">
        <f t="shared" si="859"/>
        <v>2.0155638261878293E-2</v>
      </c>
      <c r="X4992">
        <f t="shared" si="860"/>
        <v>3.9151239789259995E-2</v>
      </c>
      <c r="Y4992">
        <f t="shared" si="861"/>
        <v>4.3211368359998066E-2</v>
      </c>
    </row>
    <row r="4993" spans="1:25" x14ac:dyDescent="0.2">
      <c r="A4993" t="s">
        <v>223</v>
      </c>
      <c r="B4993" t="s">
        <v>273</v>
      </c>
      <c r="C4993">
        <v>1993</v>
      </c>
      <c r="D4993">
        <v>68350000</v>
      </c>
      <c r="E4993">
        <v>14360000</v>
      </c>
      <c r="F4993">
        <v>1710000</v>
      </c>
      <c r="G4993">
        <v>12240000</v>
      </c>
      <c r="H4993">
        <v>23510000</v>
      </c>
      <c r="I4993">
        <v>35340000</v>
      </c>
      <c r="J4993">
        <v>43820000</v>
      </c>
      <c r="K4993">
        <v>2970000</v>
      </c>
      <c r="L4993">
        <v>4510000</v>
      </c>
      <c r="M4993">
        <v>7230000</v>
      </c>
      <c r="N4993">
        <v>9200000</v>
      </c>
      <c r="O4993">
        <f t="shared" si="851"/>
        <v>0.30617272890163055</v>
      </c>
      <c r="P4993">
        <f t="shared" si="852"/>
        <v>6.4325389715104819E-2</v>
      </c>
      <c r="Q4993">
        <f t="shared" si="853"/>
        <v>7.6599175774950722E-3</v>
      </c>
      <c r="R4993">
        <f t="shared" si="854"/>
        <v>5.482888371259631E-2</v>
      </c>
      <c r="S4993">
        <f t="shared" si="855"/>
        <v>0.10531266798064863</v>
      </c>
      <c r="T4993">
        <f t="shared" si="856"/>
        <v>0.15830496326823151</v>
      </c>
      <c r="U4993">
        <f t="shared" si="857"/>
        <v>0.19629098727826555</v>
      </c>
      <c r="V4993">
        <f t="shared" si="858"/>
        <v>1.330406737143881E-2</v>
      </c>
      <c r="W4993">
        <f t="shared" si="859"/>
        <v>2.0202472675147822E-2</v>
      </c>
      <c r="X4993">
        <f t="shared" si="860"/>
        <v>3.2386669055724779E-2</v>
      </c>
      <c r="Y4993">
        <f t="shared" si="861"/>
        <v>4.121125246371618E-2</v>
      </c>
    </row>
    <row r="4994" spans="1:25" x14ac:dyDescent="0.2">
      <c r="A4994" t="s">
        <v>223</v>
      </c>
      <c r="B4994" t="s">
        <v>273</v>
      </c>
      <c r="C4994">
        <v>1994</v>
      </c>
      <c r="D4994">
        <v>68420000</v>
      </c>
      <c r="E4994">
        <v>14360000</v>
      </c>
      <c r="F4994">
        <v>1740000</v>
      </c>
      <c r="G4994">
        <v>13730000</v>
      </c>
      <c r="H4994">
        <v>27790000</v>
      </c>
      <c r="I4994">
        <v>39270000</v>
      </c>
      <c r="J4994">
        <v>48340000</v>
      </c>
      <c r="K4994">
        <v>3220000</v>
      </c>
      <c r="L4994">
        <v>4840000</v>
      </c>
      <c r="M4994">
        <v>7130000</v>
      </c>
      <c r="N4994">
        <v>10410000</v>
      </c>
      <c r="O4994">
        <f t="shared" si="851"/>
        <v>0.28597701149425286</v>
      </c>
      <c r="P4994">
        <f t="shared" si="852"/>
        <v>6.0020898641588299E-2</v>
      </c>
      <c r="Q4994">
        <f t="shared" si="853"/>
        <v>7.2727272727272727E-3</v>
      </c>
      <c r="R4994">
        <f t="shared" si="854"/>
        <v>5.7387669801462905E-2</v>
      </c>
      <c r="S4994">
        <f t="shared" si="855"/>
        <v>0.1161546499477534</v>
      </c>
      <c r="T4994">
        <f t="shared" si="856"/>
        <v>0.16413793103448276</v>
      </c>
      <c r="U4994">
        <f t="shared" si="857"/>
        <v>0.20204806687565308</v>
      </c>
      <c r="V4994">
        <f t="shared" si="858"/>
        <v>1.3458725182863113E-2</v>
      </c>
      <c r="W4994">
        <f t="shared" si="859"/>
        <v>2.0229885057471263E-2</v>
      </c>
      <c r="X4994">
        <f t="shared" si="860"/>
        <v>2.9801462904911181E-2</v>
      </c>
      <c r="Y4994">
        <f t="shared" si="861"/>
        <v>4.3510971786833857E-2</v>
      </c>
    </row>
    <row r="4995" spans="1:25" x14ac:dyDescent="0.2">
      <c r="A4995" t="s">
        <v>223</v>
      </c>
      <c r="B4995" t="s">
        <v>273</v>
      </c>
      <c r="C4995">
        <v>1995</v>
      </c>
      <c r="D4995">
        <v>66360000</v>
      </c>
      <c r="E4995">
        <v>14260000</v>
      </c>
      <c r="F4995">
        <v>3260000</v>
      </c>
      <c r="G4995">
        <v>16059999.999999899</v>
      </c>
      <c r="H4995">
        <v>31830000</v>
      </c>
      <c r="I4995">
        <v>46800000</v>
      </c>
      <c r="J4995">
        <v>52870000</v>
      </c>
      <c r="K4995">
        <v>3550000</v>
      </c>
      <c r="L4995">
        <v>5070000</v>
      </c>
      <c r="M4995">
        <v>7860000</v>
      </c>
      <c r="N4995">
        <v>10640000</v>
      </c>
      <c r="O4995">
        <f t="shared" ref="O4995:O5058" si="862">D4995/SUM($D4995:$N4995)</f>
        <v>0.25665222772277241</v>
      </c>
      <c r="P4995">
        <f t="shared" ref="P4995:P5058" si="863">E4995/SUM($D4995:$N4995)</f>
        <v>5.5151608910891117E-2</v>
      </c>
      <c r="Q4995">
        <f t="shared" ref="Q4995:Q5058" si="864">F4995/SUM($D4995:$N4995)</f>
        <v>1.2608292079207927E-2</v>
      </c>
      <c r="R4995">
        <f t="shared" ref="R4995:R5058" si="865">G4995/SUM($D4995:$N4995)</f>
        <v>6.2113242574257065E-2</v>
      </c>
      <c r="S4995">
        <f t="shared" ref="S4995:S5058" si="866">H4995/SUM($D4995:$N4995)</f>
        <v>0.12310488861386144</v>
      </c>
      <c r="T4995">
        <f t="shared" ref="T4995:T5058" si="867">I4995/SUM($D4995:$N4995)</f>
        <v>0.18100247524752483</v>
      </c>
      <c r="U4995">
        <f t="shared" ref="U4995:U5058" si="868">J4995/SUM($D4995:$N4995)</f>
        <v>0.2044786509900991</v>
      </c>
      <c r="V4995">
        <f t="shared" ref="V4995:V5058" si="869">K4995/SUM($D4995:$N4995)</f>
        <v>1.3729888613861393E-2</v>
      </c>
      <c r="W4995">
        <f t="shared" ref="W4995:W5058" si="870">L4995/SUM($D4995:$N4995)</f>
        <v>1.9608601485148525E-2</v>
      </c>
      <c r="X4995">
        <f t="shared" ref="X4995:X5058" si="871">M4995/SUM($D4995:$N4995)</f>
        <v>3.039913366336635E-2</v>
      </c>
      <c r="Y4995">
        <f t="shared" ref="Y4995:Y5058" si="872">N4995/SUM($D4995:$N4995)</f>
        <v>4.1150990099009917E-2</v>
      </c>
    </row>
    <row r="4996" spans="1:25" x14ac:dyDescent="0.2">
      <c r="A4996" t="s">
        <v>223</v>
      </c>
      <c r="B4996" t="s">
        <v>273</v>
      </c>
      <c r="C4996">
        <v>1996</v>
      </c>
      <c r="D4996">
        <v>65599999.999999903</v>
      </c>
      <c r="E4996">
        <v>13420000</v>
      </c>
      <c r="F4996">
        <v>4770000</v>
      </c>
      <c r="G4996">
        <v>18530000</v>
      </c>
      <c r="H4996">
        <v>35910000</v>
      </c>
      <c r="I4996">
        <v>51110000</v>
      </c>
      <c r="J4996">
        <v>60540000</v>
      </c>
      <c r="K4996">
        <v>4010000</v>
      </c>
      <c r="L4996">
        <v>5300000</v>
      </c>
      <c r="M4996">
        <v>9270000</v>
      </c>
      <c r="N4996">
        <v>10380000</v>
      </c>
      <c r="O4996">
        <f t="shared" si="862"/>
        <v>0.23526036436666165</v>
      </c>
      <c r="P4996">
        <f t="shared" si="863"/>
        <v>4.8127958685984816E-2</v>
      </c>
      <c r="Q4996">
        <f t="shared" si="864"/>
        <v>1.7106584421173441E-2</v>
      </c>
      <c r="R4996">
        <f t="shared" si="865"/>
        <v>6.6453880361497658E-2</v>
      </c>
      <c r="S4996">
        <f t="shared" si="866"/>
        <v>0.12878353177449439</v>
      </c>
      <c r="T4996">
        <f t="shared" si="867"/>
        <v>0.18329507961555022</v>
      </c>
      <c r="U4996">
        <f t="shared" si="868"/>
        <v>0.21711375699325788</v>
      </c>
      <c r="V4996">
        <f t="shared" si="869"/>
        <v>1.4381007029120648E-2</v>
      </c>
      <c r="W4996">
        <f t="shared" si="870"/>
        <v>1.9007316023526045E-2</v>
      </c>
      <c r="X4996">
        <f t="shared" si="871"/>
        <v>3.3244871610959702E-2</v>
      </c>
      <c r="Y4996">
        <f t="shared" si="872"/>
        <v>3.7225649117773651E-2</v>
      </c>
    </row>
    <row r="4997" spans="1:25" x14ac:dyDescent="0.2">
      <c r="A4997" t="s">
        <v>223</v>
      </c>
      <c r="B4997" t="s">
        <v>273</v>
      </c>
      <c r="C4997">
        <v>1997</v>
      </c>
      <c r="D4997">
        <v>66360000</v>
      </c>
      <c r="E4997">
        <v>13370000</v>
      </c>
      <c r="F4997">
        <v>6290000</v>
      </c>
      <c r="G4997">
        <v>18660000</v>
      </c>
      <c r="H4997">
        <v>32860000</v>
      </c>
      <c r="I4997">
        <v>50850000</v>
      </c>
      <c r="J4997">
        <v>65090000</v>
      </c>
      <c r="K4997">
        <v>3970000</v>
      </c>
      <c r="L4997">
        <v>5540000</v>
      </c>
      <c r="M4997">
        <v>12690000</v>
      </c>
      <c r="N4997">
        <v>11110000</v>
      </c>
      <c r="O4997">
        <f t="shared" si="862"/>
        <v>0.23138882108860143</v>
      </c>
      <c r="P4997">
        <f t="shared" si="863"/>
        <v>4.6619477666585307E-2</v>
      </c>
      <c r="Q4997">
        <f t="shared" si="864"/>
        <v>2.1932424422050976E-2</v>
      </c>
      <c r="R4997">
        <f t="shared" si="865"/>
        <v>6.5065030161442175E-2</v>
      </c>
      <c r="S4997">
        <f t="shared" si="866"/>
        <v>0.11457861152759859</v>
      </c>
      <c r="T4997">
        <f t="shared" si="867"/>
        <v>0.17730743749782071</v>
      </c>
      <c r="U4997">
        <f t="shared" si="868"/>
        <v>0.22696049374106489</v>
      </c>
      <c r="V4997">
        <f t="shared" si="869"/>
        <v>1.3842881550960633E-2</v>
      </c>
      <c r="W4997">
        <f t="shared" si="870"/>
        <v>1.9317270476655393E-2</v>
      </c>
      <c r="X4997">
        <f t="shared" si="871"/>
        <v>4.4248404756093311E-2</v>
      </c>
      <c r="Y4997">
        <f t="shared" si="872"/>
        <v>3.8739147111126609E-2</v>
      </c>
    </row>
    <row r="4998" spans="1:25" x14ac:dyDescent="0.2">
      <c r="A4998" t="s">
        <v>223</v>
      </c>
      <c r="B4998" t="s">
        <v>273</v>
      </c>
      <c r="C4998">
        <v>1998</v>
      </c>
      <c r="D4998">
        <v>63360000</v>
      </c>
      <c r="E4998">
        <v>15840000</v>
      </c>
      <c r="F4998">
        <v>7800000</v>
      </c>
      <c r="G4998">
        <v>13360000</v>
      </c>
      <c r="H4998">
        <v>28120000</v>
      </c>
      <c r="I4998">
        <v>43970000</v>
      </c>
      <c r="J4998">
        <v>62440000</v>
      </c>
      <c r="K4998">
        <v>3640000</v>
      </c>
      <c r="L4998">
        <v>5770000</v>
      </c>
      <c r="M4998">
        <v>13100000</v>
      </c>
      <c r="N4998">
        <v>9770000</v>
      </c>
      <c r="O4998">
        <f t="shared" si="862"/>
        <v>0.2371523748923906</v>
      </c>
      <c r="P4998">
        <f t="shared" si="863"/>
        <v>5.9288093723097651E-2</v>
      </c>
      <c r="Q4998">
        <f t="shared" si="864"/>
        <v>2.9194894636373845E-2</v>
      </c>
      <c r="R4998">
        <f t="shared" si="865"/>
        <v>5.0005614402814688E-2</v>
      </c>
      <c r="S4998">
        <f t="shared" si="866"/>
        <v>0.1052513380993375</v>
      </c>
      <c r="T4998">
        <f t="shared" si="867"/>
        <v>0.16457686117453307</v>
      </c>
      <c r="U4998">
        <f t="shared" si="868"/>
        <v>0.23370887449938241</v>
      </c>
      <c r="V4998">
        <f t="shared" si="869"/>
        <v>1.3624284163641127E-2</v>
      </c>
      <c r="W4998">
        <f t="shared" si="870"/>
        <v>2.1596736160497062E-2</v>
      </c>
      <c r="X4998">
        <f t="shared" si="871"/>
        <v>4.9032451248268889E-2</v>
      </c>
      <c r="Y4998">
        <f t="shared" si="872"/>
        <v>3.6568476999663133E-2</v>
      </c>
    </row>
    <row r="4999" spans="1:25" x14ac:dyDescent="0.2">
      <c r="A4999" t="s">
        <v>223</v>
      </c>
      <c r="B4999" t="s">
        <v>273</v>
      </c>
      <c r="C4999">
        <v>1999</v>
      </c>
      <c r="D4999">
        <v>64890000</v>
      </c>
      <c r="E4999">
        <v>13970000</v>
      </c>
      <c r="F4999">
        <v>9310000</v>
      </c>
      <c r="G4999">
        <v>15300000</v>
      </c>
      <c r="H4999">
        <v>31370000</v>
      </c>
      <c r="I4999">
        <v>45320000</v>
      </c>
      <c r="J4999">
        <v>62210000</v>
      </c>
      <c r="K4999">
        <v>3930000</v>
      </c>
      <c r="L4999">
        <v>6000000</v>
      </c>
      <c r="M4999">
        <v>14890000</v>
      </c>
      <c r="N4999">
        <v>10640000</v>
      </c>
      <c r="O4999">
        <f t="shared" si="862"/>
        <v>0.23356009070294784</v>
      </c>
      <c r="P4999">
        <f t="shared" si="863"/>
        <v>5.0282546881186337E-2</v>
      </c>
      <c r="Q4999">
        <f t="shared" si="864"/>
        <v>3.3509700176366841E-2</v>
      </c>
      <c r="R4999">
        <f t="shared" si="865"/>
        <v>5.5069646906381602E-2</v>
      </c>
      <c r="S4999">
        <f t="shared" si="866"/>
        <v>0.11291077277471835</v>
      </c>
      <c r="T4999">
        <f t="shared" si="867"/>
        <v>0.1631213331893604</v>
      </c>
      <c r="U4999">
        <f t="shared" si="868"/>
        <v>0.22391390418601304</v>
      </c>
      <c r="V4999">
        <f t="shared" si="869"/>
        <v>1.4145340675952921E-2</v>
      </c>
      <c r="W4999">
        <f t="shared" si="870"/>
        <v>2.1595939963286903E-2</v>
      </c>
      <c r="X4999">
        <f t="shared" si="871"/>
        <v>5.359392434222366E-2</v>
      </c>
      <c r="Y4999">
        <f t="shared" si="872"/>
        <v>3.8296800201562106E-2</v>
      </c>
    </row>
    <row r="5000" spans="1:25" x14ac:dyDescent="0.2">
      <c r="A5000" t="s">
        <v>223</v>
      </c>
      <c r="B5000" t="s">
        <v>273</v>
      </c>
      <c r="C5000">
        <v>2000</v>
      </c>
      <c r="D5000">
        <v>63150000</v>
      </c>
      <c r="E5000">
        <v>13040000</v>
      </c>
      <c r="F5000">
        <v>10830000</v>
      </c>
      <c r="G5000">
        <v>16190000</v>
      </c>
      <c r="H5000">
        <v>30800000</v>
      </c>
      <c r="I5000">
        <v>44200000</v>
      </c>
      <c r="J5000">
        <v>64260000</v>
      </c>
      <c r="K5000">
        <v>4330000</v>
      </c>
      <c r="L5000">
        <v>6230000</v>
      </c>
      <c r="M5000">
        <v>15440000</v>
      </c>
      <c r="N5000">
        <v>10840000</v>
      </c>
      <c r="O5000">
        <f t="shared" si="862"/>
        <v>0.22609287171959472</v>
      </c>
      <c r="P5000">
        <f t="shared" si="863"/>
        <v>4.6686477390712827E-2</v>
      </c>
      <c r="Q5000">
        <f t="shared" si="864"/>
        <v>3.8774121943360426E-2</v>
      </c>
      <c r="R5000">
        <f t="shared" si="865"/>
        <v>5.7964269091690238E-2</v>
      </c>
      <c r="S5000">
        <f t="shared" si="866"/>
        <v>0.11027174107622355</v>
      </c>
      <c r="T5000">
        <f t="shared" si="867"/>
        <v>0.15824710894704808</v>
      </c>
      <c r="U5000">
        <f t="shared" si="868"/>
        <v>0.23006695069993913</v>
      </c>
      <c r="V5000">
        <f t="shared" si="869"/>
        <v>1.5502488274676882E-2</v>
      </c>
      <c r="W5000">
        <f t="shared" si="870"/>
        <v>2.2304965808599763E-2</v>
      </c>
      <c r="X5000">
        <f t="shared" si="871"/>
        <v>5.5279080591457523E-2</v>
      </c>
      <c r="Y5000">
        <f t="shared" si="872"/>
        <v>3.8809924456696863E-2</v>
      </c>
    </row>
    <row r="5001" spans="1:25" x14ac:dyDescent="0.2">
      <c r="A5001" t="s">
        <v>223</v>
      </c>
      <c r="B5001" t="s">
        <v>273</v>
      </c>
      <c r="C5001">
        <v>2001</v>
      </c>
      <c r="D5001">
        <v>64459999.999999903</v>
      </c>
      <c r="E5001">
        <v>-32930000</v>
      </c>
      <c r="F5001">
        <v>10980000</v>
      </c>
      <c r="G5001">
        <v>17510000</v>
      </c>
      <c r="H5001">
        <v>33650000</v>
      </c>
      <c r="I5001">
        <v>45380000</v>
      </c>
      <c r="J5001">
        <v>67550000</v>
      </c>
      <c r="K5001">
        <v>4560000</v>
      </c>
      <c r="L5001">
        <v>6770000</v>
      </c>
      <c r="M5001">
        <v>15770000</v>
      </c>
      <c r="N5001">
        <v>11470000</v>
      </c>
      <c r="O5001">
        <f t="shared" si="862"/>
        <v>0.26291960680344223</v>
      </c>
      <c r="P5001">
        <f t="shared" si="863"/>
        <v>-0.13431496512623897</v>
      </c>
      <c r="Q5001">
        <f t="shared" si="864"/>
        <v>4.4785251050291651E-2</v>
      </c>
      <c r="R5001">
        <f t="shared" si="865"/>
        <v>7.1419831137578035E-2</v>
      </c>
      <c r="S5001">
        <f t="shared" si="866"/>
        <v>0.13725170290002861</v>
      </c>
      <c r="T5001">
        <f t="shared" si="867"/>
        <v>0.18509605579801777</v>
      </c>
      <c r="U5001">
        <f t="shared" si="868"/>
        <v>0.2755231064159564</v>
      </c>
      <c r="V5001">
        <f t="shared" si="869"/>
        <v>1.8599339234000905E-2</v>
      </c>
      <c r="W5001">
        <f t="shared" si="870"/>
        <v>2.7613492678549588E-2</v>
      </c>
      <c r="X5001">
        <f t="shared" si="871"/>
        <v>6.4322714850919796E-2</v>
      </c>
      <c r="Y5001">
        <f t="shared" si="872"/>
        <v>4.6783864257454032E-2</v>
      </c>
    </row>
    <row r="5002" spans="1:25" x14ac:dyDescent="0.2">
      <c r="A5002" t="s">
        <v>223</v>
      </c>
      <c r="B5002" t="s">
        <v>273</v>
      </c>
      <c r="C5002">
        <v>2002</v>
      </c>
      <c r="D5002">
        <v>63670000</v>
      </c>
      <c r="E5002">
        <v>-32070000</v>
      </c>
      <c r="F5002">
        <v>11130000</v>
      </c>
      <c r="G5002">
        <v>19420000</v>
      </c>
      <c r="H5002">
        <v>37790000</v>
      </c>
      <c r="I5002">
        <v>47920000</v>
      </c>
      <c r="J5002">
        <v>69670000</v>
      </c>
      <c r="K5002">
        <v>4600000</v>
      </c>
      <c r="L5002">
        <v>7320000</v>
      </c>
      <c r="M5002">
        <v>16500000</v>
      </c>
      <c r="N5002">
        <v>12040000</v>
      </c>
      <c r="O5002">
        <f t="shared" si="862"/>
        <v>0.24679251133764873</v>
      </c>
      <c r="P5002">
        <f t="shared" si="863"/>
        <v>-0.12430714368773983</v>
      </c>
      <c r="Q5002">
        <f t="shared" si="864"/>
        <v>4.3141207023528041E-2</v>
      </c>
      <c r="R5002">
        <f t="shared" si="865"/>
        <v>7.5274235435481993E-2</v>
      </c>
      <c r="S5002">
        <f t="shared" si="866"/>
        <v>0.14647854568006513</v>
      </c>
      <c r="T5002">
        <f t="shared" si="867"/>
        <v>0.18574363347416567</v>
      </c>
      <c r="U5002">
        <f t="shared" si="868"/>
        <v>0.27004922671421372</v>
      </c>
      <c r="V5002">
        <f t="shared" si="869"/>
        <v>1.7830148455366488E-2</v>
      </c>
      <c r="W5002">
        <f t="shared" si="870"/>
        <v>2.837319275940928E-2</v>
      </c>
      <c r="X5002">
        <f t="shared" si="871"/>
        <v>6.3955967285553708E-2</v>
      </c>
      <c r="Y5002">
        <f t="shared" si="872"/>
        <v>4.6668475522307067E-2</v>
      </c>
    </row>
    <row r="5003" spans="1:25" x14ac:dyDescent="0.2">
      <c r="A5003" t="s">
        <v>223</v>
      </c>
      <c r="B5003" t="s">
        <v>273</v>
      </c>
      <c r="C5003">
        <v>2003</v>
      </c>
      <c r="D5003">
        <v>67640000</v>
      </c>
      <c r="E5003">
        <v>-32070000</v>
      </c>
      <c r="F5003">
        <v>11280000</v>
      </c>
      <c r="G5003">
        <v>20080000</v>
      </c>
      <c r="H5003">
        <v>38150000</v>
      </c>
      <c r="I5003">
        <v>51200000</v>
      </c>
      <c r="J5003">
        <v>72780000</v>
      </c>
      <c r="K5003">
        <v>4700000</v>
      </c>
      <c r="L5003">
        <v>7870000</v>
      </c>
      <c r="M5003">
        <v>17530000</v>
      </c>
      <c r="N5003">
        <v>12800000</v>
      </c>
      <c r="O5003">
        <f t="shared" si="862"/>
        <v>0.2487130460361818</v>
      </c>
      <c r="P5003">
        <f t="shared" si="863"/>
        <v>-0.11792175319899985</v>
      </c>
      <c r="Q5003">
        <f t="shared" si="864"/>
        <v>4.1476687748198265E-2</v>
      </c>
      <c r="R5003">
        <f t="shared" si="865"/>
        <v>7.3834387409913216E-2</v>
      </c>
      <c r="S5003">
        <f t="shared" si="866"/>
        <v>0.14027798205618475</v>
      </c>
      <c r="T5003">
        <f t="shared" si="867"/>
        <v>0.18826297984997795</v>
      </c>
      <c r="U5003">
        <f t="shared" si="868"/>
        <v>0.26761288424768348</v>
      </c>
      <c r="V5003">
        <f t="shared" si="869"/>
        <v>1.7281953228415945E-2</v>
      </c>
      <c r="W5003">
        <f t="shared" si="870"/>
        <v>2.8938079129283718E-2</v>
      </c>
      <c r="X5003">
        <f t="shared" si="871"/>
        <v>6.4458008530666272E-2</v>
      </c>
      <c r="Y5003">
        <f t="shared" si="872"/>
        <v>4.7065744962494487E-2</v>
      </c>
    </row>
    <row r="5004" spans="1:25" x14ac:dyDescent="0.2">
      <c r="A5004" t="s">
        <v>223</v>
      </c>
      <c r="B5004" t="s">
        <v>273</v>
      </c>
      <c r="C5004">
        <v>2004</v>
      </c>
      <c r="D5004">
        <v>67030000</v>
      </c>
      <c r="E5004">
        <v>-27890000</v>
      </c>
      <c r="F5004">
        <v>11430000</v>
      </c>
      <c r="G5004">
        <v>21670000</v>
      </c>
      <c r="H5004">
        <v>43240000</v>
      </c>
      <c r="I5004">
        <v>54980000</v>
      </c>
      <c r="J5004">
        <v>79910000</v>
      </c>
      <c r="K5004">
        <v>4740000</v>
      </c>
      <c r="L5004">
        <v>8420000</v>
      </c>
      <c r="M5004">
        <v>18350000</v>
      </c>
      <c r="N5004">
        <v>14720000</v>
      </c>
      <c r="O5004">
        <f t="shared" si="862"/>
        <v>0.22599460552933243</v>
      </c>
      <c r="P5004">
        <f t="shared" si="863"/>
        <v>-9.4032366824005398E-2</v>
      </c>
      <c r="Q5004">
        <f t="shared" si="864"/>
        <v>3.8536749831422794E-2</v>
      </c>
      <c r="R5004">
        <f t="shared" si="865"/>
        <v>7.3061362103843563E-2</v>
      </c>
      <c r="S5004">
        <f t="shared" si="866"/>
        <v>0.14578556979096427</v>
      </c>
      <c r="T5004">
        <f t="shared" si="867"/>
        <v>0.18536749831422791</v>
      </c>
      <c r="U5004">
        <f t="shared" si="868"/>
        <v>0.26942009440323667</v>
      </c>
      <c r="V5004">
        <f t="shared" si="869"/>
        <v>1.5981119352663518E-2</v>
      </c>
      <c r="W5004">
        <f t="shared" si="870"/>
        <v>2.8388401888064733E-2</v>
      </c>
      <c r="X5004">
        <f t="shared" si="871"/>
        <v>6.186783546864464E-2</v>
      </c>
      <c r="Y5004">
        <f t="shared" si="872"/>
        <v>4.9629130141604853E-2</v>
      </c>
    </row>
    <row r="5005" spans="1:25" x14ac:dyDescent="0.2">
      <c r="A5005" t="s">
        <v>223</v>
      </c>
      <c r="B5005" t="s">
        <v>273</v>
      </c>
      <c r="C5005">
        <v>2005</v>
      </c>
      <c r="D5005">
        <v>67830000</v>
      </c>
      <c r="E5005">
        <v>-31250000</v>
      </c>
      <c r="F5005">
        <v>11580000</v>
      </c>
      <c r="G5005">
        <v>22910000</v>
      </c>
      <c r="H5005">
        <v>45640000</v>
      </c>
      <c r="I5005">
        <v>54950000</v>
      </c>
      <c r="J5005">
        <v>84630000</v>
      </c>
      <c r="K5005">
        <v>5010000</v>
      </c>
      <c r="L5005">
        <v>8960000</v>
      </c>
      <c r="M5005">
        <v>17540000</v>
      </c>
      <c r="N5005">
        <v>15500000</v>
      </c>
      <c r="O5005">
        <f t="shared" si="862"/>
        <v>0.22363996043521267</v>
      </c>
      <c r="P5005">
        <f t="shared" si="863"/>
        <v>-0.10303330036267722</v>
      </c>
      <c r="Q5005">
        <f t="shared" si="864"/>
        <v>3.8180019782393666E-2</v>
      </c>
      <c r="R5005">
        <f t="shared" si="865"/>
        <v>7.5535773161885922E-2</v>
      </c>
      <c r="S5005">
        <f t="shared" si="866"/>
        <v>0.15047807451368284</v>
      </c>
      <c r="T5005">
        <f t="shared" si="867"/>
        <v>0.18117375535773161</v>
      </c>
      <c r="U5005">
        <f t="shared" si="868"/>
        <v>0.27903066271018795</v>
      </c>
      <c r="V5005">
        <f t="shared" si="869"/>
        <v>1.6518298714144411E-2</v>
      </c>
      <c r="W5005">
        <f t="shared" si="870"/>
        <v>2.9541707879986813E-2</v>
      </c>
      <c r="X5005">
        <f t="shared" si="871"/>
        <v>5.7830530827563467E-2</v>
      </c>
      <c r="Y5005">
        <f t="shared" si="872"/>
        <v>5.1104516979887903E-2</v>
      </c>
    </row>
    <row r="5006" spans="1:25" x14ac:dyDescent="0.2">
      <c r="A5006" t="s">
        <v>223</v>
      </c>
      <c r="B5006" t="s">
        <v>273</v>
      </c>
      <c r="C5006">
        <v>2006</v>
      </c>
      <c r="D5006">
        <v>68210000</v>
      </c>
      <c r="E5006">
        <v>-32189999.999999899</v>
      </c>
      <c r="F5006">
        <v>11670000</v>
      </c>
      <c r="G5006">
        <v>24600000</v>
      </c>
      <c r="H5006">
        <v>48400000</v>
      </c>
      <c r="I5006">
        <v>51270000</v>
      </c>
      <c r="J5006">
        <v>86350000</v>
      </c>
      <c r="K5006">
        <v>5380000</v>
      </c>
      <c r="L5006">
        <v>9600000</v>
      </c>
      <c r="M5006">
        <v>17970000</v>
      </c>
      <c r="N5006">
        <v>16120000</v>
      </c>
      <c r="O5006">
        <f t="shared" si="862"/>
        <v>0.22190773635239761</v>
      </c>
      <c r="P5006">
        <f t="shared" si="863"/>
        <v>-0.10472379465157097</v>
      </c>
      <c r="Q5006">
        <f t="shared" si="864"/>
        <v>3.7966035526058935E-2</v>
      </c>
      <c r="R5006">
        <f t="shared" si="865"/>
        <v>8.0031231700175648E-2</v>
      </c>
      <c r="S5006">
        <f t="shared" si="866"/>
        <v>0.15745982171904477</v>
      </c>
      <c r="T5006">
        <f t="shared" si="867"/>
        <v>0.16679679875073192</v>
      </c>
      <c r="U5006">
        <f t="shared" si="868"/>
        <v>0.28092263647602306</v>
      </c>
      <c r="V5006">
        <f t="shared" si="869"/>
        <v>1.7502765306786381E-2</v>
      </c>
      <c r="W5006">
        <f t="shared" si="870"/>
        <v>3.1231700175678303E-2</v>
      </c>
      <c r="X5006">
        <f t="shared" si="871"/>
        <v>5.8461838766347821E-2</v>
      </c>
      <c r="Y5006">
        <f t="shared" si="872"/>
        <v>5.2443229878326482E-2</v>
      </c>
    </row>
    <row r="5007" spans="1:25" x14ac:dyDescent="0.2">
      <c r="A5007" t="s">
        <v>223</v>
      </c>
      <c r="B5007" t="s">
        <v>273</v>
      </c>
      <c r="C5007">
        <v>2007</v>
      </c>
      <c r="D5007">
        <v>72830000</v>
      </c>
      <c r="E5007">
        <v>-29570000</v>
      </c>
      <c r="F5007">
        <v>11760000</v>
      </c>
      <c r="G5007">
        <v>24070000</v>
      </c>
      <c r="H5007">
        <v>41180000</v>
      </c>
      <c r="I5007">
        <v>55630000</v>
      </c>
      <c r="J5007">
        <v>96050000</v>
      </c>
      <c r="K5007">
        <v>5880000</v>
      </c>
      <c r="L5007">
        <v>10230000</v>
      </c>
      <c r="M5007">
        <v>18500000</v>
      </c>
      <c r="N5007">
        <v>15670000</v>
      </c>
      <c r="O5007">
        <f t="shared" si="862"/>
        <v>0.22601868230766844</v>
      </c>
      <c r="P5007">
        <f t="shared" si="863"/>
        <v>-9.176675045774757E-2</v>
      </c>
      <c r="Q5007">
        <f t="shared" si="864"/>
        <v>3.6495670794153244E-2</v>
      </c>
      <c r="R5007">
        <f t="shared" si="865"/>
        <v>7.469819694007386E-2</v>
      </c>
      <c r="S5007">
        <f t="shared" si="866"/>
        <v>0.12779691524687334</v>
      </c>
      <c r="T5007">
        <f t="shared" si="867"/>
        <v>0.17264066039785247</v>
      </c>
      <c r="U5007">
        <f t="shared" si="868"/>
        <v>0.29807901188592001</v>
      </c>
      <c r="V5007">
        <f t="shared" si="869"/>
        <v>1.8247835397076622E-2</v>
      </c>
      <c r="W5007">
        <f t="shared" si="870"/>
        <v>3.1747509542873101E-2</v>
      </c>
      <c r="X5007">
        <f t="shared" si="871"/>
        <v>5.7412407286720667E-2</v>
      </c>
      <c r="Y5007">
        <f t="shared" si="872"/>
        <v>4.8629860658535827E-2</v>
      </c>
    </row>
    <row r="5008" spans="1:25" x14ac:dyDescent="0.2">
      <c r="A5008" t="s">
        <v>223</v>
      </c>
      <c r="B5008" t="s">
        <v>273</v>
      </c>
      <c r="C5008">
        <v>2008</v>
      </c>
      <c r="D5008">
        <v>72360000</v>
      </c>
      <c r="E5008">
        <v>-31830000</v>
      </c>
      <c r="F5008">
        <v>11860000</v>
      </c>
      <c r="G5008">
        <v>23690000</v>
      </c>
      <c r="H5008">
        <v>45530000</v>
      </c>
      <c r="I5008">
        <v>53070000</v>
      </c>
      <c r="J5008">
        <v>99260000</v>
      </c>
      <c r="K5008">
        <v>6620000</v>
      </c>
      <c r="L5008">
        <v>10870000</v>
      </c>
      <c r="M5008">
        <v>18590000</v>
      </c>
      <c r="N5008">
        <v>15080000</v>
      </c>
      <c r="O5008">
        <f t="shared" si="862"/>
        <v>0.2225776684097201</v>
      </c>
      <c r="P5008">
        <f t="shared" si="863"/>
        <v>-9.7908335896647186E-2</v>
      </c>
      <c r="Q5008">
        <f t="shared" si="864"/>
        <v>3.6481082743771147E-2</v>
      </c>
      <c r="R5008">
        <f t="shared" si="865"/>
        <v>7.286988618886496E-2</v>
      </c>
      <c r="S5008">
        <f t="shared" si="866"/>
        <v>0.14004921562596123</v>
      </c>
      <c r="T5008">
        <f t="shared" si="867"/>
        <v>0.16324207936019686</v>
      </c>
      <c r="U5008">
        <f t="shared" si="868"/>
        <v>0.30532143955705937</v>
      </c>
      <c r="V5008">
        <f t="shared" si="869"/>
        <v>2.0362965241464165E-2</v>
      </c>
      <c r="W5008">
        <f t="shared" si="870"/>
        <v>3.3435865887419258E-2</v>
      </c>
      <c r="X5008">
        <f t="shared" si="871"/>
        <v>5.7182405413718856E-2</v>
      </c>
      <c r="Y5008">
        <f t="shared" si="872"/>
        <v>4.6385727468471243E-2</v>
      </c>
    </row>
    <row r="5009" spans="1:25" x14ac:dyDescent="0.2">
      <c r="A5009" t="s">
        <v>223</v>
      </c>
      <c r="B5009" t="s">
        <v>273</v>
      </c>
      <c r="C5009">
        <v>2009</v>
      </c>
      <c r="D5009">
        <v>76020000</v>
      </c>
      <c r="E5009">
        <v>-30910000</v>
      </c>
      <c r="F5009">
        <v>11950000</v>
      </c>
      <c r="G5009">
        <v>25840000</v>
      </c>
      <c r="H5009">
        <v>44770000</v>
      </c>
      <c r="I5009">
        <v>56360000</v>
      </c>
      <c r="J5009">
        <v>88610000</v>
      </c>
      <c r="K5009">
        <v>6960000</v>
      </c>
      <c r="L5009">
        <v>11500000</v>
      </c>
      <c r="M5009">
        <v>18520000</v>
      </c>
      <c r="N5009">
        <v>14210000</v>
      </c>
      <c r="O5009">
        <f t="shared" si="862"/>
        <v>0.23475280239631904</v>
      </c>
      <c r="P5009">
        <f t="shared" si="863"/>
        <v>-9.5451317049068951E-2</v>
      </c>
      <c r="Q5009">
        <f t="shared" si="864"/>
        <v>3.6902078250934132E-2</v>
      </c>
      <c r="R5009">
        <f t="shared" si="865"/>
        <v>7.9794954142605692E-2</v>
      </c>
      <c r="S5009">
        <f t="shared" si="866"/>
        <v>0.13825155174011056</v>
      </c>
      <c r="T5009">
        <f t="shared" si="867"/>
        <v>0.17404193558348516</v>
      </c>
      <c r="U5009">
        <f t="shared" si="868"/>
        <v>0.27363122626069236</v>
      </c>
      <c r="V5009">
        <f t="shared" si="869"/>
        <v>2.1492758546150757E-2</v>
      </c>
      <c r="W5009">
        <f t="shared" si="870"/>
        <v>3.5512460241484731E-2</v>
      </c>
      <c r="X5009">
        <f t="shared" si="871"/>
        <v>5.7190501188895411E-2</v>
      </c>
      <c r="Y5009">
        <f t="shared" si="872"/>
        <v>4.3881048698391129E-2</v>
      </c>
    </row>
    <row r="5010" spans="1:25" x14ac:dyDescent="0.2">
      <c r="A5010" t="s">
        <v>223</v>
      </c>
      <c r="B5010" t="s">
        <v>273</v>
      </c>
      <c r="C5010">
        <v>2010</v>
      </c>
      <c r="D5010">
        <v>79820000</v>
      </c>
      <c r="E5010">
        <v>-31120000</v>
      </c>
      <c r="F5010">
        <v>12050000</v>
      </c>
      <c r="G5010">
        <v>25030000</v>
      </c>
      <c r="H5010">
        <v>49930000</v>
      </c>
      <c r="I5010">
        <v>57190000</v>
      </c>
      <c r="J5010">
        <v>98040000</v>
      </c>
      <c r="K5010">
        <v>7590000</v>
      </c>
      <c r="L5010">
        <v>12130000</v>
      </c>
      <c r="M5010">
        <v>18780000</v>
      </c>
      <c r="N5010">
        <v>14460000</v>
      </c>
      <c r="O5010">
        <f t="shared" si="862"/>
        <v>0.23210235533585344</v>
      </c>
      <c r="P5010">
        <f t="shared" si="863"/>
        <v>-9.0491421924978194E-2</v>
      </c>
      <c r="Q5010">
        <f t="shared" si="864"/>
        <v>3.5039255597557432E-2</v>
      </c>
      <c r="R5010">
        <f t="shared" si="865"/>
        <v>7.2782785693515553E-2</v>
      </c>
      <c r="S5010">
        <f t="shared" si="866"/>
        <v>0.14518755452166326</v>
      </c>
      <c r="T5010">
        <f t="shared" si="867"/>
        <v>0.16629834254143647</v>
      </c>
      <c r="U5010">
        <f t="shared" si="868"/>
        <v>0.2850828729281768</v>
      </c>
      <c r="V5010">
        <f t="shared" si="869"/>
        <v>2.2070369293399245E-2</v>
      </c>
      <c r="W5010">
        <f t="shared" si="870"/>
        <v>3.5271881360860714E-2</v>
      </c>
      <c r="X5010">
        <f t="shared" si="871"/>
        <v>5.4608897935446349E-2</v>
      </c>
      <c r="Y5010">
        <f t="shared" si="872"/>
        <v>4.2047106717068912E-2</v>
      </c>
    </row>
    <row r="5011" spans="1:25" x14ac:dyDescent="0.2">
      <c r="A5011" t="s">
        <v>223</v>
      </c>
      <c r="B5011" t="s">
        <v>273</v>
      </c>
      <c r="C5011">
        <v>2011</v>
      </c>
      <c r="D5011">
        <v>78590000</v>
      </c>
      <c r="E5011">
        <v>1260000</v>
      </c>
      <c r="F5011">
        <v>12140000</v>
      </c>
      <c r="G5011">
        <v>29280000</v>
      </c>
      <c r="H5011">
        <v>44140000</v>
      </c>
      <c r="I5011">
        <v>60200000</v>
      </c>
      <c r="J5011">
        <v>97710000</v>
      </c>
      <c r="K5011">
        <v>8270000</v>
      </c>
      <c r="L5011">
        <v>12300000</v>
      </c>
      <c r="M5011">
        <v>19750000</v>
      </c>
      <c r="N5011">
        <v>14140000</v>
      </c>
      <c r="O5011">
        <f t="shared" si="862"/>
        <v>0.20803112922865161</v>
      </c>
      <c r="P5011">
        <f t="shared" si="863"/>
        <v>3.3352744983853036E-3</v>
      </c>
      <c r="Q5011">
        <f t="shared" si="864"/>
        <v>3.2135105087617133E-2</v>
      </c>
      <c r="R5011">
        <f t="shared" si="865"/>
        <v>7.7505426438668007E-2</v>
      </c>
      <c r="S5011">
        <f t="shared" si="866"/>
        <v>0.11684048917359309</v>
      </c>
      <c r="T5011">
        <f t="shared" si="867"/>
        <v>0.15935200381174228</v>
      </c>
      <c r="U5011">
        <f t="shared" si="868"/>
        <v>0.25864259622002223</v>
      </c>
      <c r="V5011">
        <f t="shared" si="869"/>
        <v>2.1891047699719415E-2</v>
      </c>
      <c r="W5011">
        <f t="shared" si="870"/>
        <v>3.2558632008047012E-2</v>
      </c>
      <c r="X5011">
        <f t="shared" si="871"/>
        <v>5.2279104240563291E-2</v>
      </c>
      <c r="Y5011">
        <f t="shared" si="872"/>
        <v>3.7429191592990629E-2</v>
      </c>
    </row>
    <row r="5012" spans="1:25" x14ac:dyDescent="0.2">
      <c r="A5012" t="s">
        <v>223</v>
      </c>
      <c r="B5012" t="s">
        <v>273</v>
      </c>
      <c r="C5012">
        <v>2012</v>
      </c>
      <c r="D5012">
        <v>78230000</v>
      </c>
      <c r="E5012">
        <v>2590000</v>
      </c>
      <c r="F5012">
        <v>12230000</v>
      </c>
      <c r="G5012">
        <v>33070000</v>
      </c>
      <c r="H5012">
        <v>48690000</v>
      </c>
      <c r="I5012">
        <v>62850000</v>
      </c>
      <c r="J5012">
        <v>106160000</v>
      </c>
      <c r="K5012">
        <v>9480000</v>
      </c>
      <c r="L5012">
        <v>12470000</v>
      </c>
      <c r="M5012">
        <v>20250000</v>
      </c>
      <c r="N5012">
        <v>13280000</v>
      </c>
      <c r="O5012">
        <f t="shared" si="862"/>
        <v>0.19591785624843477</v>
      </c>
      <c r="P5012">
        <f t="shared" si="863"/>
        <v>6.4863511144502882E-3</v>
      </c>
      <c r="Q5012">
        <f t="shared" si="864"/>
        <v>3.0628600050087655E-2</v>
      </c>
      <c r="R5012">
        <f t="shared" si="865"/>
        <v>8.2819934886050592E-2</v>
      </c>
      <c r="S5012">
        <f t="shared" si="866"/>
        <v>0.12193839218632607</v>
      </c>
      <c r="T5012">
        <f t="shared" si="867"/>
        <v>0.15740045078888054</v>
      </c>
      <c r="U5012">
        <f t="shared" si="868"/>
        <v>0.26586526421237167</v>
      </c>
      <c r="V5012">
        <f t="shared" si="869"/>
        <v>2.3741547708489859E-2</v>
      </c>
      <c r="W5012">
        <f t="shared" si="870"/>
        <v>3.1229651890808917E-2</v>
      </c>
      <c r="X5012">
        <f t="shared" si="871"/>
        <v>5.0713749060856496E-2</v>
      </c>
      <c r="Y5012">
        <f t="shared" si="872"/>
        <v>3.3258201853243179E-2</v>
      </c>
    </row>
    <row r="5013" spans="1:25" x14ac:dyDescent="0.2">
      <c r="A5013" t="s">
        <v>223</v>
      </c>
      <c r="B5013" t="s">
        <v>273</v>
      </c>
      <c r="C5013">
        <v>2013</v>
      </c>
      <c r="D5013">
        <v>76140000</v>
      </c>
      <c r="E5013">
        <v>1470000</v>
      </c>
      <c r="F5013">
        <v>12330000</v>
      </c>
      <c r="G5013">
        <v>38380000</v>
      </c>
      <c r="H5013">
        <v>50560000</v>
      </c>
      <c r="I5013">
        <v>62460000</v>
      </c>
      <c r="J5013">
        <v>114780000</v>
      </c>
      <c r="K5013">
        <v>7500000</v>
      </c>
      <c r="L5013">
        <v>12750000</v>
      </c>
      <c r="M5013">
        <v>20820000</v>
      </c>
      <c r="N5013">
        <v>14140000</v>
      </c>
      <c r="O5013">
        <f t="shared" si="862"/>
        <v>0.18510684851579023</v>
      </c>
      <c r="P5013">
        <f t="shared" si="863"/>
        <v>3.5737728830865729E-3</v>
      </c>
      <c r="Q5013">
        <f t="shared" si="864"/>
        <v>2.9975931733644517E-2</v>
      </c>
      <c r="R5013">
        <f t="shared" si="865"/>
        <v>9.3307077042763711E-2</v>
      </c>
      <c r="S5013">
        <f t="shared" si="866"/>
        <v>0.12291833807405246</v>
      </c>
      <c r="T5013">
        <f t="shared" si="867"/>
        <v>0.15184888046094377</v>
      </c>
      <c r="U5013">
        <f t="shared" si="868"/>
        <v>0.27904602144263729</v>
      </c>
      <c r="V5013">
        <f t="shared" si="869"/>
        <v>1.8233535117788639E-2</v>
      </c>
      <c r="W5013">
        <f t="shared" si="870"/>
        <v>3.0997009700240684E-2</v>
      </c>
      <c r="X5013">
        <f t="shared" si="871"/>
        <v>5.0616293486981254E-2</v>
      </c>
      <c r="Y5013">
        <f t="shared" si="872"/>
        <v>3.4376291542070843E-2</v>
      </c>
    </row>
    <row r="5014" spans="1:25" x14ac:dyDescent="0.2">
      <c r="A5014" t="s">
        <v>223</v>
      </c>
      <c r="B5014" t="s">
        <v>273</v>
      </c>
      <c r="C5014">
        <v>2014</v>
      </c>
      <c r="D5014">
        <v>70270000</v>
      </c>
      <c r="E5014">
        <v>3860000</v>
      </c>
      <c r="F5014">
        <v>12420000</v>
      </c>
      <c r="G5014">
        <v>41620000</v>
      </c>
      <c r="H5014">
        <v>50740000</v>
      </c>
      <c r="I5014">
        <v>60560000</v>
      </c>
      <c r="J5014">
        <v>113620000</v>
      </c>
      <c r="K5014">
        <v>6810000</v>
      </c>
      <c r="L5014">
        <v>12920000</v>
      </c>
      <c r="M5014">
        <v>21060000</v>
      </c>
      <c r="N5014">
        <v>14580000</v>
      </c>
      <c r="O5014">
        <f t="shared" si="862"/>
        <v>0.17203642951574205</v>
      </c>
      <c r="P5014">
        <f t="shared" si="863"/>
        <v>9.450129755667629E-3</v>
      </c>
      <c r="Q5014">
        <f t="shared" si="864"/>
        <v>3.0406894187925377E-2</v>
      </c>
      <c r="R5014">
        <f t="shared" si="865"/>
        <v>0.10189492239142144</v>
      </c>
      <c r="S5014">
        <f t="shared" si="866"/>
        <v>0.12422269010429418</v>
      </c>
      <c r="T5014">
        <f t="shared" si="867"/>
        <v>0.14826421191793565</v>
      </c>
      <c r="U5014">
        <f t="shared" si="868"/>
        <v>0.27816677275620622</v>
      </c>
      <c r="V5014">
        <f t="shared" si="869"/>
        <v>1.6672379180335897E-2</v>
      </c>
      <c r="W5014">
        <f t="shared" si="870"/>
        <v>3.1631004259903048E-2</v>
      </c>
      <c r="X5014">
        <f t="shared" si="871"/>
        <v>5.1559516231699555E-2</v>
      </c>
      <c r="Y5014">
        <f t="shared" si="872"/>
        <v>3.5695049698868921E-2</v>
      </c>
    </row>
    <row r="5015" spans="1:25" x14ac:dyDescent="0.2">
      <c r="A5015" t="s">
        <v>223</v>
      </c>
      <c r="B5015" t="s">
        <v>273</v>
      </c>
      <c r="C5015">
        <v>2015</v>
      </c>
      <c r="D5015">
        <v>64690000</v>
      </c>
      <c r="E5015">
        <v>2860000</v>
      </c>
      <c r="F5015">
        <v>12510000</v>
      </c>
      <c r="G5015">
        <v>45640000</v>
      </c>
      <c r="H5015">
        <v>54130000</v>
      </c>
      <c r="I5015">
        <v>64879999.999999903</v>
      </c>
      <c r="J5015">
        <v>110210000</v>
      </c>
      <c r="K5015">
        <v>6510000</v>
      </c>
      <c r="L5015">
        <v>13070000</v>
      </c>
      <c r="M5015">
        <v>21170000</v>
      </c>
      <c r="N5015">
        <v>15620000</v>
      </c>
      <c r="O5015">
        <f t="shared" si="862"/>
        <v>0.15728561355734402</v>
      </c>
      <c r="P5015">
        <f t="shared" si="863"/>
        <v>6.9537309441027031E-3</v>
      </c>
      <c r="Q5015">
        <f t="shared" si="864"/>
        <v>3.0416494444309376E-2</v>
      </c>
      <c r="R5015">
        <f t="shared" si="865"/>
        <v>0.11096793017092565</v>
      </c>
      <c r="S5015">
        <f t="shared" si="866"/>
        <v>0.13161029930219556</v>
      </c>
      <c r="T5015">
        <f t="shared" si="867"/>
        <v>0.15774757470397996</v>
      </c>
      <c r="U5015">
        <f t="shared" si="868"/>
        <v>0.2679617787935521</v>
      </c>
      <c r="V5015">
        <f t="shared" si="869"/>
        <v>1.5828247708429579E-2</v>
      </c>
      <c r="W5015">
        <f t="shared" si="870"/>
        <v>3.1778064139658155E-2</v>
      </c>
      <c r="X5015">
        <f t="shared" si="871"/>
        <v>5.1472197233095887E-2</v>
      </c>
      <c r="Y5015">
        <f t="shared" si="872"/>
        <v>3.7978069002407071E-2</v>
      </c>
    </row>
    <row r="5016" spans="1:25" x14ac:dyDescent="0.2">
      <c r="A5016" t="s">
        <v>223</v>
      </c>
      <c r="B5016" t="s">
        <v>273</v>
      </c>
      <c r="C5016">
        <v>2016</v>
      </c>
      <c r="D5016">
        <v>61010000</v>
      </c>
      <c r="E5016">
        <v>15740000</v>
      </c>
      <c r="F5016">
        <v>12580000</v>
      </c>
      <c r="G5016">
        <v>55440000</v>
      </c>
      <c r="H5016">
        <v>48650000</v>
      </c>
      <c r="I5016">
        <v>69070000</v>
      </c>
      <c r="J5016">
        <v>110360000</v>
      </c>
      <c r="K5016">
        <v>6560000</v>
      </c>
      <c r="L5016">
        <v>12980000</v>
      </c>
      <c r="M5016">
        <v>18550000</v>
      </c>
      <c r="N5016">
        <v>16649999.999999899</v>
      </c>
      <c r="O5016">
        <f t="shared" si="862"/>
        <v>0.14268341167941256</v>
      </c>
      <c r="P5016">
        <f t="shared" si="863"/>
        <v>3.6810963773708467E-2</v>
      </c>
      <c r="Q5016">
        <f t="shared" si="864"/>
        <v>2.9420706751794951E-2</v>
      </c>
      <c r="R5016">
        <f t="shared" si="865"/>
        <v>0.12965691433382451</v>
      </c>
      <c r="S5016">
        <f t="shared" si="866"/>
        <v>0.11377721649243437</v>
      </c>
      <c r="T5016">
        <f t="shared" si="867"/>
        <v>0.16153324446315401</v>
      </c>
      <c r="U5016">
        <f t="shared" si="868"/>
        <v>0.25809771042353663</v>
      </c>
      <c r="V5016">
        <f t="shared" si="869"/>
        <v>1.5341799387263504E-2</v>
      </c>
      <c r="W5016">
        <f t="shared" si="870"/>
        <v>3.0356182324189067E-2</v>
      </c>
      <c r="X5016">
        <f t="shared" si="871"/>
        <v>4.3382679669777137E-2</v>
      </c>
      <c r="Y5016">
        <f t="shared" si="872"/>
        <v>3.893917070090485E-2</v>
      </c>
    </row>
    <row r="5017" spans="1:25" x14ac:dyDescent="0.2">
      <c r="A5017" t="s">
        <v>223</v>
      </c>
      <c r="B5017" t="s">
        <v>273</v>
      </c>
      <c r="C5017">
        <v>2017</v>
      </c>
      <c r="D5017">
        <v>70690000</v>
      </c>
      <c r="E5017">
        <v>15740000</v>
      </c>
      <c r="F5017">
        <v>12650000</v>
      </c>
      <c r="G5017">
        <v>63670000</v>
      </c>
      <c r="H5017">
        <v>49610000</v>
      </c>
      <c r="I5017">
        <v>75320000</v>
      </c>
      <c r="J5017">
        <v>103980000</v>
      </c>
      <c r="K5017">
        <v>6690000</v>
      </c>
      <c r="L5017">
        <v>12890000</v>
      </c>
      <c r="M5017">
        <v>17710000</v>
      </c>
      <c r="N5017">
        <v>17050000</v>
      </c>
      <c r="O5017">
        <f t="shared" si="862"/>
        <v>0.15849775784753364</v>
      </c>
      <c r="P5017">
        <f t="shared" si="863"/>
        <v>3.5291479820627802E-2</v>
      </c>
      <c r="Q5017">
        <f t="shared" si="864"/>
        <v>2.836322869955157E-2</v>
      </c>
      <c r="R5017">
        <f t="shared" si="865"/>
        <v>0.1427578475336323</v>
      </c>
      <c r="S5017">
        <f t="shared" si="866"/>
        <v>0.11123318385650224</v>
      </c>
      <c r="T5017">
        <f t="shared" si="867"/>
        <v>0.16887892376681615</v>
      </c>
      <c r="U5017">
        <f t="shared" si="868"/>
        <v>0.2331390134529148</v>
      </c>
      <c r="V5017">
        <f t="shared" si="869"/>
        <v>1.4999999999999999E-2</v>
      </c>
      <c r="W5017">
        <f t="shared" si="870"/>
        <v>2.8901345291479821E-2</v>
      </c>
      <c r="X5017">
        <f t="shared" si="871"/>
        <v>3.9708520179372195E-2</v>
      </c>
      <c r="Y5017">
        <f t="shared" si="872"/>
        <v>3.8228699551569503E-2</v>
      </c>
    </row>
    <row r="5018" spans="1:25" x14ac:dyDescent="0.2">
      <c r="A5018" t="s">
        <v>223</v>
      </c>
      <c r="B5018" t="s">
        <v>273</v>
      </c>
      <c r="C5018">
        <v>2018</v>
      </c>
      <c r="D5018">
        <v>68820000</v>
      </c>
      <c r="E5018">
        <v>14270000</v>
      </c>
      <c r="F5018">
        <v>12720000</v>
      </c>
      <c r="G5018">
        <v>71900000</v>
      </c>
      <c r="H5018">
        <v>43940000</v>
      </c>
      <c r="I5018">
        <v>75880000</v>
      </c>
      <c r="J5018">
        <v>105570000</v>
      </c>
      <c r="K5018">
        <v>6730000</v>
      </c>
      <c r="L5018">
        <v>12810000</v>
      </c>
      <c r="M5018">
        <v>18580000</v>
      </c>
      <c r="N5018">
        <v>18860000</v>
      </c>
      <c r="O5018">
        <f t="shared" si="862"/>
        <v>0.15290615001777461</v>
      </c>
      <c r="P5018">
        <f t="shared" si="863"/>
        <v>3.1705474582296479E-2</v>
      </c>
      <c r="Q5018">
        <f t="shared" si="864"/>
        <v>2.8261642374688943E-2</v>
      </c>
      <c r="R5018">
        <f t="shared" si="865"/>
        <v>0.1597493778883754</v>
      </c>
      <c r="S5018">
        <f t="shared" si="866"/>
        <v>9.7627088517596869E-2</v>
      </c>
      <c r="T5018">
        <f t="shared" si="867"/>
        <v>0.16859225026661928</v>
      </c>
      <c r="U5018">
        <f t="shared" si="868"/>
        <v>0.23455830074653394</v>
      </c>
      <c r="V5018">
        <f t="shared" si="869"/>
        <v>1.4952897262708851E-2</v>
      </c>
      <c r="W5018">
        <f t="shared" si="870"/>
        <v>2.8461606825453251E-2</v>
      </c>
      <c r="X5018">
        <f t="shared" si="871"/>
        <v>4.1281549946676148E-2</v>
      </c>
      <c r="Y5018">
        <f t="shared" si="872"/>
        <v>4.1903661571276216E-2</v>
      </c>
    </row>
    <row r="5019" spans="1:25" x14ac:dyDescent="0.2">
      <c r="A5019" t="s">
        <v>226</v>
      </c>
      <c r="B5019" t="s">
        <v>272</v>
      </c>
      <c r="C5019">
        <v>1990</v>
      </c>
      <c r="D5019">
        <v>420000</v>
      </c>
      <c r="E5019">
        <v>470000</v>
      </c>
      <c r="F5019">
        <v>20000</v>
      </c>
      <c r="G5019">
        <v>0</v>
      </c>
      <c r="H5019">
        <v>0</v>
      </c>
      <c r="I5019">
        <v>0</v>
      </c>
      <c r="J5019">
        <v>0</v>
      </c>
      <c r="K5019">
        <v>0</v>
      </c>
      <c r="M5019">
        <v>0</v>
      </c>
      <c r="N5019">
        <v>0</v>
      </c>
      <c r="O5019">
        <f t="shared" si="862"/>
        <v>0.46153846153846156</v>
      </c>
      <c r="P5019">
        <f t="shared" si="863"/>
        <v>0.51648351648351654</v>
      </c>
      <c r="Q5019">
        <f t="shared" si="864"/>
        <v>2.197802197802198E-2</v>
      </c>
      <c r="R5019">
        <f t="shared" si="865"/>
        <v>0</v>
      </c>
      <c r="S5019">
        <f t="shared" si="866"/>
        <v>0</v>
      </c>
      <c r="T5019">
        <f t="shared" si="867"/>
        <v>0</v>
      </c>
      <c r="U5019">
        <f t="shared" si="868"/>
        <v>0</v>
      </c>
      <c r="V5019">
        <f t="shared" si="869"/>
        <v>0</v>
      </c>
      <c r="W5019">
        <f t="shared" si="870"/>
        <v>0</v>
      </c>
      <c r="X5019">
        <f t="shared" si="871"/>
        <v>0</v>
      </c>
      <c r="Y5019">
        <f t="shared" si="872"/>
        <v>0</v>
      </c>
    </row>
    <row r="5020" spans="1:25" x14ac:dyDescent="0.2">
      <c r="A5020" t="s">
        <v>226</v>
      </c>
      <c r="B5020" t="s">
        <v>272</v>
      </c>
      <c r="C5020">
        <v>1991</v>
      </c>
      <c r="D5020">
        <v>490000</v>
      </c>
      <c r="E5020">
        <v>470000</v>
      </c>
      <c r="F5020">
        <v>20000</v>
      </c>
      <c r="G5020">
        <v>0</v>
      </c>
      <c r="H5020">
        <v>0</v>
      </c>
      <c r="I5020">
        <v>0</v>
      </c>
      <c r="J5020">
        <v>0</v>
      </c>
      <c r="K5020">
        <v>0</v>
      </c>
      <c r="M5020">
        <v>0</v>
      </c>
      <c r="N5020">
        <v>0</v>
      </c>
      <c r="O5020">
        <f t="shared" si="862"/>
        <v>0.5</v>
      </c>
      <c r="P5020">
        <f t="shared" si="863"/>
        <v>0.47959183673469385</v>
      </c>
      <c r="Q5020">
        <f t="shared" si="864"/>
        <v>2.0408163265306121E-2</v>
      </c>
      <c r="R5020">
        <f t="shared" si="865"/>
        <v>0</v>
      </c>
      <c r="S5020">
        <f t="shared" si="866"/>
        <v>0</v>
      </c>
      <c r="T5020">
        <f t="shared" si="867"/>
        <v>0</v>
      </c>
      <c r="U5020">
        <f t="shared" si="868"/>
        <v>0</v>
      </c>
      <c r="V5020">
        <f t="shared" si="869"/>
        <v>0</v>
      </c>
      <c r="W5020">
        <f t="shared" si="870"/>
        <v>0</v>
      </c>
      <c r="X5020">
        <f t="shared" si="871"/>
        <v>0</v>
      </c>
      <c r="Y5020">
        <f t="shared" si="872"/>
        <v>0</v>
      </c>
    </row>
    <row r="5021" spans="1:25" x14ac:dyDescent="0.2">
      <c r="A5021" t="s">
        <v>226</v>
      </c>
      <c r="B5021" t="s">
        <v>272</v>
      </c>
      <c r="C5021">
        <v>1992</v>
      </c>
      <c r="D5021">
        <v>490000</v>
      </c>
      <c r="E5021">
        <v>470000</v>
      </c>
      <c r="F5021">
        <v>30000</v>
      </c>
      <c r="G5021">
        <v>0</v>
      </c>
      <c r="H5021">
        <v>0</v>
      </c>
      <c r="I5021">
        <v>0</v>
      </c>
      <c r="J5021">
        <v>0</v>
      </c>
      <c r="K5021">
        <v>0</v>
      </c>
      <c r="M5021">
        <v>10000</v>
      </c>
      <c r="N5021">
        <v>0</v>
      </c>
      <c r="O5021">
        <f t="shared" si="862"/>
        <v>0.49</v>
      </c>
      <c r="P5021">
        <f t="shared" si="863"/>
        <v>0.47</v>
      </c>
      <c r="Q5021">
        <f t="shared" si="864"/>
        <v>0.03</v>
      </c>
      <c r="R5021">
        <f t="shared" si="865"/>
        <v>0</v>
      </c>
      <c r="S5021">
        <f t="shared" si="866"/>
        <v>0</v>
      </c>
      <c r="T5021">
        <f t="shared" si="867"/>
        <v>0</v>
      </c>
      <c r="U5021">
        <f t="shared" si="868"/>
        <v>0</v>
      </c>
      <c r="V5021">
        <f t="shared" si="869"/>
        <v>0</v>
      </c>
      <c r="W5021">
        <f t="shared" si="870"/>
        <v>0</v>
      </c>
      <c r="X5021">
        <f t="shared" si="871"/>
        <v>0.01</v>
      </c>
      <c r="Y5021">
        <f t="shared" si="872"/>
        <v>0</v>
      </c>
    </row>
    <row r="5022" spans="1:25" x14ac:dyDescent="0.2">
      <c r="A5022" t="s">
        <v>226</v>
      </c>
      <c r="B5022" t="s">
        <v>272</v>
      </c>
      <c r="C5022">
        <v>1993</v>
      </c>
      <c r="D5022">
        <v>520000</v>
      </c>
      <c r="E5022">
        <v>470000</v>
      </c>
      <c r="F5022">
        <v>30000</v>
      </c>
      <c r="G5022">
        <v>0</v>
      </c>
      <c r="H5022">
        <v>0</v>
      </c>
      <c r="I5022">
        <v>0</v>
      </c>
      <c r="J5022">
        <v>0</v>
      </c>
      <c r="K5022">
        <v>0</v>
      </c>
      <c r="M5022">
        <v>10000</v>
      </c>
      <c r="N5022">
        <v>0</v>
      </c>
      <c r="O5022">
        <f t="shared" si="862"/>
        <v>0.50485436893203883</v>
      </c>
      <c r="P5022">
        <f t="shared" si="863"/>
        <v>0.4563106796116505</v>
      </c>
      <c r="Q5022">
        <f t="shared" si="864"/>
        <v>2.9126213592233011E-2</v>
      </c>
      <c r="R5022">
        <f t="shared" si="865"/>
        <v>0</v>
      </c>
      <c r="S5022">
        <f t="shared" si="866"/>
        <v>0</v>
      </c>
      <c r="T5022">
        <f t="shared" si="867"/>
        <v>0</v>
      </c>
      <c r="U5022">
        <f t="shared" si="868"/>
        <v>0</v>
      </c>
      <c r="V5022">
        <f t="shared" si="869"/>
        <v>0</v>
      </c>
      <c r="W5022">
        <f t="shared" si="870"/>
        <v>0</v>
      </c>
      <c r="X5022">
        <f t="shared" si="871"/>
        <v>9.7087378640776691E-3</v>
      </c>
      <c r="Y5022">
        <f t="shared" si="872"/>
        <v>0</v>
      </c>
    </row>
    <row r="5023" spans="1:25" x14ac:dyDescent="0.2">
      <c r="A5023" t="s">
        <v>226</v>
      </c>
      <c r="B5023" t="s">
        <v>272</v>
      </c>
      <c r="C5023">
        <v>1994</v>
      </c>
      <c r="D5023">
        <v>600000</v>
      </c>
      <c r="E5023">
        <v>470000</v>
      </c>
      <c r="F5023">
        <v>30000</v>
      </c>
      <c r="G5023">
        <v>0</v>
      </c>
      <c r="H5023">
        <v>0</v>
      </c>
      <c r="I5023">
        <v>0</v>
      </c>
      <c r="J5023">
        <v>0</v>
      </c>
      <c r="K5023">
        <v>0</v>
      </c>
      <c r="M5023">
        <v>10000</v>
      </c>
      <c r="N5023">
        <v>0</v>
      </c>
      <c r="O5023">
        <f t="shared" si="862"/>
        <v>0.54054054054054057</v>
      </c>
      <c r="P5023">
        <f t="shared" si="863"/>
        <v>0.42342342342342343</v>
      </c>
      <c r="Q5023">
        <f t="shared" si="864"/>
        <v>2.7027027027027029E-2</v>
      </c>
      <c r="R5023">
        <f t="shared" si="865"/>
        <v>0</v>
      </c>
      <c r="S5023">
        <f t="shared" si="866"/>
        <v>0</v>
      </c>
      <c r="T5023">
        <f t="shared" si="867"/>
        <v>0</v>
      </c>
      <c r="U5023">
        <f t="shared" si="868"/>
        <v>0</v>
      </c>
      <c r="V5023">
        <f t="shared" si="869"/>
        <v>0</v>
      </c>
      <c r="W5023">
        <f t="shared" si="870"/>
        <v>0</v>
      </c>
      <c r="X5023">
        <f t="shared" si="871"/>
        <v>9.0090090090090089E-3</v>
      </c>
      <c r="Y5023">
        <f t="shared" si="872"/>
        <v>0</v>
      </c>
    </row>
    <row r="5024" spans="1:25" x14ac:dyDescent="0.2">
      <c r="A5024" t="s">
        <v>226</v>
      </c>
      <c r="B5024" t="s">
        <v>272</v>
      </c>
      <c r="C5024">
        <v>1995</v>
      </c>
      <c r="D5024">
        <v>620000</v>
      </c>
      <c r="E5024">
        <v>470000</v>
      </c>
      <c r="F5024">
        <v>30000</v>
      </c>
      <c r="G5024">
        <v>0</v>
      </c>
      <c r="H5024">
        <v>0</v>
      </c>
      <c r="I5024">
        <v>0</v>
      </c>
      <c r="J5024">
        <v>0</v>
      </c>
      <c r="K5024">
        <v>0</v>
      </c>
      <c r="M5024">
        <v>20000</v>
      </c>
      <c r="N5024">
        <v>0</v>
      </c>
      <c r="O5024">
        <f t="shared" si="862"/>
        <v>0.54385964912280704</v>
      </c>
      <c r="P5024">
        <f t="shared" si="863"/>
        <v>0.41228070175438597</v>
      </c>
      <c r="Q5024">
        <f t="shared" si="864"/>
        <v>2.6315789473684209E-2</v>
      </c>
      <c r="R5024">
        <f t="shared" si="865"/>
        <v>0</v>
      </c>
      <c r="S5024">
        <f t="shared" si="866"/>
        <v>0</v>
      </c>
      <c r="T5024">
        <f t="shared" si="867"/>
        <v>0</v>
      </c>
      <c r="U5024">
        <f t="shared" si="868"/>
        <v>0</v>
      </c>
      <c r="V5024">
        <f t="shared" si="869"/>
        <v>0</v>
      </c>
      <c r="W5024">
        <f t="shared" si="870"/>
        <v>0</v>
      </c>
      <c r="X5024">
        <f t="shared" si="871"/>
        <v>1.7543859649122806E-2</v>
      </c>
      <c r="Y5024">
        <f t="shared" si="872"/>
        <v>0</v>
      </c>
    </row>
    <row r="5025" spans="1:25" x14ac:dyDescent="0.2">
      <c r="A5025" t="s">
        <v>226</v>
      </c>
      <c r="B5025" t="s">
        <v>272</v>
      </c>
      <c r="C5025">
        <v>1996</v>
      </c>
      <c r="D5025">
        <v>650000</v>
      </c>
      <c r="E5025">
        <v>460000</v>
      </c>
      <c r="F5025">
        <v>30000</v>
      </c>
      <c r="G5025">
        <v>0</v>
      </c>
      <c r="H5025">
        <v>0</v>
      </c>
      <c r="I5025">
        <v>0</v>
      </c>
      <c r="J5025">
        <v>0</v>
      </c>
      <c r="K5025">
        <v>0</v>
      </c>
      <c r="M5025">
        <v>20000</v>
      </c>
      <c r="N5025">
        <v>0</v>
      </c>
      <c r="O5025">
        <f t="shared" si="862"/>
        <v>0.56034482758620685</v>
      </c>
      <c r="P5025">
        <f t="shared" si="863"/>
        <v>0.39655172413793105</v>
      </c>
      <c r="Q5025">
        <f t="shared" si="864"/>
        <v>2.5862068965517241E-2</v>
      </c>
      <c r="R5025">
        <f t="shared" si="865"/>
        <v>0</v>
      </c>
      <c r="S5025">
        <f t="shared" si="866"/>
        <v>0</v>
      </c>
      <c r="T5025">
        <f t="shared" si="867"/>
        <v>0</v>
      </c>
      <c r="U5025">
        <f t="shared" si="868"/>
        <v>0</v>
      </c>
      <c r="V5025">
        <f t="shared" si="869"/>
        <v>0</v>
      </c>
      <c r="W5025">
        <f t="shared" si="870"/>
        <v>0</v>
      </c>
      <c r="X5025">
        <f t="shared" si="871"/>
        <v>1.7241379310344827E-2</v>
      </c>
      <c r="Y5025">
        <f t="shared" si="872"/>
        <v>0</v>
      </c>
    </row>
    <row r="5026" spans="1:25" x14ac:dyDescent="0.2">
      <c r="A5026" t="s">
        <v>226</v>
      </c>
      <c r="B5026" t="s">
        <v>272</v>
      </c>
      <c r="C5026">
        <v>1997</v>
      </c>
      <c r="D5026">
        <v>640000</v>
      </c>
      <c r="E5026">
        <v>480000</v>
      </c>
      <c r="F5026">
        <v>30000</v>
      </c>
      <c r="G5026">
        <v>0</v>
      </c>
      <c r="H5026">
        <v>0</v>
      </c>
      <c r="I5026">
        <v>0</v>
      </c>
      <c r="J5026">
        <v>0</v>
      </c>
      <c r="K5026">
        <v>0</v>
      </c>
      <c r="M5026">
        <v>20000</v>
      </c>
      <c r="N5026">
        <v>0</v>
      </c>
      <c r="O5026">
        <f t="shared" si="862"/>
        <v>0.54700854700854706</v>
      </c>
      <c r="P5026">
        <f t="shared" si="863"/>
        <v>0.41025641025641024</v>
      </c>
      <c r="Q5026">
        <f t="shared" si="864"/>
        <v>2.564102564102564E-2</v>
      </c>
      <c r="R5026">
        <f t="shared" si="865"/>
        <v>0</v>
      </c>
      <c r="S5026">
        <f t="shared" si="866"/>
        <v>0</v>
      </c>
      <c r="T5026">
        <f t="shared" si="867"/>
        <v>0</v>
      </c>
      <c r="U5026">
        <f t="shared" si="868"/>
        <v>0</v>
      </c>
      <c r="V5026">
        <f t="shared" si="869"/>
        <v>0</v>
      </c>
      <c r="W5026">
        <f t="shared" si="870"/>
        <v>0</v>
      </c>
      <c r="X5026">
        <f t="shared" si="871"/>
        <v>1.7094017094017096E-2</v>
      </c>
      <c r="Y5026">
        <f t="shared" si="872"/>
        <v>0</v>
      </c>
    </row>
    <row r="5027" spans="1:25" x14ac:dyDescent="0.2">
      <c r="A5027" t="s">
        <v>226</v>
      </c>
      <c r="B5027" t="s">
        <v>272</v>
      </c>
      <c r="C5027">
        <v>1998</v>
      </c>
      <c r="D5027">
        <v>670000</v>
      </c>
      <c r="E5027">
        <v>460000</v>
      </c>
      <c r="F5027">
        <v>30000</v>
      </c>
      <c r="G5027">
        <v>0</v>
      </c>
      <c r="H5027">
        <v>0</v>
      </c>
      <c r="I5027">
        <v>0</v>
      </c>
      <c r="J5027">
        <v>0</v>
      </c>
      <c r="K5027">
        <v>0</v>
      </c>
      <c r="M5027">
        <v>20000</v>
      </c>
      <c r="N5027">
        <v>0</v>
      </c>
      <c r="O5027">
        <f t="shared" si="862"/>
        <v>0.56779661016949157</v>
      </c>
      <c r="P5027">
        <f t="shared" si="863"/>
        <v>0.38983050847457629</v>
      </c>
      <c r="Q5027">
        <f t="shared" si="864"/>
        <v>2.5423728813559324E-2</v>
      </c>
      <c r="R5027">
        <f t="shared" si="865"/>
        <v>0</v>
      </c>
      <c r="S5027">
        <f t="shared" si="866"/>
        <v>0</v>
      </c>
      <c r="T5027">
        <f t="shared" si="867"/>
        <v>0</v>
      </c>
      <c r="U5027">
        <f t="shared" si="868"/>
        <v>0</v>
      </c>
      <c r="V5027">
        <f t="shared" si="869"/>
        <v>0</v>
      </c>
      <c r="W5027">
        <f t="shared" si="870"/>
        <v>0</v>
      </c>
      <c r="X5027">
        <f t="shared" si="871"/>
        <v>1.6949152542372881E-2</v>
      </c>
      <c r="Y5027">
        <f t="shared" si="872"/>
        <v>0</v>
      </c>
    </row>
    <row r="5028" spans="1:25" x14ac:dyDescent="0.2">
      <c r="A5028" t="s">
        <v>226</v>
      </c>
      <c r="B5028" t="s">
        <v>272</v>
      </c>
      <c r="C5028">
        <v>1999</v>
      </c>
      <c r="D5028">
        <v>560000</v>
      </c>
      <c r="E5028">
        <v>470000</v>
      </c>
      <c r="F5028">
        <v>30000</v>
      </c>
      <c r="G5028">
        <v>0</v>
      </c>
      <c r="H5028">
        <v>0</v>
      </c>
      <c r="I5028">
        <v>0</v>
      </c>
      <c r="J5028">
        <v>0</v>
      </c>
      <c r="K5028">
        <v>0</v>
      </c>
      <c r="M5028">
        <v>20000</v>
      </c>
      <c r="N5028">
        <v>0</v>
      </c>
      <c r="O5028">
        <f t="shared" si="862"/>
        <v>0.51851851851851849</v>
      </c>
      <c r="P5028">
        <f t="shared" si="863"/>
        <v>0.43518518518518517</v>
      </c>
      <c r="Q5028">
        <f t="shared" si="864"/>
        <v>2.7777777777777776E-2</v>
      </c>
      <c r="R5028">
        <f t="shared" si="865"/>
        <v>0</v>
      </c>
      <c r="S5028">
        <f t="shared" si="866"/>
        <v>0</v>
      </c>
      <c r="T5028">
        <f t="shared" si="867"/>
        <v>0</v>
      </c>
      <c r="U5028">
        <f t="shared" si="868"/>
        <v>0</v>
      </c>
      <c r="V5028">
        <f t="shared" si="869"/>
        <v>0</v>
      </c>
      <c r="W5028">
        <f t="shared" si="870"/>
        <v>0</v>
      </c>
      <c r="X5028">
        <f t="shared" si="871"/>
        <v>1.8518518518518517E-2</v>
      </c>
      <c r="Y5028">
        <f t="shared" si="872"/>
        <v>0</v>
      </c>
    </row>
    <row r="5029" spans="1:25" x14ac:dyDescent="0.2">
      <c r="A5029" t="s">
        <v>226</v>
      </c>
      <c r="B5029" t="s">
        <v>272</v>
      </c>
      <c r="C5029">
        <v>2000</v>
      </c>
      <c r="D5029">
        <v>630000</v>
      </c>
      <c r="E5029">
        <v>460000</v>
      </c>
      <c r="F5029">
        <v>30000</v>
      </c>
      <c r="G5029">
        <v>0</v>
      </c>
      <c r="H5029">
        <v>0</v>
      </c>
      <c r="I5029">
        <v>0</v>
      </c>
      <c r="J5029">
        <v>0</v>
      </c>
      <c r="K5029">
        <v>0</v>
      </c>
      <c r="M5029">
        <v>10000</v>
      </c>
      <c r="N5029">
        <v>0</v>
      </c>
      <c r="O5029">
        <f t="shared" si="862"/>
        <v>0.55752212389380529</v>
      </c>
      <c r="P5029">
        <f t="shared" si="863"/>
        <v>0.40707964601769914</v>
      </c>
      <c r="Q5029">
        <f t="shared" si="864"/>
        <v>2.6548672566371681E-2</v>
      </c>
      <c r="R5029">
        <f t="shared" si="865"/>
        <v>0</v>
      </c>
      <c r="S5029">
        <f t="shared" si="866"/>
        <v>0</v>
      </c>
      <c r="T5029">
        <f t="shared" si="867"/>
        <v>0</v>
      </c>
      <c r="U5029">
        <f t="shared" si="868"/>
        <v>0</v>
      </c>
      <c r="V5029">
        <f t="shared" si="869"/>
        <v>0</v>
      </c>
      <c r="W5029">
        <f t="shared" si="870"/>
        <v>0</v>
      </c>
      <c r="X5029">
        <f t="shared" si="871"/>
        <v>8.8495575221238937E-3</v>
      </c>
      <c r="Y5029">
        <f t="shared" si="872"/>
        <v>0</v>
      </c>
    </row>
    <row r="5030" spans="1:25" x14ac:dyDescent="0.2">
      <c r="A5030" t="s">
        <v>226</v>
      </c>
      <c r="B5030" t="s">
        <v>272</v>
      </c>
      <c r="C5030">
        <v>2001</v>
      </c>
      <c r="D5030">
        <v>820000</v>
      </c>
      <c r="E5030">
        <v>470000</v>
      </c>
      <c r="F5030">
        <v>30000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870000</v>
      </c>
      <c r="M5030">
        <v>10000</v>
      </c>
      <c r="N5030">
        <v>0</v>
      </c>
      <c r="O5030">
        <f t="shared" si="862"/>
        <v>0.37272727272727274</v>
      </c>
      <c r="P5030">
        <f t="shared" si="863"/>
        <v>0.21363636363636362</v>
      </c>
      <c r="Q5030">
        <f t="shared" si="864"/>
        <v>1.3636363636363636E-2</v>
      </c>
      <c r="R5030">
        <f t="shared" si="865"/>
        <v>0</v>
      </c>
      <c r="S5030">
        <f t="shared" si="866"/>
        <v>0</v>
      </c>
      <c r="T5030">
        <f t="shared" si="867"/>
        <v>0</v>
      </c>
      <c r="U5030">
        <f t="shared" si="868"/>
        <v>0</v>
      </c>
      <c r="V5030">
        <f t="shared" si="869"/>
        <v>0</v>
      </c>
      <c r="W5030">
        <f t="shared" si="870"/>
        <v>0.39545454545454545</v>
      </c>
      <c r="X5030">
        <f t="shared" si="871"/>
        <v>4.5454545454545452E-3</v>
      </c>
      <c r="Y5030">
        <f t="shared" si="872"/>
        <v>0</v>
      </c>
    </row>
    <row r="5031" spans="1:25" x14ac:dyDescent="0.2">
      <c r="A5031" t="s">
        <v>226</v>
      </c>
      <c r="B5031" t="s">
        <v>272</v>
      </c>
      <c r="C5031">
        <v>2002</v>
      </c>
      <c r="D5031">
        <v>830000</v>
      </c>
      <c r="E5031">
        <v>480000</v>
      </c>
      <c r="F5031">
        <v>30000</v>
      </c>
      <c r="G5031">
        <v>0</v>
      </c>
      <c r="H5031">
        <v>0</v>
      </c>
      <c r="I5031">
        <v>30000</v>
      </c>
      <c r="J5031">
        <v>60000</v>
      </c>
      <c r="K5031">
        <v>0</v>
      </c>
      <c r="L5031">
        <v>1740000</v>
      </c>
      <c r="M5031">
        <v>90000</v>
      </c>
      <c r="N5031">
        <v>10000</v>
      </c>
      <c r="O5031">
        <f t="shared" si="862"/>
        <v>0.25382262996941896</v>
      </c>
      <c r="P5031">
        <f t="shared" si="863"/>
        <v>0.14678899082568808</v>
      </c>
      <c r="Q5031">
        <f t="shared" si="864"/>
        <v>9.1743119266055051E-3</v>
      </c>
      <c r="R5031">
        <f t="shared" si="865"/>
        <v>0</v>
      </c>
      <c r="S5031">
        <f t="shared" si="866"/>
        <v>0</v>
      </c>
      <c r="T5031">
        <f t="shared" si="867"/>
        <v>9.1743119266055051E-3</v>
      </c>
      <c r="U5031">
        <f t="shared" si="868"/>
        <v>1.834862385321101E-2</v>
      </c>
      <c r="V5031">
        <f t="shared" si="869"/>
        <v>0</v>
      </c>
      <c r="W5031">
        <f t="shared" si="870"/>
        <v>0.5321100917431193</v>
      </c>
      <c r="X5031">
        <f t="shared" si="871"/>
        <v>2.7522935779816515E-2</v>
      </c>
      <c r="Y5031">
        <f t="shared" si="872"/>
        <v>3.0581039755351682E-3</v>
      </c>
    </row>
    <row r="5032" spans="1:25" x14ac:dyDescent="0.2">
      <c r="A5032" t="s">
        <v>226</v>
      </c>
      <c r="B5032" t="s">
        <v>272</v>
      </c>
      <c r="C5032">
        <v>2003</v>
      </c>
      <c r="D5032">
        <v>820000</v>
      </c>
      <c r="E5032">
        <v>460000</v>
      </c>
      <c r="F5032">
        <v>30000</v>
      </c>
      <c r="G5032">
        <v>0</v>
      </c>
      <c r="H5032">
        <v>0</v>
      </c>
      <c r="I5032">
        <v>30000</v>
      </c>
      <c r="J5032">
        <v>60000</v>
      </c>
      <c r="K5032">
        <v>0</v>
      </c>
      <c r="L5032">
        <v>2600000</v>
      </c>
      <c r="M5032">
        <v>80000</v>
      </c>
      <c r="N5032">
        <v>10000</v>
      </c>
      <c r="O5032">
        <f t="shared" si="862"/>
        <v>0.20048899755501223</v>
      </c>
      <c r="P5032">
        <f t="shared" si="863"/>
        <v>0.11246943765281174</v>
      </c>
      <c r="Q5032">
        <f t="shared" si="864"/>
        <v>7.3349633251833741E-3</v>
      </c>
      <c r="R5032">
        <f t="shared" si="865"/>
        <v>0</v>
      </c>
      <c r="S5032">
        <f t="shared" si="866"/>
        <v>0</v>
      </c>
      <c r="T5032">
        <f t="shared" si="867"/>
        <v>7.3349633251833741E-3</v>
      </c>
      <c r="U5032">
        <f t="shared" si="868"/>
        <v>1.4669926650366748E-2</v>
      </c>
      <c r="V5032">
        <f t="shared" si="869"/>
        <v>0</v>
      </c>
      <c r="W5032">
        <f t="shared" si="870"/>
        <v>0.63569682151589246</v>
      </c>
      <c r="X5032">
        <f t="shared" si="871"/>
        <v>1.9559902200488997E-2</v>
      </c>
      <c r="Y5032">
        <f t="shared" si="872"/>
        <v>2.4449877750611247E-3</v>
      </c>
    </row>
    <row r="5033" spans="1:25" x14ac:dyDescent="0.2">
      <c r="A5033" t="s">
        <v>226</v>
      </c>
      <c r="B5033" t="s">
        <v>272</v>
      </c>
      <c r="C5033">
        <v>2004</v>
      </c>
      <c r="D5033">
        <v>710000</v>
      </c>
      <c r="E5033">
        <v>470000</v>
      </c>
      <c r="F5033">
        <v>30000</v>
      </c>
      <c r="G5033">
        <v>0</v>
      </c>
      <c r="H5033">
        <v>0</v>
      </c>
      <c r="I5033">
        <v>40000</v>
      </c>
      <c r="J5033">
        <v>70000</v>
      </c>
      <c r="K5033">
        <v>0</v>
      </c>
      <c r="L5033">
        <v>3470000</v>
      </c>
      <c r="M5033">
        <v>100000</v>
      </c>
      <c r="N5033">
        <v>10000</v>
      </c>
      <c r="O5033">
        <f t="shared" si="862"/>
        <v>0.14489795918367346</v>
      </c>
      <c r="P5033">
        <f t="shared" si="863"/>
        <v>9.5918367346938774E-2</v>
      </c>
      <c r="Q5033">
        <f t="shared" si="864"/>
        <v>6.1224489795918364E-3</v>
      </c>
      <c r="R5033">
        <f t="shared" si="865"/>
        <v>0</v>
      </c>
      <c r="S5033">
        <f t="shared" si="866"/>
        <v>0</v>
      </c>
      <c r="T5033">
        <f t="shared" si="867"/>
        <v>8.1632653061224497E-3</v>
      </c>
      <c r="U5033">
        <f t="shared" si="868"/>
        <v>1.4285714285714285E-2</v>
      </c>
      <c r="V5033">
        <f t="shared" si="869"/>
        <v>0</v>
      </c>
      <c r="W5033">
        <f t="shared" si="870"/>
        <v>0.7081632653061225</v>
      </c>
      <c r="X5033">
        <f t="shared" si="871"/>
        <v>2.0408163265306121E-2</v>
      </c>
      <c r="Y5033">
        <f t="shared" si="872"/>
        <v>2.0408163265306124E-3</v>
      </c>
    </row>
    <row r="5034" spans="1:25" x14ac:dyDescent="0.2">
      <c r="A5034" t="s">
        <v>226</v>
      </c>
      <c r="B5034" t="s">
        <v>272</v>
      </c>
      <c r="C5034">
        <v>2005</v>
      </c>
      <c r="D5034">
        <v>820000</v>
      </c>
      <c r="E5034">
        <v>470000</v>
      </c>
      <c r="F5034">
        <v>30000</v>
      </c>
      <c r="G5034">
        <v>0</v>
      </c>
      <c r="H5034">
        <v>0</v>
      </c>
      <c r="I5034">
        <v>50000</v>
      </c>
      <c r="J5034">
        <v>70000</v>
      </c>
      <c r="K5034">
        <v>0</v>
      </c>
      <c r="L5034">
        <v>4340000</v>
      </c>
      <c r="M5034">
        <v>100000</v>
      </c>
      <c r="N5034">
        <v>10000</v>
      </c>
      <c r="O5034">
        <f t="shared" si="862"/>
        <v>0.13921901528013583</v>
      </c>
      <c r="P5034">
        <f t="shared" si="863"/>
        <v>7.979626485568761E-2</v>
      </c>
      <c r="Q5034">
        <f t="shared" si="864"/>
        <v>5.0933786078098476E-3</v>
      </c>
      <c r="R5034">
        <f t="shared" si="865"/>
        <v>0</v>
      </c>
      <c r="S5034">
        <f t="shared" si="866"/>
        <v>0</v>
      </c>
      <c r="T5034">
        <f t="shared" si="867"/>
        <v>8.4889643463497456E-3</v>
      </c>
      <c r="U5034">
        <f t="shared" si="868"/>
        <v>1.1884550084889643E-2</v>
      </c>
      <c r="V5034">
        <f t="shared" si="869"/>
        <v>0</v>
      </c>
      <c r="W5034">
        <f t="shared" si="870"/>
        <v>0.73684210526315785</v>
      </c>
      <c r="X5034">
        <f t="shared" si="871"/>
        <v>1.6977928692699491E-2</v>
      </c>
      <c r="Y5034">
        <f t="shared" si="872"/>
        <v>1.697792869269949E-3</v>
      </c>
    </row>
    <row r="5035" spans="1:25" x14ac:dyDescent="0.2">
      <c r="A5035" t="s">
        <v>226</v>
      </c>
      <c r="B5035" t="s">
        <v>272</v>
      </c>
      <c r="C5035">
        <v>2006</v>
      </c>
      <c r="D5035">
        <v>860000</v>
      </c>
      <c r="E5035">
        <v>470000</v>
      </c>
      <c r="F5035">
        <v>30000</v>
      </c>
      <c r="G5035">
        <v>0</v>
      </c>
      <c r="H5035">
        <v>0</v>
      </c>
      <c r="I5035">
        <v>40000</v>
      </c>
      <c r="J5035">
        <v>70000</v>
      </c>
      <c r="K5035">
        <v>0</v>
      </c>
      <c r="L5035">
        <v>4650000</v>
      </c>
      <c r="M5035">
        <v>100000</v>
      </c>
      <c r="N5035">
        <v>10000</v>
      </c>
      <c r="O5035">
        <f t="shared" si="862"/>
        <v>0.13804173354735153</v>
      </c>
      <c r="P5035">
        <f t="shared" si="863"/>
        <v>7.5441412520064199E-2</v>
      </c>
      <c r="Q5035">
        <f t="shared" si="864"/>
        <v>4.815409309791332E-3</v>
      </c>
      <c r="R5035">
        <f t="shared" si="865"/>
        <v>0</v>
      </c>
      <c r="S5035">
        <f t="shared" si="866"/>
        <v>0</v>
      </c>
      <c r="T5035">
        <f t="shared" si="867"/>
        <v>6.420545746388443E-3</v>
      </c>
      <c r="U5035">
        <f t="shared" si="868"/>
        <v>1.1235955056179775E-2</v>
      </c>
      <c r="V5035">
        <f t="shared" si="869"/>
        <v>0</v>
      </c>
      <c r="W5035">
        <f t="shared" si="870"/>
        <v>0.7463884430176565</v>
      </c>
      <c r="X5035">
        <f t="shared" si="871"/>
        <v>1.6051364365971106E-2</v>
      </c>
      <c r="Y5035">
        <f t="shared" si="872"/>
        <v>1.6051364365971107E-3</v>
      </c>
    </row>
    <row r="5036" spans="1:25" x14ac:dyDescent="0.2">
      <c r="A5036" t="s">
        <v>226</v>
      </c>
      <c r="B5036" t="s">
        <v>272</v>
      </c>
      <c r="C5036">
        <v>2007</v>
      </c>
      <c r="D5036">
        <v>840000</v>
      </c>
      <c r="E5036">
        <v>470000</v>
      </c>
      <c r="F5036">
        <v>30000</v>
      </c>
      <c r="G5036">
        <v>0</v>
      </c>
      <c r="H5036">
        <v>0</v>
      </c>
      <c r="I5036">
        <v>50000</v>
      </c>
      <c r="J5036">
        <v>90000</v>
      </c>
      <c r="K5036">
        <v>0</v>
      </c>
      <c r="L5036">
        <v>4970000</v>
      </c>
      <c r="M5036">
        <v>80000</v>
      </c>
      <c r="N5036">
        <v>10000</v>
      </c>
      <c r="O5036">
        <f t="shared" si="862"/>
        <v>0.12844036697247707</v>
      </c>
      <c r="P5036">
        <f t="shared" si="863"/>
        <v>7.1865443425076447E-2</v>
      </c>
      <c r="Q5036">
        <f t="shared" si="864"/>
        <v>4.5871559633027525E-3</v>
      </c>
      <c r="R5036">
        <f t="shared" si="865"/>
        <v>0</v>
      </c>
      <c r="S5036">
        <f t="shared" si="866"/>
        <v>0</v>
      </c>
      <c r="T5036">
        <f t="shared" si="867"/>
        <v>7.6452599388379203E-3</v>
      </c>
      <c r="U5036">
        <f t="shared" si="868"/>
        <v>1.3761467889908258E-2</v>
      </c>
      <c r="V5036">
        <f t="shared" si="869"/>
        <v>0</v>
      </c>
      <c r="W5036">
        <f t="shared" si="870"/>
        <v>0.75993883792048933</v>
      </c>
      <c r="X5036">
        <f t="shared" si="871"/>
        <v>1.2232415902140673E-2</v>
      </c>
      <c r="Y5036">
        <f t="shared" si="872"/>
        <v>1.5290519877675841E-3</v>
      </c>
    </row>
    <row r="5037" spans="1:25" x14ac:dyDescent="0.2">
      <c r="A5037" t="s">
        <v>226</v>
      </c>
      <c r="B5037" t="s">
        <v>272</v>
      </c>
      <c r="C5037">
        <v>2008</v>
      </c>
      <c r="D5037">
        <v>880000</v>
      </c>
      <c r="E5037">
        <v>470000</v>
      </c>
      <c r="F5037">
        <v>30000</v>
      </c>
      <c r="G5037">
        <v>0</v>
      </c>
      <c r="H5037">
        <v>0</v>
      </c>
      <c r="I5037">
        <v>50000</v>
      </c>
      <c r="J5037">
        <v>100000</v>
      </c>
      <c r="K5037">
        <v>0</v>
      </c>
      <c r="L5037">
        <v>5280000</v>
      </c>
      <c r="M5037">
        <v>80000</v>
      </c>
      <c r="N5037">
        <v>10000</v>
      </c>
      <c r="O5037">
        <f t="shared" si="862"/>
        <v>0.12753623188405797</v>
      </c>
      <c r="P5037">
        <f t="shared" si="863"/>
        <v>6.8115942028985507E-2</v>
      </c>
      <c r="Q5037">
        <f t="shared" si="864"/>
        <v>4.3478260869565218E-3</v>
      </c>
      <c r="R5037">
        <f t="shared" si="865"/>
        <v>0</v>
      </c>
      <c r="S5037">
        <f t="shared" si="866"/>
        <v>0</v>
      </c>
      <c r="T5037">
        <f t="shared" si="867"/>
        <v>7.246376811594203E-3</v>
      </c>
      <c r="U5037">
        <f t="shared" si="868"/>
        <v>1.4492753623188406E-2</v>
      </c>
      <c r="V5037">
        <f t="shared" si="869"/>
        <v>0</v>
      </c>
      <c r="W5037">
        <f t="shared" si="870"/>
        <v>0.76521739130434785</v>
      </c>
      <c r="X5037">
        <f t="shared" si="871"/>
        <v>1.1594202898550725E-2</v>
      </c>
      <c r="Y5037">
        <f t="shared" si="872"/>
        <v>1.4492753623188406E-3</v>
      </c>
    </row>
    <row r="5038" spans="1:25" x14ac:dyDescent="0.2">
      <c r="A5038" t="s">
        <v>226</v>
      </c>
      <c r="B5038" t="s">
        <v>272</v>
      </c>
      <c r="C5038">
        <v>2009</v>
      </c>
      <c r="D5038">
        <v>870000</v>
      </c>
      <c r="E5038">
        <v>470000</v>
      </c>
      <c r="F5038">
        <v>30000</v>
      </c>
      <c r="G5038">
        <v>0</v>
      </c>
      <c r="H5038">
        <v>0</v>
      </c>
      <c r="I5038">
        <v>50000</v>
      </c>
      <c r="J5038">
        <v>120000</v>
      </c>
      <c r="K5038">
        <v>0</v>
      </c>
      <c r="L5038">
        <v>5590000</v>
      </c>
      <c r="M5038">
        <v>80000</v>
      </c>
      <c r="N5038">
        <v>10000</v>
      </c>
      <c r="O5038">
        <f t="shared" si="862"/>
        <v>0.12049861495844875</v>
      </c>
      <c r="P5038">
        <f t="shared" si="863"/>
        <v>6.5096952908587261E-2</v>
      </c>
      <c r="Q5038">
        <f t="shared" si="864"/>
        <v>4.1551246537396124E-3</v>
      </c>
      <c r="R5038">
        <f t="shared" si="865"/>
        <v>0</v>
      </c>
      <c r="S5038">
        <f t="shared" si="866"/>
        <v>0</v>
      </c>
      <c r="T5038">
        <f t="shared" si="867"/>
        <v>6.9252077562326868E-3</v>
      </c>
      <c r="U5038">
        <f t="shared" si="868"/>
        <v>1.662049861495845E-2</v>
      </c>
      <c r="V5038">
        <f t="shared" si="869"/>
        <v>0</v>
      </c>
      <c r="W5038">
        <f t="shared" si="870"/>
        <v>0.77423822714681445</v>
      </c>
      <c r="X5038">
        <f t="shared" si="871"/>
        <v>1.1080332409972299E-2</v>
      </c>
      <c r="Y5038">
        <f t="shared" si="872"/>
        <v>1.3850415512465374E-3</v>
      </c>
    </row>
    <row r="5039" spans="1:25" x14ac:dyDescent="0.2">
      <c r="A5039" t="s">
        <v>226</v>
      </c>
      <c r="B5039" t="s">
        <v>272</v>
      </c>
      <c r="C5039">
        <v>2010</v>
      </c>
      <c r="D5039">
        <v>840000</v>
      </c>
      <c r="E5039">
        <v>460000</v>
      </c>
      <c r="F5039">
        <v>50000</v>
      </c>
      <c r="G5039">
        <v>0</v>
      </c>
      <c r="H5039">
        <v>0</v>
      </c>
      <c r="I5039">
        <v>60000</v>
      </c>
      <c r="J5039">
        <v>120000</v>
      </c>
      <c r="K5039">
        <v>0</v>
      </c>
      <c r="L5039">
        <v>5910000</v>
      </c>
      <c r="M5039">
        <v>80000</v>
      </c>
      <c r="N5039">
        <v>10000</v>
      </c>
      <c r="O5039">
        <f t="shared" si="862"/>
        <v>0.11155378486055777</v>
      </c>
      <c r="P5039">
        <f t="shared" si="863"/>
        <v>6.1088977423638779E-2</v>
      </c>
      <c r="Q5039">
        <f t="shared" si="864"/>
        <v>6.6401062416998674E-3</v>
      </c>
      <c r="R5039">
        <f t="shared" si="865"/>
        <v>0</v>
      </c>
      <c r="S5039">
        <f t="shared" si="866"/>
        <v>0</v>
      </c>
      <c r="T5039">
        <f t="shared" si="867"/>
        <v>7.9681274900398405E-3</v>
      </c>
      <c r="U5039">
        <f t="shared" si="868"/>
        <v>1.5936254980079681E-2</v>
      </c>
      <c r="V5039">
        <f t="shared" si="869"/>
        <v>0</v>
      </c>
      <c r="W5039">
        <f t="shared" si="870"/>
        <v>0.78486055776892427</v>
      </c>
      <c r="X5039">
        <f t="shared" si="871"/>
        <v>1.0624169986719787E-2</v>
      </c>
      <c r="Y5039">
        <f t="shared" si="872"/>
        <v>1.3280212483399733E-3</v>
      </c>
    </row>
    <row r="5040" spans="1:25" x14ac:dyDescent="0.2">
      <c r="A5040" t="s">
        <v>226</v>
      </c>
      <c r="B5040" t="s">
        <v>272</v>
      </c>
      <c r="C5040">
        <v>2011</v>
      </c>
      <c r="D5040">
        <v>850000</v>
      </c>
      <c r="E5040">
        <v>470000</v>
      </c>
      <c r="F5040">
        <v>50000</v>
      </c>
      <c r="G5040">
        <v>0</v>
      </c>
      <c r="H5040">
        <v>0</v>
      </c>
      <c r="I5040">
        <v>60000</v>
      </c>
      <c r="J5040">
        <v>120000</v>
      </c>
      <c r="K5040">
        <v>0</v>
      </c>
      <c r="L5040">
        <v>5770000</v>
      </c>
      <c r="M5040">
        <v>80000</v>
      </c>
      <c r="N5040">
        <v>10000</v>
      </c>
      <c r="O5040">
        <f t="shared" si="862"/>
        <v>0.11470985155195682</v>
      </c>
      <c r="P5040">
        <f t="shared" si="863"/>
        <v>6.3427800269905535E-2</v>
      </c>
      <c r="Q5040">
        <f t="shared" si="864"/>
        <v>6.7476383265856954E-3</v>
      </c>
      <c r="R5040">
        <f t="shared" si="865"/>
        <v>0</v>
      </c>
      <c r="S5040">
        <f t="shared" si="866"/>
        <v>0</v>
      </c>
      <c r="T5040">
        <f t="shared" si="867"/>
        <v>8.0971659919028341E-3</v>
      </c>
      <c r="U5040">
        <f t="shared" si="868"/>
        <v>1.6194331983805668E-2</v>
      </c>
      <c r="V5040">
        <f t="shared" si="869"/>
        <v>0</v>
      </c>
      <c r="W5040">
        <f t="shared" si="870"/>
        <v>0.77867746288798922</v>
      </c>
      <c r="X5040">
        <f t="shared" si="871"/>
        <v>1.0796221322537112E-2</v>
      </c>
      <c r="Y5040">
        <f t="shared" si="872"/>
        <v>1.3495276653171389E-3</v>
      </c>
    </row>
    <row r="5041" spans="1:25" x14ac:dyDescent="0.2">
      <c r="A5041" t="s">
        <v>226</v>
      </c>
      <c r="B5041" t="s">
        <v>272</v>
      </c>
      <c r="C5041">
        <v>2012</v>
      </c>
      <c r="D5041">
        <v>910000</v>
      </c>
      <c r="E5041">
        <v>470000</v>
      </c>
      <c r="F5041">
        <v>50000</v>
      </c>
      <c r="G5041">
        <v>10000</v>
      </c>
      <c r="H5041">
        <v>0</v>
      </c>
      <c r="I5041">
        <v>70000</v>
      </c>
      <c r="J5041">
        <v>110000</v>
      </c>
      <c r="K5041">
        <v>0</v>
      </c>
      <c r="L5041">
        <v>5640000</v>
      </c>
      <c r="M5041">
        <v>130000</v>
      </c>
      <c r="N5041">
        <v>10000</v>
      </c>
      <c r="O5041">
        <f t="shared" si="862"/>
        <v>0.12297297297297298</v>
      </c>
      <c r="P5041">
        <f t="shared" si="863"/>
        <v>6.3513513513513517E-2</v>
      </c>
      <c r="Q5041">
        <f t="shared" si="864"/>
        <v>6.7567567567567571E-3</v>
      </c>
      <c r="R5041">
        <f t="shared" si="865"/>
        <v>1.3513513513513514E-3</v>
      </c>
      <c r="S5041">
        <f t="shared" si="866"/>
        <v>0</v>
      </c>
      <c r="T5041">
        <f t="shared" si="867"/>
        <v>9.45945945945946E-3</v>
      </c>
      <c r="U5041">
        <f t="shared" si="868"/>
        <v>1.4864864864864866E-2</v>
      </c>
      <c r="V5041">
        <f t="shared" si="869"/>
        <v>0</v>
      </c>
      <c r="W5041">
        <f t="shared" si="870"/>
        <v>0.76216216216216215</v>
      </c>
      <c r="X5041">
        <f t="shared" si="871"/>
        <v>1.7567567567567569E-2</v>
      </c>
      <c r="Y5041">
        <f t="shared" si="872"/>
        <v>1.3513513513513514E-3</v>
      </c>
    </row>
    <row r="5042" spans="1:25" x14ac:dyDescent="0.2">
      <c r="A5042" t="s">
        <v>226</v>
      </c>
      <c r="B5042" t="s">
        <v>272</v>
      </c>
      <c r="C5042">
        <v>2013</v>
      </c>
      <c r="D5042">
        <v>860000</v>
      </c>
      <c r="E5042">
        <v>460000</v>
      </c>
      <c r="F5042">
        <v>50000</v>
      </c>
      <c r="G5042">
        <v>10000</v>
      </c>
      <c r="H5042">
        <v>0</v>
      </c>
      <c r="I5042">
        <v>70000</v>
      </c>
      <c r="J5042">
        <v>260000</v>
      </c>
      <c r="K5042">
        <v>0</v>
      </c>
      <c r="L5042">
        <v>5510000</v>
      </c>
      <c r="M5042">
        <v>140000</v>
      </c>
      <c r="N5042">
        <v>10000</v>
      </c>
      <c r="O5042">
        <f t="shared" si="862"/>
        <v>0.11668928086838534</v>
      </c>
      <c r="P5042">
        <f t="shared" si="863"/>
        <v>6.2415196743554953E-2</v>
      </c>
      <c r="Q5042">
        <f t="shared" si="864"/>
        <v>6.7842605156037995E-3</v>
      </c>
      <c r="R5042">
        <f t="shared" si="865"/>
        <v>1.3568521031207597E-3</v>
      </c>
      <c r="S5042">
        <f t="shared" si="866"/>
        <v>0</v>
      </c>
      <c r="T5042">
        <f t="shared" si="867"/>
        <v>9.497964721845319E-3</v>
      </c>
      <c r="U5042">
        <f t="shared" si="868"/>
        <v>3.5278154681139755E-2</v>
      </c>
      <c r="V5042">
        <f t="shared" si="869"/>
        <v>0</v>
      </c>
      <c r="W5042">
        <f t="shared" si="870"/>
        <v>0.74762550881953871</v>
      </c>
      <c r="X5042">
        <f t="shared" si="871"/>
        <v>1.8995929443690638E-2</v>
      </c>
      <c r="Y5042">
        <f t="shared" si="872"/>
        <v>1.3568521031207597E-3</v>
      </c>
    </row>
    <row r="5043" spans="1:25" x14ac:dyDescent="0.2">
      <c r="A5043" t="s">
        <v>226</v>
      </c>
      <c r="B5043" t="s">
        <v>272</v>
      </c>
      <c r="C5043">
        <v>2014</v>
      </c>
      <c r="D5043">
        <v>880000</v>
      </c>
      <c r="E5043">
        <v>470000</v>
      </c>
      <c r="F5043">
        <v>60000</v>
      </c>
      <c r="G5043">
        <v>10000</v>
      </c>
      <c r="H5043">
        <v>0</v>
      </c>
      <c r="I5043">
        <v>80000</v>
      </c>
      <c r="J5043">
        <v>300000</v>
      </c>
      <c r="K5043">
        <v>0</v>
      </c>
      <c r="L5043">
        <v>5380000</v>
      </c>
      <c r="M5043">
        <v>170000</v>
      </c>
      <c r="N5043">
        <v>10000</v>
      </c>
      <c r="O5043">
        <f t="shared" si="862"/>
        <v>0.11956521739130435</v>
      </c>
      <c r="P5043">
        <f t="shared" si="863"/>
        <v>6.3858695652173919E-2</v>
      </c>
      <c r="Q5043">
        <f t="shared" si="864"/>
        <v>8.152173913043478E-3</v>
      </c>
      <c r="R5043">
        <f t="shared" si="865"/>
        <v>1.358695652173913E-3</v>
      </c>
      <c r="S5043">
        <f t="shared" si="866"/>
        <v>0</v>
      </c>
      <c r="T5043">
        <f t="shared" si="867"/>
        <v>1.0869565217391304E-2</v>
      </c>
      <c r="U5043">
        <f t="shared" si="868"/>
        <v>4.0760869565217392E-2</v>
      </c>
      <c r="V5043">
        <f t="shared" si="869"/>
        <v>0</v>
      </c>
      <c r="W5043">
        <f t="shared" si="870"/>
        <v>0.73097826086956519</v>
      </c>
      <c r="X5043">
        <f t="shared" si="871"/>
        <v>2.309782608695652E-2</v>
      </c>
      <c r="Y5043">
        <f t="shared" si="872"/>
        <v>1.358695652173913E-3</v>
      </c>
    </row>
    <row r="5044" spans="1:25" x14ac:dyDescent="0.2">
      <c r="A5044" t="s">
        <v>226</v>
      </c>
      <c r="B5044" t="s">
        <v>272</v>
      </c>
      <c r="C5044">
        <v>2015</v>
      </c>
      <c r="D5044">
        <v>960000</v>
      </c>
      <c r="E5044">
        <v>470000</v>
      </c>
      <c r="F5044">
        <v>60000</v>
      </c>
      <c r="G5044">
        <v>10000</v>
      </c>
      <c r="H5044">
        <v>0</v>
      </c>
      <c r="I5044">
        <v>70000</v>
      </c>
      <c r="J5044">
        <v>290000</v>
      </c>
      <c r="K5044">
        <v>0</v>
      </c>
      <c r="L5044">
        <v>5340000</v>
      </c>
      <c r="M5044">
        <v>160000</v>
      </c>
      <c r="N5044">
        <v>10000</v>
      </c>
      <c r="O5044">
        <f t="shared" si="862"/>
        <v>0.13025780189959293</v>
      </c>
      <c r="P5044">
        <f t="shared" si="863"/>
        <v>6.3772048846675713E-2</v>
      </c>
      <c r="Q5044">
        <f t="shared" si="864"/>
        <v>8.1411126187245584E-3</v>
      </c>
      <c r="R5044">
        <f t="shared" si="865"/>
        <v>1.3568521031207597E-3</v>
      </c>
      <c r="S5044">
        <f t="shared" si="866"/>
        <v>0</v>
      </c>
      <c r="T5044">
        <f t="shared" si="867"/>
        <v>9.497964721845319E-3</v>
      </c>
      <c r="U5044">
        <f t="shared" si="868"/>
        <v>3.9348710990502037E-2</v>
      </c>
      <c r="V5044">
        <f t="shared" si="869"/>
        <v>0</v>
      </c>
      <c r="W5044">
        <f t="shared" si="870"/>
        <v>0.72455902306648579</v>
      </c>
      <c r="X5044">
        <f t="shared" si="871"/>
        <v>2.1709633649932156E-2</v>
      </c>
      <c r="Y5044">
        <f t="shared" si="872"/>
        <v>1.3568521031207597E-3</v>
      </c>
    </row>
    <row r="5045" spans="1:25" x14ac:dyDescent="0.2">
      <c r="A5045" t="s">
        <v>226</v>
      </c>
      <c r="B5045" t="s">
        <v>272</v>
      </c>
      <c r="C5045">
        <v>2016</v>
      </c>
      <c r="D5045">
        <v>990000</v>
      </c>
      <c r="E5045">
        <v>460000</v>
      </c>
      <c r="F5045">
        <v>60000</v>
      </c>
      <c r="G5045">
        <v>10000</v>
      </c>
      <c r="H5045">
        <v>0</v>
      </c>
      <c r="I5045">
        <v>80000</v>
      </c>
      <c r="J5045">
        <v>390000</v>
      </c>
      <c r="K5045">
        <v>0</v>
      </c>
      <c r="L5045">
        <v>5100000</v>
      </c>
      <c r="M5045">
        <v>130000</v>
      </c>
      <c r="N5045">
        <v>10000</v>
      </c>
      <c r="O5045">
        <f t="shared" si="862"/>
        <v>0.13692946058091288</v>
      </c>
      <c r="P5045">
        <f t="shared" si="863"/>
        <v>6.3623789764868599E-2</v>
      </c>
      <c r="Q5045">
        <f t="shared" si="864"/>
        <v>8.2987551867219917E-3</v>
      </c>
      <c r="R5045">
        <f t="shared" si="865"/>
        <v>1.3831258644536654E-3</v>
      </c>
      <c r="S5045">
        <f t="shared" si="866"/>
        <v>0</v>
      </c>
      <c r="T5045">
        <f t="shared" si="867"/>
        <v>1.1065006915629323E-2</v>
      </c>
      <c r="U5045">
        <f t="shared" si="868"/>
        <v>5.3941908713692949E-2</v>
      </c>
      <c r="V5045">
        <f t="shared" si="869"/>
        <v>0</v>
      </c>
      <c r="W5045">
        <f t="shared" si="870"/>
        <v>0.70539419087136934</v>
      </c>
      <c r="X5045">
        <f t="shared" si="871"/>
        <v>1.7980636237897647E-2</v>
      </c>
      <c r="Y5045">
        <f t="shared" si="872"/>
        <v>1.3831258644536654E-3</v>
      </c>
    </row>
    <row r="5046" spans="1:25" x14ac:dyDescent="0.2">
      <c r="A5046" t="s">
        <v>226</v>
      </c>
      <c r="B5046" t="s">
        <v>272</v>
      </c>
      <c r="C5046">
        <v>2017</v>
      </c>
      <c r="D5046">
        <v>940000</v>
      </c>
      <c r="E5046">
        <v>470000</v>
      </c>
      <c r="F5046">
        <v>60000</v>
      </c>
      <c r="G5046">
        <v>10000</v>
      </c>
      <c r="H5046">
        <v>0</v>
      </c>
      <c r="I5046">
        <v>90000</v>
      </c>
      <c r="J5046">
        <v>410000</v>
      </c>
      <c r="K5046">
        <v>0</v>
      </c>
      <c r="L5046">
        <v>4770000</v>
      </c>
      <c r="M5046">
        <v>120000</v>
      </c>
      <c r="N5046">
        <v>10000</v>
      </c>
      <c r="O5046">
        <f t="shared" si="862"/>
        <v>0.13662790697674418</v>
      </c>
      <c r="P5046">
        <f t="shared" si="863"/>
        <v>6.8313953488372089E-2</v>
      </c>
      <c r="Q5046">
        <f t="shared" si="864"/>
        <v>8.7209302325581394E-3</v>
      </c>
      <c r="R5046">
        <f t="shared" si="865"/>
        <v>1.4534883720930232E-3</v>
      </c>
      <c r="S5046">
        <f t="shared" si="866"/>
        <v>0</v>
      </c>
      <c r="T5046">
        <f t="shared" si="867"/>
        <v>1.308139534883721E-2</v>
      </c>
      <c r="U5046">
        <f t="shared" si="868"/>
        <v>5.9593023255813955E-2</v>
      </c>
      <c r="V5046">
        <f t="shared" si="869"/>
        <v>0</v>
      </c>
      <c r="W5046">
        <f t="shared" si="870"/>
        <v>0.6933139534883721</v>
      </c>
      <c r="X5046">
        <f t="shared" si="871"/>
        <v>1.7441860465116279E-2</v>
      </c>
      <c r="Y5046">
        <f t="shared" si="872"/>
        <v>1.4534883720930232E-3</v>
      </c>
    </row>
    <row r="5047" spans="1:25" x14ac:dyDescent="0.2">
      <c r="A5047" t="s">
        <v>226</v>
      </c>
      <c r="B5047" t="s">
        <v>272</v>
      </c>
      <c r="C5047">
        <v>2018</v>
      </c>
      <c r="D5047">
        <v>940000</v>
      </c>
      <c r="E5047">
        <v>470000</v>
      </c>
      <c r="F5047">
        <v>60000</v>
      </c>
      <c r="G5047">
        <v>20000</v>
      </c>
      <c r="H5047">
        <v>0</v>
      </c>
      <c r="I5047">
        <v>90000</v>
      </c>
      <c r="J5047">
        <v>430000</v>
      </c>
      <c r="K5047">
        <v>0</v>
      </c>
      <c r="L5047">
        <v>4530000</v>
      </c>
      <c r="M5047">
        <v>130000</v>
      </c>
      <c r="N5047">
        <v>10000</v>
      </c>
      <c r="O5047">
        <f t="shared" si="862"/>
        <v>0.1407185628742515</v>
      </c>
      <c r="P5047">
        <f t="shared" si="863"/>
        <v>7.0359281437125748E-2</v>
      </c>
      <c r="Q5047">
        <f t="shared" si="864"/>
        <v>8.9820359281437123E-3</v>
      </c>
      <c r="R5047">
        <f t="shared" si="865"/>
        <v>2.9940119760479044E-3</v>
      </c>
      <c r="S5047">
        <f t="shared" si="866"/>
        <v>0</v>
      </c>
      <c r="T5047">
        <f t="shared" si="867"/>
        <v>1.3473053892215569E-2</v>
      </c>
      <c r="U5047">
        <f t="shared" si="868"/>
        <v>6.4371257485029934E-2</v>
      </c>
      <c r="V5047">
        <f t="shared" si="869"/>
        <v>0</v>
      </c>
      <c r="W5047">
        <f t="shared" si="870"/>
        <v>0.67814371257485029</v>
      </c>
      <c r="X5047">
        <f t="shared" si="871"/>
        <v>1.9461077844311378E-2</v>
      </c>
      <c r="Y5047">
        <f t="shared" si="872"/>
        <v>1.4970059880239522E-3</v>
      </c>
    </row>
    <row r="5048" spans="1:25" x14ac:dyDescent="0.2">
      <c r="A5048" t="s">
        <v>222</v>
      </c>
      <c r="B5048" t="s">
        <v>271</v>
      </c>
      <c r="C5048">
        <v>1990</v>
      </c>
      <c r="D5048">
        <v>2009999.99999999</v>
      </c>
      <c r="E5048">
        <v>2710000</v>
      </c>
      <c r="F5048">
        <v>340000</v>
      </c>
      <c r="G5048">
        <v>400000</v>
      </c>
      <c r="H5048">
        <v>30000</v>
      </c>
      <c r="I5048">
        <v>430000</v>
      </c>
      <c r="J5048">
        <v>70000</v>
      </c>
      <c r="K5048">
        <v>60000</v>
      </c>
      <c r="L5048">
        <v>0</v>
      </c>
      <c r="M5048">
        <v>840000</v>
      </c>
      <c r="N5048">
        <v>110000</v>
      </c>
      <c r="O5048">
        <f t="shared" si="862"/>
        <v>0.28714285714285614</v>
      </c>
      <c r="P5048">
        <f t="shared" si="863"/>
        <v>0.38714285714285773</v>
      </c>
      <c r="Q5048">
        <f t="shared" si="864"/>
        <v>4.857142857142864E-2</v>
      </c>
      <c r="R5048">
        <f t="shared" si="865"/>
        <v>5.7142857142857224E-2</v>
      </c>
      <c r="S5048">
        <f t="shared" si="866"/>
        <v>4.285714285714292E-3</v>
      </c>
      <c r="T5048">
        <f t="shared" si="867"/>
        <v>6.142857142857152E-2</v>
      </c>
      <c r="U5048">
        <f t="shared" si="868"/>
        <v>1.0000000000000014E-2</v>
      </c>
      <c r="V5048">
        <f t="shared" si="869"/>
        <v>8.571428571428584E-3</v>
      </c>
      <c r="W5048">
        <f t="shared" si="870"/>
        <v>0</v>
      </c>
      <c r="X5048">
        <f t="shared" si="871"/>
        <v>0.12000000000000018</v>
      </c>
      <c r="Y5048">
        <f t="shared" si="872"/>
        <v>1.5714285714285736E-2</v>
      </c>
    </row>
    <row r="5049" spans="1:25" x14ac:dyDescent="0.2">
      <c r="A5049" t="s">
        <v>222</v>
      </c>
      <c r="B5049" t="s">
        <v>271</v>
      </c>
      <c r="C5049">
        <v>1991</v>
      </c>
      <c r="D5049">
        <v>1880000</v>
      </c>
      <c r="E5049">
        <v>2710000</v>
      </c>
      <c r="F5049">
        <v>350000</v>
      </c>
      <c r="G5049">
        <v>410000</v>
      </c>
      <c r="H5049">
        <v>60000</v>
      </c>
      <c r="I5049">
        <v>320000</v>
      </c>
      <c r="J5049">
        <v>100000</v>
      </c>
      <c r="K5049">
        <v>50000</v>
      </c>
      <c r="L5049">
        <v>0</v>
      </c>
      <c r="M5049">
        <v>840000</v>
      </c>
      <c r="N5049">
        <v>90000</v>
      </c>
      <c r="O5049">
        <f t="shared" si="862"/>
        <v>0.27606461086637296</v>
      </c>
      <c r="P5049">
        <f t="shared" si="863"/>
        <v>0.39794419970631423</v>
      </c>
      <c r="Q5049">
        <f t="shared" si="864"/>
        <v>5.1395007342143903E-2</v>
      </c>
      <c r="R5049">
        <f t="shared" si="865"/>
        <v>6.0205580029368579E-2</v>
      </c>
      <c r="S5049">
        <f t="shared" si="866"/>
        <v>8.8105726872246704E-3</v>
      </c>
      <c r="T5049">
        <f t="shared" si="867"/>
        <v>4.6989720998531569E-2</v>
      </c>
      <c r="U5049">
        <f t="shared" si="868"/>
        <v>1.4684287812041116E-2</v>
      </c>
      <c r="V5049">
        <f t="shared" si="869"/>
        <v>7.3421439060205578E-3</v>
      </c>
      <c r="W5049">
        <f t="shared" si="870"/>
        <v>0</v>
      </c>
      <c r="X5049">
        <f t="shared" si="871"/>
        <v>0.12334801762114538</v>
      </c>
      <c r="Y5049">
        <f t="shared" si="872"/>
        <v>1.3215859030837005E-2</v>
      </c>
    </row>
    <row r="5050" spans="1:25" x14ac:dyDescent="0.2">
      <c r="A5050" t="s">
        <v>222</v>
      </c>
      <c r="B5050" t="s">
        <v>271</v>
      </c>
      <c r="C5050">
        <v>1992</v>
      </c>
      <c r="D5050">
        <v>1730000</v>
      </c>
      <c r="E5050">
        <v>2710000</v>
      </c>
      <c r="F5050">
        <v>370000</v>
      </c>
      <c r="G5050">
        <v>380000</v>
      </c>
      <c r="H5050">
        <v>10000</v>
      </c>
      <c r="I5050">
        <v>270000</v>
      </c>
      <c r="J5050">
        <v>40000</v>
      </c>
      <c r="K5050">
        <v>50000</v>
      </c>
      <c r="L5050">
        <v>0</v>
      </c>
      <c r="M5050">
        <v>830000</v>
      </c>
      <c r="N5050">
        <v>80000</v>
      </c>
      <c r="O5050">
        <f t="shared" si="862"/>
        <v>0.26738794435857804</v>
      </c>
      <c r="P5050">
        <f t="shared" si="863"/>
        <v>0.41885625965996909</v>
      </c>
      <c r="Q5050">
        <f t="shared" si="864"/>
        <v>5.7187017001545597E-2</v>
      </c>
      <c r="R5050">
        <f t="shared" si="865"/>
        <v>5.8732612055641419E-2</v>
      </c>
      <c r="S5050">
        <f t="shared" si="866"/>
        <v>1.5455950540958269E-3</v>
      </c>
      <c r="T5050">
        <f t="shared" si="867"/>
        <v>4.1731066460587329E-2</v>
      </c>
      <c r="U5050">
        <f t="shared" si="868"/>
        <v>6.1823802163833074E-3</v>
      </c>
      <c r="V5050">
        <f t="shared" si="869"/>
        <v>7.7279752704791345E-3</v>
      </c>
      <c r="W5050">
        <f t="shared" si="870"/>
        <v>0</v>
      </c>
      <c r="X5050">
        <f t="shared" si="871"/>
        <v>0.12828438948995363</v>
      </c>
      <c r="Y5050">
        <f t="shared" si="872"/>
        <v>1.2364760432766615E-2</v>
      </c>
    </row>
    <row r="5051" spans="1:25" x14ac:dyDescent="0.2">
      <c r="A5051" t="s">
        <v>222</v>
      </c>
      <c r="B5051" t="s">
        <v>271</v>
      </c>
      <c r="C5051">
        <v>1993</v>
      </c>
      <c r="D5051">
        <v>1700000</v>
      </c>
      <c r="E5051">
        <v>2710000</v>
      </c>
      <c r="F5051">
        <v>380000</v>
      </c>
      <c r="G5051">
        <v>400000</v>
      </c>
      <c r="H5051">
        <v>0</v>
      </c>
      <c r="I5051">
        <v>170000</v>
      </c>
      <c r="J5051">
        <v>60000</v>
      </c>
      <c r="K5051">
        <v>20000</v>
      </c>
      <c r="L5051">
        <v>0</v>
      </c>
      <c r="M5051">
        <v>860000</v>
      </c>
      <c r="N5051">
        <v>40000</v>
      </c>
      <c r="O5051">
        <f t="shared" si="862"/>
        <v>0.26813880126182965</v>
      </c>
      <c r="P5051">
        <f t="shared" si="863"/>
        <v>0.4274447949526814</v>
      </c>
      <c r="Q5051">
        <f t="shared" si="864"/>
        <v>5.993690851735016E-2</v>
      </c>
      <c r="R5051">
        <f t="shared" si="865"/>
        <v>6.3091482649842268E-2</v>
      </c>
      <c r="S5051">
        <f t="shared" si="866"/>
        <v>0</v>
      </c>
      <c r="T5051">
        <f t="shared" si="867"/>
        <v>2.6813880126182965E-2</v>
      </c>
      <c r="U5051">
        <f t="shared" si="868"/>
        <v>9.4637223974763408E-3</v>
      </c>
      <c r="V5051">
        <f t="shared" si="869"/>
        <v>3.1545741324921135E-3</v>
      </c>
      <c r="W5051">
        <f t="shared" si="870"/>
        <v>0</v>
      </c>
      <c r="X5051">
        <f t="shared" si="871"/>
        <v>0.13564668769716087</v>
      </c>
      <c r="Y5051">
        <f t="shared" si="872"/>
        <v>6.3091482649842269E-3</v>
      </c>
    </row>
    <row r="5052" spans="1:25" x14ac:dyDescent="0.2">
      <c r="A5052" t="s">
        <v>222</v>
      </c>
      <c r="B5052" t="s">
        <v>271</v>
      </c>
      <c r="C5052">
        <v>1994</v>
      </c>
      <c r="D5052">
        <v>1670000</v>
      </c>
      <c r="E5052">
        <v>2710000</v>
      </c>
      <c r="F5052">
        <v>390000</v>
      </c>
      <c r="G5052">
        <v>340000</v>
      </c>
      <c r="H5052">
        <v>110000</v>
      </c>
      <c r="I5052">
        <v>320000</v>
      </c>
      <c r="J5052">
        <v>110000</v>
      </c>
      <c r="K5052">
        <v>50000</v>
      </c>
      <c r="L5052">
        <v>0</v>
      </c>
      <c r="M5052">
        <v>890000</v>
      </c>
      <c r="N5052">
        <v>80000</v>
      </c>
      <c r="O5052">
        <f t="shared" si="862"/>
        <v>0.25037481259370314</v>
      </c>
      <c r="P5052">
        <f t="shared" si="863"/>
        <v>0.40629685157421291</v>
      </c>
      <c r="Q5052">
        <f t="shared" si="864"/>
        <v>5.8470764617691157E-2</v>
      </c>
      <c r="R5052">
        <f t="shared" si="865"/>
        <v>5.0974512743628186E-2</v>
      </c>
      <c r="S5052">
        <f t="shared" si="866"/>
        <v>1.6491754122938532E-2</v>
      </c>
      <c r="T5052">
        <f t="shared" si="867"/>
        <v>4.7976011994002997E-2</v>
      </c>
      <c r="U5052">
        <f t="shared" si="868"/>
        <v>1.6491754122938532E-2</v>
      </c>
      <c r="V5052">
        <f t="shared" si="869"/>
        <v>7.4962518740629685E-3</v>
      </c>
      <c r="W5052">
        <f t="shared" si="870"/>
        <v>0</v>
      </c>
      <c r="X5052">
        <f t="shared" si="871"/>
        <v>0.13343328335832083</v>
      </c>
      <c r="Y5052">
        <f t="shared" si="872"/>
        <v>1.1994002998500749E-2</v>
      </c>
    </row>
    <row r="5053" spans="1:25" x14ac:dyDescent="0.2">
      <c r="A5053" t="s">
        <v>222</v>
      </c>
      <c r="B5053" t="s">
        <v>271</v>
      </c>
      <c r="C5053">
        <v>1995</v>
      </c>
      <c r="D5053">
        <v>1540000</v>
      </c>
      <c r="E5053">
        <v>2710000</v>
      </c>
      <c r="F5053">
        <v>400000</v>
      </c>
      <c r="G5053">
        <v>430000</v>
      </c>
      <c r="H5053">
        <v>70000</v>
      </c>
      <c r="I5053">
        <v>390000</v>
      </c>
      <c r="J5053">
        <v>60000</v>
      </c>
      <c r="K5053">
        <v>60000</v>
      </c>
      <c r="L5053">
        <v>0</v>
      </c>
      <c r="M5053">
        <v>970000</v>
      </c>
      <c r="N5053">
        <v>120000</v>
      </c>
      <c r="O5053">
        <f t="shared" si="862"/>
        <v>0.22814814814814816</v>
      </c>
      <c r="P5053">
        <f t="shared" si="863"/>
        <v>0.40148148148148149</v>
      </c>
      <c r="Q5053">
        <f t="shared" si="864"/>
        <v>5.9259259259259262E-2</v>
      </c>
      <c r="R5053">
        <f t="shared" si="865"/>
        <v>6.3703703703703707E-2</v>
      </c>
      <c r="S5053">
        <f t="shared" si="866"/>
        <v>1.037037037037037E-2</v>
      </c>
      <c r="T5053">
        <f t="shared" si="867"/>
        <v>5.7777777777777775E-2</v>
      </c>
      <c r="U5053">
        <f t="shared" si="868"/>
        <v>8.8888888888888889E-3</v>
      </c>
      <c r="V5053">
        <f t="shared" si="869"/>
        <v>8.8888888888888889E-3</v>
      </c>
      <c r="W5053">
        <f t="shared" si="870"/>
        <v>0</v>
      </c>
      <c r="X5053">
        <f t="shared" si="871"/>
        <v>0.14370370370370369</v>
      </c>
      <c r="Y5053">
        <f t="shared" si="872"/>
        <v>1.7777777777777778E-2</v>
      </c>
    </row>
    <row r="5054" spans="1:25" x14ac:dyDescent="0.2">
      <c r="A5054" t="s">
        <v>222</v>
      </c>
      <c r="B5054" t="s">
        <v>271</v>
      </c>
      <c r="C5054">
        <v>1996</v>
      </c>
      <c r="D5054">
        <v>1610000</v>
      </c>
      <c r="E5054">
        <v>2760000</v>
      </c>
      <c r="F5054">
        <v>440000</v>
      </c>
      <c r="G5054">
        <v>460000</v>
      </c>
      <c r="H5054">
        <v>160000</v>
      </c>
      <c r="I5054">
        <v>660000</v>
      </c>
      <c r="J5054">
        <v>50000</v>
      </c>
      <c r="K5054">
        <v>80000</v>
      </c>
      <c r="L5054">
        <v>0</v>
      </c>
      <c r="M5054">
        <v>920000</v>
      </c>
      <c r="N5054">
        <v>150000</v>
      </c>
      <c r="O5054">
        <f t="shared" si="862"/>
        <v>0.22085048010973937</v>
      </c>
      <c r="P5054">
        <f t="shared" si="863"/>
        <v>0.37860082304526749</v>
      </c>
      <c r="Q5054">
        <f t="shared" si="864"/>
        <v>6.035665294924554E-2</v>
      </c>
      <c r="R5054">
        <f t="shared" si="865"/>
        <v>6.3100137174211243E-2</v>
      </c>
      <c r="S5054">
        <f t="shared" si="866"/>
        <v>2.194787379972565E-2</v>
      </c>
      <c r="T5054">
        <f t="shared" si="867"/>
        <v>9.0534979423868317E-2</v>
      </c>
      <c r="U5054">
        <f t="shared" si="868"/>
        <v>6.8587105624142658E-3</v>
      </c>
      <c r="V5054">
        <f t="shared" si="869"/>
        <v>1.0973936899862825E-2</v>
      </c>
      <c r="W5054">
        <f t="shared" si="870"/>
        <v>0</v>
      </c>
      <c r="X5054">
        <f t="shared" si="871"/>
        <v>0.12620027434842249</v>
      </c>
      <c r="Y5054">
        <f t="shared" si="872"/>
        <v>2.0576131687242798E-2</v>
      </c>
    </row>
    <row r="5055" spans="1:25" x14ac:dyDescent="0.2">
      <c r="A5055" t="s">
        <v>222</v>
      </c>
      <c r="B5055" t="s">
        <v>271</v>
      </c>
      <c r="C5055">
        <v>1997</v>
      </c>
      <c r="D5055">
        <v>1890000</v>
      </c>
      <c r="E5055">
        <v>2790000</v>
      </c>
      <c r="F5055">
        <v>470000</v>
      </c>
      <c r="G5055">
        <v>170000</v>
      </c>
      <c r="H5055">
        <v>100000</v>
      </c>
      <c r="I5055">
        <v>430000</v>
      </c>
      <c r="J5055">
        <v>60000</v>
      </c>
      <c r="K5055">
        <v>80000</v>
      </c>
      <c r="L5055">
        <v>0</v>
      </c>
      <c r="M5055">
        <v>940000</v>
      </c>
      <c r="N5055">
        <v>140000</v>
      </c>
      <c r="O5055">
        <f t="shared" si="862"/>
        <v>0.26732673267326734</v>
      </c>
      <c r="P5055">
        <f t="shared" si="863"/>
        <v>0.39462517680339465</v>
      </c>
      <c r="Q5055">
        <f t="shared" si="864"/>
        <v>6.6478076379066484E-2</v>
      </c>
      <c r="R5055">
        <f t="shared" si="865"/>
        <v>2.4045261669024046E-2</v>
      </c>
      <c r="S5055">
        <f t="shared" si="866"/>
        <v>1.4144271570014143E-2</v>
      </c>
      <c r="T5055">
        <f t="shared" si="867"/>
        <v>6.0820367751060818E-2</v>
      </c>
      <c r="U5055">
        <f t="shared" si="868"/>
        <v>8.4865629420084864E-3</v>
      </c>
      <c r="V5055">
        <f t="shared" si="869"/>
        <v>1.1315417256011316E-2</v>
      </c>
      <c r="W5055">
        <f t="shared" si="870"/>
        <v>0</v>
      </c>
      <c r="X5055">
        <f t="shared" si="871"/>
        <v>0.13295615275813297</v>
      </c>
      <c r="Y5055">
        <f t="shared" si="872"/>
        <v>1.9801980198019802E-2</v>
      </c>
    </row>
    <row r="5056" spans="1:25" x14ac:dyDescent="0.2">
      <c r="A5056" t="s">
        <v>222</v>
      </c>
      <c r="B5056" t="s">
        <v>271</v>
      </c>
      <c r="C5056">
        <v>1998</v>
      </c>
      <c r="D5056">
        <v>2240000</v>
      </c>
      <c r="E5056">
        <v>2900000</v>
      </c>
      <c r="F5056">
        <v>500000</v>
      </c>
      <c r="G5056">
        <v>460000</v>
      </c>
      <c r="H5056">
        <v>120000</v>
      </c>
      <c r="I5056">
        <v>480000</v>
      </c>
      <c r="J5056">
        <v>140000</v>
      </c>
      <c r="K5056">
        <v>90000</v>
      </c>
      <c r="L5056">
        <v>0</v>
      </c>
      <c r="M5056">
        <v>960000</v>
      </c>
      <c r="N5056">
        <v>180000</v>
      </c>
      <c r="O5056">
        <f t="shared" si="862"/>
        <v>0.27757125154894674</v>
      </c>
      <c r="P5056">
        <f t="shared" si="863"/>
        <v>0.3593556381660471</v>
      </c>
      <c r="Q5056">
        <f t="shared" si="864"/>
        <v>6.1957868649318466E-2</v>
      </c>
      <c r="R5056">
        <f t="shared" si="865"/>
        <v>5.7001239157372985E-2</v>
      </c>
      <c r="S5056">
        <f t="shared" si="866"/>
        <v>1.4869888475836431E-2</v>
      </c>
      <c r="T5056">
        <f t="shared" si="867"/>
        <v>5.9479553903345722E-2</v>
      </c>
      <c r="U5056">
        <f t="shared" si="868"/>
        <v>1.7348203221809171E-2</v>
      </c>
      <c r="V5056">
        <f t="shared" si="869"/>
        <v>1.1152416356877323E-2</v>
      </c>
      <c r="W5056">
        <f t="shared" si="870"/>
        <v>0</v>
      </c>
      <c r="X5056">
        <f t="shared" si="871"/>
        <v>0.11895910780669144</v>
      </c>
      <c r="Y5056">
        <f t="shared" si="872"/>
        <v>2.2304832713754646E-2</v>
      </c>
    </row>
    <row r="5057" spans="1:25" x14ac:dyDescent="0.2">
      <c r="A5057" t="s">
        <v>222</v>
      </c>
      <c r="B5057" t="s">
        <v>271</v>
      </c>
      <c r="C5057">
        <v>1999</v>
      </c>
      <c r="D5057">
        <v>1950000</v>
      </c>
      <c r="E5057">
        <v>2990000</v>
      </c>
      <c r="F5057">
        <v>540000</v>
      </c>
      <c r="G5057">
        <v>730000</v>
      </c>
      <c r="H5057">
        <v>300000</v>
      </c>
      <c r="I5057">
        <v>580000</v>
      </c>
      <c r="J5057">
        <v>90000</v>
      </c>
      <c r="K5057">
        <v>130000</v>
      </c>
      <c r="L5057">
        <v>0</v>
      </c>
      <c r="M5057">
        <v>1050000</v>
      </c>
      <c r="N5057">
        <v>40000</v>
      </c>
      <c r="O5057">
        <f t="shared" si="862"/>
        <v>0.23214285714285715</v>
      </c>
      <c r="P5057">
        <f t="shared" si="863"/>
        <v>0.35595238095238096</v>
      </c>
      <c r="Q5057">
        <f t="shared" si="864"/>
        <v>6.4285714285714279E-2</v>
      </c>
      <c r="R5057">
        <f t="shared" si="865"/>
        <v>8.6904761904761901E-2</v>
      </c>
      <c r="S5057">
        <f t="shared" si="866"/>
        <v>3.5714285714285712E-2</v>
      </c>
      <c r="T5057">
        <f t="shared" si="867"/>
        <v>6.9047619047619052E-2</v>
      </c>
      <c r="U5057">
        <f t="shared" si="868"/>
        <v>1.0714285714285714E-2</v>
      </c>
      <c r="V5057">
        <f t="shared" si="869"/>
        <v>1.5476190476190477E-2</v>
      </c>
      <c r="W5057">
        <f t="shared" si="870"/>
        <v>0</v>
      </c>
      <c r="X5057">
        <f t="shared" si="871"/>
        <v>0.125</v>
      </c>
      <c r="Y5057">
        <f t="shared" si="872"/>
        <v>4.7619047619047623E-3</v>
      </c>
    </row>
    <row r="5058" spans="1:25" x14ac:dyDescent="0.2">
      <c r="A5058" t="s">
        <v>222</v>
      </c>
      <c r="B5058" t="s">
        <v>271</v>
      </c>
      <c r="C5058">
        <v>2000</v>
      </c>
      <c r="D5058">
        <v>2100000</v>
      </c>
      <c r="E5058">
        <v>2730000</v>
      </c>
      <c r="F5058">
        <v>570000</v>
      </c>
      <c r="G5058">
        <v>450000</v>
      </c>
      <c r="H5058">
        <v>260000</v>
      </c>
      <c r="I5058">
        <v>430000</v>
      </c>
      <c r="J5058">
        <v>100000</v>
      </c>
      <c r="K5058">
        <v>150000</v>
      </c>
      <c r="L5058">
        <v>0</v>
      </c>
      <c r="M5058">
        <v>1150000</v>
      </c>
      <c r="N5058">
        <v>50000</v>
      </c>
      <c r="O5058">
        <f t="shared" si="862"/>
        <v>0.26282853566958697</v>
      </c>
      <c r="P5058">
        <f t="shared" si="863"/>
        <v>0.34167709637046306</v>
      </c>
      <c r="Q5058">
        <f t="shared" si="864"/>
        <v>7.1339173967459327E-2</v>
      </c>
      <c r="R5058">
        <f t="shared" si="865"/>
        <v>5.6320400500625784E-2</v>
      </c>
      <c r="S5058">
        <f t="shared" si="866"/>
        <v>3.2540675844806008E-2</v>
      </c>
      <c r="T5058">
        <f t="shared" si="867"/>
        <v>5.3817271589486862E-2</v>
      </c>
      <c r="U5058">
        <f t="shared" si="868"/>
        <v>1.2515644555694618E-2</v>
      </c>
      <c r="V5058">
        <f t="shared" si="869"/>
        <v>1.8773466833541929E-2</v>
      </c>
      <c r="W5058">
        <f t="shared" si="870"/>
        <v>0</v>
      </c>
      <c r="X5058">
        <f t="shared" si="871"/>
        <v>0.14392991239048811</v>
      </c>
      <c r="Y5058">
        <f t="shared" si="872"/>
        <v>6.2578222778473091E-3</v>
      </c>
    </row>
    <row r="5059" spans="1:25" x14ac:dyDescent="0.2">
      <c r="A5059" t="s">
        <v>222</v>
      </c>
      <c r="B5059" t="s">
        <v>271</v>
      </c>
      <c r="C5059">
        <v>2001</v>
      </c>
      <c r="D5059">
        <v>1880000</v>
      </c>
      <c r="E5059">
        <v>960000</v>
      </c>
      <c r="F5059">
        <v>590000</v>
      </c>
      <c r="G5059">
        <v>530000</v>
      </c>
      <c r="H5059">
        <v>210000</v>
      </c>
      <c r="I5059">
        <v>290000</v>
      </c>
      <c r="J5059">
        <v>190000</v>
      </c>
      <c r="K5059">
        <v>100000</v>
      </c>
      <c r="L5059">
        <v>0</v>
      </c>
      <c r="M5059">
        <v>1200000</v>
      </c>
      <c r="N5059">
        <v>60000</v>
      </c>
      <c r="O5059">
        <f t="shared" ref="O5059:O5122" si="873">D5059/SUM($D5059:$N5059)</f>
        <v>0.31281198003327787</v>
      </c>
      <c r="P5059">
        <f t="shared" ref="P5059:P5122" si="874">E5059/SUM($D5059:$N5059)</f>
        <v>0.15973377703826955</v>
      </c>
      <c r="Q5059">
        <f t="shared" ref="Q5059:Q5122" si="875">F5059/SUM($D5059:$N5059)</f>
        <v>9.8169717138103157E-2</v>
      </c>
      <c r="R5059">
        <f t="shared" ref="R5059:R5122" si="876">G5059/SUM($D5059:$N5059)</f>
        <v>8.8186356073211319E-2</v>
      </c>
      <c r="S5059">
        <f t="shared" ref="S5059:S5122" si="877">H5059/SUM($D5059:$N5059)</f>
        <v>3.4941763727121461E-2</v>
      </c>
      <c r="T5059">
        <f t="shared" ref="T5059:T5122" si="878">I5059/SUM($D5059:$N5059)</f>
        <v>4.8252911813643926E-2</v>
      </c>
      <c r="U5059">
        <f t="shared" ref="U5059:U5122" si="879">J5059/SUM($D5059:$N5059)</f>
        <v>3.1613976705490848E-2</v>
      </c>
      <c r="V5059">
        <f t="shared" ref="V5059:V5122" si="880">K5059/SUM($D5059:$N5059)</f>
        <v>1.6638935108153077E-2</v>
      </c>
      <c r="W5059">
        <f t="shared" ref="W5059:W5122" si="881">L5059/SUM($D5059:$N5059)</f>
        <v>0</v>
      </c>
      <c r="X5059">
        <f t="shared" ref="X5059:X5122" si="882">M5059/SUM($D5059:$N5059)</f>
        <v>0.19966722129783693</v>
      </c>
      <c r="Y5059">
        <f t="shared" ref="Y5059:Y5122" si="883">N5059/SUM($D5059:$N5059)</f>
        <v>9.9833610648918467E-3</v>
      </c>
    </row>
    <row r="5060" spans="1:25" x14ac:dyDescent="0.2">
      <c r="A5060" t="s">
        <v>222</v>
      </c>
      <c r="B5060" t="s">
        <v>271</v>
      </c>
      <c r="C5060">
        <v>2002</v>
      </c>
      <c r="D5060">
        <v>2130000</v>
      </c>
      <c r="E5060">
        <v>970000</v>
      </c>
      <c r="F5060">
        <v>600000</v>
      </c>
      <c r="G5060">
        <v>640000</v>
      </c>
      <c r="H5060">
        <v>200000</v>
      </c>
      <c r="I5060">
        <v>480000</v>
      </c>
      <c r="J5060">
        <v>50000</v>
      </c>
      <c r="K5060">
        <v>130000</v>
      </c>
      <c r="L5060">
        <v>0</v>
      </c>
      <c r="M5060">
        <v>1260000</v>
      </c>
      <c r="N5060">
        <v>50000</v>
      </c>
      <c r="O5060">
        <f t="shared" si="873"/>
        <v>0.32718894009216593</v>
      </c>
      <c r="P5060">
        <f t="shared" si="874"/>
        <v>0.14900153609831029</v>
      </c>
      <c r="Q5060">
        <f t="shared" si="875"/>
        <v>9.2165898617511524E-2</v>
      </c>
      <c r="R5060">
        <f t="shared" si="876"/>
        <v>9.8310291858678955E-2</v>
      </c>
      <c r="S5060">
        <f t="shared" si="877"/>
        <v>3.0721966205837174E-2</v>
      </c>
      <c r="T5060">
        <f t="shared" si="878"/>
        <v>7.3732718894009217E-2</v>
      </c>
      <c r="U5060">
        <f t="shared" si="879"/>
        <v>7.6804915514592934E-3</v>
      </c>
      <c r="V5060">
        <f t="shared" si="880"/>
        <v>1.9969278033794162E-2</v>
      </c>
      <c r="W5060">
        <f t="shared" si="881"/>
        <v>0</v>
      </c>
      <c r="X5060">
        <f t="shared" si="882"/>
        <v>0.19354838709677419</v>
      </c>
      <c r="Y5060">
        <f t="shared" si="883"/>
        <v>7.6804915514592934E-3</v>
      </c>
    </row>
    <row r="5061" spans="1:25" x14ac:dyDescent="0.2">
      <c r="A5061" t="s">
        <v>222</v>
      </c>
      <c r="B5061" t="s">
        <v>271</v>
      </c>
      <c r="C5061">
        <v>2003</v>
      </c>
      <c r="D5061">
        <v>2210000</v>
      </c>
      <c r="E5061">
        <v>960000</v>
      </c>
      <c r="F5061">
        <v>620000</v>
      </c>
      <c r="G5061">
        <v>890000</v>
      </c>
      <c r="H5061">
        <v>150000</v>
      </c>
      <c r="I5061">
        <v>700000</v>
      </c>
      <c r="J5061">
        <v>40000</v>
      </c>
      <c r="K5061">
        <v>200000</v>
      </c>
      <c r="L5061">
        <v>0</v>
      </c>
      <c r="M5061">
        <v>1310000</v>
      </c>
      <c r="N5061">
        <v>110000</v>
      </c>
      <c r="O5061">
        <f t="shared" si="873"/>
        <v>0.30737134909596664</v>
      </c>
      <c r="P5061">
        <f t="shared" si="874"/>
        <v>0.13351877607788595</v>
      </c>
      <c r="Q5061">
        <f t="shared" si="875"/>
        <v>8.6230876216968011E-2</v>
      </c>
      <c r="R5061">
        <f t="shared" si="876"/>
        <v>0.12378303198887343</v>
      </c>
      <c r="S5061">
        <f t="shared" si="877"/>
        <v>2.0862308762169681E-2</v>
      </c>
      <c r="T5061">
        <f t="shared" si="878"/>
        <v>9.7357440890125171E-2</v>
      </c>
      <c r="U5061">
        <f t="shared" si="879"/>
        <v>5.5632823365785811E-3</v>
      </c>
      <c r="V5061">
        <f t="shared" si="880"/>
        <v>2.7816411682892908E-2</v>
      </c>
      <c r="W5061">
        <f t="shared" si="881"/>
        <v>0</v>
      </c>
      <c r="X5061">
        <f t="shared" si="882"/>
        <v>0.18219749652294853</v>
      </c>
      <c r="Y5061">
        <f t="shared" si="883"/>
        <v>1.5299026425591099E-2</v>
      </c>
    </row>
    <row r="5062" spans="1:25" x14ac:dyDescent="0.2">
      <c r="A5062" t="s">
        <v>222</v>
      </c>
      <c r="B5062" t="s">
        <v>271</v>
      </c>
      <c r="C5062">
        <v>2004</v>
      </c>
      <c r="D5062">
        <v>1960000</v>
      </c>
      <c r="E5062">
        <v>960000</v>
      </c>
      <c r="F5062">
        <v>640000</v>
      </c>
      <c r="G5062">
        <v>910000</v>
      </c>
      <c r="H5062">
        <v>170000</v>
      </c>
      <c r="I5062">
        <v>640000</v>
      </c>
      <c r="J5062">
        <v>80000</v>
      </c>
      <c r="K5062">
        <v>130000</v>
      </c>
      <c r="L5062">
        <v>0</v>
      </c>
      <c r="M5062">
        <v>1360000</v>
      </c>
      <c r="N5062">
        <v>140000</v>
      </c>
      <c r="O5062">
        <f t="shared" si="873"/>
        <v>0.28040057224606579</v>
      </c>
      <c r="P5062">
        <f t="shared" si="874"/>
        <v>0.13733905579399142</v>
      </c>
      <c r="Q5062">
        <f t="shared" si="875"/>
        <v>9.1559370529327611E-2</v>
      </c>
      <c r="R5062">
        <f t="shared" si="876"/>
        <v>0.1301859799713877</v>
      </c>
      <c r="S5062">
        <f t="shared" si="877"/>
        <v>2.4320457796852647E-2</v>
      </c>
      <c r="T5062">
        <f t="shared" si="878"/>
        <v>9.1559370529327611E-2</v>
      </c>
      <c r="U5062">
        <f t="shared" si="879"/>
        <v>1.1444921316165951E-2</v>
      </c>
      <c r="V5062">
        <f t="shared" si="880"/>
        <v>1.8597997138769671E-2</v>
      </c>
      <c r="W5062">
        <f t="shared" si="881"/>
        <v>0</v>
      </c>
      <c r="X5062">
        <f t="shared" si="882"/>
        <v>0.19456366237482117</v>
      </c>
      <c r="Y5062">
        <f t="shared" si="883"/>
        <v>2.0028612303290415E-2</v>
      </c>
    </row>
    <row r="5063" spans="1:25" x14ac:dyDescent="0.2">
      <c r="A5063" t="s">
        <v>222</v>
      </c>
      <c r="B5063" t="s">
        <v>271</v>
      </c>
      <c r="C5063">
        <v>2005</v>
      </c>
      <c r="D5063">
        <v>2820000</v>
      </c>
      <c r="E5063">
        <v>990000</v>
      </c>
      <c r="F5063">
        <v>660000</v>
      </c>
      <c r="G5063">
        <v>950000</v>
      </c>
      <c r="H5063">
        <v>90000</v>
      </c>
      <c r="I5063">
        <v>610000</v>
      </c>
      <c r="J5063">
        <v>70000</v>
      </c>
      <c r="K5063">
        <v>190000</v>
      </c>
      <c r="L5063">
        <v>0</v>
      </c>
      <c r="M5063">
        <v>1420000</v>
      </c>
      <c r="N5063">
        <v>160000</v>
      </c>
      <c r="O5063">
        <f t="shared" si="873"/>
        <v>0.35427135678391958</v>
      </c>
      <c r="P5063">
        <f t="shared" si="874"/>
        <v>0.12437185929648241</v>
      </c>
      <c r="Q5063">
        <f t="shared" si="875"/>
        <v>8.2914572864321606E-2</v>
      </c>
      <c r="R5063">
        <f t="shared" si="876"/>
        <v>0.11934673366834171</v>
      </c>
      <c r="S5063">
        <f t="shared" si="877"/>
        <v>1.1306532663316583E-2</v>
      </c>
      <c r="T5063">
        <f t="shared" si="878"/>
        <v>7.6633165829145727E-2</v>
      </c>
      <c r="U5063">
        <f t="shared" si="879"/>
        <v>8.7939698492462311E-3</v>
      </c>
      <c r="V5063">
        <f t="shared" si="880"/>
        <v>2.3869346733668341E-2</v>
      </c>
      <c r="W5063">
        <f t="shared" si="881"/>
        <v>0</v>
      </c>
      <c r="X5063">
        <f t="shared" si="882"/>
        <v>0.17839195979899497</v>
      </c>
      <c r="Y5063">
        <f t="shared" si="883"/>
        <v>2.0100502512562814E-2</v>
      </c>
    </row>
    <row r="5064" spans="1:25" x14ac:dyDescent="0.2">
      <c r="A5064" t="s">
        <v>222</v>
      </c>
      <c r="B5064" t="s">
        <v>271</v>
      </c>
      <c r="C5064">
        <v>2006</v>
      </c>
      <c r="D5064">
        <v>2390000</v>
      </c>
      <c r="E5064">
        <v>970000</v>
      </c>
      <c r="F5064">
        <v>680000</v>
      </c>
      <c r="G5064">
        <v>880000</v>
      </c>
      <c r="H5064">
        <v>80000</v>
      </c>
      <c r="I5064">
        <v>580000</v>
      </c>
      <c r="J5064">
        <v>100000</v>
      </c>
      <c r="K5064">
        <v>130000</v>
      </c>
      <c r="L5064">
        <v>0</v>
      </c>
      <c r="M5064">
        <v>1420000</v>
      </c>
      <c r="N5064">
        <v>110000</v>
      </c>
      <c r="O5064">
        <f t="shared" si="873"/>
        <v>0.32561307901907355</v>
      </c>
      <c r="P5064">
        <f t="shared" si="874"/>
        <v>0.13215258855585832</v>
      </c>
      <c r="Q5064">
        <f t="shared" si="875"/>
        <v>9.264305177111716E-2</v>
      </c>
      <c r="R5064">
        <f t="shared" si="876"/>
        <v>0.11989100817438691</v>
      </c>
      <c r="S5064">
        <f t="shared" si="877"/>
        <v>1.0899182561307902E-2</v>
      </c>
      <c r="T5064">
        <f t="shared" si="878"/>
        <v>7.901907356948229E-2</v>
      </c>
      <c r="U5064">
        <f t="shared" si="879"/>
        <v>1.3623978201634877E-2</v>
      </c>
      <c r="V5064">
        <f t="shared" si="880"/>
        <v>1.7711171662125342E-2</v>
      </c>
      <c r="W5064">
        <f t="shared" si="881"/>
        <v>0</v>
      </c>
      <c r="X5064">
        <f t="shared" si="882"/>
        <v>0.19346049046321526</v>
      </c>
      <c r="Y5064">
        <f t="shared" si="883"/>
        <v>1.4986376021798364E-2</v>
      </c>
    </row>
    <row r="5065" spans="1:25" x14ac:dyDescent="0.2">
      <c r="A5065" t="s">
        <v>222</v>
      </c>
      <c r="B5065" t="s">
        <v>271</v>
      </c>
      <c r="C5065">
        <v>2007</v>
      </c>
      <c r="D5065">
        <v>2089999.99999999</v>
      </c>
      <c r="E5065">
        <v>960000</v>
      </c>
      <c r="F5065">
        <v>700000</v>
      </c>
      <c r="G5065">
        <v>830000</v>
      </c>
      <c r="H5065">
        <v>40000</v>
      </c>
      <c r="I5065">
        <v>640000</v>
      </c>
      <c r="J5065">
        <v>80000</v>
      </c>
      <c r="K5065">
        <v>130000</v>
      </c>
      <c r="L5065">
        <v>0</v>
      </c>
      <c r="M5065">
        <v>1420000</v>
      </c>
      <c r="N5065">
        <v>100000</v>
      </c>
      <c r="O5065">
        <f t="shared" si="873"/>
        <v>0.29899856938483449</v>
      </c>
      <c r="P5065">
        <f t="shared" si="874"/>
        <v>0.13733905579399161</v>
      </c>
      <c r="Q5065">
        <f t="shared" si="875"/>
        <v>0.10014306151645222</v>
      </c>
      <c r="R5065">
        <f t="shared" si="876"/>
        <v>0.11874105865522191</v>
      </c>
      <c r="S5065">
        <f t="shared" si="877"/>
        <v>5.7224606580829843E-3</v>
      </c>
      <c r="T5065">
        <f t="shared" si="878"/>
        <v>9.1559370529327749E-2</v>
      </c>
      <c r="U5065">
        <f t="shared" si="879"/>
        <v>1.1444921316165969E-2</v>
      </c>
      <c r="V5065">
        <f t="shared" si="880"/>
        <v>1.8597997138769699E-2</v>
      </c>
      <c r="W5065">
        <f t="shared" si="881"/>
        <v>0</v>
      </c>
      <c r="X5065">
        <f t="shared" si="882"/>
        <v>0.20314735336194595</v>
      </c>
      <c r="Y5065">
        <f t="shared" si="883"/>
        <v>1.430615164520746E-2</v>
      </c>
    </row>
    <row r="5066" spans="1:25" x14ac:dyDescent="0.2">
      <c r="A5066" t="s">
        <v>222</v>
      </c>
      <c r="B5066" t="s">
        <v>271</v>
      </c>
      <c r="C5066">
        <v>2008</v>
      </c>
      <c r="D5066">
        <v>2300000</v>
      </c>
      <c r="E5066">
        <v>950000</v>
      </c>
      <c r="F5066">
        <v>720000</v>
      </c>
      <c r="G5066">
        <v>730000</v>
      </c>
      <c r="H5066">
        <v>70000</v>
      </c>
      <c r="I5066">
        <v>870000</v>
      </c>
      <c r="J5066">
        <v>30000</v>
      </c>
      <c r="K5066">
        <v>140000</v>
      </c>
      <c r="L5066">
        <v>0</v>
      </c>
      <c r="M5066">
        <v>1420000</v>
      </c>
      <c r="N5066">
        <v>200000</v>
      </c>
      <c r="O5066">
        <f t="shared" si="873"/>
        <v>0.30955585464333785</v>
      </c>
      <c r="P5066">
        <f t="shared" si="874"/>
        <v>0.12786002691790041</v>
      </c>
      <c r="Q5066">
        <f t="shared" si="875"/>
        <v>9.6904441453566623E-2</v>
      </c>
      <c r="R5066">
        <f t="shared" si="876"/>
        <v>9.8250336473755043E-2</v>
      </c>
      <c r="S5066">
        <f t="shared" si="877"/>
        <v>9.4212651413189772E-3</v>
      </c>
      <c r="T5066">
        <f t="shared" si="878"/>
        <v>0.11709286675639301</v>
      </c>
      <c r="U5066">
        <f t="shared" si="879"/>
        <v>4.0376850605652759E-3</v>
      </c>
      <c r="V5066">
        <f t="shared" si="880"/>
        <v>1.8842530282637954E-2</v>
      </c>
      <c r="W5066">
        <f t="shared" si="881"/>
        <v>0</v>
      </c>
      <c r="X5066">
        <f t="shared" si="882"/>
        <v>0.19111709286675641</v>
      </c>
      <c r="Y5066">
        <f t="shared" si="883"/>
        <v>2.6917900403768506E-2</v>
      </c>
    </row>
    <row r="5067" spans="1:25" x14ac:dyDescent="0.2">
      <c r="A5067" t="s">
        <v>222</v>
      </c>
      <c r="B5067" t="s">
        <v>271</v>
      </c>
      <c r="C5067">
        <v>2009</v>
      </c>
      <c r="D5067">
        <v>2430000</v>
      </c>
      <c r="E5067">
        <v>950000</v>
      </c>
      <c r="F5067">
        <v>740000</v>
      </c>
      <c r="G5067">
        <v>840000</v>
      </c>
      <c r="H5067">
        <v>150000</v>
      </c>
      <c r="I5067">
        <v>1930000</v>
      </c>
      <c r="J5067">
        <v>40000</v>
      </c>
      <c r="K5067">
        <v>160000</v>
      </c>
      <c r="L5067">
        <v>0</v>
      </c>
      <c r="M5067">
        <v>1420000</v>
      </c>
      <c r="N5067">
        <v>250000</v>
      </c>
      <c r="O5067">
        <f t="shared" si="873"/>
        <v>0.27272727272727271</v>
      </c>
      <c r="P5067">
        <f t="shared" si="874"/>
        <v>0.10662177328843996</v>
      </c>
      <c r="Q5067">
        <f t="shared" si="875"/>
        <v>8.3052749719416383E-2</v>
      </c>
      <c r="R5067">
        <f t="shared" si="876"/>
        <v>9.4276094276094277E-2</v>
      </c>
      <c r="S5067">
        <f t="shared" si="877"/>
        <v>1.6835016835016835E-2</v>
      </c>
      <c r="T5067">
        <f t="shared" si="878"/>
        <v>0.21661054994388329</v>
      </c>
      <c r="U5067">
        <f t="shared" si="879"/>
        <v>4.4893378226711564E-3</v>
      </c>
      <c r="V5067">
        <f t="shared" si="880"/>
        <v>1.7957351290684626E-2</v>
      </c>
      <c r="W5067">
        <f t="shared" si="881"/>
        <v>0</v>
      </c>
      <c r="X5067">
        <f t="shared" si="882"/>
        <v>0.15937149270482603</v>
      </c>
      <c r="Y5067">
        <f t="shared" si="883"/>
        <v>2.8058361391694726E-2</v>
      </c>
    </row>
    <row r="5068" spans="1:25" x14ac:dyDescent="0.2">
      <c r="A5068" t="s">
        <v>222</v>
      </c>
      <c r="B5068" t="s">
        <v>271</v>
      </c>
      <c r="C5068">
        <v>2010</v>
      </c>
      <c r="D5068">
        <v>2400000</v>
      </c>
      <c r="E5068">
        <v>950000</v>
      </c>
      <c r="F5068">
        <v>760000</v>
      </c>
      <c r="G5068">
        <v>870000</v>
      </c>
      <c r="H5068">
        <v>230000</v>
      </c>
      <c r="I5068">
        <v>1600000</v>
      </c>
      <c r="J5068">
        <v>70000</v>
      </c>
      <c r="K5068">
        <v>180000</v>
      </c>
      <c r="L5068">
        <v>0</v>
      </c>
      <c r="M5068">
        <v>1430000</v>
      </c>
      <c r="N5068">
        <v>270000</v>
      </c>
      <c r="O5068">
        <f t="shared" si="873"/>
        <v>0.27397260273972601</v>
      </c>
      <c r="P5068">
        <f t="shared" si="874"/>
        <v>0.10844748858447488</v>
      </c>
      <c r="Q5068">
        <f t="shared" si="875"/>
        <v>8.6757990867579904E-2</v>
      </c>
      <c r="R5068">
        <f t="shared" si="876"/>
        <v>9.9315068493150679E-2</v>
      </c>
      <c r="S5068">
        <f t="shared" si="877"/>
        <v>2.6255707762557076E-2</v>
      </c>
      <c r="T5068">
        <f t="shared" si="878"/>
        <v>0.18264840182648401</v>
      </c>
      <c r="U5068">
        <f t="shared" si="879"/>
        <v>7.9908675799086754E-3</v>
      </c>
      <c r="V5068">
        <f t="shared" si="880"/>
        <v>2.0547945205479451E-2</v>
      </c>
      <c r="W5068">
        <f t="shared" si="881"/>
        <v>0</v>
      </c>
      <c r="X5068">
        <f t="shared" si="882"/>
        <v>0.1632420091324201</v>
      </c>
      <c r="Y5068">
        <f t="shared" si="883"/>
        <v>3.0821917808219176E-2</v>
      </c>
    </row>
    <row r="5069" spans="1:25" x14ac:dyDescent="0.2">
      <c r="A5069" t="s">
        <v>222</v>
      </c>
      <c r="B5069" t="s">
        <v>271</v>
      </c>
      <c r="C5069">
        <v>2011</v>
      </c>
      <c r="D5069">
        <v>2900000</v>
      </c>
      <c r="E5069">
        <v>950000</v>
      </c>
      <c r="F5069">
        <v>790000</v>
      </c>
      <c r="G5069">
        <v>1010000</v>
      </c>
      <c r="H5069">
        <v>200000</v>
      </c>
      <c r="I5069">
        <v>1480000</v>
      </c>
      <c r="J5069">
        <v>20000</v>
      </c>
      <c r="K5069">
        <v>190000</v>
      </c>
      <c r="L5069">
        <v>0</v>
      </c>
      <c r="M5069">
        <v>1410000</v>
      </c>
      <c r="N5069">
        <v>250000</v>
      </c>
      <c r="O5069">
        <f t="shared" si="873"/>
        <v>0.31521739130434784</v>
      </c>
      <c r="P5069">
        <f t="shared" si="874"/>
        <v>0.10326086956521739</v>
      </c>
      <c r="Q5069">
        <f t="shared" si="875"/>
        <v>8.5869565217391308E-2</v>
      </c>
      <c r="R5069">
        <f t="shared" si="876"/>
        <v>0.10978260869565218</v>
      </c>
      <c r="S5069">
        <f t="shared" si="877"/>
        <v>2.1739130434782608E-2</v>
      </c>
      <c r="T5069">
        <f t="shared" si="878"/>
        <v>0.16086956521739129</v>
      </c>
      <c r="U5069">
        <f t="shared" si="879"/>
        <v>2.1739130434782609E-3</v>
      </c>
      <c r="V5069">
        <f t="shared" si="880"/>
        <v>2.0652173913043477E-2</v>
      </c>
      <c r="W5069">
        <f t="shared" si="881"/>
        <v>0</v>
      </c>
      <c r="X5069">
        <f t="shared" si="882"/>
        <v>0.15326086956521739</v>
      </c>
      <c r="Y5069">
        <f t="shared" si="883"/>
        <v>2.717391304347826E-2</v>
      </c>
    </row>
    <row r="5070" spans="1:25" x14ac:dyDescent="0.2">
      <c r="A5070" t="s">
        <v>222</v>
      </c>
      <c r="B5070" t="s">
        <v>271</v>
      </c>
      <c r="C5070">
        <v>2012</v>
      </c>
      <c r="D5070">
        <v>2590000</v>
      </c>
      <c r="E5070">
        <v>940000</v>
      </c>
      <c r="F5070">
        <v>810000</v>
      </c>
      <c r="G5070">
        <v>1050000</v>
      </c>
      <c r="H5070">
        <v>150000</v>
      </c>
      <c r="I5070">
        <v>1260000</v>
      </c>
      <c r="J5070">
        <v>20000</v>
      </c>
      <c r="K5070">
        <v>200000</v>
      </c>
      <c r="L5070">
        <v>0</v>
      </c>
      <c r="M5070">
        <v>1400000</v>
      </c>
      <c r="N5070">
        <v>270000</v>
      </c>
      <c r="O5070">
        <f t="shared" si="873"/>
        <v>0.29804372842347526</v>
      </c>
      <c r="P5070">
        <f t="shared" si="874"/>
        <v>0.10817031070195628</v>
      </c>
      <c r="Q5070">
        <f t="shared" si="875"/>
        <v>9.3210586881472962E-2</v>
      </c>
      <c r="R5070">
        <f t="shared" si="876"/>
        <v>0.12082853855005754</v>
      </c>
      <c r="S5070">
        <f t="shared" si="877"/>
        <v>1.7261219792865361E-2</v>
      </c>
      <c r="T5070">
        <f t="shared" si="878"/>
        <v>0.14499424626006904</v>
      </c>
      <c r="U5070">
        <f t="shared" si="879"/>
        <v>2.3014959723820483E-3</v>
      </c>
      <c r="V5070">
        <f t="shared" si="880"/>
        <v>2.3014959723820484E-2</v>
      </c>
      <c r="W5070">
        <f t="shared" si="881"/>
        <v>0</v>
      </c>
      <c r="X5070">
        <f t="shared" si="882"/>
        <v>0.1611047180667434</v>
      </c>
      <c r="Y5070">
        <f t="shared" si="883"/>
        <v>3.1070195627157654E-2</v>
      </c>
    </row>
    <row r="5071" spans="1:25" x14ac:dyDescent="0.2">
      <c r="A5071" t="s">
        <v>222</v>
      </c>
      <c r="B5071" t="s">
        <v>271</v>
      </c>
      <c r="C5071">
        <v>2013</v>
      </c>
      <c r="D5071">
        <v>2850000</v>
      </c>
      <c r="E5071">
        <v>940000</v>
      </c>
      <c r="F5071">
        <v>830000</v>
      </c>
      <c r="G5071">
        <v>980000</v>
      </c>
      <c r="H5071">
        <v>270000</v>
      </c>
      <c r="I5071">
        <v>740000</v>
      </c>
      <c r="J5071">
        <v>60000</v>
      </c>
      <c r="K5071">
        <v>220000</v>
      </c>
      <c r="L5071">
        <v>0</v>
      </c>
      <c r="M5071">
        <v>1380000</v>
      </c>
      <c r="N5071">
        <v>270000</v>
      </c>
      <c r="O5071">
        <f t="shared" si="873"/>
        <v>0.33372365339578453</v>
      </c>
      <c r="P5071">
        <f t="shared" si="874"/>
        <v>0.11007025761124122</v>
      </c>
      <c r="Q5071">
        <f t="shared" si="875"/>
        <v>9.7189695550351285E-2</v>
      </c>
      <c r="R5071">
        <f t="shared" si="876"/>
        <v>0.11475409836065574</v>
      </c>
      <c r="S5071">
        <f t="shared" si="877"/>
        <v>3.161592505854801E-2</v>
      </c>
      <c r="T5071">
        <f t="shared" si="878"/>
        <v>8.6651053864168617E-2</v>
      </c>
      <c r="U5071">
        <f t="shared" si="879"/>
        <v>7.0257611241217799E-3</v>
      </c>
      <c r="V5071">
        <f t="shared" si="880"/>
        <v>2.576112412177986E-2</v>
      </c>
      <c r="W5071">
        <f t="shared" si="881"/>
        <v>0</v>
      </c>
      <c r="X5071">
        <f t="shared" si="882"/>
        <v>0.16159250585480095</v>
      </c>
      <c r="Y5071">
        <f t="shared" si="883"/>
        <v>3.161592505854801E-2</v>
      </c>
    </row>
    <row r="5072" spans="1:25" x14ac:dyDescent="0.2">
      <c r="A5072" t="s">
        <v>222</v>
      </c>
      <c r="B5072" t="s">
        <v>271</v>
      </c>
      <c r="C5072">
        <v>2014</v>
      </c>
      <c r="D5072">
        <v>2660000</v>
      </c>
      <c r="E5072">
        <v>940000</v>
      </c>
      <c r="F5072">
        <v>860000</v>
      </c>
      <c r="G5072">
        <v>1010000</v>
      </c>
      <c r="H5072">
        <v>290000</v>
      </c>
      <c r="I5072">
        <v>400000</v>
      </c>
      <c r="J5072">
        <v>250000</v>
      </c>
      <c r="K5072">
        <v>220000</v>
      </c>
      <c r="L5072">
        <v>0</v>
      </c>
      <c r="M5072">
        <v>1370000</v>
      </c>
      <c r="N5072">
        <v>260000</v>
      </c>
      <c r="O5072">
        <f t="shared" si="873"/>
        <v>0.32203389830508472</v>
      </c>
      <c r="P5072">
        <f t="shared" si="874"/>
        <v>0.11380145278450363</v>
      </c>
      <c r="Q5072">
        <f t="shared" si="875"/>
        <v>0.10411622276029056</v>
      </c>
      <c r="R5072">
        <f t="shared" si="876"/>
        <v>0.12227602905569007</v>
      </c>
      <c r="S5072">
        <f t="shared" si="877"/>
        <v>3.5108958837772396E-2</v>
      </c>
      <c r="T5072">
        <f t="shared" si="878"/>
        <v>4.8426150121065374E-2</v>
      </c>
      <c r="U5072">
        <f t="shared" si="879"/>
        <v>3.026634382566586E-2</v>
      </c>
      <c r="V5072">
        <f t="shared" si="880"/>
        <v>2.6634382566585957E-2</v>
      </c>
      <c r="W5072">
        <f t="shared" si="881"/>
        <v>0</v>
      </c>
      <c r="X5072">
        <f t="shared" si="882"/>
        <v>0.16585956416464892</v>
      </c>
      <c r="Y5072">
        <f t="shared" si="883"/>
        <v>3.1476997578692496E-2</v>
      </c>
    </row>
    <row r="5073" spans="1:25" x14ac:dyDescent="0.2">
      <c r="A5073" t="s">
        <v>222</v>
      </c>
      <c r="B5073" t="s">
        <v>271</v>
      </c>
      <c r="C5073">
        <v>2015</v>
      </c>
      <c r="D5073">
        <v>3100000</v>
      </c>
      <c r="E5073">
        <v>950000</v>
      </c>
      <c r="F5073">
        <v>880000</v>
      </c>
      <c r="G5073">
        <v>1450000</v>
      </c>
      <c r="H5073">
        <v>30000</v>
      </c>
      <c r="I5073">
        <v>710000</v>
      </c>
      <c r="J5073">
        <v>190000</v>
      </c>
      <c r="K5073">
        <v>80000</v>
      </c>
      <c r="M5073">
        <v>1350000</v>
      </c>
      <c r="N5073">
        <v>100000</v>
      </c>
      <c r="O5073">
        <f t="shared" si="873"/>
        <v>0.35067873303167418</v>
      </c>
      <c r="P5073">
        <f t="shared" si="874"/>
        <v>0.1074660633484163</v>
      </c>
      <c r="Q5073">
        <f t="shared" si="875"/>
        <v>9.9547511312217188E-2</v>
      </c>
      <c r="R5073">
        <f t="shared" si="876"/>
        <v>0.16402714932126697</v>
      </c>
      <c r="S5073">
        <f t="shared" si="877"/>
        <v>3.3936651583710408E-3</v>
      </c>
      <c r="T5073">
        <f t="shared" si="878"/>
        <v>8.031674208144797E-2</v>
      </c>
      <c r="U5073">
        <f t="shared" si="879"/>
        <v>2.1493212669683258E-2</v>
      </c>
      <c r="V5073">
        <f t="shared" si="880"/>
        <v>9.0497737556561094E-3</v>
      </c>
      <c r="W5073">
        <f t="shared" si="881"/>
        <v>0</v>
      </c>
      <c r="X5073">
        <f t="shared" si="882"/>
        <v>0.15271493212669685</v>
      </c>
      <c r="Y5073">
        <f t="shared" si="883"/>
        <v>1.1312217194570135E-2</v>
      </c>
    </row>
    <row r="5074" spans="1:25" x14ac:dyDescent="0.2">
      <c r="A5074" t="s">
        <v>222</v>
      </c>
      <c r="B5074" t="s">
        <v>271</v>
      </c>
      <c r="C5074">
        <v>2016</v>
      </c>
      <c r="D5074">
        <v>2960000</v>
      </c>
      <c r="E5074">
        <v>820000</v>
      </c>
      <c r="F5074">
        <v>900000</v>
      </c>
      <c r="G5074">
        <v>1520000</v>
      </c>
      <c r="H5074">
        <v>120000</v>
      </c>
      <c r="I5074">
        <v>610000</v>
      </c>
      <c r="J5074">
        <v>510000</v>
      </c>
      <c r="K5074">
        <v>250000</v>
      </c>
      <c r="M5074">
        <v>1370000</v>
      </c>
      <c r="N5074">
        <v>170000</v>
      </c>
      <c r="O5074">
        <f t="shared" si="873"/>
        <v>0.32069339111592632</v>
      </c>
      <c r="P5074">
        <f t="shared" si="874"/>
        <v>8.8840736728060671E-2</v>
      </c>
      <c r="Q5074">
        <f t="shared" si="875"/>
        <v>9.7508125677139762E-2</v>
      </c>
      <c r="R5074">
        <f t="shared" si="876"/>
        <v>0.1646803900325027</v>
      </c>
      <c r="S5074">
        <f t="shared" si="877"/>
        <v>1.3001083423618635E-2</v>
      </c>
      <c r="T5074">
        <f t="shared" si="878"/>
        <v>6.6088840736728063E-2</v>
      </c>
      <c r="U5074">
        <f t="shared" si="879"/>
        <v>5.5254604550379199E-2</v>
      </c>
      <c r="V5074">
        <f t="shared" si="880"/>
        <v>2.7085590465872156E-2</v>
      </c>
      <c r="W5074">
        <f t="shared" si="881"/>
        <v>0</v>
      </c>
      <c r="X5074">
        <f t="shared" si="882"/>
        <v>0.14842903575297942</v>
      </c>
      <c r="Y5074">
        <f t="shared" si="883"/>
        <v>1.8418201516793065E-2</v>
      </c>
    </row>
    <row r="5075" spans="1:25" x14ac:dyDescent="0.2">
      <c r="A5075" t="s">
        <v>222</v>
      </c>
      <c r="B5075" t="s">
        <v>271</v>
      </c>
      <c r="C5075">
        <v>2017</v>
      </c>
      <c r="D5075">
        <v>2850000</v>
      </c>
      <c r="E5075">
        <v>830000</v>
      </c>
      <c r="F5075">
        <v>930000</v>
      </c>
      <c r="G5075">
        <v>1590000</v>
      </c>
      <c r="H5075">
        <v>30000</v>
      </c>
      <c r="I5075">
        <v>890000</v>
      </c>
      <c r="J5075">
        <v>280000</v>
      </c>
      <c r="K5075">
        <v>60000</v>
      </c>
      <c r="M5075">
        <v>1390000</v>
      </c>
      <c r="N5075">
        <v>230000</v>
      </c>
      <c r="O5075">
        <f t="shared" si="873"/>
        <v>0.31387665198237885</v>
      </c>
      <c r="P5075">
        <f t="shared" si="874"/>
        <v>9.140969162995595E-2</v>
      </c>
      <c r="Q5075">
        <f t="shared" si="875"/>
        <v>0.10242290748898679</v>
      </c>
      <c r="R5075">
        <f t="shared" si="876"/>
        <v>0.17511013215859031</v>
      </c>
      <c r="S5075">
        <f t="shared" si="877"/>
        <v>3.3039647577092512E-3</v>
      </c>
      <c r="T5075">
        <f t="shared" si="878"/>
        <v>9.8017621145374448E-2</v>
      </c>
      <c r="U5075">
        <f t="shared" si="879"/>
        <v>3.0837004405286344E-2</v>
      </c>
      <c r="V5075">
        <f t="shared" si="880"/>
        <v>6.6079295154185024E-3</v>
      </c>
      <c r="W5075">
        <f t="shared" si="881"/>
        <v>0</v>
      </c>
      <c r="X5075">
        <f t="shared" si="882"/>
        <v>0.15308370044052863</v>
      </c>
      <c r="Y5075">
        <f t="shared" si="883"/>
        <v>2.5330396475770924E-2</v>
      </c>
    </row>
    <row r="5076" spans="1:25" x14ac:dyDescent="0.2">
      <c r="A5076" t="s">
        <v>222</v>
      </c>
      <c r="B5076" t="s">
        <v>271</v>
      </c>
      <c r="C5076">
        <v>2018</v>
      </c>
      <c r="D5076">
        <v>2950000</v>
      </c>
      <c r="E5076">
        <v>820000</v>
      </c>
      <c r="F5076">
        <v>950000</v>
      </c>
      <c r="G5076">
        <v>1660000</v>
      </c>
      <c r="H5076">
        <v>110000</v>
      </c>
      <c r="I5076">
        <v>1010000</v>
      </c>
      <c r="J5076">
        <v>210000</v>
      </c>
      <c r="K5076">
        <v>110000</v>
      </c>
      <c r="M5076">
        <v>1410000</v>
      </c>
      <c r="N5076">
        <v>200000</v>
      </c>
      <c r="O5076">
        <f t="shared" si="873"/>
        <v>0.31283138918345704</v>
      </c>
      <c r="P5076">
        <f t="shared" si="874"/>
        <v>8.6956521739130432E-2</v>
      </c>
      <c r="Q5076">
        <f t="shared" si="875"/>
        <v>0.1007423117709438</v>
      </c>
      <c r="R5076">
        <f t="shared" si="876"/>
        <v>0.176033934252386</v>
      </c>
      <c r="S5076">
        <f t="shared" si="877"/>
        <v>1.166489925768823E-2</v>
      </c>
      <c r="T5076">
        <f t="shared" si="878"/>
        <v>0.1071049840933192</v>
      </c>
      <c r="U5076">
        <f t="shared" si="879"/>
        <v>2.2269353128313893E-2</v>
      </c>
      <c r="V5076">
        <f t="shared" si="880"/>
        <v>1.166489925768823E-2</v>
      </c>
      <c r="W5076">
        <f t="shared" si="881"/>
        <v>0</v>
      </c>
      <c r="X5076">
        <f t="shared" si="882"/>
        <v>0.14952279957582185</v>
      </c>
      <c r="Y5076">
        <f t="shared" si="883"/>
        <v>2.1208907741251327E-2</v>
      </c>
    </row>
    <row r="5077" spans="1:25" x14ac:dyDescent="0.2">
      <c r="A5077" t="s">
        <v>227</v>
      </c>
      <c r="B5077" t="s">
        <v>270</v>
      </c>
      <c r="C5077">
        <v>1990</v>
      </c>
      <c r="D5077">
        <v>70000</v>
      </c>
      <c r="E5077">
        <v>0</v>
      </c>
      <c r="F5077">
        <v>100000</v>
      </c>
      <c r="G5077">
        <v>0</v>
      </c>
      <c r="H5077">
        <v>0</v>
      </c>
      <c r="I5077">
        <v>60000</v>
      </c>
      <c r="J5077">
        <v>20000</v>
      </c>
      <c r="K5077">
        <v>0</v>
      </c>
      <c r="L5077">
        <v>0</v>
      </c>
      <c r="M5077">
        <v>0</v>
      </c>
      <c r="N5077">
        <v>20000</v>
      </c>
      <c r="O5077">
        <f t="shared" si="873"/>
        <v>0.25925925925925924</v>
      </c>
      <c r="P5077">
        <f t="shared" si="874"/>
        <v>0</v>
      </c>
      <c r="Q5077">
        <f t="shared" si="875"/>
        <v>0.37037037037037035</v>
      </c>
      <c r="R5077">
        <f t="shared" si="876"/>
        <v>0</v>
      </c>
      <c r="S5077">
        <f t="shared" si="877"/>
        <v>0</v>
      </c>
      <c r="T5077">
        <f t="shared" si="878"/>
        <v>0.22222222222222221</v>
      </c>
      <c r="U5077">
        <f t="shared" si="879"/>
        <v>7.407407407407407E-2</v>
      </c>
      <c r="V5077">
        <f t="shared" si="880"/>
        <v>0</v>
      </c>
      <c r="W5077">
        <f t="shared" si="881"/>
        <v>0</v>
      </c>
      <c r="X5077">
        <f t="shared" si="882"/>
        <v>0</v>
      </c>
      <c r="Y5077">
        <f t="shared" si="883"/>
        <v>7.407407407407407E-2</v>
      </c>
    </row>
    <row r="5078" spans="1:25" x14ac:dyDescent="0.2">
      <c r="A5078" t="s">
        <v>227</v>
      </c>
      <c r="B5078" t="s">
        <v>270</v>
      </c>
      <c r="C5078">
        <v>1991</v>
      </c>
      <c r="D5078">
        <v>70000</v>
      </c>
      <c r="E5078">
        <v>0</v>
      </c>
      <c r="F5078">
        <v>100000</v>
      </c>
      <c r="G5078">
        <v>0</v>
      </c>
      <c r="H5078">
        <v>0</v>
      </c>
      <c r="I5078">
        <v>70000</v>
      </c>
      <c r="J5078">
        <v>20000</v>
      </c>
      <c r="K5078">
        <v>10000</v>
      </c>
      <c r="L5078">
        <v>0</v>
      </c>
      <c r="M5078">
        <v>0</v>
      </c>
      <c r="N5078">
        <v>10000</v>
      </c>
      <c r="O5078">
        <f t="shared" si="873"/>
        <v>0.25</v>
      </c>
      <c r="P5078">
        <f t="shared" si="874"/>
        <v>0</v>
      </c>
      <c r="Q5078">
        <f t="shared" si="875"/>
        <v>0.35714285714285715</v>
      </c>
      <c r="R5078">
        <f t="shared" si="876"/>
        <v>0</v>
      </c>
      <c r="S5078">
        <f t="shared" si="877"/>
        <v>0</v>
      </c>
      <c r="T5078">
        <f t="shared" si="878"/>
        <v>0.25</v>
      </c>
      <c r="U5078">
        <f t="shared" si="879"/>
        <v>7.1428571428571425E-2</v>
      </c>
      <c r="V5078">
        <f t="shared" si="880"/>
        <v>3.5714285714285712E-2</v>
      </c>
      <c r="W5078">
        <f t="shared" si="881"/>
        <v>0</v>
      </c>
      <c r="X5078">
        <f t="shared" si="882"/>
        <v>0</v>
      </c>
      <c r="Y5078">
        <f t="shared" si="883"/>
        <v>3.5714285714285712E-2</v>
      </c>
    </row>
    <row r="5079" spans="1:25" x14ac:dyDescent="0.2">
      <c r="A5079" t="s">
        <v>227</v>
      </c>
      <c r="B5079" t="s">
        <v>270</v>
      </c>
      <c r="C5079">
        <v>1992</v>
      </c>
      <c r="D5079">
        <v>80000</v>
      </c>
      <c r="E5079">
        <v>0</v>
      </c>
      <c r="F5079">
        <v>100000</v>
      </c>
      <c r="G5079">
        <v>0</v>
      </c>
      <c r="H5079">
        <v>0</v>
      </c>
      <c r="I5079">
        <v>50000</v>
      </c>
      <c r="J5079">
        <v>20000</v>
      </c>
      <c r="K5079">
        <v>10000</v>
      </c>
      <c r="L5079">
        <v>0</v>
      </c>
      <c r="M5079">
        <v>0</v>
      </c>
      <c r="N5079">
        <v>10000</v>
      </c>
      <c r="O5079">
        <f t="shared" si="873"/>
        <v>0.29629629629629628</v>
      </c>
      <c r="P5079">
        <f t="shared" si="874"/>
        <v>0</v>
      </c>
      <c r="Q5079">
        <f t="shared" si="875"/>
        <v>0.37037037037037035</v>
      </c>
      <c r="R5079">
        <f t="shared" si="876"/>
        <v>0</v>
      </c>
      <c r="S5079">
        <f t="shared" si="877"/>
        <v>0</v>
      </c>
      <c r="T5079">
        <f t="shared" si="878"/>
        <v>0.18518518518518517</v>
      </c>
      <c r="U5079">
        <f t="shared" si="879"/>
        <v>7.407407407407407E-2</v>
      </c>
      <c r="V5079">
        <f t="shared" si="880"/>
        <v>3.7037037037037035E-2</v>
      </c>
      <c r="W5079">
        <f t="shared" si="881"/>
        <v>0</v>
      </c>
      <c r="X5079">
        <f t="shared" si="882"/>
        <v>0</v>
      </c>
      <c r="Y5079">
        <f t="shared" si="883"/>
        <v>3.7037037037037035E-2</v>
      </c>
    </row>
    <row r="5080" spans="1:25" x14ac:dyDescent="0.2">
      <c r="A5080" t="s">
        <v>227</v>
      </c>
      <c r="B5080" t="s">
        <v>270</v>
      </c>
      <c r="C5080">
        <v>1993</v>
      </c>
      <c r="D5080">
        <v>80000</v>
      </c>
      <c r="E5080">
        <v>0</v>
      </c>
      <c r="F5080">
        <v>100000</v>
      </c>
      <c r="G5080">
        <v>0</v>
      </c>
      <c r="H5080">
        <v>0</v>
      </c>
      <c r="I5080">
        <v>60000</v>
      </c>
      <c r="J5080">
        <v>20000</v>
      </c>
      <c r="K5080">
        <v>10000</v>
      </c>
      <c r="L5080">
        <v>0</v>
      </c>
      <c r="M5080">
        <v>0</v>
      </c>
      <c r="N5080">
        <v>0</v>
      </c>
      <c r="O5080">
        <f t="shared" si="873"/>
        <v>0.29629629629629628</v>
      </c>
      <c r="P5080">
        <f t="shared" si="874"/>
        <v>0</v>
      </c>
      <c r="Q5080">
        <f t="shared" si="875"/>
        <v>0.37037037037037035</v>
      </c>
      <c r="R5080">
        <f t="shared" si="876"/>
        <v>0</v>
      </c>
      <c r="S5080">
        <f t="shared" si="877"/>
        <v>0</v>
      </c>
      <c r="T5080">
        <f t="shared" si="878"/>
        <v>0.22222222222222221</v>
      </c>
      <c r="U5080">
        <f t="shared" si="879"/>
        <v>7.407407407407407E-2</v>
      </c>
      <c r="V5080">
        <f t="shared" si="880"/>
        <v>3.7037037037037035E-2</v>
      </c>
      <c r="W5080">
        <f t="shared" si="881"/>
        <v>0</v>
      </c>
      <c r="X5080">
        <f t="shared" si="882"/>
        <v>0</v>
      </c>
      <c r="Y5080">
        <f t="shared" si="883"/>
        <v>0</v>
      </c>
    </row>
    <row r="5081" spans="1:25" x14ac:dyDescent="0.2">
      <c r="A5081" t="s">
        <v>227</v>
      </c>
      <c r="B5081" t="s">
        <v>270</v>
      </c>
      <c r="C5081">
        <v>1994</v>
      </c>
      <c r="D5081">
        <v>70000</v>
      </c>
      <c r="E5081">
        <v>0</v>
      </c>
      <c r="F5081">
        <v>100000</v>
      </c>
      <c r="G5081">
        <v>0</v>
      </c>
      <c r="H5081">
        <v>0</v>
      </c>
      <c r="I5081">
        <v>70000</v>
      </c>
      <c r="J5081">
        <v>20000</v>
      </c>
      <c r="K5081">
        <v>10000</v>
      </c>
      <c r="L5081">
        <v>0</v>
      </c>
      <c r="M5081">
        <v>0</v>
      </c>
      <c r="N5081">
        <v>0</v>
      </c>
      <c r="O5081">
        <f t="shared" si="873"/>
        <v>0.25925925925925924</v>
      </c>
      <c r="P5081">
        <f t="shared" si="874"/>
        <v>0</v>
      </c>
      <c r="Q5081">
        <f t="shared" si="875"/>
        <v>0.37037037037037035</v>
      </c>
      <c r="R5081">
        <f t="shared" si="876"/>
        <v>0</v>
      </c>
      <c r="S5081">
        <f t="shared" si="877"/>
        <v>0</v>
      </c>
      <c r="T5081">
        <f t="shared" si="878"/>
        <v>0.25925925925925924</v>
      </c>
      <c r="U5081">
        <f t="shared" si="879"/>
        <v>7.407407407407407E-2</v>
      </c>
      <c r="V5081">
        <f t="shared" si="880"/>
        <v>3.7037037037037035E-2</v>
      </c>
      <c r="W5081">
        <f t="shared" si="881"/>
        <v>0</v>
      </c>
      <c r="X5081">
        <f t="shared" si="882"/>
        <v>0</v>
      </c>
      <c r="Y5081">
        <f t="shared" si="883"/>
        <v>0</v>
      </c>
    </row>
    <row r="5082" spans="1:25" x14ac:dyDescent="0.2">
      <c r="A5082" t="s">
        <v>227</v>
      </c>
      <c r="B5082" t="s">
        <v>270</v>
      </c>
      <c r="C5082">
        <v>1995</v>
      </c>
      <c r="D5082">
        <v>70000</v>
      </c>
      <c r="E5082">
        <v>0</v>
      </c>
      <c r="F5082">
        <v>90000</v>
      </c>
      <c r="G5082">
        <v>0</v>
      </c>
      <c r="H5082">
        <v>0</v>
      </c>
      <c r="I5082">
        <v>70000</v>
      </c>
      <c r="J5082">
        <v>20000</v>
      </c>
      <c r="K5082">
        <v>10000</v>
      </c>
      <c r="L5082">
        <v>0</v>
      </c>
      <c r="M5082">
        <v>0</v>
      </c>
      <c r="N5082">
        <v>10000</v>
      </c>
      <c r="O5082">
        <f t="shared" si="873"/>
        <v>0.25925925925925924</v>
      </c>
      <c r="P5082">
        <f t="shared" si="874"/>
        <v>0</v>
      </c>
      <c r="Q5082">
        <f t="shared" si="875"/>
        <v>0.33333333333333331</v>
      </c>
      <c r="R5082">
        <f t="shared" si="876"/>
        <v>0</v>
      </c>
      <c r="S5082">
        <f t="shared" si="877"/>
        <v>0</v>
      </c>
      <c r="T5082">
        <f t="shared" si="878"/>
        <v>0.25925925925925924</v>
      </c>
      <c r="U5082">
        <f t="shared" si="879"/>
        <v>7.407407407407407E-2</v>
      </c>
      <c r="V5082">
        <f t="shared" si="880"/>
        <v>3.7037037037037035E-2</v>
      </c>
      <c r="W5082">
        <f t="shared" si="881"/>
        <v>0</v>
      </c>
      <c r="X5082">
        <f t="shared" si="882"/>
        <v>0</v>
      </c>
      <c r="Y5082">
        <f t="shared" si="883"/>
        <v>3.7037037037037035E-2</v>
      </c>
    </row>
    <row r="5083" spans="1:25" x14ac:dyDescent="0.2">
      <c r="A5083" t="s">
        <v>227</v>
      </c>
      <c r="B5083" t="s">
        <v>270</v>
      </c>
      <c r="C5083">
        <v>1996</v>
      </c>
      <c r="D5083">
        <v>70000</v>
      </c>
      <c r="E5083">
        <v>0</v>
      </c>
      <c r="F5083">
        <v>80000</v>
      </c>
      <c r="G5083">
        <v>0</v>
      </c>
      <c r="H5083">
        <v>0</v>
      </c>
      <c r="I5083">
        <v>50000</v>
      </c>
      <c r="J5083">
        <v>20000</v>
      </c>
      <c r="K5083">
        <v>10000</v>
      </c>
      <c r="L5083">
        <v>0</v>
      </c>
      <c r="M5083">
        <v>0</v>
      </c>
      <c r="N5083">
        <v>10000</v>
      </c>
      <c r="O5083">
        <f t="shared" si="873"/>
        <v>0.29166666666666669</v>
      </c>
      <c r="P5083">
        <f t="shared" si="874"/>
        <v>0</v>
      </c>
      <c r="Q5083">
        <f t="shared" si="875"/>
        <v>0.33333333333333331</v>
      </c>
      <c r="R5083">
        <f t="shared" si="876"/>
        <v>0</v>
      </c>
      <c r="S5083">
        <f t="shared" si="877"/>
        <v>0</v>
      </c>
      <c r="T5083">
        <f t="shared" si="878"/>
        <v>0.20833333333333334</v>
      </c>
      <c r="U5083">
        <f t="shared" si="879"/>
        <v>8.3333333333333329E-2</v>
      </c>
      <c r="V5083">
        <f t="shared" si="880"/>
        <v>4.1666666666666664E-2</v>
      </c>
      <c r="W5083">
        <f t="shared" si="881"/>
        <v>0</v>
      </c>
      <c r="X5083">
        <f t="shared" si="882"/>
        <v>0</v>
      </c>
      <c r="Y5083">
        <f t="shared" si="883"/>
        <v>4.1666666666666664E-2</v>
      </c>
    </row>
    <row r="5084" spans="1:25" x14ac:dyDescent="0.2">
      <c r="A5084" t="s">
        <v>227</v>
      </c>
      <c r="B5084" t="s">
        <v>270</v>
      </c>
      <c r="C5084">
        <v>1997</v>
      </c>
      <c r="D5084">
        <v>70000</v>
      </c>
      <c r="E5084">
        <v>0</v>
      </c>
      <c r="F5084">
        <v>80000</v>
      </c>
      <c r="G5084">
        <v>0</v>
      </c>
      <c r="H5084">
        <v>0</v>
      </c>
      <c r="I5084">
        <v>70000</v>
      </c>
      <c r="J5084">
        <v>20000</v>
      </c>
      <c r="K5084">
        <v>10000</v>
      </c>
      <c r="L5084">
        <v>0</v>
      </c>
      <c r="M5084">
        <v>0</v>
      </c>
      <c r="N5084">
        <v>10000</v>
      </c>
      <c r="O5084">
        <f t="shared" si="873"/>
        <v>0.26923076923076922</v>
      </c>
      <c r="P5084">
        <f t="shared" si="874"/>
        <v>0</v>
      </c>
      <c r="Q5084">
        <f t="shared" si="875"/>
        <v>0.30769230769230771</v>
      </c>
      <c r="R5084">
        <f t="shared" si="876"/>
        <v>0</v>
      </c>
      <c r="S5084">
        <f t="shared" si="877"/>
        <v>0</v>
      </c>
      <c r="T5084">
        <f t="shared" si="878"/>
        <v>0.26923076923076922</v>
      </c>
      <c r="U5084">
        <f t="shared" si="879"/>
        <v>7.6923076923076927E-2</v>
      </c>
      <c r="V5084">
        <f t="shared" si="880"/>
        <v>3.8461538461538464E-2</v>
      </c>
      <c r="W5084">
        <f t="shared" si="881"/>
        <v>0</v>
      </c>
      <c r="X5084">
        <f t="shared" si="882"/>
        <v>0</v>
      </c>
      <c r="Y5084">
        <f t="shared" si="883"/>
        <v>3.8461538461538464E-2</v>
      </c>
    </row>
    <row r="5085" spans="1:25" x14ac:dyDescent="0.2">
      <c r="A5085" t="s">
        <v>227</v>
      </c>
      <c r="B5085" t="s">
        <v>270</v>
      </c>
      <c r="C5085">
        <v>1998</v>
      </c>
      <c r="D5085">
        <v>70000</v>
      </c>
      <c r="E5085">
        <v>0</v>
      </c>
      <c r="F5085">
        <v>70000</v>
      </c>
      <c r="G5085">
        <v>0</v>
      </c>
      <c r="H5085">
        <v>0</v>
      </c>
      <c r="I5085">
        <v>60000</v>
      </c>
      <c r="J5085">
        <v>20000</v>
      </c>
      <c r="K5085">
        <v>20000</v>
      </c>
      <c r="L5085">
        <v>0</v>
      </c>
      <c r="M5085">
        <v>0</v>
      </c>
      <c r="N5085">
        <v>10000</v>
      </c>
      <c r="O5085">
        <f t="shared" si="873"/>
        <v>0.28000000000000003</v>
      </c>
      <c r="P5085">
        <f t="shared" si="874"/>
        <v>0</v>
      </c>
      <c r="Q5085">
        <f t="shared" si="875"/>
        <v>0.28000000000000003</v>
      </c>
      <c r="R5085">
        <f t="shared" si="876"/>
        <v>0</v>
      </c>
      <c r="S5085">
        <f t="shared" si="877"/>
        <v>0</v>
      </c>
      <c r="T5085">
        <f t="shared" si="878"/>
        <v>0.24</v>
      </c>
      <c r="U5085">
        <f t="shared" si="879"/>
        <v>0.08</v>
      </c>
      <c r="V5085">
        <f t="shared" si="880"/>
        <v>0.08</v>
      </c>
      <c r="W5085">
        <f t="shared" si="881"/>
        <v>0</v>
      </c>
      <c r="X5085">
        <f t="shared" si="882"/>
        <v>0</v>
      </c>
      <c r="Y5085">
        <f t="shared" si="883"/>
        <v>0.04</v>
      </c>
    </row>
    <row r="5086" spans="1:25" x14ac:dyDescent="0.2">
      <c r="A5086" t="s">
        <v>227</v>
      </c>
      <c r="B5086" t="s">
        <v>270</v>
      </c>
      <c r="C5086">
        <v>1999</v>
      </c>
      <c r="D5086">
        <v>70000</v>
      </c>
      <c r="E5086">
        <v>0</v>
      </c>
      <c r="F5086">
        <v>60000</v>
      </c>
      <c r="G5086">
        <v>0</v>
      </c>
      <c r="H5086">
        <v>0</v>
      </c>
      <c r="I5086">
        <v>70000</v>
      </c>
      <c r="J5086">
        <v>20000</v>
      </c>
      <c r="K5086">
        <v>20000</v>
      </c>
      <c r="L5086">
        <v>0</v>
      </c>
      <c r="M5086">
        <v>10000</v>
      </c>
      <c r="N5086">
        <v>10000</v>
      </c>
      <c r="O5086">
        <f t="shared" si="873"/>
        <v>0.26923076923076922</v>
      </c>
      <c r="P5086">
        <f t="shared" si="874"/>
        <v>0</v>
      </c>
      <c r="Q5086">
        <f t="shared" si="875"/>
        <v>0.23076923076923078</v>
      </c>
      <c r="R5086">
        <f t="shared" si="876"/>
        <v>0</v>
      </c>
      <c r="S5086">
        <f t="shared" si="877"/>
        <v>0</v>
      </c>
      <c r="T5086">
        <f t="shared" si="878"/>
        <v>0.26923076923076922</v>
      </c>
      <c r="U5086">
        <f t="shared" si="879"/>
        <v>7.6923076923076927E-2</v>
      </c>
      <c r="V5086">
        <f t="shared" si="880"/>
        <v>7.6923076923076927E-2</v>
      </c>
      <c r="W5086">
        <f t="shared" si="881"/>
        <v>0</v>
      </c>
      <c r="X5086">
        <f t="shared" si="882"/>
        <v>3.8461538461538464E-2</v>
      </c>
      <c r="Y5086">
        <f t="shared" si="883"/>
        <v>3.8461538461538464E-2</v>
      </c>
    </row>
    <row r="5087" spans="1:25" x14ac:dyDescent="0.2">
      <c r="A5087" t="s">
        <v>227</v>
      </c>
      <c r="B5087" t="s">
        <v>270</v>
      </c>
      <c r="C5087">
        <v>2000</v>
      </c>
      <c r="D5087">
        <v>70000</v>
      </c>
      <c r="E5087">
        <v>0</v>
      </c>
      <c r="F5087">
        <v>60000</v>
      </c>
      <c r="G5087">
        <v>0</v>
      </c>
      <c r="H5087">
        <v>0</v>
      </c>
      <c r="I5087">
        <v>60000</v>
      </c>
      <c r="J5087">
        <v>30000</v>
      </c>
      <c r="K5087">
        <v>20000</v>
      </c>
      <c r="L5087">
        <v>0</v>
      </c>
      <c r="M5087">
        <v>10000</v>
      </c>
      <c r="N5087">
        <v>0</v>
      </c>
      <c r="O5087">
        <f t="shared" si="873"/>
        <v>0.28000000000000003</v>
      </c>
      <c r="P5087">
        <f t="shared" si="874"/>
        <v>0</v>
      </c>
      <c r="Q5087">
        <f t="shared" si="875"/>
        <v>0.24</v>
      </c>
      <c r="R5087">
        <f t="shared" si="876"/>
        <v>0</v>
      </c>
      <c r="S5087">
        <f t="shared" si="877"/>
        <v>0</v>
      </c>
      <c r="T5087">
        <f t="shared" si="878"/>
        <v>0.24</v>
      </c>
      <c r="U5087">
        <f t="shared" si="879"/>
        <v>0.12</v>
      </c>
      <c r="V5087">
        <f t="shared" si="880"/>
        <v>0.08</v>
      </c>
      <c r="W5087">
        <f t="shared" si="881"/>
        <v>0</v>
      </c>
      <c r="X5087">
        <f t="shared" si="882"/>
        <v>0.04</v>
      </c>
      <c r="Y5087">
        <f t="shared" si="883"/>
        <v>0</v>
      </c>
    </row>
    <row r="5088" spans="1:25" x14ac:dyDescent="0.2">
      <c r="A5088" t="s">
        <v>227</v>
      </c>
      <c r="B5088" t="s">
        <v>270</v>
      </c>
      <c r="C5088">
        <v>2001</v>
      </c>
      <c r="D5088">
        <v>70000</v>
      </c>
      <c r="E5088">
        <v>0</v>
      </c>
      <c r="F5088">
        <v>60000</v>
      </c>
      <c r="G5088">
        <v>0</v>
      </c>
      <c r="H5088">
        <v>0</v>
      </c>
      <c r="I5088">
        <v>60000</v>
      </c>
      <c r="J5088">
        <v>30000</v>
      </c>
      <c r="K5088">
        <v>10000</v>
      </c>
      <c r="L5088">
        <v>0</v>
      </c>
      <c r="M5088">
        <v>10000</v>
      </c>
      <c r="N5088">
        <v>0</v>
      </c>
      <c r="O5088">
        <f t="shared" si="873"/>
        <v>0.29166666666666669</v>
      </c>
      <c r="P5088">
        <f t="shared" si="874"/>
        <v>0</v>
      </c>
      <c r="Q5088">
        <f t="shared" si="875"/>
        <v>0.25</v>
      </c>
      <c r="R5088">
        <f t="shared" si="876"/>
        <v>0</v>
      </c>
      <c r="S5088">
        <f t="shared" si="877"/>
        <v>0</v>
      </c>
      <c r="T5088">
        <f t="shared" si="878"/>
        <v>0.25</v>
      </c>
      <c r="U5088">
        <f t="shared" si="879"/>
        <v>0.125</v>
      </c>
      <c r="V5088">
        <f t="shared" si="880"/>
        <v>4.1666666666666664E-2</v>
      </c>
      <c r="W5088">
        <f t="shared" si="881"/>
        <v>0</v>
      </c>
      <c r="X5088">
        <f t="shared" si="882"/>
        <v>4.1666666666666664E-2</v>
      </c>
      <c r="Y5088">
        <f t="shared" si="883"/>
        <v>0</v>
      </c>
    </row>
    <row r="5089" spans="1:25" x14ac:dyDescent="0.2">
      <c r="A5089" t="s">
        <v>227</v>
      </c>
      <c r="B5089" t="s">
        <v>270</v>
      </c>
      <c r="C5089">
        <v>2002</v>
      </c>
      <c r="D5089">
        <v>70000</v>
      </c>
      <c r="E5089">
        <v>0</v>
      </c>
      <c r="F5089">
        <v>60000</v>
      </c>
      <c r="G5089">
        <v>0</v>
      </c>
      <c r="H5089">
        <v>0</v>
      </c>
      <c r="I5089">
        <v>70000</v>
      </c>
      <c r="J5089">
        <v>30000</v>
      </c>
      <c r="K5089">
        <v>10000</v>
      </c>
      <c r="L5089">
        <v>0</v>
      </c>
      <c r="M5089">
        <v>10000</v>
      </c>
      <c r="N5089">
        <v>0</v>
      </c>
      <c r="O5089">
        <f t="shared" si="873"/>
        <v>0.28000000000000003</v>
      </c>
      <c r="P5089">
        <f t="shared" si="874"/>
        <v>0</v>
      </c>
      <c r="Q5089">
        <f t="shared" si="875"/>
        <v>0.24</v>
      </c>
      <c r="R5089">
        <f t="shared" si="876"/>
        <v>0</v>
      </c>
      <c r="S5089">
        <f t="shared" si="877"/>
        <v>0</v>
      </c>
      <c r="T5089">
        <f t="shared" si="878"/>
        <v>0.28000000000000003</v>
      </c>
      <c r="U5089">
        <f t="shared" si="879"/>
        <v>0.12</v>
      </c>
      <c r="V5089">
        <f t="shared" si="880"/>
        <v>0.04</v>
      </c>
      <c r="W5089">
        <f t="shared" si="881"/>
        <v>0</v>
      </c>
      <c r="X5089">
        <f t="shared" si="882"/>
        <v>0.04</v>
      </c>
      <c r="Y5089">
        <f t="shared" si="883"/>
        <v>0</v>
      </c>
    </row>
    <row r="5090" spans="1:25" x14ac:dyDescent="0.2">
      <c r="A5090" t="s">
        <v>227</v>
      </c>
      <c r="B5090" t="s">
        <v>270</v>
      </c>
      <c r="C5090">
        <v>2003</v>
      </c>
      <c r="D5090">
        <v>70000</v>
      </c>
      <c r="E5090">
        <v>0</v>
      </c>
      <c r="F5090">
        <v>60000</v>
      </c>
      <c r="G5090">
        <v>0</v>
      </c>
      <c r="H5090">
        <v>0</v>
      </c>
      <c r="I5090">
        <v>80000</v>
      </c>
      <c r="J5090">
        <v>30000</v>
      </c>
      <c r="K5090">
        <v>10000</v>
      </c>
      <c r="L5090">
        <v>0</v>
      </c>
      <c r="M5090">
        <v>10000</v>
      </c>
      <c r="N5090">
        <v>0</v>
      </c>
      <c r="O5090">
        <f t="shared" si="873"/>
        <v>0.26923076923076922</v>
      </c>
      <c r="P5090">
        <f t="shared" si="874"/>
        <v>0</v>
      </c>
      <c r="Q5090">
        <f t="shared" si="875"/>
        <v>0.23076923076923078</v>
      </c>
      <c r="R5090">
        <f t="shared" si="876"/>
        <v>0</v>
      </c>
      <c r="S5090">
        <f t="shared" si="877"/>
        <v>0</v>
      </c>
      <c r="T5090">
        <f t="shared" si="878"/>
        <v>0.30769230769230771</v>
      </c>
      <c r="U5090">
        <f t="shared" si="879"/>
        <v>0.11538461538461539</v>
      </c>
      <c r="V5090">
        <f t="shared" si="880"/>
        <v>3.8461538461538464E-2</v>
      </c>
      <c r="W5090">
        <f t="shared" si="881"/>
        <v>0</v>
      </c>
      <c r="X5090">
        <f t="shared" si="882"/>
        <v>3.8461538461538464E-2</v>
      </c>
      <c r="Y5090">
        <f t="shared" si="883"/>
        <v>0</v>
      </c>
    </row>
    <row r="5091" spans="1:25" x14ac:dyDescent="0.2">
      <c r="A5091" t="s">
        <v>227</v>
      </c>
      <c r="B5091" t="s">
        <v>270</v>
      </c>
      <c r="C5091">
        <v>2004</v>
      </c>
      <c r="D5091">
        <v>70000</v>
      </c>
      <c r="E5091">
        <v>0</v>
      </c>
      <c r="F5091">
        <v>60000</v>
      </c>
      <c r="G5091">
        <v>0</v>
      </c>
      <c r="H5091">
        <v>0</v>
      </c>
      <c r="I5091">
        <v>80000</v>
      </c>
      <c r="J5091">
        <v>30000</v>
      </c>
      <c r="K5091">
        <v>20000</v>
      </c>
      <c r="L5091">
        <v>0</v>
      </c>
      <c r="M5091">
        <v>10000</v>
      </c>
      <c r="N5091">
        <v>0</v>
      </c>
      <c r="O5091">
        <f t="shared" si="873"/>
        <v>0.25925925925925924</v>
      </c>
      <c r="P5091">
        <f t="shared" si="874"/>
        <v>0</v>
      </c>
      <c r="Q5091">
        <f t="shared" si="875"/>
        <v>0.22222222222222221</v>
      </c>
      <c r="R5091">
        <f t="shared" si="876"/>
        <v>0</v>
      </c>
      <c r="S5091">
        <f t="shared" si="877"/>
        <v>0</v>
      </c>
      <c r="T5091">
        <f t="shared" si="878"/>
        <v>0.29629629629629628</v>
      </c>
      <c r="U5091">
        <f t="shared" si="879"/>
        <v>0.1111111111111111</v>
      </c>
      <c r="V5091">
        <f t="shared" si="880"/>
        <v>7.407407407407407E-2</v>
      </c>
      <c r="W5091">
        <f t="shared" si="881"/>
        <v>0</v>
      </c>
      <c r="X5091">
        <f t="shared" si="882"/>
        <v>3.7037037037037035E-2</v>
      </c>
      <c r="Y5091">
        <f t="shared" si="883"/>
        <v>0</v>
      </c>
    </row>
    <row r="5092" spans="1:25" x14ac:dyDescent="0.2">
      <c r="A5092" t="s">
        <v>227</v>
      </c>
      <c r="B5092" t="s">
        <v>270</v>
      </c>
      <c r="C5092">
        <v>2005</v>
      </c>
      <c r="D5092">
        <v>70000</v>
      </c>
      <c r="E5092">
        <v>0</v>
      </c>
      <c r="F5092">
        <v>60000</v>
      </c>
      <c r="G5092">
        <v>0</v>
      </c>
      <c r="H5092">
        <v>0</v>
      </c>
      <c r="I5092">
        <v>90000</v>
      </c>
      <c r="J5092">
        <v>40000</v>
      </c>
      <c r="K5092">
        <v>10000</v>
      </c>
      <c r="L5092">
        <v>0</v>
      </c>
      <c r="M5092">
        <v>10000</v>
      </c>
      <c r="N5092">
        <v>10000</v>
      </c>
      <c r="O5092">
        <f t="shared" si="873"/>
        <v>0.2413793103448276</v>
      </c>
      <c r="P5092">
        <f t="shared" si="874"/>
        <v>0</v>
      </c>
      <c r="Q5092">
        <f t="shared" si="875"/>
        <v>0.20689655172413793</v>
      </c>
      <c r="R5092">
        <f t="shared" si="876"/>
        <v>0</v>
      </c>
      <c r="S5092">
        <f t="shared" si="877"/>
        <v>0</v>
      </c>
      <c r="T5092">
        <f t="shared" si="878"/>
        <v>0.31034482758620691</v>
      </c>
      <c r="U5092">
        <f t="shared" si="879"/>
        <v>0.13793103448275862</v>
      </c>
      <c r="V5092">
        <f t="shared" si="880"/>
        <v>3.4482758620689655E-2</v>
      </c>
      <c r="W5092">
        <f t="shared" si="881"/>
        <v>0</v>
      </c>
      <c r="X5092">
        <f t="shared" si="882"/>
        <v>3.4482758620689655E-2</v>
      </c>
      <c r="Y5092">
        <f t="shared" si="883"/>
        <v>3.4482758620689655E-2</v>
      </c>
    </row>
    <row r="5093" spans="1:25" x14ac:dyDescent="0.2">
      <c r="A5093" t="s">
        <v>227</v>
      </c>
      <c r="B5093" t="s">
        <v>270</v>
      </c>
      <c r="C5093">
        <v>2006</v>
      </c>
      <c r="D5093">
        <v>70000</v>
      </c>
      <c r="E5093">
        <v>0</v>
      </c>
      <c r="F5093">
        <v>60000</v>
      </c>
      <c r="G5093">
        <v>0</v>
      </c>
      <c r="H5093">
        <v>0</v>
      </c>
      <c r="I5093">
        <v>100000</v>
      </c>
      <c r="J5093">
        <v>40000</v>
      </c>
      <c r="K5093">
        <v>10000</v>
      </c>
      <c r="L5093">
        <v>0</v>
      </c>
      <c r="M5093">
        <v>10000</v>
      </c>
      <c r="N5093">
        <v>10000</v>
      </c>
      <c r="O5093">
        <f t="shared" si="873"/>
        <v>0.23333333333333334</v>
      </c>
      <c r="P5093">
        <f t="shared" si="874"/>
        <v>0</v>
      </c>
      <c r="Q5093">
        <f t="shared" si="875"/>
        <v>0.2</v>
      </c>
      <c r="R5093">
        <f t="shared" si="876"/>
        <v>0</v>
      </c>
      <c r="S5093">
        <f t="shared" si="877"/>
        <v>0</v>
      </c>
      <c r="T5093">
        <f t="shared" si="878"/>
        <v>0.33333333333333331</v>
      </c>
      <c r="U5093">
        <f t="shared" si="879"/>
        <v>0.13333333333333333</v>
      </c>
      <c r="V5093">
        <f t="shared" si="880"/>
        <v>3.3333333333333333E-2</v>
      </c>
      <c r="W5093">
        <f t="shared" si="881"/>
        <v>0</v>
      </c>
      <c r="X5093">
        <f t="shared" si="882"/>
        <v>3.3333333333333333E-2</v>
      </c>
      <c r="Y5093">
        <f t="shared" si="883"/>
        <v>3.3333333333333333E-2</v>
      </c>
    </row>
    <row r="5094" spans="1:25" x14ac:dyDescent="0.2">
      <c r="A5094" t="s">
        <v>227</v>
      </c>
      <c r="B5094" t="s">
        <v>270</v>
      </c>
      <c r="C5094">
        <v>2007</v>
      </c>
      <c r="D5094">
        <v>70000</v>
      </c>
      <c r="E5094">
        <v>0</v>
      </c>
      <c r="F5094">
        <v>60000</v>
      </c>
      <c r="G5094">
        <v>0</v>
      </c>
      <c r="H5094">
        <v>0</v>
      </c>
      <c r="I5094">
        <v>80000</v>
      </c>
      <c r="J5094">
        <v>40000</v>
      </c>
      <c r="K5094">
        <v>10000</v>
      </c>
      <c r="L5094">
        <v>0</v>
      </c>
      <c r="M5094">
        <v>10000</v>
      </c>
      <c r="N5094">
        <v>0</v>
      </c>
      <c r="O5094">
        <f t="shared" si="873"/>
        <v>0.25925925925925924</v>
      </c>
      <c r="P5094">
        <f t="shared" si="874"/>
        <v>0</v>
      </c>
      <c r="Q5094">
        <f t="shared" si="875"/>
        <v>0.22222222222222221</v>
      </c>
      <c r="R5094">
        <f t="shared" si="876"/>
        <v>0</v>
      </c>
      <c r="S5094">
        <f t="shared" si="877"/>
        <v>0</v>
      </c>
      <c r="T5094">
        <f t="shared" si="878"/>
        <v>0.29629629629629628</v>
      </c>
      <c r="U5094">
        <f t="shared" si="879"/>
        <v>0.14814814814814814</v>
      </c>
      <c r="V5094">
        <f t="shared" si="880"/>
        <v>3.7037037037037035E-2</v>
      </c>
      <c r="W5094">
        <f t="shared" si="881"/>
        <v>0</v>
      </c>
      <c r="X5094">
        <f t="shared" si="882"/>
        <v>3.7037037037037035E-2</v>
      </c>
      <c r="Y5094">
        <f t="shared" si="883"/>
        <v>0</v>
      </c>
    </row>
    <row r="5095" spans="1:25" x14ac:dyDescent="0.2">
      <c r="A5095" t="s">
        <v>227</v>
      </c>
      <c r="B5095" t="s">
        <v>270</v>
      </c>
      <c r="C5095">
        <v>2008</v>
      </c>
      <c r="D5095">
        <v>80000</v>
      </c>
      <c r="E5095">
        <v>0</v>
      </c>
      <c r="F5095">
        <v>60000</v>
      </c>
      <c r="G5095">
        <v>0</v>
      </c>
      <c r="H5095">
        <v>0</v>
      </c>
      <c r="I5095">
        <v>80000</v>
      </c>
      <c r="J5095">
        <v>40000</v>
      </c>
      <c r="K5095">
        <v>10000</v>
      </c>
      <c r="L5095">
        <v>0</v>
      </c>
      <c r="M5095">
        <v>10000</v>
      </c>
      <c r="N5095">
        <v>0</v>
      </c>
      <c r="O5095">
        <f t="shared" si="873"/>
        <v>0.2857142857142857</v>
      </c>
      <c r="P5095">
        <f t="shared" si="874"/>
        <v>0</v>
      </c>
      <c r="Q5095">
        <f t="shared" si="875"/>
        <v>0.21428571428571427</v>
      </c>
      <c r="R5095">
        <f t="shared" si="876"/>
        <v>0</v>
      </c>
      <c r="S5095">
        <f t="shared" si="877"/>
        <v>0</v>
      </c>
      <c r="T5095">
        <f t="shared" si="878"/>
        <v>0.2857142857142857</v>
      </c>
      <c r="U5095">
        <f t="shared" si="879"/>
        <v>0.14285714285714285</v>
      </c>
      <c r="V5095">
        <f t="shared" si="880"/>
        <v>3.5714285714285712E-2</v>
      </c>
      <c r="W5095">
        <f t="shared" si="881"/>
        <v>0</v>
      </c>
      <c r="X5095">
        <f t="shared" si="882"/>
        <v>3.5714285714285712E-2</v>
      </c>
      <c r="Y5095">
        <f t="shared" si="883"/>
        <v>0</v>
      </c>
    </row>
    <row r="5096" spans="1:25" x14ac:dyDescent="0.2">
      <c r="A5096" t="s">
        <v>227</v>
      </c>
      <c r="B5096" t="s">
        <v>270</v>
      </c>
      <c r="C5096">
        <v>2009</v>
      </c>
      <c r="D5096">
        <v>80000</v>
      </c>
      <c r="E5096">
        <v>0</v>
      </c>
      <c r="F5096">
        <v>60000</v>
      </c>
      <c r="G5096">
        <v>0</v>
      </c>
      <c r="H5096">
        <v>0</v>
      </c>
      <c r="I5096">
        <v>90000</v>
      </c>
      <c r="J5096">
        <v>40000</v>
      </c>
      <c r="K5096">
        <v>20000</v>
      </c>
      <c r="L5096">
        <v>0</v>
      </c>
      <c r="M5096">
        <v>10000</v>
      </c>
      <c r="N5096">
        <v>10000</v>
      </c>
      <c r="O5096">
        <f t="shared" si="873"/>
        <v>0.25806451612903225</v>
      </c>
      <c r="P5096">
        <f t="shared" si="874"/>
        <v>0</v>
      </c>
      <c r="Q5096">
        <f t="shared" si="875"/>
        <v>0.19354838709677419</v>
      </c>
      <c r="R5096">
        <f t="shared" si="876"/>
        <v>0</v>
      </c>
      <c r="S5096">
        <f t="shared" si="877"/>
        <v>0</v>
      </c>
      <c r="T5096">
        <f t="shared" si="878"/>
        <v>0.29032258064516131</v>
      </c>
      <c r="U5096">
        <f t="shared" si="879"/>
        <v>0.12903225806451613</v>
      </c>
      <c r="V5096">
        <f t="shared" si="880"/>
        <v>6.4516129032258063E-2</v>
      </c>
      <c r="W5096">
        <f t="shared" si="881"/>
        <v>0</v>
      </c>
      <c r="X5096">
        <f t="shared" si="882"/>
        <v>3.2258064516129031E-2</v>
      </c>
      <c r="Y5096">
        <f t="shared" si="883"/>
        <v>3.2258064516129031E-2</v>
      </c>
    </row>
    <row r="5097" spans="1:25" x14ac:dyDescent="0.2">
      <c r="A5097" t="s">
        <v>227</v>
      </c>
      <c r="B5097" t="s">
        <v>270</v>
      </c>
      <c r="C5097">
        <v>2010</v>
      </c>
      <c r="D5097">
        <v>70000</v>
      </c>
      <c r="E5097">
        <v>0</v>
      </c>
      <c r="F5097">
        <v>60000</v>
      </c>
      <c r="G5097">
        <v>0</v>
      </c>
      <c r="H5097">
        <v>0</v>
      </c>
      <c r="I5097">
        <v>70000</v>
      </c>
      <c r="J5097">
        <v>30000</v>
      </c>
      <c r="K5097">
        <v>10000</v>
      </c>
      <c r="L5097">
        <v>0</v>
      </c>
      <c r="M5097">
        <v>10000</v>
      </c>
      <c r="N5097">
        <v>10000</v>
      </c>
      <c r="O5097">
        <f t="shared" si="873"/>
        <v>0.26923076923076922</v>
      </c>
      <c r="P5097">
        <f t="shared" si="874"/>
        <v>0</v>
      </c>
      <c r="Q5097">
        <f t="shared" si="875"/>
        <v>0.23076923076923078</v>
      </c>
      <c r="R5097">
        <f t="shared" si="876"/>
        <v>0</v>
      </c>
      <c r="S5097">
        <f t="shared" si="877"/>
        <v>0</v>
      </c>
      <c r="T5097">
        <f t="shared" si="878"/>
        <v>0.26923076923076922</v>
      </c>
      <c r="U5097">
        <f t="shared" si="879"/>
        <v>0.11538461538461539</v>
      </c>
      <c r="V5097">
        <f t="shared" si="880"/>
        <v>3.8461538461538464E-2</v>
      </c>
      <c r="W5097">
        <f t="shared" si="881"/>
        <v>0</v>
      </c>
      <c r="X5097">
        <f t="shared" si="882"/>
        <v>3.8461538461538464E-2</v>
      </c>
      <c r="Y5097">
        <f t="shared" si="883"/>
        <v>3.8461538461538464E-2</v>
      </c>
    </row>
    <row r="5098" spans="1:25" x14ac:dyDescent="0.2">
      <c r="A5098" t="s">
        <v>227</v>
      </c>
      <c r="B5098" t="s">
        <v>270</v>
      </c>
      <c r="C5098">
        <v>2011</v>
      </c>
      <c r="D5098">
        <v>70000</v>
      </c>
      <c r="E5098">
        <v>0</v>
      </c>
      <c r="F5098">
        <v>60000</v>
      </c>
      <c r="G5098">
        <v>0</v>
      </c>
      <c r="H5098">
        <v>0</v>
      </c>
      <c r="I5098">
        <v>70000</v>
      </c>
      <c r="J5098">
        <v>40000</v>
      </c>
      <c r="K5098">
        <v>10000</v>
      </c>
      <c r="L5098">
        <v>0</v>
      </c>
      <c r="M5098">
        <v>10000</v>
      </c>
      <c r="N5098">
        <v>10000</v>
      </c>
      <c r="O5098">
        <f t="shared" si="873"/>
        <v>0.25925925925925924</v>
      </c>
      <c r="P5098">
        <f t="shared" si="874"/>
        <v>0</v>
      </c>
      <c r="Q5098">
        <f t="shared" si="875"/>
        <v>0.22222222222222221</v>
      </c>
      <c r="R5098">
        <f t="shared" si="876"/>
        <v>0</v>
      </c>
      <c r="S5098">
        <f t="shared" si="877"/>
        <v>0</v>
      </c>
      <c r="T5098">
        <f t="shared" si="878"/>
        <v>0.25925925925925924</v>
      </c>
      <c r="U5098">
        <f t="shared" si="879"/>
        <v>0.14814814814814814</v>
      </c>
      <c r="V5098">
        <f t="shared" si="880"/>
        <v>3.7037037037037035E-2</v>
      </c>
      <c r="W5098">
        <f t="shared" si="881"/>
        <v>0</v>
      </c>
      <c r="X5098">
        <f t="shared" si="882"/>
        <v>3.7037037037037035E-2</v>
      </c>
      <c r="Y5098">
        <f t="shared" si="883"/>
        <v>3.7037037037037035E-2</v>
      </c>
    </row>
    <row r="5099" spans="1:25" x14ac:dyDescent="0.2">
      <c r="A5099" t="s">
        <v>227</v>
      </c>
      <c r="B5099" t="s">
        <v>270</v>
      </c>
      <c r="C5099">
        <v>2012</v>
      </c>
      <c r="D5099">
        <v>80000</v>
      </c>
      <c r="E5099">
        <v>0</v>
      </c>
      <c r="F5099">
        <v>60000</v>
      </c>
      <c r="G5099">
        <v>0</v>
      </c>
      <c r="H5099">
        <v>0</v>
      </c>
      <c r="I5099">
        <v>70000</v>
      </c>
      <c r="J5099">
        <v>40000</v>
      </c>
      <c r="K5099">
        <v>10000</v>
      </c>
      <c r="L5099">
        <v>0</v>
      </c>
      <c r="M5099">
        <v>10000</v>
      </c>
      <c r="N5099">
        <v>10000</v>
      </c>
      <c r="O5099">
        <f t="shared" si="873"/>
        <v>0.2857142857142857</v>
      </c>
      <c r="P5099">
        <f t="shared" si="874"/>
        <v>0</v>
      </c>
      <c r="Q5099">
        <f t="shared" si="875"/>
        <v>0.21428571428571427</v>
      </c>
      <c r="R5099">
        <f t="shared" si="876"/>
        <v>0</v>
      </c>
      <c r="S5099">
        <f t="shared" si="877"/>
        <v>0</v>
      </c>
      <c r="T5099">
        <f t="shared" si="878"/>
        <v>0.25</v>
      </c>
      <c r="U5099">
        <f t="shared" si="879"/>
        <v>0.14285714285714285</v>
      </c>
      <c r="V5099">
        <f t="shared" si="880"/>
        <v>3.5714285714285712E-2</v>
      </c>
      <c r="W5099">
        <f t="shared" si="881"/>
        <v>0</v>
      </c>
      <c r="X5099">
        <f t="shared" si="882"/>
        <v>3.5714285714285712E-2</v>
      </c>
      <c r="Y5099">
        <f t="shared" si="883"/>
        <v>3.5714285714285712E-2</v>
      </c>
    </row>
    <row r="5100" spans="1:25" x14ac:dyDescent="0.2">
      <c r="A5100" t="s">
        <v>227</v>
      </c>
      <c r="B5100" t="s">
        <v>270</v>
      </c>
      <c r="C5100">
        <v>2013</v>
      </c>
      <c r="D5100">
        <v>80000</v>
      </c>
      <c r="E5100">
        <v>0</v>
      </c>
      <c r="F5100">
        <v>60000</v>
      </c>
      <c r="G5100">
        <v>0</v>
      </c>
      <c r="H5100">
        <v>0</v>
      </c>
      <c r="I5100">
        <v>70000</v>
      </c>
      <c r="J5100">
        <v>40000</v>
      </c>
      <c r="K5100">
        <v>10000</v>
      </c>
      <c r="L5100">
        <v>0</v>
      </c>
      <c r="M5100">
        <v>10000</v>
      </c>
      <c r="N5100">
        <v>10000</v>
      </c>
      <c r="O5100">
        <f t="shared" si="873"/>
        <v>0.2857142857142857</v>
      </c>
      <c r="P5100">
        <f t="shared" si="874"/>
        <v>0</v>
      </c>
      <c r="Q5100">
        <f t="shared" si="875"/>
        <v>0.21428571428571427</v>
      </c>
      <c r="R5100">
        <f t="shared" si="876"/>
        <v>0</v>
      </c>
      <c r="S5100">
        <f t="shared" si="877"/>
        <v>0</v>
      </c>
      <c r="T5100">
        <f t="shared" si="878"/>
        <v>0.25</v>
      </c>
      <c r="U5100">
        <f t="shared" si="879"/>
        <v>0.14285714285714285</v>
      </c>
      <c r="V5100">
        <f t="shared" si="880"/>
        <v>3.5714285714285712E-2</v>
      </c>
      <c r="W5100">
        <f t="shared" si="881"/>
        <v>0</v>
      </c>
      <c r="X5100">
        <f t="shared" si="882"/>
        <v>3.5714285714285712E-2</v>
      </c>
      <c r="Y5100">
        <f t="shared" si="883"/>
        <v>3.5714285714285712E-2</v>
      </c>
    </row>
    <row r="5101" spans="1:25" x14ac:dyDescent="0.2">
      <c r="A5101" t="s">
        <v>227</v>
      </c>
      <c r="B5101" t="s">
        <v>270</v>
      </c>
      <c r="C5101">
        <v>2014</v>
      </c>
      <c r="D5101">
        <v>80000</v>
      </c>
      <c r="E5101">
        <v>0</v>
      </c>
      <c r="F5101">
        <v>60000</v>
      </c>
      <c r="G5101">
        <v>0</v>
      </c>
      <c r="H5101">
        <v>0</v>
      </c>
      <c r="I5101">
        <v>70000</v>
      </c>
      <c r="J5101">
        <v>40000</v>
      </c>
      <c r="K5101">
        <v>10000</v>
      </c>
      <c r="L5101">
        <v>0</v>
      </c>
      <c r="M5101">
        <v>10000</v>
      </c>
      <c r="N5101">
        <v>20000</v>
      </c>
      <c r="O5101">
        <f t="shared" si="873"/>
        <v>0.27586206896551724</v>
      </c>
      <c r="P5101">
        <f t="shared" si="874"/>
        <v>0</v>
      </c>
      <c r="Q5101">
        <f t="shared" si="875"/>
        <v>0.20689655172413793</v>
      </c>
      <c r="R5101">
        <f t="shared" si="876"/>
        <v>0</v>
      </c>
      <c r="S5101">
        <f t="shared" si="877"/>
        <v>0</v>
      </c>
      <c r="T5101">
        <f t="shared" si="878"/>
        <v>0.2413793103448276</v>
      </c>
      <c r="U5101">
        <f t="shared" si="879"/>
        <v>0.13793103448275862</v>
      </c>
      <c r="V5101">
        <f t="shared" si="880"/>
        <v>3.4482758620689655E-2</v>
      </c>
      <c r="W5101">
        <f t="shared" si="881"/>
        <v>0</v>
      </c>
      <c r="X5101">
        <f t="shared" si="882"/>
        <v>3.4482758620689655E-2</v>
      </c>
      <c r="Y5101">
        <f t="shared" si="883"/>
        <v>6.8965517241379309E-2</v>
      </c>
    </row>
    <row r="5102" spans="1:25" x14ac:dyDescent="0.2">
      <c r="A5102" t="s">
        <v>227</v>
      </c>
      <c r="B5102" t="s">
        <v>270</v>
      </c>
      <c r="C5102">
        <v>2015</v>
      </c>
      <c r="D5102">
        <v>80000</v>
      </c>
      <c r="E5102">
        <v>0</v>
      </c>
      <c r="F5102">
        <v>60000</v>
      </c>
      <c r="G5102">
        <v>0</v>
      </c>
      <c r="H5102">
        <v>0</v>
      </c>
      <c r="I5102">
        <v>70000</v>
      </c>
      <c r="J5102">
        <v>40000</v>
      </c>
      <c r="K5102">
        <v>10000</v>
      </c>
      <c r="M5102">
        <v>10000</v>
      </c>
      <c r="N5102">
        <v>20000</v>
      </c>
      <c r="O5102">
        <f t="shared" si="873"/>
        <v>0.27586206896551724</v>
      </c>
      <c r="P5102">
        <f t="shared" si="874"/>
        <v>0</v>
      </c>
      <c r="Q5102">
        <f t="shared" si="875"/>
        <v>0.20689655172413793</v>
      </c>
      <c r="R5102">
        <f t="shared" si="876"/>
        <v>0</v>
      </c>
      <c r="S5102">
        <f t="shared" si="877"/>
        <v>0</v>
      </c>
      <c r="T5102">
        <f t="shared" si="878"/>
        <v>0.2413793103448276</v>
      </c>
      <c r="U5102">
        <f t="shared" si="879"/>
        <v>0.13793103448275862</v>
      </c>
      <c r="V5102">
        <f t="shared" si="880"/>
        <v>3.4482758620689655E-2</v>
      </c>
      <c r="W5102">
        <f t="shared" si="881"/>
        <v>0</v>
      </c>
      <c r="X5102">
        <f t="shared" si="882"/>
        <v>3.4482758620689655E-2</v>
      </c>
      <c r="Y5102">
        <f t="shared" si="883"/>
        <v>6.8965517241379309E-2</v>
      </c>
    </row>
    <row r="5103" spans="1:25" x14ac:dyDescent="0.2">
      <c r="A5103" t="s">
        <v>227</v>
      </c>
      <c r="B5103" t="s">
        <v>270</v>
      </c>
      <c r="C5103">
        <v>2016</v>
      </c>
      <c r="D5103">
        <v>80000</v>
      </c>
      <c r="E5103">
        <v>0</v>
      </c>
      <c r="F5103">
        <v>60000</v>
      </c>
      <c r="G5103">
        <v>0</v>
      </c>
      <c r="H5103">
        <v>0</v>
      </c>
      <c r="I5103">
        <v>100000</v>
      </c>
      <c r="J5103">
        <v>50000</v>
      </c>
      <c r="K5103">
        <v>10000</v>
      </c>
      <c r="M5103">
        <v>10000</v>
      </c>
      <c r="N5103">
        <v>10000</v>
      </c>
      <c r="O5103">
        <f t="shared" si="873"/>
        <v>0.25</v>
      </c>
      <c r="P5103">
        <f t="shared" si="874"/>
        <v>0</v>
      </c>
      <c r="Q5103">
        <f t="shared" si="875"/>
        <v>0.1875</v>
      </c>
      <c r="R5103">
        <f t="shared" si="876"/>
        <v>0</v>
      </c>
      <c r="S5103">
        <f t="shared" si="877"/>
        <v>0</v>
      </c>
      <c r="T5103">
        <f t="shared" si="878"/>
        <v>0.3125</v>
      </c>
      <c r="U5103">
        <f t="shared" si="879"/>
        <v>0.15625</v>
      </c>
      <c r="V5103">
        <f t="shared" si="880"/>
        <v>3.125E-2</v>
      </c>
      <c r="W5103">
        <f t="shared" si="881"/>
        <v>0</v>
      </c>
      <c r="X5103">
        <f t="shared" si="882"/>
        <v>3.125E-2</v>
      </c>
      <c r="Y5103">
        <f t="shared" si="883"/>
        <v>3.125E-2</v>
      </c>
    </row>
    <row r="5104" spans="1:25" x14ac:dyDescent="0.2">
      <c r="A5104" t="s">
        <v>227</v>
      </c>
      <c r="B5104" t="s">
        <v>270</v>
      </c>
      <c r="C5104">
        <v>2017</v>
      </c>
      <c r="D5104">
        <v>80000</v>
      </c>
      <c r="E5104">
        <v>0</v>
      </c>
      <c r="F5104">
        <v>60000</v>
      </c>
      <c r="G5104">
        <v>0</v>
      </c>
      <c r="H5104">
        <v>0</v>
      </c>
      <c r="I5104">
        <v>130000</v>
      </c>
      <c r="J5104">
        <v>50000</v>
      </c>
      <c r="K5104">
        <v>10000</v>
      </c>
      <c r="M5104">
        <v>10000</v>
      </c>
      <c r="N5104">
        <v>20000</v>
      </c>
      <c r="O5104">
        <f t="shared" si="873"/>
        <v>0.22222222222222221</v>
      </c>
      <c r="P5104">
        <f t="shared" si="874"/>
        <v>0</v>
      </c>
      <c r="Q5104">
        <f t="shared" si="875"/>
        <v>0.16666666666666666</v>
      </c>
      <c r="R5104">
        <f t="shared" si="876"/>
        <v>0</v>
      </c>
      <c r="S5104">
        <f t="shared" si="877"/>
        <v>0</v>
      </c>
      <c r="T5104">
        <f t="shared" si="878"/>
        <v>0.3611111111111111</v>
      </c>
      <c r="U5104">
        <f t="shared" si="879"/>
        <v>0.1388888888888889</v>
      </c>
      <c r="V5104">
        <f t="shared" si="880"/>
        <v>2.7777777777777776E-2</v>
      </c>
      <c r="W5104">
        <f t="shared" si="881"/>
        <v>0</v>
      </c>
      <c r="X5104">
        <f t="shared" si="882"/>
        <v>2.7777777777777776E-2</v>
      </c>
      <c r="Y5104">
        <f t="shared" si="883"/>
        <v>5.5555555555555552E-2</v>
      </c>
    </row>
    <row r="5105" spans="1:25" x14ac:dyDescent="0.2">
      <c r="A5105" t="s">
        <v>227</v>
      </c>
      <c r="B5105" t="s">
        <v>270</v>
      </c>
      <c r="C5105">
        <v>2018</v>
      </c>
      <c r="D5105">
        <v>80000</v>
      </c>
      <c r="E5105">
        <v>0</v>
      </c>
      <c r="F5105">
        <v>70000</v>
      </c>
      <c r="G5105">
        <v>0</v>
      </c>
      <c r="H5105">
        <v>0</v>
      </c>
      <c r="I5105">
        <v>130000</v>
      </c>
      <c r="J5105">
        <v>50000</v>
      </c>
      <c r="K5105">
        <v>10000</v>
      </c>
      <c r="M5105">
        <v>10000</v>
      </c>
      <c r="N5105">
        <v>20000</v>
      </c>
      <c r="O5105">
        <f t="shared" si="873"/>
        <v>0.21621621621621623</v>
      </c>
      <c r="P5105">
        <f t="shared" si="874"/>
        <v>0</v>
      </c>
      <c r="Q5105">
        <f t="shared" si="875"/>
        <v>0.1891891891891892</v>
      </c>
      <c r="R5105">
        <f t="shared" si="876"/>
        <v>0</v>
      </c>
      <c r="S5105">
        <f t="shared" si="877"/>
        <v>0</v>
      </c>
      <c r="T5105">
        <f t="shared" si="878"/>
        <v>0.35135135135135137</v>
      </c>
      <c r="U5105">
        <f t="shared" si="879"/>
        <v>0.13513513513513514</v>
      </c>
      <c r="V5105">
        <f t="shared" si="880"/>
        <v>2.7027027027027029E-2</v>
      </c>
      <c r="W5105">
        <f t="shared" si="881"/>
        <v>0</v>
      </c>
      <c r="X5105">
        <f t="shared" si="882"/>
        <v>2.7027027027027029E-2</v>
      </c>
      <c r="Y5105">
        <f t="shared" si="883"/>
        <v>5.4054054054054057E-2</v>
      </c>
    </row>
    <row r="5106" spans="1:25" x14ac:dyDescent="0.2">
      <c r="A5106" t="s">
        <v>228</v>
      </c>
      <c r="B5106" t="s">
        <v>269</v>
      </c>
      <c r="C5106">
        <v>1990</v>
      </c>
      <c r="D5106">
        <v>230000</v>
      </c>
      <c r="E5106">
        <v>80000</v>
      </c>
      <c r="F5106">
        <v>720000</v>
      </c>
      <c r="G5106">
        <v>230000</v>
      </c>
      <c r="H5106">
        <v>1710000</v>
      </c>
      <c r="I5106">
        <v>1350000</v>
      </c>
      <c r="J5106">
        <v>4710000</v>
      </c>
      <c r="K5106">
        <v>140000</v>
      </c>
      <c r="L5106">
        <v>6020000</v>
      </c>
      <c r="M5106">
        <v>50000</v>
      </c>
      <c r="N5106">
        <v>310000</v>
      </c>
      <c r="O5106">
        <f t="shared" si="873"/>
        <v>1.4790996784565916E-2</v>
      </c>
      <c r="P5106">
        <f t="shared" si="874"/>
        <v>5.144694533762058E-3</v>
      </c>
      <c r="Q5106">
        <f t="shared" si="875"/>
        <v>4.6302250803858518E-2</v>
      </c>
      <c r="R5106">
        <f t="shared" si="876"/>
        <v>1.4790996784565916E-2</v>
      </c>
      <c r="S5106">
        <f t="shared" si="877"/>
        <v>0.10996784565916398</v>
      </c>
      <c r="T5106">
        <f t="shared" si="878"/>
        <v>8.6816720257234734E-2</v>
      </c>
      <c r="U5106">
        <f t="shared" si="879"/>
        <v>0.30289389067524114</v>
      </c>
      <c r="V5106">
        <f t="shared" si="880"/>
        <v>9.0032154340836008E-3</v>
      </c>
      <c r="W5106">
        <f t="shared" si="881"/>
        <v>0.38713826366559484</v>
      </c>
      <c r="X5106">
        <f t="shared" si="882"/>
        <v>3.2154340836012861E-3</v>
      </c>
      <c r="Y5106">
        <f t="shared" si="883"/>
        <v>1.9935691318327974E-2</v>
      </c>
    </row>
    <row r="5107" spans="1:25" x14ac:dyDescent="0.2">
      <c r="A5107" t="s">
        <v>228</v>
      </c>
      <c r="B5107" t="s">
        <v>269</v>
      </c>
      <c r="C5107">
        <v>1991</v>
      </c>
      <c r="D5107">
        <v>230000</v>
      </c>
      <c r="E5107">
        <v>80000</v>
      </c>
      <c r="F5107">
        <v>720000</v>
      </c>
      <c r="G5107">
        <v>270000</v>
      </c>
      <c r="H5107">
        <v>1230000</v>
      </c>
      <c r="I5107">
        <v>1420000</v>
      </c>
      <c r="J5107">
        <v>5010000</v>
      </c>
      <c r="K5107">
        <v>150000</v>
      </c>
      <c r="L5107">
        <v>4980000</v>
      </c>
      <c r="M5107">
        <v>50000</v>
      </c>
      <c r="N5107">
        <v>290000</v>
      </c>
      <c r="O5107">
        <f t="shared" si="873"/>
        <v>1.5939015939015939E-2</v>
      </c>
      <c r="P5107">
        <f t="shared" si="874"/>
        <v>5.544005544005544E-3</v>
      </c>
      <c r="Q5107">
        <f t="shared" si="875"/>
        <v>4.9896049896049899E-2</v>
      </c>
      <c r="R5107">
        <f t="shared" si="876"/>
        <v>1.8711018711018712E-2</v>
      </c>
      <c r="S5107">
        <f t="shared" si="877"/>
        <v>8.5239085239085244E-2</v>
      </c>
      <c r="T5107">
        <f t="shared" si="878"/>
        <v>9.8406098406098402E-2</v>
      </c>
      <c r="U5107">
        <f t="shared" si="879"/>
        <v>0.34719334719334721</v>
      </c>
      <c r="V5107">
        <f t="shared" si="880"/>
        <v>1.0395010395010396E-2</v>
      </c>
      <c r="W5107">
        <f t="shared" si="881"/>
        <v>0.34511434511434513</v>
      </c>
      <c r="X5107">
        <f t="shared" si="882"/>
        <v>3.4650034650034649E-3</v>
      </c>
      <c r="Y5107">
        <f t="shared" si="883"/>
        <v>2.0097020097020097E-2</v>
      </c>
    </row>
    <row r="5108" spans="1:25" x14ac:dyDescent="0.2">
      <c r="A5108" t="s">
        <v>228</v>
      </c>
      <c r="B5108" t="s">
        <v>269</v>
      </c>
      <c r="C5108">
        <v>1992</v>
      </c>
      <c r="D5108">
        <v>230000</v>
      </c>
      <c r="E5108">
        <v>80000</v>
      </c>
      <c r="F5108">
        <v>730000</v>
      </c>
      <c r="G5108">
        <v>290000</v>
      </c>
      <c r="H5108">
        <v>1270000</v>
      </c>
      <c r="I5108">
        <v>1360000</v>
      </c>
      <c r="J5108">
        <v>5310000</v>
      </c>
      <c r="K5108">
        <v>190000</v>
      </c>
      <c r="L5108">
        <v>3560000</v>
      </c>
      <c r="M5108">
        <v>90000</v>
      </c>
      <c r="N5108">
        <v>370000</v>
      </c>
      <c r="O5108">
        <f t="shared" si="873"/>
        <v>1.7062314540059347E-2</v>
      </c>
      <c r="P5108">
        <f t="shared" si="874"/>
        <v>5.9347181008902079E-3</v>
      </c>
      <c r="Q5108">
        <f t="shared" si="875"/>
        <v>5.4154302670623149E-2</v>
      </c>
      <c r="R5108">
        <f t="shared" si="876"/>
        <v>2.1513353115727003E-2</v>
      </c>
      <c r="S5108">
        <f t="shared" si="877"/>
        <v>9.4213649851632053E-2</v>
      </c>
      <c r="T5108">
        <f t="shared" si="878"/>
        <v>0.10089020771513353</v>
      </c>
      <c r="U5108">
        <f t="shared" si="879"/>
        <v>0.39391691394658751</v>
      </c>
      <c r="V5108">
        <f t="shared" si="880"/>
        <v>1.4094955489614243E-2</v>
      </c>
      <c r="W5108">
        <f t="shared" si="881"/>
        <v>0.26409495548961426</v>
      </c>
      <c r="X5108">
        <f t="shared" si="882"/>
        <v>6.6765578635014835E-3</v>
      </c>
      <c r="Y5108">
        <f t="shared" si="883"/>
        <v>2.7448071216617211E-2</v>
      </c>
    </row>
    <row r="5109" spans="1:25" x14ac:dyDescent="0.2">
      <c r="A5109" t="s">
        <v>228</v>
      </c>
      <c r="B5109" t="s">
        <v>269</v>
      </c>
      <c r="C5109">
        <v>1993</v>
      </c>
      <c r="D5109">
        <v>210000</v>
      </c>
      <c r="E5109">
        <v>80000</v>
      </c>
      <c r="F5109">
        <v>730000</v>
      </c>
      <c r="G5109">
        <v>320000</v>
      </c>
      <c r="H5109">
        <v>1190000</v>
      </c>
      <c r="I5109">
        <v>1220000</v>
      </c>
      <c r="J5109">
        <v>5230000</v>
      </c>
      <c r="K5109">
        <v>190000</v>
      </c>
      <c r="L5109">
        <v>4380000</v>
      </c>
      <c r="M5109">
        <v>90000</v>
      </c>
      <c r="N5109">
        <v>340000</v>
      </c>
      <c r="O5109">
        <f t="shared" si="873"/>
        <v>1.5021459227467811E-2</v>
      </c>
      <c r="P5109">
        <f t="shared" si="874"/>
        <v>5.7224606580829757E-3</v>
      </c>
      <c r="Q5109">
        <f t="shared" si="875"/>
        <v>5.2217453505007151E-2</v>
      </c>
      <c r="R5109">
        <f t="shared" si="876"/>
        <v>2.2889842632331903E-2</v>
      </c>
      <c r="S5109">
        <f t="shared" si="877"/>
        <v>8.5121602288984258E-2</v>
      </c>
      <c r="T5109">
        <f t="shared" si="878"/>
        <v>8.7267525035765375E-2</v>
      </c>
      <c r="U5109">
        <f t="shared" si="879"/>
        <v>0.37410586552217451</v>
      </c>
      <c r="V5109">
        <f t="shared" si="880"/>
        <v>1.3590844062947067E-2</v>
      </c>
      <c r="W5109">
        <f t="shared" si="881"/>
        <v>0.31330472103004292</v>
      </c>
      <c r="X5109">
        <f t="shared" si="882"/>
        <v>6.4377682403433476E-3</v>
      </c>
      <c r="Y5109">
        <f t="shared" si="883"/>
        <v>2.4320457796852647E-2</v>
      </c>
    </row>
    <row r="5110" spans="1:25" x14ac:dyDescent="0.2">
      <c r="A5110" t="s">
        <v>228</v>
      </c>
      <c r="B5110" t="s">
        <v>269</v>
      </c>
      <c r="C5110">
        <v>1994</v>
      </c>
      <c r="D5110">
        <v>200000</v>
      </c>
      <c r="E5110">
        <v>80000</v>
      </c>
      <c r="F5110">
        <v>740000</v>
      </c>
      <c r="G5110">
        <v>360000</v>
      </c>
      <c r="H5110">
        <v>1380000</v>
      </c>
      <c r="I5110">
        <v>1280000</v>
      </c>
      <c r="J5110">
        <v>5220000</v>
      </c>
      <c r="K5110">
        <v>180000</v>
      </c>
      <c r="L5110">
        <v>4710000</v>
      </c>
      <c r="M5110">
        <v>50000</v>
      </c>
      <c r="N5110">
        <v>320000</v>
      </c>
      <c r="O5110">
        <f t="shared" si="873"/>
        <v>1.3774104683195593E-2</v>
      </c>
      <c r="P5110">
        <f t="shared" si="874"/>
        <v>5.5096418732782371E-3</v>
      </c>
      <c r="Q5110">
        <f t="shared" si="875"/>
        <v>5.0964187327823693E-2</v>
      </c>
      <c r="R5110">
        <f t="shared" si="876"/>
        <v>2.4793388429752067E-2</v>
      </c>
      <c r="S5110">
        <f t="shared" si="877"/>
        <v>9.5041322314049589E-2</v>
      </c>
      <c r="T5110">
        <f t="shared" si="878"/>
        <v>8.8154269972451793E-2</v>
      </c>
      <c r="U5110">
        <f t="shared" si="879"/>
        <v>0.35950413223140498</v>
      </c>
      <c r="V5110">
        <f t="shared" si="880"/>
        <v>1.2396694214876033E-2</v>
      </c>
      <c r="W5110">
        <f t="shared" si="881"/>
        <v>0.32438016528925617</v>
      </c>
      <c r="X5110">
        <f t="shared" si="882"/>
        <v>3.4435261707988982E-3</v>
      </c>
      <c r="Y5110">
        <f t="shared" si="883"/>
        <v>2.2038567493112948E-2</v>
      </c>
    </row>
    <row r="5111" spans="1:25" x14ac:dyDescent="0.2">
      <c r="A5111" t="s">
        <v>228</v>
      </c>
      <c r="B5111" t="s">
        <v>269</v>
      </c>
      <c r="C5111">
        <v>1995</v>
      </c>
      <c r="D5111">
        <v>200000</v>
      </c>
      <c r="E5111">
        <v>80000</v>
      </c>
      <c r="F5111">
        <v>750000</v>
      </c>
      <c r="G5111">
        <v>370000</v>
      </c>
      <c r="H5111">
        <v>1530000</v>
      </c>
      <c r="I5111">
        <v>1340000</v>
      </c>
      <c r="J5111">
        <v>5150000</v>
      </c>
      <c r="K5111">
        <v>150000</v>
      </c>
      <c r="L5111">
        <v>4760000</v>
      </c>
      <c r="M5111">
        <v>50000</v>
      </c>
      <c r="N5111">
        <v>340000</v>
      </c>
      <c r="O5111">
        <f t="shared" si="873"/>
        <v>1.358695652173913E-2</v>
      </c>
      <c r="P5111">
        <f t="shared" si="874"/>
        <v>5.434782608695652E-3</v>
      </c>
      <c r="Q5111">
        <f t="shared" si="875"/>
        <v>5.0951086956521736E-2</v>
      </c>
      <c r="R5111">
        <f t="shared" si="876"/>
        <v>2.5135869565217392E-2</v>
      </c>
      <c r="S5111">
        <f t="shared" si="877"/>
        <v>0.10394021739130435</v>
      </c>
      <c r="T5111">
        <f t="shared" si="878"/>
        <v>9.1032608695652176E-2</v>
      </c>
      <c r="U5111">
        <f t="shared" si="879"/>
        <v>0.34986413043478259</v>
      </c>
      <c r="V5111">
        <f t="shared" si="880"/>
        <v>1.0190217391304348E-2</v>
      </c>
      <c r="W5111">
        <f t="shared" si="881"/>
        <v>0.3233695652173913</v>
      </c>
      <c r="X5111">
        <f t="shared" si="882"/>
        <v>3.3967391304347825E-3</v>
      </c>
      <c r="Y5111">
        <f t="shared" si="883"/>
        <v>2.309782608695652E-2</v>
      </c>
    </row>
    <row r="5112" spans="1:25" x14ac:dyDescent="0.2">
      <c r="A5112" t="s">
        <v>228</v>
      </c>
      <c r="B5112" t="s">
        <v>269</v>
      </c>
      <c r="C5112">
        <v>1996</v>
      </c>
      <c r="D5112">
        <v>230000</v>
      </c>
      <c r="E5112">
        <v>90000</v>
      </c>
      <c r="F5112">
        <v>750000</v>
      </c>
      <c r="G5112">
        <v>470000</v>
      </c>
      <c r="H5112">
        <v>1650000</v>
      </c>
      <c r="I5112">
        <v>1390000</v>
      </c>
      <c r="J5112">
        <v>5310000</v>
      </c>
      <c r="K5112">
        <v>150000</v>
      </c>
      <c r="L5112">
        <v>4540000</v>
      </c>
      <c r="M5112">
        <v>50000</v>
      </c>
      <c r="N5112">
        <v>200000</v>
      </c>
      <c r="O5112">
        <f t="shared" si="873"/>
        <v>1.5509103169251517E-2</v>
      </c>
      <c r="P5112">
        <f t="shared" si="874"/>
        <v>6.0687795010114631E-3</v>
      </c>
      <c r="Q5112">
        <f t="shared" si="875"/>
        <v>5.0573162508428859E-2</v>
      </c>
      <c r="R5112">
        <f t="shared" si="876"/>
        <v>3.1692515171948751E-2</v>
      </c>
      <c r="S5112">
        <f t="shared" si="877"/>
        <v>0.11126095751854349</v>
      </c>
      <c r="T5112">
        <f t="shared" si="878"/>
        <v>9.3728927848954827E-2</v>
      </c>
      <c r="U5112">
        <f t="shared" si="879"/>
        <v>0.35805799055967635</v>
      </c>
      <c r="V5112">
        <f t="shared" si="880"/>
        <v>1.0114632501685773E-2</v>
      </c>
      <c r="W5112">
        <f t="shared" si="881"/>
        <v>0.30613621038435601</v>
      </c>
      <c r="X5112">
        <f t="shared" si="882"/>
        <v>3.3715441672285905E-3</v>
      </c>
      <c r="Y5112">
        <f t="shared" si="883"/>
        <v>1.3486176668914362E-2</v>
      </c>
    </row>
    <row r="5113" spans="1:25" x14ac:dyDescent="0.2">
      <c r="A5113" t="s">
        <v>228</v>
      </c>
      <c r="B5113" t="s">
        <v>269</v>
      </c>
      <c r="C5113">
        <v>1997</v>
      </c>
      <c r="D5113">
        <v>220000</v>
      </c>
      <c r="E5113">
        <v>90000</v>
      </c>
      <c r="F5113">
        <v>760000</v>
      </c>
      <c r="G5113">
        <v>570000</v>
      </c>
      <c r="H5113">
        <v>1780000</v>
      </c>
      <c r="I5113">
        <v>1510000</v>
      </c>
      <c r="J5113">
        <v>5660000</v>
      </c>
      <c r="K5113">
        <v>180000</v>
      </c>
      <c r="L5113">
        <v>4380000</v>
      </c>
      <c r="M5113">
        <v>60000</v>
      </c>
      <c r="N5113">
        <v>220000</v>
      </c>
      <c r="O5113">
        <f t="shared" si="873"/>
        <v>1.4257939079714841E-2</v>
      </c>
      <c r="P5113">
        <f t="shared" si="874"/>
        <v>5.8327932598833442E-3</v>
      </c>
      <c r="Q5113">
        <f t="shared" si="875"/>
        <v>4.9254698639014903E-2</v>
      </c>
      <c r="R5113">
        <f t="shared" si="876"/>
        <v>3.6941023979261182E-2</v>
      </c>
      <c r="S5113">
        <f t="shared" si="877"/>
        <v>0.11535968891769281</v>
      </c>
      <c r="T5113">
        <f t="shared" si="878"/>
        <v>9.7861309138042779E-2</v>
      </c>
      <c r="U5113">
        <f t="shared" si="879"/>
        <v>0.36681788723266362</v>
      </c>
      <c r="V5113">
        <f t="shared" si="880"/>
        <v>1.1665586519766688E-2</v>
      </c>
      <c r="W5113">
        <f t="shared" si="881"/>
        <v>0.28386260531432272</v>
      </c>
      <c r="X5113">
        <f t="shared" si="882"/>
        <v>3.8885288399222295E-3</v>
      </c>
      <c r="Y5113">
        <f t="shared" si="883"/>
        <v>1.4257939079714841E-2</v>
      </c>
    </row>
    <row r="5114" spans="1:25" x14ac:dyDescent="0.2">
      <c r="A5114" t="s">
        <v>228</v>
      </c>
      <c r="B5114" t="s">
        <v>269</v>
      </c>
      <c r="C5114">
        <v>1998</v>
      </c>
      <c r="D5114">
        <v>210000</v>
      </c>
      <c r="E5114">
        <v>90000</v>
      </c>
      <c r="F5114">
        <v>770000</v>
      </c>
      <c r="G5114">
        <v>660000</v>
      </c>
      <c r="H5114">
        <v>1780000</v>
      </c>
      <c r="I5114">
        <v>1560000</v>
      </c>
      <c r="J5114">
        <v>5960000</v>
      </c>
      <c r="K5114">
        <v>190000</v>
      </c>
      <c r="L5114">
        <v>4320000</v>
      </c>
      <c r="M5114">
        <v>60000</v>
      </c>
      <c r="N5114">
        <v>220000</v>
      </c>
      <c r="O5114">
        <f t="shared" si="873"/>
        <v>1.3274336283185841E-2</v>
      </c>
      <c r="P5114">
        <f t="shared" si="874"/>
        <v>5.6890012642225032E-3</v>
      </c>
      <c r="Q5114">
        <f t="shared" si="875"/>
        <v>4.8672566371681415E-2</v>
      </c>
      <c r="R5114">
        <f t="shared" si="876"/>
        <v>4.1719342604298354E-2</v>
      </c>
      <c r="S5114">
        <f t="shared" si="877"/>
        <v>0.1125158027812895</v>
      </c>
      <c r="T5114">
        <f t="shared" si="878"/>
        <v>9.8609355246523395E-2</v>
      </c>
      <c r="U5114">
        <f t="shared" si="879"/>
        <v>0.37673830594184576</v>
      </c>
      <c r="V5114">
        <f t="shared" si="880"/>
        <v>1.2010113780025285E-2</v>
      </c>
      <c r="W5114">
        <f t="shared" si="881"/>
        <v>0.27307206068268014</v>
      </c>
      <c r="X5114">
        <f t="shared" si="882"/>
        <v>3.7926675094816687E-3</v>
      </c>
      <c r="Y5114">
        <f t="shared" si="883"/>
        <v>1.3906447534766119E-2</v>
      </c>
    </row>
    <row r="5115" spans="1:25" x14ac:dyDescent="0.2">
      <c r="A5115" t="s">
        <v>228</v>
      </c>
      <c r="B5115" t="s">
        <v>269</v>
      </c>
      <c r="C5115">
        <v>1999</v>
      </c>
      <c r="D5115">
        <v>210000</v>
      </c>
      <c r="E5115">
        <v>90000</v>
      </c>
      <c r="F5115">
        <v>780000</v>
      </c>
      <c r="G5115">
        <v>740000</v>
      </c>
      <c r="H5115">
        <v>1870000</v>
      </c>
      <c r="I5115">
        <v>1570000</v>
      </c>
      <c r="J5115">
        <v>5860000</v>
      </c>
      <c r="K5115">
        <v>180000</v>
      </c>
      <c r="L5115">
        <v>4430000</v>
      </c>
      <c r="M5115">
        <v>60000</v>
      </c>
      <c r="N5115">
        <v>1330000</v>
      </c>
      <c r="O5115">
        <f t="shared" si="873"/>
        <v>1.2266355140186916E-2</v>
      </c>
      <c r="P5115">
        <f t="shared" si="874"/>
        <v>5.2570093457943922E-3</v>
      </c>
      <c r="Q5115">
        <f t="shared" si="875"/>
        <v>4.55607476635514E-2</v>
      </c>
      <c r="R5115">
        <f t="shared" si="876"/>
        <v>4.3224299065420559E-2</v>
      </c>
      <c r="S5115">
        <f t="shared" si="877"/>
        <v>0.10922897196261683</v>
      </c>
      <c r="T5115">
        <f t="shared" si="878"/>
        <v>9.1705607476635517E-2</v>
      </c>
      <c r="U5115">
        <f t="shared" si="879"/>
        <v>0.34228971962616822</v>
      </c>
      <c r="V5115">
        <f t="shared" si="880"/>
        <v>1.0514018691588784E-2</v>
      </c>
      <c r="W5115">
        <f t="shared" si="881"/>
        <v>0.25876168224299068</v>
      </c>
      <c r="X5115">
        <f t="shared" si="882"/>
        <v>3.5046728971962616E-3</v>
      </c>
      <c r="Y5115">
        <f t="shared" si="883"/>
        <v>7.7686915887850469E-2</v>
      </c>
    </row>
    <row r="5116" spans="1:25" x14ac:dyDescent="0.2">
      <c r="A5116" t="s">
        <v>228</v>
      </c>
      <c r="B5116" t="s">
        <v>269</v>
      </c>
      <c r="C5116">
        <v>2000</v>
      </c>
      <c r="D5116">
        <v>240000</v>
      </c>
      <c r="E5116">
        <v>90000</v>
      </c>
      <c r="F5116">
        <v>790000</v>
      </c>
      <c r="G5116">
        <v>840000</v>
      </c>
      <c r="H5116">
        <v>2009999.99999999</v>
      </c>
      <c r="I5116">
        <v>1640000</v>
      </c>
      <c r="J5116">
        <v>5580000</v>
      </c>
      <c r="K5116">
        <v>490000</v>
      </c>
      <c r="L5116">
        <v>4320000</v>
      </c>
      <c r="M5116">
        <v>60000</v>
      </c>
      <c r="N5116">
        <v>1540000</v>
      </c>
      <c r="O5116">
        <f t="shared" si="873"/>
        <v>1.3636363636363644E-2</v>
      </c>
      <c r="P5116">
        <f t="shared" si="874"/>
        <v>5.1136363636363671E-3</v>
      </c>
      <c r="Q5116">
        <f t="shared" si="875"/>
        <v>4.4886363636363662E-2</v>
      </c>
      <c r="R5116">
        <f t="shared" si="876"/>
        <v>4.7727272727272757E-2</v>
      </c>
      <c r="S5116">
        <f t="shared" si="877"/>
        <v>0.11420454545454496</v>
      </c>
      <c r="T5116">
        <f t="shared" si="878"/>
        <v>9.3181818181818241E-2</v>
      </c>
      <c r="U5116">
        <f t="shared" si="879"/>
        <v>0.31704545454545474</v>
      </c>
      <c r="V5116">
        <f t="shared" si="880"/>
        <v>2.7840909090909107E-2</v>
      </c>
      <c r="W5116">
        <f t="shared" si="881"/>
        <v>0.24545454545454562</v>
      </c>
      <c r="X5116">
        <f t="shared" si="882"/>
        <v>3.4090909090909111E-3</v>
      </c>
      <c r="Y5116">
        <f t="shared" si="883"/>
        <v>8.750000000000005E-2</v>
      </c>
    </row>
    <row r="5117" spans="1:25" x14ac:dyDescent="0.2">
      <c r="A5117" t="s">
        <v>228</v>
      </c>
      <c r="B5117" t="s">
        <v>269</v>
      </c>
      <c r="C5117">
        <v>2001</v>
      </c>
      <c r="D5117">
        <v>220000</v>
      </c>
      <c r="E5117">
        <v>140000</v>
      </c>
      <c r="F5117">
        <v>820000</v>
      </c>
      <c r="G5117">
        <v>860000</v>
      </c>
      <c r="H5117">
        <v>2560000</v>
      </c>
      <c r="I5117">
        <v>1640000</v>
      </c>
      <c r="J5117">
        <v>6470000</v>
      </c>
      <c r="K5117">
        <v>470000</v>
      </c>
      <c r="L5117">
        <v>4000000</v>
      </c>
      <c r="M5117">
        <v>70000</v>
      </c>
      <c r="N5117">
        <v>1570000</v>
      </c>
      <c r="O5117">
        <f t="shared" si="873"/>
        <v>1.1689691817215728E-2</v>
      </c>
      <c r="P5117">
        <f t="shared" si="874"/>
        <v>7.4388947927736451E-3</v>
      </c>
      <c r="Q5117">
        <f t="shared" si="875"/>
        <v>4.3570669500531352E-2</v>
      </c>
      <c r="R5117">
        <f t="shared" si="876"/>
        <v>4.5696068012752389E-2</v>
      </c>
      <c r="S5117">
        <f t="shared" si="877"/>
        <v>0.13602550478214664</v>
      </c>
      <c r="T5117">
        <f t="shared" si="878"/>
        <v>8.7141339001062704E-2</v>
      </c>
      <c r="U5117">
        <f t="shared" si="879"/>
        <v>0.34378320935175344</v>
      </c>
      <c r="V5117">
        <f t="shared" si="880"/>
        <v>2.4973432518597238E-2</v>
      </c>
      <c r="W5117">
        <f t="shared" si="881"/>
        <v>0.21253985122210414</v>
      </c>
      <c r="X5117">
        <f t="shared" si="882"/>
        <v>3.7194473963868225E-3</v>
      </c>
      <c r="Y5117">
        <f t="shared" si="883"/>
        <v>8.3421891604675877E-2</v>
      </c>
    </row>
    <row r="5118" spans="1:25" x14ac:dyDescent="0.2">
      <c r="A5118" t="s">
        <v>228</v>
      </c>
      <c r="B5118" t="s">
        <v>269</v>
      </c>
      <c r="C5118">
        <v>2002</v>
      </c>
      <c r="D5118">
        <v>260000</v>
      </c>
      <c r="E5118">
        <v>140000</v>
      </c>
      <c r="F5118">
        <v>840000</v>
      </c>
      <c r="G5118">
        <v>930000</v>
      </c>
      <c r="H5118">
        <v>2480000</v>
      </c>
      <c r="I5118">
        <v>1690000</v>
      </c>
      <c r="J5118">
        <v>7570000</v>
      </c>
      <c r="K5118">
        <v>520000</v>
      </c>
      <c r="L5118">
        <v>3450000</v>
      </c>
      <c r="M5118">
        <v>70000</v>
      </c>
      <c r="N5118">
        <v>2130000</v>
      </c>
      <c r="O5118">
        <f t="shared" si="873"/>
        <v>1.2948207171314742E-2</v>
      </c>
      <c r="P5118">
        <f t="shared" si="874"/>
        <v>6.9721115537848604E-3</v>
      </c>
      <c r="Q5118">
        <f t="shared" si="875"/>
        <v>4.1832669322709161E-2</v>
      </c>
      <c r="R5118">
        <f t="shared" si="876"/>
        <v>4.6314741035856574E-2</v>
      </c>
      <c r="S5118">
        <f t="shared" si="877"/>
        <v>0.12350597609561753</v>
      </c>
      <c r="T5118">
        <f t="shared" si="878"/>
        <v>8.4163346613545811E-2</v>
      </c>
      <c r="U5118">
        <f t="shared" si="879"/>
        <v>0.37699203187250996</v>
      </c>
      <c r="V5118">
        <f t="shared" si="880"/>
        <v>2.5896414342629483E-2</v>
      </c>
      <c r="W5118">
        <f t="shared" si="881"/>
        <v>0.17181274900398405</v>
      </c>
      <c r="X5118">
        <f t="shared" si="882"/>
        <v>3.4860557768924302E-3</v>
      </c>
      <c r="Y5118">
        <f t="shared" si="883"/>
        <v>0.10607569721115538</v>
      </c>
    </row>
    <row r="5119" spans="1:25" x14ac:dyDescent="0.2">
      <c r="A5119" t="s">
        <v>228</v>
      </c>
      <c r="B5119" t="s">
        <v>269</v>
      </c>
      <c r="C5119">
        <v>2003</v>
      </c>
      <c r="D5119">
        <v>240000</v>
      </c>
      <c r="E5119">
        <v>140000</v>
      </c>
      <c r="F5119">
        <v>870000</v>
      </c>
      <c r="G5119">
        <v>980000</v>
      </c>
      <c r="H5119">
        <v>2740000</v>
      </c>
      <c r="I5119">
        <v>1690000</v>
      </c>
      <c r="J5119">
        <v>10120000</v>
      </c>
      <c r="K5119">
        <v>460000</v>
      </c>
      <c r="L5119">
        <v>0</v>
      </c>
      <c r="M5119">
        <v>80000</v>
      </c>
      <c r="N5119">
        <v>2190000</v>
      </c>
      <c r="O5119">
        <f t="shared" si="873"/>
        <v>1.2301383905689391E-2</v>
      </c>
      <c r="P5119">
        <f t="shared" si="874"/>
        <v>7.1758072783188109E-3</v>
      </c>
      <c r="Q5119">
        <f t="shared" si="875"/>
        <v>4.459251665812404E-2</v>
      </c>
      <c r="R5119">
        <f t="shared" si="876"/>
        <v>5.0230650948231675E-2</v>
      </c>
      <c r="S5119">
        <f t="shared" si="877"/>
        <v>0.14044079958995387</v>
      </c>
      <c r="T5119">
        <f t="shared" si="878"/>
        <v>8.6622245002562784E-2</v>
      </c>
      <c r="U5119">
        <f t="shared" si="879"/>
        <v>0.51870835468990262</v>
      </c>
      <c r="V5119">
        <f t="shared" si="880"/>
        <v>2.3577652485904665E-2</v>
      </c>
      <c r="W5119">
        <f t="shared" si="881"/>
        <v>0</v>
      </c>
      <c r="X5119">
        <f t="shared" si="882"/>
        <v>4.1004613018964632E-3</v>
      </c>
      <c r="Y5119">
        <f t="shared" si="883"/>
        <v>0.11225012813941568</v>
      </c>
    </row>
    <row r="5120" spans="1:25" x14ac:dyDescent="0.2">
      <c r="A5120" t="s">
        <v>228</v>
      </c>
      <c r="B5120" t="s">
        <v>269</v>
      </c>
      <c r="C5120">
        <v>2004</v>
      </c>
      <c r="D5120">
        <v>260000</v>
      </c>
      <c r="E5120">
        <v>140000</v>
      </c>
      <c r="F5120">
        <v>890000</v>
      </c>
      <c r="G5120">
        <v>1020000</v>
      </c>
      <c r="H5120">
        <v>2650000</v>
      </c>
      <c r="I5120">
        <v>2049999.99999999</v>
      </c>
      <c r="J5120">
        <v>10500000</v>
      </c>
      <c r="K5120">
        <v>450000</v>
      </c>
      <c r="L5120">
        <v>0</v>
      </c>
      <c r="M5120">
        <v>80000</v>
      </c>
      <c r="N5120">
        <v>3200000</v>
      </c>
      <c r="O5120">
        <f t="shared" si="873"/>
        <v>1.2241054613935976E-2</v>
      </c>
      <c r="P5120">
        <f t="shared" si="874"/>
        <v>6.5913370998116798E-3</v>
      </c>
      <c r="Q5120">
        <f t="shared" si="875"/>
        <v>4.1902071563088533E-2</v>
      </c>
      <c r="R5120">
        <f t="shared" si="876"/>
        <v>4.802259887005652E-2</v>
      </c>
      <c r="S5120">
        <f t="shared" si="877"/>
        <v>0.12476459510357822</v>
      </c>
      <c r="T5120">
        <f t="shared" si="878"/>
        <v>9.6516007532956263E-2</v>
      </c>
      <c r="U5120">
        <f t="shared" si="879"/>
        <v>0.49435028248587598</v>
      </c>
      <c r="V5120">
        <f t="shared" si="880"/>
        <v>2.1186440677966111E-2</v>
      </c>
      <c r="W5120">
        <f t="shared" si="881"/>
        <v>0</v>
      </c>
      <c r="X5120">
        <f t="shared" si="882"/>
        <v>3.7664783427495312E-3</v>
      </c>
      <c r="Y5120">
        <f t="shared" si="883"/>
        <v>0.15065913370998124</v>
      </c>
    </row>
    <row r="5121" spans="1:25" x14ac:dyDescent="0.2">
      <c r="A5121" t="s">
        <v>228</v>
      </c>
      <c r="B5121" t="s">
        <v>269</v>
      </c>
      <c r="C5121">
        <v>2005</v>
      </c>
      <c r="D5121">
        <v>260000</v>
      </c>
      <c r="E5121">
        <v>140000</v>
      </c>
      <c r="F5121">
        <v>920000</v>
      </c>
      <c r="G5121">
        <v>1030000</v>
      </c>
      <c r="H5121">
        <v>3100000</v>
      </c>
      <c r="I5121">
        <v>2150000</v>
      </c>
      <c r="J5121">
        <v>11360000</v>
      </c>
      <c r="K5121">
        <v>420000</v>
      </c>
      <c r="L5121">
        <v>2350000</v>
      </c>
      <c r="M5121">
        <v>90000</v>
      </c>
      <c r="N5121">
        <v>2700000</v>
      </c>
      <c r="O5121">
        <f t="shared" si="873"/>
        <v>1.0603588907014683E-2</v>
      </c>
      <c r="P5121">
        <f t="shared" si="874"/>
        <v>5.7096247960848291E-3</v>
      </c>
      <c r="Q5121">
        <f t="shared" si="875"/>
        <v>3.7520391517128875E-2</v>
      </c>
      <c r="R5121">
        <f t="shared" si="876"/>
        <v>4.2006525285481239E-2</v>
      </c>
      <c r="S5121">
        <f t="shared" si="877"/>
        <v>0.12642740619902121</v>
      </c>
      <c r="T5121">
        <f t="shared" si="878"/>
        <v>8.7683523654159864E-2</v>
      </c>
      <c r="U5121">
        <f t="shared" si="879"/>
        <v>0.4632952691680261</v>
      </c>
      <c r="V5121">
        <f t="shared" si="880"/>
        <v>1.7128874388254486E-2</v>
      </c>
      <c r="W5121">
        <f t="shared" si="881"/>
        <v>9.5840130505709623E-2</v>
      </c>
      <c r="X5121">
        <f t="shared" si="882"/>
        <v>3.67047308319739E-3</v>
      </c>
      <c r="Y5121">
        <f t="shared" si="883"/>
        <v>0.11011419249592169</v>
      </c>
    </row>
    <row r="5122" spans="1:25" x14ac:dyDescent="0.2">
      <c r="A5122" t="s">
        <v>228</v>
      </c>
      <c r="B5122" t="s">
        <v>269</v>
      </c>
      <c r="C5122">
        <v>2006</v>
      </c>
      <c r="D5122">
        <v>260000</v>
      </c>
      <c r="E5122">
        <v>140000</v>
      </c>
      <c r="F5122">
        <v>960000</v>
      </c>
      <c r="G5122">
        <v>1250000</v>
      </c>
      <c r="H5122">
        <v>2730000</v>
      </c>
      <c r="I5122">
        <v>2630000</v>
      </c>
      <c r="J5122">
        <v>13590000</v>
      </c>
      <c r="K5122">
        <v>450000</v>
      </c>
      <c r="L5122">
        <v>2460000</v>
      </c>
      <c r="M5122">
        <v>90000</v>
      </c>
      <c r="N5122">
        <v>2660000</v>
      </c>
      <c r="O5122">
        <f t="shared" si="873"/>
        <v>9.5518001469507719E-3</v>
      </c>
      <c r="P5122">
        <f t="shared" si="874"/>
        <v>5.1432770022042619E-3</v>
      </c>
      <c r="Q5122">
        <f t="shared" si="875"/>
        <v>3.526818515797208E-2</v>
      </c>
      <c r="R5122">
        <f t="shared" si="876"/>
        <v>4.592211609110948E-2</v>
      </c>
      <c r="S5122">
        <f t="shared" si="877"/>
        <v>0.10029390154298309</v>
      </c>
      <c r="T5122">
        <f t="shared" si="878"/>
        <v>9.6620132255694338E-2</v>
      </c>
      <c r="U5122">
        <f t="shared" si="879"/>
        <v>0.49926524614254225</v>
      </c>
      <c r="V5122">
        <f t="shared" si="880"/>
        <v>1.6531961792799411E-2</v>
      </c>
      <c r="W5122">
        <f t="shared" si="881"/>
        <v>9.0374724467303449E-2</v>
      </c>
      <c r="X5122">
        <f t="shared" si="882"/>
        <v>3.3063923585598823E-3</v>
      </c>
      <c r="Y5122">
        <f t="shared" si="883"/>
        <v>9.7722263041880975E-2</v>
      </c>
    </row>
    <row r="5123" spans="1:25" x14ac:dyDescent="0.2">
      <c r="A5123" t="s">
        <v>228</v>
      </c>
      <c r="B5123" t="s">
        <v>269</v>
      </c>
      <c r="C5123">
        <v>2007</v>
      </c>
      <c r="D5123">
        <v>260000</v>
      </c>
      <c r="E5123">
        <v>140000</v>
      </c>
      <c r="F5123">
        <v>990000</v>
      </c>
      <c r="G5123">
        <v>1390000</v>
      </c>
      <c r="H5123">
        <v>3590000</v>
      </c>
      <c r="I5123">
        <v>2780000</v>
      </c>
      <c r="J5123">
        <v>12980000</v>
      </c>
      <c r="K5123">
        <v>440000</v>
      </c>
      <c r="L5123">
        <v>1920000</v>
      </c>
      <c r="M5123">
        <v>100000</v>
      </c>
      <c r="N5123">
        <v>2690000</v>
      </c>
      <c r="O5123">
        <f t="shared" ref="O5123:O5186" si="884">D5123/SUM($D5123:$N5123)</f>
        <v>9.5307917888563052E-3</v>
      </c>
      <c r="P5123">
        <f t="shared" ref="P5123:P5186" si="885">E5123/SUM($D5123:$N5123)</f>
        <v>5.131964809384164E-3</v>
      </c>
      <c r="Q5123">
        <f t="shared" ref="Q5123:Q5186" si="886">F5123/SUM($D5123:$N5123)</f>
        <v>3.6290322580645164E-2</v>
      </c>
      <c r="R5123">
        <f t="shared" ref="R5123:R5186" si="887">G5123/SUM($D5123:$N5123)</f>
        <v>5.0953079178885634E-2</v>
      </c>
      <c r="S5123">
        <f t="shared" ref="S5123:S5186" si="888">H5123/SUM($D5123:$N5123)</f>
        <v>0.13159824046920821</v>
      </c>
      <c r="T5123">
        <f t="shared" ref="T5123:T5186" si="889">I5123/SUM($D5123:$N5123)</f>
        <v>0.10190615835777127</v>
      </c>
      <c r="U5123">
        <f t="shared" ref="U5123:U5186" si="890">J5123/SUM($D5123:$N5123)</f>
        <v>0.47580645161290325</v>
      </c>
      <c r="V5123">
        <f t="shared" ref="V5123:V5186" si="891">K5123/SUM($D5123:$N5123)</f>
        <v>1.6129032258064516E-2</v>
      </c>
      <c r="W5123">
        <f t="shared" ref="W5123:W5186" si="892">L5123/SUM($D5123:$N5123)</f>
        <v>7.0381231671554259E-2</v>
      </c>
      <c r="X5123">
        <f t="shared" ref="X5123:X5186" si="893">M5123/SUM($D5123:$N5123)</f>
        <v>3.6656891495601175E-3</v>
      </c>
      <c r="Y5123">
        <f t="shared" ref="Y5123:Y5186" si="894">N5123/SUM($D5123:$N5123)</f>
        <v>9.8607038123167151E-2</v>
      </c>
    </row>
    <row r="5124" spans="1:25" x14ac:dyDescent="0.2">
      <c r="A5124" t="s">
        <v>228</v>
      </c>
      <c r="B5124" t="s">
        <v>269</v>
      </c>
      <c r="C5124">
        <v>2008</v>
      </c>
      <c r="D5124">
        <v>260000</v>
      </c>
      <c r="E5124">
        <v>140000</v>
      </c>
      <c r="F5124">
        <v>1030000</v>
      </c>
      <c r="G5124">
        <v>1550000</v>
      </c>
      <c r="H5124">
        <v>3050000</v>
      </c>
      <c r="I5124">
        <v>3000000</v>
      </c>
      <c r="J5124">
        <v>12770000</v>
      </c>
      <c r="K5124">
        <v>460000</v>
      </c>
      <c r="L5124">
        <v>1480000</v>
      </c>
      <c r="M5124">
        <v>100000</v>
      </c>
      <c r="N5124">
        <v>2630000</v>
      </c>
      <c r="O5124">
        <f t="shared" si="884"/>
        <v>9.8224404986777484E-3</v>
      </c>
      <c r="P5124">
        <f t="shared" si="885"/>
        <v>5.2890064223649414E-3</v>
      </c>
      <c r="Q5124">
        <f t="shared" si="886"/>
        <v>3.8911975821684923E-2</v>
      </c>
      <c r="R5124">
        <f t="shared" si="887"/>
        <v>5.8556856819040423E-2</v>
      </c>
      <c r="S5124">
        <f t="shared" si="888"/>
        <v>0.11522478277295051</v>
      </c>
      <c r="T5124">
        <f t="shared" si="889"/>
        <v>0.11333585190782017</v>
      </c>
      <c r="U5124">
        <f t="shared" si="890"/>
        <v>0.48243294295428785</v>
      </c>
      <c r="V5124">
        <f t="shared" si="891"/>
        <v>1.7378163959199094E-2</v>
      </c>
      <c r="W5124">
        <f t="shared" si="892"/>
        <v>5.5912353607857949E-2</v>
      </c>
      <c r="X5124">
        <f t="shared" si="893"/>
        <v>3.7778617302606727E-3</v>
      </c>
      <c r="Y5124">
        <f t="shared" si="894"/>
        <v>9.9357763505855692E-2</v>
      </c>
    </row>
    <row r="5125" spans="1:25" x14ac:dyDescent="0.2">
      <c r="A5125" t="s">
        <v>228</v>
      </c>
      <c r="B5125" t="s">
        <v>269</v>
      </c>
      <c r="C5125">
        <v>2009</v>
      </c>
      <c r="D5125">
        <v>270000</v>
      </c>
      <c r="E5125">
        <v>140000</v>
      </c>
      <c r="F5125">
        <v>1070000</v>
      </c>
      <c r="G5125">
        <v>1650000</v>
      </c>
      <c r="H5125">
        <v>2590000</v>
      </c>
      <c r="I5125">
        <v>3050000</v>
      </c>
      <c r="J5125">
        <v>12370000</v>
      </c>
      <c r="K5125">
        <v>490000</v>
      </c>
      <c r="L5125">
        <v>1370000</v>
      </c>
      <c r="M5125">
        <v>110000</v>
      </c>
      <c r="N5125">
        <v>2570000</v>
      </c>
      <c r="O5125">
        <f t="shared" si="884"/>
        <v>1.0514018691588784E-2</v>
      </c>
      <c r="P5125">
        <f t="shared" si="885"/>
        <v>5.451713395638629E-3</v>
      </c>
      <c r="Q5125">
        <f t="shared" si="886"/>
        <v>4.1666666666666664E-2</v>
      </c>
      <c r="R5125">
        <f t="shared" si="887"/>
        <v>6.4252336448598124E-2</v>
      </c>
      <c r="S5125">
        <f t="shared" si="888"/>
        <v>0.10085669781931464</v>
      </c>
      <c r="T5125">
        <f t="shared" si="889"/>
        <v>0.11876947040498442</v>
      </c>
      <c r="U5125">
        <f t="shared" si="890"/>
        <v>0.48169781931464173</v>
      </c>
      <c r="V5125">
        <f t="shared" si="891"/>
        <v>1.9080996884735201E-2</v>
      </c>
      <c r="W5125">
        <f t="shared" si="892"/>
        <v>5.3348909657320871E-2</v>
      </c>
      <c r="X5125">
        <f t="shared" si="893"/>
        <v>4.2834890965732083E-3</v>
      </c>
      <c r="Y5125">
        <f t="shared" si="894"/>
        <v>0.10007788161993769</v>
      </c>
    </row>
    <row r="5126" spans="1:25" x14ac:dyDescent="0.2">
      <c r="A5126" t="s">
        <v>228</v>
      </c>
      <c r="B5126" t="s">
        <v>269</v>
      </c>
      <c r="C5126">
        <v>2010</v>
      </c>
      <c r="D5126">
        <v>270000</v>
      </c>
      <c r="E5126">
        <v>140000</v>
      </c>
      <c r="F5126">
        <v>1100000</v>
      </c>
      <c r="G5126">
        <v>1760000</v>
      </c>
      <c r="H5126">
        <v>3380000</v>
      </c>
      <c r="I5126">
        <v>3200000</v>
      </c>
      <c r="J5126">
        <v>13990000</v>
      </c>
      <c r="K5126">
        <v>420000</v>
      </c>
      <c r="L5126">
        <v>1320000</v>
      </c>
      <c r="M5126">
        <v>110000</v>
      </c>
      <c r="N5126">
        <v>1930000</v>
      </c>
      <c r="O5126">
        <f t="shared" si="884"/>
        <v>9.7755249818971754E-3</v>
      </c>
      <c r="P5126">
        <f t="shared" si="885"/>
        <v>5.0687907313540911E-3</v>
      </c>
      <c r="Q5126">
        <f t="shared" si="886"/>
        <v>3.9826212889210719E-2</v>
      </c>
      <c r="R5126">
        <f t="shared" si="887"/>
        <v>6.3721940622737144E-2</v>
      </c>
      <c r="S5126">
        <f t="shared" si="888"/>
        <v>0.1223750905141202</v>
      </c>
      <c r="T5126">
        <f t="shared" si="889"/>
        <v>0.11585807385952208</v>
      </c>
      <c r="U5126">
        <f t="shared" si="890"/>
        <v>0.50651701665459814</v>
      </c>
      <c r="V5126">
        <f t="shared" si="891"/>
        <v>1.5206372194062274E-2</v>
      </c>
      <c r="W5126">
        <f t="shared" si="892"/>
        <v>4.7791455467052858E-2</v>
      </c>
      <c r="X5126">
        <f t="shared" si="893"/>
        <v>3.9826212889210715E-3</v>
      </c>
      <c r="Y5126">
        <f t="shared" si="894"/>
        <v>6.9876900796524255E-2</v>
      </c>
    </row>
    <row r="5127" spans="1:25" x14ac:dyDescent="0.2">
      <c r="A5127" t="s">
        <v>228</v>
      </c>
      <c r="B5127" t="s">
        <v>269</v>
      </c>
      <c r="C5127">
        <v>2011</v>
      </c>
      <c r="D5127">
        <v>270000</v>
      </c>
      <c r="E5127">
        <v>110000</v>
      </c>
      <c r="F5127">
        <v>1120000</v>
      </c>
      <c r="G5127">
        <v>2029999.99999999</v>
      </c>
      <c r="H5127">
        <v>3290000</v>
      </c>
      <c r="I5127">
        <v>3190000</v>
      </c>
      <c r="J5127">
        <v>14700000</v>
      </c>
      <c r="K5127">
        <v>370000</v>
      </c>
      <c r="L5127">
        <v>1320000</v>
      </c>
      <c r="M5127">
        <v>110000</v>
      </c>
      <c r="N5127">
        <v>2140000</v>
      </c>
      <c r="O5127">
        <f t="shared" si="884"/>
        <v>9.4240837696335112E-3</v>
      </c>
      <c r="P5127">
        <f t="shared" si="885"/>
        <v>3.8394415357766156E-3</v>
      </c>
      <c r="Q5127">
        <f t="shared" si="886"/>
        <v>3.9092495636998272E-2</v>
      </c>
      <c r="R5127">
        <f t="shared" si="887"/>
        <v>7.0855148342059013E-2</v>
      </c>
      <c r="S5127">
        <f t="shared" si="888"/>
        <v>0.11483420593368242</v>
      </c>
      <c r="T5127">
        <f t="shared" si="889"/>
        <v>0.11134380453752186</v>
      </c>
      <c r="U5127">
        <f t="shared" si="890"/>
        <v>0.5130890052356023</v>
      </c>
      <c r="V5127">
        <f t="shared" si="891"/>
        <v>1.2914485165794071E-2</v>
      </c>
      <c r="W5127">
        <f t="shared" si="892"/>
        <v>4.6073298429319391E-2</v>
      </c>
      <c r="X5127">
        <f t="shared" si="893"/>
        <v>3.8394415357766156E-3</v>
      </c>
      <c r="Y5127">
        <f t="shared" si="894"/>
        <v>7.4694589877835976E-2</v>
      </c>
    </row>
    <row r="5128" spans="1:25" x14ac:dyDescent="0.2">
      <c r="A5128" t="s">
        <v>228</v>
      </c>
      <c r="B5128" t="s">
        <v>269</v>
      </c>
      <c r="C5128">
        <v>2012</v>
      </c>
      <c r="D5128">
        <v>280000</v>
      </c>
      <c r="E5128">
        <v>110000</v>
      </c>
      <c r="F5128">
        <v>1140000</v>
      </c>
      <c r="G5128">
        <v>2220000</v>
      </c>
      <c r="H5128">
        <v>3370000</v>
      </c>
      <c r="I5128">
        <v>3110000</v>
      </c>
      <c r="J5128">
        <v>13850000</v>
      </c>
      <c r="K5128">
        <v>330000</v>
      </c>
      <c r="L5128">
        <v>1210000</v>
      </c>
      <c r="M5128">
        <v>110000</v>
      </c>
      <c r="N5128">
        <v>1910000</v>
      </c>
      <c r="O5128">
        <f t="shared" si="884"/>
        <v>1.0130246020260492E-2</v>
      </c>
      <c r="P5128">
        <f t="shared" si="885"/>
        <v>3.9797395079594787E-3</v>
      </c>
      <c r="Q5128">
        <f t="shared" si="886"/>
        <v>4.1244573082489147E-2</v>
      </c>
      <c r="R5128">
        <f t="shared" si="887"/>
        <v>8.0318379160636763E-2</v>
      </c>
      <c r="S5128">
        <f t="shared" si="888"/>
        <v>0.1219247467438495</v>
      </c>
      <c r="T5128">
        <f t="shared" si="889"/>
        <v>0.11251808972503619</v>
      </c>
      <c r="U5128">
        <f t="shared" si="890"/>
        <v>0.5010853835021708</v>
      </c>
      <c r="V5128">
        <f t="shared" si="891"/>
        <v>1.1939218523878437E-2</v>
      </c>
      <c r="W5128">
        <f t="shared" si="892"/>
        <v>4.3777134587554271E-2</v>
      </c>
      <c r="X5128">
        <f t="shared" si="893"/>
        <v>3.9797395079594787E-3</v>
      </c>
      <c r="Y5128">
        <f t="shared" si="894"/>
        <v>6.9102749638205493E-2</v>
      </c>
    </row>
    <row r="5129" spans="1:25" x14ac:dyDescent="0.2">
      <c r="A5129" t="s">
        <v>228</v>
      </c>
      <c r="B5129" t="s">
        <v>269</v>
      </c>
      <c r="C5129">
        <v>2013</v>
      </c>
      <c r="D5129">
        <v>290000</v>
      </c>
      <c r="E5129">
        <v>110000</v>
      </c>
      <c r="F5129">
        <v>1160000</v>
      </c>
      <c r="G5129">
        <v>2530000</v>
      </c>
      <c r="H5129">
        <v>3400000</v>
      </c>
      <c r="I5129">
        <v>2980000</v>
      </c>
      <c r="J5129">
        <v>14540000</v>
      </c>
      <c r="K5129">
        <v>410000</v>
      </c>
      <c r="L5129">
        <v>1100000</v>
      </c>
      <c r="M5129">
        <v>110000</v>
      </c>
      <c r="N5129">
        <v>2520000</v>
      </c>
      <c r="O5129">
        <f t="shared" si="884"/>
        <v>9.9485420240137228E-3</v>
      </c>
      <c r="P5129">
        <f t="shared" si="885"/>
        <v>3.7735849056603774E-3</v>
      </c>
      <c r="Q5129">
        <f t="shared" si="886"/>
        <v>3.9794168096054891E-2</v>
      </c>
      <c r="R5129">
        <f t="shared" si="887"/>
        <v>8.6792452830188674E-2</v>
      </c>
      <c r="S5129">
        <f t="shared" si="888"/>
        <v>0.11663807890222985</v>
      </c>
      <c r="T5129">
        <f t="shared" si="889"/>
        <v>0.10222984562607204</v>
      </c>
      <c r="U5129">
        <f t="shared" si="890"/>
        <v>0.49879931389365351</v>
      </c>
      <c r="V5129">
        <f t="shared" si="891"/>
        <v>1.4065180102915952E-2</v>
      </c>
      <c r="W5129">
        <f t="shared" si="892"/>
        <v>3.7735849056603772E-2</v>
      </c>
      <c r="X5129">
        <f t="shared" si="893"/>
        <v>3.7735849056603774E-3</v>
      </c>
      <c r="Y5129">
        <f t="shared" si="894"/>
        <v>8.6449399656946826E-2</v>
      </c>
    </row>
    <row r="5130" spans="1:25" x14ac:dyDescent="0.2">
      <c r="A5130" t="s">
        <v>228</v>
      </c>
      <c r="B5130" t="s">
        <v>269</v>
      </c>
      <c r="C5130">
        <v>2014</v>
      </c>
      <c r="D5130">
        <v>290000</v>
      </c>
      <c r="E5130">
        <v>110000</v>
      </c>
      <c r="F5130">
        <v>1180000</v>
      </c>
      <c r="G5130">
        <v>2800000</v>
      </c>
      <c r="H5130">
        <v>3390000</v>
      </c>
      <c r="I5130">
        <v>3350000</v>
      </c>
      <c r="J5130">
        <v>14080000</v>
      </c>
      <c r="K5130">
        <v>400000</v>
      </c>
      <c r="L5130">
        <v>390000</v>
      </c>
      <c r="M5130">
        <v>110000</v>
      </c>
      <c r="N5130">
        <v>2069999.99999999</v>
      </c>
      <c r="O5130">
        <f t="shared" si="884"/>
        <v>1.0294639687610938E-2</v>
      </c>
      <c r="P5130">
        <f t="shared" si="885"/>
        <v>3.904863329783459E-3</v>
      </c>
      <c r="Q5130">
        <f t="shared" si="886"/>
        <v>4.1888533901313474E-2</v>
      </c>
      <c r="R5130">
        <f t="shared" si="887"/>
        <v>9.9396521121760784E-2</v>
      </c>
      <c r="S5130">
        <f t="shared" si="888"/>
        <v>0.12034078807241751</v>
      </c>
      <c r="T5130">
        <f t="shared" si="889"/>
        <v>0.11892083777067808</v>
      </c>
      <c r="U5130">
        <f t="shared" si="890"/>
        <v>0.49982250621228275</v>
      </c>
      <c r="V5130">
        <f t="shared" si="891"/>
        <v>1.4199503017394397E-2</v>
      </c>
      <c r="W5130">
        <f t="shared" si="892"/>
        <v>1.3844515441959537E-2</v>
      </c>
      <c r="X5130">
        <f t="shared" si="893"/>
        <v>3.904863329783459E-3</v>
      </c>
      <c r="Y5130">
        <f t="shared" si="894"/>
        <v>7.3482428115015652E-2</v>
      </c>
    </row>
    <row r="5131" spans="1:25" x14ac:dyDescent="0.2">
      <c r="A5131" t="s">
        <v>228</v>
      </c>
      <c r="B5131" t="s">
        <v>269</v>
      </c>
      <c r="C5131">
        <v>2015</v>
      </c>
      <c r="D5131">
        <v>300000</v>
      </c>
      <c r="E5131">
        <v>110000</v>
      </c>
      <c r="F5131">
        <v>1200000</v>
      </c>
      <c r="G5131">
        <v>3060000</v>
      </c>
      <c r="H5131">
        <v>2890000</v>
      </c>
      <c r="I5131">
        <v>3370000</v>
      </c>
      <c r="J5131">
        <v>13890000</v>
      </c>
      <c r="K5131">
        <v>420000</v>
      </c>
      <c r="L5131">
        <v>360000</v>
      </c>
      <c r="M5131">
        <v>110000</v>
      </c>
      <c r="N5131">
        <v>2340000</v>
      </c>
      <c r="O5131">
        <f t="shared" si="884"/>
        <v>1.06951871657754E-2</v>
      </c>
      <c r="P5131">
        <f t="shared" si="885"/>
        <v>3.9215686274509803E-3</v>
      </c>
      <c r="Q5131">
        <f t="shared" si="886"/>
        <v>4.2780748663101602E-2</v>
      </c>
      <c r="R5131">
        <f t="shared" si="887"/>
        <v>0.10909090909090909</v>
      </c>
      <c r="S5131">
        <f t="shared" si="888"/>
        <v>0.10303030303030303</v>
      </c>
      <c r="T5131">
        <f t="shared" si="889"/>
        <v>0.12014260249554368</v>
      </c>
      <c r="U5131">
        <f t="shared" si="890"/>
        <v>0.49518716577540106</v>
      </c>
      <c r="V5131">
        <f t="shared" si="891"/>
        <v>1.4973262032085561E-2</v>
      </c>
      <c r="W5131">
        <f t="shared" si="892"/>
        <v>1.2834224598930482E-2</v>
      </c>
      <c r="X5131">
        <f t="shared" si="893"/>
        <v>3.9215686274509803E-3</v>
      </c>
      <c r="Y5131">
        <f t="shared" si="894"/>
        <v>8.3422459893048126E-2</v>
      </c>
    </row>
    <row r="5132" spans="1:25" x14ac:dyDescent="0.2">
      <c r="A5132" t="s">
        <v>228</v>
      </c>
      <c r="B5132" t="s">
        <v>269</v>
      </c>
      <c r="C5132">
        <v>2016</v>
      </c>
      <c r="D5132">
        <v>300000</v>
      </c>
      <c r="E5132">
        <v>130000</v>
      </c>
      <c r="F5132">
        <v>1210000</v>
      </c>
      <c r="G5132">
        <v>3270000</v>
      </c>
      <c r="H5132">
        <v>2029999.99999999</v>
      </c>
      <c r="I5132">
        <v>3030000</v>
      </c>
      <c r="J5132">
        <v>12230000</v>
      </c>
      <c r="K5132">
        <v>380000</v>
      </c>
      <c r="L5132">
        <v>270000</v>
      </c>
      <c r="M5132">
        <v>110000</v>
      </c>
      <c r="N5132">
        <v>2980000</v>
      </c>
      <c r="O5132">
        <f t="shared" si="884"/>
        <v>1.1565150346954515E-2</v>
      </c>
      <c r="P5132">
        <f t="shared" si="885"/>
        <v>5.011565150346957E-3</v>
      </c>
      <c r="Q5132">
        <f t="shared" si="886"/>
        <v>4.6646106399383214E-2</v>
      </c>
      <c r="R5132">
        <f t="shared" si="887"/>
        <v>0.12606013878180422</v>
      </c>
      <c r="S5132">
        <f t="shared" si="888"/>
        <v>7.8257517347725167E-2</v>
      </c>
      <c r="T5132">
        <f t="shared" si="889"/>
        <v>0.11680801850424061</v>
      </c>
      <c r="U5132">
        <f t="shared" si="890"/>
        <v>0.47147262914417909</v>
      </c>
      <c r="V5132">
        <f t="shared" si="891"/>
        <v>1.4649190439475719E-2</v>
      </c>
      <c r="W5132">
        <f t="shared" si="892"/>
        <v>1.0408635312259064E-2</v>
      </c>
      <c r="X5132">
        <f t="shared" si="893"/>
        <v>4.2405551272166556E-3</v>
      </c>
      <c r="Y5132">
        <f t="shared" si="894"/>
        <v>0.11488049344641485</v>
      </c>
    </row>
    <row r="5133" spans="1:25" x14ac:dyDescent="0.2">
      <c r="A5133" t="s">
        <v>228</v>
      </c>
      <c r="B5133" t="s">
        <v>269</v>
      </c>
      <c r="C5133">
        <v>2017</v>
      </c>
      <c r="D5133">
        <v>300000</v>
      </c>
      <c r="E5133">
        <v>130000</v>
      </c>
      <c r="F5133">
        <v>1220000</v>
      </c>
      <c r="G5133">
        <v>3520000</v>
      </c>
      <c r="H5133">
        <v>2089999.99999999</v>
      </c>
      <c r="I5133">
        <v>3050000</v>
      </c>
      <c r="J5133">
        <v>12110000</v>
      </c>
      <c r="K5133">
        <v>380000</v>
      </c>
      <c r="L5133">
        <v>290000</v>
      </c>
      <c r="M5133">
        <v>110000</v>
      </c>
      <c r="N5133">
        <v>2350000</v>
      </c>
      <c r="O5133">
        <f t="shared" si="884"/>
        <v>1.1741682974559691E-2</v>
      </c>
      <c r="P5133">
        <f t="shared" si="885"/>
        <v>5.0880626223091998E-3</v>
      </c>
      <c r="Q5133">
        <f t="shared" si="886"/>
        <v>4.7749510763209414E-2</v>
      </c>
      <c r="R5133">
        <f t="shared" si="887"/>
        <v>0.13776908023483372</v>
      </c>
      <c r="S5133">
        <f t="shared" si="888"/>
        <v>8.1800391389432126E-2</v>
      </c>
      <c r="T5133">
        <f t="shared" si="889"/>
        <v>0.11937377690802353</v>
      </c>
      <c r="U5133">
        <f t="shared" si="890"/>
        <v>0.47397260273972625</v>
      </c>
      <c r="V5133">
        <f t="shared" si="891"/>
        <v>1.4872798434442277E-2</v>
      </c>
      <c r="W5133">
        <f t="shared" si="892"/>
        <v>1.1350293542074369E-2</v>
      </c>
      <c r="X5133">
        <f t="shared" si="893"/>
        <v>4.3052837573385539E-3</v>
      </c>
      <c r="Y5133">
        <f t="shared" si="894"/>
        <v>9.1976516634050917E-2</v>
      </c>
    </row>
    <row r="5134" spans="1:25" x14ac:dyDescent="0.2">
      <c r="A5134" t="s">
        <v>228</v>
      </c>
      <c r="B5134" t="s">
        <v>269</v>
      </c>
      <c r="C5134">
        <v>2018</v>
      </c>
      <c r="D5134">
        <v>300000</v>
      </c>
      <c r="E5134">
        <v>130000</v>
      </c>
      <c r="F5134">
        <v>1240000</v>
      </c>
      <c r="G5134">
        <v>3770000</v>
      </c>
      <c r="H5134">
        <v>1950000</v>
      </c>
      <c r="I5134">
        <v>2500000</v>
      </c>
      <c r="J5134">
        <v>12360000</v>
      </c>
      <c r="K5134">
        <v>380000</v>
      </c>
      <c r="L5134">
        <v>290000</v>
      </c>
      <c r="M5134">
        <v>110000</v>
      </c>
      <c r="N5134">
        <v>1900000</v>
      </c>
      <c r="O5134">
        <f t="shared" si="884"/>
        <v>1.2033694344163659E-2</v>
      </c>
      <c r="P5134">
        <f t="shared" si="885"/>
        <v>5.2146008824709182E-3</v>
      </c>
      <c r="Q5134">
        <f t="shared" si="886"/>
        <v>4.9739269955876457E-2</v>
      </c>
      <c r="R5134">
        <f t="shared" si="887"/>
        <v>0.15122342559165664</v>
      </c>
      <c r="S5134">
        <f t="shared" si="888"/>
        <v>7.8219013237063775E-2</v>
      </c>
      <c r="T5134">
        <f t="shared" si="889"/>
        <v>0.10028078620136383</v>
      </c>
      <c r="U5134">
        <f t="shared" si="890"/>
        <v>0.49578820697954273</v>
      </c>
      <c r="V5134">
        <f t="shared" si="891"/>
        <v>1.52426795026073E-2</v>
      </c>
      <c r="W5134">
        <f t="shared" si="892"/>
        <v>1.1632571199358203E-2</v>
      </c>
      <c r="X5134">
        <f t="shared" si="893"/>
        <v>4.4123545928600079E-3</v>
      </c>
      <c r="Y5134">
        <f t="shared" si="894"/>
        <v>7.6213397513036504E-2</v>
      </c>
    </row>
    <row r="5135" spans="1:25" x14ac:dyDescent="0.2">
      <c r="A5135" t="s">
        <v>229</v>
      </c>
      <c r="B5135" t="s">
        <v>268</v>
      </c>
      <c r="C5135">
        <v>1990</v>
      </c>
      <c r="D5135">
        <v>3620000</v>
      </c>
      <c r="E5135">
        <v>-920000</v>
      </c>
      <c r="F5135">
        <v>1110000</v>
      </c>
      <c r="G5135">
        <v>1590000</v>
      </c>
      <c r="H5135">
        <v>3390000</v>
      </c>
      <c r="I5135">
        <v>2490000</v>
      </c>
      <c r="J5135">
        <v>4000000</v>
      </c>
      <c r="K5135">
        <v>1630000</v>
      </c>
      <c r="L5135">
        <v>760000</v>
      </c>
      <c r="M5135">
        <v>1260000</v>
      </c>
      <c r="N5135">
        <v>640000</v>
      </c>
      <c r="O5135">
        <f t="shared" si="884"/>
        <v>0.18497700562084823</v>
      </c>
      <c r="P5135">
        <f t="shared" si="885"/>
        <v>-4.7010730710270822E-2</v>
      </c>
      <c r="Q5135">
        <f t="shared" si="886"/>
        <v>5.6719468574348494E-2</v>
      </c>
      <c r="R5135">
        <f t="shared" si="887"/>
        <v>8.1246806336228924E-2</v>
      </c>
      <c r="S5135">
        <f t="shared" si="888"/>
        <v>0.17322432294328052</v>
      </c>
      <c r="T5135">
        <f t="shared" si="889"/>
        <v>0.12723556463975472</v>
      </c>
      <c r="U5135">
        <f t="shared" si="890"/>
        <v>0.20439448134900357</v>
      </c>
      <c r="V5135">
        <f t="shared" si="891"/>
        <v>8.3290751149718956E-2</v>
      </c>
      <c r="W5135">
        <f t="shared" si="892"/>
        <v>3.8834951456310676E-2</v>
      </c>
      <c r="X5135">
        <f t="shared" si="893"/>
        <v>6.4384261624936129E-2</v>
      </c>
      <c r="Y5135">
        <f t="shared" si="894"/>
        <v>3.2703117015840576E-2</v>
      </c>
    </row>
    <row r="5136" spans="1:25" x14ac:dyDescent="0.2">
      <c r="A5136" t="s">
        <v>229</v>
      </c>
      <c r="B5136" t="s">
        <v>268</v>
      </c>
      <c r="C5136">
        <v>1991</v>
      </c>
      <c r="D5136">
        <v>3960000</v>
      </c>
      <c r="E5136">
        <v>-920000</v>
      </c>
      <c r="F5136">
        <v>1140000</v>
      </c>
      <c r="G5136">
        <v>1920000</v>
      </c>
      <c r="H5136">
        <v>3080000</v>
      </c>
      <c r="I5136">
        <v>2560000</v>
      </c>
      <c r="J5136">
        <v>4400000</v>
      </c>
      <c r="K5136">
        <v>1760000</v>
      </c>
      <c r="L5136">
        <v>760000</v>
      </c>
      <c r="M5136">
        <v>1320000</v>
      </c>
      <c r="N5136">
        <v>510000</v>
      </c>
      <c r="O5136">
        <f t="shared" si="884"/>
        <v>0.19326500732064422</v>
      </c>
      <c r="P5136">
        <f t="shared" si="885"/>
        <v>-4.4899951195705223E-2</v>
      </c>
      <c r="Q5136">
        <f t="shared" si="886"/>
        <v>5.5636896046852125E-2</v>
      </c>
      <c r="R5136">
        <f t="shared" si="887"/>
        <v>9.3704245973645683E-2</v>
      </c>
      <c r="S5136">
        <f t="shared" si="888"/>
        <v>0.15031722791605662</v>
      </c>
      <c r="T5136">
        <f t="shared" si="889"/>
        <v>0.12493899463152758</v>
      </c>
      <c r="U5136">
        <f t="shared" si="890"/>
        <v>0.21473889702293802</v>
      </c>
      <c r="V5136">
        <f t="shared" si="891"/>
        <v>8.589555880917521E-2</v>
      </c>
      <c r="W5136">
        <f t="shared" si="892"/>
        <v>3.709126403123475E-2</v>
      </c>
      <c r="X5136">
        <f t="shared" si="893"/>
        <v>6.4421669106881407E-2</v>
      </c>
      <c r="Y5136">
        <f t="shared" si="894"/>
        <v>2.4890190336749635E-2</v>
      </c>
    </row>
    <row r="5137" spans="1:25" x14ac:dyDescent="0.2">
      <c r="A5137" t="s">
        <v>229</v>
      </c>
      <c r="B5137" t="s">
        <v>268</v>
      </c>
      <c r="C5137">
        <v>1992</v>
      </c>
      <c r="D5137">
        <v>3910000</v>
      </c>
      <c r="E5137">
        <v>-920000</v>
      </c>
      <c r="F5137">
        <v>1170000</v>
      </c>
      <c r="G5137">
        <v>1920000</v>
      </c>
      <c r="H5137">
        <v>3420000</v>
      </c>
      <c r="I5137">
        <v>2640000</v>
      </c>
      <c r="J5137">
        <v>4640000</v>
      </c>
      <c r="K5137">
        <v>1830000</v>
      </c>
      <c r="L5137">
        <v>770000</v>
      </c>
      <c r="M5137">
        <v>1360000</v>
      </c>
      <c r="N5137">
        <v>670000</v>
      </c>
      <c r="O5137">
        <f t="shared" si="884"/>
        <v>0.18262494161606727</v>
      </c>
      <c r="P5137">
        <f t="shared" si="885"/>
        <v>-4.2970574497898179E-2</v>
      </c>
      <c r="Q5137">
        <f t="shared" si="886"/>
        <v>5.4647361046240073E-2</v>
      </c>
      <c r="R5137">
        <f t="shared" si="887"/>
        <v>8.9677720691265769E-2</v>
      </c>
      <c r="S5137">
        <f t="shared" si="888"/>
        <v>0.15973843998131715</v>
      </c>
      <c r="T5137">
        <f t="shared" si="889"/>
        <v>0.12330686595049042</v>
      </c>
      <c r="U5137">
        <f t="shared" si="890"/>
        <v>0.21672115833722561</v>
      </c>
      <c r="V5137">
        <f t="shared" si="891"/>
        <v>8.5474077533862686E-2</v>
      </c>
      <c r="W5137">
        <f t="shared" si="892"/>
        <v>3.5964502568893039E-2</v>
      </c>
      <c r="X5137">
        <f t="shared" si="893"/>
        <v>6.3521718822979911E-2</v>
      </c>
      <c r="Y5137">
        <f t="shared" si="894"/>
        <v>3.1293787949556284E-2</v>
      </c>
    </row>
    <row r="5138" spans="1:25" x14ac:dyDescent="0.2">
      <c r="A5138" t="s">
        <v>229</v>
      </c>
      <c r="B5138" t="s">
        <v>268</v>
      </c>
      <c r="C5138">
        <v>1993</v>
      </c>
      <c r="D5138">
        <v>4090000</v>
      </c>
      <c r="E5138">
        <v>-920000</v>
      </c>
      <c r="F5138">
        <v>1200000</v>
      </c>
      <c r="G5138">
        <v>2040000</v>
      </c>
      <c r="H5138">
        <v>3090000</v>
      </c>
      <c r="I5138">
        <v>2960000</v>
      </c>
      <c r="J5138">
        <v>4700000</v>
      </c>
      <c r="K5138">
        <v>2130000</v>
      </c>
      <c r="L5138">
        <v>1570000</v>
      </c>
      <c r="M5138">
        <v>1430000</v>
      </c>
      <c r="N5138">
        <v>750000</v>
      </c>
      <c r="O5138">
        <f t="shared" si="884"/>
        <v>0.1775173611111111</v>
      </c>
      <c r="P5138">
        <f t="shared" si="885"/>
        <v>-3.9930555555555552E-2</v>
      </c>
      <c r="Q5138">
        <f t="shared" si="886"/>
        <v>5.2083333333333336E-2</v>
      </c>
      <c r="R5138">
        <f t="shared" si="887"/>
        <v>8.8541666666666671E-2</v>
      </c>
      <c r="S5138">
        <f t="shared" si="888"/>
        <v>0.13411458333333334</v>
      </c>
      <c r="T5138">
        <f t="shared" si="889"/>
        <v>0.12847222222222221</v>
      </c>
      <c r="U5138">
        <f t="shared" si="890"/>
        <v>0.20399305555555555</v>
      </c>
      <c r="V5138">
        <f t="shared" si="891"/>
        <v>9.2447916666666671E-2</v>
      </c>
      <c r="W5138">
        <f t="shared" si="892"/>
        <v>6.8142361111111105E-2</v>
      </c>
      <c r="X5138">
        <f t="shared" si="893"/>
        <v>6.2065972222222224E-2</v>
      </c>
      <c r="Y5138">
        <f t="shared" si="894"/>
        <v>3.2552083333333336E-2</v>
      </c>
    </row>
    <row r="5139" spans="1:25" x14ac:dyDescent="0.2">
      <c r="A5139" t="s">
        <v>229</v>
      </c>
      <c r="B5139" t="s">
        <v>268</v>
      </c>
      <c r="C5139">
        <v>1994</v>
      </c>
      <c r="D5139">
        <v>3750000</v>
      </c>
      <c r="E5139">
        <v>-920000</v>
      </c>
      <c r="F5139">
        <v>1390000</v>
      </c>
      <c r="G5139">
        <v>2190000</v>
      </c>
      <c r="H5139">
        <v>2910000</v>
      </c>
      <c r="I5139">
        <v>3100000</v>
      </c>
      <c r="J5139">
        <v>4760000</v>
      </c>
      <c r="K5139">
        <v>2130000</v>
      </c>
      <c r="L5139">
        <v>1450000</v>
      </c>
      <c r="M5139">
        <v>1530000</v>
      </c>
      <c r="N5139">
        <v>860000</v>
      </c>
      <c r="O5139">
        <f t="shared" si="884"/>
        <v>0.16198704103671707</v>
      </c>
      <c r="P5139">
        <f t="shared" si="885"/>
        <v>-3.9740820734341251E-2</v>
      </c>
      <c r="Q5139">
        <f t="shared" si="886"/>
        <v>6.0043196544276457E-2</v>
      </c>
      <c r="R5139">
        <f t="shared" si="887"/>
        <v>9.4600431965442766E-2</v>
      </c>
      <c r="S5139">
        <f t="shared" si="888"/>
        <v>0.12570194384449243</v>
      </c>
      <c r="T5139">
        <f t="shared" si="889"/>
        <v>0.13390928725701945</v>
      </c>
      <c r="U5139">
        <f t="shared" si="890"/>
        <v>0.20561555075593951</v>
      </c>
      <c r="V5139">
        <f t="shared" si="891"/>
        <v>9.2008639308855292E-2</v>
      </c>
      <c r="W5139">
        <f t="shared" si="892"/>
        <v>6.2634989200863925E-2</v>
      </c>
      <c r="X5139">
        <f t="shared" si="893"/>
        <v>6.6090712742980562E-2</v>
      </c>
      <c r="Y5139">
        <f t="shared" si="894"/>
        <v>3.7149028077753776E-2</v>
      </c>
    </row>
    <row r="5140" spans="1:25" x14ac:dyDescent="0.2">
      <c r="A5140" t="s">
        <v>229</v>
      </c>
      <c r="B5140" t="s">
        <v>268</v>
      </c>
      <c r="C5140">
        <v>1995</v>
      </c>
      <c r="D5140">
        <v>3670000</v>
      </c>
      <c r="E5140">
        <v>-920000</v>
      </c>
      <c r="F5140">
        <v>1550000</v>
      </c>
      <c r="G5140">
        <v>2400000</v>
      </c>
      <c r="H5140">
        <v>2930000</v>
      </c>
      <c r="I5140">
        <v>3200000</v>
      </c>
      <c r="J5140">
        <v>4740000</v>
      </c>
      <c r="K5140">
        <v>2240000</v>
      </c>
      <c r="L5140">
        <v>1570000</v>
      </c>
      <c r="M5140">
        <v>1580000</v>
      </c>
      <c r="N5140">
        <v>810000</v>
      </c>
      <c r="O5140">
        <f t="shared" si="884"/>
        <v>0.15439629785443837</v>
      </c>
      <c r="P5140">
        <f t="shared" si="885"/>
        <v>-3.8704249053428695E-2</v>
      </c>
      <c r="Q5140">
        <f t="shared" si="886"/>
        <v>6.5208245687841823E-2</v>
      </c>
      <c r="R5140">
        <f t="shared" si="887"/>
        <v>0.10096760622633572</v>
      </c>
      <c r="S5140">
        <f t="shared" si="888"/>
        <v>0.12326461926798485</v>
      </c>
      <c r="T5140">
        <f t="shared" si="889"/>
        <v>0.13462347496844762</v>
      </c>
      <c r="U5140">
        <f t="shared" si="890"/>
        <v>0.19941102229701305</v>
      </c>
      <c r="V5140">
        <f t="shared" si="891"/>
        <v>9.4236432477913343E-2</v>
      </c>
      <c r="W5140">
        <f t="shared" si="892"/>
        <v>6.6049642406394618E-2</v>
      </c>
      <c r="X5140">
        <f t="shared" si="893"/>
        <v>6.6470340765671015E-2</v>
      </c>
      <c r="Y5140">
        <f t="shared" si="894"/>
        <v>3.4076567101388303E-2</v>
      </c>
    </row>
    <row r="5141" spans="1:25" x14ac:dyDescent="0.2">
      <c r="A5141" t="s">
        <v>229</v>
      </c>
      <c r="B5141" t="s">
        <v>268</v>
      </c>
      <c r="C5141">
        <v>1996</v>
      </c>
      <c r="D5141">
        <v>4230000</v>
      </c>
      <c r="E5141">
        <v>-920000</v>
      </c>
      <c r="F5141">
        <v>1710000</v>
      </c>
      <c r="G5141">
        <v>2310000</v>
      </c>
      <c r="H5141">
        <v>3140000</v>
      </c>
      <c r="I5141">
        <v>3320000</v>
      </c>
      <c r="J5141">
        <v>5000000</v>
      </c>
      <c r="K5141">
        <v>2360000</v>
      </c>
      <c r="L5141">
        <v>1680000</v>
      </c>
      <c r="M5141">
        <v>1620000</v>
      </c>
      <c r="N5141">
        <v>830000</v>
      </c>
      <c r="O5141">
        <f t="shared" si="884"/>
        <v>0.16732594936708861</v>
      </c>
      <c r="P5141">
        <f t="shared" si="885"/>
        <v>-3.6392405063291139E-2</v>
      </c>
      <c r="Q5141">
        <f t="shared" si="886"/>
        <v>6.7642405063291139E-2</v>
      </c>
      <c r="R5141">
        <f t="shared" si="887"/>
        <v>9.1376582278481014E-2</v>
      </c>
      <c r="S5141">
        <f t="shared" si="888"/>
        <v>0.12420886075949367</v>
      </c>
      <c r="T5141">
        <f t="shared" si="889"/>
        <v>0.13132911392405064</v>
      </c>
      <c r="U5141">
        <f t="shared" si="890"/>
        <v>0.19778481012658228</v>
      </c>
      <c r="V5141">
        <f t="shared" si="891"/>
        <v>9.3354430379746833E-2</v>
      </c>
      <c r="W5141">
        <f t="shared" si="892"/>
        <v>6.6455696202531639E-2</v>
      </c>
      <c r="X5141">
        <f t="shared" si="893"/>
        <v>6.4082278481012653E-2</v>
      </c>
      <c r="Y5141">
        <f t="shared" si="894"/>
        <v>3.283227848101266E-2</v>
      </c>
    </row>
    <row r="5142" spans="1:25" x14ac:dyDescent="0.2">
      <c r="A5142" t="s">
        <v>229</v>
      </c>
      <c r="B5142" t="s">
        <v>268</v>
      </c>
      <c r="C5142">
        <v>1997</v>
      </c>
      <c r="D5142">
        <v>3960000</v>
      </c>
      <c r="E5142">
        <v>-920000</v>
      </c>
      <c r="F5142">
        <v>1870000</v>
      </c>
      <c r="G5142">
        <v>2320000</v>
      </c>
      <c r="H5142">
        <v>3160000</v>
      </c>
      <c r="I5142">
        <v>3510000</v>
      </c>
      <c r="J5142">
        <v>5390000</v>
      </c>
      <c r="K5142">
        <v>2470000</v>
      </c>
      <c r="L5142">
        <v>1800000</v>
      </c>
      <c r="M5142">
        <v>1590000</v>
      </c>
      <c r="N5142">
        <v>930000</v>
      </c>
      <c r="O5142">
        <f t="shared" si="884"/>
        <v>0.15184049079754602</v>
      </c>
      <c r="P5142">
        <f t="shared" si="885"/>
        <v>-3.5276073619631899E-2</v>
      </c>
      <c r="Q5142">
        <f t="shared" si="886"/>
        <v>7.1702453987730064E-2</v>
      </c>
      <c r="R5142">
        <f t="shared" si="887"/>
        <v>8.8957055214723926E-2</v>
      </c>
      <c r="S5142">
        <f t="shared" si="888"/>
        <v>0.12116564417177914</v>
      </c>
      <c r="T5142">
        <f t="shared" si="889"/>
        <v>0.13458588957055215</v>
      </c>
      <c r="U5142">
        <f t="shared" si="890"/>
        <v>0.20667177914110429</v>
      </c>
      <c r="V5142">
        <f t="shared" si="891"/>
        <v>9.4708588957055209E-2</v>
      </c>
      <c r="W5142">
        <f t="shared" si="892"/>
        <v>6.9018404907975464E-2</v>
      </c>
      <c r="X5142">
        <f t="shared" si="893"/>
        <v>6.0966257668711658E-2</v>
      </c>
      <c r="Y5142">
        <f t="shared" si="894"/>
        <v>3.565950920245399E-2</v>
      </c>
    </row>
    <row r="5143" spans="1:25" x14ac:dyDescent="0.2">
      <c r="A5143" t="s">
        <v>229</v>
      </c>
      <c r="B5143" t="s">
        <v>268</v>
      </c>
      <c r="C5143">
        <v>1998</v>
      </c>
      <c r="D5143">
        <v>4220000</v>
      </c>
      <c r="E5143">
        <v>-920000</v>
      </c>
      <c r="F5143">
        <v>2029999.99999999</v>
      </c>
      <c r="G5143">
        <v>2470000</v>
      </c>
      <c r="H5143">
        <v>3310000</v>
      </c>
      <c r="I5143">
        <v>3610000</v>
      </c>
      <c r="J5143">
        <v>5760000</v>
      </c>
      <c r="K5143">
        <v>2480000</v>
      </c>
      <c r="L5143">
        <v>1920000</v>
      </c>
      <c r="M5143">
        <v>1650000</v>
      </c>
      <c r="N5143">
        <v>990000</v>
      </c>
      <c r="O5143">
        <f t="shared" si="884"/>
        <v>0.153343023255814</v>
      </c>
      <c r="P5143">
        <f t="shared" si="885"/>
        <v>-3.3430232558139546E-2</v>
      </c>
      <c r="Q5143">
        <f t="shared" si="886"/>
        <v>7.3764534883720603E-2</v>
      </c>
      <c r="R5143">
        <f t="shared" si="887"/>
        <v>8.9752906976744221E-2</v>
      </c>
      <c r="S5143">
        <f t="shared" si="888"/>
        <v>0.12027616279069772</v>
      </c>
      <c r="T5143">
        <f t="shared" si="889"/>
        <v>0.13117732558139542</v>
      </c>
      <c r="U5143">
        <f t="shared" si="890"/>
        <v>0.20930232558139544</v>
      </c>
      <c r="V5143">
        <f t="shared" si="891"/>
        <v>9.0116279069767477E-2</v>
      </c>
      <c r="W5143">
        <f t="shared" si="892"/>
        <v>6.9767441860465143E-2</v>
      </c>
      <c r="X5143">
        <f t="shared" si="893"/>
        <v>5.9956395348837233E-2</v>
      </c>
      <c r="Y5143">
        <f t="shared" si="894"/>
        <v>3.5973837209302341E-2</v>
      </c>
    </row>
    <row r="5144" spans="1:25" x14ac:dyDescent="0.2">
      <c r="A5144" t="s">
        <v>229</v>
      </c>
      <c r="B5144" t="s">
        <v>268</v>
      </c>
      <c r="C5144">
        <v>1999</v>
      </c>
      <c r="D5144">
        <v>4370000</v>
      </c>
      <c r="E5144">
        <v>-920000</v>
      </c>
      <c r="F5144">
        <v>2190000</v>
      </c>
      <c r="G5144">
        <v>2670000</v>
      </c>
      <c r="H5144">
        <v>3310000</v>
      </c>
      <c r="I5144">
        <v>3840000</v>
      </c>
      <c r="J5144">
        <v>6210000</v>
      </c>
      <c r="K5144">
        <v>2570000</v>
      </c>
      <c r="L5144">
        <v>2029999.99999999</v>
      </c>
      <c r="M5144">
        <v>1700000</v>
      </c>
      <c r="N5144">
        <v>1040000</v>
      </c>
      <c r="O5144">
        <f t="shared" si="884"/>
        <v>0.15063771113409175</v>
      </c>
      <c r="P5144">
        <f t="shared" si="885"/>
        <v>-3.1713202344019316E-2</v>
      </c>
      <c r="Q5144">
        <f t="shared" si="886"/>
        <v>7.54912099276112E-2</v>
      </c>
      <c r="R5144">
        <f t="shared" si="887"/>
        <v>9.2037228541882149E-2</v>
      </c>
      <c r="S5144">
        <f t="shared" si="888"/>
        <v>0.11409858669424341</v>
      </c>
      <c r="T5144">
        <f t="shared" si="889"/>
        <v>0.13236814891416757</v>
      </c>
      <c r="U5144">
        <f t="shared" si="890"/>
        <v>0.21406411582213039</v>
      </c>
      <c r="V5144">
        <f t="shared" si="891"/>
        <v>8.8590141330575703E-2</v>
      </c>
      <c r="W5144">
        <f t="shared" si="892"/>
        <v>6.9975870389520536E-2</v>
      </c>
      <c r="X5144">
        <f t="shared" si="893"/>
        <v>5.8600482592209603E-2</v>
      </c>
      <c r="Y5144">
        <f t="shared" si="894"/>
        <v>3.584970699758705E-2</v>
      </c>
    </row>
    <row r="5145" spans="1:25" x14ac:dyDescent="0.2">
      <c r="A5145" t="s">
        <v>229</v>
      </c>
      <c r="B5145" t="s">
        <v>268</v>
      </c>
      <c r="C5145">
        <v>2000</v>
      </c>
      <c r="D5145">
        <v>4470000</v>
      </c>
      <c r="E5145">
        <v>-910000</v>
      </c>
      <c r="F5145">
        <v>2350000</v>
      </c>
      <c r="G5145">
        <v>3100000</v>
      </c>
      <c r="H5145">
        <v>3620000</v>
      </c>
      <c r="I5145">
        <v>4030000</v>
      </c>
      <c r="J5145">
        <v>6320000</v>
      </c>
      <c r="K5145">
        <v>2620000</v>
      </c>
      <c r="L5145">
        <v>2150000</v>
      </c>
      <c r="M5145">
        <v>1810000</v>
      </c>
      <c r="N5145">
        <v>920000</v>
      </c>
      <c r="O5145">
        <f t="shared" si="884"/>
        <v>0.1466535433070866</v>
      </c>
      <c r="P5145">
        <f t="shared" si="885"/>
        <v>-2.9855643044619424E-2</v>
      </c>
      <c r="Q5145">
        <f t="shared" si="886"/>
        <v>7.7099737532808396E-2</v>
      </c>
      <c r="R5145">
        <f t="shared" si="887"/>
        <v>0.10170603674540682</v>
      </c>
      <c r="S5145">
        <f t="shared" si="888"/>
        <v>0.11876640419947507</v>
      </c>
      <c r="T5145">
        <f t="shared" si="889"/>
        <v>0.13221784776902887</v>
      </c>
      <c r="U5145">
        <f t="shared" si="890"/>
        <v>0.20734908136482941</v>
      </c>
      <c r="V5145">
        <f t="shared" si="891"/>
        <v>8.5958005249343827E-2</v>
      </c>
      <c r="W5145">
        <f t="shared" si="892"/>
        <v>7.0538057742782156E-2</v>
      </c>
      <c r="X5145">
        <f t="shared" si="893"/>
        <v>5.9383202099737534E-2</v>
      </c>
      <c r="Y5145">
        <f t="shared" si="894"/>
        <v>3.0183727034120734E-2</v>
      </c>
    </row>
    <row r="5146" spans="1:25" x14ac:dyDescent="0.2">
      <c r="A5146" t="s">
        <v>229</v>
      </c>
      <c r="B5146" t="s">
        <v>268</v>
      </c>
      <c r="C5146">
        <v>2001</v>
      </c>
      <c r="D5146">
        <v>4450000</v>
      </c>
      <c r="E5146">
        <v>-1310000</v>
      </c>
      <c r="F5146">
        <v>2390000</v>
      </c>
      <c r="G5146">
        <v>3130000</v>
      </c>
      <c r="H5146">
        <v>3720000</v>
      </c>
      <c r="I5146">
        <v>4130000</v>
      </c>
      <c r="J5146">
        <v>6890000</v>
      </c>
      <c r="K5146">
        <v>2690000</v>
      </c>
      <c r="L5146">
        <v>1990000</v>
      </c>
      <c r="M5146">
        <v>1850000</v>
      </c>
      <c r="N5146">
        <v>870000</v>
      </c>
      <c r="O5146">
        <f t="shared" si="884"/>
        <v>0.14448051948051949</v>
      </c>
      <c r="P5146">
        <f t="shared" si="885"/>
        <v>-4.2532467532467533E-2</v>
      </c>
      <c r="Q5146">
        <f t="shared" si="886"/>
        <v>7.7597402597402595E-2</v>
      </c>
      <c r="R5146">
        <f t="shared" si="887"/>
        <v>0.10162337662337663</v>
      </c>
      <c r="S5146">
        <f t="shared" si="888"/>
        <v>0.12077922077922078</v>
      </c>
      <c r="T5146">
        <f t="shared" si="889"/>
        <v>0.13409090909090909</v>
      </c>
      <c r="U5146">
        <f t="shared" si="890"/>
        <v>0.22370129870129871</v>
      </c>
      <c r="V5146">
        <f t="shared" si="891"/>
        <v>8.7337662337662339E-2</v>
      </c>
      <c r="W5146">
        <f t="shared" si="892"/>
        <v>6.4610389610389604E-2</v>
      </c>
      <c r="X5146">
        <f t="shared" si="893"/>
        <v>6.0064935064935064E-2</v>
      </c>
      <c r="Y5146">
        <f t="shared" si="894"/>
        <v>2.8246753246753246E-2</v>
      </c>
    </row>
    <row r="5147" spans="1:25" x14ac:dyDescent="0.2">
      <c r="A5147" t="s">
        <v>229</v>
      </c>
      <c r="B5147" t="s">
        <v>268</v>
      </c>
      <c r="C5147">
        <v>2002</v>
      </c>
      <c r="D5147">
        <v>4370000</v>
      </c>
      <c r="E5147">
        <v>-1310000</v>
      </c>
      <c r="F5147">
        <v>2420000</v>
      </c>
      <c r="G5147">
        <v>3260000</v>
      </c>
      <c r="H5147">
        <v>3660000</v>
      </c>
      <c r="I5147">
        <v>4240000</v>
      </c>
      <c r="J5147">
        <v>6910000</v>
      </c>
      <c r="K5147">
        <v>2750000</v>
      </c>
      <c r="L5147">
        <v>1950000</v>
      </c>
      <c r="M5147">
        <v>1750000</v>
      </c>
      <c r="N5147">
        <v>720000</v>
      </c>
      <c r="O5147">
        <f t="shared" si="884"/>
        <v>0.14225260416666666</v>
      </c>
      <c r="P5147">
        <f t="shared" si="885"/>
        <v>-4.2643229166666664E-2</v>
      </c>
      <c r="Q5147">
        <f t="shared" si="886"/>
        <v>7.8776041666666671E-2</v>
      </c>
      <c r="R5147">
        <f t="shared" si="887"/>
        <v>0.10611979166666667</v>
      </c>
      <c r="S5147">
        <f t="shared" si="888"/>
        <v>0.119140625</v>
      </c>
      <c r="T5147">
        <f t="shared" si="889"/>
        <v>0.13802083333333334</v>
      </c>
      <c r="U5147">
        <f t="shared" si="890"/>
        <v>0.22493489583333334</v>
      </c>
      <c r="V5147">
        <f t="shared" si="891"/>
        <v>8.9518229166666671E-2</v>
      </c>
      <c r="W5147">
        <f t="shared" si="892"/>
        <v>6.34765625E-2</v>
      </c>
      <c r="X5147">
        <f t="shared" si="893"/>
        <v>5.6966145833333336E-2</v>
      </c>
      <c r="Y5147">
        <f t="shared" si="894"/>
        <v>2.34375E-2</v>
      </c>
    </row>
    <row r="5148" spans="1:25" x14ac:dyDescent="0.2">
      <c r="A5148" t="s">
        <v>229</v>
      </c>
      <c r="B5148" t="s">
        <v>268</v>
      </c>
      <c r="C5148">
        <v>2003</v>
      </c>
      <c r="D5148">
        <v>4380000</v>
      </c>
      <c r="E5148">
        <v>-1310000</v>
      </c>
      <c r="F5148">
        <v>2460000</v>
      </c>
      <c r="G5148">
        <v>3260000</v>
      </c>
      <c r="H5148">
        <v>4400000</v>
      </c>
      <c r="I5148">
        <v>4380000</v>
      </c>
      <c r="J5148">
        <v>5750000</v>
      </c>
      <c r="K5148">
        <v>2810000</v>
      </c>
      <c r="L5148">
        <v>2280000</v>
      </c>
      <c r="M5148">
        <v>1800000</v>
      </c>
      <c r="N5148">
        <v>670000</v>
      </c>
      <c r="O5148">
        <f t="shared" si="884"/>
        <v>0.14183937823834197</v>
      </c>
      <c r="P5148">
        <f t="shared" si="885"/>
        <v>-4.2422279792746112E-2</v>
      </c>
      <c r="Q5148">
        <f t="shared" si="886"/>
        <v>7.9663212435233166E-2</v>
      </c>
      <c r="R5148">
        <f t="shared" si="887"/>
        <v>0.1055699481865285</v>
      </c>
      <c r="S5148">
        <f t="shared" si="888"/>
        <v>0.14248704663212436</v>
      </c>
      <c r="T5148">
        <f t="shared" si="889"/>
        <v>0.14183937823834197</v>
      </c>
      <c r="U5148">
        <f t="shared" si="890"/>
        <v>0.18620466321243523</v>
      </c>
      <c r="V5148">
        <f t="shared" si="891"/>
        <v>9.0997409326424875E-2</v>
      </c>
      <c r="W5148">
        <f t="shared" si="892"/>
        <v>7.3834196891191708E-2</v>
      </c>
      <c r="X5148">
        <f t="shared" si="893"/>
        <v>5.8290155440414507E-2</v>
      </c>
      <c r="Y5148">
        <f t="shared" si="894"/>
        <v>2.1696891191709845E-2</v>
      </c>
    </row>
    <row r="5149" spans="1:25" x14ac:dyDescent="0.2">
      <c r="A5149" t="s">
        <v>229</v>
      </c>
      <c r="B5149" t="s">
        <v>268</v>
      </c>
      <c r="C5149">
        <v>2004</v>
      </c>
      <c r="D5149">
        <v>4500000</v>
      </c>
      <c r="E5149">
        <v>-1310000</v>
      </c>
      <c r="F5149">
        <v>2500000</v>
      </c>
      <c r="G5149">
        <v>3530000</v>
      </c>
      <c r="H5149">
        <v>4630000</v>
      </c>
      <c r="I5149">
        <v>4420000</v>
      </c>
      <c r="J5149">
        <v>5900000</v>
      </c>
      <c r="K5149">
        <v>3040000</v>
      </c>
      <c r="L5149">
        <v>2290000</v>
      </c>
      <c r="M5149">
        <v>1860000</v>
      </c>
      <c r="N5149">
        <v>760000</v>
      </c>
      <c r="O5149">
        <f t="shared" si="884"/>
        <v>0.14009962640099627</v>
      </c>
      <c r="P5149">
        <f t="shared" si="885"/>
        <v>-4.0784557907845582E-2</v>
      </c>
      <c r="Q5149">
        <f t="shared" si="886"/>
        <v>7.7833125778331264E-2</v>
      </c>
      <c r="R5149">
        <f t="shared" si="887"/>
        <v>0.10990037359900373</v>
      </c>
      <c r="S5149">
        <f t="shared" si="888"/>
        <v>0.14414694894146948</v>
      </c>
      <c r="T5149">
        <f t="shared" si="889"/>
        <v>0.13760896637608966</v>
      </c>
      <c r="U5149">
        <f t="shared" si="890"/>
        <v>0.18368617683686178</v>
      </c>
      <c r="V5149">
        <f t="shared" si="891"/>
        <v>9.4645080946450813E-2</v>
      </c>
      <c r="W5149">
        <f t="shared" si="892"/>
        <v>7.1295143212951426E-2</v>
      </c>
      <c r="X5149">
        <f t="shared" si="893"/>
        <v>5.7907845579078458E-2</v>
      </c>
      <c r="Y5149">
        <f t="shared" si="894"/>
        <v>2.3661270236612703E-2</v>
      </c>
    </row>
    <row r="5150" spans="1:25" x14ac:dyDescent="0.2">
      <c r="A5150" t="s">
        <v>229</v>
      </c>
      <c r="B5150" t="s">
        <v>268</v>
      </c>
      <c r="C5150">
        <v>2005</v>
      </c>
      <c r="D5150">
        <v>4640000</v>
      </c>
      <c r="E5150">
        <v>-1310000</v>
      </c>
      <c r="F5150">
        <v>2540000</v>
      </c>
      <c r="G5150">
        <v>3540000</v>
      </c>
      <c r="H5150">
        <v>4570000</v>
      </c>
      <c r="I5150">
        <v>4590000</v>
      </c>
      <c r="J5150">
        <v>6160000</v>
      </c>
      <c r="K5150">
        <v>3080000</v>
      </c>
      <c r="L5150">
        <v>2190000</v>
      </c>
      <c r="M5150">
        <v>1890000</v>
      </c>
      <c r="N5150">
        <v>710000</v>
      </c>
      <c r="O5150">
        <f t="shared" si="884"/>
        <v>0.14233128834355829</v>
      </c>
      <c r="P5150">
        <f t="shared" si="885"/>
        <v>-4.0184049079754598E-2</v>
      </c>
      <c r="Q5150">
        <f t="shared" si="886"/>
        <v>7.7914110429447847E-2</v>
      </c>
      <c r="R5150">
        <f t="shared" si="887"/>
        <v>0.10858895705521472</v>
      </c>
      <c r="S5150">
        <f t="shared" si="888"/>
        <v>0.1401840490797546</v>
      </c>
      <c r="T5150">
        <f t="shared" si="889"/>
        <v>0.14079754601226993</v>
      </c>
      <c r="U5150">
        <f t="shared" si="890"/>
        <v>0.18895705521472392</v>
      </c>
      <c r="V5150">
        <f t="shared" si="891"/>
        <v>9.4478527607361959E-2</v>
      </c>
      <c r="W5150">
        <f t="shared" si="892"/>
        <v>6.7177914110429449E-2</v>
      </c>
      <c r="X5150">
        <f t="shared" si="893"/>
        <v>5.7975460122699385E-2</v>
      </c>
      <c r="Y5150">
        <f t="shared" si="894"/>
        <v>2.1779141104294478E-2</v>
      </c>
    </row>
    <row r="5151" spans="1:25" x14ac:dyDescent="0.2">
      <c r="A5151" t="s">
        <v>229</v>
      </c>
      <c r="B5151" t="s">
        <v>268</v>
      </c>
      <c r="C5151">
        <v>2006</v>
      </c>
      <c r="D5151">
        <v>4670000</v>
      </c>
      <c r="E5151">
        <v>-1310000</v>
      </c>
      <c r="F5151">
        <v>2580000</v>
      </c>
      <c r="G5151">
        <v>3720000</v>
      </c>
      <c r="H5151">
        <v>5010000</v>
      </c>
      <c r="I5151">
        <v>4560000</v>
      </c>
      <c r="J5151">
        <v>6660000</v>
      </c>
      <c r="K5151">
        <v>2900000</v>
      </c>
      <c r="L5151">
        <v>2280000</v>
      </c>
      <c r="M5151">
        <v>1850000</v>
      </c>
      <c r="N5151">
        <v>710000</v>
      </c>
      <c r="O5151">
        <f t="shared" si="884"/>
        <v>0.13886410942610763</v>
      </c>
      <c r="P5151">
        <f t="shared" si="885"/>
        <v>-3.8953315492120132E-2</v>
      </c>
      <c r="Q5151">
        <f t="shared" si="886"/>
        <v>7.6717216770740407E-2</v>
      </c>
      <c r="R5151">
        <f t="shared" si="887"/>
        <v>0.11061552185548618</v>
      </c>
      <c r="S5151">
        <f t="shared" si="888"/>
        <v>0.14897413024085637</v>
      </c>
      <c r="T5151">
        <f t="shared" si="889"/>
        <v>0.13559322033898305</v>
      </c>
      <c r="U5151">
        <f t="shared" si="890"/>
        <v>0.19803746654772525</v>
      </c>
      <c r="V5151">
        <f t="shared" si="891"/>
        <v>8.6232530478739217E-2</v>
      </c>
      <c r="W5151">
        <f t="shared" si="892"/>
        <v>6.7796610169491525E-2</v>
      </c>
      <c r="X5151">
        <f t="shared" si="893"/>
        <v>5.5010407374368124E-2</v>
      </c>
      <c r="Y5151">
        <f t="shared" si="894"/>
        <v>2.1112102289622361E-2</v>
      </c>
    </row>
    <row r="5152" spans="1:25" x14ac:dyDescent="0.2">
      <c r="A5152" t="s">
        <v>229</v>
      </c>
      <c r="B5152" t="s">
        <v>268</v>
      </c>
      <c r="C5152">
        <v>2007</v>
      </c>
      <c r="D5152">
        <v>4820000</v>
      </c>
      <c r="E5152">
        <v>-1310000</v>
      </c>
      <c r="F5152">
        <v>2620000</v>
      </c>
      <c r="G5152">
        <v>3810000</v>
      </c>
      <c r="H5152">
        <v>5020000</v>
      </c>
      <c r="I5152">
        <v>4810000</v>
      </c>
      <c r="J5152">
        <v>7190000</v>
      </c>
      <c r="K5152">
        <v>2940000</v>
      </c>
      <c r="L5152">
        <v>1890000</v>
      </c>
      <c r="M5152">
        <v>1840000</v>
      </c>
      <c r="N5152">
        <v>750000</v>
      </c>
      <c r="O5152">
        <f t="shared" si="884"/>
        <v>0.14019778941244909</v>
      </c>
      <c r="P5152">
        <f t="shared" si="885"/>
        <v>-3.810354857475276E-2</v>
      </c>
      <c r="Q5152">
        <f t="shared" si="886"/>
        <v>7.620709714950552E-2</v>
      </c>
      <c r="R5152">
        <f t="shared" si="887"/>
        <v>0.11082024432809773</v>
      </c>
      <c r="S5152">
        <f t="shared" si="888"/>
        <v>0.14601512507271669</v>
      </c>
      <c r="T5152">
        <f t="shared" si="889"/>
        <v>0.13990692262943571</v>
      </c>
      <c r="U5152">
        <f t="shared" si="890"/>
        <v>0.20913321698662013</v>
      </c>
      <c r="V5152">
        <f t="shared" si="891"/>
        <v>8.5514834205933685E-2</v>
      </c>
      <c r="W5152">
        <f t="shared" si="892"/>
        <v>5.4973821989528798E-2</v>
      </c>
      <c r="X5152">
        <f t="shared" si="893"/>
        <v>5.3519488074461899E-2</v>
      </c>
      <c r="Y5152">
        <f t="shared" si="894"/>
        <v>2.181500872600349E-2</v>
      </c>
    </row>
    <row r="5153" spans="1:25" x14ac:dyDescent="0.2">
      <c r="A5153" t="s">
        <v>229</v>
      </c>
      <c r="B5153" t="s">
        <v>268</v>
      </c>
      <c r="C5153">
        <v>2008</v>
      </c>
      <c r="D5153">
        <v>4590000</v>
      </c>
      <c r="E5153">
        <v>-1310000</v>
      </c>
      <c r="F5153">
        <v>2670000</v>
      </c>
      <c r="G5153">
        <v>4050000</v>
      </c>
      <c r="H5153">
        <v>5030000</v>
      </c>
      <c r="I5153">
        <v>4650000</v>
      </c>
      <c r="J5153">
        <v>7260000</v>
      </c>
      <c r="K5153">
        <v>2980000</v>
      </c>
      <c r="L5153">
        <v>1870000</v>
      </c>
      <c r="M5153">
        <v>1940000</v>
      </c>
      <c r="N5153">
        <v>820000</v>
      </c>
      <c r="O5153">
        <f t="shared" si="884"/>
        <v>0.13285094066570188</v>
      </c>
      <c r="P5153">
        <f t="shared" si="885"/>
        <v>-3.7916063675832126E-2</v>
      </c>
      <c r="Q5153">
        <f t="shared" si="886"/>
        <v>7.7279305354558611E-2</v>
      </c>
      <c r="R5153">
        <f t="shared" si="887"/>
        <v>0.11722141823444283</v>
      </c>
      <c r="S5153">
        <f t="shared" si="888"/>
        <v>0.1455861070911722</v>
      </c>
      <c r="T5153">
        <f t="shared" si="889"/>
        <v>0.1345875542691751</v>
      </c>
      <c r="U5153">
        <f t="shared" si="890"/>
        <v>0.21013024602026048</v>
      </c>
      <c r="V5153">
        <f t="shared" si="891"/>
        <v>8.6251808972503619E-2</v>
      </c>
      <c r="W5153">
        <f t="shared" si="892"/>
        <v>5.4124457308248913E-2</v>
      </c>
      <c r="X5153">
        <f t="shared" si="893"/>
        <v>5.615050651230101E-2</v>
      </c>
      <c r="Y5153">
        <f t="shared" si="894"/>
        <v>2.3733719247467439E-2</v>
      </c>
    </row>
    <row r="5154" spans="1:25" x14ac:dyDescent="0.2">
      <c r="A5154" t="s">
        <v>229</v>
      </c>
      <c r="B5154" t="s">
        <v>268</v>
      </c>
      <c r="C5154">
        <v>2009</v>
      </c>
      <c r="D5154">
        <v>4790000</v>
      </c>
      <c r="E5154">
        <v>-1310000</v>
      </c>
      <c r="F5154">
        <v>2710000</v>
      </c>
      <c r="G5154">
        <v>4110000</v>
      </c>
      <c r="H5154">
        <v>4420000</v>
      </c>
      <c r="I5154">
        <v>5720000</v>
      </c>
      <c r="J5154">
        <v>7620000</v>
      </c>
      <c r="K5154">
        <v>2320000</v>
      </c>
      <c r="L5154">
        <v>2080000</v>
      </c>
      <c r="M5154">
        <v>1870000</v>
      </c>
      <c r="N5154">
        <v>640000</v>
      </c>
      <c r="O5154">
        <f t="shared" si="884"/>
        <v>0.1369745496139548</v>
      </c>
      <c r="P5154">
        <f t="shared" si="885"/>
        <v>-3.7460680583357164E-2</v>
      </c>
      <c r="Q5154">
        <f t="shared" si="886"/>
        <v>7.7494995710609096E-2</v>
      </c>
      <c r="R5154">
        <f t="shared" si="887"/>
        <v>0.11752931083786103</v>
      </c>
      <c r="S5154">
        <f t="shared" si="888"/>
        <v>0.12639405204460966</v>
      </c>
      <c r="T5154">
        <f t="shared" si="889"/>
        <v>0.16356877323420074</v>
      </c>
      <c r="U5154">
        <f t="shared" si="890"/>
        <v>0.21790105804975693</v>
      </c>
      <c r="V5154">
        <f t="shared" si="891"/>
        <v>6.6342579353731765E-2</v>
      </c>
      <c r="W5154">
        <f t="shared" si="892"/>
        <v>5.9479553903345722E-2</v>
      </c>
      <c r="X5154">
        <f t="shared" si="893"/>
        <v>5.3474406634257933E-2</v>
      </c>
      <c r="Y5154">
        <f t="shared" si="894"/>
        <v>1.8301401201029455E-2</v>
      </c>
    </row>
    <row r="5155" spans="1:25" x14ac:dyDescent="0.2">
      <c r="A5155" t="s">
        <v>229</v>
      </c>
      <c r="B5155" t="s">
        <v>268</v>
      </c>
      <c r="C5155">
        <v>2010</v>
      </c>
      <c r="D5155">
        <v>4680000</v>
      </c>
      <c r="E5155">
        <v>-1310000</v>
      </c>
      <c r="F5155">
        <v>2750000</v>
      </c>
      <c r="G5155">
        <v>4360000</v>
      </c>
      <c r="H5155">
        <v>4620000</v>
      </c>
      <c r="I5155">
        <v>6860000</v>
      </c>
      <c r="J5155">
        <v>8440000</v>
      </c>
      <c r="K5155">
        <v>2310000</v>
      </c>
      <c r="L5155">
        <v>2060000</v>
      </c>
      <c r="M5155">
        <v>1860000</v>
      </c>
      <c r="N5155">
        <v>790000</v>
      </c>
      <c r="O5155">
        <f t="shared" si="884"/>
        <v>0.12506680919294494</v>
      </c>
      <c r="P5155">
        <f t="shared" si="885"/>
        <v>-3.5008017103153391E-2</v>
      </c>
      <c r="Q5155">
        <f t="shared" si="886"/>
        <v>7.3490112239444141E-2</v>
      </c>
      <c r="R5155">
        <f t="shared" si="887"/>
        <v>0.11651523249599145</v>
      </c>
      <c r="S5155">
        <f t="shared" si="888"/>
        <v>0.12346338856226617</v>
      </c>
      <c r="T5155">
        <f t="shared" si="889"/>
        <v>0.18332442544094069</v>
      </c>
      <c r="U5155">
        <f t="shared" si="890"/>
        <v>0.22554783538214859</v>
      </c>
      <c r="V5155">
        <f t="shared" si="891"/>
        <v>6.1731694281133086E-2</v>
      </c>
      <c r="W5155">
        <f t="shared" si="892"/>
        <v>5.5050774986638164E-2</v>
      </c>
      <c r="X5155">
        <f t="shared" si="893"/>
        <v>4.9706039551042226E-2</v>
      </c>
      <c r="Y5155">
        <f t="shared" si="894"/>
        <v>2.1111704970603957E-2</v>
      </c>
    </row>
    <row r="5156" spans="1:25" x14ac:dyDescent="0.2">
      <c r="A5156" t="s">
        <v>229</v>
      </c>
      <c r="B5156" t="s">
        <v>268</v>
      </c>
      <c r="C5156">
        <v>2011</v>
      </c>
      <c r="D5156">
        <v>4710000</v>
      </c>
      <c r="E5156">
        <v>3880000</v>
      </c>
      <c r="F5156">
        <v>2800000</v>
      </c>
      <c r="G5156">
        <v>3970000</v>
      </c>
      <c r="H5156">
        <v>4240000</v>
      </c>
      <c r="I5156">
        <v>6400000</v>
      </c>
      <c r="J5156">
        <v>8320000</v>
      </c>
      <c r="K5156">
        <v>2300000</v>
      </c>
      <c r="L5156">
        <v>1720000</v>
      </c>
      <c r="M5156">
        <v>1830000</v>
      </c>
      <c r="N5156">
        <v>760000</v>
      </c>
      <c r="O5156">
        <f t="shared" si="884"/>
        <v>0.11507451746884925</v>
      </c>
      <c r="P5156">
        <f t="shared" si="885"/>
        <v>9.4795993159052044E-2</v>
      </c>
      <c r="Q5156">
        <f t="shared" si="886"/>
        <v>6.8409479599315912E-2</v>
      </c>
      <c r="R5156">
        <f t="shared" si="887"/>
        <v>9.6994869289030047E-2</v>
      </c>
      <c r="S5156">
        <f t="shared" si="888"/>
        <v>0.10359149767896408</v>
      </c>
      <c r="T5156">
        <f t="shared" si="889"/>
        <v>0.15636452479843635</v>
      </c>
      <c r="U5156">
        <f t="shared" si="890"/>
        <v>0.20327388223796727</v>
      </c>
      <c r="V5156">
        <f t="shared" si="891"/>
        <v>5.6193501099438062E-2</v>
      </c>
      <c r="W5156">
        <f t="shared" si="892"/>
        <v>4.2022966039579772E-2</v>
      </c>
      <c r="X5156">
        <f t="shared" si="893"/>
        <v>4.4710481309552894E-2</v>
      </c>
      <c r="Y5156">
        <f t="shared" si="894"/>
        <v>1.8568287319814317E-2</v>
      </c>
    </row>
    <row r="5157" spans="1:25" x14ac:dyDescent="0.2">
      <c r="A5157" t="s">
        <v>229</v>
      </c>
      <c r="B5157" t="s">
        <v>268</v>
      </c>
      <c r="C5157">
        <v>2012</v>
      </c>
      <c r="D5157">
        <v>4670000</v>
      </c>
      <c r="E5157">
        <v>3880000</v>
      </c>
      <c r="F5157">
        <v>2850000</v>
      </c>
      <c r="G5157">
        <v>3920000</v>
      </c>
      <c r="H5157">
        <v>4660000</v>
      </c>
      <c r="I5157">
        <v>6360000</v>
      </c>
      <c r="J5157">
        <v>9090000</v>
      </c>
      <c r="K5157">
        <v>2370000</v>
      </c>
      <c r="L5157">
        <v>1440000</v>
      </c>
      <c r="M5157">
        <v>1900000</v>
      </c>
      <c r="N5157">
        <v>910000</v>
      </c>
      <c r="O5157">
        <f t="shared" si="884"/>
        <v>0.11105826397146254</v>
      </c>
      <c r="P5157">
        <f t="shared" si="885"/>
        <v>9.2271105826397151E-2</v>
      </c>
      <c r="Q5157">
        <f t="shared" si="886"/>
        <v>6.7776456599286564E-2</v>
      </c>
      <c r="R5157">
        <f t="shared" si="887"/>
        <v>9.3222354340071339E-2</v>
      </c>
      <c r="S5157">
        <f t="shared" si="888"/>
        <v>0.110820451843044</v>
      </c>
      <c r="T5157">
        <f t="shared" si="889"/>
        <v>0.15124851367419739</v>
      </c>
      <c r="U5157">
        <f t="shared" si="890"/>
        <v>0.21617122473246136</v>
      </c>
      <c r="V5157">
        <f t="shared" si="891"/>
        <v>5.6361474435196193E-2</v>
      </c>
      <c r="W5157">
        <f t="shared" si="892"/>
        <v>3.4244946492271104E-2</v>
      </c>
      <c r="X5157">
        <f t="shared" si="893"/>
        <v>4.5184304399524373E-2</v>
      </c>
      <c r="Y5157">
        <f t="shared" si="894"/>
        <v>2.1640903686087992E-2</v>
      </c>
    </row>
    <row r="5158" spans="1:25" x14ac:dyDescent="0.2">
      <c r="A5158" t="s">
        <v>229</v>
      </c>
      <c r="B5158" t="s">
        <v>268</v>
      </c>
      <c r="C5158">
        <v>2013</v>
      </c>
      <c r="D5158">
        <v>4430000</v>
      </c>
      <c r="E5158">
        <v>3880000</v>
      </c>
      <c r="F5158">
        <v>2900000</v>
      </c>
      <c r="G5158">
        <v>4000000</v>
      </c>
      <c r="H5158">
        <v>4790000</v>
      </c>
      <c r="I5158">
        <v>6060000</v>
      </c>
      <c r="J5158">
        <v>9250000</v>
      </c>
      <c r="K5158">
        <v>2520000</v>
      </c>
      <c r="L5158">
        <v>1210000</v>
      </c>
      <c r="M5158">
        <v>1970000</v>
      </c>
      <c r="N5158">
        <v>920000</v>
      </c>
      <c r="O5158">
        <f t="shared" si="884"/>
        <v>0.10565227760553303</v>
      </c>
      <c r="P5158">
        <f t="shared" si="885"/>
        <v>9.2535177677080846E-2</v>
      </c>
      <c r="Q5158">
        <f t="shared" si="886"/>
        <v>6.9162890531838772E-2</v>
      </c>
      <c r="R5158">
        <f t="shared" si="887"/>
        <v>9.5397090388743139E-2</v>
      </c>
      <c r="S5158">
        <f t="shared" si="888"/>
        <v>0.11423801574051991</v>
      </c>
      <c r="T5158">
        <f t="shared" si="889"/>
        <v>0.14452659193894588</v>
      </c>
      <c r="U5158">
        <f t="shared" si="890"/>
        <v>0.22060577152396851</v>
      </c>
      <c r="V5158">
        <f t="shared" si="891"/>
        <v>6.0100166944908183E-2</v>
      </c>
      <c r="W5158">
        <f t="shared" si="892"/>
        <v>2.8857619842594801E-2</v>
      </c>
      <c r="X5158">
        <f t="shared" si="893"/>
        <v>4.6983067016456E-2</v>
      </c>
      <c r="Y5158">
        <f t="shared" si="894"/>
        <v>2.1941330789410924E-2</v>
      </c>
    </row>
    <row r="5159" spans="1:25" x14ac:dyDescent="0.2">
      <c r="A5159" t="s">
        <v>229</v>
      </c>
      <c r="B5159" t="s">
        <v>268</v>
      </c>
      <c r="C5159">
        <v>2014</v>
      </c>
      <c r="D5159">
        <v>4580000</v>
      </c>
      <c r="E5159">
        <v>3890000</v>
      </c>
      <c r="F5159">
        <v>2950000</v>
      </c>
      <c r="G5159">
        <v>4720000</v>
      </c>
      <c r="H5159">
        <v>5350000</v>
      </c>
      <c r="I5159">
        <v>6330000</v>
      </c>
      <c r="J5159">
        <v>9700000</v>
      </c>
      <c r="K5159">
        <v>2550000</v>
      </c>
      <c r="L5159">
        <v>1090000</v>
      </c>
      <c r="M5159">
        <v>2089999.99999999</v>
      </c>
      <c r="N5159">
        <v>870000</v>
      </c>
      <c r="O5159">
        <f t="shared" si="884"/>
        <v>0.10380779691749775</v>
      </c>
      <c r="P5159">
        <f t="shared" si="885"/>
        <v>8.8168631006346337E-2</v>
      </c>
      <c r="Q5159">
        <f t="shared" si="886"/>
        <v>6.6863100634632827E-2</v>
      </c>
      <c r="R5159">
        <f t="shared" si="887"/>
        <v>0.10698096101541253</v>
      </c>
      <c r="S5159">
        <f t="shared" si="888"/>
        <v>0.12126019945602903</v>
      </c>
      <c r="T5159">
        <f t="shared" si="889"/>
        <v>0.14347234814143248</v>
      </c>
      <c r="U5159">
        <f t="shared" si="890"/>
        <v>0.21985494106980966</v>
      </c>
      <c r="V5159">
        <f t="shared" si="891"/>
        <v>5.7796917497733462E-2</v>
      </c>
      <c r="W5159">
        <f t="shared" si="892"/>
        <v>2.4705349048050773E-2</v>
      </c>
      <c r="X5159">
        <f t="shared" si="893"/>
        <v>4.7370806890298968E-2</v>
      </c>
      <c r="Y5159">
        <f t="shared" si="894"/>
        <v>1.9718948322756124E-2</v>
      </c>
    </row>
    <row r="5160" spans="1:25" x14ac:dyDescent="0.2">
      <c r="A5160" t="s">
        <v>229</v>
      </c>
      <c r="B5160" t="s">
        <v>268</v>
      </c>
      <c r="C5160">
        <v>2015</v>
      </c>
      <c r="D5160">
        <v>4510000</v>
      </c>
      <c r="E5160">
        <v>3880000</v>
      </c>
      <c r="F5160">
        <v>3000000</v>
      </c>
      <c r="G5160">
        <v>4930000</v>
      </c>
      <c r="H5160">
        <v>5360000</v>
      </c>
      <c r="I5160">
        <v>6730000</v>
      </c>
      <c r="J5160">
        <v>9720000</v>
      </c>
      <c r="K5160">
        <v>2660000</v>
      </c>
      <c r="L5160">
        <v>1080000</v>
      </c>
      <c r="M5160">
        <v>2190000</v>
      </c>
      <c r="N5160">
        <v>640000</v>
      </c>
      <c r="O5160">
        <f t="shared" si="884"/>
        <v>0.10089485458612975</v>
      </c>
      <c r="P5160">
        <f t="shared" si="885"/>
        <v>8.6800894854586128E-2</v>
      </c>
      <c r="Q5160">
        <f t="shared" si="886"/>
        <v>6.7114093959731544E-2</v>
      </c>
      <c r="R5160">
        <f t="shared" si="887"/>
        <v>0.11029082774049218</v>
      </c>
      <c r="S5160">
        <f t="shared" si="888"/>
        <v>0.11991051454138703</v>
      </c>
      <c r="T5160">
        <f t="shared" si="889"/>
        <v>0.1505592841163311</v>
      </c>
      <c r="U5160">
        <f t="shared" si="890"/>
        <v>0.2174496644295302</v>
      </c>
      <c r="V5160">
        <f t="shared" si="891"/>
        <v>5.9507829977628636E-2</v>
      </c>
      <c r="W5160">
        <f t="shared" si="892"/>
        <v>2.4161073825503355E-2</v>
      </c>
      <c r="X5160">
        <f t="shared" si="893"/>
        <v>4.8993288590604027E-2</v>
      </c>
      <c r="Y5160">
        <f t="shared" si="894"/>
        <v>1.4317673378076063E-2</v>
      </c>
    </row>
    <row r="5161" spans="1:25" x14ac:dyDescent="0.2">
      <c r="A5161" t="s">
        <v>229</v>
      </c>
      <c r="B5161" t="s">
        <v>268</v>
      </c>
      <c r="C5161">
        <v>2016</v>
      </c>
      <c r="D5161">
        <v>4570000</v>
      </c>
      <c r="E5161">
        <v>-3790000</v>
      </c>
      <c r="F5161">
        <v>3050000</v>
      </c>
      <c r="G5161">
        <v>4870000</v>
      </c>
      <c r="H5161">
        <v>5200000</v>
      </c>
      <c r="I5161">
        <v>7080000</v>
      </c>
      <c r="J5161">
        <v>9130000</v>
      </c>
      <c r="K5161">
        <v>2620000</v>
      </c>
      <c r="L5161">
        <v>980000</v>
      </c>
      <c r="M5161">
        <v>2230000</v>
      </c>
      <c r="N5161">
        <v>670000</v>
      </c>
      <c r="O5161">
        <f t="shared" si="884"/>
        <v>0.12482928161704453</v>
      </c>
      <c r="P5161">
        <f t="shared" si="885"/>
        <v>-0.10352362742420104</v>
      </c>
      <c r="Q5161">
        <f t="shared" si="886"/>
        <v>8.3310570882272603E-2</v>
      </c>
      <c r="R5161">
        <f t="shared" si="887"/>
        <v>0.13302376399890739</v>
      </c>
      <c r="S5161">
        <f t="shared" si="888"/>
        <v>0.14203769461895657</v>
      </c>
      <c r="T5161">
        <f t="shared" si="889"/>
        <v>0.19338978421196396</v>
      </c>
      <c r="U5161">
        <f t="shared" si="890"/>
        <v>0.24938541382136029</v>
      </c>
      <c r="V5161">
        <f t="shared" si="891"/>
        <v>7.1565146134935809E-2</v>
      </c>
      <c r="W5161">
        <f t="shared" si="892"/>
        <v>2.676864244741874E-2</v>
      </c>
      <c r="X5161">
        <f t="shared" si="893"/>
        <v>6.0912319038514066E-2</v>
      </c>
      <c r="Y5161">
        <f t="shared" si="894"/>
        <v>1.8301010652827097E-2</v>
      </c>
    </row>
    <row r="5162" spans="1:25" x14ac:dyDescent="0.2">
      <c r="A5162" t="s">
        <v>229</v>
      </c>
      <c r="B5162" t="s">
        <v>268</v>
      </c>
      <c r="C5162">
        <v>2017</v>
      </c>
      <c r="D5162">
        <v>4460000</v>
      </c>
      <c r="E5162">
        <v>-3760000</v>
      </c>
      <c r="F5162">
        <v>3100000</v>
      </c>
      <c r="G5162">
        <v>5000000</v>
      </c>
      <c r="H5162">
        <v>5180000</v>
      </c>
      <c r="I5162">
        <v>7620000</v>
      </c>
      <c r="J5162">
        <v>9280000</v>
      </c>
      <c r="K5162">
        <v>2790000</v>
      </c>
      <c r="L5162">
        <v>940000</v>
      </c>
      <c r="M5162">
        <v>2340000</v>
      </c>
      <c r="N5162">
        <v>800000</v>
      </c>
      <c r="O5162">
        <f t="shared" si="884"/>
        <v>0.11814569536423841</v>
      </c>
      <c r="P5162">
        <f t="shared" si="885"/>
        <v>-9.9602649006622523E-2</v>
      </c>
      <c r="Q5162">
        <f t="shared" si="886"/>
        <v>8.211920529801324E-2</v>
      </c>
      <c r="R5162">
        <f t="shared" si="887"/>
        <v>0.13245033112582782</v>
      </c>
      <c r="S5162">
        <f t="shared" si="888"/>
        <v>0.13721854304635761</v>
      </c>
      <c r="T5162">
        <f t="shared" si="889"/>
        <v>0.20185430463576159</v>
      </c>
      <c r="U5162">
        <f t="shared" si="890"/>
        <v>0.24582781456953642</v>
      </c>
      <c r="V5162">
        <f t="shared" si="891"/>
        <v>7.3907284768211914E-2</v>
      </c>
      <c r="W5162">
        <f t="shared" si="892"/>
        <v>2.4900662251655631E-2</v>
      </c>
      <c r="X5162">
        <f t="shared" si="893"/>
        <v>6.1986754966887415E-2</v>
      </c>
      <c r="Y5162">
        <f t="shared" si="894"/>
        <v>2.119205298013245E-2</v>
      </c>
    </row>
    <row r="5163" spans="1:25" x14ac:dyDescent="0.2">
      <c r="A5163" t="s">
        <v>229</v>
      </c>
      <c r="B5163" t="s">
        <v>268</v>
      </c>
      <c r="C5163">
        <v>2018</v>
      </c>
      <c r="D5163">
        <v>4570000</v>
      </c>
      <c r="E5163">
        <v>-3790000</v>
      </c>
      <c r="F5163">
        <v>3140000</v>
      </c>
      <c r="G5163">
        <v>5140000</v>
      </c>
      <c r="H5163">
        <v>4960000</v>
      </c>
      <c r="I5163">
        <v>7630000</v>
      </c>
      <c r="J5163">
        <v>9470000</v>
      </c>
      <c r="K5163">
        <v>2880000</v>
      </c>
      <c r="L5163">
        <v>940000</v>
      </c>
      <c r="M5163">
        <v>2370000</v>
      </c>
      <c r="N5163">
        <v>910000</v>
      </c>
      <c r="O5163">
        <f t="shared" si="884"/>
        <v>0.119570905285191</v>
      </c>
      <c r="P5163">
        <f t="shared" si="885"/>
        <v>-9.9162742019884884E-2</v>
      </c>
      <c r="Q5163">
        <f t="shared" si="886"/>
        <v>8.2155939298796443E-2</v>
      </c>
      <c r="R5163">
        <f t="shared" si="887"/>
        <v>0.13448456305599163</v>
      </c>
      <c r="S5163">
        <f t="shared" si="888"/>
        <v>0.12977498691784406</v>
      </c>
      <c r="T5163">
        <f t="shared" si="889"/>
        <v>0.19963369963369965</v>
      </c>
      <c r="U5163">
        <f t="shared" si="890"/>
        <v>0.24777603349031921</v>
      </c>
      <c r="V5163">
        <f t="shared" si="891"/>
        <v>7.5353218210361061E-2</v>
      </c>
      <c r="W5163">
        <f t="shared" si="892"/>
        <v>2.4594453165881738E-2</v>
      </c>
      <c r="X5163">
        <f t="shared" si="893"/>
        <v>6.2009419152276292E-2</v>
      </c>
      <c r="Y5163">
        <f t="shared" si="894"/>
        <v>2.3809523809523808E-2</v>
      </c>
    </row>
    <row r="5164" spans="1:25" x14ac:dyDescent="0.2">
      <c r="A5164" t="s">
        <v>230</v>
      </c>
      <c r="B5164" t="s">
        <v>267</v>
      </c>
      <c r="C5164">
        <v>1990</v>
      </c>
      <c r="D5164">
        <v>44120000</v>
      </c>
      <c r="E5164">
        <v>-16940000</v>
      </c>
      <c r="F5164">
        <v>10970000</v>
      </c>
      <c r="G5164">
        <v>12760000</v>
      </c>
      <c r="H5164">
        <v>32759999.999999899</v>
      </c>
      <c r="I5164">
        <v>27850000</v>
      </c>
      <c r="J5164">
        <v>39440000</v>
      </c>
      <c r="K5164">
        <v>22800000</v>
      </c>
      <c r="L5164">
        <v>4179999.9999999902</v>
      </c>
      <c r="M5164">
        <v>11330000</v>
      </c>
      <c r="N5164">
        <v>910000</v>
      </c>
      <c r="O5164">
        <f t="shared" si="884"/>
        <v>0.23199074560942279</v>
      </c>
      <c r="P5164">
        <f t="shared" si="885"/>
        <v>-8.9073509306972401E-2</v>
      </c>
      <c r="Q5164">
        <f t="shared" si="886"/>
        <v>5.768219581449157E-2</v>
      </c>
      <c r="R5164">
        <f t="shared" si="887"/>
        <v>6.7094331685771419E-2</v>
      </c>
      <c r="S5164">
        <f t="shared" si="888"/>
        <v>0.17225786097381385</v>
      </c>
      <c r="T5164">
        <f t="shared" si="889"/>
        <v>0.14644021453359984</v>
      </c>
      <c r="U5164">
        <f t="shared" si="890"/>
        <v>0.20738247975602075</v>
      </c>
      <c r="V5164">
        <f t="shared" si="891"/>
        <v>0.119886423388369</v>
      </c>
      <c r="W5164">
        <f t="shared" si="892"/>
        <v>2.197917762120093E-2</v>
      </c>
      <c r="X5164">
        <f t="shared" si="893"/>
        <v>5.9575139341676346E-2</v>
      </c>
      <c r="Y5164">
        <f t="shared" si="894"/>
        <v>4.7849405826059553E-3</v>
      </c>
    </row>
    <row r="5165" spans="1:25" x14ac:dyDescent="0.2">
      <c r="A5165" t="s">
        <v>230</v>
      </c>
      <c r="B5165" t="s">
        <v>267</v>
      </c>
      <c r="C5165">
        <v>1991</v>
      </c>
      <c r="D5165">
        <v>41910000</v>
      </c>
      <c r="E5165">
        <v>-16940000</v>
      </c>
      <c r="F5165">
        <v>11200000</v>
      </c>
      <c r="G5165">
        <v>14330000</v>
      </c>
      <c r="H5165">
        <v>34570000</v>
      </c>
      <c r="I5165">
        <v>26560000</v>
      </c>
      <c r="J5165">
        <v>41490000</v>
      </c>
      <c r="K5165">
        <v>23320000</v>
      </c>
      <c r="L5165">
        <v>4010000</v>
      </c>
      <c r="M5165">
        <v>11290000</v>
      </c>
      <c r="N5165">
        <v>1120000</v>
      </c>
      <c r="O5165">
        <f t="shared" si="884"/>
        <v>0.21730789173493725</v>
      </c>
      <c r="P5165">
        <f t="shared" si="885"/>
        <v>-8.7835735766877532E-2</v>
      </c>
      <c r="Q5165">
        <f t="shared" si="886"/>
        <v>5.807321373016696E-2</v>
      </c>
      <c r="R5165">
        <f t="shared" si="887"/>
        <v>7.430260292440112E-2</v>
      </c>
      <c r="S5165">
        <f t="shared" si="888"/>
        <v>0.17924919630820285</v>
      </c>
      <c r="T5165">
        <f t="shared" si="889"/>
        <v>0.13771647827439593</v>
      </c>
      <c r="U5165">
        <f t="shared" si="890"/>
        <v>0.215130146220056</v>
      </c>
      <c r="V5165">
        <f t="shared" si="891"/>
        <v>0.12091672715959764</v>
      </c>
      <c r="W5165">
        <f t="shared" si="892"/>
        <v>2.0792284558747279E-2</v>
      </c>
      <c r="X5165">
        <f t="shared" si="893"/>
        <v>5.8539873483355799E-2</v>
      </c>
      <c r="Y5165">
        <f t="shared" si="894"/>
        <v>5.8073213730166964E-3</v>
      </c>
    </row>
    <row r="5166" spans="1:25" x14ac:dyDescent="0.2">
      <c r="A5166" t="s">
        <v>230</v>
      </c>
      <c r="B5166" t="s">
        <v>267</v>
      </c>
      <c r="C5166">
        <v>1992</v>
      </c>
      <c r="D5166">
        <v>43130000</v>
      </c>
      <c r="E5166">
        <v>-16940000</v>
      </c>
      <c r="F5166">
        <v>11420000</v>
      </c>
      <c r="G5166">
        <v>15520000</v>
      </c>
      <c r="H5166">
        <v>33159999.999999899</v>
      </c>
      <c r="I5166">
        <v>27110000</v>
      </c>
      <c r="J5166">
        <v>44700000</v>
      </c>
      <c r="K5166">
        <v>25580000</v>
      </c>
      <c r="L5166">
        <v>4000000</v>
      </c>
      <c r="M5166">
        <v>11530000</v>
      </c>
      <c r="N5166">
        <v>1130000</v>
      </c>
      <c r="O5166">
        <f t="shared" si="884"/>
        <v>0.21528401717080975</v>
      </c>
      <c r="P5166">
        <f t="shared" si="885"/>
        <v>-8.4556254367575176E-2</v>
      </c>
      <c r="Q5166">
        <f t="shared" si="886"/>
        <v>5.7003094738943827E-2</v>
      </c>
      <c r="R5166">
        <f t="shared" si="887"/>
        <v>7.7468303883398273E-2</v>
      </c>
      <c r="S5166">
        <f t="shared" si="888"/>
        <v>0.16551861834880663</v>
      </c>
      <c r="T5166">
        <f t="shared" si="889"/>
        <v>0.13531995607467315</v>
      </c>
      <c r="U5166">
        <f t="shared" si="890"/>
        <v>0.22312069481880817</v>
      </c>
      <c r="V5166">
        <f t="shared" si="891"/>
        <v>0.12768293900369379</v>
      </c>
      <c r="W5166">
        <f t="shared" si="892"/>
        <v>1.9966057701906771E-2</v>
      </c>
      <c r="X5166">
        <f t="shared" si="893"/>
        <v>5.7552161325746268E-2</v>
      </c>
      <c r="Y5166">
        <f t="shared" si="894"/>
        <v>5.6404113007886628E-3</v>
      </c>
    </row>
    <row r="5167" spans="1:25" x14ac:dyDescent="0.2">
      <c r="A5167" t="s">
        <v>230</v>
      </c>
      <c r="B5167" t="s">
        <v>267</v>
      </c>
      <c r="C5167">
        <v>1993</v>
      </c>
      <c r="D5167">
        <v>43850000</v>
      </c>
      <c r="E5167">
        <v>-16940000</v>
      </c>
      <c r="F5167">
        <v>11650000</v>
      </c>
      <c r="G5167">
        <v>14940000</v>
      </c>
      <c r="H5167">
        <v>33159999.999999899</v>
      </c>
      <c r="I5167">
        <v>32270000</v>
      </c>
      <c r="J5167">
        <v>45090000</v>
      </c>
      <c r="K5167">
        <v>24790000</v>
      </c>
      <c r="L5167">
        <v>3950000</v>
      </c>
      <c r="M5167">
        <v>12960000</v>
      </c>
      <c r="N5167">
        <v>1260000</v>
      </c>
      <c r="O5167">
        <f t="shared" si="884"/>
        <v>0.21185621799207666</v>
      </c>
      <c r="P5167">
        <f t="shared" si="885"/>
        <v>-8.1843656391921968E-2</v>
      </c>
      <c r="Q5167">
        <f t="shared" si="886"/>
        <v>5.6285631461977036E-2</v>
      </c>
      <c r="R5167">
        <f t="shared" si="887"/>
        <v>7.2180887042226347E-2</v>
      </c>
      <c r="S5167">
        <f t="shared" si="888"/>
        <v>0.16020871581795304</v>
      </c>
      <c r="T5167">
        <f t="shared" si="889"/>
        <v>0.15590878345733897</v>
      </c>
      <c r="U5167">
        <f t="shared" si="890"/>
        <v>0.21784713498888794</v>
      </c>
      <c r="V5167">
        <f t="shared" si="891"/>
        <v>0.11977002608947732</v>
      </c>
      <c r="W5167">
        <f t="shared" si="892"/>
        <v>1.9083969465648866E-2</v>
      </c>
      <c r="X5167">
        <f t="shared" si="893"/>
        <v>6.2614745386027668E-2</v>
      </c>
      <c r="Y5167">
        <f t="shared" si="894"/>
        <v>6.0875446903082457E-3</v>
      </c>
    </row>
    <row r="5168" spans="1:25" x14ac:dyDescent="0.2">
      <c r="A5168" t="s">
        <v>230</v>
      </c>
      <c r="B5168" t="s">
        <v>267</v>
      </c>
      <c r="C5168">
        <v>1994</v>
      </c>
      <c r="D5168">
        <v>40890000</v>
      </c>
      <c r="E5168">
        <v>-16940000</v>
      </c>
      <c r="F5168">
        <v>11920000</v>
      </c>
      <c r="G5168">
        <v>15370000</v>
      </c>
      <c r="H5168">
        <v>30340000</v>
      </c>
      <c r="I5168">
        <v>31340000</v>
      </c>
      <c r="J5168">
        <v>50560000</v>
      </c>
      <c r="K5168">
        <v>20850000</v>
      </c>
      <c r="L5168">
        <v>3900000</v>
      </c>
      <c r="M5168">
        <v>12700000</v>
      </c>
      <c r="N5168">
        <v>1120000</v>
      </c>
      <c r="O5168">
        <f t="shared" si="884"/>
        <v>0.20237564959168522</v>
      </c>
      <c r="P5168">
        <f t="shared" si="885"/>
        <v>-8.384063350655778E-2</v>
      </c>
      <c r="Q5168">
        <f t="shared" si="886"/>
        <v>5.8995298193516454E-2</v>
      </c>
      <c r="R5168">
        <f t="shared" si="887"/>
        <v>7.6070279633754026E-2</v>
      </c>
      <c r="S5168">
        <f t="shared" si="888"/>
        <v>0.15016085127443701</v>
      </c>
      <c r="T5168">
        <f t="shared" si="889"/>
        <v>0.15511012125711457</v>
      </c>
      <c r="U5168">
        <f t="shared" si="890"/>
        <v>0.25023509032417718</v>
      </c>
      <c r="V5168">
        <f t="shared" si="891"/>
        <v>0.10319227913882702</v>
      </c>
      <c r="W5168">
        <f t="shared" si="892"/>
        <v>1.9302152932442463E-2</v>
      </c>
      <c r="X5168">
        <f t="shared" si="893"/>
        <v>6.2855728780004949E-2</v>
      </c>
      <c r="Y5168">
        <f t="shared" si="894"/>
        <v>5.5431823805988613E-3</v>
      </c>
    </row>
    <row r="5169" spans="1:25" x14ac:dyDescent="0.2">
      <c r="A5169" t="s">
        <v>230</v>
      </c>
      <c r="B5169" t="s">
        <v>267</v>
      </c>
      <c r="C5169">
        <v>1995</v>
      </c>
      <c r="D5169">
        <v>40390000</v>
      </c>
      <c r="E5169">
        <v>-16940000</v>
      </c>
      <c r="F5169">
        <v>12260000</v>
      </c>
      <c r="G5169">
        <v>16239999.999999899</v>
      </c>
      <c r="H5169">
        <v>33690000</v>
      </c>
      <c r="I5169">
        <v>35200000</v>
      </c>
      <c r="J5169">
        <v>51830000</v>
      </c>
      <c r="K5169">
        <v>25490000</v>
      </c>
      <c r="L5169">
        <v>3860000</v>
      </c>
      <c r="M5169">
        <v>13490000</v>
      </c>
      <c r="N5169">
        <v>1370000</v>
      </c>
      <c r="O5169">
        <f t="shared" si="884"/>
        <v>0.18623201770564377</v>
      </c>
      <c r="P5169">
        <f t="shared" si="885"/>
        <v>-7.8107709332349728E-2</v>
      </c>
      <c r="Q5169">
        <f t="shared" si="886"/>
        <v>5.6528956104758422E-2</v>
      </c>
      <c r="R5169">
        <f t="shared" si="887"/>
        <v>7.4880118037624066E-2</v>
      </c>
      <c r="S5169">
        <f t="shared" si="888"/>
        <v>0.15533935817041691</v>
      </c>
      <c r="T5169">
        <f t="shared" si="889"/>
        <v>0.16230173367760983</v>
      </c>
      <c r="U5169">
        <f t="shared" si="890"/>
        <v>0.23898008115086697</v>
      </c>
      <c r="V5169">
        <f t="shared" si="891"/>
        <v>0.11753043157506461</v>
      </c>
      <c r="W5169">
        <f t="shared" si="892"/>
        <v>1.7797860568056077E-2</v>
      </c>
      <c r="X5169">
        <f t="shared" si="893"/>
        <v>6.2200295094061268E-2</v>
      </c>
      <c r="Y5169">
        <f t="shared" si="894"/>
        <v>6.3168572482478827E-3</v>
      </c>
    </row>
    <row r="5170" spans="1:25" x14ac:dyDescent="0.2">
      <c r="A5170" t="s">
        <v>230</v>
      </c>
      <c r="B5170" t="s">
        <v>267</v>
      </c>
      <c r="C5170">
        <v>1996</v>
      </c>
      <c r="D5170">
        <v>40490000</v>
      </c>
      <c r="E5170">
        <v>-16930000</v>
      </c>
      <c r="F5170">
        <v>12570000</v>
      </c>
      <c r="G5170">
        <v>16810000</v>
      </c>
      <c r="H5170">
        <v>42080000</v>
      </c>
      <c r="I5170">
        <v>36990000</v>
      </c>
      <c r="J5170">
        <v>57630000</v>
      </c>
      <c r="K5170">
        <v>25830000</v>
      </c>
      <c r="L5170">
        <v>3850000</v>
      </c>
      <c r="M5170">
        <v>13950000</v>
      </c>
      <c r="N5170">
        <v>1370000</v>
      </c>
      <c r="O5170">
        <f t="shared" si="884"/>
        <v>0.17256222297988408</v>
      </c>
      <c r="P5170">
        <f t="shared" si="885"/>
        <v>-7.2153085577906576E-2</v>
      </c>
      <c r="Q5170">
        <f t="shared" si="886"/>
        <v>5.3571428571428568E-2</v>
      </c>
      <c r="R5170">
        <f t="shared" si="887"/>
        <v>7.1641663825434715E-2</v>
      </c>
      <c r="S5170">
        <f t="shared" si="888"/>
        <v>0.17933856120013639</v>
      </c>
      <c r="T5170">
        <f t="shared" si="889"/>
        <v>0.15764575519945448</v>
      </c>
      <c r="U5170">
        <f t="shared" si="890"/>
        <v>0.24561029662461642</v>
      </c>
      <c r="V5170">
        <f t="shared" si="891"/>
        <v>0.1100835322195704</v>
      </c>
      <c r="W5170">
        <f t="shared" si="892"/>
        <v>1.6408114558472554E-2</v>
      </c>
      <c r="X5170">
        <f t="shared" si="893"/>
        <v>5.9452778724855097E-2</v>
      </c>
      <c r="Y5170">
        <f t="shared" si="894"/>
        <v>5.8387316740538698E-3</v>
      </c>
    </row>
    <row r="5171" spans="1:25" x14ac:dyDescent="0.2">
      <c r="A5171" t="s">
        <v>230</v>
      </c>
      <c r="B5171" t="s">
        <v>267</v>
      </c>
      <c r="C5171">
        <v>1997</v>
      </c>
      <c r="D5171">
        <v>40360000</v>
      </c>
      <c r="E5171">
        <v>-16940000</v>
      </c>
      <c r="F5171">
        <v>13040000</v>
      </c>
      <c r="G5171">
        <v>17340000</v>
      </c>
      <c r="H5171">
        <v>45520000</v>
      </c>
      <c r="I5171">
        <v>34350000</v>
      </c>
      <c r="J5171">
        <v>63180000</v>
      </c>
      <c r="K5171">
        <v>27200000</v>
      </c>
      <c r="L5171">
        <v>4280000</v>
      </c>
      <c r="M5171">
        <v>14060000</v>
      </c>
      <c r="N5171">
        <v>1830000</v>
      </c>
      <c r="O5171">
        <f t="shared" si="884"/>
        <v>0.16526083039882072</v>
      </c>
      <c r="P5171">
        <f t="shared" si="885"/>
        <v>-6.9363688477602159E-2</v>
      </c>
      <c r="Q5171">
        <f t="shared" si="886"/>
        <v>5.3394480386536727E-2</v>
      </c>
      <c r="R5171">
        <f t="shared" si="887"/>
        <v>7.1001555974121694E-2</v>
      </c>
      <c r="S5171">
        <f t="shared" si="888"/>
        <v>0.1863893211039227</v>
      </c>
      <c r="T5171">
        <f t="shared" si="889"/>
        <v>0.14065187126361478</v>
      </c>
      <c r="U5171">
        <f t="shared" si="890"/>
        <v>0.25870117107526003</v>
      </c>
      <c r="V5171">
        <f t="shared" si="891"/>
        <v>0.11137498976332814</v>
      </c>
      <c r="W5171">
        <f t="shared" si="892"/>
        <v>1.7525182212758988E-2</v>
      </c>
      <c r="X5171">
        <f t="shared" si="893"/>
        <v>5.7571042502661533E-2</v>
      </c>
      <c r="Y5171">
        <f t="shared" si="894"/>
        <v>7.4932437965768567E-3</v>
      </c>
    </row>
    <row r="5172" spans="1:25" x14ac:dyDescent="0.2">
      <c r="A5172" t="s">
        <v>230</v>
      </c>
      <c r="B5172" t="s">
        <v>267</v>
      </c>
      <c r="C5172">
        <v>1998</v>
      </c>
      <c r="D5172">
        <v>40740000</v>
      </c>
      <c r="E5172">
        <v>-16930000</v>
      </c>
      <c r="F5172">
        <v>13430000</v>
      </c>
      <c r="G5172">
        <v>17580000</v>
      </c>
      <c r="H5172">
        <v>47000000</v>
      </c>
      <c r="I5172">
        <v>31720000</v>
      </c>
      <c r="J5172">
        <v>67640000</v>
      </c>
      <c r="K5172">
        <v>24030000</v>
      </c>
      <c r="L5172">
        <v>4650000</v>
      </c>
      <c r="M5172">
        <v>13720000</v>
      </c>
      <c r="N5172">
        <v>1990000</v>
      </c>
      <c r="O5172">
        <f t="shared" si="884"/>
        <v>0.16589974345400496</v>
      </c>
      <c r="P5172">
        <f t="shared" si="885"/>
        <v>-6.8941645966526854E-2</v>
      </c>
      <c r="Q5172">
        <f t="shared" si="886"/>
        <v>5.4689090686973162E-2</v>
      </c>
      <c r="R5172">
        <f t="shared" si="887"/>
        <v>7.1588549089872541E-2</v>
      </c>
      <c r="S5172">
        <f t="shared" si="888"/>
        <v>0.19139145661114956</v>
      </c>
      <c r="T5172">
        <f t="shared" si="889"/>
        <v>0.12916887241926944</v>
      </c>
      <c r="U5172">
        <f t="shared" si="890"/>
        <v>0.27544081117400332</v>
      </c>
      <c r="V5172">
        <f t="shared" si="891"/>
        <v>9.7853972390764349E-2</v>
      </c>
      <c r="W5172">
        <f t="shared" si="892"/>
        <v>1.8935537728549903E-2</v>
      </c>
      <c r="X5172">
        <f t="shared" si="893"/>
        <v>5.5870016695850469E-2</v>
      </c>
      <c r="Y5172">
        <f t="shared" si="894"/>
        <v>8.1035957160890994E-3</v>
      </c>
    </row>
    <row r="5173" spans="1:25" x14ac:dyDescent="0.2">
      <c r="A5173" t="s">
        <v>230</v>
      </c>
      <c r="B5173" t="s">
        <v>267</v>
      </c>
      <c r="C5173">
        <v>1999</v>
      </c>
      <c r="D5173">
        <v>40380000</v>
      </c>
      <c r="E5173">
        <v>-16930000</v>
      </c>
      <c r="F5173">
        <v>13920000</v>
      </c>
      <c r="G5173">
        <v>16840000</v>
      </c>
      <c r="H5173">
        <v>41360000</v>
      </c>
      <c r="I5173">
        <v>33299999.999999899</v>
      </c>
      <c r="J5173">
        <v>71900000</v>
      </c>
      <c r="K5173">
        <v>23270000</v>
      </c>
      <c r="L5173">
        <v>5710000</v>
      </c>
      <c r="M5173">
        <v>13740000</v>
      </c>
      <c r="N5173">
        <v>2360000</v>
      </c>
      <c r="O5173">
        <f t="shared" si="884"/>
        <v>0.16424649176327036</v>
      </c>
      <c r="P5173">
        <f t="shared" si="885"/>
        <v>-6.8863127923530637E-2</v>
      </c>
      <c r="Q5173">
        <f t="shared" si="886"/>
        <v>5.6619890176937186E-2</v>
      </c>
      <c r="R5173">
        <f t="shared" si="887"/>
        <v>6.8497051047386653E-2</v>
      </c>
      <c r="S5173">
        <f t="shared" si="888"/>
        <v>0.16823266219239383</v>
      </c>
      <c r="T5173">
        <f t="shared" si="889"/>
        <v>0.13544844417327603</v>
      </c>
      <c r="U5173">
        <f t="shared" si="890"/>
        <v>0.29245474883058792</v>
      </c>
      <c r="V5173">
        <f t="shared" si="891"/>
        <v>9.465121008745174E-2</v>
      </c>
      <c r="W5173">
        <f t="shared" si="892"/>
        <v>2.3225544030913169E-2</v>
      </c>
      <c r="X5173">
        <f t="shared" si="893"/>
        <v>5.5887736424649205E-2</v>
      </c>
      <c r="Y5173">
        <f t="shared" si="894"/>
        <v>9.5993491966646378E-3</v>
      </c>
    </row>
    <row r="5174" spans="1:25" x14ac:dyDescent="0.2">
      <c r="A5174" t="s">
        <v>230</v>
      </c>
      <c r="B5174" t="s">
        <v>267</v>
      </c>
      <c r="C5174">
        <v>2000</v>
      </c>
      <c r="D5174">
        <v>39780000</v>
      </c>
      <c r="E5174">
        <v>-16940000</v>
      </c>
      <c r="F5174">
        <v>14380000</v>
      </c>
      <c r="G5174">
        <v>17420000</v>
      </c>
      <c r="H5174">
        <v>58030000</v>
      </c>
      <c r="I5174">
        <v>34740000</v>
      </c>
      <c r="J5174">
        <v>74960000</v>
      </c>
      <c r="K5174">
        <v>25270000</v>
      </c>
      <c r="L5174">
        <v>6070000</v>
      </c>
      <c r="M5174">
        <v>13790000</v>
      </c>
      <c r="N5174">
        <v>2830000</v>
      </c>
      <c r="O5174">
        <f t="shared" si="884"/>
        <v>0.14715347908112308</v>
      </c>
      <c r="P5174">
        <f t="shared" si="885"/>
        <v>-6.2664151222579803E-2</v>
      </c>
      <c r="Q5174">
        <f t="shared" si="886"/>
        <v>5.3194244072060075E-2</v>
      </c>
      <c r="R5174">
        <f t="shared" si="887"/>
        <v>6.4439758813302259E-2</v>
      </c>
      <c r="S5174">
        <f t="shared" si="888"/>
        <v>0.21466355935338291</v>
      </c>
      <c r="T5174">
        <f t="shared" si="889"/>
        <v>0.12850959937853734</v>
      </c>
      <c r="U5174">
        <f t="shared" si="890"/>
        <v>0.27729071875115602</v>
      </c>
      <c r="V5174">
        <f t="shared" si="891"/>
        <v>9.3478341286575672E-2</v>
      </c>
      <c r="W5174">
        <f t="shared" si="892"/>
        <v>2.2454037657677652E-2</v>
      </c>
      <c r="X5174">
        <f t="shared" si="893"/>
        <v>5.1011726408463728E-2</v>
      </c>
      <c r="Y5174">
        <f t="shared" si="894"/>
        <v>1.0468686420301113E-2</v>
      </c>
    </row>
    <row r="5175" spans="1:25" x14ac:dyDescent="0.2">
      <c r="A5175" t="s">
        <v>230</v>
      </c>
      <c r="B5175" t="s">
        <v>267</v>
      </c>
      <c r="C5175">
        <v>2001</v>
      </c>
      <c r="D5175">
        <v>36780000</v>
      </c>
      <c r="E5175">
        <v>-42960000</v>
      </c>
      <c r="F5175">
        <v>14850000</v>
      </c>
      <c r="G5175">
        <v>17320000</v>
      </c>
      <c r="H5175">
        <v>42430000</v>
      </c>
      <c r="I5175">
        <v>33310000</v>
      </c>
      <c r="J5175">
        <v>76580000</v>
      </c>
      <c r="K5175">
        <v>22160000</v>
      </c>
      <c r="L5175">
        <v>5550000</v>
      </c>
      <c r="M5175">
        <v>13260000</v>
      </c>
      <c r="N5175">
        <v>2290000</v>
      </c>
      <c r="O5175">
        <f t="shared" si="884"/>
        <v>0.16599720178724556</v>
      </c>
      <c r="P5175">
        <f t="shared" si="885"/>
        <v>-0.19388906440402581</v>
      </c>
      <c r="Q5175">
        <f t="shared" si="886"/>
        <v>6.7021708715078759E-2</v>
      </c>
      <c r="R5175">
        <f t="shared" si="887"/>
        <v>7.8169427269034614E-2</v>
      </c>
      <c r="S5175">
        <f t="shared" si="888"/>
        <v>0.19149704382362234</v>
      </c>
      <c r="T5175">
        <f t="shared" si="889"/>
        <v>0.15033623685516992</v>
      </c>
      <c r="U5175">
        <f t="shared" si="890"/>
        <v>0.34562440763641289</v>
      </c>
      <c r="V5175">
        <f t="shared" si="891"/>
        <v>0.10001353973913436</v>
      </c>
      <c r="W5175">
        <f t="shared" si="892"/>
        <v>2.5048517398564788E-2</v>
      </c>
      <c r="X5175">
        <f t="shared" si="893"/>
        <v>5.9845646973868301E-2</v>
      </c>
      <c r="Y5175">
        <f t="shared" si="894"/>
        <v>1.03353342058943E-2</v>
      </c>
    </row>
    <row r="5176" spans="1:25" x14ac:dyDescent="0.2">
      <c r="A5176" t="s">
        <v>230</v>
      </c>
      <c r="B5176" t="s">
        <v>267</v>
      </c>
      <c r="C5176">
        <v>2002</v>
      </c>
      <c r="D5176">
        <v>36280000</v>
      </c>
      <c r="E5176">
        <v>-42960000</v>
      </c>
      <c r="F5176">
        <v>15340000</v>
      </c>
      <c r="G5176">
        <v>18050000</v>
      </c>
      <c r="H5176">
        <v>53100000</v>
      </c>
      <c r="I5176">
        <v>35080000</v>
      </c>
      <c r="J5176">
        <v>71540000</v>
      </c>
      <c r="K5176">
        <v>23930000</v>
      </c>
      <c r="L5176">
        <v>5110000</v>
      </c>
      <c r="M5176">
        <v>14090000</v>
      </c>
      <c r="N5176">
        <v>4260000</v>
      </c>
      <c r="O5176">
        <f t="shared" si="884"/>
        <v>0.15516209049696347</v>
      </c>
      <c r="P5176">
        <f t="shared" si="885"/>
        <v>-0.18373107518604054</v>
      </c>
      <c r="Q5176">
        <f t="shared" si="886"/>
        <v>6.56060217261141E-2</v>
      </c>
      <c r="R5176">
        <f t="shared" si="887"/>
        <v>7.7196133778119916E-2</v>
      </c>
      <c r="S5176">
        <f t="shared" si="888"/>
        <v>0.22709776751347191</v>
      </c>
      <c r="T5176">
        <f t="shared" si="889"/>
        <v>0.15002993755880592</v>
      </c>
      <c r="U5176">
        <f t="shared" si="890"/>
        <v>0.30596185099649303</v>
      </c>
      <c r="V5176">
        <f t="shared" si="891"/>
        <v>0.10234368317509195</v>
      </c>
      <c r="W5176">
        <f t="shared" si="892"/>
        <v>2.1854417928320932E-2</v>
      </c>
      <c r="X5176">
        <f t="shared" si="893"/>
        <v>6.0260029082199983E-2</v>
      </c>
      <c r="Y5176">
        <f t="shared" si="894"/>
        <v>1.8219142930459328E-2</v>
      </c>
    </row>
    <row r="5177" spans="1:25" x14ac:dyDescent="0.2">
      <c r="A5177" t="s">
        <v>230</v>
      </c>
      <c r="B5177" t="s">
        <v>267</v>
      </c>
      <c r="C5177">
        <v>2003</v>
      </c>
      <c r="D5177">
        <v>36240000</v>
      </c>
      <c r="E5177">
        <v>-42960000</v>
      </c>
      <c r="F5177">
        <v>15800000</v>
      </c>
      <c r="G5177">
        <v>18750000</v>
      </c>
      <c r="H5177">
        <v>59950000</v>
      </c>
      <c r="I5177">
        <v>35130000</v>
      </c>
      <c r="J5177">
        <v>72300000</v>
      </c>
      <c r="K5177">
        <v>27680000</v>
      </c>
      <c r="L5177">
        <v>4910000</v>
      </c>
      <c r="M5177">
        <v>13640000</v>
      </c>
      <c r="N5177">
        <v>4640000</v>
      </c>
      <c r="O5177">
        <f t="shared" si="884"/>
        <v>0.14726918075422626</v>
      </c>
      <c r="P5177">
        <f t="shared" si="885"/>
        <v>-0.17457737321196359</v>
      </c>
      <c r="Q5177">
        <f t="shared" si="886"/>
        <v>6.4206762028608588E-2</v>
      </c>
      <c r="R5177">
        <f t="shared" si="887"/>
        <v>7.6194733420026015E-2</v>
      </c>
      <c r="S5177">
        <f t="shared" si="888"/>
        <v>0.2436199609882965</v>
      </c>
      <c r="T5177">
        <f t="shared" si="889"/>
        <v>0.14275845253576072</v>
      </c>
      <c r="U5177">
        <f t="shared" si="890"/>
        <v>0.29380689206762028</v>
      </c>
      <c r="V5177">
        <f t="shared" si="891"/>
        <v>0.11248374512353707</v>
      </c>
      <c r="W5177">
        <f t="shared" si="892"/>
        <v>1.9952860858257478E-2</v>
      </c>
      <c r="X5177">
        <f t="shared" si="893"/>
        <v>5.5429128738621589E-2</v>
      </c>
      <c r="Y5177">
        <f t="shared" si="894"/>
        <v>1.8855656697009102E-2</v>
      </c>
    </row>
    <row r="5178" spans="1:25" x14ac:dyDescent="0.2">
      <c r="A5178" t="s">
        <v>230</v>
      </c>
      <c r="B5178" t="s">
        <v>267</v>
      </c>
      <c r="C5178">
        <v>2004</v>
      </c>
      <c r="D5178">
        <v>36000000</v>
      </c>
      <c r="E5178">
        <v>-42960000</v>
      </c>
      <c r="F5178">
        <v>16420000</v>
      </c>
      <c r="G5178">
        <v>20250000</v>
      </c>
      <c r="H5178">
        <v>58610000</v>
      </c>
      <c r="I5178">
        <v>35740000</v>
      </c>
      <c r="J5178">
        <v>73720000</v>
      </c>
      <c r="K5178">
        <v>30230000</v>
      </c>
      <c r="L5178">
        <v>4780000</v>
      </c>
      <c r="M5178">
        <v>14940000</v>
      </c>
      <c r="N5178">
        <v>6040000</v>
      </c>
      <c r="O5178">
        <f t="shared" si="884"/>
        <v>0.14186074004019389</v>
      </c>
      <c r="P5178">
        <f t="shared" si="885"/>
        <v>-0.16928714978129802</v>
      </c>
      <c r="Q5178">
        <f t="shared" si="886"/>
        <v>6.4704259762777314E-2</v>
      </c>
      <c r="R5178">
        <f t="shared" si="887"/>
        <v>7.9796666272609049E-2</v>
      </c>
      <c r="S5178">
        <f t="shared" si="888"/>
        <v>0.23095716593766008</v>
      </c>
      <c r="T5178">
        <f t="shared" si="889"/>
        <v>0.14083619025101471</v>
      </c>
      <c r="U5178">
        <f t="shared" si="890"/>
        <v>0.29049927099341921</v>
      </c>
      <c r="V5178">
        <f t="shared" si="891"/>
        <v>0.11912361587264059</v>
      </c>
      <c r="W5178">
        <f t="shared" si="892"/>
        <v>1.8835953816447964E-2</v>
      </c>
      <c r="X5178">
        <f t="shared" si="893"/>
        <v>5.887220711668046E-2</v>
      </c>
      <c r="Y5178">
        <f t="shared" si="894"/>
        <v>2.3801079717854751E-2</v>
      </c>
    </row>
    <row r="5179" spans="1:25" x14ac:dyDescent="0.2">
      <c r="A5179" t="s">
        <v>230</v>
      </c>
      <c r="B5179" t="s">
        <v>267</v>
      </c>
      <c r="C5179">
        <v>2005</v>
      </c>
      <c r="D5179">
        <v>36660000</v>
      </c>
      <c r="E5179">
        <v>-42960000</v>
      </c>
      <c r="F5179">
        <v>16850000</v>
      </c>
      <c r="G5179">
        <v>22450000</v>
      </c>
      <c r="H5179">
        <v>54960000</v>
      </c>
      <c r="I5179">
        <v>36940000</v>
      </c>
      <c r="J5179">
        <v>81150000</v>
      </c>
      <c r="K5179">
        <v>33670000</v>
      </c>
      <c r="L5179">
        <v>5450000</v>
      </c>
      <c r="M5179">
        <v>15110000</v>
      </c>
      <c r="N5179">
        <v>6590000</v>
      </c>
      <c r="O5179">
        <f t="shared" si="884"/>
        <v>0.13737025518042492</v>
      </c>
      <c r="P5179">
        <f t="shared" si="885"/>
        <v>-0.16097725484318207</v>
      </c>
      <c r="Q5179">
        <f t="shared" si="886"/>
        <v>6.3139356240866334E-2</v>
      </c>
      <c r="R5179">
        <f t="shared" si="887"/>
        <v>8.4123355941094921E-2</v>
      </c>
      <c r="S5179">
        <f t="shared" si="888"/>
        <v>0.20594296848652902</v>
      </c>
      <c r="T5179">
        <f t="shared" si="889"/>
        <v>0.13841945516543636</v>
      </c>
      <c r="U5179">
        <f t="shared" si="890"/>
        <v>0.30408063851313372</v>
      </c>
      <c r="V5179">
        <f t="shared" si="891"/>
        <v>0.12616629819762432</v>
      </c>
      <c r="W5179">
        <f t="shared" si="892"/>
        <v>2.0421928279686738E-2</v>
      </c>
      <c r="X5179">
        <f t="shared" si="893"/>
        <v>5.661932776258103E-2</v>
      </c>
      <c r="Y5179">
        <f t="shared" si="894"/>
        <v>2.46936710758047E-2</v>
      </c>
    </row>
    <row r="5180" spans="1:25" x14ac:dyDescent="0.2">
      <c r="A5180" t="s">
        <v>230</v>
      </c>
      <c r="B5180" t="s">
        <v>267</v>
      </c>
      <c r="C5180">
        <v>2006</v>
      </c>
      <c r="D5180">
        <v>37630000</v>
      </c>
      <c r="E5180">
        <v>-42960000</v>
      </c>
      <c r="F5180">
        <v>17380000</v>
      </c>
      <c r="G5180">
        <v>25350000</v>
      </c>
      <c r="H5180">
        <v>63090000</v>
      </c>
      <c r="I5180">
        <v>41650000</v>
      </c>
      <c r="J5180">
        <v>90190000</v>
      </c>
      <c r="K5180">
        <v>35520000</v>
      </c>
      <c r="L5180">
        <v>5830000</v>
      </c>
      <c r="M5180">
        <v>15960000</v>
      </c>
      <c r="N5180">
        <v>6030000</v>
      </c>
      <c r="O5180">
        <f t="shared" si="884"/>
        <v>0.12727026752798729</v>
      </c>
      <c r="P5180">
        <f t="shared" si="885"/>
        <v>-0.14529712179118612</v>
      </c>
      <c r="Q5180">
        <f t="shared" si="886"/>
        <v>5.8781749923901644E-2</v>
      </c>
      <c r="R5180">
        <f t="shared" si="887"/>
        <v>8.5737477593262765E-2</v>
      </c>
      <c r="S5180">
        <f t="shared" si="888"/>
        <v>0.21337978151317347</v>
      </c>
      <c r="T5180">
        <f t="shared" si="889"/>
        <v>0.14086650657827984</v>
      </c>
      <c r="U5180">
        <f t="shared" si="890"/>
        <v>0.30503601988703621</v>
      </c>
      <c r="V5180">
        <f t="shared" si="891"/>
        <v>0.12013393310109244</v>
      </c>
      <c r="W5180">
        <f t="shared" si="892"/>
        <v>1.971792877194169E-2</v>
      </c>
      <c r="X5180">
        <f t="shared" si="893"/>
        <v>5.3979098319071939E-2</v>
      </c>
      <c r="Y5180">
        <f t="shared" si="894"/>
        <v>2.0394358575438833E-2</v>
      </c>
    </row>
    <row r="5181" spans="1:25" x14ac:dyDescent="0.2">
      <c r="A5181" t="s">
        <v>230</v>
      </c>
      <c r="B5181" t="s">
        <v>267</v>
      </c>
      <c r="C5181">
        <v>2007</v>
      </c>
      <c r="D5181">
        <v>37140000</v>
      </c>
      <c r="E5181">
        <v>-42960000</v>
      </c>
      <c r="F5181">
        <v>17650000</v>
      </c>
      <c r="G5181">
        <v>27210000</v>
      </c>
      <c r="H5181">
        <v>62920000</v>
      </c>
      <c r="I5181">
        <v>47450000</v>
      </c>
      <c r="J5181">
        <v>106650000</v>
      </c>
      <c r="K5181">
        <v>38440000</v>
      </c>
      <c r="L5181">
        <v>7720000</v>
      </c>
      <c r="M5181">
        <v>17370000</v>
      </c>
      <c r="N5181">
        <v>6110000</v>
      </c>
      <c r="O5181">
        <f t="shared" si="884"/>
        <v>0.11403131716303347</v>
      </c>
      <c r="P5181">
        <f t="shared" si="885"/>
        <v>-0.13190052195271723</v>
      </c>
      <c r="Q5181">
        <f t="shared" si="886"/>
        <v>5.4190973288302122E-2</v>
      </c>
      <c r="R5181">
        <f t="shared" si="887"/>
        <v>8.3543137856923549E-2</v>
      </c>
      <c r="S5181">
        <f t="shared" si="888"/>
        <v>0.19318391157506909</v>
      </c>
      <c r="T5181">
        <f t="shared" si="889"/>
        <v>0.14568621430764508</v>
      </c>
      <c r="U5181">
        <f t="shared" si="890"/>
        <v>0.32744857230580288</v>
      </c>
      <c r="V5181">
        <f t="shared" si="891"/>
        <v>0.11802272029474976</v>
      </c>
      <c r="W5181">
        <f t="shared" si="892"/>
        <v>2.3702793982192202E-2</v>
      </c>
      <c r="X5181">
        <f t="shared" si="893"/>
        <v>5.3331286459932452E-2</v>
      </c>
      <c r="Y5181">
        <f t="shared" si="894"/>
        <v>1.8759594719066627E-2</v>
      </c>
    </row>
    <row r="5182" spans="1:25" x14ac:dyDescent="0.2">
      <c r="A5182" t="s">
        <v>230</v>
      </c>
      <c r="B5182" t="s">
        <v>267</v>
      </c>
      <c r="C5182">
        <v>2008</v>
      </c>
      <c r="D5182">
        <v>35620000</v>
      </c>
      <c r="E5182">
        <v>-42960000</v>
      </c>
      <c r="F5182">
        <v>17720000</v>
      </c>
      <c r="G5182">
        <v>29200000</v>
      </c>
      <c r="H5182">
        <v>37530000</v>
      </c>
      <c r="I5182">
        <v>44670000</v>
      </c>
      <c r="J5182">
        <v>114180000</v>
      </c>
      <c r="K5182">
        <v>51910000</v>
      </c>
      <c r="L5182">
        <v>8199999.9999999898</v>
      </c>
      <c r="M5182">
        <v>22120000</v>
      </c>
      <c r="N5182">
        <v>5980000</v>
      </c>
      <c r="O5182">
        <f t="shared" si="884"/>
        <v>0.10988061819415738</v>
      </c>
      <c r="P5182">
        <f t="shared" si="885"/>
        <v>-0.1325230588888546</v>
      </c>
      <c r="Q5182">
        <f t="shared" si="886"/>
        <v>5.4662676990467965E-2</v>
      </c>
      <c r="R5182">
        <f t="shared" si="887"/>
        <v>9.0076194589258723E-2</v>
      </c>
      <c r="S5182">
        <f t="shared" si="888"/>
        <v>0.11577258845667397</v>
      </c>
      <c r="T5182">
        <f t="shared" si="889"/>
        <v>0.13779806891445848</v>
      </c>
      <c r="U5182">
        <f t="shared" si="890"/>
        <v>0.3522225992534781</v>
      </c>
      <c r="V5182">
        <f t="shared" si="891"/>
        <v>0.16013202949069932</v>
      </c>
      <c r="W5182">
        <f t="shared" si="892"/>
        <v>2.5295369713421938E-2</v>
      </c>
      <c r="X5182">
        <f t="shared" si="893"/>
        <v>6.8235802202548046E-2</v>
      </c>
      <c r="Y5182">
        <f t="shared" si="894"/>
        <v>1.8447111083690657E-2</v>
      </c>
    </row>
    <row r="5183" spans="1:25" x14ac:dyDescent="0.2">
      <c r="A5183" t="s">
        <v>230</v>
      </c>
      <c r="B5183" t="s">
        <v>267</v>
      </c>
      <c r="C5183">
        <v>2009</v>
      </c>
      <c r="D5183">
        <v>37620000</v>
      </c>
      <c r="E5183">
        <v>-42960000</v>
      </c>
      <c r="F5183">
        <v>17810000</v>
      </c>
      <c r="G5183">
        <v>31350000</v>
      </c>
      <c r="H5183">
        <v>41620000</v>
      </c>
      <c r="I5183">
        <v>44260000</v>
      </c>
      <c r="J5183">
        <v>112210000</v>
      </c>
      <c r="K5183">
        <v>49800000</v>
      </c>
      <c r="L5183">
        <v>7910000</v>
      </c>
      <c r="M5183">
        <v>21980000</v>
      </c>
      <c r="N5183">
        <v>5120000</v>
      </c>
      <c r="O5183">
        <f t="shared" si="884"/>
        <v>0.11514446620959844</v>
      </c>
      <c r="P5183">
        <f t="shared" si="885"/>
        <v>-0.13148873653281096</v>
      </c>
      <c r="Q5183">
        <f t="shared" si="886"/>
        <v>5.4511508325171404E-2</v>
      </c>
      <c r="R5183">
        <f t="shared" si="887"/>
        <v>9.5953721841332024E-2</v>
      </c>
      <c r="S5183">
        <f t="shared" si="888"/>
        <v>0.12738736532810971</v>
      </c>
      <c r="T5183">
        <f t="shared" si="889"/>
        <v>0.13546767874632712</v>
      </c>
      <c r="U5183">
        <f t="shared" si="890"/>
        <v>0.34344392752203723</v>
      </c>
      <c r="V5183">
        <f t="shared" si="891"/>
        <v>0.15242409402546522</v>
      </c>
      <c r="W5183">
        <f t="shared" si="892"/>
        <v>2.4210333006856023E-2</v>
      </c>
      <c r="X5183">
        <f t="shared" si="893"/>
        <v>6.7274730656219389E-2</v>
      </c>
      <c r="Y5183">
        <f t="shared" si="894"/>
        <v>1.5670910871694418E-2</v>
      </c>
    </row>
    <row r="5184" spans="1:25" x14ac:dyDescent="0.2">
      <c r="A5184" t="s">
        <v>230</v>
      </c>
      <c r="B5184" t="s">
        <v>267</v>
      </c>
      <c r="C5184">
        <v>2010</v>
      </c>
      <c r="D5184">
        <v>36380000</v>
      </c>
      <c r="E5184">
        <v>-42960000</v>
      </c>
      <c r="F5184">
        <v>18140000</v>
      </c>
      <c r="G5184">
        <v>35630000</v>
      </c>
      <c r="H5184">
        <v>48680000</v>
      </c>
      <c r="I5184">
        <v>43390000</v>
      </c>
      <c r="J5184">
        <v>112760000</v>
      </c>
      <c r="K5184">
        <v>49130000</v>
      </c>
      <c r="L5184">
        <v>7990000</v>
      </c>
      <c r="M5184">
        <v>22220000</v>
      </c>
      <c r="N5184">
        <v>4800000</v>
      </c>
      <c r="O5184">
        <f t="shared" si="884"/>
        <v>0.10822227510709186</v>
      </c>
      <c r="P5184">
        <f t="shared" si="885"/>
        <v>-0.12779628748215136</v>
      </c>
      <c r="Q5184">
        <f t="shared" si="886"/>
        <v>5.3962398857686819E-2</v>
      </c>
      <c r="R5184">
        <f t="shared" si="887"/>
        <v>0.10599119466920515</v>
      </c>
      <c r="S5184">
        <f t="shared" si="888"/>
        <v>0.14481199428843408</v>
      </c>
      <c r="T5184">
        <f t="shared" si="889"/>
        <v>0.12907544026653975</v>
      </c>
      <c r="U5184">
        <f t="shared" si="890"/>
        <v>0.3354355069014755</v>
      </c>
      <c r="V5184">
        <f t="shared" si="891"/>
        <v>0.14615064255116611</v>
      </c>
      <c r="W5184">
        <f t="shared" si="892"/>
        <v>2.3768443598286532E-2</v>
      </c>
      <c r="X5184">
        <f t="shared" si="893"/>
        <v>6.6099476439790569E-2</v>
      </c>
      <c r="Y5184">
        <f t="shared" si="894"/>
        <v>1.4278914802475012E-2</v>
      </c>
    </row>
    <row r="5185" spans="1:25" x14ac:dyDescent="0.2">
      <c r="A5185" t="s">
        <v>230</v>
      </c>
      <c r="B5185" t="s">
        <v>267</v>
      </c>
      <c r="C5185">
        <v>2011</v>
      </c>
      <c r="D5185">
        <v>37120000</v>
      </c>
      <c r="E5185">
        <v>-59670000</v>
      </c>
      <c r="F5185">
        <v>18440000</v>
      </c>
      <c r="G5185">
        <v>37460000</v>
      </c>
      <c r="H5185">
        <v>52080000</v>
      </c>
      <c r="I5185">
        <v>44000000</v>
      </c>
      <c r="J5185">
        <v>123120000</v>
      </c>
      <c r="K5185">
        <v>52680000</v>
      </c>
      <c r="L5185">
        <v>8750000</v>
      </c>
      <c r="M5185">
        <v>23270000</v>
      </c>
      <c r="N5185">
        <v>3960000</v>
      </c>
      <c r="O5185">
        <f t="shared" si="884"/>
        <v>0.10878930863690982</v>
      </c>
      <c r="P5185">
        <f t="shared" si="885"/>
        <v>-0.17487764133524808</v>
      </c>
      <c r="Q5185">
        <f t="shared" si="886"/>
        <v>5.4042964743120071E-2</v>
      </c>
      <c r="R5185">
        <f t="shared" si="887"/>
        <v>0.10978576243369186</v>
      </c>
      <c r="S5185">
        <f t="shared" si="888"/>
        <v>0.15263327569531959</v>
      </c>
      <c r="T5185">
        <f t="shared" si="889"/>
        <v>0.12895284428944051</v>
      </c>
      <c r="U5185">
        <f t="shared" si="890"/>
        <v>0.36083350429354355</v>
      </c>
      <c r="V5185">
        <f t="shared" si="891"/>
        <v>0.15439172357199379</v>
      </c>
      <c r="W5185">
        <f t="shared" si="892"/>
        <v>2.5644031534831923E-2</v>
      </c>
      <c r="X5185">
        <f t="shared" si="893"/>
        <v>6.8198470150347287E-2</v>
      </c>
      <c r="Y5185">
        <f t="shared" si="894"/>
        <v>1.1605755986049647E-2</v>
      </c>
    </row>
    <row r="5186" spans="1:25" x14ac:dyDescent="0.2">
      <c r="A5186" t="s">
        <v>230</v>
      </c>
      <c r="B5186" t="s">
        <v>267</v>
      </c>
      <c r="C5186">
        <v>2012</v>
      </c>
      <c r="D5186">
        <v>40630000</v>
      </c>
      <c r="E5186">
        <v>-59670000</v>
      </c>
      <c r="F5186">
        <v>18080000</v>
      </c>
      <c r="G5186">
        <v>38180000</v>
      </c>
      <c r="H5186">
        <v>54090000</v>
      </c>
      <c r="I5186">
        <v>51060000</v>
      </c>
      <c r="J5186">
        <v>126910000</v>
      </c>
      <c r="K5186">
        <v>55070000</v>
      </c>
      <c r="L5186">
        <v>9050000</v>
      </c>
      <c r="M5186">
        <v>17950000</v>
      </c>
      <c r="N5186">
        <v>3670000</v>
      </c>
      <c r="O5186">
        <f t="shared" si="884"/>
        <v>0.11444425666159654</v>
      </c>
      <c r="P5186">
        <f t="shared" si="885"/>
        <v>-0.16807503802602669</v>
      </c>
      <c r="Q5186">
        <f t="shared" si="886"/>
        <v>5.0926708354458901E-2</v>
      </c>
      <c r="R5186">
        <f t="shared" si="887"/>
        <v>0.10754323700073236</v>
      </c>
      <c r="S5186">
        <f t="shared" si="888"/>
        <v>0.15235761365556871</v>
      </c>
      <c r="T5186">
        <f t="shared" si="889"/>
        <v>0.14382288321784689</v>
      </c>
      <c r="U5186">
        <f t="shared" si="890"/>
        <v>0.35747281843276435</v>
      </c>
      <c r="V5186">
        <f t="shared" si="891"/>
        <v>0.15511802151991438</v>
      </c>
      <c r="W5186">
        <f t="shared" si="892"/>
        <v>2.5491521604416652E-2</v>
      </c>
      <c r="X5186">
        <f t="shared" si="893"/>
        <v>5.0560531801025294E-2</v>
      </c>
      <c r="Y5186">
        <f t="shared" si="894"/>
        <v>1.0337445777702665E-2</v>
      </c>
    </row>
    <row r="5187" spans="1:25" x14ac:dyDescent="0.2">
      <c r="A5187" t="s">
        <v>230</v>
      </c>
      <c r="B5187" t="s">
        <v>267</v>
      </c>
      <c r="C5187">
        <v>2013</v>
      </c>
      <c r="D5187">
        <v>44700000</v>
      </c>
      <c r="E5187">
        <v>-59670000</v>
      </c>
      <c r="F5187">
        <v>16739999.999999899</v>
      </c>
      <c r="G5187">
        <v>40880000</v>
      </c>
      <c r="H5187">
        <v>46480000</v>
      </c>
      <c r="I5187">
        <v>57200000</v>
      </c>
      <c r="J5187">
        <v>121000000</v>
      </c>
      <c r="K5187">
        <v>49780000</v>
      </c>
      <c r="L5187">
        <v>8029999.9999999898</v>
      </c>
      <c r="M5187">
        <v>17430000</v>
      </c>
      <c r="N5187">
        <v>6890000</v>
      </c>
      <c r="O5187">
        <f t="shared" ref="O5187:O5250" si="895">D5187/SUM($D5187:$N5187)</f>
        <v>0.1279116350941453</v>
      </c>
      <c r="P5187">
        <f t="shared" ref="P5187:P5250" si="896">E5187/SUM($D5187:$N5187)</f>
        <v>-0.17074915584043959</v>
      </c>
      <c r="Q5187">
        <f t="shared" ref="Q5187:Q5250" si="897">F5187/SUM($D5187:$N5187)</f>
        <v>4.7902478109082311E-2</v>
      </c>
      <c r="R5187">
        <f t="shared" ref="R5187:R5250" si="898">G5187/SUM($D5187:$N5187)</f>
        <v>0.11698048417558522</v>
      </c>
      <c r="S5187">
        <f t="shared" ref="S5187:S5250" si="899">H5187/SUM($D5187:$N5187)</f>
        <v>0.13300520803525442</v>
      </c>
      <c r="T5187">
        <f t="shared" ref="T5187:T5250" si="900">I5187/SUM($D5187:$N5187)</f>
        <v>0.16368110799519264</v>
      </c>
      <c r="U5187">
        <f t="shared" ref="U5187:U5250" si="901">J5187/SUM($D5187:$N5187)</f>
        <v>0.34624849768213828</v>
      </c>
      <c r="V5187">
        <f t="shared" ref="V5187:V5250" si="902">K5187/SUM($D5187:$N5187)</f>
        <v>0.14244834888113095</v>
      </c>
      <c r="W5187">
        <f t="shared" ref="W5187:W5250" si="903">L5187/SUM($D5187:$N5187)</f>
        <v>2.2978309391632784E-2</v>
      </c>
      <c r="X5187">
        <f t="shared" ref="X5187:X5250" si="904">M5187/SUM($D5187:$N5187)</f>
        <v>4.9876953013220413E-2</v>
      </c>
      <c r="Y5187">
        <f t="shared" ref="Y5187:Y5250" si="905">N5187/SUM($D5187:$N5187)</f>
        <v>1.9716133463057294E-2</v>
      </c>
    </row>
    <row r="5188" spans="1:25" x14ac:dyDescent="0.2">
      <c r="A5188" t="s">
        <v>230</v>
      </c>
      <c r="B5188" t="s">
        <v>267</v>
      </c>
      <c r="C5188">
        <v>2014</v>
      </c>
      <c r="D5188">
        <v>45200000</v>
      </c>
      <c r="E5188">
        <v>-59670000</v>
      </c>
      <c r="F5188">
        <v>16590000</v>
      </c>
      <c r="G5188">
        <v>42120000</v>
      </c>
      <c r="H5188">
        <v>47980000</v>
      </c>
      <c r="I5188">
        <v>60930000</v>
      </c>
      <c r="J5188">
        <v>138610000</v>
      </c>
      <c r="K5188">
        <v>48300000</v>
      </c>
      <c r="L5188">
        <v>9780000</v>
      </c>
      <c r="M5188">
        <v>17610000</v>
      </c>
      <c r="N5188">
        <v>11010000</v>
      </c>
      <c r="O5188">
        <f t="shared" si="895"/>
        <v>0.11943137980235692</v>
      </c>
      <c r="P5188">
        <f t="shared" si="896"/>
        <v>-0.15766527506209374</v>
      </c>
      <c r="Q5188">
        <f t="shared" si="897"/>
        <v>4.3835544046927022E-2</v>
      </c>
      <c r="R5188">
        <f t="shared" si="898"/>
        <v>0.11129313533794853</v>
      </c>
      <c r="S5188">
        <f t="shared" si="899"/>
        <v>0.12677693811763463</v>
      </c>
      <c r="T5188">
        <f t="shared" si="900"/>
        <v>0.16099455688844264</v>
      </c>
      <c r="U5188">
        <f t="shared" si="901"/>
        <v>0.36624742377001535</v>
      </c>
      <c r="V5188">
        <f t="shared" si="902"/>
        <v>0.12762247001004068</v>
      </c>
      <c r="W5188">
        <f t="shared" si="903"/>
        <v>2.5841568461660414E-2</v>
      </c>
      <c r="X5188">
        <f t="shared" si="904"/>
        <v>4.653067695397136E-2</v>
      </c>
      <c r="Y5188">
        <f t="shared" si="905"/>
        <v>2.9091581673096233E-2</v>
      </c>
    </row>
    <row r="5189" spans="1:25" x14ac:dyDescent="0.2">
      <c r="A5189" t="s">
        <v>230</v>
      </c>
      <c r="B5189" t="s">
        <v>267</v>
      </c>
      <c r="C5189">
        <v>2015</v>
      </c>
      <c r="D5189">
        <v>46030000</v>
      </c>
      <c r="E5189">
        <v>-59670000</v>
      </c>
      <c r="F5189">
        <v>16970000</v>
      </c>
      <c r="G5189">
        <v>41000000</v>
      </c>
      <c r="H5189">
        <v>50610000</v>
      </c>
      <c r="I5189">
        <v>72510000</v>
      </c>
      <c r="J5189">
        <v>133830000</v>
      </c>
      <c r="K5189">
        <v>53160000</v>
      </c>
      <c r="L5189">
        <v>5090000</v>
      </c>
      <c r="M5189">
        <v>14640000</v>
      </c>
      <c r="N5189">
        <v>13360000</v>
      </c>
      <c r="O5189">
        <f t="shared" si="895"/>
        <v>0.11877790106572395</v>
      </c>
      <c r="P5189">
        <f t="shared" si="896"/>
        <v>-0.15397517611539752</v>
      </c>
      <c r="Q5189">
        <f t="shared" si="897"/>
        <v>4.3790158181302094E-2</v>
      </c>
      <c r="R5189">
        <f t="shared" si="898"/>
        <v>0.1057982607798106</v>
      </c>
      <c r="S5189">
        <f t="shared" si="899"/>
        <v>0.13059634092844424</v>
      </c>
      <c r="T5189">
        <f t="shared" si="900"/>
        <v>0.18710809485717234</v>
      </c>
      <c r="U5189">
        <f t="shared" si="901"/>
        <v>0.34534100585761102</v>
      </c>
      <c r="V5189">
        <f t="shared" si="902"/>
        <v>0.13717647665987148</v>
      </c>
      <c r="W5189">
        <f t="shared" si="903"/>
        <v>1.3134467009005755E-2</v>
      </c>
      <c r="X5189">
        <f t="shared" si="904"/>
        <v>3.7777720434547003E-2</v>
      </c>
      <c r="Y5189">
        <f t="shared" si="905"/>
        <v>3.4474750341909013E-2</v>
      </c>
    </row>
    <row r="5190" spans="1:25" x14ac:dyDescent="0.2">
      <c r="A5190" t="s">
        <v>230</v>
      </c>
      <c r="B5190" t="s">
        <v>267</v>
      </c>
      <c r="C5190">
        <v>2016</v>
      </c>
      <c r="D5190">
        <v>48180000</v>
      </c>
      <c r="E5190">
        <v>-28650000</v>
      </c>
      <c r="F5190">
        <v>16160000</v>
      </c>
      <c r="G5190">
        <v>43530000</v>
      </c>
      <c r="H5190">
        <v>51060000</v>
      </c>
      <c r="I5190">
        <v>79150000</v>
      </c>
      <c r="J5190">
        <v>146530000</v>
      </c>
      <c r="K5190">
        <v>54070000</v>
      </c>
      <c r="L5190">
        <v>8140000</v>
      </c>
      <c r="M5190">
        <v>13990000</v>
      </c>
      <c r="N5190">
        <v>13020000</v>
      </c>
      <c r="O5190">
        <f t="shared" si="895"/>
        <v>0.10822588615840784</v>
      </c>
      <c r="P5190">
        <f t="shared" si="896"/>
        <v>-6.4355990835167798E-2</v>
      </c>
      <c r="Q5190">
        <f t="shared" si="897"/>
        <v>3.6299923626398313E-2</v>
      </c>
      <c r="R5190">
        <f t="shared" si="898"/>
        <v>9.7780672986207823E-2</v>
      </c>
      <c r="S5190">
        <f t="shared" si="899"/>
        <v>0.11469517947796397</v>
      </c>
      <c r="T5190">
        <f t="shared" si="900"/>
        <v>0.17779325216766251</v>
      </c>
      <c r="U5190">
        <f t="shared" si="901"/>
        <v>0.32914776045644456</v>
      </c>
      <c r="V5190">
        <f t="shared" si="902"/>
        <v>0.12145648950986118</v>
      </c>
      <c r="W5190">
        <f t="shared" si="903"/>
        <v>1.8284738757356575E-2</v>
      </c>
      <c r="X5190">
        <f t="shared" si="904"/>
        <v>3.1425490812704973E-2</v>
      </c>
      <c r="Y5190">
        <f t="shared" si="905"/>
        <v>2.9246596882160025E-2</v>
      </c>
    </row>
    <row r="5191" spans="1:25" x14ac:dyDescent="0.2">
      <c r="A5191" t="s">
        <v>230</v>
      </c>
      <c r="B5191" t="s">
        <v>267</v>
      </c>
      <c r="C5191">
        <v>2017</v>
      </c>
      <c r="D5191">
        <v>47770000</v>
      </c>
      <c r="E5191">
        <v>-28640000</v>
      </c>
      <c r="F5191">
        <v>16430000</v>
      </c>
      <c r="G5191">
        <v>45710000</v>
      </c>
      <c r="H5191">
        <v>68790000</v>
      </c>
      <c r="I5191">
        <v>82840000</v>
      </c>
      <c r="J5191">
        <v>158510000</v>
      </c>
      <c r="K5191">
        <v>59040000</v>
      </c>
      <c r="L5191">
        <v>8199999.9999999898</v>
      </c>
      <c r="M5191">
        <v>15380000</v>
      </c>
      <c r="N5191">
        <v>13310000</v>
      </c>
      <c r="O5191">
        <f t="shared" si="895"/>
        <v>9.8021914884885292E-2</v>
      </c>
      <c r="P5191">
        <f t="shared" si="896"/>
        <v>-5.8768005909631882E-2</v>
      </c>
      <c r="Q5191">
        <f t="shared" si="897"/>
        <v>3.3713629088521359E-2</v>
      </c>
      <c r="R5191">
        <f t="shared" si="898"/>
        <v>9.3794886526860091E-2</v>
      </c>
      <c r="S5191">
        <f t="shared" si="899"/>
        <v>0.14115401978085115</v>
      </c>
      <c r="T5191">
        <f t="shared" si="900"/>
        <v>0.16998399474699388</v>
      </c>
      <c r="U5191">
        <f t="shared" si="901"/>
        <v>0.32525546846144376</v>
      </c>
      <c r="V5191">
        <f t="shared" si="902"/>
        <v>0.12114745352320762</v>
      </c>
      <c r="W5191">
        <f t="shared" si="903"/>
        <v>1.6826035211556591E-2</v>
      </c>
      <c r="X5191">
        <f t="shared" si="904"/>
        <v>3.1559075799236676E-2</v>
      </c>
      <c r="Y5191">
        <f t="shared" si="905"/>
        <v>2.731152788607543E-2</v>
      </c>
    </row>
    <row r="5192" spans="1:25" x14ac:dyDescent="0.2">
      <c r="A5192" t="s">
        <v>230</v>
      </c>
      <c r="B5192" t="s">
        <v>267</v>
      </c>
      <c r="C5192">
        <v>2018</v>
      </c>
      <c r="D5192">
        <v>49590000</v>
      </c>
      <c r="E5192">
        <v>-28650000</v>
      </c>
      <c r="F5192">
        <v>16710000</v>
      </c>
      <c r="G5192">
        <v>47910000</v>
      </c>
      <c r="H5192">
        <v>72120000</v>
      </c>
      <c r="I5192">
        <v>83370000</v>
      </c>
      <c r="J5192">
        <v>159040000</v>
      </c>
      <c r="K5192">
        <v>50100000</v>
      </c>
      <c r="L5192">
        <v>8260000</v>
      </c>
      <c r="M5192">
        <v>15430000</v>
      </c>
      <c r="N5192">
        <v>14270000</v>
      </c>
      <c r="O5192">
        <f t="shared" si="895"/>
        <v>0.1015876267540715</v>
      </c>
      <c r="P5192">
        <f t="shared" si="896"/>
        <v>-5.8690976134384926E-2</v>
      </c>
      <c r="Q5192">
        <f t="shared" si="897"/>
        <v>3.4231281368431836E-2</v>
      </c>
      <c r="R5192">
        <f t="shared" si="898"/>
        <v>9.8146061661374573E-2</v>
      </c>
      <c r="S5192">
        <f t="shared" si="899"/>
        <v>0.14774147290791764</v>
      </c>
      <c r="T5192">
        <f t="shared" si="900"/>
        <v>0.1707876677250845</v>
      </c>
      <c r="U5192">
        <f t="shared" si="901"/>
        <v>0.32580149544197479</v>
      </c>
      <c r="V5192">
        <f t="shared" si="902"/>
        <v>0.10263238758578305</v>
      </c>
      <c r="W5192">
        <f t="shared" si="903"/>
        <v>1.6921028372426507E-2</v>
      </c>
      <c r="X5192">
        <f t="shared" si="904"/>
        <v>3.1609136535900847E-2</v>
      </c>
      <c r="Y5192">
        <f t="shared" si="905"/>
        <v>2.9232817781419645E-2</v>
      </c>
    </row>
    <row r="5193" spans="1:25" x14ac:dyDescent="0.2">
      <c r="A5193" t="s">
        <v>225</v>
      </c>
      <c r="B5193" t="s">
        <v>266</v>
      </c>
      <c r="C5193">
        <v>1990</v>
      </c>
      <c r="D5193">
        <v>5430000</v>
      </c>
      <c r="E5193">
        <v>0</v>
      </c>
      <c r="F5193">
        <v>700000</v>
      </c>
      <c r="G5193">
        <v>300000</v>
      </c>
      <c r="H5193">
        <v>730000</v>
      </c>
      <c r="I5193">
        <v>9820000</v>
      </c>
      <c r="J5193">
        <v>13070000</v>
      </c>
      <c r="K5193">
        <v>8660000</v>
      </c>
      <c r="L5193">
        <v>28150000</v>
      </c>
      <c r="M5193">
        <v>12360000</v>
      </c>
      <c r="N5193">
        <v>760000</v>
      </c>
      <c r="O5193">
        <f t="shared" si="895"/>
        <v>6.7891972993248312E-2</v>
      </c>
      <c r="P5193">
        <f t="shared" si="896"/>
        <v>0</v>
      </c>
      <c r="Q5193">
        <f t="shared" si="897"/>
        <v>8.7521880470117532E-3</v>
      </c>
      <c r="R5193">
        <f t="shared" si="898"/>
        <v>3.7509377344336083E-3</v>
      </c>
      <c r="S5193">
        <f t="shared" si="899"/>
        <v>9.1272818204551145E-3</v>
      </c>
      <c r="T5193">
        <f t="shared" si="900"/>
        <v>0.12278069517379345</v>
      </c>
      <c r="U5193">
        <f t="shared" si="901"/>
        <v>0.16341585396349087</v>
      </c>
      <c r="V5193">
        <f t="shared" si="902"/>
        <v>0.10827706926731683</v>
      </c>
      <c r="W5193">
        <f t="shared" si="903"/>
        <v>0.35196299074768694</v>
      </c>
      <c r="X5193">
        <f t="shared" si="904"/>
        <v>0.15453863465866466</v>
      </c>
      <c r="Y5193">
        <f t="shared" si="905"/>
        <v>9.5023755938984742E-3</v>
      </c>
    </row>
    <row r="5194" spans="1:25" x14ac:dyDescent="0.2">
      <c r="A5194" t="s">
        <v>225</v>
      </c>
      <c r="B5194" t="s">
        <v>266</v>
      </c>
      <c r="C5194">
        <v>1991</v>
      </c>
      <c r="D5194">
        <v>5230000</v>
      </c>
      <c r="E5194">
        <v>0</v>
      </c>
      <c r="F5194">
        <v>720000</v>
      </c>
      <c r="G5194">
        <v>320000</v>
      </c>
      <c r="H5194">
        <v>660000</v>
      </c>
      <c r="I5194">
        <v>8800000</v>
      </c>
      <c r="J5194">
        <v>11680000</v>
      </c>
      <c r="K5194">
        <v>7330000</v>
      </c>
      <c r="L5194">
        <v>25910000</v>
      </c>
      <c r="M5194">
        <v>9340000</v>
      </c>
      <c r="N5194">
        <v>1030000</v>
      </c>
      <c r="O5194">
        <f t="shared" si="895"/>
        <v>7.3641227823148414E-2</v>
      </c>
      <c r="P5194">
        <f t="shared" si="896"/>
        <v>0</v>
      </c>
      <c r="Q5194">
        <f t="shared" si="897"/>
        <v>1.0137989298789073E-2</v>
      </c>
      <c r="R5194">
        <f t="shared" si="898"/>
        <v>4.5057730216840324E-3</v>
      </c>
      <c r="S5194">
        <f t="shared" si="899"/>
        <v>9.293156857223317E-3</v>
      </c>
      <c r="T5194">
        <f t="shared" si="900"/>
        <v>0.1239087580963109</v>
      </c>
      <c r="U5194">
        <f t="shared" si="901"/>
        <v>0.16446071529146719</v>
      </c>
      <c r="V5194">
        <f t="shared" si="902"/>
        <v>0.10321036327794987</v>
      </c>
      <c r="W5194">
        <f t="shared" si="903"/>
        <v>0.36482680934947903</v>
      </c>
      <c r="X5194">
        <f t="shared" si="904"/>
        <v>0.13151225007040271</v>
      </c>
      <c r="Y5194">
        <f t="shared" si="905"/>
        <v>1.450295691354548E-2</v>
      </c>
    </row>
    <row r="5195" spans="1:25" x14ac:dyDescent="0.2">
      <c r="A5195" t="s">
        <v>225</v>
      </c>
      <c r="B5195" t="s">
        <v>266</v>
      </c>
      <c r="C5195">
        <v>1992</v>
      </c>
      <c r="D5195">
        <v>3330000</v>
      </c>
      <c r="E5195">
        <v>0</v>
      </c>
      <c r="F5195">
        <v>740000</v>
      </c>
      <c r="G5195">
        <v>780000</v>
      </c>
      <c r="H5195">
        <v>330000</v>
      </c>
      <c r="I5195">
        <v>6880000</v>
      </c>
      <c r="J5195">
        <v>5900000</v>
      </c>
      <c r="K5195">
        <v>2760000</v>
      </c>
      <c r="L5195">
        <v>23670000</v>
      </c>
      <c r="M5195">
        <v>11800000</v>
      </c>
      <c r="N5195">
        <v>930000</v>
      </c>
      <c r="O5195">
        <f t="shared" si="895"/>
        <v>5.8298319327731093E-2</v>
      </c>
      <c r="P5195">
        <f t="shared" si="896"/>
        <v>0</v>
      </c>
      <c r="Q5195">
        <f t="shared" si="897"/>
        <v>1.2955182072829132E-2</v>
      </c>
      <c r="R5195">
        <f t="shared" si="898"/>
        <v>1.365546218487395E-2</v>
      </c>
      <c r="S5195">
        <f t="shared" si="899"/>
        <v>5.7773109243697482E-3</v>
      </c>
      <c r="T5195">
        <f t="shared" si="900"/>
        <v>0.12044817927170869</v>
      </c>
      <c r="U5195">
        <f t="shared" si="901"/>
        <v>0.10329131652661064</v>
      </c>
      <c r="V5195">
        <f t="shared" si="902"/>
        <v>4.8319327731092439E-2</v>
      </c>
      <c r="W5195">
        <f t="shared" si="903"/>
        <v>0.41439075630252103</v>
      </c>
      <c r="X5195">
        <f t="shared" si="904"/>
        <v>0.20658263305322128</v>
      </c>
      <c r="Y5195">
        <f t="shared" si="905"/>
        <v>1.6281512605042018E-2</v>
      </c>
    </row>
    <row r="5196" spans="1:25" x14ac:dyDescent="0.2">
      <c r="A5196" t="s">
        <v>225</v>
      </c>
      <c r="B5196" t="s">
        <v>266</v>
      </c>
      <c r="C5196">
        <v>1993</v>
      </c>
      <c r="D5196">
        <v>3980000</v>
      </c>
      <c r="E5196">
        <v>0</v>
      </c>
      <c r="F5196">
        <v>770000</v>
      </c>
      <c r="G5196">
        <v>790000</v>
      </c>
      <c r="H5196">
        <v>470000</v>
      </c>
      <c r="I5196">
        <v>7090000</v>
      </c>
      <c r="J5196">
        <v>8300000</v>
      </c>
      <c r="K5196">
        <v>4760000</v>
      </c>
      <c r="L5196">
        <v>21440000</v>
      </c>
      <c r="M5196">
        <v>5590000</v>
      </c>
      <c r="N5196">
        <v>680000</v>
      </c>
      <c r="O5196">
        <f t="shared" si="895"/>
        <v>7.3881566734731757E-2</v>
      </c>
      <c r="P5196">
        <f t="shared" si="896"/>
        <v>0</v>
      </c>
      <c r="Q5196">
        <f t="shared" si="897"/>
        <v>1.4293669946166697E-2</v>
      </c>
      <c r="R5196">
        <f t="shared" si="898"/>
        <v>1.4664934100612585E-2</v>
      </c>
      <c r="S5196">
        <f t="shared" si="899"/>
        <v>8.7247076294783739E-3</v>
      </c>
      <c r="T5196">
        <f t="shared" si="900"/>
        <v>0.13161314275106739</v>
      </c>
      <c r="U5196">
        <f t="shared" si="901"/>
        <v>0.15407462409504363</v>
      </c>
      <c r="V5196">
        <f t="shared" si="902"/>
        <v>8.8360868758121408E-2</v>
      </c>
      <c r="W5196">
        <f t="shared" si="903"/>
        <v>0.39799517356599218</v>
      </c>
      <c r="X5196">
        <f t="shared" si="904"/>
        <v>0.10376833116762577</v>
      </c>
      <c r="Y5196">
        <f t="shared" si="905"/>
        <v>1.26229812511602E-2</v>
      </c>
    </row>
    <row r="5197" spans="1:25" x14ac:dyDescent="0.2">
      <c r="A5197" t="s">
        <v>225</v>
      </c>
      <c r="B5197" t="s">
        <v>266</v>
      </c>
      <c r="C5197">
        <v>1994</v>
      </c>
      <c r="D5197">
        <v>4190000</v>
      </c>
      <c r="E5197">
        <v>0</v>
      </c>
      <c r="F5197">
        <v>790000</v>
      </c>
      <c r="G5197">
        <v>640000</v>
      </c>
      <c r="H5197">
        <v>640000</v>
      </c>
      <c r="I5197">
        <v>4250000</v>
      </c>
      <c r="J5197">
        <v>11220000</v>
      </c>
      <c r="K5197">
        <v>10470000</v>
      </c>
      <c r="L5197">
        <v>19200000</v>
      </c>
      <c r="M5197">
        <v>6050000</v>
      </c>
      <c r="N5197">
        <v>670000</v>
      </c>
      <c r="O5197">
        <f t="shared" si="895"/>
        <v>7.209222298692361E-2</v>
      </c>
      <c r="P5197">
        <f t="shared" si="896"/>
        <v>0</v>
      </c>
      <c r="Q5197">
        <f t="shared" si="897"/>
        <v>1.3592567102546456E-2</v>
      </c>
      <c r="R5197">
        <f t="shared" si="898"/>
        <v>1.1011699931176875E-2</v>
      </c>
      <c r="S5197">
        <f t="shared" si="899"/>
        <v>1.1011699931176875E-2</v>
      </c>
      <c r="T5197">
        <f t="shared" si="900"/>
        <v>7.3124569855471444E-2</v>
      </c>
      <c r="U5197">
        <f t="shared" si="901"/>
        <v>0.1930488644184446</v>
      </c>
      <c r="V5197">
        <f t="shared" si="902"/>
        <v>0.18014452856159668</v>
      </c>
      <c r="W5197">
        <f t="shared" si="903"/>
        <v>0.33035099793530626</v>
      </c>
      <c r="X5197">
        <f t="shared" si="904"/>
        <v>0.1040949759119064</v>
      </c>
      <c r="Y5197">
        <f t="shared" si="905"/>
        <v>1.1527873365450792E-2</v>
      </c>
    </row>
    <row r="5198" spans="1:25" x14ac:dyDescent="0.2">
      <c r="A5198" t="s">
        <v>225</v>
      </c>
      <c r="B5198" t="s">
        <v>266</v>
      </c>
      <c r="C5198">
        <v>1995</v>
      </c>
      <c r="D5198">
        <v>4360000</v>
      </c>
      <c r="E5198">
        <v>0</v>
      </c>
      <c r="F5198">
        <v>810000</v>
      </c>
      <c r="G5198">
        <v>570000</v>
      </c>
      <c r="H5198">
        <v>670000</v>
      </c>
      <c r="I5198">
        <v>3990000</v>
      </c>
      <c r="J5198">
        <v>11810000</v>
      </c>
      <c r="K5198">
        <v>11190000</v>
      </c>
      <c r="L5198">
        <v>20340000</v>
      </c>
      <c r="M5198">
        <v>5630000</v>
      </c>
      <c r="N5198">
        <v>620000</v>
      </c>
      <c r="O5198">
        <f t="shared" si="895"/>
        <v>7.2678779796632773E-2</v>
      </c>
      <c r="P5198">
        <f t="shared" si="896"/>
        <v>0</v>
      </c>
      <c r="Q5198">
        <f t="shared" si="897"/>
        <v>1.3502250375062511E-2</v>
      </c>
      <c r="R5198">
        <f t="shared" si="898"/>
        <v>9.5015835972662114E-3</v>
      </c>
      <c r="S5198">
        <f t="shared" si="899"/>
        <v>1.1168528088014669E-2</v>
      </c>
      <c r="T5198">
        <f t="shared" si="900"/>
        <v>6.6511085180863475E-2</v>
      </c>
      <c r="U5198">
        <f t="shared" si="901"/>
        <v>0.19686614435739289</v>
      </c>
      <c r="V5198">
        <f t="shared" si="902"/>
        <v>0.18653108851475245</v>
      </c>
      <c r="W5198">
        <f t="shared" si="903"/>
        <v>0.3390565094182364</v>
      </c>
      <c r="X5198">
        <f t="shared" si="904"/>
        <v>9.384897482913819E-2</v>
      </c>
      <c r="Y5198">
        <f t="shared" si="905"/>
        <v>1.0335055842640439E-2</v>
      </c>
    </row>
    <row r="5199" spans="1:25" x14ac:dyDescent="0.2">
      <c r="A5199" t="s">
        <v>225</v>
      </c>
      <c r="B5199" t="s">
        <v>266</v>
      </c>
      <c r="C5199">
        <v>1996</v>
      </c>
      <c r="D5199">
        <v>4450000</v>
      </c>
      <c r="E5199">
        <v>0</v>
      </c>
      <c r="F5199">
        <v>830000</v>
      </c>
      <c r="G5199">
        <v>600000</v>
      </c>
      <c r="H5199">
        <v>540000</v>
      </c>
      <c r="I5199">
        <v>4490000</v>
      </c>
      <c r="J5199">
        <v>9590000</v>
      </c>
      <c r="K5199">
        <v>8580000</v>
      </c>
      <c r="L5199">
        <v>21480000</v>
      </c>
      <c r="M5199">
        <v>6340000</v>
      </c>
      <c r="N5199">
        <v>690000</v>
      </c>
      <c r="O5199">
        <f t="shared" si="895"/>
        <v>7.7270359437402333E-2</v>
      </c>
      <c r="P5199">
        <f t="shared" si="896"/>
        <v>0</v>
      </c>
      <c r="Q5199">
        <f t="shared" si="897"/>
        <v>1.4412224344504255E-2</v>
      </c>
      <c r="R5199">
        <f t="shared" si="898"/>
        <v>1.0418475429762111E-2</v>
      </c>
      <c r="S5199">
        <f t="shared" si="899"/>
        <v>9.3766278867859001E-3</v>
      </c>
      <c r="T5199">
        <f t="shared" si="900"/>
        <v>7.7964924466053132E-2</v>
      </c>
      <c r="U5199">
        <f t="shared" si="901"/>
        <v>0.16652196561903107</v>
      </c>
      <c r="V5199">
        <f t="shared" si="902"/>
        <v>0.1489841986455982</v>
      </c>
      <c r="W5199">
        <f t="shared" si="903"/>
        <v>0.3729814203854836</v>
      </c>
      <c r="X5199">
        <f t="shared" si="904"/>
        <v>0.11008855704115297</v>
      </c>
      <c r="Y5199">
        <f t="shared" si="905"/>
        <v>1.1981246744226428E-2</v>
      </c>
    </row>
    <row r="5200" spans="1:25" x14ac:dyDescent="0.2">
      <c r="A5200" t="s">
        <v>225</v>
      </c>
      <c r="B5200" t="s">
        <v>266</v>
      </c>
      <c r="C5200">
        <v>1997</v>
      </c>
      <c r="D5200">
        <v>3780000</v>
      </c>
      <c r="E5200">
        <v>0</v>
      </c>
      <c r="F5200">
        <v>850000</v>
      </c>
      <c r="G5200">
        <v>630000</v>
      </c>
      <c r="H5200">
        <v>550000</v>
      </c>
      <c r="I5200">
        <v>2690000</v>
      </c>
      <c r="J5200">
        <v>9820000</v>
      </c>
      <c r="K5200">
        <v>10160000</v>
      </c>
      <c r="L5200">
        <v>22620000</v>
      </c>
      <c r="M5200">
        <v>6590000</v>
      </c>
      <c r="N5200">
        <v>790000</v>
      </c>
      <c r="O5200">
        <f t="shared" si="895"/>
        <v>6.4637482900136795E-2</v>
      </c>
      <c r="P5200">
        <f t="shared" si="896"/>
        <v>0</v>
      </c>
      <c r="Q5200">
        <f t="shared" si="897"/>
        <v>1.4534883720930232E-2</v>
      </c>
      <c r="R5200">
        <f t="shared" si="898"/>
        <v>1.0772913816689466E-2</v>
      </c>
      <c r="S5200">
        <f t="shared" si="899"/>
        <v>9.4049247606019151E-3</v>
      </c>
      <c r="T5200">
        <f t="shared" si="900"/>
        <v>4.599863201094391E-2</v>
      </c>
      <c r="U5200">
        <f t="shared" si="901"/>
        <v>0.16792065663474692</v>
      </c>
      <c r="V5200">
        <f t="shared" si="902"/>
        <v>0.17373461012311903</v>
      </c>
      <c r="W5200">
        <f t="shared" si="903"/>
        <v>0.38679890560875513</v>
      </c>
      <c r="X5200">
        <f t="shared" si="904"/>
        <v>0.11268809849521204</v>
      </c>
      <c r="Y5200">
        <f t="shared" si="905"/>
        <v>1.3508891928864569E-2</v>
      </c>
    </row>
    <row r="5201" spans="1:25" x14ac:dyDescent="0.2">
      <c r="A5201" t="s">
        <v>225</v>
      </c>
      <c r="B5201" t="s">
        <v>266</v>
      </c>
      <c r="C5201">
        <v>1998</v>
      </c>
      <c r="D5201">
        <v>4150000</v>
      </c>
      <c r="E5201">
        <v>0</v>
      </c>
      <c r="F5201">
        <v>870000</v>
      </c>
      <c r="G5201">
        <v>660000</v>
      </c>
      <c r="H5201">
        <v>520000</v>
      </c>
      <c r="I5201">
        <v>3260000</v>
      </c>
      <c r="J5201">
        <v>9360000</v>
      </c>
      <c r="K5201">
        <v>9820000</v>
      </c>
      <c r="L5201">
        <v>23760000</v>
      </c>
      <c r="M5201">
        <v>7510000</v>
      </c>
      <c r="N5201">
        <v>920000</v>
      </c>
      <c r="O5201">
        <f t="shared" si="895"/>
        <v>6.8222916324182148E-2</v>
      </c>
      <c r="P5201">
        <f t="shared" si="896"/>
        <v>0</v>
      </c>
      <c r="Q5201">
        <f t="shared" si="897"/>
        <v>1.4302153542659872E-2</v>
      </c>
      <c r="R5201">
        <f t="shared" si="898"/>
        <v>1.0849909584086799E-2</v>
      </c>
      <c r="S5201">
        <f t="shared" si="899"/>
        <v>8.5484136117047506E-3</v>
      </c>
      <c r="T5201">
        <f t="shared" si="900"/>
        <v>5.3591977642610554E-2</v>
      </c>
      <c r="U5201">
        <f t="shared" si="901"/>
        <v>0.1538714450106855</v>
      </c>
      <c r="V5201">
        <f t="shared" si="902"/>
        <v>0.16143350320565511</v>
      </c>
      <c r="W5201">
        <f t="shared" si="903"/>
        <v>0.39059674502712477</v>
      </c>
      <c r="X5201">
        <f t="shared" si="904"/>
        <v>0.1234588196613513</v>
      </c>
      <c r="Y5201">
        <f t="shared" si="905"/>
        <v>1.5124116389939175E-2</v>
      </c>
    </row>
    <row r="5202" spans="1:25" x14ac:dyDescent="0.2">
      <c r="A5202" t="s">
        <v>225</v>
      </c>
      <c r="B5202" t="s">
        <v>266</v>
      </c>
      <c r="C5202">
        <v>1999</v>
      </c>
      <c r="D5202">
        <v>4730000</v>
      </c>
      <c r="E5202">
        <v>0</v>
      </c>
      <c r="F5202">
        <v>890000</v>
      </c>
      <c r="G5202">
        <v>690000</v>
      </c>
      <c r="H5202">
        <v>640000</v>
      </c>
      <c r="I5202">
        <v>4150000</v>
      </c>
      <c r="J5202">
        <v>11410000</v>
      </c>
      <c r="K5202">
        <v>11550000</v>
      </c>
      <c r="L5202">
        <v>24900000</v>
      </c>
      <c r="M5202">
        <v>7900000</v>
      </c>
      <c r="N5202">
        <v>1000000</v>
      </c>
      <c r="O5202">
        <f t="shared" si="895"/>
        <v>6.9702328323017981E-2</v>
      </c>
      <c r="P5202">
        <f t="shared" si="896"/>
        <v>0</v>
      </c>
      <c r="Q5202">
        <f t="shared" si="897"/>
        <v>1.3115237253168288E-2</v>
      </c>
      <c r="R5202">
        <f t="shared" si="898"/>
        <v>1.0167992926613616E-2</v>
      </c>
      <c r="S5202">
        <f t="shared" si="899"/>
        <v>9.4311818449749479E-3</v>
      </c>
      <c r="T5202">
        <f t="shared" si="900"/>
        <v>6.115531977600943E-2</v>
      </c>
      <c r="U5202">
        <f t="shared" si="901"/>
        <v>0.168140288829944</v>
      </c>
      <c r="V5202">
        <f t="shared" si="902"/>
        <v>0.17020335985853227</v>
      </c>
      <c r="W5202">
        <f t="shared" si="903"/>
        <v>0.36693191865605657</v>
      </c>
      <c r="X5202">
        <f t="shared" si="904"/>
        <v>0.11641615089890953</v>
      </c>
      <c r="Y5202">
        <f t="shared" si="905"/>
        <v>1.4736221632773357E-2</v>
      </c>
    </row>
    <row r="5203" spans="1:25" x14ac:dyDescent="0.2">
      <c r="A5203" t="s">
        <v>225</v>
      </c>
      <c r="B5203" t="s">
        <v>266</v>
      </c>
      <c r="C5203">
        <v>2000</v>
      </c>
      <c r="D5203">
        <v>5400000</v>
      </c>
      <c r="E5203">
        <v>0</v>
      </c>
      <c r="F5203">
        <v>910000</v>
      </c>
      <c r="G5203">
        <v>720000</v>
      </c>
      <c r="H5203">
        <v>650000</v>
      </c>
      <c r="I5203">
        <v>6500000</v>
      </c>
      <c r="J5203">
        <v>14130000</v>
      </c>
      <c r="K5203">
        <v>7650000</v>
      </c>
      <c r="L5203">
        <v>26040000</v>
      </c>
      <c r="M5203">
        <v>7810000</v>
      </c>
      <c r="N5203">
        <v>980000</v>
      </c>
      <c r="O5203">
        <f t="shared" si="895"/>
        <v>7.628196072891652E-2</v>
      </c>
      <c r="P5203">
        <f t="shared" si="896"/>
        <v>0</v>
      </c>
      <c r="Q5203">
        <f t="shared" si="897"/>
        <v>1.285492301172482E-2</v>
      </c>
      <c r="R5203">
        <f t="shared" si="898"/>
        <v>1.0170928097188869E-2</v>
      </c>
      <c r="S5203">
        <f t="shared" si="899"/>
        <v>9.1820878655177289E-3</v>
      </c>
      <c r="T5203">
        <f t="shared" si="900"/>
        <v>9.1820878655177282E-2</v>
      </c>
      <c r="U5203">
        <f t="shared" si="901"/>
        <v>0.19960446390733155</v>
      </c>
      <c r="V5203">
        <f t="shared" si="902"/>
        <v>0.10806611103263172</v>
      </c>
      <c r="W5203">
        <f t="shared" si="903"/>
        <v>0.36784856618166406</v>
      </c>
      <c r="X5203">
        <f t="shared" si="904"/>
        <v>0.11032631727645148</v>
      </c>
      <c r="Y5203">
        <f t="shared" si="905"/>
        <v>1.384376324339596E-2</v>
      </c>
    </row>
    <row r="5204" spans="1:25" x14ac:dyDescent="0.2">
      <c r="A5204" t="s">
        <v>225</v>
      </c>
      <c r="B5204" t="s">
        <v>266</v>
      </c>
      <c r="C5204">
        <v>2001</v>
      </c>
      <c r="D5204">
        <v>5710000</v>
      </c>
      <c r="E5204">
        <v>-170000</v>
      </c>
      <c r="F5204">
        <v>950000</v>
      </c>
      <c r="G5204">
        <v>730000</v>
      </c>
      <c r="H5204">
        <v>680000</v>
      </c>
      <c r="I5204">
        <v>6620000</v>
      </c>
      <c r="J5204">
        <v>15300000</v>
      </c>
      <c r="K5204">
        <v>7350000</v>
      </c>
      <c r="L5204">
        <v>27630000</v>
      </c>
      <c r="M5204">
        <v>8029999.9999999898</v>
      </c>
      <c r="N5204">
        <v>990000</v>
      </c>
      <c r="O5204">
        <f t="shared" si="895"/>
        <v>7.7350311568680594E-2</v>
      </c>
      <c r="P5204">
        <f t="shared" si="896"/>
        <v>-2.3028989433757792E-3</v>
      </c>
      <c r="Q5204">
        <f t="shared" si="897"/>
        <v>1.2869141154158768E-2</v>
      </c>
      <c r="R5204">
        <f t="shared" si="898"/>
        <v>9.8889189921430535E-3</v>
      </c>
      <c r="S5204">
        <f t="shared" si="899"/>
        <v>9.211595773503117E-3</v>
      </c>
      <c r="T5204">
        <f t="shared" si="900"/>
        <v>8.9677594147927406E-2</v>
      </c>
      <c r="U5204">
        <f t="shared" si="901"/>
        <v>0.20726090490382015</v>
      </c>
      <c r="V5204">
        <f t="shared" si="902"/>
        <v>9.9566513140070464E-2</v>
      </c>
      <c r="W5204">
        <f t="shared" si="903"/>
        <v>0.37428881062042813</v>
      </c>
      <c r="X5204">
        <f t="shared" si="904"/>
        <v>0.10877810891357344</v>
      </c>
      <c r="Y5204">
        <f t="shared" si="905"/>
        <v>1.3410999729070715E-2</v>
      </c>
    </row>
    <row r="5205" spans="1:25" x14ac:dyDescent="0.2">
      <c r="A5205" t="s">
        <v>225</v>
      </c>
      <c r="B5205" t="s">
        <v>266</v>
      </c>
      <c r="C5205">
        <v>2002</v>
      </c>
      <c r="D5205">
        <v>6600000</v>
      </c>
      <c r="E5205">
        <v>-170000</v>
      </c>
      <c r="F5205">
        <v>1000000</v>
      </c>
      <c r="G5205">
        <v>740000</v>
      </c>
      <c r="H5205">
        <v>690000</v>
      </c>
      <c r="I5205">
        <v>7300000</v>
      </c>
      <c r="J5205">
        <v>15650000</v>
      </c>
      <c r="K5205">
        <v>7250000</v>
      </c>
      <c r="L5205">
        <v>29220000</v>
      </c>
      <c r="M5205">
        <v>8920000</v>
      </c>
      <c r="N5205">
        <v>1130000</v>
      </c>
      <c r="O5205">
        <f t="shared" si="895"/>
        <v>8.4258904634239754E-2</v>
      </c>
      <c r="P5205">
        <f t="shared" si="896"/>
        <v>-2.1703051193667816E-3</v>
      </c>
      <c r="Q5205">
        <f t="shared" si="897"/>
        <v>1.2766500702157539E-2</v>
      </c>
      <c r="R5205">
        <f t="shared" si="898"/>
        <v>9.4472105195965786E-3</v>
      </c>
      <c r="S5205">
        <f t="shared" si="899"/>
        <v>8.8088854844887016E-3</v>
      </c>
      <c r="T5205">
        <f t="shared" si="900"/>
        <v>9.3195455125750032E-2</v>
      </c>
      <c r="U5205">
        <f t="shared" si="901"/>
        <v>0.19979573598876549</v>
      </c>
      <c r="V5205">
        <f t="shared" si="902"/>
        <v>9.2557130090642162E-2</v>
      </c>
      <c r="W5205">
        <f t="shared" si="903"/>
        <v>0.37303715051704328</v>
      </c>
      <c r="X5205">
        <f t="shared" si="904"/>
        <v>0.11387718626324525</v>
      </c>
      <c r="Y5205">
        <f t="shared" si="905"/>
        <v>1.4426145793438018E-2</v>
      </c>
    </row>
    <row r="5206" spans="1:25" x14ac:dyDescent="0.2">
      <c r="A5206" t="s">
        <v>225</v>
      </c>
      <c r="B5206" t="s">
        <v>266</v>
      </c>
      <c r="C5206">
        <v>2003</v>
      </c>
      <c r="D5206">
        <v>7610000</v>
      </c>
      <c r="E5206">
        <v>-170000</v>
      </c>
      <c r="F5206">
        <v>1040000</v>
      </c>
      <c r="G5206">
        <v>760000</v>
      </c>
      <c r="H5206">
        <v>770000</v>
      </c>
      <c r="I5206">
        <v>8189999.9999999898</v>
      </c>
      <c r="J5206">
        <v>16379999.999999899</v>
      </c>
      <c r="K5206">
        <v>8980000</v>
      </c>
      <c r="L5206">
        <v>30810000</v>
      </c>
      <c r="M5206">
        <v>10020000</v>
      </c>
      <c r="N5206">
        <v>1290000</v>
      </c>
      <c r="O5206">
        <f t="shared" si="895"/>
        <v>8.8818860877684536E-2</v>
      </c>
      <c r="P5206">
        <f t="shared" si="896"/>
        <v>-1.9841269841269871E-3</v>
      </c>
      <c r="Q5206">
        <f t="shared" si="897"/>
        <v>1.2138188608776862E-2</v>
      </c>
      <c r="R5206">
        <f t="shared" si="898"/>
        <v>8.8702147525677056E-3</v>
      </c>
      <c r="S5206">
        <f t="shared" si="899"/>
        <v>8.9869281045751766E-3</v>
      </c>
      <c r="T5206">
        <f t="shared" si="900"/>
        <v>9.5588235294117654E-2</v>
      </c>
      <c r="U5206">
        <f t="shared" si="901"/>
        <v>0.19117647058823439</v>
      </c>
      <c r="V5206">
        <f t="shared" si="902"/>
        <v>0.10480859010270789</v>
      </c>
      <c r="W5206">
        <f t="shared" si="903"/>
        <v>0.3595938375350145</v>
      </c>
      <c r="X5206">
        <f t="shared" si="904"/>
        <v>0.11694677871148476</v>
      </c>
      <c r="Y5206">
        <f t="shared" si="905"/>
        <v>1.5056022408963607E-2</v>
      </c>
    </row>
    <row r="5207" spans="1:25" x14ac:dyDescent="0.2">
      <c r="A5207" t="s">
        <v>225</v>
      </c>
      <c r="B5207" t="s">
        <v>266</v>
      </c>
      <c r="C5207">
        <v>2004</v>
      </c>
      <c r="D5207">
        <v>8020000</v>
      </c>
      <c r="E5207">
        <v>-170000</v>
      </c>
      <c r="F5207">
        <v>1090000</v>
      </c>
      <c r="G5207">
        <v>810000</v>
      </c>
      <c r="H5207">
        <v>810000</v>
      </c>
      <c r="I5207">
        <v>8270000</v>
      </c>
      <c r="J5207">
        <v>17330000</v>
      </c>
      <c r="K5207">
        <v>10030000</v>
      </c>
      <c r="L5207">
        <v>32400000</v>
      </c>
      <c r="M5207">
        <v>10270000</v>
      </c>
      <c r="N5207">
        <v>1290000</v>
      </c>
      <c r="O5207">
        <f t="shared" si="895"/>
        <v>8.8962839711591787E-2</v>
      </c>
      <c r="P5207">
        <f t="shared" si="896"/>
        <v>-1.8857459789240155E-3</v>
      </c>
      <c r="Q5207">
        <f t="shared" si="897"/>
        <v>1.2090959511924571E-2</v>
      </c>
      <c r="R5207">
        <f t="shared" si="898"/>
        <v>8.9850249584026622E-3</v>
      </c>
      <c r="S5207">
        <f t="shared" si="899"/>
        <v>8.9850249584026622E-3</v>
      </c>
      <c r="T5207">
        <f t="shared" si="900"/>
        <v>9.1735995562950631E-2</v>
      </c>
      <c r="U5207">
        <f t="shared" si="901"/>
        <v>0.19223516361619522</v>
      </c>
      <c r="V5207">
        <f t="shared" si="902"/>
        <v>0.11125901275651692</v>
      </c>
      <c r="W5207">
        <f t="shared" si="903"/>
        <v>0.3594009983361065</v>
      </c>
      <c r="X5207">
        <f t="shared" si="904"/>
        <v>0.11392124237382141</v>
      </c>
      <c r="Y5207">
        <f t="shared" si="905"/>
        <v>1.4309484193011647E-2</v>
      </c>
    </row>
    <row r="5208" spans="1:25" x14ac:dyDescent="0.2">
      <c r="A5208" t="s">
        <v>225</v>
      </c>
      <c r="B5208" t="s">
        <v>266</v>
      </c>
      <c r="C5208">
        <v>2005</v>
      </c>
      <c r="D5208">
        <v>8340000</v>
      </c>
      <c r="E5208">
        <v>-170000</v>
      </c>
      <c r="F5208">
        <v>1110000</v>
      </c>
      <c r="G5208">
        <v>860000</v>
      </c>
      <c r="H5208">
        <v>850000</v>
      </c>
      <c r="I5208">
        <v>8640000</v>
      </c>
      <c r="J5208">
        <v>18610000</v>
      </c>
      <c r="K5208">
        <v>10180000</v>
      </c>
      <c r="L5208">
        <v>30980000</v>
      </c>
      <c r="M5208">
        <v>9940000</v>
      </c>
      <c r="N5208">
        <v>1350000</v>
      </c>
      <c r="O5208">
        <f t="shared" si="895"/>
        <v>9.1961627522328809E-2</v>
      </c>
      <c r="P5208">
        <f t="shared" si="896"/>
        <v>-1.8745175873855994E-3</v>
      </c>
      <c r="Q5208">
        <f t="shared" si="897"/>
        <v>1.2239497188223619E-2</v>
      </c>
      <c r="R5208">
        <f t="shared" si="898"/>
        <v>9.4828536773624433E-3</v>
      </c>
      <c r="S5208">
        <f t="shared" si="899"/>
        <v>9.3725879369279969E-3</v>
      </c>
      <c r="T5208">
        <f t="shared" si="900"/>
        <v>9.5269599735362226E-2</v>
      </c>
      <c r="U5208">
        <f t="shared" si="901"/>
        <v>0.2052045429485059</v>
      </c>
      <c r="V5208">
        <f t="shared" si="902"/>
        <v>0.11225052376226706</v>
      </c>
      <c r="W5208">
        <f t="shared" si="903"/>
        <v>0.34160326386591688</v>
      </c>
      <c r="X5208">
        <f t="shared" si="904"/>
        <v>0.10960414599184033</v>
      </c>
      <c r="Y5208">
        <f t="shared" si="905"/>
        <v>1.4885874958650347E-2</v>
      </c>
    </row>
    <row r="5209" spans="1:25" x14ac:dyDescent="0.2">
      <c r="A5209" t="s">
        <v>225</v>
      </c>
      <c r="B5209" t="s">
        <v>266</v>
      </c>
      <c r="C5209">
        <v>2006</v>
      </c>
      <c r="D5209">
        <v>8730000</v>
      </c>
      <c r="E5209">
        <v>-170000</v>
      </c>
      <c r="F5209">
        <v>1130000</v>
      </c>
      <c r="G5209">
        <v>1000000</v>
      </c>
      <c r="H5209">
        <v>890000</v>
      </c>
      <c r="I5209">
        <v>8610000</v>
      </c>
      <c r="J5209">
        <v>19350000</v>
      </c>
      <c r="K5209">
        <v>10760000</v>
      </c>
      <c r="L5209">
        <v>29720000</v>
      </c>
      <c r="M5209">
        <v>9740000</v>
      </c>
      <c r="N5209">
        <v>1260000</v>
      </c>
      <c r="O5209">
        <f t="shared" si="895"/>
        <v>9.5912986156888591E-2</v>
      </c>
      <c r="P5209">
        <f t="shared" si="896"/>
        <v>-1.8677213799165018E-3</v>
      </c>
      <c r="Q5209">
        <f t="shared" si="897"/>
        <v>1.2414853878268512E-2</v>
      </c>
      <c r="R5209">
        <f t="shared" si="898"/>
        <v>1.0986596352450011E-2</v>
      </c>
      <c r="S5209">
        <f t="shared" si="899"/>
        <v>9.7780707536805102E-3</v>
      </c>
      <c r="T5209">
        <f t="shared" si="900"/>
        <v>9.45945945945946E-2</v>
      </c>
      <c r="U5209">
        <f t="shared" si="901"/>
        <v>0.21259063941990772</v>
      </c>
      <c r="V5209">
        <f t="shared" si="902"/>
        <v>0.11821577675236211</v>
      </c>
      <c r="W5209">
        <f t="shared" si="903"/>
        <v>0.32652164359481434</v>
      </c>
      <c r="X5209">
        <f t="shared" si="904"/>
        <v>0.1070094484728631</v>
      </c>
      <c r="Y5209">
        <f t="shared" si="905"/>
        <v>1.3843111404087014E-2</v>
      </c>
    </row>
    <row r="5210" spans="1:25" x14ac:dyDescent="0.2">
      <c r="A5210" t="s">
        <v>225</v>
      </c>
      <c r="B5210" t="s">
        <v>266</v>
      </c>
      <c r="C5210">
        <v>2007</v>
      </c>
      <c r="D5210">
        <v>8150000</v>
      </c>
      <c r="E5210">
        <v>-170000</v>
      </c>
      <c r="F5210">
        <v>1150000</v>
      </c>
      <c r="G5210">
        <v>1040000</v>
      </c>
      <c r="H5210">
        <v>1040000</v>
      </c>
      <c r="I5210">
        <v>9180000</v>
      </c>
      <c r="J5210">
        <v>21090000</v>
      </c>
      <c r="K5210">
        <v>14330000</v>
      </c>
      <c r="L5210">
        <v>28130000</v>
      </c>
      <c r="M5210">
        <v>10340000</v>
      </c>
      <c r="N5210">
        <v>1350000</v>
      </c>
      <c r="O5210">
        <f t="shared" si="895"/>
        <v>8.522430199728119E-2</v>
      </c>
      <c r="P5210">
        <f t="shared" si="896"/>
        <v>-1.7776848269371536E-3</v>
      </c>
      <c r="Q5210">
        <f t="shared" si="897"/>
        <v>1.2025515005751334E-2</v>
      </c>
      <c r="R5210">
        <f t="shared" si="898"/>
        <v>1.0875248353027292E-2</v>
      </c>
      <c r="S5210">
        <f t="shared" si="899"/>
        <v>1.0875248353027292E-2</v>
      </c>
      <c r="T5210">
        <f t="shared" si="900"/>
        <v>9.5994980654606293E-2</v>
      </c>
      <c r="U5210">
        <f t="shared" si="901"/>
        <v>0.22053748823590924</v>
      </c>
      <c r="V5210">
        <f t="shared" si="902"/>
        <v>0.14984837394123182</v>
      </c>
      <c r="W5210">
        <f t="shared" si="903"/>
        <v>0.29415455401024782</v>
      </c>
      <c r="X5210">
        <f t="shared" si="904"/>
        <v>0.10812506535605981</v>
      </c>
      <c r="Y5210">
        <f t="shared" si="905"/>
        <v>1.4116908919795043E-2</v>
      </c>
    </row>
    <row r="5211" spans="1:25" x14ac:dyDescent="0.2">
      <c r="A5211" t="s">
        <v>225</v>
      </c>
      <c r="B5211" t="s">
        <v>266</v>
      </c>
      <c r="C5211">
        <v>2008</v>
      </c>
      <c r="D5211">
        <v>8980000</v>
      </c>
      <c r="E5211">
        <v>-170000</v>
      </c>
      <c r="F5211">
        <v>1170000</v>
      </c>
      <c r="G5211">
        <v>1100000</v>
      </c>
      <c r="H5211">
        <v>1050000</v>
      </c>
      <c r="I5211">
        <v>9540000</v>
      </c>
      <c r="J5211">
        <v>22270000</v>
      </c>
      <c r="K5211">
        <v>13450000</v>
      </c>
      <c r="L5211">
        <v>26700000</v>
      </c>
      <c r="M5211">
        <v>10310000</v>
      </c>
      <c r="N5211">
        <v>1410000</v>
      </c>
      <c r="O5211">
        <f t="shared" si="895"/>
        <v>9.3727168354034024E-2</v>
      </c>
      <c r="P5211">
        <f t="shared" si="896"/>
        <v>-1.7743450579271475E-3</v>
      </c>
      <c r="Q5211">
        <f t="shared" si="897"/>
        <v>1.2211668928086838E-2</v>
      </c>
      <c r="R5211">
        <f t="shared" si="898"/>
        <v>1.1481056257175661E-2</v>
      </c>
      <c r="S5211">
        <f t="shared" si="899"/>
        <v>1.0959190063667676E-2</v>
      </c>
      <c r="T5211">
        <f t="shared" si="900"/>
        <v>9.9572069721323458E-2</v>
      </c>
      <c r="U5211">
        <f t="shared" si="901"/>
        <v>0.23243920258845632</v>
      </c>
      <c r="V5211">
        <f t="shared" si="902"/>
        <v>0.14038200605364784</v>
      </c>
      <c r="W5211">
        <f t="shared" si="903"/>
        <v>0.27867654733326375</v>
      </c>
      <c r="X5211">
        <f t="shared" si="904"/>
        <v>0.10760880910134642</v>
      </c>
      <c r="Y5211">
        <f t="shared" si="905"/>
        <v>1.4716626656925164E-2</v>
      </c>
    </row>
    <row r="5212" spans="1:25" x14ac:dyDescent="0.2">
      <c r="A5212" t="s">
        <v>225</v>
      </c>
      <c r="B5212" t="s">
        <v>266</v>
      </c>
      <c r="C5212">
        <v>2009</v>
      </c>
      <c r="D5212">
        <v>8530000</v>
      </c>
      <c r="E5212">
        <v>-170000</v>
      </c>
      <c r="F5212">
        <v>1200000</v>
      </c>
      <c r="G5212">
        <v>1170000</v>
      </c>
      <c r="H5212">
        <v>1480000</v>
      </c>
      <c r="I5212">
        <v>7220000</v>
      </c>
      <c r="J5212">
        <v>18720000</v>
      </c>
      <c r="K5212">
        <v>13340000</v>
      </c>
      <c r="L5212">
        <v>25280000</v>
      </c>
      <c r="M5212">
        <v>9360000</v>
      </c>
      <c r="N5212">
        <v>1480000</v>
      </c>
      <c r="O5212">
        <f t="shared" si="895"/>
        <v>9.7363314690103869E-2</v>
      </c>
      <c r="P5212">
        <f t="shared" si="896"/>
        <v>-1.9404177605296198E-3</v>
      </c>
      <c r="Q5212">
        <f t="shared" si="897"/>
        <v>1.3697066544914965E-2</v>
      </c>
      <c r="R5212">
        <f t="shared" si="898"/>
        <v>1.3354639881292089E-2</v>
      </c>
      <c r="S5212">
        <f t="shared" si="899"/>
        <v>1.6893048738728454E-2</v>
      </c>
      <c r="T5212">
        <f t="shared" si="900"/>
        <v>8.2410683711905033E-2</v>
      </c>
      <c r="U5212">
        <f t="shared" si="901"/>
        <v>0.21367423810067343</v>
      </c>
      <c r="V5212">
        <f t="shared" si="902"/>
        <v>0.15226572309097136</v>
      </c>
      <c r="W5212">
        <f t="shared" si="903"/>
        <v>0.28855153521287524</v>
      </c>
      <c r="X5212">
        <f t="shared" si="904"/>
        <v>0.10683711905033672</v>
      </c>
      <c r="Y5212">
        <f t="shared" si="905"/>
        <v>1.6893048738728454E-2</v>
      </c>
    </row>
    <row r="5213" spans="1:25" x14ac:dyDescent="0.2">
      <c r="A5213" t="s">
        <v>225</v>
      </c>
      <c r="B5213" t="s">
        <v>266</v>
      </c>
      <c r="C5213">
        <v>2010</v>
      </c>
      <c r="D5213">
        <v>8680000</v>
      </c>
      <c r="E5213">
        <v>-170000</v>
      </c>
      <c r="F5213">
        <v>1220000</v>
      </c>
      <c r="G5213">
        <v>1220000</v>
      </c>
      <c r="H5213">
        <v>1520000</v>
      </c>
      <c r="I5213">
        <v>8260000</v>
      </c>
      <c r="J5213">
        <v>21580000</v>
      </c>
      <c r="K5213">
        <v>15340000</v>
      </c>
      <c r="L5213">
        <v>23850000</v>
      </c>
      <c r="M5213">
        <v>10400000</v>
      </c>
      <c r="N5213">
        <v>1630000</v>
      </c>
      <c r="O5213">
        <f t="shared" si="895"/>
        <v>9.2804447770768739E-2</v>
      </c>
      <c r="P5213">
        <f t="shared" si="896"/>
        <v>-1.8175986314551481E-3</v>
      </c>
      <c r="Q5213">
        <f t="shared" si="897"/>
        <v>1.3043943119854592E-2</v>
      </c>
      <c r="R5213">
        <f t="shared" si="898"/>
        <v>1.3043943119854592E-2</v>
      </c>
      <c r="S5213">
        <f t="shared" si="899"/>
        <v>1.6251470116540146E-2</v>
      </c>
      <c r="T5213">
        <f t="shared" si="900"/>
        <v>8.8313909975408958E-2</v>
      </c>
      <c r="U5213">
        <f t="shared" si="901"/>
        <v>0.23072810862824761</v>
      </c>
      <c r="V5213">
        <f t="shared" si="902"/>
        <v>0.16401154709718807</v>
      </c>
      <c r="W5213">
        <f t="shared" si="903"/>
        <v>0.25499839623650167</v>
      </c>
      <c r="X5213">
        <f t="shared" si="904"/>
        <v>0.11119426921843259</v>
      </c>
      <c r="Y5213">
        <f t="shared" si="905"/>
        <v>1.7427563348658186E-2</v>
      </c>
    </row>
    <row r="5214" spans="1:25" x14ac:dyDescent="0.2">
      <c r="A5214" t="s">
        <v>225</v>
      </c>
      <c r="B5214" t="s">
        <v>266</v>
      </c>
      <c r="C5214">
        <v>2011</v>
      </c>
      <c r="D5214">
        <v>8460000</v>
      </c>
      <c r="E5214">
        <v>0</v>
      </c>
      <c r="F5214">
        <v>1240000</v>
      </c>
      <c r="G5214">
        <v>1520000</v>
      </c>
      <c r="H5214">
        <v>1920000</v>
      </c>
      <c r="I5214">
        <v>9970000</v>
      </c>
      <c r="J5214">
        <v>22690000</v>
      </c>
      <c r="K5214">
        <v>16210000</v>
      </c>
      <c r="L5214">
        <v>28450000</v>
      </c>
      <c r="M5214">
        <v>11200000</v>
      </c>
      <c r="N5214">
        <v>1480000</v>
      </c>
      <c r="O5214">
        <f t="shared" si="895"/>
        <v>8.2024432809773118E-2</v>
      </c>
      <c r="P5214">
        <f t="shared" si="896"/>
        <v>0</v>
      </c>
      <c r="Q5214">
        <f t="shared" si="897"/>
        <v>1.2022493697886369E-2</v>
      </c>
      <c r="R5214">
        <f t="shared" si="898"/>
        <v>1.4737250339344581E-2</v>
      </c>
      <c r="S5214">
        <f t="shared" si="899"/>
        <v>1.8615474112856311E-2</v>
      </c>
      <c r="T5214">
        <f t="shared" si="900"/>
        <v>9.6664727554779908E-2</v>
      </c>
      <c r="U5214">
        <f t="shared" si="901"/>
        <v>0.21999224355245298</v>
      </c>
      <c r="V5214">
        <f t="shared" si="902"/>
        <v>0.15716501842156291</v>
      </c>
      <c r="W5214">
        <f t="shared" si="903"/>
        <v>0.27583866589102191</v>
      </c>
      <c r="X5214">
        <f t="shared" si="904"/>
        <v>0.10859026565832848</v>
      </c>
      <c r="Y5214">
        <f t="shared" si="905"/>
        <v>1.4349427961993406E-2</v>
      </c>
    </row>
    <row r="5215" spans="1:25" x14ac:dyDescent="0.2">
      <c r="A5215" t="s">
        <v>225</v>
      </c>
      <c r="B5215" t="s">
        <v>266</v>
      </c>
      <c r="C5215">
        <v>2012</v>
      </c>
      <c r="D5215">
        <v>9080000</v>
      </c>
      <c r="E5215">
        <v>0</v>
      </c>
      <c r="F5215">
        <v>1260000</v>
      </c>
      <c r="G5215">
        <v>1680000</v>
      </c>
      <c r="H5215">
        <v>2140000</v>
      </c>
      <c r="I5215">
        <v>10390000</v>
      </c>
      <c r="J5215">
        <v>23320000</v>
      </c>
      <c r="K5215">
        <v>16710000</v>
      </c>
      <c r="L5215">
        <v>32619999.999999899</v>
      </c>
      <c r="M5215">
        <v>11750000</v>
      </c>
      <c r="N5215">
        <v>1280000</v>
      </c>
      <c r="O5215">
        <f t="shared" si="895"/>
        <v>8.237321963167929E-2</v>
      </c>
      <c r="P5215">
        <f t="shared" si="896"/>
        <v>0</v>
      </c>
      <c r="Q5215">
        <f t="shared" si="897"/>
        <v>1.1430645014968713E-2</v>
      </c>
      <c r="R5215">
        <f t="shared" si="898"/>
        <v>1.5240860019958283E-2</v>
      </c>
      <c r="S5215">
        <f t="shared" si="899"/>
        <v>1.9413952644470669E-2</v>
      </c>
      <c r="T5215">
        <f t="shared" si="900"/>
        <v>9.4257461671051521E-2</v>
      </c>
      <c r="U5215">
        <f t="shared" si="901"/>
        <v>0.21155765218180189</v>
      </c>
      <c r="V5215">
        <f t="shared" si="902"/>
        <v>0.15159212555565649</v>
      </c>
      <c r="W5215">
        <f t="shared" si="903"/>
        <v>0.29592669872085575</v>
      </c>
      <c r="X5215">
        <f t="shared" si="904"/>
        <v>0.10659530073482729</v>
      </c>
      <c r="Y5215">
        <f t="shared" si="905"/>
        <v>1.1612083824730121E-2</v>
      </c>
    </row>
    <row r="5216" spans="1:25" x14ac:dyDescent="0.2">
      <c r="A5216" t="s">
        <v>225</v>
      </c>
      <c r="B5216" t="s">
        <v>266</v>
      </c>
      <c r="C5216">
        <v>2013</v>
      </c>
      <c r="D5216">
        <v>9180000</v>
      </c>
      <c r="E5216">
        <v>0</v>
      </c>
      <c r="F5216">
        <v>1280000</v>
      </c>
      <c r="G5216">
        <v>1800000</v>
      </c>
      <c r="H5216">
        <v>2220000</v>
      </c>
      <c r="I5216">
        <v>11120000</v>
      </c>
      <c r="J5216">
        <v>23610000</v>
      </c>
      <c r="K5216">
        <v>16940000</v>
      </c>
      <c r="L5216">
        <v>36290000</v>
      </c>
      <c r="M5216">
        <v>11830000</v>
      </c>
      <c r="N5216">
        <v>1400000</v>
      </c>
      <c r="O5216">
        <f t="shared" si="895"/>
        <v>7.9363707097778166E-2</v>
      </c>
      <c r="P5216">
        <f t="shared" si="896"/>
        <v>0</v>
      </c>
      <c r="Q5216">
        <f t="shared" si="897"/>
        <v>1.106596351690153E-2</v>
      </c>
      <c r="R5216">
        <f t="shared" si="898"/>
        <v>1.5561511195642776E-2</v>
      </c>
      <c r="S5216">
        <f t="shared" si="899"/>
        <v>1.9192530474626091E-2</v>
      </c>
      <c r="T5216">
        <f t="shared" si="900"/>
        <v>9.6135558053082049E-2</v>
      </c>
      <c r="U5216">
        <f t="shared" si="901"/>
        <v>0.20411515518284776</v>
      </c>
      <c r="V5216">
        <f t="shared" si="902"/>
        <v>0.14645111091899368</v>
      </c>
      <c r="W5216">
        <f t="shared" si="903"/>
        <v>0.31373735627215354</v>
      </c>
      <c r="X5216">
        <f t="shared" si="904"/>
        <v>0.10227370969136336</v>
      </c>
      <c r="Y5216">
        <f t="shared" si="905"/>
        <v>1.2103397596611049E-2</v>
      </c>
    </row>
    <row r="5217" spans="1:25" x14ac:dyDescent="0.2">
      <c r="A5217" t="s">
        <v>225</v>
      </c>
      <c r="B5217" t="s">
        <v>266</v>
      </c>
      <c r="C5217">
        <v>2014</v>
      </c>
      <c r="D5217">
        <v>9200000</v>
      </c>
      <c r="E5217">
        <v>0</v>
      </c>
      <c r="F5217">
        <v>1300000</v>
      </c>
      <c r="G5217">
        <v>1900000</v>
      </c>
      <c r="H5217">
        <v>2350000</v>
      </c>
      <c r="I5217">
        <v>11770000</v>
      </c>
      <c r="J5217">
        <v>24010000</v>
      </c>
      <c r="K5217">
        <v>17310000</v>
      </c>
      <c r="L5217">
        <v>40130000</v>
      </c>
      <c r="M5217">
        <v>11810000</v>
      </c>
      <c r="N5217">
        <v>1450000</v>
      </c>
      <c r="O5217">
        <f t="shared" si="895"/>
        <v>7.5888806401055844E-2</v>
      </c>
      <c r="P5217">
        <f t="shared" si="896"/>
        <v>0</v>
      </c>
      <c r="Q5217">
        <f t="shared" si="897"/>
        <v>1.072341829580137E-2</v>
      </c>
      <c r="R5217">
        <f t="shared" si="898"/>
        <v>1.5672688278478925E-2</v>
      </c>
      <c r="S5217">
        <f t="shared" si="899"/>
        <v>1.9384640765487092E-2</v>
      </c>
      <c r="T5217">
        <f t="shared" si="900"/>
        <v>9.7088179493524704E-2</v>
      </c>
      <c r="U5217">
        <f t="shared" si="901"/>
        <v>0.19805328714014683</v>
      </c>
      <c r="V5217">
        <f t="shared" si="902"/>
        <v>0.14278643900024746</v>
      </c>
      <c r="W5217">
        <f t="shared" si="903"/>
        <v>0.3310236740080838</v>
      </c>
      <c r="X5217">
        <f t="shared" si="904"/>
        <v>9.7418130825703206E-2</v>
      </c>
      <c r="Y5217">
        <f t="shared" si="905"/>
        <v>1.1960735791470759E-2</v>
      </c>
    </row>
    <row r="5218" spans="1:25" x14ac:dyDescent="0.2">
      <c r="A5218" t="s">
        <v>225</v>
      </c>
      <c r="B5218" t="s">
        <v>266</v>
      </c>
      <c r="C5218">
        <v>2015</v>
      </c>
      <c r="D5218">
        <v>9230000</v>
      </c>
      <c r="E5218">
        <v>0</v>
      </c>
      <c r="F5218">
        <v>1330000</v>
      </c>
      <c r="G5218">
        <v>2049999.99999999</v>
      </c>
      <c r="H5218">
        <v>2350000</v>
      </c>
      <c r="I5218">
        <v>11770000</v>
      </c>
      <c r="J5218">
        <v>25980000</v>
      </c>
      <c r="K5218">
        <v>17310000</v>
      </c>
      <c r="L5218">
        <v>44200000</v>
      </c>
      <c r="M5218">
        <v>11930000</v>
      </c>
      <c r="N5218">
        <v>1450000</v>
      </c>
      <c r="O5218">
        <f t="shared" si="895"/>
        <v>7.2335423197492157E-2</v>
      </c>
      <c r="P5218">
        <f t="shared" si="896"/>
        <v>0</v>
      </c>
      <c r="Q5218">
        <f t="shared" si="897"/>
        <v>1.0423197492163009E-2</v>
      </c>
      <c r="R5218">
        <f t="shared" si="898"/>
        <v>1.6065830721003056E-2</v>
      </c>
      <c r="S5218">
        <f t="shared" si="899"/>
        <v>1.8416927899686519E-2</v>
      </c>
      <c r="T5218">
        <f t="shared" si="900"/>
        <v>9.2241379310344832E-2</v>
      </c>
      <c r="U5218">
        <f t="shared" si="901"/>
        <v>0.2036050156739812</v>
      </c>
      <c r="V5218">
        <f t="shared" si="902"/>
        <v>0.13565830721003136</v>
      </c>
      <c r="W5218">
        <f t="shared" si="903"/>
        <v>0.34639498432601878</v>
      </c>
      <c r="X5218">
        <f t="shared" si="904"/>
        <v>9.3495297805642627E-2</v>
      </c>
      <c r="Y5218">
        <f t="shared" si="905"/>
        <v>1.1363636363636364E-2</v>
      </c>
    </row>
    <row r="5219" spans="1:25" x14ac:dyDescent="0.2">
      <c r="A5219" t="s">
        <v>225</v>
      </c>
      <c r="B5219" t="s">
        <v>266</v>
      </c>
      <c r="C5219">
        <v>2016</v>
      </c>
      <c r="D5219">
        <v>9320000</v>
      </c>
      <c r="E5219">
        <v>0</v>
      </c>
      <c r="F5219">
        <v>1350000</v>
      </c>
      <c r="G5219">
        <v>2110000</v>
      </c>
      <c r="H5219">
        <v>2350000</v>
      </c>
      <c r="I5219">
        <v>11770000</v>
      </c>
      <c r="J5219">
        <v>25950000</v>
      </c>
      <c r="K5219">
        <v>17310000</v>
      </c>
      <c r="L5219">
        <v>43960000</v>
      </c>
      <c r="M5219">
        <v>11830000</v>
      </c>
      <c r="N5219">
        <v>1450000</v>
      </c>
      <c r="O5219">
        <f t="shared" si="895"/>
        <v>7.3155416012558871E-2</v>
      </c>
      <c r="P5219">
        <f t="shared" si="896"/>
        <v>0</v>
      </c>
      <c r="Q5219">
        <f t="shared" si="897"/>
        <v>1.0596546310832025E-2</v>
      </c>
      <c r="R5219">
        <f t="shared" si="898"/>
        <v>1.6562009419152278E-2</v>
      </c>
      <c r="S5219">
        <f t="shared" si="899"/>
        <v>1.8445839874411302E-2</v>
      </c>
      <c r="T5219">
        <f t="shared" si="900"/>
        <v>9.2386185243328103E-2</v>
      </c>
      <c r="U5219">
        <f t="shared" si="901"/>
        <v>0.20368916797488226</v>
      </c>
      <c r="V5219">
        <f t="shared" si="902"/>
        <v>0.13587127158555731</v>
      </c>
      <c r="W5219">
        <f t="shared" si="903"/>
        <v>0.34505494505494505</v>
      </c>
      <c r="X5219">
        <f t="shared" si="904"/>
        <v>9.285714285714286E-2</v>
      </c>
      <c r="Y5219">
        <f t="shared" si="905"/>
        <v>1.1381475667189953E-2</v>
      </c>
    </row>
    <row r="5220" spans="1:25" x14ac:dyDescent="0.2">
      <c r="A5220" t="s">
        <v>225</v>
      </c>
      <c r="B5220" t="s">
        <v>266</v>
      </c>
      <c r="C5220">
        <v>2017</v>
      </c>
      <c r="D5220">
        <v>9290000</v>
      </c>
      <c r="E5220">
        <v>0</v>
      </c>
      <c r="F5220">
        <v>1370000</v>
      </c>
      <c r="G5220">
        <v>2080000</v>
      </c>
      <c r="H5220">
        <v>2350000</v>
      </c>
      <c r="I5220">
        <v>11770000</v>
      </c>
      <c r="J5220">
        <v>25930000</v>
      </c>
      <c r="K5220">
        <v>17310000</v>
      </c>
      <c r="L5220">
        <v>43640000</v>
      </c>
      <c r="M5220">
        <v>11880000</v>
      </c>
      <c r="N5220">
        <v>1450000</v>
      </c>
      <c r="O5220">
        <f t="shared" si="895"/>
        <v>7.3109309829227989E-2</v>
      </c>
      <c r="P5220">
        <f t="shared" si="896"/>
        <v>0</v>
      </c>
      <c r="Q5220">
        <f t="shared" si="897"/>
        <v>1.0781459038325333E-2</v>
      </c>
      <c r="R5220">
        <f t="shared" si="898"/>
        <v>1.6368930510742112E-2</v>
      </c>
      <c r="S5220">
        <f t="shared" si="899"/>
        <v>1.8493743605886518E-2</v>
      </c>
      <c r="T5220">
        <f t="shared" si="900"/>
        <v>9.262611159203589E-2</v>
      </c>
      <c r="U5220">
        <f t="shared" si="901"/>
        <v>0.20406075391516487</v>
      </c>
      <c r="V5220">
        <f t="shared" si="902"/>
        <v>0.13622412843314707</v>
      </c>
      <c r="W5220">
        <f t="shared" si="903"/>
        <v>0.34343275360037773</v>
      </c>
      <c r="X5220">
        <f t="shared" si="904"/>
        <v>9.3491776186353973E-2</v>
      </c>
      <c r="Y5220">
        <f t="shared" si="905"/>
        <v>1.1411033288738491E-2</v>
      </c>
    </row>
    <row r="5221" spans="1:25" x14ac:dyDescent="0.2">
      <c r="A5221" t="s">
        <v>225</v>
      </c>
      <c r="B5221" t="s">
        <v>266</v>
      </c>
      <c r="C5221">
        <v>2018</v>
      </c>
      <c r="D5221">
        <v>9220000</v>
      </c>
      <c r="E5221">
        <v>0</v>
      </c>
      <c r="F5221">
        <v>1390000</v>
      </c>
      <c r="G5221">
        <v>2060000</v>
      </c>
      <c r="H5221">
        <v>2350000</v>
      </c>
      <c r="I5221">
        <v>11770000</v>
      </c>
      <c r="J5221">
        <v>25910000</v>
      </c>
      <c r="K5221">
        <v>17310000</v>
      </c>
      <c r="L5221">
        <v>43040000</v>
      </c>
      <c r="M5221">
        <v>12030000</v>
      </c>
      <c r="N5221">
        <v>1450000</v>
      </c>
      <c r="O5221">
        <f t="shared" si="895"/>
        <v>7.286809452303801E-2</v>
      </c>
      <c r="P5221">
        <f t="shared" si="896"/>
        <v>0</v>
      </c>
      <c r="Q5221">
        <f t="shared" si="897"/>
        <v>1.0985537026792065E-2</v>
      </c>
      <c r="R5221">
        <f t="shared" si="898"/>
        <v>1.6280723938986802E-2</v>
      </c>
      <c r="S5221">
        <f t="shared" si="899"/>
        <v>1.8572670512921836E-2</v>
      </c>
      <c r="T5221">
        <f t="shared" si="900"/>
        <v>9.302141784557022E-2</v>
      </c>
      <c r="U5221">
        <f t="shared" si="901"/>
        <v>0.20477357148502331</v>
      </c>
      <c r="V5221">
        <f t="shared" si="902"/>
        <v>0.13680550067177744</v>
      </c>
      <c r="W5221">
        <f t="shared" si="903"/>
        <v>0.3401564846281514</v>
      </c>
      <c r="X5221">
        <f t="shared" si="904"/>
        <v>9.5076266498063694E-2</v>
      </c>
      <c r="Y5221">
        <f t="shared" si="905"/>
        <v>1.1459732869675176E-2</v>
      </c>
    </row>
    <row r="5222" spans="1:25" x14ac:dyDescent="0.2">
      <c r="A5222" t="s">
        <v>231</v>
      </c>
      <c r="B5222" t="s">
        <v>265</v>
      </c>
      <c r="C5222">
        <v>1990</v>
      </c>
      <c r="D5222">
        <v>10000</v>
      </c>
      <c r="E5222">
        <v>0</v>
      </c>
      <c r="F5222">
        <v>10000</v>
      </c>
      <c r="G5222">
        <v>0</v>
      </c>
      <c r="H5222">
        <v>0</v>
      </c>
      <c r="I5222">
        <v>0</v>
      </c>
      <c r="J5222">
        <v>0</v>
      </c>
      <c r="K5222">
        <v>0</v>
      </c>
      <c r="M5222">
        <v>0</v>
      </c>
      <c r="N5222">
        <v>0</v>
      </c>
      <c r="O5222">
        <f t="shared" si="895"/>
        <v>0.5</v>
      </c>
      <c r="P5222">
        <f t="shared" si="896"/>
        <v>0</v>
      </c>
      <c r="Q5222">
        <f t="shared" si="897"/>
        <v>0.5</v>
      </c>
      <c r="R5222">
        <f t="shared" si="898"/>
        <v>0</v>
      </c>
      <c r="S5222">
        <f t="shared" si="899"/>
        <v>0</v>
      </c>
      <c r="T5222">
        <f t="shared" si="900"/>
        <v>0</v>
      </c>
      <c r="U5222">
        <f t="shared" si="901"/>
        <v>0</v>
      </c>
      <c r="V5222">
        <f t="shared" si="902"/>
        <v>0</v>
      </c>
      <c r="W5222">
        <f t="shared" si="903"/>
        <v>0</v>
      </c>
      <c r="X5222">
        <f t="shared" si="904"/>
        <v>0</v>
      </c>
      <c r="Y5222">
        <f t="shared" si="905"/>
        <v>0</v>
      </c>
    </row>
    <row r="5223" spans="1:25" x14ac:dyDescent="0.2">
      <c r="A5223" t="s">
        <v>231</v>
      </c>
      <c r="B5223" t="s">
        <v>265</v>
      </c>
      <c r="C5223">
        <v>1991</v>
      </c>
      <c r="D5223">
        <v>10000</v>
      </c>
      <c r="E5223">
        <v>0</v>
      </c>
      <c r="F5223">
        <v>10000</v>
      </c>
      <c r="G5223">
        <v>0</v>
      </c>
      <c r="H5223">
        <v>0</v>
      </c>
      <c r="I5223">
        <v>0</v>
      </c>
      <c r="J5223">
        <v>0</v>
      </c>
      <c r="K5223">
        <v>0</v>
      </c>
      <c r="M5223">
        <v>0</v>
      </c>
      <c r="N5223">
        <v>0</v>
      </c>
      <c r="O5223">
        <f t="shared" si="895"/>
        <v>0.5</v>
      </c>
      <c r="P5223">
        <f t="shared" si="896"/>
        <v>0</v>
      </c>
      <c r="Q5223">
        <f t="shared" si="897"/>
        <v>0.5</v>
      </c>
      <c r="R5223">
        <f t="shared" si="898"/>
        <v>0</v>
      </c>
      <c r="S5223">
        <f t="shared" si="899"/>
        <v>0</v>
      </c>
      <c r="T5223">
        <f t="shared" si="900"/>
        <v>0</v>
      </c>
      <c r="U5223">
        <f t="shared" si="901"/>
        <v>0</v>
      </c>
      <c r="V5223">
        <f t="shared" si="902"/>
        <v>0</v>
      </c>
      <c r="W5223">
        <f t="shared" si="903"/>
        <v>0</v>
      </c>
      <c r="X5223">
        <f t="shared" si="904"/>
        <v>0</v>
      </c>
      <c r="Y5223">
        <f t="shared" si="905"/>
        <v>0</v>
      </c>
    </row>
    <row r="5224" spans="1:25" x14ac:dyDescent="0.2">
      <c r="A5224" t="s">
        <v>231</v>
      </c>
      <c r="B5224" t="s">
        <v>265</v>
      </c>
      <c r="C5224">
        <v>1992</v>
      </c>
      <c r="D5224">
        <v>10000</v>
      </c>
      <c r="E5224">
        <v>0</v>
      </c>
      <c r="F5224">
        <v>10000</v>
      </c>
      <c r="G5224">
        <v>0</v>
      </c>
      <c r="H5224">
        <v>0</v>
      </c>
      <c r="I5224">
        <v>0</v>
      </c>
      <c r="J5224">
        <v>0</v>
      </c>
      <c r="K5224">
        <v>0</v>
      </c>
      <c r="M5224">
        <v>0</v>
      </c>
      <c r="N5224">
        <v>0</v>
      </c>
      <c r="O5224">
        <f t="shared" si="895"/>
        <v>0.5</v>
      </c>
      <c r="P5224">
        <f t="shared" si="896"/>
        <v>0</v>
      </c>
      <c r="Q5224">
        <f t="shared" si="897"/>
        <v>0.5</v>
      </c>
      <c r="R5224">
        <f t="shared" si="898"/>
        <v>0</v>
      </c>
      <c r="S5224">
        <f t="shared" si="899"/>
        <v>0</v>
      </c>
      <c r="T5224">
        <f t="shared" si="900"/>
        <v>0</v>
      </c>
      <c r="U5224">
        <f t="shared" si="901"/>
        <v>0</v>
      </c>
      <c r="V5224">
        <f t="shared" si="902"/>
        <v>0</v>
      </c>
      <c r="W5224">
        <f t="shared" si="903"/>
        <v>0</v>
      </c>
      <c r="X5224">
        <f t="shared" si="904"/>
        <v>0</v>
      </c>
      <c r="Y5224">
        <f t="shared" si="905"/>
        <v>0</v>
      </c>
    </row>
    <row r="5225" spans="1:25" x14ac:dyDescent="0.2">
      <c r="A5225" t="s">
        <v>231</v>
      </c>
      <c r="B5225" t="s">
        <v>265</v>
      </c>
      <c r="C5225">
        <v>1993</v>
      </c>
      <c r="D5225">
        <v>10000</v>
      </c>
      <c r="E5225">
        <v>0</v>
      </c>
      <c r="F5225">
        <v>10000</v>
      </c>
      <c r="G5225">
        <v>0</v>
      </c>
      <c r="H5225">
        <v>0</v>
      </c>
      <c r="I5225">
        <v>0</v>
      </c>
      <c r="J5225">
        <v>0</v>
      </c>
      <c r="K5225">
        <v>0</v>
      </c>
      <c r="M5225">
        <v>0</v>
      </c>
      <c r="N5225">
        <v>0</v>
      </c>
      <c r="O5225">
        <f t="shared" si="895"/>
        <v>0.5</v>
      </c>
      <c r="P5225">
        <f t="shared" si="896"/>
        <v>0</v>
      </c>
      <c r="Q5225">
        <f t="shared" si="897"/>
        <v>0.5</v>
      </c>
      <c r="R5225">
        <f t="shared" si="898"/>
        <v>0</v>
      </c>
      <c r="S5225">
        <f t="shared" si="899"/>
        <v>0</v>
      </c>
      <c r="T5225">
        <f t="shared" si="900"/>
        <v>0</v>
      </c>
      <c r="U5225">
        <f t="shared" si="901"/>
        <v>0</v>
      </c>
      <c r="V5225">
        <f t="shared" si="902"/>
        <v>0</v>
      </c>
      <c r="W5225">
        <f t="shared" si="903"/>
        <v>0</v>
      </c>
      <c r="X5225">
        <f t="shared" si="904"/>
        <v>0</v>
      </c>
      <c r="Y5225">
        <f t="shared" si="905"/>
        <v>0</v>
      </c>
    </row>
    <row r="5226" spans="1:25" x14ac:dyDescent="0.2">
      <c r="A5226" t="s">
        <v>231</v>
      </c>
      <c r="B5226" t="s">
        <v>265</v>
      </c>
      <c r="C5226">
        <v>1994</v>
      </c>
      <c r="D5226">
        <v>10000</v>
      </c>
      <c r="E5226">
        <v>0</v>
      </c>
      <c r="F5226">
        <v>10000</v>
      </c>
      <c r="G5226">
        <v>0</v>
      </c>
      <c r="H5226">
        <v>0</v>
      </c>
      <c r="I5226">
        <v>0</v>
      </c>
      <c r="J5226">
        <v>0</v>
      </c>
      <c r="K5226">
        <v>0</v>
      </c>
      <c r="M5226">
        <v>0</v>
      </c>
      <c r="N5226">
        <v>0</v>
      </c>
      <c r="O5226">
        <f t="shared" si="895"/>
        <v>0.5</v>
      </c>
      <c r="P5226">
        <f t="shared" si="896"/>
        <v>0</v>
      </c>
      <c r="Q5226">
        <f t="shared" si="897"/>
        <v>0.5</v>
      </c>
      <c r="R5226">
        <f t="shared" si="898"/>
        <v>0</v>
      </c>
      <c r="S5226">
        <f t="shared" si="899"/>
        <v>0</v>
      </c>
      <c r="T5226">
        <f t="shared" si="900"/>
        <v>0</v>
      </c>
      <c r="U5226">
        <f t="shared" si="901"/>
        <v>0</v>
      </c>
      <c r="V5226">
        <f t="shared" si="902"/>
        <v>0</v>
      </c>
      <c r="W5226">
        <f t="shared" si="903"/>
        <v>0</v>
      </c>
      <c r="X5226">
        <f t="shared" si="904"/>
        <v>0</v>
      </c>
      <c r="Y5226">
        <f t="shared" si="905"/>
        <v>0</v>
      </c>
    </row>
    <row r="5227" spans="1:25" x14ac:dyDescent="0.2">
      <c r="A5227" t="s">
        <v>231</v>
      </c>
      <c r="B5227" t="s">
        <v>265</v>
      </c>
      <c r="C5227">
        <v>1995</v>
      </c>
      <c r="D5227">
        <v>10000</v>
      </c>
      <c r="E5227">
        <v>0</v>
      </c>
      <c r="F5227">
        <v>10000</v>
      </c>
      <c r="G5227">
        <v>0</v>
      </c>
      <c r="H5227">
        <v>0</v>
      </c>
      <c r="I5227">
        <v>0</v>
      </c>
      <c r="J5227">
        <v>0</v>
      </c>
      <c r="K5227">
        <v>0</v>
      </c>
      <c r="M5227">
        <v>0</v>
      </c>
      <c r="N5227">
        <v>0</v>
      </c>
      <c r="O5227">
        <f t="shared" si="895"/>
        <v>0.5</v>
      </c>
      <c r="P5227">
        <f t="shared" si="896"/>
        <v>0</v>
      </c>
      <c r="Q5227">
        <f t="shared" si="897"/>
        <v>0.5</v>
      </c>
      <c r="R5227">
        <f t="shared" si="898"/>
        <v>0</v>
      </c>
      <c r="S5227">
        <f t="shared" si="899"/>
        <v>0</v>
      </c>
      <c r="T5227">
        <f t="shared" si="900"/>
        <v>0</v>
      </c>
      <c r="U5227">
        <f t="shared" si="901"/>
        <v>0</v>
      </c>
      <c r="V5227">
        <f t="shared" si="902"/>
        <v>0</v>
      </c>
      <c r="W5227">
        <f t="shared" si="903"/>
        <v>0</v>
      </c>
      <c r="X5227">
        <f t="shared" si="904"/>
        <v>0</v>
      </c>
      <c r="Y5227">
        <f t="shared" si="905"/>
        <v>0</v>
      </c>
    </row>
    <row r="5228" spans="1:25" x14ac:dyDescent="0.2">
      <c r="A5228" t="s">
        <v>231</v>
      </c>
      <c r="B5228" t="s">
        <v>265</v>
      </c>
      <c r="C5228">
        <v>1996</v>
      </c>
      <c r="D5228">
        <v>10000</v>
      </c>
      <c r="E5228">
        <v>0</v>
      </c>
      <c r="F5228">
        <v>10000</v>
      </c>
      <c r="G5228">
        <v>0</v>
      </c>
      <c r="H5228">
        <v>0</v>
      </c>
      <c r="I5228">
        <v>0</v>
      </c>
      <c r="J5228">
        <v>0</v>
      </c>
      <c r="K5228">
        <v>0</v>
      </c>
      <c r="M5228">
        <v>0</v>
      </c>
      <c r="N5228">
        <v>0</v>
      </c>
      <c r="O5228">
        <f t="shared" si="895"/>
        <v>0.5</v>
      </c>
      <c r="P5228">
        <f t="shared" si="896"/>
        <v>0</v>
      </c>
      <c r="Q5228">
        <f t="shared" si="897"/>
        <v>0.5</v>
      </c>
      <c r="R5228">
        <f t="shared" si="898"/>
        <v>0</v>
      </c>
      <c r="S5228">
        <f t="shared" si="899"/>
        <v>0</v>
      </c>
      <c r="T5228">
        <f t="shared" si="900"/>
        <v>0</v>
      </c>
      <c r="U5228">
        <f t="shared" si="901"/>
        <v>0</v>
      </c>
      <c r="V5228">
        <f t="shared" si="902"/>
        <v>0</v>
      </c>
      <c r="W5228">
        <f t="shared" si="903"/>
        <v>0</v>
      </c>
      <c r="X5228">
        <f t="shared" si="904"/>
        <v>0</v>
      </c>
      <c r="Y5228">
        <f t="shared" si="905"/>
        <v>0</v>
      </c>
    </row>
    <row r="5229" spans="1:25" x14ac:dyDescent="0.2">
      <c r="A5229" t="s">
        <v>231</v>
      </c>
      <c r="B5229" t="s">
        <v>265</v>
      </c>
      <c r="C5229">
        <v>1997</v>
      </c>
      <c r="D5229">
        <v>10000</v>
      </c>
      <c r="E5229">
        <v>0</v>
      </c>
      <c r="F5229">
        <v>10000</v>
      </c>
      <c r="G5229">
        <v>0</v>
      </c>
      <c r="H5229">
        <v>0</v>
      </c>
      <c r="I5229">
        <v>0</v>
      </c>
      <c r="J5229">
        <v>0</v>
      </c>
      <c r="K5229">
        <v>0</v>
      </c>
      <c r="M5229">
        <v>0</v>
      </c>
      <c r="N5229">
        <v>0</v>
      </c>
      <c r="O5229">
        <f t="shared" si="895"/>
        <v>0.5</v>
      </c>
      <c r="P5229">
        <f t="shared" si="896"/>
        <v>0</v>
      </c>
      <c r="Q5229">
        <f t="shared" si="897"/>
        <v>0.5</v>
      </c>
      <c r="R5229">
        <f t="shared" si="898"/>
        <v>0</v>
      </c>
      <c r="S5229">
        <f t="shared" si="899"/>
        <v>0</v>
      </c>
      <c r="T5229">
        <f t="shared" si="900"/>
        <v>0</v>
      </c>
      <c r="U5229">
        <f t="shared" si="901"/>
        <v>0</v>
      </c>
      <c r="V5229">
        <f t="shared" si="902"/>
        <v>0</v>
      </c>
      <c r="W5229">
        <f t="shared" si="903"/>
        <v>0</v>
      </c>
      <c r="X5229">
        <f t="shared" si="904"/>
        <v>0</v>
      </c>
      <c r="Y5229">
        <f t="shared" si="905"/>
        <v>0</v>
      </c>
    </row>
    <row r="5230" spans="1:25" x14ac:dyDescent="0.2">
      <c r="A5230" t="s">
        <v>231</v>
      </c>
      <c r="B5230" t="s">
        <v>265</v>
      </c>
      <c r="C5230">
        <v>1998</v>
      </c>
      <c r="D5230">
        <v>10000</v>
      </c>
      <c r="E5230">
        <v>0</v>
      </c>
      <c r="F5230">
        <v>10000</v>
      </c>
      <c r="G5230">
        <v>0</v>
      </c>
      <c r="H5230">
        <v>0</v>
      </c>
      <c r="I5230">
        <v>0</v>
      </c>
      <c r="J5230">
        <v>0</v>
      </c>
      <c r="K5230">
        <v>0</v>
      </c>
      <c r="M5230">
        <v>0</v>
      </c>
      <c r="N5230">
        <v>0</v>
      </c>
      <c r="O5230">
        <f t="shared" si="895"/>
        <v>0.5</v>
      </c>
      <c r="P5230">
        <f t="shared" si="896"/>
        <v>0</v>
      </c>
      <c r="Q5230">
        <f t="shared" si="897"/>
        <v>0.5</v>
      </c>
      <c r="R5230">
        <f t="shared" si="898"/>
        <v>0</v>
      </c>
      <c r="S5230">
        <f t="shared" si="899"/>
        <v>0</v>
      </c>
      <c r="T5230">
        <f t="shared" si="900"/>
        <v>0</v>
      </c>
      <c r="U5230">
        <f t="shared" si="901"/>
        <v>0</v>
      </c>
      <c r="V5230">
        <f t="shared" si="902"/>
        <v>0</v>
      </c>
      <c r="W5230">
        <f t="shared" si="903"/>
        <v>0</v>
      </c>
      <c r="X5230">
        <f t="shared" si="904"/>
        <v>0</v>
      </c>
      <c r="Y5230">
        <f t="shared" si="905"/>
        <v>0</v>
      </c>
    </row>
    <row r="5231" spans="1:25" x14ac:dyDescent="0.2">
      <c r="A5231" t="s">
        <v>231</v>
      </c>
      <c r="B5231" t="s">
        <v>265</v>
      </c>
      <c r="C5231">
        <v>1999</v>
      </c>
      <c r="D5231">
        <v>10000</v>
      </c>
      <c r="E5231">
        <v>0</v>
      </c>
      <c r="F5231">
        <v>10000</v>
      </c>
      <c r="G5231">
        <v>0</v>
      </c>
      <c r="H5231">
        <v>0</v>
      </c>
      <c r="I5231">
        <v>0</v>
      </c>
      <c r="J5231">
        <v>0</v>
      </c>
      <c r="K5231">
        <v>0</v>
      </c>
      <c r="M5231">
        <v>0</v>
      </c>
      <c r="N5231">
        <v>0</v>
      </c>
      <c r="O5231">
        <f t="shared" si="895"/>
        <v>0.5</v>
      </c>
      <c r="P5231">
        <f t="shared" si="896"/>
        <v>0</v>
      </c>
      <c r="Q5231">
        <f t="shared" si="897"/>
        <v>0.5</v>
      </c>
      <c r="R5231">
        <f t="shared" si="898"/>
        <v>0</v>
      </c>
      <c r="S5231">
        <f t="shared" si="899"/>
        <v>0</v>
      </c>
      <c r="T5231">
        <f t="shared" si="900"/>
        <v>0</v>
      </c>
      <c r="U5231">
        <f t="shared" si="901"/>
        <v>0</v>
      </c>
      <c r="V5231">
        <f t="shared" si="902"/>
        <v>0</v>
      </c>
      <c r="W5231">
        <f t="shared" si="903"/>
        <v>0</v>
      </c>
      <c r="X5231">
        <f t="shared" si="904"/>
        <v>0</v>
      </c>
      <c r="Y5231">
        <f t="shared" si="905"/>
        <v>0</v>
      </c>
    </row>
    <row r="5232" spans="1:25" x14ac:dyDescent="0.2">
      <c r="A5232" t="s">
        <v>231</v>
      </c>
      <c r="B5232" t="s">
        <v>265</v>
      </c>
      <c r="C5232">
        <v>2000</v>
      </c>
      <c r="D5232">
        <v>10000</v>
      </c>
      <c r="E5232">
        <v>0</v>
      </c>
      <c r="F5232">
        <v>10000</v>
      </c>
      <c r="G5232">
        <v>0</v>
      </c>
      <c r="H5232">
        <v>0</v>
      </c>
      <c r="I5232">
        <v>0</v>
      </c>
      <c r="J5232">
        <v>0</v>
      </c>
      <c r="K5232">
        <v>0</v>
      </c>
      <c r="M5232">
        <v>0</v>
      </c>
      <c r="N5232">
        <v>0</v>
      </c>
      <c r="O5232">
        <f t="shared" si="895"/>
        <v>0.5</v>
      </c>
      <c r="P5232">
        <f t="shared" si="896"/>
        <v>0</v>
      </c>
      <c r="Q5232">
        <f t="shared" si="897"/>
        <v>0.5</v>
      </c>
      <c r="R5232">
        <f t="shared" si="898"/>
        <v>0</v>
      </c>
      <c r="S5232">
        <f t="shared" si="899"/>
        <v>0</v>
      </c>
      <c r="T5232">
        <f t="shared" si="900"/>
        <v>0</v>
      </c>
      <c r="U5232">
        <f t="shared" si="901"/>
        <v>0</v>
      </c>
      <c r="V5232">
        <f t="shared" si="902"/>
        <v>0</v>
      </c>
      <c r="W5232">
        <f t="shared" si="903"/>
        <v>0</v>
      </c>
      <c r="X5232">
        <f t="shared" si="904"/>
        <v>0</v>
      </c>
      <c r="Y5232">
        <f t="shared" si="905"/>
        <v>0</v>
      </c>
    </row>
    <row r="5233" spans="1:25" x14ac:dyDescent="0.2">
      <c r="A5233" t="s">
        <v>231</v>
      </c>
      <c r="B5233" t="s">
        <v>265</v>
      </c>
      <c r="C5233">
        <v>2001</v>
      </c>
      <c r="D5233">
        <v>10000</v>
      </c>
      <c r="E5233">
        <v>0</v>
      </c>
      <c r="F5233">
        <v>10000</v>
      </c>
      <c r="G5233">
        <v>0</v>
      </c>
      <c r="H5233">
        <v>0</v>
      </c>
      <c r="I5233">
        <v>0</v>
      </c>
      <c r="J5233">
        <v>0</v>
      </c>
      <c r="K5233">
        <v>0</v>
      </c>
      <c r="M5233">
        <v>0</v>
      </c>
      <c r="N5233">
        <v>0</v>
      </c>
      <c r="O5233">
        <f t="shared" si="895"/>
        <v>0.5</v>
      </c>
      <c r="P5233">
        <f t="shared" si="896"/>
        <v>0</v>
      </c>
      <c r="Q5233">
        <f t="shared" si="897"/>
        <v>0.5</v>
      </c>
      <c r="R5233">
        <f t="shared" si="898"/>
        <v>0</v>
      </c>
      <c r="S5233">
        <f t="shared" si="899"/>
        <v>0</v>
      </c>
      <c r="T5233">
        <f t="shared" si="900"/>
        <v>0</v>
      </c>
      <c r="U5233">
        <f t="shared" si="901"/>
        <v>0</v>
      </c>
      <c r="V5233">
        <f t="shared" si="902"/>
        <v>0</v>
      </c>
      <c r="W5233">
        <f t="shared" si="903"/>
        <v>0</v>
      </c>
      <c r="X5233">
        <f t="shared" si="904"/>
        <v>0</v>
      </c>
      <c r="Y5233">
        <f t="shared" si="905"/>
        <v>0</v>
      </c>
    </row>
    <row r="5234" spans="1:25" x14ac:dyDescent="0.2">
      <c r="A5234" t="s">
        <v>231</v>
      </c>
      <c r="B5234" t="s">
        <v>265</v>
      </c>
      <c r="C5234">
        <v>2002</v>
      </c>
      <c r="D5234">
        <v>10000</v>
      </c>
      <c r="E5234">
        <v>0</v>
      </c>
      <c r="F5234">
        <v>10000</v>
      </c>
      <c r="G5234">
        <v>0</v>
      </c>
      <c r="H5234">
        <v>0</v>
      </c>
      <c r="I5234">
        <v>0</v>
      </c>
      <c r="J5234">
        <v>10000</v>
      </c>
      <c r="K5234">
        <v>0</v>
      </c>
      <c r="M5234">
        <v>0</v>
      </c>
      <c r="N5234">
        <v>0</v>
      </c>
      <c r="O5234">
        <f t="shared" si="895"/>
        <v>0.33333333333333331</v>
      </c>
      <c r="P5234">
        <f t="shared" si="896"/>
        <v>0</v>
      </c>
      <c r="Q5234">
        <f t="shared" si="897"/>
        <v>0.33333333333333331</v>
      </c>
      <c r="R5234">
        <f t="shared" si="898"/>
        <v>0</v>
      </c>
      <c r="S5234">
        <f t="shared" si="899"/>
        <v>0</v>
      </c>
      <c r="T5234">
        <f t="shared" si="900"/>
        <v>0</v>
      </c>
      <c r="U5234">
        <f t="shared" si="901"/>
        <v>0.33333333333333331</v>
      </c>
      <c r="V5234">
        <f t="shared" si="902"/>
        <v>0</v>
      </c>
      <c r="W5234">
        <f t="shared" si="903"/>
        <v>0</v>
      </c>
      <c r="X5234">
        <f t="shared" si="904"/>
        <v>0</v>
      </c>
      <c r="Y5234">
        <f t="shared" si="905"/>
        <v>0</v>
      </c>
    </row>
    <row r="5235" spans="1:25" x14ac:dyDescent="0.2">
      <c r="A5235" t="s">
        <v>231</v>
      </c>
      <c r="B5235" t="s">
        <v>265</v>
      </c>
      <c r="C5235">
        <v>2003</v>
      </c>
      <c r="D5235">
        <v>10000</v>
      </c>
      <c r="E5235">
        <v>0</v>
      </c>
      <c r="F5235">
        <v>10000</v>
      </c>
      <c r="G5235">
        <v>0</v>
      </c>
      <c r="H5235">
        <v>0</v>
      </c>
      <c r="I5235">
        <v>0</v>
      </c>
      <c r="J5235">
        <v>0</v>
      </c>
      <c r="K5235">
        <v>0</v>
      </c>
      <c r="M5235">
        <v>0</v>
      </c>
      <c r="N5235">
        <v>0</v>
      </c>
      <c r="O5235">
        <f t="shared" si="895"/>
        <v>0.5</v>
      </c>
      <c r="P5235">
        <f t="shared" si="896"/>
        <v>0</v>
      </c>
      <c r="Q5235">
        <f t="shared" si="897"/>
        <v>0.5</v>
      </c>
      <c r="R5235">
        <f t="shared" si="898"/>
        <v>0</v>
      </c>
      <c r="S5235">
        <f t="shared" si="899"/>
        <v>0</v>
      </c>
      <c r="T5235">
        <f t="shared" si="900"/>
        <v>0</v>
      </c>
      <c r="U5235">
        <f t="shared" si="901"/>
        <v>0</v>
      </c>
      <c r="V5235">
        <f t="shared" si="902"/>
        <v>0</v>
      </c>
      <c r="W5235">
        <f t="shared" si="903"/>
        <v>0</v>
      </c>
      <c r="X5235">
        <f t="shared" si="904"/>
        <v>0</v>
      </c>
      <c r="Y5235">
        <f t="shared" si="905"/>
        <v>0</v>
      </c>
    </row>
    <row r="5236" spans="1:25" x14ac:dyDescent="0.2">
      <c r="A5236" t="s">
        <v>231</v>
      </c>
      <c r="B5236" t="s">
        <v>265</v>
      </c>
      <c r="C5236">
        <v>2004</v>
      </c>
      <c r="D5236">
        <v>10000</v>
      </c>
      <c r="E5236">
        <v>0</v>
      </c>
      <c r="F5236">
        <v>10000</v>
      </c>
      <c r="G5236">
        <v>0</v>
      </c>
      <c r="H5236">
        <v>0</v>
      </c>
      <c r="I5236">
        <v>0</v>
      </c>
      <c r="J5236">
        <v>10000</v>
      </c>
      <c r="K5236">
        <v>0</v>
      </c>
      <c r="M5236">
        <v>0</v>
      </c>
      <c r="N5236">
        <v>0</v>
      </c>
      <c r="O5236">
        <f t="shared" si="895"/>
        <v>0.33333333333333331</v>
      </c>
      <c r="P5236">
        <f t="shared" si="896"/>
        <v>0</v>
      </c>
      <c r="Q5236">
        <f t="shared" si="897"/>
        <v>0.33333333333333331</v>
      </c>
      <c r="R5236">
        <f t="shared" si="898"/>
        <v>0</v>
      </c>
      <c r="S5236">
        <f t="shared" si="899"/>
        <v>0</v>
      </c>
      <c r="T5236">
        <f t="shared" si="900"/>
        <v>0</v>
      </c>
      <c r="U5236">
        <f t="shared" si="901"/>
        <v>0.33333333333333331</v>
      </c>
      <c r="V5236">
        <f t="shared" si="902"/>
        <v>0</v>
      </c>
      <c r="W5236">
        <f t="shared" si="903"/>
        <v>0</v>
      </c>
      <c r="X5236">
        <f t="shared" si="904"/>
        <v>0</v>
      </c>
      <c r="Y5236">
        <f t="shared" si="905"/>
        <v>0</v>
      </c>
    </row>
    <row r="5237" spans="1:25" x14ac:dyDescent="0.2">
      <c r="A5237" t="s">
        <v>231</v>
      </c>
      <c r="B5237" t="s">
        <v>265</v>
      </c>
      <c r="C5237">
        <v>2005</v>
      </c>
      <c r="D5237">
        <v>10000</v>
      </c>
      <c r="E5237">
        <v>0</v>
      </c>
      <c r="F5237">
        <v>10000</v>
      </c>
      <c r="G5237">
        <v>0</v>
      </c>
      <c r="H5237">
        <v>0</v>
      </c>
      <c r="I5237">
        <v>0</v>
      </c>
      <c r="J5237">
        <v>10000</v>
      </c>
      <c r="K5237">
        <v>0</v>
      </c>
      <c r="M5237">
        <v>0</v>
      </c>
      <c r="N5237">
        <v>0</v>
      </c>
      <c r="O5237">
        <f t="shared" si="895"/>
        <v>0.33333333333333331</v>
      </c>
      <c r="P5237">
        <f t="shared" si="896"/>
        <v>0</v>
      </c>
      <c r="Q5237">
        <f t="shared" si="897"/>
        <v>0.33333333333333331</v>
      </c>
      <c r="R5237">
        <f t="shared" si="898"/>
        <v>0</v>
      </c>
      <c r="S5237">
        <f t="shared" si="899"/>
        <v>0</v>
      </c>
      <c r="T5237">
        <f t="shared" si="900"/>
        <v>0</v>
      </c>
      <c r="U5237">
        <f t="shared" si="901"/>
        <v>0.33333333333333331</v>
      </c>
      <c r="V5237">
        <f t="shared" si="902"/>
        <v>0</v>
      </c>
      <c r="W5237">
        <f t="shared" si="903"/>
        <v>0</v>
      </c>
      <c r="X5237">
        <f t="shared" si="904"/>
        <v>0</v>
      </c>
      <c r="Y5237">
        <f t="shared" si="905"/>
        <v>0</v>
      </c>
    </row>
    <row r="5238" spans="1:25" x14ac:dyDescent="0.2">
      <c r="A5238" t="s">
        <v>231</v>
      </c>
      <c r="B5238" t="s">
        <v>265</v>
      </c>
      <c r="C5238">
        <v>2006</v>
      </c>
      <c r="D5238">
        <v>10000</v>
      </c>
      <c r="E5238">
        <v>0</v>
      </c>
      <c r="F5238">
        <v>10000</v>
      </c>
      <c r="G5238">
        <v>0</v>
      </c>
      <c r="H5238">
        <v>0</v>
      </c>
      <c r="I5238">
        <v>0</v>
      </c>
      <c r="J5238">
        <v>10000</v>
      </c>
      <c r="K5238">
        <v>0</v>
      </c>
      <c r="M5238">
        <v>0</v>
      </c>
      <c r="N5238">
        <v>0</v>
      </c>
      <c r="O5238">
        <f t="shared" si="895"/>
        <v>0.33333333333333331</v>
      </c>
      <c r="P5238">
        <f t="shared" si="896"/>
        <v>0</v>
      </c>
      <c r="Q5238">
        <f t="shared" si="897"/>
        <v>0.33333333333333331</v>
      </c>
      <c r="R5238">
        <f t="shared" si="898"/>
        <v>0</v>
      </c>
      <c r="S5238">
        <f t="shared" si="899"/>
        <v>0</v>
      </c>
      <c r="T5238">
        <f t="shared" si="900"/>
        <v>0</v>
      </c>
      <c r="U5238">
        <f t="shared" si="901"/>
        <v>0.33333333333333331</v>
      </c>
      <c r="V5238">
        <f t="shared" si="902"/>
        <v>0</v>
      </c>
      <c r="W5238">
        <f t="shared" si="903"/>
        <v>0</v>
      </c>
      <c r="X5238">
        <f t="shared" si="904"/>
        <v>0</v>
      </c>
      <c r="Y5238">
        <f t="shared" si="905"/>
        <v>0</v>
      </c>
    </row>
    <row r="5239" spans="1:25" x14ac:dyDescent="0.2">
      <c r="A5239" t="s">
        <v>231</v>
      </c>
      <c r="B5239" t="s">
        <v>265</v>
      </c>
      <c r="C5239">
        <v>2007</v>
      </c>
      <c r="D5239">
        <v>10000</v>
      </c>
      <c r="E5239">
        <v>0</v>
      </c>
      <c r="F5239">
        <v>10000</v>
      </c>
      <c r="G5239">
        <v>0</v>
      </c>
      <c r="H5239">
        <v>0</v>
      </c>
      <c r="I5239">
        <v>0</v>
      </c>
      <c r="J5239">
        <v>10000</v>
      </c>
      <c r="K5239">
        <v>0</v>
      </c>
      <c r="M5239">
        <v>0</v>
      </c>
      <c r="N5239">
        <v>0</v>
      </c>
      <c r="O5239">
        <f t="shared" si="895"/>
        <v>0.33333333333333331</v>
      </c>
      <c r="P5239">
        <f t="shared" si="896"/>
        <v>0</v>
      </c>
      <c r="Q5239">
        <f t="shared" si="897"/>
        <v>0.33333333333333331</v>
      </c>
      <c r="R5239">
        <f t="shared" si="898"/>
        <v>0</v>
      </c>
      <c r="S5239">
        <f t="shared" si="899"/>
        <v>0</v>
      </c>
      <c r="T5239">
        <f t="shared" si="900"/>
        <v>0</v>
      </c>
      <c r="U5239">
        <f t="shared" si="901"/>
        <v>0.33333333333333331</v>
      </c>
      <c r="V5239">
        <f t="shared" si="902"/>
        <v>0</v>
      </c>
      <c r="W5239">
        <f t="shared" si="903"/>
        <v>0</v>
      </c>
      <c r="X5239">
        <f t="shared" si="904"/>
        <v>0</v>
      </c>
      <c r="Y5239">
        <f t="shared" si="905"/>
        <v>0</v>
      </c>
    </row>
    <row r="5240" spans="1:25" x14ac:dyDescent="0.2">
      <c r="A5240" t="s">
        <v>231</v>
      </c>
      <c r="B5240" t="s">
        <v>265</v>
      </c>
      <c r="C5240">
        <v>2008</v>
      </c>
      <c r="D5240">
        <v>10000</v>
      </c>
      <c r="E5240">
        <v>0</v>
      </c>
      <c r="F5240">
        <v>10000</v>
      </c>
      <c r="G5240">
        <v>0</v>
      </c>
      <c r="H5240">
        <v>0</v>
      </c>
      <c r="I5240">
        <v>0</v>
      </c>
      <c r="J5240">
        <v>10000</v>
      </c>
      <c r="K5240">
        <v>0</v>
      </c>
      <c r="M5240">
        <v>0</v>
      </c>
      <c r="N5240">
        <v>0</v>
      </c>
      <c r="O5240">
        <f t="shared" si="895"/>
        <v>0.33333333333333331</v>
      </c>
      <c r="P5240">
        <f t="shared" si="896"/>
        <v>0</v>
      </c>
      <c r="Q5240">
        <f t="shared" si="897"/>
        <v>0.33333333333333331</v>
      </c>
      <c r="R5240">
        <f t="shared" si="898"/>
        <v>0</v>
      </c>
      <c r="S5240">
        <f t="shared" si="899"/>
        <v>0</v>
      </c>
      <c r="T5240">
        <f t="shared" si="900"/>
        <v>0</v>
      </c>
      <c r="U5240">
        <f t="shared" si="901"/>
        <v>0.33333333333333331</v>
      </c>
      <c r="V5240">
        <f t="shared" si="902"/>
        <v>0</v>
      </c>
      <c r="W5240">
        <f t="shared" si="903"/>
        <v>0</v>
      </c>
      <c r="X5240">
        <f t="shared" si="904"/>
        <v>0</v>
      </c>
      <c r="Y5240">
        <f t="shared" si="905"/>
        <v>0</v>
      </c>
    </row>
    <row r="5241" spans="1:25" x14ac:dyDescent="0.2">
      <c r="A5241" t="s">
        <v>231</v>
      </c>
      <c r="B5241" t="s">
        <v>265</v>
      </c>
      <c r="C5241">
        <v>2009</v>
      </c>
      <c r="D5241">
        <v>10000</v>
      </c>
      <c r="E5241">
        <v>0</v>
      </c>
      <c r="F5241">
        <v>10000</v>
      </c>
      <c r="G5241">
        <v>0</v>
      </c>
      <c r="H5241">
        <v>0</v>
      </c>
      <c r="I5241">
        <v>0</v>
      </c>
      <c r="J5241">
        <v>0</v>
      </c>
      <c r="K5241">
        <v>0</v>
      </c>
      <c r="M5241">
        <v>0</v>
      </c>
      <c r="N5241">
        <v>0</v>
      </c>
      <c r="O5241">
        <f t="shared" si="895"/>
        <v>0.5</v>
      </c>
      <c r="P5241">
        <f t="shared" si="896"/>
        <v>0</v>
      </c>
      <c r="Q5241">
        <f t="shared" si="897"/>
        <v>0.5</v>
      </c>
      <c r="R5241">
        <f t="shared" si="898"/>
        <v>0</v>
      </c>
      <c r="S5241">
        <f t="shared" si="899"/>
        <v>0</v>
      </c>
      <c r="T5241">
        <f t="shared" si="900"/>
        <v>0</v>
      </c>
      <c r="U5241">
        <f t="shared" si="901"/>
        <v>0</v>
      </c>
      <c r="V5241">
        <f t="shared" si="902"/>
        <v>0</v>
      </c>
      <c r="W5241">
        <f t="shared" si="903"/>
        <v>0</v>
      </c>
      <c r="X5241">
        <f t="shared" si="904"/>
        <v>0</v>
      </c>
      <c r="Y5241">
        <f t="shared" si="905"/>
        <v>0</v>
      </c>
    </row>
    <row r="5242" spans="1:25" x14ac:dyDescent="0.2">
      <c r="A5242" t="s">
        <v>231</v>
      </c>
      <c r="B5242" t="s">
        <v>265</v>
      </c>
      <c r="C5242">
        <v>2010</v>
      </c>
      <c r="D5242">
        <v>10000</v>
      </c>
      <c r="E5242">
        <v>0</v>
      </c>
      <c r="F5242">
        <v>10000</v>
      </c>
      <c r="G5242">
        <v>0</v>
      </c>
      <c r="H5242">
        <v>0</v>
      </c>
      <c r="I5242">
        <v>0</v>
      </c>
      <c r="J5242">
        <v>10000</v>
      </c>
      <c r="K5242">
        <v>0</v>
      </c>
      <c r="M5242">
        <v>0</v>
      </c>
      <c r="N5242">
        <v>0</v>
      </c>
      <c r="O5242">
        <f t="shared" si="895"/>
        <v>0.33333333333333331</v>
      </c>
      <c r="P5242">
        <f t="shared" si="896"/>
        <v>0</v>
      </c>
      <c r="Q5242">
        <f t="shared" si="897"/>
        <v>0.33333333333333331</v>
      </c>
      <c r="R5242">
        <f t="shared" si="898"/>
        <v>0</v>
      </c>
      <c r="S5242">
        <f t="shared" si="899"/>
        <v>0</v>
      </c>
      <c r="T5242">
        <f t="shared" si="900"/>
        <v>0</v>
      </c>
      <c r="U5242">
        <f t="shared" si="901"/>
        <v>0.33333333333333331</v>
      </c>
      <c r="V5242">
        <f t="shared" si="902"/>
        <v>0</v>
      </c>
      <c r="W5242">
        <f t="shared" si="903"/>
        <v>0</v>
      </c>
      <c r="X5242">
        <f t="shared" si="904"/>
        <v>0</v>
      </c>
      <c r="Y5242">
        <f t="shared" si="905"/>
        <v>0</v>
      </c>
    </row>
    <row r="5243" spans="1:25" x14ac:dyDescent="0.2">
      <c r="A5243" t="s">
        <v>231</v>
      </c>
      <c r="B5243" t="s">
        <v>265</v>
      </c>
      <c r="C5243">
        <v>2011</v>
      </c>
      <c r="D5243">
        <v>10000</v>
      </c>
      <c r="E5243">
        <v>0</v>
      </c>
      <c r="F5243">
        <v>10000</v>
      </c>
      <c r="G5243">
        <v>0</v>
      </c>
      <c r="H5243">
        <v>0</v>
      </c>
      <c r="I5243">
        <v>0</v>
      </c>
      <c r="J5243">
        <v>10000</v>
      </c>
      <c r="K5243">
        <v>0</v>
      </c>
      <c r="M5243">
        <v>0</v>
      </c>
      <c r="N5243">
        <v>0</v>
      </c>
      <c r="O5243">
        <f t="shared" si="895"/>
        <v>0.33333333333333331</v>
      </c>
      <c r="P5243">
        <f t="shared" si="896"/>
        <v>0</v>
      </c>
      <c r="Q5243">
        <f t="shared" si="897"/>
        <v>0.33333333333333331</v>
      </c>
      <c r="R5243">
        <f t="shared" si="898"/>
        <v>0</v>
      </c>
      <c r="S5243">
        <f t="shared" si="899"/>
        <v>0</v>
      </c>
      <c r="T5243">
        <f t="shared" si="900"/>
        <v>0</v>
      </c>
      <c r="U5243">
        <f t="shared" si="901"/>
        <v>0.33333333333333331</v>
      </c>
      <c r="V5243">
        <f t="shared" si="902"/>
        <v>0</v>
      </c>
      <c r="W5243">
        <f t="shared" si="903"/>
        <v>0</v>
      </c>
      <c r="X5243">
        <f t="shared" si="904"/>
        <v>0</v>
      </c>
      <c r="Y5243">
        <f t="shared" si="905"/>
        <v>0</v>
      </c>
    </row>
    <row r="5244" spans="1:25" x14ac:dyDescent="0.2">
      <c r="A5244" t="s">
        <v>231</v>
      </c>
      <c r="B5244" t="s">
        <v>265</v>
      </c>
      <c r="C5244">
        <v>2012</v>
      </c>
      <c r="D5244">
        <v>10000</v>
      </c>
      <c r="E5244">
        <v>0</v>
      </c>
      <c r="F5244">
        <v>10000</v>
      </c>
      <c r="G5244">
        <v>0</v>
      </c>
      <c r="H5244">
        <v>0</v>
      </c>
      <c r="I5244">
        <v>0</v>
      </c>
      <c r="J5244">
        <v>10000</v>
      </c>
      <c r="K5244">
        <v>0</v>
      </c>
      <c r="M5244">
        <v>0</v>
      </c>
      <c r="N5244">
        <v>0</v>
      </c>
      <c r="O5244">
        <f t="shared" si="895"/>
        <v>0.33333333333333331</v>
      </c>
      <c r="P5244">
        <f t="shared" si="896"/>
        <v>0</v>
      </c>
      <c r="Q5244">
        <f t="shared" si="897"/>
        <v>0.33333333333333331</v>
      </c>
      <c r="R5244">
        <f t="shared" si="898"/>
        <v>0</v>
      </c>
      <c r="S5244">
        <f t="shared" si="899"/>
        <v>0</v>
      </c>
      <c r="T5244">
        <f t="shared" si="900"/>
        <v>0</v>
      </c>
      <c r="U5244">
        <f t="shared" si="901"/>
        <v>0.33333333333333331</v>
      </c>
      <c r="V5244">
        <f t="shared" si="902"/>
        <v>0</v>
      </c>
      <c r="W5244">
        <f t="shared" si="903"/>
        <v>0</v>
      </c>
      <c r="X5244">
        <f t="shared" si="904"/>
        <v>0</v>
      </c>
      <c r="Y5244">
        <f t="shared" si="905"/>
        <v>0</v>
      </c>
    </row>
    <row r="5245" spans="1:25" x14ac:dyDescent="0.2">
      <c r="A5245" t="s">
        <v>231</v>
      </c>
      <c r="B5245" t="s">
        <v>265</v>
      </c>
      <c r="C5245">
        <v>2013</v>
      </c>
      <c r="D5245">
        <v>10000</v>
      </c>
      <c r="E5245">
        <v>0</v>
      </c>
      <c r="F5245">
        <v>10000</v>
      </c>
      <c r="G5245">
        <v>0</v>
      </c>
      <c r="H5245">
        <v>0</v>
      </c>
      <c r="I5245">
        <v>0</v>
      </c>
      <c r="J5245">
        <v>10000</v>
      </c>
      <c r="K5245">
        <v>0</v>
      </c>
      <c r="M5245">
        <v>0</v>
      </c>
      <c r="N5245">
        <v>0</v>
      </c>
      <c r="O5245">
        <f t="shared" si="895"/>
        <v>0.33333333333333331</v>
      </c>
      <c r="P5245">
        <f t="shared" si="896"/>
        <v>0</v>
      </c>
      <c r="Q5245">
        <f t="shared" si="897"/>
        <v>0.33333333333333331</v>
      </c>
      <c r="R5245">
        <f t="shared" si="898"/>
        <v>0</v>
      </c>
      <c r="S5245">
        <f t="shared" si="899"/>
        <v>0</v>
      </c>
      <c r="T5245">
        <f t="shared" si="900"/>
        <v>0</v>
      </c>
      <c r="U5245">
        <f t="shared" si="901"/>
        <v>0.33333333333333331</v>
      </c>
      <c r="V5245">
        <f t="shared" si="902"/>
        <v>0</v>
      </c>
      <c r="W5245">
        <f t="shared" si="903"/>
        <v>0</v>
      </c>
      <c r="X5245">
        <f t="shared" si="904"/>
        <v>0</v>
      </c>
      <c r="Y5245">
        <f t="shared" si="905"/>
        <v>0</v>
      </c>
    </row>
    <row r="5246" spans="1:25" x14ac:dyDescent="0.2">
      <c r="A5246" t="s">
        <v>231</v>
      </c>
      <c r="B5246" t="s">
        <v>265</v>
      </c>
      <c r="C5246">
        <v>2014</v>
      </c>
      <c r="D5246">
        <v>10000</v>
      </c>
      <c r="E5246">
        <v>0</v>
      </c>
      <c r="F5246">
        <v>10000</v>
      </c>
      <c r="G5246">
        <v>0</v>
      </c>
      <c r="H5246">
        <v>0</v>
      </c>
      <c r="I5246">
        <v>0</v>
      </c>
      <c r="J5246">
        <v>10000</v>
      </c>
      <c r="K5246">
        <v>0</v>
      </c>
      <c r="M5246">
        <v>0</v>
      </c>
      <c r="N5246">
        <v>0</v>
      </c>
      <c r="O5246">
        <f t="shared" si="895"/>
        <v>0.33333333333333331</v>
      </c>
      <c r="P5246">
        <f t="shared" si="896"/>
        <v>0</v>
      </c>
      <c r="Q5246">
        <f t="shared" si="897"/>
        <v>0.33333333333333331</v>
      </c>
      <c r="R5246">
        <f t="shared" si="898"/>
        <v>0</v>
      </c>
      <c r="S5246">
        <f t="shared" si="899"/>
        <v>0</v>
      </c>
      <c r="T5246">
        <f t="shared" si="900"/>
        <v>0</v>
      </c>
      <c r="U5246">
        <f t="shared" si="901"/>
        <v>0.33333333333333331</v>
      </c>
      <c r="V5246">
        <f t="shared" si="902"/>
        <v>0</v>
      </c>
      <c r="W5246">
        <f t="shared" si="903"/>
        <v>0</v>
      </c>
      <c r="X5246">
        <f t="shared" si="904"/>
        <v>0</v>
      </c>
      <c r="Y5246">
        <f t="shared" si="905"/>
        <v>0</v>
      </c>
    </row>
    <row r="5247" spans="1:25" x14ac:dyDescent="0.2">
      <c r="A5247" t="s">
        <v>231</v>
      </c>
      <c r="B5247" t="s">
        <v>265</v>
      </c>
      <c r="C5247">
        <v>2015</v>
      </c>
      <c r="D5247">
        <v>10000</v>
      </c>
      <c r="E5247">
        <v>0</v>
      </c>
      <c r="F5247">
        <v>10000</v>
      </c>
      <c r="G5247">
        <v>0</v>
      </c>
      <c r="H5247">
        <v>0</v>
      </c>
      <c r="I5247">
        <v>0</v>
      </c>
      <c r="J5247">
        <v>10000</v>
      </c>
      <c r="K5247">
        <v>0</v>
      </c>
      <c r="M5247">
        <v>0</v>
      </c>
      <c r="N5247">
        <v>0</v>
      </c>
      <c r="O5247">
        <f t="shared" si="895"/>
        <v>0.33333333333333331</v>
      </c>
      <c r="P5247">
        <f t="shared" si="896"/>
        <v>0</v>
      </c>
      <c r="Q5247">
        <f t="shared" si="897"/>
        <v>0.33333333333333331</v>
      </c>
      <c r="R5247">
        <f t="shared" si="898"/>
        <v>0</v>
      </c>
      <c r="S5247">
        <f t="shared" si="899"/>
        <v>0</v>
      </c>
      <c r="T5247">
        <f t="shared" si="900"/>
        <v>0</v>
      </c>
      <c r="U5247">
        <f t="shared" si="901"/>
        <v>0.33333333333333331</v>
      </c>
      <c r="V5247">
        <f t="shared" si="902"/>
        <v>0</v>
      </c>
      <c r="W5247">
        <f t="shared" si="903"/>
        <v>0</v>
      </c>
      <c r="X5247">
        <f t="shared" si="904"/>
        <v>0</v>
      </c>
      <c r="Y5247">
        <f t="shared" si="905"/>
        <v>0</v>
      </c>
    </row>
    <row r="5248" spans="1:25" x14ac:dyDescent="0.2">
      <c r="A5248" t="s">
        <v>231</v>
      </c>
      <c r="B5248" t="s">
        <v>265</v>
      </c>
      <c r="C5248">
        <v>2016</v>
      </c>
      <c r="D5248">
        <v>10000</v>
      </c>
      <c r="E5248">
        <v>0</v>
      </c>
      <c r="F5248">
        <v>10000</v>
      </c>
      <c r="G5248">
        <v>0</v>
      </c>
      <c r="H5248">
        <v>0</v>
      </c>
      <c r="I5248">
        <v>10000</v>
      </c>
      <c r="J5248">
        <v>10000</v>
      </c>
      <c r="K5248">
        <v>0</v>
      </c>
      <c r="M5248">
        <v>0</v>
      </c>
      <c r="N5248">
        <v>0</v>
      </c>
      <c r="O5248">
        <f t="shared" si="895"/>
        <v>0.25</v>
      </c>
      <c r="P5248">
        <f t="shared" si="896"/>
        <v>0</v>
      </c>
      <c r="Q5248">
        <f t="shared" si="897"/>
        <v>0.25</v>
      </c>
      <c r="R5248">
        <f t="shared" si="898"/>
        <v>0</v>
      </c>
      <c r="S5248">
        <f t="shared" si="899"/>
        <v>0</v>
      </c>
      <c r="T5248">
        <f t="shared" si="900"/>
        <v>0.25</v>
      </c>
      <c r="U5248">
        <f t="shared" si="901"/>
        <v>0.25</v>
      </c>
      <c r="V5248">
        <f t="shared" si="902"/>
        <v>0</v>
      </c>
      <c r="W5248">
        <f t="shared" si="903"/>
        <v>0</v>
      </c>
      <c r="X5248">
        <f t="shared" si="904"/>
        <v>0</v>
      </c>
      <c r="Y5248">
        <f t="shared" si="905"/>
        <v>0</v>
      </c>
    </row>
    <row r="5249" spans="1:25" x14ac:dyDescent="0.2">
      <c r="A5249" t="s">
        <v>231</v>
      </c>
      <c r="B5249" t="s">
        <v>265</v>
      </c>
      <c r="C5249">
        <v>2017</v>
      </c>
      <c r="D5249">
        <v>10000</v>
      </c>
      <c r="E5249">
        <v>0</v>
      </c>
      <c r="F5249">
        <v>10000</v>
      </c>
      <c r="G5249">
        <v>0</v>
      </c>
      <c r="H5249">
        <v>0</v>
      </c>
      <c r="I5249">
        <v>10000</v>
      </c>
      <c r="J5249">
        <v>10000</v>
      </c>
      <c r="K5249">
        <v>0</v>
      </c>
      <c r="M5249">
        <v>0</v>
      </c>
      <c r="N5249">
        <v>0</v>
      </c>
      <c r="O5249">
        <f t="shared" si="895"/>
        <v>0.25</v>
      </c>
      <c r="P5249">
        <f t="shared" si="896"/>
        <v>0</v>
      </c>
      <c r="Q5249">
        <f t="shared" si="897"/>
        <v>0.25</v>
      </c>
      <c r="R5249">
        <f t="shared" si="898"/>
        <v>0</v>
      </c>
      <c r="S5249">
        <f t="shared" si="899"/>
        <v>0</v>
      </c>
      <c r="T5249">
        <f t="shared" si="900"/>
        <v>0.25</v>
      </c>
      <c r="U5249">
        <f t="shared" si="901"/>
        <v>0.25</v>
      </c>
      <c r="V5249">
        <f t="shared" si="902"/>
        <v>0</v>
      </c>
      <c r="W5249">
        <f t="shared" si="903"/>
        <v>0</v>
      </c>
      <c r="X5249">
        <f t="shared" si="904"/>
        <v>0</v>
      </c>
      <c r="Y5249">
        <f t="shared" si="905"/>
        <v>0</v>
      </c>
    </row>
    <row r="5250" spans="1:25" x14ac:dyDescent="0.2">
      <c r="A5250" t="s">
        <v>231</v>
      </c>
      <c r="B5250" t="s">
        <v>265</v>
      </c>
      <c r="C5250">
        <v>2018</v>
      </c>
      <c r="D5250">
        <v>10000</v>
      </c>
      <c r="E5250">
        <v>0</v>
      </c>
      <c r="F5250">
        <v>10000</v>
      </c>
      <c r="G5250">
        <v>0</v>
      </c>
      <c r="H5250">
        <v>0</v>
      </c>
      <c r="I5250">
        <v>10000</v>
      </c>
      <c r="J5250">
        <v>10000</v>
      </c>
      <c r="K5250">
        <v>0</v>
      </c>
      <c r="M5250">
        <v>0</v>
      </c>
      <c r="N5250">
        <v>0</v>
      </c>
      <c r="O5250">
        <f t="shared" si="895"/>
        <v>0.25</v>
      </c>
      <c r="P5250">
        <f t="shared" si="896"/>
        <v>0</v>
      </c>
      <c r="Q5250">
        <f t="shared" si="897"/>
        <v>0.25</v>
      </c>
      <c r="R5250">
        <f t="shared" si="898"/>
        <v>0</v>
      </c>
      <c r="S5250">
        <f t="shared" si="899"/>
        <v>0</v>
      </c>
      <c r="T5250">
        <f t="shared" si="900"/>
        <v>0.25</v>
      </c>
      <c r="U5250">
        <f t="shared" si="901"/>
        <v>0.25</v>
      </c>
      <c r="V5250">
        <f t="shared" si="902"/>
        <v>0</v>
      </c>
      <c r="W5250">
        <f t="shared" si="903"/>
        <v>0</v>
      </c>
      <c r="X5250">
        <f t="shared" si="904"/>
        <v>0</v>
      </c>
      <c r="Y5250">
        <f t="shared" si="905"/>
        <v>0</v>
      </c>
    </row>
    <row r="5251" spans="1:25" x14ac:dyDescent="0.2">
      <c r="A5251" t="s">
        <v>233</v>
      </c>
      <c r="B5251" t="s">
        <v>264</v>
      </c>
      <c r="C5251">
        <v>1990</v>
      </c>
      <c r="D5251">
        <v>11260000</v>
      </c>
      <c r="E5251">
        <v>16030000</v>
      </c>
      <c r="F5251">
        <v>270000</v>
      </c>
      <c r="G5251">
        <v>20000</v>
      </c>
      <c r="H5251">
        <v>140000</v>
      </c>
      <c r="I5251">
        <v>590000</v>
      </c>
      <c r="J5251">
        <v>0</v>
      </c>
      <c r="K5251">
        <v>20000</v>
      </c>
      <c r="L5251">
        <v>0</v>
      </c>
      <c r="M5251">
        <v>5670000</v>
      </c>
      <c r="N5251">
        <v>50000</v>
      </c>
      <c r="O5251">
        <f t="shared" ref="O5251:O5314" si="906">D5251/SUM($D5251:$N5251)</f>
        <v>0.33069016152716596</v>
      </c>
      <c r="P5251">
        <f t="shared" ref="P5251:P5314" si="907">E5251/SUM($D5251:$N5251)</f>
        <v>0.47077826725403815</v>
      </c>
      <c r="Q5251">
        <f t="shared" ref="Q5251:Q5314" si="908">F5251/SUM($D5251:$N5251)</f>
        <v>7.9295154185022032E-3</v>
      </c>
      <c r="R5251">
        <f t="shared" ref="R5251:R5314" si="909">G5251/SUM($D5251:$N5251)</f>
        <v>5.8737151248164463E-4</v>
      </c>
      <c r="S5251">
        <f t="shared" ref="S5251:S5314" si="910">H5251/SUM($D5251:$N5251)</f>
        <v>4.1116005873715125E-3</v>
      </c>
      <c r="T5251">
        <f t="shared" ref="T5251:T5314" si="911">I5251/SUM($D5251:$N5251)</f>
        <v>1.7327459618208516E-2</v>
      </c>
      <c r="U5251">
        <f t="shared" ref="U5251:U5314" si="912">J5251/SUM($D5251:$N5251)</f>
        <v>0</v>
      </c>
      <c r="V5251">
        <f t="shared" ref="V5251:V5314" si="913">K5251/SUM($D5251:$N5251)</f>
        <v>5.8737151248164463E-4</v>
      </c>
      <c r="W5251">
        <f t="shared" ref="W5251:W5314" si="914">L5251/SUM($D5251:$N5251)</f>
        <v>0</v>
      </c>
      <c r="X5251">
        <f t="shared" ref="X5251:X5314" si="915">M5251/SUM($D5251:$N5251)</f>
        <v>0.16651982378854627</v>
      </c>
      <c r="Y5251">
        <f t="shared" ref="Y5251:Y5314" si="916">N5251/SUM($D5251:$N5251)</f>
        <v>1.4684287812041115E-3</v>
      </c>
    </row>
    <row r="5252" spans="1:25" x14ac:dyDescent="0.2">
      <c r="A5252" t="s">
        <v>233</v>
      </c>
      <c r="B5252" t="s">
        <v>264</v>
      </c>
      <c r="C5252">
        <v>1991</v>
      </c>
      <c r="D5252">
        <v>11650000</v>
      </c>
      <c r="E5252">
        <v>16030000</v>
      </c>
      <c r="F5252">
        <v>280000</v>
      </c>
      <c r="G5252">
        <v>20000</v>
      </c>
      <c r="H5252">
        <v>140000</v>
      </c>
      <c r="I5252">
        <v>610000</v>
      </c>
      <c r="J5252">
        <v>0</v>
      </c>
      <c r="K5252">
        <v>20000</v>
      </c>
      <c r="L5252">
        <v>0</v>
      </c>
      <c r="M5252">
        <v>5790000</v>
      </c>
      <c r="N5252">
        <v>50000</v>
      </c>
      <c r="O5252">
        <f t="shared" si="906"/>
        <v>0.33680254408788668</v>
      </c>
      <c r="P5252">
        <f t="shared" si="907"/>
        <v>0.46342873662908357</v>
      </c>
      <c r="Q5252">
        <f t="shared" si="908"/>
        <v>8.0948250939577911E-3</v>
      </c>
      <c r="R5252">
        <f t="shared" si="909"/>
        <v>5.7820179242555657E-4</v>
      </c>
      <c r="S5252">
        <f t="shared" si="910"/>
        <v>4.0474125469788956E-3</v>
      </c>
      <c r="T5252">
        <f t="shared" si="911"/>
        <v>1.7635154668979473E-2</v>
      </c>
      <c r="U5252">
        <f t="shared" si="912"/>
        <v>0</v>
      </c>
      <c r="V5252">
        <f t="shared" si="913"/>
        <v>5.7820179242555657E-4</v>
      </c>
      <c r="W5252">
        <f t="shared" si="914"/>
        <v>0</v>
      </c>
      <c r="X5252">
        <f t="shared" si="915"/>
        <v>0.16738941890719861</v>
      </c>
      <c r="Y5252">
        <f t="shared" si="916"/>
        <v>1.4455044810638912E-3</v>
      </c>
    </row>
    <row r="5253" spans="1:25" x14ac:dyDescent="0.2">
      <c r="A5253" t="s">
        <v>233</v>
      </c>
      <c r="B5253" t="s">
        <v>264</v>
      </c>
      <c r="C5253">
        <v>1992</v>
      </c>
      <c r="D5253">
        <v>11830000</v>
      </c>
      <c r="E5253">
        <v>16030000</v>
      </c>
      <c r="F5253">
        <v>280000</v>
      </c>
      <c r="G5253">
        <v>20000</v>
      </c>
      <c r="H5253">
        <v>140000</v>
      </c>
      <c r="I5253">
        <v>610000</v>
      </c>
      <c r="J5253">
        <v>0</v>
      </c>
      <c r="K5253">
        <v>20000</v>
      </c>
      <c r="L5253">
        <v>0</v>
      </c>
      <c r="M5253">
        <v>5930000</v>
      </c>
      <c r="N5253">
        <v>60000</v>
      </c>
      <c r="O5253">
        <f t="shared" si="906"/>
        <v>0.33877434135166096</v>
      </c>
      <c r="P5253">
        <f t="shared" si="907"/>
        <v>0.459049255441008</v>
      </c>
      <c r="Q5253">
        <f t="shared" si="908"/>
        <v>8.0183276059564712E-3</v>
      </c>
      <c r="R5253">
        <f t="shared" si="909"/>
        <v>5.7273768613974802E-4</v>
      </c>
      <c r="S5253">
        <f t="shared" si="910"/>
        <v>4.0091638029782356E-3</v>
      </c>
      <c r="T5253">
        <f t="shared" si="911"/>
        <v>1.7468499427262314E-2</v>
      </c>
      <c r="U5253">
        <f t="shared" si="912"/>
        <v>0</v>
      </c>
      <c r="V5253">
        <f t="shared" si="913"/>
        <v>5.7273768613974802E-4</v>
      </c>
      <c r="W5253">
        <f t="shared" si="914"/>
        <v>0</v>
      </c>
      <c r="X5253">
        <f t="shared" si="915"/>
        <v>0.16981672394043529</v>
      </c>
      <c r="Y5253">
        <f t="shared" si="916"/>
        <v>1.718213058419244E-3</v>
      </c>
    </row>
    <row r="5254" spans="1:25" x14ac:dyDescent="0.2">
      <c r="A5254" t="s">
        <v>233</v>
      </c>
      <c r="B5254" t="s">
        <v>264</v>
      </c>
      <c r="C5254">
        <v>1993</v>
      </c>
      <c r="D5254">
        <v>12140000</v>
      </c>
      <c r="E5254">
        <v>16030000</v>
      </c>
      <c r="F5254">
        <v>290000</v>
      </c>
      <c r="G5254">
        <v>20000</v>
      </c>
      <c r="H5254">
        <v>160000</v>
      </c>
      <c r="I5254">
        <v>600000</v>
      </c>
      <c r="J5254">
        <v>0</v>
      </c>
      <c r="K5254">
        <v>20000</v>
      </c>
      <c r="L5254">
        <v>0</v>
      </c>
      <c r="M5254">
        <v>6050000</v>
      </c>
      <c r="N5254">
        <v>60000</v>
      </c>
      <c r="O5254">
        <f t="shared" si="906"/>
        <v>0.34322872490811424</v>
      </c>
      <c r="P5254">
        <f t="shared" si="907"/>
        <v>0.45320893412496466</v>
      </c>
      <c r="Q5254">
        <f t="shared" si="908"/>
        <v>8.1990387333898788E-3</v>
      </c>
      <c r="R5254">
        <f t="shared" si="909"/>
        <v>5.654509471303364E-4</v>
      </c>
      <c r="S5254">
        <f t="shared" si="910"/>
        <v>4.5236075770426912E-3</v>
      </c>
      <c r="T5254">
        <f t="shared" si="911"/>
        <v>1.6963528413910092E-2</v>
      </c>
      <c r="U5254">
        <f t="shared" si="912"/>
        <v>0</v>
      </c>
      <c r="V5254">
        <f t="shared" si="913"/>
        <v>5.654509471303364E-4</v>
      </c>
      <c r="W5254">
        <f t="shared" si="914"/>
        <v>0</v>
      </c>
      <c r="X5254">
        <f t="shared" si="915"/>
        <v>0.17104891150692678</v>
      </c>
      <c r="Y5254">
        <f t="shared" si="916"/>
        <v>1.6963528413910093E-3</v>
      </c>
    </row>
    <row r="5255" spans="1:25" x14ac:dyDescent="0.2">
      <c r="A5255" t="s">
        <v>233</v>
      </c>
      <c r="B5255" t="s">
        <v>264</v>
      </c>
      <c r="C5255">
        <v>1994</v>
      </c>
      <c r="D5255">
        <v>11840000</v>
      </c>
      <c r="E5255">
        <v>16030000</v>
      </c>
      <c r="F5255">
        <v>300000</v>
      </c>
      <c r="G5255">
        <v>20000</v>
      </c>
      <c r="H5255">
        <v>140000</v>
      </c>
      <c r="I5255">
        <v>550000</v>
      </c>
      <c r="J5255">
        <v>0</v>
      </c>
      <c r="K5255">
        <v>10000</v>
      </c>
      <c r="L5255">
        <v>0</v>
      </c>
      <c r="M5255">
        <v>6180000</v>
      </c>
      <c r="N5255">
        <v>60000</v>
      </c>
      <c r="O5255">
        <f t="shared" si="906"/>
        <v>0.33703387418161118</v>
      </c>
      <c r="P5255">
        <f t="shared" si="907"/>
        <v>0.45630515229148877</v>
      </c>
      <c r="Q5255">
        <f t="shared" si="908"/>
        <v>8.539709649871904E-3</v>
      </c>
      <c r="R5255">
        <f t="shared" si="909"/>
        <v>5.6931397665812699E-4</v>
      </c>
      <c r="S5255">
        <f t="shared" si="910"/>
        <v>3.985197836606889E-3</v>
      </c>
      <c r="T5255">
        <f t="shared" si="911"/>
        <v>1.565613435809849E-2</v>
      </c>
      <c r="U5255">
        <f t="shared" si="912"/>
        <v>0</v>
      </c>
      <c r="V5255">
        <f t="shared" si="913"/>
        <v>2.8465698832906349E-4</v>
      </c>
      <c r="W5255">
        <f t="shared" si="914"/>
        <v>0</v>
      </c>
      <c r="X5255">
        <f t="shared" si="915"/>
        <v>0.17591801878736124</v>
      </c>
      <c r="Y5255">
        <f t="shared" si="916"/>
        <v>1.7079419299743809E-3</v>
      </c>
    </row>
    <row r="5256" spans="1:25" x14ac:dyDescent="0.2">
      <c r="A5256" t="s">
        <v>233</v>
      </c>
      <c r="B5256" t="s">
        <v>264</v>
      </c>
      <c r="C5256">
        <v>1995</v>
      </c>
      <c r="D5256">
        <v>12080000</v>
      </c>
      <c r="E5256">
        <v>16070000</v>
      </c>
      <c r="F5256">
        <v>420000</v>
      </c>
      <c r="G5256">
        <v>40000</v>
      </c>
      <c r="H5256">
        <v>180000</v>
      </c>
      <c r="I5256">
        <v>720000</v>
      </c>
      <c r="J5256">
        <v>0</v>
      </c>
      <c r="K5256">
        <v>10000</v>
      </c>
      <c r="L5256">
        <v>0</v>
      </c>
      <c r="M5256">
        <v>6360000</v>
      </c>
      <c r="N5256">
        <v>60000</v>
      </c>
      <c r="O5256">
        <f t="shared" si="906"/>
        <v>0.33611574846967168</v>
      </c>
      <c r="P5256">
        <f t="shared" si="907"/>
        <v>0.44713411240957152</v>
      </c>
      <c r="Q5256">
        <f t="shared" si="908"/>
        <v>1.1686143572621035E-2</v>
      </c>
      <c r="R5256">
        <f t="shared" si="909"/>
        <v>1.1129660545353367E-3</v>
      </c>
      <c r="S5256">
        <f t="shared" si="910"/>
        <v>5.008347245409015E-3</v>
      </c>
      <c r="T5256">
        <f t="shared" si="911"/>
        <v>2.003338898163606E-2</v>
      </c>
      <c r="U5256">
        <f t="shared" si="912"/>
        <v>0</v>
      </c>
      <c r="V5256">
        <f t="shared" si="913"/>
        <v>2.7824151363383418E-4</v>
      </c>
      <c r="W5256">
        <f t="shared" si="914"/>
        <v>0</v>
      </c>
      <c r="X5256">
        <f t="shared" si="915"/>
        <v>0.17696160267111852</v>
      </c>
      <c r="Y5256">
        <f t="shared" si="916"/>
        <v>1.6694490818030051E-3</v>
      </c>
    </row>
    <row r="5257" spans="1:25" x14ac:dyDescent="0.2">
      <c r="A5257" t="s">
        <v>233</v>
      </c>
      <c r="B5257" t="s">
        <v>264</v>
      </c>
      <c r="C5257">
        <v>1996</v>
      </c>
      <c r="D5257">
        <v>12400000</v>
      </c>
      <c r="E5257">
        <v>16170000</v>
      </c>
      <c r="F5257">
        <v>540000</v>
      </c>
      <c r="G5257">
        <v>110000</v>
      </c>
      <c r="H5257">
        <v>190000</v>
      </c>
      <c r="I5257">
        <v>730000</v>
      </c>
      <c r="J5257">
        <v>0</v>
      </c>
      <c r="K5257">
        <v>20000</v>
      </c>
      <c r="L5257">
        <v>0</v>
      </c>
      <c r="M5257">
        <v>6530000</v>
      </c>
      <c r="N5257">
        <v>60000</v>
      </c>
      <c r="O5257">
        <f t="shared" si="906"/>
        <v>0.33741496598639453</v>
      </c>
      <c r="P5257">
        <f t="shared" si="907"/>
        <v>0.44</v>
      </c>
      <c r="Q5257">
        <f t="shared" si="908"/>
        <v>1.4693877551020407E-2</v>
      </c>
      <c r="R5257">
        <f t="shared" si="909"/>
        <v>2.9931972789115648E-3</v>
      </c>
      <c r="S5257">
        <f t="shared" si="910"/>
        <v>5.1700680272108845E-3</v>
      </c>
      <c r="T5257">
        <f t="shared" si="911"/>
        <v>1.9863945578231294E-2</v>
      </c>
      <c r="U5257">
        <f t="shared" si="912"/>
        <v>0</v>
      </c>
      <c r="V5257">
        <f t="shared" si="913"/>
        <v>5.4421768707482992E-4</v>
      </c>
      <c r="W5257">
        <f t="shared" si="914"/>
        <v>0</v>
      </c>
      <c r="X5257">
        <f t="shared" si="915"/>
        <v>0.17768707482993198</v>
      </c>
      <c r="Y5257">
        <f t="shared" si="916"/>
        <v>1.6326530612244899E-3</v>
      </c>
    </row>
    <row r="5258" spans="1:25" x14ac:dyDescent="0.2">
      <c r="A5258" t="s">
        <v>233</v>
      </c>
      <c r="B5258" t="s">
        <v>264</v>
      </c>
      <c r="C5258">
        <v>1997</v>
      </c>
      <c r="D5258">
        <v>13090000</v>
      </c>
      <c r="E5258">
        <v>16610000</v>
      </c>
      <c r="F5258">
        <v>670000</v>
      </c>
      <c r="G5258">
        <v>120000</v>
      </c>
      <c r="H5258">
        <v>210000</v>
      </c>
      <c r="I5258">
        <v>770000</v>
      </c>
      <c r="J5258">
        <v>0</v>
      </c>
      <c r="K5258">
        <v>30000</v>
      </c>
      <c r="L5258">
        <v>0</v>
      </c>
      <c r="M5258">
        <v>6690000</v>
      </c>
      <c r="N5258">
        <v>50000</v>
      </c>
      <c r="O5258">
        <f t="shared" si="906"/>
        <v>0.34231171548117156</v>
      </c>
      <c r="P5258">
        <f t="shared" si="907"/>
        <v>0.43436192468619245</v>
      </c>
      <c r="Q5258">
        <f t="shared" si="908"/>
        <v>1.7520920502092051E-2</v>
      </c>
      <c r="R5258">
        <f t="shared" si="909"/>
        <v>3.1380753138075313E-3</v>
      </c>
      <c r="S5258">
        <f t="shared" si="910"/>
        <v>5.4916317991631795E-3</v>
      </c>
      <c r="T5258">
        <f t="shared" si="911"/>
        <v>2.0135983263598327E-2</v>
      </c>
      <c r="U5258">
        <f t="shared" si="912"/>
        <v>0</v>
      </c>
      <c r="V5258">
        <f t="shared" si="913"/>
        <v>7.8451882845188283E-4</v>
      </c>
      <c r="W5258">
        <f t="shared" si="914"/>
        <v>0</v>
      </c>
      <c r="X5258">
        <f t="shared" si="915"/>
        <v>0.17494769874476987</v>
      </c>
      <c r="Y5258">
        <f t="shared" si="916"/>
        <v>1.307531380753138E-3</v>
      </c>
    </row>
    <row r="5259" spans="1:25" x14ac:dyDescent="0.2">
      <c r="A5259" t="s">
        <v>233</v>
      </c>
      <c r="B5259" t="s">
        <v>264</v>
      </c>
      <c r="C5259">
        <v>1998</v>
      </c>
      <c r="D5259">
        <v>14040000</v>
      </c>
      <c r="E5259">
        <v>16790000</v>
      </c>
      <c r="F5259">
        <v>790000</v>
      </c>
      <c r="G5259">
        <v>140000</v>
      </c>
      <c r="H5259">
        <v>240000</v>
      </c>
      <c r="I5259">
        <v>880000</v>
      </c>
      <c r="J5259">
        <v>0</v>
      </c>
      <c r="K5259">
        <v>30000</v>
      </c>
      <c r="L5259">
        <v>0</v>
      </c>
      <c r="M5259">
        <v>6850000</v>
      </c>
      <c r="N5259">
        <v>90000</v>
      </c>
      <c r="O5259">
        <f t="shared" si="906"/>
        <v>0.35232120451693855</v>
      </c>
      <c r="P5259">
        <f t="shared" si="907"/>
        <v>0.42132998745294858</v>
      </c>
      <c r="Q5259">
        <f t="shared" si="908"/>
        <v>1.9824341279799249E-2</v>
      </c>
      <c r="R5259">
        <f t="shared" si="909"/>
        <v>3.5131744040150566E-3</v>
      </c>
      <c r="S5259">
        <f t="shared" si="910"/>
        <v>6.0225846925972401E-3</v>
      </c>
      <c r="T5259">
        <f t="shared" si="911"/>
        <v>2.2082810539523212E-2</v>
      </c>
      <c r="U5259">
        <f t="shared" si="912"/>
        <v>0</v>
      </c>
      <c r="V5259">
        <f t="shared" si="913"/>
        <v>7.5282308657465501E-4</v>
      </c>
      <c r="W5259">
        <f t="shared" si="914"/>
        <v>0</v>
      </c>
      <c r="X5259">
        <f t="shared" si="915"/>
        <v>0.17189460476787954</v>
      </c>
      <c r="Y5259">
        <f t="shared" si="916"/>
        <v>2.2584692597239649E-3</v>
      </c>
    </row>
    <row r="5260" spans="1:25" x14ac:dyDescent="0.2">
      <c r="A5260" t="s">
        <v>233</v>
      </c>
      <c r="B5260" t="s">
        <v>264</v>
      </c>
      <c r="C5260">
        <v>1999</v>
      </c>
      <c r="D5260">
        <v>13360000</v>
      </c>
      <c r="E5260">
        <v>17100000</v>
      </c>
      <c r="F5260">
        <v>920000</v>
      </c>
      <c r="G5260">
        <v>140000</v>
      </c>
      <c r="H5260">
        <v>260000</v>
      </c>
      <c r="I5260">
        <v>890000</v>
      </c>
      <c r="J5260">
        <v>0</v>
      </c>
      <c r="K5260">
        <v>30000</v>
      </c>
      <c r="L5260">
        <v>0</v>
      </c>
      <c r="M5260">
        <v>7020000</v>
      </c>
      <c r="N5260">
        <v>100000</v>
      </c>
      <c r="O5260">
        <f t="shared" si="906"/>
        <v>0.33550979407332998</v>
      </c>
      <c r="P5260">
        <f t="shared" si="907"/>
        <v>0.42943244600703162</v>
      </c>
      <c r="Q5260">
        <f t="shared" si="908"/>
        <v>2.3103967855349072E-2</v>
      </c>
      <c r="R5260">
        <f t="shared" si="909"/>
        <v>3.5158211953792064E-3</v>
      </c>
      <c r="S5260">
        <f t="shared" si="910"/>
        <v>6.5293822199899544E-3</v>
      </c>
      <c r="T5260">
        <f t="shared" si="911"/>
        <v>2.2350577599196383E-2</v>
      </c>
      <c r="U5260">
        <f t="shared" si="912"/>
        <v>0</v>
      </c>
      <c r="V5260">
        <f t="shared" si="913"/>
        <v>7.5339025615268711E-4</v>
      </c>
      <c r="W5260">
        <f t="shared" si="914"/>
        <v>0</v>
      </c>
      <c r="X5260">
        <f t="shared" si="915"/>
        <v>0.17629331993972877</v>
      </c>
      <c r="Y5260">
        <f t="shared" si="916"/>
        <v>2.5113008538422904E-3</v>
      </c>
    </row>
    <row r="5261" spans="1:25" x14ac:dyDescent="0.2">
      <c r="A5261" t="s">
        <v>233</v>
      </c>
      <c r="B5261" t="s">
        <v>264</v>
      </c>
      <c r="C5261">
        <v>2000</v>
      </c>
      <c r="D5261">
        <v>13500000</v>
      </c>
      <c r="E5261">
        <v>16590000</v>
      </c>
      <c r="F5261">
        <v>1040000</v>
      </c>
      <c r="G5261">
        <v>150000</v>
      </c>
      <c r="H5261">
        <v>250000</v>
      </c>
      <c r="I5261">
        <v>900000</v>
      </c>
      <c r="J5261">
        <v>0</v>
      </c>
      <c r="K5261">
        <v>30000</v>
      </c>
      <c r="L5261">
        <v>0</v>
      </c>
      <c r="M5261">
        <v>7180000</v>
      </c>
      <c r="N5261">
        <v>110000</v>
      </c>
      <c r="O5261">
        <f t="shared" si="906"/>
        <v>0.33962264150943394</v>
      </c>
      <c r="P5261">
        <f t="shared" si="907"/>
        <v>0.41735849056603774</v>
      </c>
      <c r="Q5261">
        <f t="shared" si="908"/>
        <v>2.6163522012578617E-2</v>
      </c>
      <c r="R5261">
        <f t="shared" si="909"/>
        <v>3.7735849056603774E-3</v>
      </c>
      <c r="S5261">
        <f t="shared" si="910"/>
        <v>6.2893081761006293E-3</v>
      </c>
      <c r="T5261">
        <f t="shared" si="911"/>
        <v>2.2641509433962263E-2</v>
      </c>
      <c r="U5261">
        <f t="shared" si="912"/>
        <v>0</v>
      </c>
      <c r="V5261">
        <f t="shared" si="913"/>
        <v>7.5471698113207543E-4</v>
      </c>
      <c r="W5261">
        <f t="shared" si="914"/>
        <v>0</v>
      </c>
      <c r="X5261">
        <f t="shared" si="915"/>
        <v>0.18062893081761006</v>
      </c>
      <c r="Y5261">
        <f t="shared" si="916"/>
        <v>2.7672955974842768E-3</v>
      </c>
    </row>
    <row r="5262" spans="1:25" x14ac:dyDescent="0.2">
      <c r="A5262" t="s">
        <v>233</v>
      </c>
      <c r="B5262" t="s">
        <v>264</v>
      </c>
      <c r="C5262">
        <v>2001</v>
      </c>
      <c r="D5262">
        <v>13710000</v>
      </c>
      <c r="E5262">
        <v>15890000</v>
      </c>
      <c r="F5262">
        <v>1090000</v>
      </c>
      <c r="G5262">
        <v>180000</v>
      </c>
      <c r="H5262">
        <v>230000</v>
      </c>
      <c r="I5262">
        <v>910000</v>
      </c>
      <c r="J5262">
        <v>0</v>
      </c>
      <c r="K5262">
        <v>30000</v>
      </c>
      <c r="L5262">
        <v>0</v>
      </c>
      <c r="M5262">
        <v>7420000</v>
      </c>
      <c r="N5262">
        <v>110000</v>
      </c>
      <c r="O5262">
        <f t="shared" si="906"/>
        <v>0.34647460197119029</v>
      </c>
      <c r="P5262">
        <f t="shared" si="907"/>
        <v>0.40156684356835987</v>
      </c>
      <c r="Q5262">
        <f t="shared" si="908"/>
        <v>2.7546120798584785E-2</v>
      </c>
      <c r="R5262">
        <f t="shared" si="909"/>
        <v>4.5489006823351023E-3</v>
      </c>
      <c r="S5262">
        <f t="shared" si="910"/>
        <v>5.8124842052059639E-3</v>
      </c>
      <c r="T5262">
        <f t="shared" si="911"/>
        <v>2.2997220116249686E-2</v>
      </c>
      <c r="U5262">
        <f t="shared" si="912"/>
        <v>0</v>
      </c>
      <c r="V5262">
        <f t="shared" si="913"/>
        <v>7.5815011372251705E-4</v>
      </c>
      <c r="W5262">
        <f t="shared" si="914"/>
        <v>0</v>
      </c>
      <c r="X5262">
        <f t="shared" si="915"/>
        <v>0.18751579479403588</v>
      </c>
      <c r="Y5262">
        <f t="shared" si="916"/>
        <v>2.7798837503158957E-3</v>
      </c>
    </row>
    <row r="5263" spans="1:25" x14ac:dyDescent="0.2">
      <c r="A5263" t="s">
        <v>233</v>
      </c>
      <c r="B5263" t="s">
        <v>264</v>
      </c>
      <c r="C5263">
        <v>2002</v>
      </c>
      <c r="D5263">
        <v>14180000</v>
      </c>
      <c r="E5263">
        <v>15910000</v>
      </c>
      <c r="F5263">
        <v>1130000</v>
      </c>
      <c r="G5263">
        <v>210000</v>
      </c>
      <c r="H5263">
        <v>300000</v>
      </c>
      <c r="I5263">
        <v>930000</v>
      </c>
      <c r="J5263">
        <v>0</v>
      </c>
      <c r="K5263">
        <v>110000</v>
      </c>
      <c r="L5263">
        <v>0</v>
      </c>
      <c r="M5263">
        <v>7650000</v>
      </c>
      <c r="N5263">
        <v>120000</v>
      </c>
      <c r="O5263">
        <f t="shared" si="906"/>
        <v>0.34977799703996054</v>
      </c>
      <c r="P5263">
        <f t="shared" si="907"/>
        <v>0.3924518993586581</v>
      </c>
      <c r="Q5263">
        <f t="shared" si="908"/>
        <v>2.7873704982733102E-2</v>
      </c>
      <c r="R5263">
        <f t="shared" si="909"/>
        <v>5.1800690675875682E-3</v>
      </c>
      <c r="S5263">
        <f t="shared" si="910"/>
        <v>7.4000986679822398E-3</v>
      </c>
      <c r="T5263">
        <f t="shared" si="911"/>
        <v>2.2940305870744943E-2</v>
      </c>
      <c r="U5263">
        <f t="shared" si="912"/>
        <v>0</v>
      </c>
      <c r="V5263">
        <f t="shared" si="913"/>
        <v>2.7133695115934878E-3</v>
      </c>
      <c r="W5263">
        <f t="shared" si="914"/>
        <v>0</v>
      </c>
      <c r="X5263">
        <f t="shared" si="915"/>
        <v>0.18870251603354712</v>
      </c>
      <c r="Y5263">
        <f t="shared" si="916"/>
        <v>2.9600394671928957E-3</v>
      </c>
    </row>
    <row r="5264" spans="1:25" x14ac:dyDescent="0.2">
      <c r="A5264" t="s">
        <v>233</v>
      </c>
      <c r="B5264" t="s">
        <v>264</v>
      </c>
      <c r="C5264">
        <v>2003</v>
      </c>
      <c r="D5264">
        <v>15720000</v>
      </c>
      <c r="E5264">
        <v>15910000</v>
      </c>
      <c r="F5264">
        <v>1170000</v>
      </c>
      <c r="G5264">
        <v>210000</v>
      </c>
      <c r="H5264">
        <v>340000</v>
      </c>
      <c r="I5264">
        <v>950000</v>
      </c>
      <c r="J5264">
        <v>0</v>
      </c>
      <c r="K5264">
        <v>110000</v>
      </c>
      <c r="L5264">
        <v>0</v>
      </c>
      <c r="M5264">
        <v>7900000</v>
      </c>
      <c r="N5264">
        <v>120000</v>
      </c>
      <c r="O5264">
        <f t="shared" si="906"/>
        <v>0.37049257600754182</v>
      </c>
      <c r="P5264">
        <f t="shared" si="907"/>
        <v>0.37497053971246758</v>
      </c>
      <c r="Q5264">
        <f t="shared" si="908"/>
        <v>2.7574829130332313E-2</v>
      </c>
      <c r="R5264">
        <f t="shared" si="909"/>
        <v>4.9493283054442613E-3</v>
      </c>
      <c r="S5264">
        <f t="shared" si="910"/>
        <v>8.0131982088145186E-3</v>
      </c>
      <c r="T5264">
        <f t="shared" si="911"/>
        <v>2.2389818524628801E-2</v>
      </c>
      <c r="U5264">
        <f t="shared" si="912"/>
        <v>0</v>
      </c>
      <c r="V5264">
        <f t="shared" si="913"/>
        <v>2.592505302851756E-3</v>
      </c>
      <c r="W5264">
        <f t="shared" si="914"/>
        <v>0</v>
      </c>
      <c r="X5264">
        <f t="shared" si="915"/>
        <v>0.18618901720480791</v>
      </c>
      <c r="Y5264">
        <f t="shared" si="916"/>
        <v>2.8281876031110063E-3</v>
      </c>
    </row>
    <row r="5265" spans="1:25" x14ac:dyDescent="0.2">
      <c r="A5265" t="s">
        <v>233</v>
      </c>
      <c r="B5265" t="s">
        <v>264</v>
      </c>
      <c r="C5265">
        <v>2004</v>
      </c>
      <c r="D5265">
        <v>15530000</v>
      </c>
      <c r="E5265">
        <v>15890000</v>
      </c>
      <c r="F5265">
        <v>1220000</v>
      </c>
      <c r="G5265">
        <v>230000</v>
      </c>
      <c r="H5265">
        <v>350000</v>
      </c>
      <c r="I5265">
        <v>1050000</v>
      </c>
      <c r="J5265">
        <v>10000</v>
      </c>
      <c r="K5265">
        <v>120000</v>
      </c>
      <c r="L5265">
        <v>0</v>
      </c>
      <c r="M5265">
        <v>8130000</v>
      </c>
      <c r="N5265">
        <v>120000</v>
      </c>
      <c r="O5265">
        <f t="shared" si="906"/>
        <v>0.364126611957796</v>
      </c>
      <c r="P5265">
        <f t="shared" si="907"/>
        <v>0.37256740914419695</v>
      </c>
      <c r="Q5265">
        <f t="shared" si="908"/>
        <v>2.8604923798358734E-2</v>
      </c>
      <c r="R5265">
        <f t="shared" si="909"/>
        <v>5.3927315357561552E-3</v>
      </c>
      <c r="S5265">
        <f t="shared" si="910"/>
        <v>8.2063305978898014E-3</v>
      </c>
      <c r="T5265">
        <f t="shared" si="911"/>
        <v>2.4618991793669401E-2</v>
      </c>
      <c r="U5265">
        <f t="shared" si="912"/>
        <v>2.3446658851113716E-4</v>
      </c>
      <c r="V5265">
        <f t="shared" si="913"/>
        <v>2.8135990621336458E-3</v>
      </c>
      <c r="W5265">
        <f t="shared" si="914"/>
        <v>0</v>
      </c>
      <c r="X5265">
        <f t="shared" si="915"/>
        <v>0.19062133645955451</v>
      </c>
      <c r="Y5265">
        <f t="shared" si="916"/>
        <v>2.8135990621336458E-3</v>
      </c>
    </row>
    <row r="5266" spans="1:25" x14ac:dyDescent="0.2">
      <c r="A5266" t="s">
        <v>233</v>
      </c>
      <c r="B5266" t="s">
        <v>264</v>
      </c>
      <c r="C5266">
        <v>2005</v>
      </c>
      <c r="D5266">
        <v>17030000</v>
      </c>
      <c r="E5266">
        <v>15910000</v>
      </c>
      <c r="F5266">
        <v>1260000</v>
      </c>
      <c r="G5266">
        <v>260000</v>
      </c>
      <c r="H5266">
        <v>500000</v>
      </c>
      <c r="I5266">
        <v>1140000</v>
      </c>
      <c r="J5266">
        <v>60000</v>
      </c>
      <c r="K5266">
        <v>260000</v>
      </c>
      <c r="L5266">
        <v>0</v>
      </c>
      <c r="M5266">
        <v>8359999.9999999898</v>
      </c>
      <c r="N5266">
        <v>120000</v>
      </c>
      <c r="O5266">
        <f t="shared" si="906"/>
        <v>0.37928730512249448</v>
      </c>
      <c r="P5266">
        <f t="shared" si="907"/>
        <v>0.35434298440979961</v>
      </c>
      <c r="Q5266">
        <f t="shared" si="908"/>
        <v>2.8062360801781743E-2</v>
      </c>
      <c r="R5266">
        <f t="shared" si="909"/>
        <v>5.7906458797327403E-3</v>
      </c>
      <c r="S5266">
        <f t="shared" si="910"/>
        <v>1.1135857461024501E-2</v>
      </c>
      <c r="T5266">
        <f t="shared" si="911"/>
        <v>2.5389755011135863E-2</v>
      </c>
      <c r="U5266">
        <f t="shared" si="912"/>
        <v>1.3363028953229401E-3</v>
      </c>
      <c r="V5266">
        <f t="shared" si="913"/>
        <v>5.7906458797327403E-3</v>
      </c>
      <c r="W5266">
        <f t="shared" si="914"/>
        <v>0</v>
      </c>
      <c r="X5266">
        <f t="shared" si="915"/>
        <v>0.18619153674832942</v>
      </c>
      <c r="Y5266">
        <f t="shared" si="916"/>
        <v>2.6726057906458801E-3</v>
      </c>
    </row>
    <row r="5267" spans="1:25" x14ac:dyDescent="0.2">
      <c r="A5267" t="s">
        <v>233</v>
      </c>
      <c r="B5267" t="s">
        <v>264</v>
      </c>
      <c r="C5267">
        <v>2006</v>
      </c>
      <c r="D5267">
        <v>15150000</v>
      </c>
      <c r="E5267">
        <v>15880000</v>
      </c>
      <c r="F5267">
        <v>1300000</v>
      </c>
      <c r="G5267">
        <v>260000</v>
      </c>
      <c r="H5267">
        <v>510000</v>
      </c>
      <c r="I5267">
        <v>1250000</v>
      </c>
      <c r="J5267">
        <v>310000</v>
      </c>
      <c r="K5267">
        <v>270000</v>
      </c>
      <c r="L5267">
        <v>0</v>
      </c>
      <c r="M5267">
        <v>9320000</v>
      </c>
      <c r="N5267">
        <v>120000</v>
      </c>
      <c r="O5267">
        <f t="shared" si="906"/>
        <v>0.341446923597025</v>
      </c>
      <c r="P5267">
        <f t="shared" si="907"/>
        <v>0.35789948163173313</v>
      </c>
      <c r="Q5267">
        <f t="shared" si="908"/>
        <v>2.9299075952219967E-2</v>
      </c>
      <c r="R5267">
        <f t="shared" si="909"/>
        <v>5.8598151904439939E-3</v>
      </c>
      <c r="S5267">
        <f t="shared" si="910"/>
        <v>1.1494252873563218E-2</v>
      </c>
      <c r="T5267">
        <f t="shared" si="911"/>
        <v>2.8172188415596124E-2</v>
      </c>
      <c r="U5267">
        <f t="shared" si="912"/>
        <v>6.9867027270678382E-3</v>
      </c>
      <c r="V5267">
        <f t="shared" si="913"/>
        <v>6.0851926977687626E-3</v>
      </c>
      <c r="W5267">
        <f t="shared" si="914"/>
        <v>0</v>
      </c>
      <c r="X5267">
        <f t="shared" si="915"/>
        <v>0.21005183682668468</v>
      </c>
      <c r="Y5267">
        <f t="shared" si="916"/>
        <v>2.7045300878972278E-3</v>
      </c>
    </row>
    <row r="5268" spans="1:25" x14ac:dyDescent="0.2">
      <c r="A5268" t="s">
        <v>233</v>
      </c>
      <c r="B5268" t="s">
        <v>264</v>
      </c>
      <c r="C5268">
        <v>2007</v>
      </c>
      <c r="D5268">
        <v>17300000</v>
      </c>
      <c r="E5268">
        <v>15860000</v>
      </c>
      <c r="F5268">
        <v>1340000</v>
      </c>
      <c r="G5268">
        <v>260000</v>
      </c>
      <c r="H5268">
        <v>640000</v>
      </c>
      <c r="I5268">
        <v>1150000</v>
      </c>
      <c r="J5268">
        <v>450000</v>
      </c>
      <c r="K5268">
        <v>300000</v>
      </c>
      <c r="L5268">
        <v>0</v>
      </c>
      <c r="M5268">
        <v>10400000</v>
      </c>
      <c r="N5268">
        <v>240000</v>
      </c>
      <c r="O5268">
        <f t="shared" si="906"/>
        <v>0.36086775135586147</v>
      </c>
      <c r="P5268">
        <f t="shared" si="907"/>
        <v>0.33083020442219441</v>
      </c>
      <c r="Q5268">
        <f t="shared" si="908"/>
        <v>2.7951606174384646E-2</v>
      </c>
      <c r="R5268">
        <f t="shared" si="909"/>
        <v>5.4234459741343347E-3</v>
      </c>
      <c r="S5268">
        <f t="shared" si="910"/>
        <v>1.3350020859407593E-2</v>
      </c>
      <c r="T5268">
        <f t="shared" si="911"/>
        <v>2.3988318731748018E-2</v>
      </c>
      <c r="U5268">
        <f t="shared" si="912"/>
        <v>9.3867334167709645E-3</v>
      </c>
      <c r="V5268">
        <f t="shared" si="913"/>
        <v>6.2578222778473091E-3</v>
      </c>
      <c r="W5268">
        <f t="shared" si="914"/>
        <v>0</v>
      </c>
      <c r="X5268">
        <f t="shared" si="915"/>
        <v>0.21693783896537339</v>
      </c>
      <c r="Y5268">
        <f t="shared" si="916"/>
        <v>5.0062578222778474E-3</v>
      </c>
    </row>
    <row r="5269" spans="1:25" x14ac:dyDescent="0.2">
      <c r="A5269" t="s">
        <v>233</v>
      </c>
      <c r="B5269" t="s">
        <v>264</v>
      </c>
      <c r="C5269">
        <v>2008</v>
      </c>
      <c r="D5269">
        <v>23270000</v>
      </c>
      <c r="E5269">
        <v>15880000</v>
      </c>
      <c r="F5269">
        <v>1390000</v>
      </c>
      <c r="G5269">
        <v>470000</v>
      </c>
      <c r="H5269">
        <v>560000</v>
      </c>
      <c r="I5269">
        <v>1320000</v>
      </c>
      <c r="J5269">
        <v>480000</v>
      </c>
      <c r="K5269">
        <v>290000</v>
      </c>
      <c r="L5269">
        <v>0</v>
      </c>
      <c r="M5269">
        <v>11290000</v>
      </c>
      <c r="N5269">
        <v>250000</v>
      </c>
      <c r="O5269">
        <f t="shared" si="906"/>
        <v>0.42155797101449277</v>
      </c>
      <c r="P5269">
        <f t="shared" si="907"/>
        <v>0.28768115942028988</v>
      </c>
      <c r="Q5269">
        <f t="shared" si="908"/>
        <v>2.5181159420289857E-2</v>
      </c>
      <c r="R5269">
        <f t="shared" si="909"/>
        <v>8.5144927536231884E-3</v>
      </c>
      <c r="S5269">
        <f t="shared" si="910"/>
        <v>1.0144927536231883E-2</v>
      </c>
      <c r="T5269">
        <f t="shared" si="911"/>
        <v>2.391304347826087E-2</v>
      </c>
      <c r="U5269">
        <f t="shared" si="912"/>
        <v>8.6956521739130436E-3</v>
      </c>
      <c r="V5269">
        <f t="shared" si="913"/>
        <v>5.2536231884057968E-3</v>
      </c>
      <c r="W5269">
        <f t="shared" si="914"/>
        <v>0</v>
      </c>
      <c r="X5269">
        <f t="shared" si="915"/>
        <v>0.20452898550724638</v>
      </c>
      <c r="Y5269">
        <f t="shared" si="916"/>
        <v>4.528985507246377E-3</v>
      </c>
    </row>
    <row r="5270" spans="1:25" x14ac:dyDescent="0.2">
      <c r="A5270" t="s">
        <v>233</v>
      </c>
      <c r="B5270" t="s">
        <v>264</v>
      </c>
      <c r="C5270">
        <v>2009</v>
      </c>
      <c r="D5270">
        <v>23100000</v>
      </c>
      <c r="E5270">
        <v>15860000</v>
      </c>
      <c r="F5270">
        <v>1430000</v>
      </c>
      <c r="G5270">
        <v>460000</v>
      </c>
      <c r="H5270">
        <v>570000</v>
      </c>
      <c r="I5270">
        <v>1330000</v>
      </c>
      <c r="J5270">
        <v>690000</v>
      </c>
      <c r="K5270">
        <v>230000</v>
      </c>
      <c r="L5270">
        <v>0</v>
      </c>
      <c r="M5270">
        <v>12320000</v>
      </c>
      <c r="N5270">
        <v>260000</v>
      </c>
      <c r="O5270">
        <f t="shared" si="906"/>
        <v>0.41066666666666668</v>
      </c>
      <c r="P5270">
        <f t="shared" si="907"/>
        <v>0.28195555555555557</v>
      </c>
      <c r="Q5270">
        <f t="shared" si="908"/>
        <v>2.5422222222222221E-2</v>
      </c>
      <c r="R5270">
        <f t="shared" si="909"/>
        <v>8.1777777777777786E-3</v>
      </c>
      <c r="S5270">
        <f t="shared" si="910"/>
        <v>1.0133333333333333E-2</v>
      </c>
      <c r="T5270">
        <f t="shared" si="911"/>
        <v>2.3644444444444444E-2</v>
      </c>
      <c r="U5270">
        <f t="shared" si="912"/>
        <v>1.2266666666666667E-2</v>
      </c>
      <c r="V5270">
        <f t="shared" si="913"/>
        <v>4.0888888888888893E-3</v>
      </c>
      <c r="W5270">
        <f t="shared" si="914"/>
        <v>0</v>
      </c>
      <c r="X5270">
        <f t="shared" si="915"/>
        <v>0.21902222222222223</v>
      </c>
      <c r="Y5270">
        <f t="shared" si="916"/>
        <v>4.622222222222222E-3</v>
      </c>
    </row>
    <row r="5271" spans="1:25" x14ac:dyDescent="0.2">
      <c r="A5271" t="s">
        <v>233</v>
      </c>
      <c r="B5271" t="s">
        <v>264</v>
      </c>
      <c r="C5271">
        <v>2010</v>
      </c>
      <c r="D5271">
        <v>24500000</v>
      </c>
      <c r="E5271">
        <v>15880000</v>
      </c>
      <c r="F5271">
        <v>1470000</v>
      </c>
      <c r="G5271">
        <v>530000</v>
      </c>
      <c r="H5271">
        <v>620000</v>
      </c>
      <c r="I5271">
        <v>1600000</v>
      </c>
      <c r="J5271">
        <v>780000</v>
      </c>
      <c r="K5271">
        <v>190000</v>
      </c>
      <c r="L5271">
        <v>0</v>
      </c>
      <c r="M5271">
        <v>13270000</v>
      </c>
      <c r="N5271">
        <v>270000</v>
      </c>
      <c r="O5271">
        <f t="shared" si="906"/>
        <v>0.41448147521569956</v>
      </c>
      <c r="P5271">
        <f t="shared" si="907"/>
        <v>0.2686516663847065</v>
      </c>
      <c r="Q5271">
        <f t="shared" si="908"/>
        <v>2.4868888512941972E-2</v>
      </c>
      <c r="R5271">
        <f t="shared" si="909"/>
        <v>8.9663339536457456E-3</v>
      </c>
      <c r="S5271">
        <f t="shared" si="910"/>
        <v>1.0488918964642192E-2</v>
      </c>
      <c r="T5271">
        <f t="shared" si="911"/>
        <v>2.7068177973270175E-2</v>
      </c>
      <c r="U5271">
        <f t="shared" si="912"/>
        <v>1.319573676196921E-2</v>
      </c>
      <c r="V5271">
        <f t="shared" si="913"/>
        <v>3.2143461343258333E-3</v>
      </c>
      <c r="W5271">
        <f t="shared" si="914"/>
        <v>0</v>
      </c>
      <c r="X5271">
        <f t="shared" si="915"/>
        <v>0.22449670106580952</v>
      </c>
      <c r="Y5271">
        <f t="shared" si="916"/>
        <v>4.5677550329893419E-3</v>
      </c>
    </row>
    <row r="5272" spans="1:25" x14ac:dyDescent="0.2">
      <c r="A5272" t="s">
        <v>233</v>
      </c>
      <c r="B5272" t="s">
        <v>264</v>
      </c>
      <c r="C5272">
        <v>2011</v>
      </c>
      <c r="D5272">
        <v>24190000</v>
      </c>
      <c r="E5272">
        <v>15870000</v>
      </c>
      <c r="F5272">
        <v>1520000</v>
      </c>
      <c r="G5272">
        <v>650000</v>
      </c>
      <c r="H5272">
        <v>630000</v>
      </c>
      <c r="I5272">
        <v>1780000</v>
      </c>
      <c r="J5272">
        <v>750000</v>
      </c>
      <c r="K5272">
        <v>250000</v>
      </c>
      <c r="L5272">
        <v>0</v>
      </c>
      <c r="M5272">
        <v>13940000</v>
      </c>
      <c r="N5272">
        <v>310000</v>
      </c>
      <c r="O5272">
        <f t="shared" si="906"/>
        <v>0.40390716313240943</v>
      </c>
      <c r="P5272">
        <f t="shared" si="907"/>
        <v>0.26498580731340793</v>
      </c>
      <c r="Q5272">
        <f t="shared" si="908"/>
        <v>2.5379863082317582E-2</v>
      </c>
      <c r="R5272">
        <f t="shared" si="909"/>
        <v>1.0853230923359493E-2</v>
      </c>
      <c r="S5272">
        <f t="shared" si="910"/>
        <v>1.0519285356486892E-2</v>
      </c>
      <c r="T5272">
        <f t="shared" si="911"/>
        <v>2.9721155451661378E-2</v>
      </c>
      <c r="U5272">
        <f t="shared" si="912"/>
        <v>1.2522958757722491E-2</v>
      </c>
      <c r="V5272">
        <f t="shared" si="913"/>
        <v>4.1743195859074971E-3</v>
      </c>
      <c r="W5272">
        <f t="shared" si="914"/>
        <v>0</v>
      </c>
      <c r="X5272">
        <f t="shared" si="915"/>
        <v>0.23276006011020203</v>
      </c>
      <c r="Y5272">
        <f t="shared" si="916"/>
        <v>5.176156286525296E-3</v>
      </c>
    </row>
    <row r="5273" spans="1:25" x14ac:dyDescent="0.2">
      <c r="A5273" t="s">
        <v>233</v>
      </c>
      <c r="B5273" t="s">
        <v>264</v>
      </c>
      <c r="C5273">
        <v>2012</v>
      </c>
      <c r="D5273">
        <v>25630000</v>
      </c>
      <c r="E5273">
        <v>15910000</v>
      </c>
      <c r="F5273">
        <v>1580000</v>
      </c>
      <c r="G5273">
        <v>700000</v>
      </c>
      <c r="H5273">
        <v>590000</v>
      </c>
      <c r="I5273">
        <v>2110000</v>
      </c>
      <c r="J5273">
        <v>210000</v>
      </c>
      <c r="K5273">
        <v>260000</v>
      </c>
      <c r="L5273">
        <v>0</v>
      </c>
      <c r="M5273">
        <v>14570000</v>
      </c>
      <c r="N5273">
        <v>350000</v>
      </c>
      <c r="O5273">
        <f t="shared" si="906"/>
        <v>0.41398804716523985</v>
      </c>
      <c r="P5273">
        <f t="shared" si="907"/>
        <v>0.25698594734291713</v>
      </c>
      <c r="Q5273">
        <f t="shared" si="908"/>
        <v>2.5520917460830239E-2</v>
      </c>
      <c r="R5273">
        <f t="shared" si="909"/>
        <v>1.1306735583912131E-2</v>
      </c>
      <c r="S5273">
        <f t="shared" si="910"/>
        <v>9.529962849297368E-3</v>
      </c>
      <c r="T5273">
        <f t="shared" si="911"/>
        <v>3.4081731545792276E-2</v>
      </c>
      <c r="U5273">
        <f t="shared" si="912"/>
        <v>3.3920206751736392E-3</v>
      </c>
      <c r="V5273">
        <f t="shared" si="913"/>
        <v>4.199644645453077E-3</v>
      </c>
      <c r="W5273">
        <f t="shared" si="914"/>
        <v>0</v>
      </c>
      <c r="X5273">
        <f t="shared" si="915"/>
        <v>0.2353416249394282</v>
      </c>
      <c r="Y5273">
        <f t="shared" si="916"/>
        <v>5.6533677919560653E-3</v>
      </c>
    </row>
    <row r="5274" spans="1:25" x14ac:dyDescent="0.2">
      <c r="A5274" t="s">
        <v>233</v>
      </c>
      <c r="B5274" t="s">
        <v>264</v>
      </c>
      <c r="C5274">
        <v>2013</v>
      </c>
      <c r="D5274">
        <v>25540000</v>
      </c>
      <c r="E5274">
        <v>15870000</v>
      </c>
      <c r="F5274">
        <v>1630000</v>
      </c>
      <c r="G5274">
        <v>800000</v>
      </c>
      <c r="H5274">
        <v>700000</v>
      </c>
      <c r="I5274">
        <v>2340000</v>
      </c>
      <c r="J5274">
        <v>70000</v>
      </c>
      <c r="K5274">
        <v>270000</v>
      </c>
      <c r="L5274">
        <v>0</v>
      </c>
      <c r="M5274">
        <v>15310000</v>
      </c>
      <c r="N5274">
        <v>290000</v>
      </c>
      <c r="O5274">
        <f t="shared" si="906"/>
        <v>0.40655842088506844</v>
      </c>
      <c r="P5274">
        <f t="shared" si="907"/>
        <v>0.25262655205348616</v>
      </c>
      <c r="Q5274">
        <f t="shared" si="908"/>
        <v>2.5947150588984402E-2</v>
      </c>
      <c r="R5274">
        <f t="shared" si="909"/>
        <v>1.2734797835084369E-2</v>
      </c>
      <c r="S5274">
        <f t="shared" si="910"/>
        <v>1.1142948105698823E-2</v>
      </c>
      <c r="T5274">
        <f t="shared" si="911"/>
        <v>3.7249283667621778E-2</v>
      </c>
      <c r="U5274">
        <f t="shared" si="912"/>
        <v>1.1142948105698821E-3</v>
      </c>
      <c r="V5274">
        <f t="shared" si="913"/>
        <v>4.2979942693409743E-3</v>
      </c>
      <c r="W5274">
        <f t="shared" si="914"/>
        <v>0</v>
      </c>
      <c r="X5274">
        <f t="shared" si="915"/>
        <v>0.24371219356892709</v>
      </c>
      <c r="Y5274">
        <f t="shared" si="916"/>
        <v>4.6163642152180833E-3</v>
      </c>
    </row>
    <row r="5275" spans="1:25" x14ac:dyDescent="0.2">
      <c r="A5275" t="s">
        <v>233</v>
      </c>
      <c r="B5275" t="s">
        <v>264</v>
      </c>
      <c r="C5275">
        <v>2014</v>
      </c>
      <c r="D5275">
        <v>26030000</v>
      </c>
      <c r="E5275">
        <v>15890000</v>
      </c>
      <c r="F5275">
        <v>1690000</v>
      </c>
      <c r="G5275">
        <v>850000</v>
      </c>
      <c r="H5275">
        <v>780000</v>
      </c>
      <c r="I5275">
        <v>2620000</v>
      </c>
      <c r="J5275">
        <v>180000</v>
      </c>
      <c r="K5275">
        <v>230000</v>
      </c>
      <c r="L5275">
        <v>0</v>
      </c>
      <c r="M5275">
        <v>16010000</v>
      </c>
      <c r="N5275">
        <v>360000</v>
      </c>
      <c r="O5275">
        <f t="shared" si="906"/>
        <v>0.4026918316831683</v>
      </c>
      <c r="P5275">
        <f t="shared" si="907"/>
        <v>0.24582301980198021</v>
      </c>
      <c r="Q5275">
        <f t="shared" si="908"/>
        <v>2.6144801980198019E-2</v>
      </c>
      <c r="R5275">
        <f t="shared" si="909"/>
        <v>1.3149752475247524E-2</v>
      </c>
      <c r="S5275">
        <f t="shared" si="910"/>
        <v>1.2066831683168317E-2</v>
      </c>
      <c r="T5275">
        <f t="shared" si="911"/>
        <v>4.0532178217821783E-2</v>
      </c>
      <c r="U5275">
        <f t="shared" si="912"/>
        <v>2.7846534653465345E-3</v>
      </c>
      <c r="V5275">
        <f t="shared" si="913"/>
        <v>3.5581683168316833E-3</v>
      </c>
      <c r="W5275">
        <f t="shared" si="914"/>
        <v>0</v>
      </c>
      <c r="X5275">
        <f t="shared" si="915"/>
        <v>0.24767945544554457</v>
      </c>
      <c r="Y5275">
        <f t="shared" si="916"/>
        <v>5.569306930693069E-3</v>
      </c>
    </row>
    <row r="5276" spans="1:25" x14ac:dyDescent="0.2">
      <c r="A5276" t="s">
        <v>233</v>
      </c>
      <c r="B5276" t="s">
        <v>264</v>
      </c>
      <c r="C5276">
        <v>2015</v>
      </c>
      <c r="D5276">
        <v>26960000</v>
      </c>
      <c r="E5276">
        <v>15880000</v>
      </c>
      <c r="F5276">
        <v>1740000</v>
      </c>
      <c r="G5276">
        <v>930000</v>
      </c>
      <c r="H5276">
        <v>950000</v>
      </c>
      <c r="I5276">
        <v>2380000</v>
      </c>
      <c r="J5276">
        <v>190000</v>
      </c>
      <c r="K5276">
        <v>290000</v>
      </c>
      <c r="M5276">
        <v>16750000</v>
      </c>
      <c r="N5276">
        <v>260000</v>
      </c>
      <c r="O5276">
        <f t="shared" si="906"/>
        <v>0.40645258555706315</v>
      </c>
      <c r="P5276">
        <f t="shared" si="907"/>
        <v>0.23940901552841851</v>
      </c>
      <c r="Q5276">
        <f t="shared" si="908"/>
        <v>2.6232473993668022E-2</v>
      </c>
      <c r="R5276">
        <f t="shared" si="909"/>
        <v>1.4020805065581185E-2</v>
      </c>
      <c r="S5276">
        <f t="shared" si="910"/>
        <v>1.4322327755163577E-2</v>
      </c>
      <c r="T5276">
        <f t="shared" si="911"/>
        <v>3.5881200060304541E-2</v>
      </c>
      <c r="U5276">
        <f t="shared" si="912"/>
        <v>2.8644655510327152E-3</v>
      </c>
      <c r="V5276">
        <f t="shared" si="913"/>
        <v>4.3720789989446706E-3</v>
      </c>
      <c r="W5276">
        <f t="shared" si="914"/>
        <v>0</v>
      </c>
      <c r="X5276">
        <f t="shared" si="915"/>
        <v>0.25252525252525254</v>
      </c>
      <c r="Y5276">
        <f t="shared" si="916"/>
        <v>3.9197949645710843E-3</v>
      </c>
    </row>
    <row r="5277" spans="1:25" x14ac:dyDescent="0.2">
      <c r="A5277" t="s">
        <v>233</v>
      </c>
      <c r="B5277" t="s">
        <v>264</v>
      </c>
      <c r="C5277">
        <v>2016</v>
      </c>
      <c r="D5277">
        <v>28530000</v>
      </c>
      <c r="E5277">
        <v>15870000</v>
      </c>
      <c r="F5277">
        <v>1810000</v>
      </c>
      <c r="G5277">
        <v>990000</v>
      </c>
      <c r="H5277">
        <v>930000</v>
      </c>
      <c r="I5277">
        <v>3200000</v>
      </c>
      <c r="J5277">
        <v>190000</v>
      </c>
      <c r="K5277">
        <v>230000</v>
      </c>
      <c r="M5277">
        <v>16990000</v>
      </c>
      <c r="N5277">
        <v>310000</v>
      </c>
      <c r="O5277">
        <f t="shared" si="906"/>
        <v>0.41317885590152065</v>
      </c>
      <c r="P5277">
        <f t="shared" si="907"/>
        <v>0.22983345401882693</v>
      </c>
      <c r="Q5277">
        <f t="shared" si="908"/>
        <v>2.6212889210716871E-2</v>
      </c>
      <c r="R5277">
        <f t="shared" si="909"/>
        <v>1.4337436640115858E-2</v>
      </c>
      <c r="S5277">
        <f t="shared" si="910"/>
        <v>1.3468501086169442E-2</v>
      </c>
      <c r="T5277">
        <f t="shared" si="911"/>
        <v>4.6343229543808831E-2</v>
      </c>
      <c r="U5277">
        <f t="shared" si="912"/>
        <v>2.7516292541636496E-3</v>
      </c>
      <c r="V5277">
        <f t="shared" si="913"/>
        <v>3.3309196234612599E-3</v>
      </c>
      <c r="W5277">
        <f t="shared" si="914"/>
        <v>0</v>
      </c>
      <c r="X5277">
        <f t="shared" si="915"/>
        <v>0.24605358435916003</v>
      </c>
      <c r="Y5277">
        <f t="shared" si="916"/>
        <v>4.4895003620564807E-3</v>
      </c>
    </row>
    <row r="5278" spans="1:25" x14ac:dyDescent="0.2">
      <c r="A5278" t="s">
        <v>233</v>
      </c>
      <c r="B5278" t="s">
        <v>264</v>
      </c>
      <c r="C5278">
        <v>2017</v>
      </c>
      <c r="D5278">
        <v>29180000</v>
      </c>
      <c r="E5278">
        <v>15880000</v>
      </c>
      <c r="F5278">
        <v>1870000</v>
      </c>
      <c r="G5278">
        <v>990000</v>
      </c>
      <c r="H5278">
        <v>1050000</v>
      </c>
      <c r="I5278">
        <v>3220000</v>
      </c>
      <c r="J5278">
        <v>210000</v>
      </c>
      <c r="K5278">
        <v>230000</v>
      </c>
      <c r="M5278">
        <v>17210000</v>
      </c>
      <c r="N5278">
        <v>320000</v>
      </c>
      <c r="O5278">
        <f t="shared" si="906"/>
        <v>0.41590649942987457</v>
      </c>
      <c r="P5278">
        <f t="shared" si="907"/>
        <v>0.22633979475484606</v>
      </c>
      <c r="Q5278">
        <f t="shared" si="908"/>
        <v>2.6653363740022806E-2</v>
      </c>
      <c r="R5278">
        <f t="shared" si="909"/>
        <v>1.4110604332953249E-2</v>
      </c>
      <c r="S5278">
        <f t="shared" si="910"/>
        <v>1.4965792474344356E-2</v>
      </c>
      <c r="T5278">
        <f t="shared" si="911"/>
        <v>4.5895096921322688E-2</v>
      </c>
      <c r="U5278">
        <f t="shared" si="912"/>
        <v>2.9931584948688712E-3</v>
      </c>
      <c r="V5278">
        <f t="shared" si="913"/>
        <v>3.2782212086659066E-3</v>
      </c>
      <c r="W5278">
        <f t="shared" si="914"/>
        <v>0</v>
      </c>
      <c r="X5278">
        <f t="shared" si="915"/>
        <v>0.24529646522234891</v>
      </c>
      <c r="Y5278">
        <f t="shared" si="916"/>
        <v>4.5610034207525657E-3</v>
      </c>
    </row>
    <row r="5279" spans="1:25" x14ac:dyDescent="0.2">
      <c r="A5279" t="s">
        <v>233</v>
      </c>
      <c r="B5279" t="s">
        <v>264</v>
      </c>
      <c r="C5279">
        <v>2018</v>
      </c>
      <c r="D5279">
        <v>29520000</v>
      </c>
      <c r="E5279">
        <v>15840000</v>
      </c>
      <c r="F5279">
        <v>1930000</v>
      </c>
      <c r="G5279">
        <v>990000</v>
      </c>
      <c r="H5279">
        <v>1110000</v>
      </c>
      <c r="I5279">
        <v>3420000</v>
      </c>
      <c r="J5279">
        <v>220000</v>
      </c>
      <c r="K5279">
        <v>240000</v>
      </c>
      <c r="M5279">
        <v>17440000</v>
      </c>
      <c r="N5279">
        <v>320000</v>
      </c>
      <c r="O5279">
        <f t="shared" si="906"/>
        <v>0.41559904265803183</v>
      </c>
      <c r="P5279">
        <f t="shared" si="907"/>
        <v>0.22300436435309023</v>
      </c>
      <c r="Q5279">
        <f t="shared" si="908"/>
        <v>2.717161762635506E-2</v>
      </c>
      <c r="R5279">
        <f t="shared" si="909"/>
        <v>1.393777277206814E-2</v>
      </c>
      <c r="S5279">
        <f t="shared" si="910"/>
        <v>1.5627199774743066E-2</v>
      </c>
      <c r="T5279">
        <f t="shared" si="911"/>
        <v>4.8148669576235391E-2</v>
      </c>
      <c r="U5279">
        <f t="shared" si="912"/>
        <v>3.0972828382373643E-3</v>
      </c>
      <c r="V5279">
        <f t="shared" si="913"/>
        <v>3.3788540053498522E-3</v>
      </c>
      <c r="W5279">
        <f t="shared" si="914"/>
        <v>0</v>
      </c>
      <c r="X5279">
        <f t="shared" si="915"/>
        <v>0.24553005772208925</v>
      </c>
      <c r="Y5279">
        <f t="shared" si="916"/>
        <v>4.505138673799803E-3</v>
      </c>
    </row>
    <row r="5280" spans="1:25" x14ac:dyDescent="0.2">
      <c r="A5280" t="s">
        <v>234</v>
      </c>
      <c r="B5280" t="s">
        <v>263</v>
      </c>
      <c r="C5280">
        <v>1990</v>
      </c>
      <c r="D5280">
        <v>95280000</v>
      </c>
      <c r="E5280">
        <v>-48720000</v>
      </c>
      <c r="F5280">
        <v>12060000</v>
      </c>
      <c r="G5280">
        <v>6230000</v>
      </c>
      <c r="H5280">
        <v>195060000</v>
      </c>
      <c r="I5280">
        <v>54860000</v>
      </c>
      <c r="J5280">
        <v>357230000</v>
      </c>
      <c r="K5280">
        <v>54890000</v>
      </c>
      <c r="L5280">
        <v>113230000</v>
      </c>
      <c r="M5280">
        <v>33790000</v>
      </c>
      <c r="N5280">
        <v>6180000</v>
      </c>
      <c r="O5280">
        <f t="shared" si="906"/>
        <v>0.10826165505800543</v>
      </c>
      <c r="P5280">
        <f t="shared" si="907"/>
        <v>-5.5357974752582119E-2</v>
      </c>
      <c r="Q5280">
        <f t="shared" si="908"/>
        <v>1.3703143996636708E-2</v>
      </c>
      <c r="R5280">
        <f t="shared" si="909"/>
        <v>7.0788214841663918E-3</v>
      </c>
      <c r="S5280">
        <f t="shared" si="910"/>
        <v>0.22163642354759172</v>
      </c>
      <c r="T5280">
        <f t="shared" si="911"/>
        <v>6.2334533968116897E-2</v>
      </c>
      <c r="U5280">
        <f t="shared" si="912"/>
        <v>0.40590166914747355</v>
      </c>
      <c r="V5280">
        <f t="shared" si="913"/>
        <v>6.2368621390994104E-2</v>
      </c>
      <c r="W5280">
        <f t="shared" si="914"/>
        <v>0.12865729641286686</v>
      </c>
      <c r="X5280">
        <f t="shared" si="915"/>
        <v>3.8393800634026067E-2</v>
      </c>
      <c r="Y5280">
        <f t="shared" si="916"/>
        <v>7.0220091127043823E-3</v>
      </c>
    </row>
    <row r="5281" spans="1:25" x14ac:dyDescent="0.2">
      <c r="A5281" t="s">
        <v>234</v>
      </c>
      <c r="B5281" t="s">
        <v>263</v>
      </c>
      <c r="C5281">
        <v>1991</v>
      </c>
      <c r="D5281">
        <v>91850000</v>
      </c>
      <c r="E5281">
        <v>-48720000</v>
      </c>
      <c r="F5281">
        <v>12100000</v>
      </c>
      <c r="G5281">
        <v>5410000</v>
      </c>
      <c r="H5281">
        <v>196800000</v>
      </c>
      <c r="I5281">
        <v>66110000</v>
      </c>
      <c r="J5281">
        <v>319530000</v>
      </c>
      <c r="K5281">
        <v>45600000</v>
      </c>
      <c r="L5281">
        <v>109600000</v>
      </c>
      <c r="M5281">
        <v>29940000</v>
      </c>
      <c r="N5281">
        <v>5570000</v>
      </c>
      <c r="O5281">
        <f t="shared" si="906"/>
        <v>0.11015963252137828</v>
      </c>
      <c r="P5281">
        <f t="shared" si="907"/>
        <v>-5.8431979275357107E-2</v>
      </c>
      <c r="Q5281">
        <f t="shared" si="908"/>
        <v>1.4512047398025881E-2</v>
      </c>
      <c r="R5281">
        <f t="shared" si="909"/>
        <v>6.4884443325057871E-3</v>
      </c>
      <c r="S5281">
        <f t="shared" si="910"/>
        <v>0.23603065520094987</v>
      </c>
      <c r="T5281">
        <f t="shared" si="911"/>
        <v>7.9288549874668685E-2</v>
      </c>
      <c r="U5281">
        <f t="shared" si="912"/>
        <v>0.38322599215629832</v>
      </c>
      <c r="V5281">
        <f t="shared" si="913"/>
        <v>5.4690029863634727E-2</v>
      </c>
      <c r="W5281">
        <f t="shared" si="914"/>
        <v>0.13144796651435015</v>
      </c>
      <c r="X5281">
        <f t="shared" si="915"/>
        <v>3.5908322239412802E-2</v>
      </c>
      <c r="Y5281">
        <f t="shared" si="916"/>
        <v>6.6803391741325751E-3</v>
      </c>
    </row>
    <row r="5282" spans="1:25" x14ac:dyDescent="0.2">
      <c r="A5282" t="s">
        <v>234</v>
      </c>
      <c r="B5282" t="s">
        <v>263</v>
      </c>
      <c r="C5282">
        <v>1992</v>
      </c>
      <c r="D5282">
        <v>82310000</v>
      </c>
      <c r="E5282">
        <v>-48440000</v>
      </c>
      <c r="F5282">
        <v>12080000</v>
      </c>
      <c r="G5282">
        <v>13400000</v>
      </c>
      <c r="H5282">
        <v>188690000</v>
      </c>
      <c r="I5282">
        <v>40950000</v>
      </c>
      <c r="J5282">
        <v>272980000</v>
      </c>
      <c r="K5282">
        <v>51260000</v>
      </c>
      <c r="L5282">
        <v>105540000</v>
      </c>
      <c r="M5282">
        <v>17150000</v>
      </c>
      <c r="N5282">
        <v>2180000</v>
      </c>
      <c r="O5282">
        <f t="shared" si="906"/>
        <v>0.11151605473513074</v>
      </c>
      <c r="P5282">
        <f t="shared" si="907"/>
        <v>-6.5627963690556831E-2</v>
      </c>
      <c r="Q5282">
        <f t="shared" si="908"/>
        <v>1.6366346023574042E-2</v>
      </c>
      <c r="R5282">
        <f t="shared" si="909"/>
        <v>1.8154721582441403E-2</v>
      </c>
      <c r="S5282">
        <f t="shared" si="910"/>
        <v>0.25564286682021409</v>
      </c>
      <c r="T5282">
        <f t="shared" si="911"/>
        <v>5.5480287223953394E-2</v>
      </c>
      <c r="U5282">
        <f t="shared" si="912"/>
        <v>0.36984148489364582</v>
      </c>
      <c r="V5282">
        <f t="shared" si="913"/>
        <v>6.9448584202682559E-2</v>
      </c>
      <c r="W5282">
        <f t="shared" si="914"/>
        <v>0.14298875491125865</v>
      </c>
      <c r="X5282">
        <f t="shared" si="915"/>
        <v>2.3235333965587319E-2</v>
      </c>
      <c r="Y5282">
        <f t="shared" si="916"/>
        <v>2.9535293320688254E-3</v>
      </c>
    </row>
    <row r="5283" spans="1:25" x14ac:dyDescent="0.2">
      <c r="A5283" t="s">
        <v>234</v>
      </c>
      <c r="B5283" t="s">
        <v>263</v>
      </c>
      <c r="C5283">
        <v>1993</v>
      </c>
      <c r="D5283">
        <v>75970000</v>
      </c>
      <c r="E5283">
        <v>-48440000</v>
      </c>
      <c r="F5283">
        <v>12030000</v>
      </c>
      <c r="G5283">
        <v>10280000</v>
      </c>
      <c r="H5283">
        <v>132830000</v>
      </c>
      <c r="I5283">
        <v>35440000</v>
      </c>
      <c r="J5283">
        <v>260170000</v>
      </c>
      <c r="K5283">
        <v>54860000</v>
      </c>
      <c r="L5283">
        <v>99870000</v>
      </c>
      <c r="M5283">
        <v>13850000</v>
      </c>
      <c r="N5283">
        <v>930000</v>
      </c>
      <c r="O5283">
        <f t="shared" si="906"/>
        <v>0.11727566032201794</v>
      </c>
      <c r="P5283">
        <f t="shared" si="907"/>
        <v>-7.4777319810432397E-2</v>
      </c>
      <c r="Q5283">
        <f t="shared" si="908"/>
        <v>1.8570833140369565E-2</v>
      </c>
      <c r="R5283">
        <f t="shared" si="909"/>
        <v>1.5869340372651631E-2</v>
      </c>
      <c r="S5283">
        <f t="shared" si="910"/>
        <v>0.20505101962055605</v>
      </c>
      <c r="T5283">
        <f t="shared" si="911"/>
        <v>5.4709087821670603E-2</v>
      </c>
      <c r="U5283">
        <f t="shared" si="912"/>
        <v>0.40162707050124269</v>
      </c>
      <c r="V5283">
        <f t="shared" si="913"/>
        <v>8.4687938992574749E-2</v>
      </c>
      <c r="W5283">
        <f t="shared" si="914"/>
        <v>0.15417033297828001</v>
      </c>
      <c r="X5283">
        <f t="shared" si="915"/>
        <v>2.1380385618796214E-2</v>
      </c>
      <c r="Y5283">
        <f t="shared" si="916"/>
        <v>1.4356504422729588E-3</v>
      </c>
    </row>
    <row r="5284" spans="1:25" x14ac:dyDescent="0.2">
      <c r="A5284" t="s">
        <v>234</v>
      </c>
      <c r="B5284" t="s">
        <v>263</v>
      </c>
      <c r="C5284">
        <v>1994</v>
      </c>
      <c r="D5284">
        <v>72630000</v>
      </c>
      <c r="E5284">
        <v>-48450000</v>
      </c>
      <c r="F5284">
        <v>11840000</v>
      </c>
      <c r="G5284">
        <v>8180000</v>
      </c>
      <c r="H5284">
        <v>97300000</v>
      </c>
      <c r="I5284">
        <v>32250000</v>
      </c>
      <c r="J5284">
        <v>220440000</v>
      </c>
      <c r="K5284">
        <v>52840000</v>
      </c>
      <c r="L5284">
        <v>93120000</v>
      </c>
      <c r="M5284">
        <v>11410000</v>
      </c>
      <c r="N5284">
        <v>570000</v>
      </c>
      <c r="O5284">
        <f t="shared" si="906"/>
        <v>0.13154510713056708</v>
      </c>
      <c r="P5284">
        <f t="shared" si="907"/>
        <v>-8.7751073116838427E-2</v>
      </c>
      <c r="Q5284">
        <f t="shared" si="908"/>
        <v>2.144422509191676E-2</v>
      </c>
      <c r="R5284">
        <f t="shared" si="909"/>
        <v>1.4815351457084382E-2</v>
      </c>
      <c r="S5284">
        <f t="shared" si="910"/>
        <v>0.17622661329759295</v>
      </c>
      <c r="T5284">
        <f t="shared" si="911"/>
        <v>5.8410157028236105E-2</v>
      </c>
      <c r="U5284">
        <f t="shared" si="912"/>
        <v>0.3992537989241664</v>
      </c>
      <c r="V5284">
        <f t="shared" si="913"/>
        <v>9.5702099143317704E-2</v>
      </c>
      <c r="W5284">
        <f t="shared" si="914"/>
        <v>0.16865593247966965</v>
      </c>
      <c r="X5284">
        <f t="shared" si="915"/>
        <v>2.0665422998206943E-2</v>
      </c>
      <c r="Y5284">
        <f t="shared" si="916"/>
        <v>1.032365566080452E-3</v>
      </c>
    </row>
    <row r="5285" spans="1:25" x14ac:dyDescent="0.2">
      <c r="A5285" t="s">
        <v>234</v>
      </c>
      <c r="B5285" t="s">
        <v>263</v>
      </c>
      <c r="C5285">
        <v>1995</v>
      </c>
      <c r="D5285">
        <v>66569999.999999903</v>
      </c>
      <c r="E5285">
        <v>-48410000</v>
      </c>
      <c r="F5285">
        <v>11760000</v>
      </c>
      <c r="G5285">
        <v>6040000</v>
      </c>
      <c r="H5285">
        <v>98170000</v>
      </c>
      <c r="I5285">
        <v>33320000</v>
      </c>
      <c r="J5285">
        <v>204160000</v>
      </c>
      <c r="K5285">
        <v>53620000</v>
      </c>
      <c r="L5285">
        <v>86180000</v>
      </c>
      <c r="M5285">
        <v>9600000</v>
      </c>
      <c r="N5285">
        <v>480000</v>
      </c>
      <c r="O5285">
        <f t="shared" si="906"/>
        <v>0.1276534545245353</v>
      </c>
      <c r="P5285">
        <f t="shared" si="907"/>
        <v>-9.2830159734606635E-2</v>
      </c>
      <c r="Q5285">
        <f t="shared" si="908"/>
        <v>2.2550767991716049E-2</v>
      </c>
      <c r="R5285">
        <f t="shared" si="909"/>
        <v>1.1582197165813345E-2</v>
      </c>
      <c r="S5285">
        <f t="shared" si="910"/>
        <v>0.18824905559071128</v>
      </c>
      <c r="T5285">
        <f t="shared" si="911"/>
        <v>6.3893842643195475E-2</v>
      </c>
      <c r="U5285">
        <f t="shared" si="912"/>
        <v>0.39149360486298884</v>
      </c>
      <c r="V5285">
        <f t="shared" si="913"/>
        <v>0.10282076358127674</v>
      </c>
      <c r="W5285">
        <f t="shared" si="914"/>
        <v>0.16525724366718444</v>
      </c>
      <c r="X5285">
        <f t="shared" si="915"/>
        <v>1.8408790197319225E-2</v>
      </c>
      <c r="Y5285">
        <f t="shared" si="916"/>
        <v>9.2043950986596119E-4</v>
      </c>
    </row>
    <row r="5286" spans="1:25" x14ac:dyDescent="0.2">
      <c r="A5286" t="s">
        <v>234</v>
      </c>
      <c r="B5286" t="s">
        <v>263</v>
      </c>
      <c r="C5286">
        <v>1996</v>
      </c>
      <c r="D5286">
        <v>58950000</v>
      </c>
      <c r="E5286">
        <v>-48510000</v>
      </c>
      <c r="F5286">
        <v>11680000</v>
      </c>
      <c r="G5286">
        <v>5010000</v>
      </c>
      <c r="H5286">
        <v>87220000</v>
      </c>
      <c r="I5286">
        <v>30150000</v>
      </c>
      <c r="J5286">
        <v>165020000</v>
      </c>
      <c r="K5286">
        <v>56650000</v>
      </c>
      <c r="L5286">
        <v>85740000</v>
      </c>
      <c r="M5286">
        <v>7320000</v>
      </c>
      <c r="N5286">
        <v>880000</v>
      </c>
      <c r="O5286">
        <f t="shared" si="906"/>
        <v>0.12812153615439786</v>
      </c>
      <c r="P5286">
        <f t="shared" si="907"/>
        <v>-0.10543130990415335</v>
      </c>
      <c r="Q5286">
        <f t="shared" si="908"/>
        <v>2.5385233965790788E-2</v>
      </c>
      <c r="R5286">
        <f t="shared" si="909"/>
        <v>1.0888700528134577E-2</v>
      </c>
      <c r="S5286">
        <f t="shared" si="910"/>
        <v>0.18956336528221512</v>
      </c>
      <c r="T5286">
        <f t="shared" si="911"/>
        <v>6.5527808567516457E-2</v>
      </c>
      <c r="U5286">
        <f t="shared" si="912"/>
        <v>0.35865336549955446</v>
      </c>
      <c r="V5286">
        <f t="shared" si="913"/>
        <v>0.12312273152072331</v>
      </c>
      <c r="W5286">
        <f t="shared" si="914"/>
        <v>0.18634674317011149</v>
      </c>
      <c r="X5286">
        <f t="shared" si="915"/>
        <v>1.5909239094999021E-2</v>
      </c>
      <c r="Y5286">
        <f t="shared" si="916"/>
        <v>1.9125861207102649E-3</v>
      </c>
    </row>
    <row r="5287" spans="1:25" x14ac:dyDescent="0.2">
      <c r="A5287" t="s">
        <v>234</v>
      </c>
      <c r="B5287" t="s">
        <v>263</v>
      </c>
      <c r="C5287">
        <v>1997</v>
      </c>
      <c r="D5287">
        <v>53670000</v>
      </c>
      <c r="E5287">
        <v>-48520000</v>
      </c>
      <c r="F5287">
        <v>11630000</v>
      </c>
      <c r="G5287">
        <v>5490000</v>
      </c>
      <c r="H5287">
        <v>83410000</v>
      </c>
      <c r="I5287">
        <v>35900000</v>
      </c>
      <c r="J5287">
        <v>153230000</v>
      </c>
      <c r="K5287">
        <v>48100000</v>
      </c>
      <c r="L5287">
        <v>84530000</v>
      </c>
      <c r="M5287">
        <v>7380000</v>
      </c>
      <c r="N5287">
        <v>870000</v>
      </c>
      <c r="O5287">
        <f t="shared" si="906"/>
        <v>0.12318391516904222</v>
      </c>
      <c r="P5287">
        <f t="shared" si="907"/>
        <v>-0.11136358419977507</v>
      </c>
      <c r="Q5287">
        <f t="shared" si="908"/>
        <v>2.6693291101471228E-2</v>
      </c>
      <c r="R5287">
        <f t="shared" si="909"/>
        <v>1.2600702334228464E-2</v>
      </c>
      <c r="S5287">
        <f t="shared" si="910"/>
        <v>0.19144345750418876</v>
      </c>
      <c r="T5287">
        <f t="shared" si="911"/>
        <v>8.2398035300328215E-2</v>
      </c>
      <c r="U5287">
        <f t="shared" si="912"/>
        <v>0.35169501250889396</v>
      </c>
      <c r="V5287">
        <f t="shared" si="913"/>
        <v>0.11039959604305814</v>
      </c>
      <c r="W5287">
        <f t="shared" si="914"/>
        <v>0.19401409258876726</v>
      </c>
      <c r="X5287">
        <f t="shared" si="915"/>
        <v>1.6938649039454658E-2</v>
      </c>
      <c r="Y5287">
        <f t="shared" si="916"/>
        <v>1.9968326103422156E-3</v>
      </c>
    </row>
    <row r="5288" spans="1:25" x14ac:dyDescent="0.2">
      <c r="A5288" t="s">
        <v>234</v>
      </c>
      <c r="B5288" t="s">
        <v>263</v>
      </c>
      <c r="C5288">
        <v>1998</v>
      </c>
      <c r="D5288">
        <v>46160000</v>
      </c>
      <c r="E5288">
        <v>-48510000</v>
      </c>
      <c r="F5288">
        <v>11630000</v>
      </c>
      <c r="G5288">
        <v>5440000</v>
      </c>
      <c r="H5288">
        <v>78990000</v>
      </c>
      <c r="I5288">
        <v>33580000</v>
      </c>
      <c r="J5288">
        <v>147210000</v>
      </c>
      <c r="K5288">
        <v>42140000</v>
      </c>
      <c r="L5288">
        <v>83740000</v>
      </c>
      <c r="M5288">
        <v>6580000</v>
      </c>
      <c r="N5288">
        <v>660000</v>
      </c>
      <c r="O5288">
        <f t="shared" si="906"/>
        <v>0.11324272606839704</v>
      </c>
      <c r="P5288">
        <f t="shared" si="907"/>
        <v>-0.11900789951425347</v>
      </c>
      <c r="Q5288">
        <f t="shared" si="908"/>
        <v>2.8531475393749079E-2</v>
      </c>
      <c r="R5288">
        <f t="shared" si="909"/>
        <v>1.334576321083362E-2</v>
      </c>
      <c r="S5288">
        <f t="shared" si="910"/>
        <v>0.19378342573965948</v>
      </c>
      <c r="T5288">
        <f t="shared" si="911"/>
        <v>8.2380648643344295E-2</v>
      </c>
      <c r="U5288">
        <f t="shared" si="912"/>
        <v>0.36114518424022374</v>
      </c>
      <c r="V5288">
        <f t="shared" si="913"/>
        <v>0.10338059957803837</v>
      </c>
      <c r="W5288">
        <f t="shared" si="914"/>
        <v>0.2054364358961778</v>
      </c>
      <c r="X5288">
        <f t="shared" si="915"/>
        <v>1.6142485648398017E-2</v>
      </c>
      <c r="Y5288">
        <f t="shared" si="916"/>
        <v>1.6191550954320201E-3</v>
      </c>
    </row>
    <row r="5289" spans="1:25" x14ac:dyDescent="0.2">
      <c r="A5289" t="s">
        <v>234</v>
      </c>
      <c r="B5289" t="s">
        <v>263</v>
      </c>
      <c r="C5289">
        <v>1999</v>
      </c>
      <c r="D5289">
        <v>42750000</v>
      </c>
      <c r="E5289">
        <v>-48590000</v>
      </c>
      <c r="F5289">
        <v>11590000</v>
      </c>
      <c r="G5289">
        <v>5280000</v>
      </c>
      <c r="H5289">
        <v>81020000</v>
      </c>
      <c r="I5289">
        <v>28100000</v>
      </c>
      <c r="J5289">
        <v>144970000</v>
      </c>
      <c r="K5289">
        <v>45320000</v>
      </c>
      <c r="L5289">
        <v>87190000</v>
      </c>
      <c r="M5289">
        <v>5640000</v>
      </c>
      <c r="N5289">
        <v>880000</v>
      </c>
      <c r="O5289">
        <f t="shared" si="906"/>
        <v>0.1057775578374366</v>
      </c>
      <c r="P5289">
        <f t="shared" si="907"/>
        <v>-0.12022763825312384</v>
      </c>
      <c r="Q5289">
        <f t="shared" si="908"/>
        <v>2.8677471235927256E-2</v>
      </c>
      <c r="R5289">
        <f t="shared" si="909"/>
        <v>1.3064456266237782E-2</v>
      </c>
      <c r="S5289">
        <f t="shared" si="910"/>
        <v>0.20047012247927751</v>
      </c>
      <c r="T5289">
        <f t="shared" si="911"/>
        <v>6.9528640356303351E-2</v>
      </c>
      <c r="U5289">
        <f t="shared" si="912"/>
        <v>0.35870345168872941</v>
      </c>
      <c r="V5289">
        <f t="shared" si="913"/>
        <v>0.1121365829518743</v>
      </c>
      <c r="W5289">
        <f t="shared" si="914"/>
        <v>0.2157367314116046</v>
      </c>
      <c r="X5289">
        <f t="shared" si="915"/>
        <v>1.3955214648026723E-2</v>
      </c>
      <c r="Y5289">
        <f t="shared" si="916"/>
        <v>2.1774093777062972E-3</v>
      </c>
    </row>
    <row r="5290" spans="1:25" x14ac:dyDescent="0.2">
      <c r="A5290" t="s">
        <v>234</v>
      </c>
      <c r="B5290" t="s">
        <v>263</v>
      </c>
      <c r="C5290">
        <v>2000</v>
      </c>
      <c r="D5290">
        <v>40150000</v>
      </c>
      <c r="E5290">
        <v>-48660000</v>
      </c>
      <c r="F5290">
        <v>11650000</v>
      </c>
      <c r="G5290">
        <v>5370000</v>
      </c>
      <c r="H5290">
        <v>80790000</v>
      </c>
      <c r="I5290">
        <v>26920000</v>
      </c>
      <c r="J5290">
        <v>140190000</v>
      </c>
      <c r="K5290">
        <v>43380000</v>
      </c>
      <c r="L5290">
        <v>79630000</v>
      </c>
      <c r="M5290">
        <v>5580000</v>
      </c>
      <c r="N5290">
        <v>780000</v>
      </c>
      <c r="O5290">
        <f t="shared" si="906"/>
        <v>0.10407486131992327</v>
      </c>
      <c r="P5290">
        <f t="shared" si="907"/>
        <v>-0.12613406604800664</v>
      </c>
      <c r="Q5290">
        <f t="shared" si="908"/>
        <v>3.0198558764062418E-2</v>
      </c>
      <c r="R5290">
        <f t="shared" si="909"/>
        <v>1.3919850692104309E-2</v>
      </c>
      <c r="S5290">
        <f t="shared" si="910"/>
        <v>0.20941987661361397</v>
      </c>
      <c r="T5290">
        <f t="shared" si="911"/>
        <v>6.9780704028202606E-2</v>
      </c>
      <c r="U5290">
        <f t="shared" si="912"/>
        <v>0.36339364404582924</v>
      </c>
      <c r="V5290">
        <f t="shared" si="913"/>
        <v>0.11244750894292084</v>
      </c>
      <c r="W5290">
        <f t="shared" si="914"/>
        <v>0.2064129814920421</v>
      </c>
      <c r="X5290">
        <f t="shared" si="915"/>
        <v>1.4464202395147494E-2</v>
      </c>
      <c r="Y5290">
        <f t="shared" si="916"/>
        <v>2.0218777541604021E-3</v>
      </c>
    </row>
    <row r="5291" spans="1:25" x14ac:dyDescent="0.2">
      <c r="A5291" t="s">
        <v>234</v>
      </c>
      <c r="B5291" t="s">
        <v>263</v>
      </c>
      <c r="C5291">
        <v>2001</v>
      </c>
      <c r="D5291">
        <v>37860000</v>
      </c>
      <c r="E5291">
        <v>-24150000</v>
      </c>
      <c r="F5291">
        <v>11760000</v>
      </c>
      <c r="G5291">
        <v>5560000</v>
      </c>
      <c r="H5291">
        <v>88160000</v>
      </c>
      <c r="I5291">
        <v>28470000</v>
      </c>
      <c r="J5291">
        <v>135560000</v>
      </c>
      <c r="K5291">
        <v>42180000</v>
      </c>
      <c r="L5291">
        <v>77430000</v>
      </c>
      <c r="M5291">
        <v>5560000</v>
      </c>
      <c r="N5291">
        <v>750000</v>
      </c>
      <c r="O5291">
        <f t="shared" si="906"/>
        <v>9.2535562399178761E-2</v>
      </c>
      <c r="P5291">
        <f t="shared" si="907"/>
        <v>-5.9026250183311334E-2</v>
      </c>
      <c r="Q5291">
        <f t="shared" si="908"/>
        <v>2.8743217480568999E-2</v>
      </c>
      <c r="R5291">
        <f t="shared" si="909"/>
        <v>1.3589480373466295E-2</v>
      </c>
      <c r="S5291">
        <f t="shared" si="910"/>
        <v>0.21547636505841522</v>
      </c>
      <c r="T5291">
        <f t="shared" si="911"/>
        <v>6.958498313535709E-2</v>
      </c>
      <c r="U5291">
        <f t="shared" si="912"/>
        <v>0.33132912939336168</v>
      </c>
      <c r="V5291">
        <f t="shared" si="913"/>
        <v>0.10309429535122452</v>
      </c>
      <c r="W5291">
        <f t="shared" si="914"/>
        <v>0.18925062325854231</v>
      </c>
      <c r="X5291">
        <f t="shared" si="915"/>
        <v>1.3589480373466295E-2</v>
      </c>
      <c r="Y5291">
        <f t="shared" si="916"/>
        <v>1.8331133597301657E-3</v>
      </c>
    </row>
    <row r="5292" spans="1:25" x14ac:dyDescent="0.2">
      <c r="A5292" t="s">
        <v>234</v>
      </c>
      <c r="B5292" t="s">
        <v>263</v>
      </c>
      <c r="C5292">
        <v>2002</v>
      </c>
      <c r="D5292">
        <v>38420000</v>
      </c>
      <c r="E5292">
        <v>-24170000</v>
      </c>
      <c r="F5292">
        <v>11860000</v>
      </c>
      <c r="G5292">
        <v>6340000</v>
      </c>
      <c r="H5292">
        <v>88760000</v>
      </c>
      <c r="I5292">
        <v>29700000</v>
      </c>
      <c r="J5292">
        <v>135350000</v>
      </c>
      <c r="K5292">
        <v>43320000</v>
      </c>
      <c r="L5292">
        <v>75500000</v>
      </c>
      <c r="M5292">
        <v>5960000</v>
      </c>
      <c r="N5292">
        <v>900000</v>
      </c>
      <c r="O5292">
        <f t="shared" si="906"/>
        <v>9.3266009613050441E-2</v>
      </c>
      <c r="P5292">
        <f t="shared" si="907"/>
        <v>-5.8673593241734233E-2</v>
      </c>
      <c r="Q5292">
        <f t="shared" si="908"/>
        <v>2.8790600572898967E-2</v>
      </c>
      <c r="R5292">
        <f t="shared" si="909"/>
        <v>1.5390590862747001E-2</v>
      </c>
      <c r="S5292">
        <f t="shared" si="910"/>
        <v>0.21546827207845803</v>
      </c>
      <c r="T5292">
        <f t="shared" si="911"/>
        <v>7.2097878331795887E-2</v>
      </c>
      <c r="U5292">
        <f t="shared" si="912"/>
        <v>0.32856726707772976</v>
      </c>
      <c r="V5292">
        <f t="shared" si="913"/>
        <v>0.10516094576880128</v>
      </c>
      <c r="W5292">
        <f t="shared" si="914"/>
        <v>0.18327911831820168</v>
      </c>
      <c r="X5292">
        <f t="shared" si="915"/>
        <v>1.4468126426178569E-2</v>
      </c>
      <c r="Y5292">
        <f t="shared" si="916"/>
        <v>2.1847841918726028E-3</v>
      </c>
    </row>
    <row r="5293" spans="1:25" x14ac:dyDescent="0.2">
      <c r="A5293" t="s">
        <v>234</v>
      </c>
      <c r="B5293" t="s">
        <v>263</v>
      </c>
      <c r="C5293">
        <v>2003</v>
      </c>
      <c r="D5293">
        <v>36940000</v>
      </c>
      <c r="E5293">
        <v>-24240000</v>
      </c>
      <c r="F5293">
        <v>11910000</v>
      </c>
      <c r="G5293">
        <v>7330000</v>
      </c>
      <c r="H5293">
        <v>97780000</v>
      </c>
      <c r="I5293">
        <v>29170000</v>
      </c>
      <c r="J5293">
        <v>154440000</v>
      </c>
      <c r="K5293">
        <v>41070000</v>
      </c>
      <c r="L5293">
        <v>80880000</v>
      </c>
      <c r="M5293">
        <v>6250000</v>
      </c>
      <c r="N5293">
        <v>1110000</v>
      </c>
      <c r="O5293">
        <f t="shared" si="906"/>
        <v>8.3453822519428886E-2</v>
      </c>
      <c r="P5293">
        <f t="shared" si="907"/>
        <v>-5.4762335080426529E-2</v>
      </c>
      <c r="Q5293">
        <f t="shared" si="908"/>
        <v>2.6906741369962045E-2</v>
      </c>
      <c r="R5293">
        <f t="shared" si="909"/>
        <v>1.6559732514006869E-2</v>
      </c>
      <c r="S5293">
        <f t="shared" si="910"/>
        <v>0.22090186155792518</v>
      </c>
      <c r="T5293">
        <f t="shared" si="911"/>
        <v>6.5900054220133744E-2</v>
      </c>
      <c r="U5293">
        <f t="shared" si="912"/>
        <v>0.34890656063618292</v>
      </c>
      <c r="V5293">
        <f t="shared" si="913"/>
        <v>9.2784203867702877E-2</v>
      </c>
      <c r="W5293">
        <f t="shared" si="914"/>
        <v>0.18272185071389843</v>
      </c>
      <c r="X5293">
        <f t="shared" si="915"/>
        <v>1.4119826495572023E-2</v>
      </c>
      <c r="Y5293">
        <f t="shared" si="916"/>
        <v>2.5076811856135912E-3</v>
      </c>
    </row>
    <row r="5294" spans="1:25" x14ac:dyDescent="0.2">
      <c r="A5294" t="s">
        <v>234</v>
      </c>
      <c r="B5294" t="s">
        <v>263</v>
      </c>
      <c r="C5294">
        <v>2004</v>
      </c>
      <c r="D5294">
        <v>33800000</v>
      </c>
      <c r="E5294">
        <v>-24390000</v>
      </c>
      <c r="F5294">
        <v>12090000</v>
      </c>
      <c r="G5294">
        <v>7820000</v>
      </c>
      <c r="H5294">
        <v>96370000</v>
      </c>
      <c r="I5294">
        <v>31170000</v>
      </c>
      <c r="J5294">
        <v>128580000</v>
      </c>
      <c r="K5294">
        <v>41680000</v>
      </c>
      <c r="L5294">
        <v>72160000</v>
      </c>
      <c r="M5294">
        <v>7200000</v>
      </c>
      <c r="N5294">
        <v>1130000</v>
      </c>
      <c r="O5294">
        <f t="shared" si="906"/>
        <v>8.2922401314982463E-2</v>
      </c>
      <c r="P5294">
        <f t="shared" si="907"/>
        <v>-5.9836608522852726E-2</v>
      </c>
      <c r="Q5294">
        <f t="shared" si="908"/>
        <v>2.9660705085743727E-2</v>
      </c>
      <c r="R5294">
        <f t="shared" si="909"/>
        <v>1.9185005274649787E-2</v>
      </c>
      <c r="S5294">
        <f t="shared" si="910"/>
        <v>0.23642697676700769</v>
      </c>
      <c r="T5294">
        <f t="shared" si="911"/>
        <v>7.6470155295503051E-2</v>
      </c>
      <c r="U5294">
        <f t="shared" si="912"/>
        <v>0.31544859056451019</v>
      </c>
      <c r="V5294">
        <f t="shared" si="913"/>
        <v>0.10225460611859376</v>
      </c>
      <c r="W5294">
        <f t="shared" si="914"/>
        <v>0.17703196683103947</v>
      </c>
      <c r="X5294">
        <f t="shared" si="915"/>
        <v>1.7663943475380878E-2</v>
      </c>
      <c r="Y5294">
        <f t="shared" si="916"/>
        <v>2.7722577954417214E-3</v>
      </c>
    </row>
    <row r="5295" spans="1:25" x14ac:dyDescent="0.2">
      <c r="A5295" t="s">
        <v>234</v>
      </c>
      <c r="B5295" t="s">
        <v>263</v>
      </c>
      <c r="C5295">
        <v>2005</v>
      </c>
      <c r="D5295">
        <v>31590000</v>
      </c>
      <c r="E5295">
        <v>-24310000</v>
      </c>
      <c r="F5295">
        <v>12220000</v>
      </c>
      <c r="G5295">
        <v>8740000</v>
      </c>
      <c r="H5295">
        <v>75230000</v>
      </c>
      <c r="I5295">
        <v>30590000</v>
      </c>
      <c r="J5295">
        <v>138650000</v>
      </c>
      <c r="K5295">
        <v>38160000</v>
      </c>
      <c r="L5295">
        <v>66750000</v>
      </c>
      <c r="M5295">
        <v>10090000</v>
      </c>
      <c r="N5295">
        <v>1120000</v>
      </c>
      <c r="O5295">
        <f t="shared" si="906"/>
        <v>8.1243731193580748E-2</v>
      </c>
      <c r="P5295">
        <f t="shared" si="907"/>
        <v>-6.2520896021397529E-2</v>
      </c>
      <c r="Q5295">
        <f t="shared" si="908"/>
        <v>3.1427616181878969E-2</v>
      </c>
      <c r="R5295">
        <f t="shared" si="909"/>
        <v>2.2477689478692487E-2</v>
      </c>
      <c r="S5295">
        <f t="shared" si="910"/>
        <v>0.19347786950595375</v>
      </c>
      <c r="T5295">
        <f t="shared" si="911"/>
        <v>7.8671913175423713E-2</v>
      </c>
      <c r="U5295">
        <f t="shared" si="912"/>
        <v>0.35658256821747292</v>
      </c>
      <c r="V5295">
        <f t="shared" si="913"/>
        <v>9.8140575572872465E-2</v>
      </c>
      <c r="W5295">
        <f t="shared" si="914"/>
        <v>0.1716688527119821</v>
      </c>
      <c r="X5295">
        <f t="shared" si="915"/>
        <v>2.5949643803204487E-2</v>
      </c>
      <c r="Y5295">
        <f t="shared" si="916"/>
        <v>2.8804361803358796E-3</v>
      </c>
    </row>
    <row r="5296" spans="1:25" x14ac:dyDescent="0.2">
      <c r="A5296" t="s">
        <v>234</v>
      </c>
      <c r="B5296" t="s">
        <v>263</v>
      </c>
      <c r="C5296">
        <v>2006</v>
      </c>
      <c r="D5296">
        <v>30840000</v>
      </c>
      <c r="E5296">
        <v>-24400000</v>
      </c>
      <c r="F5296">
        <v>12370000</v>
      </c>
      <c r="G5296">
        <v>9600000</v>
      </c>
      <c r="H5296">
        <v>81820000</v>
      </c>
      <c r="I5296">
        <v>30230000</v>
      </c>
      <c r="J5296">
        <v>138330000</v>
      </c>
      <c r="K5296">
        <v>43510000</v>
      </c>
      <c r="L5296">
        <v>63900000</v>
      </c>
      <c r="M5296">
        <v>6830000</v>
      </c>
      <c r="N5296">
        <v>1000000</v>
      </c>
      <c r="O5296">
        <f t="shared" si="906"/>
        <v>7.8268152171154487E-2</v>
      </c>
      <c r="P5296">
        <f t="shared" si="907"/>
        <v>-6.1924218968098875E-2</v>
      </c>
      <c r="Q5296">
        <f t="shared" si="908"/>
        <v>3.139354871456488E-2</v>
      </c>
      <c r="R5296">
        <f t="shared" si="909"/>
        <v>2.4363627134989723E-2</v>
      </c>
      <c r="S5296">
        <f t="shared" si="910"/>
        <v>0.20764916376925616</v>
      </c>
      <c r="T5296">
        <f t="shared" si="911"/>
        <v>7.672004669695201E-2</v>
      </c>
      <c r="U5296">
        <f t="shared" si="912"/>
        <v>0.35106463974824254</v>
      </c>
      <c r="V5296">
        <f t="shared" si="913"/>
        <v>0.11042306423368779</v>
      </c>
      <c r="W5296">
        <f t="shared" si="914"/>
        <v>0.16217039311727532</v>
      </c>
      <c r="X5296">
        <f t="shared" si="915"/>
        <v>1.7333705555414563E-2</v>
      </c>
      <c r="Y5296">
        <f t="shared" si="916"/>
        <v>2.5378778265614291E-3</v>
      </c>
    </row>
    <row r="5297" spans="1:25" x14ac:dyDescent="0.2">
      <c r="A5297" t="s">
        <v>234</v>
      </c>
      <c r="B5297" t="s">
        <v>263</v>
      </c>
      <c r="C5297">
        <v>2007</v>
      </c>
      <c r="D5297">
        <v>30400000</v>
      </c>
      <c r="E5297">
        <v>-24450000</v>
      </c>
      <c r="F5297">
        <v>12600000</v>
      </c>
      <c r="G5297">
        <v>11290000</v>
      </c>
      <c r="H5297">
        <v>83910000</v>
      </c>
      <c r="I5297">
        <v>39950000</v>
      </c>
      <c r="J5297">
        <v>139550000</v>
      </c>
      <c r="K5297">
        <v>38390000</v>
      </c>
      <c r="L5297">
        <v>63270000</v>
      </c>
      <c r="M5297">
        <v>6350000</v>
      </c>
      <c r="N5297">
        <v>850000</v>
      </c>
      <c r="O5297">
        <f t="shared" si="906"/>
        <v>7.5601203650742341E-2</v>
      </c>
      <c r="P5297">
        <f t="shared" si="907"/>
        <v>-6.0804257541468752E-2</v>
      </c>
      <c r="Q5297">
        <f t="shared" si="908"/>
        <v>3.1334709407873466E-2</v>
      </c>
      <c r="R5297">
        <f t="shared" si="909"/>
        <v>2.8076894382134242E-2</v>
      </c>
      <c r="S5297">
        <f t="shared" si="910"/>
        <v>0.20867424336624307</v>
      </c>
      <c r="T5297">
        <f t="shared" si="911"/>
        <v>9.9350923876551187E-2</v>
      </c>
      <c r="U5297">
        <f t="shared" si="912"/>
        <v>0.34704434110069382</v>
      </c>
      <c r="V5297">
        <f t="shared" si="913"/>
        <v>9.5471388426052572E-2</v>
      </c>
      <c r="W5297">
        <f t="shared" si="914"/>
        <v>0.15734500509810748</v>
      </c>
      <c r="X5297">
        <f t="shared" si="915"/>
        <v>1.5791698788888614E-2</v>
      </c>
      <c r="Y5297">
        <f t="shared" si="916"/>
        <v>2.1138494441819405E-3</v>
      </c>
    </row>
    <row r="5298" spans="1:25" x14ac:dyDescent="0.2">
      <c r="A5298" t="s">
        <v>234</v>
      </c>
      <c r="B5298" t="s">
        <v>263</v>
      </c>
      <c r="C5298">
        <v>2008</v>
      </c>
      <c r="D5298">
        <v>31070000</v>
      </c>
      <c r="E5298">
        <v>-24520000</v>
      </c>
      <c r="F5298">
        <v>12570000</v>
      </c>
      <c r="G5298">
        <v>11050000</v>
      </c>
      <c r="H5298">
        <v>75580000</v>
      </c>
      <c r="I5298">
        <v>39920000</v>
      </c>
      <c r="J5298">
        <v>136960000</v>
      </c>
      <c r="K5298">
        <v>38180000</v>
      </c>
      <c r="L5298">
        <v>59960000</v>
      </c>
      <c r="M5298">
        <v>6450000</v>
      </c>
      <c r="N5298">
        <v>790000</v>
      </c>
      <c r="O5298">
        <f t="shared" si="906"/>
        <v>8.0075255792376482E-2</v>
      </c>
      <c r="P5298">
        <f t="shared" si="907"/>
        <v>-6.3194247570938888E-2</v>
      </c>
      <c r="Q5298">
        <f t="shared" si="908"/>
        <v>3.2396072266178709E-2</v>
      </c>
      <c r="R5298">
        <f t="shared" si="909"/>
        <v>2.8478647457539755E-2</v>
      </c>
      <c r="S5298">
        <f t="shared" si="910"/>
        <v>0.19478879410324476</v>
      </c>
      <c r="T5298">
        <f t="shared" si="911"/>
        <v>0.10288394629004408</v>
      </c>
      <c r="U5298">
        <f t="shared" si="912"/>
        <v>0.35298059328367826</v>
      </c>
      <c r="V5298">
        <f t="shared" si="913"/>
        <v>9.8399525785417899E-2</v>
      </c>
      <c r="W5298">
        <f t="shared" si="914"/>
        <v>0.15453209968815237</v>
      </c>
      <c r="X5298">
        <f t="shared" si="915"/>
        <v>1.6623282905079768E-2</v>
      </c>
      <c r="Y5298">
        <f t="shared" si="916"/>
        <v>2.0360299992268241E-3</v>
      </c>
    </row>
    <row r="5299" spans="1:25" x14ac:dyDescent="0.2">
      <c r="A5299" t="s">
        <v>234</v>
      </c>
      <c r="B5299" t="s">
        <v>263</v>
      </c>
      <c r="C5299">
        <v>2009</v>
      </c>
      <c r="D5299">
        <v>28480000</v>
      </c>
      <c r="E5299">
        <v>-24440000</v>
      </c>
      <c r="F5299">
        <v>12670000</v>
      </c>
      <c r="G5299">
        <v>6160000</v>
      </c>
      <c r="H5299">
        <v>56230000</v>
      </c>
      <c r="I5299">
        <v>33420000</v>
      </c>
      <c r="J5299">
        <v>120930000</v>
      </c>
      <c r="K5299">
        <v>35000000</v>
      </c>
      <c r="L5299">
        <v>53000000</v>
      </c>
      <c r="M5299">
        <v>5920000</v>
      </c>
      <c r="N5299">
        <v>730000</v>
      </c>
      <c r="O5299">
        <f t="shared" si="906"/>
        <v>8.6802804023163663E-2</v>
      </c>
      <c r="P5299">
        <f t="shared" si="907"/>
        <v>-7.4489484913136242E-2</v>
      </c>
      <c r="Q5299">
        <f t="shared" si="908"/>
        <v>3.8616275525754341E-2</v>
      </c>
      <c r="R5299">
        <f t="shared" si="909"/>
        <v>1.8774763791526972E-2</v>
      </c>
      <c r="S5299">
        <f t="shared" si="910"/>
        <v>0.17138067662298079</v>
      </c>
      <c r="T5299">
        <f t="shared" si="911"/>
        <v>0.10185918927156355</v>
      </c>
      <c r="U5299">
        <f t="shared" si="912"/>
        <v>0.36857665345931118</v>
      </c>
      <c r="V5299">
        <f t="shared" si="913"/>
        <v>0.10667479427003962</v>
      </c>
      <c r="W5299">
        <f t="shared" si="914"/>
        <v>0.16153611703748857</v>
      </c>
      <c r="X5299">
        <f t="shared" si="915"/>
        <v>1.8043279487960986E-2</v>
      </c>
      <c r="Y5299">
        <f t="shared" si="916"/>
        <v>2.2249314233465409E-3</v>
      </c>
    </row>
    <row r="5300" spans="1:25" x14ac:dyDescent="0.2">
      <c r="A5300" t="s">
        <v>234</v>
      </c>
      <c r="B5300" t="s">
        <v>263</v>
      </c>
      <c r="C5300">
        <v>2010</v>
      </c>
      <c r="D5300">
        <v>28610000</v>
      </c>
      <c r="E5300">
        <v>-24480000</v>
      </c>
      <c r="F5300">
        <v>12820000</v>
      </c>
      <c r="G5300">
        <v>7240000</v>
      </c>
      <c r="H5300">
        <v>61350000</v>
      </c>
      <c r="I5300">
        <v>33910000</v>
      </c>
      <c r="J5300">
        <v>130110000</v>
      </c>
      <c r="K5300">
        <v>36930000</v>
      </c>
      <c r="L5300">
        <v>52820000</v>
      </c>
      <c r="M5300">
        <v>6070000</v>
      </c>
      <c r="N5300">
        <v>830000</v>
      </c>
      <c r="O5300">
        <f t="shared" si="906"/>
        <v>8.2637705438895467E-2</v>
      </c>
      <c r="P5300">
        <f t="shared" si="907"/>
        <v>-7.0708529505213599E-2</v>
      </c>
      <c r="Q5300">
        <f t="shared" si="908"/>
        <v>3.7029548539903527E-2</v>
      </c>
      <c r="R5300">
        <f t="shared" si="909"/>
        <v>2.091216313797984E-2</v>
      </c>
      <c r="S5300">
        <f t="shared" si="910"/>
        <v>0.1772045868114728</v>
      </c>
      <c r="T5300">
        <f t="shared" si="911"/>
        <v>9.794633315040005E-2</v>
      </c>
      <c r="U5300">
        <f t="shared" si="912"/>
        <v>0.37581236821582276</v>
      </c>
      <c r="V5300">
        <f t="shared" si="913"/>
        <v>0.10666936252563473</v>
      </c>
      <c r="W5300">
        <f t="shared" si="914"/>
        <v>0.15256636145691921</v>
      </c>
      <c r="X5300">
        <f t="shared" si="915"/>
        <v>1.7532711360157129E-2</v>
      </c>
      <c r="Y5300">
        <f t="shared" si="916"/>
        <v>2.3973888680280755E-3</v>
      </c>
    </row>
    <row r="5301" spans="1:25" x14ac:dyDescent="0.2">
      <c r="A5301" t="s">
        <v>234</v>
      </c>
      <c r="B5301" t="s">
        <v>263</v>
      </c>
      <c r="C5301">
        <v>2011</v>
      </c>
      <c r="D5301">
        <v>29800000</v>
      </c>
      <c r="E5301">
        <v>-14220000</v>
      </c>
      <c r="F5301">
        <v>13040000</v>
      </c>
      <c r="G5301">
        <v>9140000</v>
      </c>
      <c r="H5301">
        <v>65160000</v>
      </c>
      <c r="I5301">
        <v>33690000</v>
      </c>
      <c r="J5301">
        <v>137880000</v>
      </c>
      <c r="K5301">
        <v>38090000</v>
      </c>
      <c r="L5301">
        <v>57480000</v>
      </c>
      <c r="M5301">
        <v>6880000</v>
      </c>
      <c r="N5301">
        <v>740000</v>
      </c>
      <c r="O5301">
        <f t="shared" si="906"/>
        <v>7.8902774835839865E-2</v>
      </c>
      <c r="P5301">
        <f t="shared" si="907"/>
        <v>-3.7650921414954457E-2</v>
      </c>
      <c r="Q5301">
        <f t="shared" si="908"/>
        <v>3.4526583350984963E-2</v>
      </c>
      <c r="R5301">
        <f t="shared" si="909"/>
        <v>2.420038127515357E-2</v>
      </c>
      <c r="S5301">
        <f t="shared" si="910"/>
        <v>0.17252700699004447</v>
      </c>
      <c r="T5301">
        <f t="shared" si="911"/>
        <v>8.9202499470451169E-2</v>
      </c>
      <c r="U5301">
        <f t="shared" si="912"/>
        <v>0.36507095954246982</v>
      </c>
      <c r="V5301">
        <f t="shared" si="913"/>
        <v>0.1008525736072866</v>
      </c>
      <c r="W5301">
        <f t="shared" si="914"/>
        <v>0.15219233213302266</v>
      </c>
      <c r="X5301">
        <f t="shared" si="915"/>
        <v>1.8216479559415379E-2</v>
      </c>
      <c r="Y5301">
        <f t="shared" si="916"/>
        <v>1.9593306502859562E-3</v>
      </c>
    </row>
    <row r="5302" spans="1:25" x14ac:dyDescent="0.2">
      <c r="A5302" t="s">
        <v>234</v>
      </c>
      <c r="B5302" t="s">
        <v>263</v>
      </c>
      <c r="C5302">
        <v>2012</v>
      </c>
      <c r="D5302">
        <v>29160000</v>
      </c>
      <c r="E5302">
        <v>-14190000</v>
      </c>
      <c r="F5302">
        <v>13200000</v>
      </c>
      <c r="G5302">
        <v>8350000</v>
      </c>
      <c r="H5302">
        <v>60510000</v>
      </c>
      <c r="I5302">
        <v>31300000</v>
      </c>
      <c r="J5302">
        <v>140350000</v>
      </c>
      <c r="K5302">
        <v>37210000</v>
      </c>
      <c r="L5302">
        <v>52220000</v>
      </c>
      <c r="M5302">
        <v>6740000</v>
      </c>
      <c r="N5302">
        <v>920000</v>
      </c>
      <c r="O5302">
        <f t="shared" si="906"/>
        <v>7.9722229816551388E-2</v>
      </c>
      <c r="P5302">
        <f t="shared" si="907"/>
        <v>-3.8794871093856792E-2</v>
      </c>
      <c r="Q5302">
        <f t="shared" si="908"/>
        <v>3.6088252180331903E-2</v>
      </c>
      <c r="R5302">
        <f t="shared" si="909"/>
        <v>2.2828553462558437E-2</v>
      </c>
      <c r="S5302">
        <f t="shared" si="910"/>
        <v>0.16543182874483967</v>
      </c>
      <c r="T5302">
        <f t="shared" si="911"/>
        <v>8.5572901003362775E-2</v>
      </c>
      <c r="U5302">
        <f t="shared" si="912"/>
        <v>0.38371107526587744</v>
      </c>
      <c r="V5302">
        <f t="shared" si="913"/>
        <v>0.10173059572955682</v>
      </c>
      <c r="W5302">
        <f t="shared" si="914"/>
        <v>0.14276731279219182</v>
      </c>
      <c r="X5302">
        <f t="shared" si="915"/>
        <v>1.8426880279957349E-2</v>
      </c>
      <c r="Y5302">
        <f t="shared" si="916"/>
        <v>2.5152418186291932E-3</v>
      </c>
    </row>
    <row r="5303" spans="1:25" x14ac:dyDescent="0.2">
      <c r="A5303" t="s">
        <v>234</v>
      </c>
      <c r="B5303" t="s">
        <v>263</v>
      </c>
      <c r="C5303">
        <v>2013</v>
      </c>
      <c r="D5303">
        <v>31230000</v>
      </c>
      <c r="E5303">
        <v>-14140000</v>
      </c>
      <c r="F5303">
        <v>13490000</v>
      </c>
      <c r="G5303">
        <v>8450000</v>
      </c>
      <c r="H5303">
        <v>56930000</v>
      </c>
      <c r="I5303">
        <v>31360000</v>
      </c>
      <c r="J5303">
        <v>135380000</v>
      </c>
      <c r="K5303">
        <v>36690000</v>
      </c>
      <c r="L5303">
        <v>47690000</v>
      </c>
      <c r="M5303">
        <v>6830000</v>
      </c>
      <c r="N5303">
        <v>380000</v>
      </c>
      <c r="O5303">
        <f t="shared" si="906"/>
        <v>8.8148127240396279E-2</v>
      </c>
      <c r="P5303">
        <f t="shared" si="907"/>
        <v>-3.9910807530554065E-2</v>
      </c>
      <c r="Q5303">
        <f t="shared" si="908"/>
        <v>3.8076152304609222E-2</v>
      </c>
      <c r="R5303">
        <f t="shared" si="909"/>
        <v>2.3850517937283017E-2</v>
      </c>
      <c r="S5303">
        <f t="shared" si="910"/>
        <v>0.1606875723277541</v>
      </c>
      <c r="T5303">
        <f t="shared" si="911"/>
        <v>8.8515058285585257E-2</v>
      </c>
      <c r="U5303">
        <f t="shared" si="912"/>
        <v>0.3821163453667899</v>
      </c>
      <c r="V5303">
        <f t="shared" si="913"/>
        <v>0.103559231138333</v>
      </c>
      <c r="W5303">
        <f t="shared" si="914"/>
        <v>0.13460724265432272</v>
      </c>
      <c r="X5303">
        <f t="shared" si="915"/>
        <v>1.9277992604928167E-2</v>
      </c>
      <c r="Y5303">
        <f t="shared" si="916"/>
        <v>1.0725676705523723E-3</v>
      </c>
    </row>
    <row r="5304" spans="1:25" x14ac:dyDescent="0.2">
      <c r="A5304" t="s">
        <v>234</v>
      </c>
      <c r="B5304" t="s">
        <v>263</v>
      </c>
      <c r="C5304">
        <v>2014</v>
      </c>
      <c r="D5304">
        <v>30550000</v>
      </c>
      <c r="E5304">
        <v>-14040000</v>
      </c>
      <c r="F5304">
        <v>13790000</v>
      </c>
      <c r="G5304">
        <v>8340000</v>
      </c>
      <c r="H5304">
        <v>55540000</v>
      </c>
      <c r="I5304">
        <v>27000000</v>
      </c>
      <c r="J5304">
        <v>116040000</v>
      </c>
      <c r="K5304">
        <v>31300000</v>
      </c>
      <c r="L5304">
        <v>43160000</v>
      </c>
      <c r="M5304">
        <v>6300000</v>
      </c>
      <c r="N5304">
        <v>400000</v>
      </c>
      <c r="O5304">
        <f t="shared" si="906"/>
        <v>9.5954519756266093E-2</v>
      </c>
      <c r="P5304">
        <f t="shared" si="907"/>
        <v>-4.4098247377347827E-2</v>
      </c>
      <c r="Q5304">
        <f t="shared" si="908"/>
        <v>4.331302217475972E-2</v>
      </c>
      <c r="R5304">
        <f t="shared" si="909"/>
        <v>2.6195112758339092E-2</v>
      </c>
      <c r="S5304">
        <f t="shared" si="910"/>
        <v>0.1744456310069728</v>
      </c>
      <c r="T5304">
        <f t="shared" si="911"/>
        <v>8.4804321879515046E-2</v>
      </c>
      <c r="U5304">
        <f t="shared" si="912"/>
        <v>0.36447013003329354</v>
      </c>
      <c r="V5304">
        <f t="shared" si="913"/>
        <v>9.8310195364030406E-2</v>
      </c>
      <c r="W5304">
        <f t="shared" si="914"/>
        <v>0.13556127897480996</v>
      </c>
      <c r="X5304">
        <f t="shared" si="915"/>
        <v>1.9787675105220177E-2</v>
      </c>
      <c r="Y5304">
        <f t="shared" si="916"/>
        <v>1.2563603241409636E-3</v>
      </c>
    </row>
    <row r="5305" spans="1:25" x14ac:dyDescent="0.2">
      <c r="A5305" t="s">
        <v>234</v>
      </c>
      <c r="B5305" t="s">
        <v>263</v>
      </c>
      <c r="C5305">
        <v>2015</v>
      </c>
      <c r="D5305">
        <v>28700000</v>
      </c>
      <c r="E5305">
        <v>-13990000</v>
      </c>
      <c r="F5305">
        <v>14080000</v>
      </c>
      <c r="G5305">
        <v>8300000</v>
      </c>
      <c r="H5305">
        <v>41780000</v>
      </c>
      <c r="I5305">
        <v>23150000</v>
      </c>
      <c r="J5305">
        <v>94590000</v>
      </c>
      <c r="K5305">
        <v>23700000</v>
      </c>
      <c r="L5305">
        <v>38630000</v>
      </c>
      <c r="M5305">
        <v>6130000</v>
      </c>
      <c r="N5305">
        <v>370000</v>
      </c>
      <c r="O5305">
        <f t="shared" si="906"/>
        <v>0.10812236286919831</v>
      </c>
      <c r="P5305">
        <f t="shared" si="907"/>
        <v>-5.2704942736588309E-2</v>
      </c>
      <c r="Q5305">
        <f t="shared" si="908"/>
        <v>5.3044002411091022E-2</v>
      </c>
      <c r="R5305">
        <f t="shared" si="909"/>
        <v>3.1268836648583487E-2</v>
      </c>
      <c r="S5305">
        <f t="shared" si="910"/>
        <v>0.15739903556359253</v>
      </c>
      <c r="T5305">
        <f t="shared" si="911"/>
        <v>8.7213682941531048E-2</v>
      </c>
      <c r="U5305">
        <f t="shared" si="912"/>
        <v>0.35635171790235082</v>
      </c>
      <c r="V5305">
        <f t="shared" si="913"/>
        <v>8.9285714285714288E-2</v>
      </c>
      <c r="W5305">
        <f t="shared" si="914"/>
        <v>0.14553194695599758</v>
      </c>
      <c r="X5305">
        <f t="shared" si="915"/>
        <v>2.3093731163351415E-2</v>
      </c>
      <c r="Y5305">
        <f t="shared" si="916"/>
        <v>1.393911995177818E-3</v>
      </c>
    </row>
    <row r="5306" spans="1:25" x14ac:dyDescent="0.2">
      <c r="A5306" t="s">
        <v>234</v>
      </c>
      <c r="B5306" t="s">
        <v>263</v>
      </c>
      <c r="C5306">
        <v>2016</v>
      </c>
      <c r="D5306">
        <v>29540000</v>
      </c>
      <c r="E5306">
        <v>-12130000</v>
      </c>
      <c r="F5306">
        <v>14210000</v>
      </c>
      <c r="G5306">
        <v>8790000</v>
      </c>
      <c r="H5306">
        <v>37650000</v>
      </c>
      <c r="I5306">
        <v>24400000</v>
      </c>
      <c r="J5306">
        <v>105140000</v>
      </c>
      <c r="K5306">
        <v>25570000</v>
      </c>
      <c r="L5306">
        <v>38200000</v>
      </c>
      <c r="M5306">
        <v>6630000</v>
      </c>
      <c r="N5306">
        <v>480000</v>
      </c>
      <c r="O5306">
        <f t="shared" si="906"/>
        <v>0.10607584027578282</v>
      </c>
      <c r="P5306">
        <f t="shared" si="907"/>
        <v>-4.3557885665038779E-2</v>
      </c>
      <c r="Q5306">
        <f t="shared" si="908"/>
        <v>5.1027003734559033E-2</v>
      </c>
      <c r="R5306">
        <f t="shared" si="909"/>
        <v>3.1564205688020687E-2</v>
      </c>
      <c r="S5306">
        <f t="shared" si="910"/>
        <v>0.13519821890261419</v>
      </c>
      <c r="T5306">
        <f t="shared" si="911"/>
        <v>8.7618500430910656E-2</v>
      </c>
      <c r="U5306">
        <f t="shared" si="912"/>
        <v>0.37754955472565355</v>
      </c>
      <c r="V5306">
        <f t="shared" si="913"/>
        <v>9.1819879345015801E-2</v>
      </c>
      <c r="W5306">
        <f t="shared" si="914"/>
        <v>0.13717322608445848</v>
      </c>
      <c r="X5306">
        <f t="shared" si="915"/>
        <v>2.3807813846595804E-2</v>
      </c>
      <c r="Y5306">
        <f t="shared" si="916"/>
        <v>1.7236426314277506E-3</v>
      </c>
    </row>
    <row r="5307" spans="1:25" x14ac:dyDescent="0.2">
      <c r="A5307" t="s">
        <v>234</v>
      </c>
      <c r="B5307" t="s">
        <v>263</v>
      </c>
      <c r="C5307">
        <v>2017</v>
      </c>
      <c r="D5307">
        <v>30120000</v>
      </c>
      <c r="E5307">
        <v>-12140000</v>
      </c>
      <c r="F5307">
        <v>14330000</v>
      </c>
      <c r="G5307">
        <v>8840000</v>
      </c>
      <c r="H5307">
        <v>31420000</v>
      </c>
      <c r="I5307">
        <v>25460000</v>
      </c>
      <c r="J5307">
        <v>86270000</v>
      </c>
      <c r="K5307">
        <v>24240000</v>
      </c>
      <c r="L5307">
        <v>37760000</v>
      </c>
      <c r="M5307">
        <v>5650000</v>
      </c>
      <c r="N5307">
        <v>770000</v>
      </c>
      <c r="O5307">
        <f t="shared" si="906"/>
        <v>0.11918328584995251</v>
      </c>
      <c r="P5307">
        <f t="shared" si="907"/>
        <v>-4.803735359290915E-2</v>
      </c>
      <c r="Q5307">
        <f t="shared" si="908"/>
        <v>5.6703070591959483E-2</v>
      </c>
      <c r="R5307">
        <f t="shared" si="909"/>
        <v>3.4979423868312758E-2</v>
      </c>
      <c r="S5307">
        <f t="shared" si="910"/>
        <v>0.12432731877176321</v>
      </c>
      <c r="T5307">
        <f t="shared" si="911"/>
        <v>0.10074390629946185</v>
      </c>
      <c r="U5307">
        <f t="shared" si="912"/>
        <v>0.34136593858816083</v>
      </c>
      <c r="V5307">
        <f t="shared" si="913"/>
        <v>9.5916429249762583E-2</v>
      </c>
      <c r="W5307">
        <f t="shared" si="914"/>
        <v>0.14941437163659385</v>
      </c>
      <c r="X5307">
        <f t="shared" si="915"/>
        <v>2.2356758467869577E-2</v>
      </c>
      <c r="Y5307">
        <f t="shared" si="916"/>
        <v>3.0468502690724911E-3</v>
      </c>
    </row>
    <row r="5308" spans="1:25" x14ac:dyDescent="0.2">
      <c r="A5308" t="s">
        <v>234</v>
      </c>
      <c r="B5308" t="s">
        <v>263</v>
      </c>
      <c r="C5308">
        <v>2018</v>
      </c>
      <c r="D5308">
        <v>30190000</v>
      </c>
      <c r="E5308">
        <v>-12080000</v>
      </c>
      <c r="F5308">
        <v>14460000</v>
      </c>
      <c r="G5308">
        <v>8980000</v>
      </c>
      <c r="H5308">
        <v>35620000</v>
      </c>
      <c r="I5308">
        <v>25210000</v>
      </c>
      <c r="J5308">
        <v>90950000</v>
      </c>
      <c r="K5308">
        <v>26110000</v>
      </c>
      <c r="L5308">
        <v>37320000</v>
      </c>
      <c r="M5308">
        <v>5680000</v>
      </c>
      <c r="N5308">
        <v>920000</v>
      </c>
      <c r="O5308">
        <f t="shared" si="906"/>
        <v>0.11463396111786148</v>
      </c>
      <c r="P5308">
        <f t="shared" si="907"/>
        <v>-4.5868772782503037E-2</v>
      </c>
      <c r="Q5308">
        <f t="shared" si="908"/>
        <v>5.4905832320777642E-2</v>
      </c>
      <c r="R5308">
        <f t="shared" si="909"/>
        <v>3.4097812879708381E-2</v>
      </c>
      <c r="S5308">
        <f t="shared" si="910"/>
        <v>0.13525212636695019</v>
      </c>
      <c r="T5308">
        <f t="shared" si="911"/>
        <v>9.5724483596597812E-2</v>
      </c>
      <c r="U5308">
        <f t="shared" si="912"/>
        <v>0.34534477521263668</v>
      </c>
      <c r="V5308">
        <f t="shared" si="913"/>
        <v>9.9141859052247872E-2</v>
      </c>
      <c r="W5308">
        <f t="shared" si="914"/>
        <v>0.14170716889428919</v>
      </c>
      <c r="X5308">
        <f t="shared" si="915"/>
        <v>2.1567436208991493E-2</v>
      </c>
      <c r="Y5308">
        <f t="shared" si="916"/>
        <v>3.4933171324422843E-3</v>
      </c>
    </row>
    <row r="5309" spans="1:25" x14ac:dyDescent="0.2">
      <c r="A5309" t="s">
        <v>37</v>
      </c>
      <c r="B5309" t="s">
        <v>262</v>
      </c>
      <c r="C5309">
        <v>1990</v>
      </c>
      <c r="D5309">
        <v>540000</v>
      </c>
      <c r="E5309">
        <v>0</v>
      </c>
      <c r="F5309">
        <v>2150000</v>
      </c>
      <c r="G5309">
        <v>2430000</v>
      </c>
      <c r="H5309">
        <v>26640000</v>
      </c>
      <c r="I5309">
        <v>11290000</v>
      </c>
      <c r="J5309">
        <v>13620000</v>
      </c>
      <c r="K5309">
        <v>300000</v>
      </c>
      <c r="L5309">
        <v>11360000</v>
      </c>
      <c r="M5309">
        <v>1380000</v>
      </c>
      <c r="N5309">
        <v>29090000</v>
      </c>
      <c r="O5309">
        <f t="shared" si="906"/>
        <v>5.4655870445344127E-3</v>
      </c>
      <c r="P5309">
        <f t="shared" si="907"/>
        <v>0</v>
      </c>
      <c r="Q5309">
        <f t="shared" si="908"/>
        <v>2.1761133603238867E-2</v>
      </c>
      <c r="R5309">
        <f t="shared" si="909"/>
        <v>2.459514170040486E-2</v>
      </c>
      <c r="S5309">
        <f t="shared" si="910"/>
        <v>0.26963562753036435</v>
      </c>
      <c r="T5309">
        <f t="shared" si="911"/>
        <v>0.11427125506072874</v>
      </c>
      <c r="U5309">
        <f t="shared" si="912"/>
        <v>0.13785425101214574</v>
      </c>
      <c r="V5309">
        <f t="shared" si="913"/>
        <v>3.0364372469635628E-3</v>
      </c>
      <c r="W5309">
        <f t="shared" si="914"/>
        <v>0.11497975708502024</v>
      </c>
      <c r="X5309">
        <f t="shared" si="915"/>
        <v>1.3967611336032389E-2</v>
      </c>
      <c r="Y5309">
        <f t="shared" si="916"/>
        <v>0.29443319838056681</v>
      </c>
    </row>
    <row r="5310" spans="1:25" x14ac:dyDescent="0.2">
      <c r="A5310" t="s">
        <v>37</v>
      </c>
      <c r="B5310" t="s">
        <v>262</v>
      </c>
      <c r="C5310">
        <v>1991</v>
      </c>
      <c r="D5310">
        <v>600000</v>
      </c>
      <c r="E5310">
        <v>0</v>
      </c>
      <c r="F5310">
        <v>2310000</v>
      </c>
      <c r="G5310">
        <v>2500000</v>
      </c>
      <c r="H5310">
        <v>33350000</v>
      </c>
      <c r="I5310">
        <v>11620000</v>
      </c>
      <c r="J5310">
        <v>13880000</v>
      </c>
      <c r="K5310">
        <v>290000</v>
      </c>
      <c r="L5310">
        <v>10250000</v>
      </c>
      <c r="M5310">
        <v>1450000</v>
      </c>
      <c r="N5310">
        <v>39970000</v>
      </c>
      <c r="O5310">
        <f t="shared" si="906"/>
        <v>5.1626226122870418E-3</v>
      </c>
      <c r="P5310">
        <f t="shared" si="907"/>
        <v>0</v>
      </c>
      <c r="Q5310">
        <f t="shared" si="908"/>
        <v>1.9876097057305111E-2</v>
      </c>
      <c r="R5310">
        <f t="shared" si="909"/>
        <v>2.1510927551196008E-2</v>
      </c>
      <c r="S5310">
        <f t="shared" si="910"/>
        <v>0.28695577353295476</v>
      </c>
      <c r="T5310">
        <f t="shared" si="911"/>
        <v>9.9982791257959044E-2</v>
      </c>
      <c r="U5310">
        <f t="shared" si="912"/>
        <v>0.11942866976424023</v>
      </c>
      <c r="V5310">
        <f t="shared" si="913"/>
        <v>2.495267595938737E-3</v>
      </c>
      <c r="W5310">
        <f t="shared" si="914"/>
        <v>8.8194802959903632E-2</v>
      </c>
      <c r="X5310">
        <f t="shared" si="915"/>
        <v>1.2476337979693684E-2</v>
      </c>
      <c r="Y5310">
        <f t="shared" si="916"/>
        <v>0.34391670968852178</v>
      </c>
    </row>
    <row r="5311" spans="1:25" x14ac:dyDescent="0.2">
      <c r="A5311" t="s">
        <v>37</v>
      </c>
      <c r="B5311" t="s">
        <v>262</v>
      </c>
      <c r="C5311">
        <v>1992</v>
      </c>
      <c r="D5311">
        <v>670000</v>
      </c>
      <c r="E5311">
        <v>0</v>
      </c>
      <c r="F5311">
        <v>2460000</v>
      </c>
      <c r="G5311">
        <v>2620000</v>
      </c>
      <c r="H5311">
        <v>29580000</v>
      </c>
      <c r="I5311">
        <v>11810000</v>
      </c>
      <c r="J5311">
        <v>14890000</v>
      </c>
      <c r="K5311">
        <v>270000</v>
      </c>
      <c r="L5311">
        <v>11010000</v>
      </c>
      <c r="M5311">
        <v>1530000</v>
      </c>
      <c r="N5311">
        <v>39840000</v>
      </c>
      <c r="O5311">
        <f t="shared" si="906"/>
        <v>5.8423439134984304E-3</v>
      </c>
      <c r="P5311">
        <f t="shared" si="907"/>
        <v>0</v>
      </c>
      <c r="Q5311">
        <f t="shared" si="908"/>
        <v>2.1450994070456923E-2</v>
      </c>
      <c r="R5311">
        <f t="shared" si="909"/>
        <v>2.2846180676665506E-2</v>
      </c>
      <c r="S5311">
        <f t="shared" si="910"/>
        <v>0.25793512382281131</v>
      </c>
      <c r="T5311">
        <f t="shared" si="911"/>
        <v>0.10298221137077083</v>
      </c>
      <c r="U5311">
        <f t="shared" si="912"/>
        <v>0.12983955354028601</v>
      </c>
      <c r="V5311">
        <f t="shared" si="913"/>
        <v>2.3543773979769794E-3</v>
      </c>
      <c r="W5311">
        <f t="shared" si="914"/>
        <v>9.6006278339727941E-2</v>
      </c>
      <c r="X5311">
        <f t="shared" si="915"/>
        <v>1.334147192186955E-2</v>
      </c>
      <c r="Y5311">
        <f t="shared" si="916"/>
        <v>0.34740146494593654</v>
      </c>
    </row>
    <row r="5312" spans="1:25" x14ac:dyDescent="0.2">
      <c r="A5312" t="s">
        <v>37</v>
      </c>
      <c r="B5312" t="s">
        <v>262</v>
      </c>
      <c r="C5312">
        <v>1993</v>
      </c>
      <c r="D5312">
        <v>710000</v>
      </c>
      <c r="E5312">
        <v>0</v>
      </c>
      <c r="F5312">
        <v>2610000</v>
      </c>
      <c r="G5312">
        <v>2690000</v>
      </c>
      <c r="H5312">
        <v>29580000</v>
      </c>
      <c r="I5312">
        <v>12600000</v>
      </c>
      <c r="J5312">
        <v>17140000</v>
      </c>
      <c r="K5312">
        <v>260000</v>
      </c>
      <c r="L5312">
        <v>10550000</v>
      </c>
      <c r="M5312">
        <v>1600000</v>
      </c>
      <c r="N5312">
        <v>40660000</v>
      </c>
      <c r="O5312">
        <f t="shared" si="906"/>
        <v>5.996621621621622E-3</v>
      </c>
      <c r="P5312">
        <f t="shared" si="907"/>
        <v>0</v>
      </c>
      <c r="Q5312">
        <f t="shared" si="908"/>
        <v>2.2043918918918919E-2</v>
      </c>
      <c r="R5312">
        <f t="shared" si="909"/>
        <v>2.2719594594594595E-2</v>
      </c>
      <c r="S5312">
        <f t="shared" si="910"/>
        <v>0.24983108108108107</v>
      </c>
      <c r="T5312">
        <f t="shared" si="911"/>
        <v>0.10641891891891891</v>
      </c>
      <c r="U5312">
        <f t="shared" si="912"/>
        <v>0.14476351351351352</v>
      </c>
      <c r="V5312">
        <f t="shared" si="913"/>
        <v>2.1959459459459461E-3</v>
      </c>
      <c r="W5312">
        <f t="shared" si="914"/>
        <v>8.9104729729729729E-2</v>
      </c>
      <c r="X5312">
        <f t="shared" si="915"/>
        <v>1.3513513513513514E-2</v>
      </c>
      <c r="Y5312">
        <f t="shared" si="916"/>
        <v>0.34341216216216214</v>
      </c>
    </row>
    <row r="5313" spans="1:25" x14ac:dyDescent="0.2">
      <c r="A5313" t="s">
        <v>37</v>
      </c>
      <c r="B5313" t="s">
        <v>262</v>
      </c>
      <c r="C5313">
        <v>1994</v>
      </c>
      <c r="D5313">
        <v>780000</v>
      </c>
      <c r="E5313">
        <v>0</v>
      </c>
      <c r="F5313">
        <v>2770000</v>
      </c>
      <c r="G5313">
        <v>3100000</v>
      </c>
      <c r="H5313">
        <v>33950000</v>
      </c>
      <c r="I5313">
        <v>12490000</v>
      </c>
      <c r="J5313">
        <v>18830000</v>
      </c>
      <c r="K5313">
        <v>290000</v>
      </c>
      <c r="L5313">
        <v>10490000</v>
      </c>
      <c r="M5313">
        <v>1680000</v>
      </c>
      <c r="N5313">
        <v>43800000</v>
      </c>
      <c r="O5313">
        <f t="shared" si="906"/>
        <v>6.0851926977687626E-3</v>
      </c>
      <c r="P5313">
        <f t="shared" si="907"/>
        <v>0</v>
      </c>
      <c r="Q5313">
        <f t="shared" si="908"/>
        <v>2.161023560617881E-2</v>
      </c>
      <c r="R5313">
        <f t="shared" si="909"/>
        <v>2.4184740209080981E-2</v>
      </c>
      <c r="S5313">
        <f t="shared" si="910"/>
        <v>0.26486191293493527</v>
      </c>
      <c r="T5313">
        <f t="shared" si="911"/>
        <v>9.7441098455297234E-2</v>
      </c>
      <c r="U5313">
        <f t="shared" si="912"/>
        <v>0.1469027929474177</v>
      </c>
      <c r="V5313">
        <f t="shared" si="913"/>
        <v>2.2624434389140274E-3</v>
      </c>
      <c r="W5313">
        <f t="shared" si="914"/>
        <v>8.1838040255890157E-2</v>
      </c>
      <c r="X5313">
        <f t="shared" si="915"/>
        <v>1.3106568887501951E-2</v>
      </c>
      <c r="Y5313">
        <f t="shared" si="916"/>
        <v>0.34170697456701515</v>
      </c>
    </row>
    <row r="5314" spans="1:25" x14ac:dyDescent="0.2">
      <c r="A5314" t="s">
        <v>37</v>
      </c>
      <c r="B5314" t="s">
        <v>262</v>
      </c>
      <c r="C5314">
        <v>1995</v>
      </c>
      <c r="D5314">
        <v>830000</v>
      </c>
      <c r="E5314">
        <v>0</v>
      </c>
      <c r="F5314">
        <v>2820000</v>
      </c>
      <c r="G5314">
        <v>3450000</v>
      </c>
      <c r="H5314">
        <v>36060000</v>
      </c>
      <c r="I5314">
        <v>13110000</v>
      </c>
      <c r="J5314">
        <v>20150000</v>
      </c>
      <c r="K5314">
        <v>290000</v>
      </c>
      <c r="L5314">
        <v>12080000</v>
      </c>
      <c r="M5314">
        <v>1990000</v>
      </c>
      <c r="N5314">
        <v>43700000</v>
      </c>
      <c r="O5314">
        <f t="shared" si="906"/>
        <v>6.1719214753123142E-3</v>
      </c>
      <c r="P5314">
        <f t="shared" si="907"/>
        <v>0</v>
      </c>
      <c r="Q5314">
        <f t="shared" si="908"/>
        <v>2.0969660916121357E-2</v>
      </c>
      <c r="R5314">
        <f t="shared" si="909"/>
        <v>2.5654372397382511E-2</v>
      </c>
      <c r="S5314">
        <f t="shared" si="910"/>
        <v>0.26814396192742418</v>
      </c>
      <c r="T5314">
        <f t="shared" si="911"/>
        <v>9.7486615110053534E-2</v>
      </c>
      <c r="U5314">
        <f t="shared" si="912"/>
        <v>0.14983640690065436</v>
      </c>
      <c r="V5314">
        <f t="shared" si="913"/>
        <v>2.1564544913741822E-3</v>
      </c>
      <c r="W5314">
        <f t="shared" si="914"/>
        <v>8.982748364069007E-2</v>
      </c>
      <c r="X5314">
        <f t="shared" si="915"/>
        <v>1.4797739440809043E-2</v>
      </c>
      <c r="Y5314">
        <f t="shared" si="916"/>
        <v>0.32495538370017846</v>
      </c>
    </row>
    <row r="5315" spans="1:25" x14ac:dyDescent="0.2">
      <c r="A5315" t="s">
        <v>37</v>
      </c>
      <c r="B5315" t="s">
        <v>262</v>
      </c>
      <c r="C5315">
        <v>1996</v>
      </c>
      <c r="D5315">
        <v>890000</v>
      </c>
      <c r="E5315">
        <v>0</v>
      </c>
      <c r="F5315">
        <v>2880000</v>
      </c>
      <c r="G5315">
        <v>3530000</v>
      </c>
      <c r="H5315">
        <v>37720000</v>
      </c>
      <c r="I5315">
        <v>13270000</v>
      </c>
      <c r="J5315">
        <v>21470000</v>
      </c>
      <c r="K5315">
        <v>250000</v>
      </c>
      <c r="L5315">
        <v>13790000</v>
      </c>
      <c r="M5315">
        <v>2290000</v>
      </c>
      <c r="N5315">
        <v>43060000</v>
      </c>
      <c r="O5315">
        <f t="shared" ref="O5315:O5378" si="917">D5315/SUM($D5315:$N5315)</f>
        <v>6.3959755659360401E-3</v>
      </c>
      <c r="P5315">
        <f t="shared" ref="P5315:P5378" si="918">E5315/SUM($D5315:$N5315)</f>
        <v>0</v>
      </c>
      <c r="Q5315">
        <f t="shared" ref="Q5315:Q5378" si="919">F5315/SUM($D5315:$N5315)</f>
        <v>2.069708947179303E-2</v>
      </c>
      <c r="R5315">
        <f t="shared" ref="R5315:R5378" si="920">G5315/SUM($D5315:$N5315)</f>
        <v>2.5368307581746317E-2</v>
      </c>
      <c r="S5315">
        <f t="shared" ref="S5315:S5378" si="921">H5315/SUM($D5315:$N5315)</f>
        <v>0.27107438016528923</v>
      </c>
      <c r="T5315">
        <f t="shared" ref="T5315:T5378" si="922">I5315/SUM($D5315:$N5315)</f>
        <v>9.5364714337046352E-2</v>
      </c>
      <c r="U5315">
        <f t="shared" ref="U5315:U5378" si="923">J5315/SUM($D5315:$N5315)</f>
        <v>0.15429392741645706</v>
      </c>
      <c r="V5315">
        <f t="shared" ref="V5315:V5378" si="924">K5315/SUM($D5315:$N5315)</f>
        <v>1.7966223499820337E-3</v>
      </c>
      <c r="W5315">
        <f t="shared" ref="W5315:W5378" si="925">L5315/SUM($D5315:$N5315)</f>
        <v>9.9101688825008985E-2</v>
      </c>
      <c r="X5315">
        <f t="shared" ref="X5315:X5378" si="926">M5315/SUM($D5315:$N5315)</f>
        <v>1.6457060725835429E-2</v>
      </c>
      <c r="Y5315">
        <f t="shared" ref="Y5315:Y5378" si="927">N5315/SUM($D5315:$N5315)</f>
        <v>0.30945023356090551</v>
      </c>
    </row>
    <row r="5316" spans="1:25" x14ac:dyDescent="0.2">
      <c r="A5316" t="s">
        <v>37</v>
      </c>
      <c r="B5316" t="s">
        <v>262</v>
      </c>
      <c r="C5316">
        <v>1997</v>
      </c>
      <c r="D5316">
        <v>930000</v>
      </c>
      <c r="E5316">
        <v>0</v>
      </c>
      <c r="F5316">
        <v>2940000</v>
      </c>
      <c r="G5316">
        <v>3290000</v>
      </c>
      <c r="H5316">
        <v>39910000</v>
      </c>
      <c r="I5316">
        <v>13200000</v>
      </c>
      <c r="J5316">
        <v>23210000</v>
      </c>
      <c r="K5316">
        <v>260000</v>
      </c>
      <c r="L5316">
        <v>17520000</v>
      </c>
      <c r="M5316">
        <v>2600000</v>
      </c>
      <c r="N5316">
        <v>43750000</v>
      </c>
      <c r="O5316">
        <f t="shared" si="917"/>
        <v>6.3003861526996817E-3</v>
      </c>
      <c r="P5316">
        <f t="shared" si="918"/>
        <v>0</v>
      </c>
      <c r="Q5316">
        <f t="shared" si="919"/>
        <v>1.9917349773050607E-2</v>
      </c>
      <c r="R5316">
        <f t="shared" si="920"/>
        <v>2.2288462841270916E-2</v>
      </c>
      <c r="S5316">
        <f t="shared" si="921"/>
        <v>0.27037463586477883</v>
      </c>
      <c r="T5316">
        <f t="shared" si="922"/>
        <v>8.9424835715737422E-2</v>
      </c>
      <c r="U5316">
        <f t="shared" si="923"/>
        <v>0.15723866946683829</v>
      </c>
      <c r="V5316">
        <f t="shared" si="924"/>
        <v>1.7613982792493734E-3</v>
      </c>
      <c r="W5316">
        <f t="shared" si="925"/>
        <v>0.11869114558634239</v>
      </c>
      <c r="X5316">
        <f t="shared" si="926"/>
        <v>1.7613982792493734E-2</v>
      </c>
      <c r="Y5316">
        <f t="shared" si="927"/>
        <v>0.29638913352753876</v>
      </c>
    </row>
    <row r="5317" spans="1:25" x14ac:dyDescent="0.2">
      <c r="A5317" t="s">
        <v>37</v>
      </c>
      <c r="B5317" t="s">
        <v>262</v>
      </c>
      <c r="C5317">
        <v>1998</v>
      </c>
      <c r="D5317">
        <v>980000</v>
      </c>
      <c r="E5317">
        <v>0</v>
      </c>
      <c r="F5317">
        <v>3000000</v>
      </c>
      <c r="G5317">
        <v>4050000</v>
      </c>
      <c r="H5317">
        <v>39360000</v>
      </c>
      <c r="I5317">
        <v>13190000</v>
      </c>
      <c r="J5317">
        <v>25530000</v>
      </c>
      <c r="K5317">
        <v>260000</v>
      </c>
      <c r="L5317">
        <v>19110000</v>
      </c>
      <c r="M5317">
        <v>2910000</v>
      </c>
      <c r="N5317">
        <v>43550000</v>
      </c>
      <c r="O5317">
        <f t="shared" si="917"/>
        <v>6.449914439910491E-3</v>
      </c>
      <c r="P5317">
        <f t="shared" si="918"/>
        <v>0</v>
      </c>
      <c r="Q5317">
        <f t="shared" si="919"/>
        <v>1.9744636040542319E-2</v>
      </c>
      <c r="R5317">
        <f t="shared" si="920"/>
        <v>2.6655258654732131E-2</v>
      </c>
      <c r="S5317">
        <f t="shared" si="921"/>
        <v>0.25904962485191524</v>
      </c>
      <c r="T5317">
        <f t="shared" si="922"/>
        <v>8.6810583124917726E-2</v>
      </c>
      <c r="U5317">
        <f t="shared" si="923"/>
        <v>0.16802685270501513</v>
      </c>
      <c r="V5317">
        <f t="shared" si="924"/>
        <v>1.7112017901803344E-3</v>
      </c>
      <c r="W5317">
        <f t="shared" si="925"/>
        <v>0.12577333157825457</v>
      </c>
      <c r="X5317">
        <f t="shared" si="926"/>
        <v>1.9152296959326048E-2</v>
      </c>
      <c r="Y5317">
        <f t="shared" si="927"/>
        <v>0.28662629985520599</v>
      </c>
    </row>
    <row r="5318" spans="1:25" x14ac:dyDescent="0.2">
      <c r="A5318" t="s">
        <v>37</v>
      </c>
      <c r="B5318" t="s">
        <v>262</v>
      </c>
      <c r="C5318">
        <v>1999</v>
      </c>
      <c r="D5318">
        <v>1050000</v>
      </c>
      <c r="E5318">
        <v>0</v>
      </c>
      <c r="F5318">
        <v>3060000</v>
      </c>
      <c r="G5318">
        <v>4099999.9999999902</v>
      </c>
      <c r="H5318">
        <v>38640000</v>
      </c>
      <c r="I5318">
        <v>13570000</v>
      </c>
      <c r="J5318">
        <v>28140000</v>
      </c>
      <c r="K5318">
        <v>270000</v>
      </c>
      <c r="L5318">
        <v>20650000</v>
      </c>
      <c r="M5318">
        <v>3220000</v>
      </c>
      <c r="N5318">
        <v>41740000</v>
      </c>
      <c r="O5318">
        <f t="shared" si="917"/>
        <v>6.798756798756799E-3</v>
      </c>
      <c r="P5318">
        <f t="shared" si="918"/>
        <v>0</v>
      </c>
      <c r="Q5318">
        <f t="shared" si="919"/>
        <v>1.9813519813519812E-2</v>
      </c>
      <c r="R5318">
        <f t="shared" si="920"/>
        <v>2.6547526547526484E-2</v>
      </c>
      <c r="S5318">
        <f t="shared" si="921"/>
        <v>0.25019425019425018</v>
      </c>
      <c r="T5318">
        <f t="shared" si="922"/>
        <v>8.7865837865837862E-2</v>
      </c>
      <c r="U5318">
        <f t="shared" si="923"/>
        <v>0.18220668220668221</v>
      </c>
      <c r="V5318">
        <f t="shared" si="924"/>
        <v>1.7482517482517483E-3</v>
      </c>
      <c r="W5318">
        <f t="shared" si="925"/>
        <v>0.1337088837088837</v>
      </c>
      <c r="X5318">
        <f t="shared" si="926"/>
        <v>2.0849520849520849E-2</v>
      </c>
      <c r="Y5318">
        <f t="shared" si="927"/>
        <v>0.27026677026677026</v>
      </c>
    </row>
    <row r="5319" spans="1:25" x14ac:dyDescent="0.2">
      <c r="A5319" t="s">
        <v>37</v>
      </c>
      <c r="B5319" t="s">
        <v>262</v>
      </c>
      <c r="C5319">
        <v>2000</v>
      </c>
      <c r="D5319">
        <v>1080000</v>
      </c>
      <c r="E5319">
        <v>0</v>
      </c>
      <c r="F5319">
        <v>3110000</v>
      </c>
      <c r="G5319">
        <v>3770000</v>
      </c>
      <c r="H5319">
        <v>33670000</v>
      </c>
      <c r="I5319">
        <v>14850000</v>
      </c>
      <c r="J5319">
        <v>30980000</v>
      </c>
      <c r="K5319">
        <v>320000</v>
      </c>
      <c r="L5319">
        <v>22030000</v>
      </c>
      <c r="M5319">
        <v>3530000</v>
      </c>
      <c r="N5319">
        <v>39660000</v>
      </c>
      <c r="O5319">
        <f t="shared" si="917"/>
        <v>7.058823529411765E-3</v>
      </c>
      <c r="P5319">
        <f t="shared" si="918"/>
        <v>0</v>
      </c>
      <c r="Q5319">
        <f t="shared" si="919"/>
        <v>2.0326797385620914E-2</v>
      </c>
      <c r="R5319">
        <f t="shared" si="920"/>
        <v>2.4640522875816993E-2</v>
      </c>
      <c r="S5319">
        <f t="shared" si="921"/>
        <v>0.22006535947712419</v>
      </c>
      <c r="T5319">
        <f t="shared" si="922"/>
        <v>9.7058823529411767E-2</v>
      </c>
      <c r="U5319">
        <f t="shared" si="923"/>
        <v>0.20248366013071895</v>
      </c>
      <c r="V5319">
        <f t="shared" si="924"/>
        <v>2.0915032679738564E-3</v>
      </c>
      <c r="W5319">
        <f t="shared" si="925"/>
        <v>0.14398692810457517</v>
      </c>
      <c r="X5319">
        <f t="shared" si="926"/>
        <v>2.3071895424836602E-2</v>
      </c>
      <c r="Y5319">
        <f t="shared" si="927"/>
        <v>0.2592156862745098</v>
      </c>
    </row>
    <row r="5320" spans="1:25" x14ac:dyDescent="0.2">
      <c r="A5320" t="s">
        <v>37</v>
      </c>
      <c r="B5320" t="s">
        <v>262</v>
      </c>
      <c r="C5320">
        <v>2001</v>
      </c>
      <c r="D5320">
        <v>1130000</v>
      </c>
      <c r="E5320">
        <v>0</v>
      </c>
      <c r="F5320">
        <v>4210000</v>
      </c>
      <c r="G5320">
        <v>3750000</v>
      </c>
      <c r="H5320">
        <v>41590000</v>
      </c>
      <c r="I5320">
        <v>16280000</v>
      </c>
      <c r="J5320">
        <v>34350000</v>
      </c>
      <c r="K5320">
        <v>470000</v>
      </c>
      <c r="L5320">
        <v>21990000</v>
      </c>
      <c r="M5320">
        <v>3600000</v>
      </c>
      <c r="N5320">
        <v>37420000</v>
      </c>
      <c r="O5320">
        <f t="shared" si="917"/>
        <v>6.8572122094787309E-3</v>
      </c>
      <c r="P5320">
        <f t="shared" si="918"/>
        <v>0</v>
      </c>
      <c r="Q5320">
        <f t="shared" si="919"/>
        <v>2.5547666727349962E-2</v>
      </c>
      <c r="R5320">
        <f t="shared" si="920"/>
        <v>2.2756235208447113E-2</v>
      </c>
      <c r="S5320">
        <f t="shared" si="921"/>
        <v>0.2523818192851508</v>
      </c>
      <c r="T5320">
        <f t="shared" si="922"/>
        <v>9.8792402451605074E-2</v>
      </c>
      <c r="U5320">
        <f t="shared" si="923"/>
        <v>0.20844711450937556</v>
      </c>
      <c r="V5320">
        <f t="shared" si="924"/>
        <v>2.8521148127920383E-3</v>
      </c>
      <c r="W5320">
        <f t="shared" si="925"/>
        <v>0.13344256326233389</v>
      </c>
      <c r="X5320">
        <f t="shared" si="926"/>
        <v>2.1845985800109231E-2</v>
      </c>
      <c r="Y5320">
        <f t="shared" si="927"/>
        <v>0.2270768857333576</v>
      </c>
    </row>
    <row r="5321" spans="1:25" x14ac:dyDescent="0.2">
      <c r="A5321" t="s">
        <v>37</v>
      </c>
      <c r="B5321" t="s">
        <v>262</v>
      </c>
      <c r="C5321">
        <v>2002</v>
      </c>
      <c r="D5321">
        <v>1230000</v>
      </c>
      <c r="E5321">
        <v>0</v>
      </c>
      <c r="F5321">
        <v>5310000</v>
      </c>
      <c r="G5321">
        <v>4059999.9999999902</v>
      </c>
      <c r="H5321">
        <v>37800000</v>
      </c>
      <c r="I5321">
        <v>18770000</v>
      </c>
      <c r="J5321">
        <v>37970000</v>
      </c>
      <c r="K5321">
        <v>120000</v>
      </c>
      <c r="L5321">
        <v>22670000</v>
      </c>
      <c r="M5321">
        <v>3670000</v>
      </c>
      <c r="N5321">
        <v>35330000</v>
      </c>
      <c r="O5321">
        <f t="shared" si="917"/>
        <v>7.368357994368897E-3</v>
      </c>
      <c r="P5321">
        <f t="shared" si="918"/>
        <v>0</v>
      </c>
      <c r="Q5321">
        <f t="shared" si="919"/>
        <v>3.1809740609836455E-2</v>
      </c>
      <c r="R5321">
        <f t="shared" si="920"/>
        <v>2.4321571916372072E-2</v>
      </c>
      <c r="S5321">
        <f t="shared" si="921"/>
        <v>0.22644222129036123</v>
      </c>
      <c r="T5321">
        <f t="shared" si="922"/>
        <v>0.11244234110106033</v>
      </c>
      <c r="U5321">
        <f t="shared" si="923"/>
        <v>0.22746061223267239</v>
      </c>
      <c r="V5321">
        <f t="shared" si="924"/>
        <v>7.1886419457257533E-4</v>
      </c>
      <c r="W5321">
        <f t="shared" si="925"/>
        <v>0.13580542742466903</v>
      </c>
      <c r="X5321">
        <f t="shared" si="926"/>
        <v>2.1985263284011264E-2</v>
      </c>
      <c r="Y5321">
        <f t="shared" si="927"/>
        <v>0.21164559995207571</v>
      </c>
    </row>
    <row r="5322" spans="1:25" x14ac:dyDescent="0.2">
      <c r="A5322" t="s">
        <v>37</v>
      </c>
      <c r="B5322" t="s">
        <v>262</v>
      </c>
      <c r="C5322">
        <v>2003</v>
      </c>
      <c r="D5322">
        <v>1300000</v>
      </c>
      <c r="E5322">
        <v>0</v>
      </c>
      <c r="F5322">
        <v>6410000</v>
      </c>
      <c r="G5322">
        <v>4400000</v>
      </c>
      <c r="H5322">
        <v>35920000</v>
      </c>
      <c r="I5322">
        <v>20860000</v>
      </c>
      <c r="J5322">
        <v>41970000</v>
      </c>
      <c r="K5322">
        <v>120000</v>
      </c>
      <c r="L5322">
        <v>24610000</v>
      </c>
      <c r="M5322">
        <v>3740000</v>
      </c>
      <c r="N5322">
        <v>39870000</v>
      </c>
      <c r="O5322">
        <f t="shared" si="917"/>
        <v>7.254464285714286E-3</v>
      </c>
      <c r="P5322">
        <f t="shared" si="918"/>
        <v>0</v>
      </c>
      <c r="Q5322">
        <f t="shared" si="919"/>
        <v>3.5770089285714284E-2</v>
      </c>
      <c r="R5322">
        <f t="shared" si="920"/>
        <v>2.4553571428571428E-2</v>
      </c>
      <c r="S5322">
        <f t="shared" si="921"/>
        <v>0.20044642857142858</v>
      </c>
      <c r="T5322">
        <f t="shared" si="922"/>
        <v>0.11640625</v>
      </c>
      <c r="U5322">
        <f t="shared" si="923"/>
        <v>0.23420758928571428</v>
      </c>
      <c r="V5322">
        <f t="shared" si="924"/>
        <v>6.6964285714285715E-4</v>
      </c>
      <c r="W5322">
        <f t="shared" si="925"/>
        <v>0.13733258928571429</v>
      </c>
      <c r="X5322">
        <f t="shared" si="926"/>
        <v>2.0870535714285713E-2</v>
      </c>
      <c r="Y5322">
        <f t="shared" si="927"/>
        <v>0.22248883928571428</v>
      </c>
    </row>
    <row r="5323" spans="1:25" x14ac:dyDescent="0.2">
      <c r="A5323" t="s">
        <v>37</v>
      </c>
      <c r="B5323" t="s">
        <v>262</v>
      </c>
      <c r="C5323">
        <v>2004</v>
      </c>
      <c r="D5323">
        <v>1300000</v>
      </c>
      <c r="E5323">
        <v>0</v>
      </c>
      <c r="F5323">
        <v>7510000</v>
      </c>
      <c r="G5323">
        <v>4720000</v>
      </c>
      <c r="H5323">
        <v>33860000</v>
      </c>
      <c r="I5323">
        <v>21070000</v>
      </c>
      <c r="J5323">
        <v>50020000</v>
      </c>
      <c r="K5323">
        <v>130000</v>
      </c>
      <c r="L5323">
        <v>25610000</v>
      </c>
      <c r="M5323">
        <v>3810000</v>
      </c>
      <c r="N5323">
        <v>45080000</v>
      </c>
      <c r="O5323">
        <f t="shared" si="917"/>
        <v>6.731914452902491E-3</v>
      </c>
      <c r="P5323">
        <f t="shared" si="918"/>
        <v>0</v>
      </c>
      <c r="Q5323">
        <f t="shared" si="919"/>
        <v>3.8889751954844391E-2</v>
      </c>
      <c r="R5323">
        <f t="shared" si="920"/>
        <v>2.4442027859769042E-2</v>
      </c>
      <c r="S5323">
        <f t="shared" si="921"/>
        <v>0.17534047951944487</v>
      </c>
      <c r="T5323">
        <f t="shared" si="922"/>
        <v>0.10910879809435037</v>
      </c>
      <c r="U5323">
        <f t="shared" si="923"/>
        <v>0.25902335456475584</v>
      </c>
      <c r="V5323">
        <f t="shared" si="924"/>
        <v>6.7319144529024908E-4</v>
      </c>
      <c r="W5323">
        <f t="shared" si="925"/>
        <v>0.13261871472217907</v>
      </c>
      <c r="X5323">
        <f t="shared" si="926"/>
        <v>1.9729687742737301E-2</v>
      </c>
      <c r="Y5323">
        <f t="shared" si="927"/>
        <v>0.23344207964372637</v>
      </c>
    </row>
    <row r="5324" spans="1:25" x14ac:dyDescent="0.2">
      <c r="A5324" t="s">
        <v>37</v>
      </c>
      <c r="B5324" t="s">
        <v>262</v>
      </c>
      <c r="C5324">
        <v>2005</v>
      </c>
      <c r="D5324">
        <v>1430000</v>
      </c>
      <c r="E5324">
        <v>0</v>
      </c>
      <c r="F5324">
        <v>8610000</v>
      </c>
      <c r="G5324">
        <v>5020000</v>
      </c>
      <c r="H5324">
        <v>34910000</v>
      </c>
      <c r="I5324">
        <v>22750000</v>
      </c>
      <c r="J5324">
        <v>53420000</v>
      </c>
      <c r="K5324">
        <v>130000</v>
      </c>
      <c r="L5324">
        <v>26560000</v>
      </c>
      <c r="M5324">
        <v>3880000</v>
      </c>
      <c r="N5324">
        <v>46640000</v>
      </c>
      <c r="O5324">
        <f t="shared" si="917"/>
        <v>7.032210474551266E-3</v>
      </c>
      <c r="P5324">
        <f t="shared" si="918"/>
        <v>0</v>
      </c>
      <c r="Q5324">
        <f t="shared" si="919"/>
        <v>4.2340791738382101E-2</v>
      </c>
      <c r="R5324">
        <f t="shared" si="920"/>
        <v>2.4686501106466682E-2</v>
      </c>
      <c r="S5324">
        <f t="shared" si="921"/>
        <v>0.1716744529136956</v>
      </c>
      <c r="T5324">
        <f t="shared" si="922"/>
        <v>0.11187607573149742</v>
      </c>
      <c r="U5324">
        <f t="shared" si="923"/>
        <v>0.26269977870666339</v>
      </c>
      <c r="V5324">
        <f t="shared" si="924"/>
        <v>6.3929186132284242E-4</v>
      </c>
      <c r="W5324">
        <f t="shared" si="925"/>
        <v>0.1306122448979592</v>
      </c>
      <c r="X5324">
        <f t="shared" si="926"/>
        <v>1.9080403245635605E-2</v>
      </c>
      <c r="Y5324">
        <f t="shared" si="927"/>
        <v>0.22935824932382592</v>
      </c>
    </row>
    <row r="5325" spans="1:25" x14ac:dyDescent="0.2">
      <c r="A5325" t="s">
        <v>37</v>
      </c>
      <c r="B5325" t="s">
        <v>262</v>
      </c>
      <c r="C5325">
        <v>2006</v>
      </c>
      <c r="D5325">
        <v>1480000</v>
      </c>
      <c r="E5325">
        <v>0</v>
      </c>
      <c r="F5325">
        <v>9480000</v>
      </c>
      <c r="G5325">
        <v>6180000</v>
      </c>
      <c r="H5325">
        <v>34050000</v>
      </c>
      <c r="I5325">
        <v>23920000</v>
      </c>
      <c r="J5325">
        <v>57010000</v>
      </c>
      <c r="K5325">
        <v>130000</v>
      </c>
      <c r="L5325">
        <v>26620000</v>
      </c>
      <c r="M5325">
        <v>4080000</v>
      </c>
      <c r="N5325">
        <v>51120000</v>
      </c>
      <c r="O5325">
        <f t="shared" si="917"/>
        <v>6.9136263838931187E-3</v>
      </c>
      <c r="P5325">
        <f t="shared" si="918"/>
        <v>0</v>
      </c>
      <c r="Q5325">
        <f t="shared" si="919"/>
        <v>4.4284579810342409E-2</v>
      </c>
      <c r="R5325">
        <f t="shared" si="920"/>
        <v>2.8869061521932079E-2</v>
      </c>
      <c r="S5325">
        <f t="shared" si="921"/>
        <v>0.15906012052132479</v>
      </c>
      <c r="T5325">
        <f t="shared" si="922"/>
        <v>0.11173915074508338</v>
      </c>
      <c r="U5325">
        <f t="shared" si="923"/>
        <v>0.26631475685523426</v>
      </c>
      <c r="V5325">
        <f t="shared" si="924"/>
        <v>6.0727799317980102E-4</v>
      </c>
      <c r="W5325">
        <f t="shared" si="925"/>
        <v>0.12435184752651002</v>
      </c>
      <c r="X5325">
        <f t="shared" si="926"/>
        <v>1.9059186247489139E-2</v>
      </c>
      <c r="Y5325">
        <f t="shared" si="927"/>
        <v>0.23880039239501097</v>
      </c>
    </row>
    <row r="5326" spans="1:25" x14ac:dyDescent="0.2">
      <c r="A5326" t="s">
        <v>37</v>
      </c>
      <c r="B5326" t="s">
        <v>262</v>
      </c>
      <c r="C5326">
        <v>2007</v>
      </c>
      <c r="D5326">
        <v>1540000</v>
      </c>
      <c r="E5326">
        <v>0</v>
      </c>
      <c r="F5326">
        <v>10350000</v>
      </c>
      <c r="G5326">
        <v>7440000</v>
      </c>
      <c r="H5326">
        <v>42420000</v>
      </c>
      <c r="I5326">
        <v>24590000</v>
      </c>
      <c r="J5326">
        <v>57080000</v>
      </c>
      <c r="K5326">
        <v>170000</v>
      </c>
      <c r="L5326">
        <v>26410000</v>
      </c>
      <c r="M5326">
        <v>4280000</v>
      </c>
      <c r="N5326">
        <v>56000000</v>
      </c>
      <c r="O5326">
        <f t="shared" si="917"/>
        <v>6.6875108563487929E-3</v>
      </c>
      <c r="P5326">
        <f t="shared" si="918"/>
        <v>0</v>
      </c>
      <c r="Q5326">
        <f t="shared" si="919"/>
        <v>4.4945284002084418E-2</v>
      </c>
      <c r="R5326">
        <f t="shared" si="920"/>
        <v>3.2308494007295463E-2</v>
      </c>
      <c r="S5326">
        <f t="shared" si="921"/>
        <v>0.18421052631578946</v>
      </c>
      <c r="T5326">
        <f t="shared" si="922"/>
        <v>0.10678304672572521</v>
      </c>
      <c r="U5326">
        <f t="shared" si="923"/>
        <v>0.2478721556366163</v>
      </c>
      <c r="V5326">
        <f t="shared" si="924"/>
        <v>7.3823171790863293E-4</v>
      </c>
      <c r="W5326">
        <f t="shared" si="925"/>
        <v>0.11468646864686469</v>
      </c>
      <c r="X5326">
        <f t="shared" si="926"/>
        <v>1.8586069133229112E-2</v>
      </c>
      <c r="Y5326">
        <f t="shared" si="927"/>
        <v>0.24318221295813791</v>
      </c>
    </row>
    <row r="5327" spans="1:25" x14ac:dyDescent="0.2">
      <c r="A5327" t="s">
        <v>37</v>
      </c>
      <c r="B5327" t="s">
        <v>262</v>
      </c>
      <c r="C5327">
        <v>2008</v>
      </c>
      <c r="D5327">
        <v>1630000</v>
      </c>
      <c r="E5327">
        <v>0</v>
      </c>
      <c r="F5327">
        <v>11220000</v>
      </c>
      <c r="G5327">
        <v>9530000</v>
      </c>
      <c r="H5327">
        <v>51830000</v>
      </c>
      <c r="I5327">
        <v>26160000</v>
      </c>
      <c r="J5327">
        <v>68270000</v>
      </c>
      <c r="K5327">
        <v>300000</v>
      </c>
      <c r="L5327">
        <v>26460000</v>
      </c>
      <c r="M5327">
        <v>4490000</v>
      </c>
      <c r="N5327">
        <v>58700000</v>
      </c>
      <c r="O5327">
        <f t="shared" si="917"/>
        <v>6.3034146718743958E-3</v>
      </c>
      <c r="P5327">
        <f t="shared" si="918"/>
        <v>0</v>
      </c>
      <c r="Q5327">
        <f t="shared" si="919"/>
        <v>4.3389148845663021E-2</v>
      </c>
      <c r="R5327">
        <f t="shared" si="920"/>
        <v>3.6853706639854593E-2</v>
      </c>
      <c r="S5327">
        <f t="shared" si="921"/>
        <v>0.20043311806334352</v>
      </c>
      <c r="T5327">
        <f t="shared" si="922"/>
        <v>0.1011640047952357</v>
      </c>
      <c r="U5327">
        <f t="shared" si="923"/>
        <v>0.26400866236126685</v>
      </c>
      <c r="V5327">
        <f t="shared" si="924"/>
        <v>1.1601376696701341E-3</v>
      </c>
      <c r="W5327">
        <f t="shared" si="925"/>
        <v>0.10232414246490583</v>
      </c>
      <c r="X5327">
        <f t="shared" si="926"/>
        <v>1.7363393789396341E-2</v>
      </c>
      <c r="Y5327">
        <f t="shared" si="927"/>
        <v>0.22700027069878959</v>
      </c>
    </row>
    <row r="5328" spans="1:25" x14ac:dyDescent="0.2">
      <c r="A5328" t="s">
        <v>37</v>
      </c>
      <c r="B5328" t="s">
        <v>262</v>
      </c>
      <c r="C5328">
        <v>2009</v>
      </c>
      <c r="D5328">
        <v>1810000</v>
      </c>
      <c r="E5328">
        <v>0</v>
      </c>
      <c r="F5328">
        <v>12090000</v>
      </c>
      <c r="G5328">
        <v>8580000</v>
      </c>
      <c r="H5328">
        <v>59910000</v>
      </c>
      <c r="I5328">
        <v>28800000</v>
      </c>
      <c r="J5328">
        <v>59360000</v>
      </c>
      <c r="K5328">
        <v>490000</v>
      </c>
      <c r="L5328">
        <v>26360000</v>
      </c>
      <c r="M5328">
        <v>4690000</v>
      </c>
      <c r="N5328">
        <v>50930000</v>
      </c>
      <c r="O5328">
        <f t="shared" si="917"/>
        <v>7.1535846968619077E-3</v>
      </c>
      <c r="P5328">
        <f t="shared" si="918"/>
        <v>0</v>
      </c>
      <c r="Q5328">
        <f t="shared" si="919"/>
        <v>4.7782783969646671E-2</v>
      </c>
      <c r="R5328">
        <f t="shared" si="920"/>
        <v>3.3910362817168603E-2</v>
      </c>
      <c r="S5328">
        <f t="shared" si="921"/>
        <v>0.23677970120939057</v>
      </c>
      <c r="T5328">
        <f t="shared" si="922"/>
        <v>0.11382499407161489</v>
      </c>
      <c r="U5328">
        <f t="shared" si="923"/>
        <v>0.23460596000316181</v>
      </c>
      <c r="V5328">
        <f t="shared" si="924"/>
        <v>1.9366058019128923E-3</v>
      </c>
      <c r="W5328">
        <f t="shared" si="925"/>
        <v>0.10418148762943641</v>
      </c>
      <c r="X5328">
        <f t="shared" si="926"/>
        <v>1.8536084104023399E-2</v>
      </c>
      <c r="Y5328">
        <f t="shared" si="927"/>
        <v>0.20128843569678287</v>
      </c>
    </row>
    <row r="5329" spans="1:25" x14ac:dyDescent="0.2">
      <c r="A5329" t="s">
        <v>37</v>
      </c>
      <c r="B5329" t="s">
        <v>262</v>
      </c>
      <c r="C5329">
        <v>2010</v>
      </c>
      <c r="D5329">
        <v>1650000</v>
      </c>
      <c r="E5329">
        <v>0</v>
      </c>
      <c r="F5329">
        <v>12960000</v>
      </c>
      <c r="G5329">
        <v>8260000</v>
      </c>
      <c r="H5329">
        <v>63100000</v>
      </c>
      <c r="I5329">
        <v>30060000</v>
      </c>
      <c r="J5329">
        <v>60910000</v>
      </c>
      <c r="K5329">
        <v>550000</v>
      </c>
      <c r="L5329">
        <v>26200000</v>
      </c>
      <c r="M5329">
        <v>4890000</v>
      </c>
      <c r="N5329">
        <v>54100000</v>
      </c>
      <c r="O5329">
        <f t="shared" si="917"/>
        <v>6.2814070351758797E-3</v>
      </c>
      <c r="P5329">
        <f t="shared" si="918"/>
        <v>0</v>
      </c>
      <c r="Q5329">
        <f t="shared" si="919"/>
        <v>4.933759707629054E-2</v>
      </c>
      <c r="R5329">
        <f t="shared" si="920"/>
        <v>3.1445104309425917E-2</v>
      </c>
      <c r="S5329">
        <f t="shared" si="921"/>
        <v>0.24021623267854422</v>
      </c>
      <c r="T5329">
        <f t="shared" si="922"/>
        <v>0.11443581544084057</v>
      </c>
      <c r="U5329">
        <f t="shared" si="923"/>
        <v>0.23187909243185625</v>
      </c>
      <c r="V5329">
        <f t="shared" si="924"/>
        <v>2.0938023450586263E-3</v>
      </c>
      <c r="W5329">
        <f t="shared" si="925"/>
        <v>9.9741129891883662E-2</v>
      </c>
      <c r="X5329">
        <f t="shared" si="926"/>
        <v>1.8615806304248514E-2</v>
      </c>
      <c r="Y5329">
        <f t="shared" si="927"/>
        <v>0.2059540124866758</v>
      </c>
    </row>
    <row r="5330" spans="1:25" x14ac:dyDescent="0.2">
      <c r="A5330" t="s">
        <v>37</v>
      </c>
      <c r="B5330" t="s">
        <v>262</v>
      </c>
      <c r="C5330">
        <v>2011</v>
      </c>
      <c r="D5330">
        <v>1650000</v>
      </c>
      <c r="E5330">
        <v>0</v>
      </c>
      <c r="F5330">
        <v>13920000</v>
      </c>
      <c r="G5330">
        <v>8320000</v>
      </c>
      <c r="H5330">
        <v>65209999.999999903</v>
      </c>
      <c r="I5330">
        <v>30090000</v>
      </c>
      <c r="J5330">
        <v>62180000</v>
      </c>
      <c r="K5330">
        <v>680000</v>
      </c>
      <c r="L5330">
        <v>27420000</v>
      </c>
      <c r="M5330">
        <v>5170000</v>
      </c>
      <c r="N5330">
        <v>57360000</v>
      </c>
      <c r="O5330">
        <f t="shared" si="917"/>
        <v>6.066176470588238E-3</v>
      </c>
      <c r="P5330">
        <f t="shared" si="918"/>
        <v>0</v>
      </c>
      <c r="Q5330">
        <f t="shared" si="919"/>
        <v>5.1176470588235316E-2</v>
      </c>
      <c r="R5330">
        <f t="shared" si="920"/>
        <v>3.0588235294117659E-2</v>
      </c>
      <c r="S5330">
        <f t="shared" si="921"/>
        <v>0.23974264705882328</v>
      </c>
      <c r="T5330">
        <f t="shared" si="922"/>
        <v>0.11062500000000004</v>
      </c>
      <c r="U5330">
        <f t="shared" si="923"/>
        <v>0.22860294117647068</v>
      </c>
      <c r="V5330">
        <f t="shared" si="924"/>
        <v>2.5000000000000009E-3</v>
      </c>
      <c r="W5330">
        <f t="shared" si="925"/>
        <v>0.10080882352941181</v>
      </c>
      <c r="X5330">
        <f t="shared" si="926"/>
        <v>1.9007352941176479E-2</v>
      </c>
      <c r="Y5330">
        <f t="shared" si="927"/>
        <v>0.21088235294117658</v>
      </c>
    </row>
    <row r="5331" spans="1:25" x14ac:dyDescent="0.2">
      <c r="A5331" t="s">
        <v>37</v>
      </c>
      <c r="B5331" t="s">
        <v>262</v>
      </c>
      <c r="C5331">
        <v>2012</v>
      </c>
      <c r="D5331">
        <v>1630000</v>
      </c>
      <c r="E5331">
        <v>0</v>
      </c>
      <c r="F5331">
        <v>14880000</v>
      </c>
      <c r="G5331">
        <v>7450000</v>
      </c>
      <c r="H5331">
        <v>72810000</v>
      </c>
      <c r="I5331">
        <v>30760000</v>
      </c>
      <c r="J5331">
        <v>64400000</v>
      </c>
      <c r="K5331">
        <v>550000</v>
      </c>
      <c r="L5331">
        <v>28630000</v>
      </c>
      <c r="M5331">
        <v>5460000</v>
      </c>
      <c r="N5331">
        <v>59510000</v>
      </c>
      <c r="O5331">
        <f t="shared" si="917"/>
        <v>5.6977069351230427E-3</v>
      </c>
      <c r="P5331">
        <f t="shared" si="918"/>
        <v>0</v>
      </c>
      <c r="Q5331">
        <f t="shared" si="919"/>
        <v>5.2013422818791948E-2</v>
      </c>
      <c r="R5331">
        <f t="shared" si="920"/>
        <v>2.6041666666666668E-2</v>
      </c>
      <c r="S5331">
        <f t="shared" si="921"/>
        <v>0.25450922818791949</v>
      </c>
      <c r="T5331">
        <f t="shared" si="922"/>
        <v>0.10752237136465324</v>
      </c>
      <c r="U5331">
        <f t="shared" si="923"/>
        <v>0.22511185682326623</v>
      </c>
      <c r="V5331">
        <f t="shared" si="924"/>
        <v>1.9225391498881431E-3</v>
      </c>
      <c r="W5331">
        <f t="shared" si="925"/>
        <v>0.10007690156599552</v>
      </c>
      <c r="X5331">
        <f t="shared" si="926"/>
        <v>1.9085570469798658E-2</v>
      </c>
      <c r="Y5331">
        <f t="shared" si="927"/>
        <v>0.20801873601789708</v>
      </c>
    </row>
    <row r="5332" spans="1:25" x14ac:dyDescent="0.2">
      <c r="A5332" t="s">
        <v>37</v>
      </c>
      <c r="B5332" t="s">
        <v>262</v>
      </c>
      <c r="C5332">
        <v>2013</v>
      </c>
      <c r="D5332">
        <v>1780000</v>
      </c>
      <c r="E5332">
        <v>0</v>
      </c>
      <c r="F5332">
        <v>15840000</v>
      </c>
      <c r="G5332">
        <v>7700000</v>
      </c>
      <c r="H5332">
        <v>76560000</v>
      </c>
      <c r="I5332">
        <v>34670000</v>
      </c>
      <c r="J5332">
        <v>64670000</v>
      </c>
      <c r="K5332">
        <v>870000</v>
      </c>
      <c r="L5332">
        <v>29800000</v>
      </c>
      <c r="M5332">
        <v>5740000</v>
      </c>
      <c r="N5332">
        <v>60350000</v>
      </c>
      <c r="O5332">
        <f t="shared" si="917"/>
        <v>5.9735552721659176E-3</v>
      </c>
      <c r="P5332">
        <f t="shared" si="918"/>
        <v>0</v>
      </c>
      <c r="Q5332">
        <f t="shared" si="919"/>
        <v>5.3157930062420297E-2</v>
      </c>
      <c r="R5332">
        <f t="shared" si="920"/>
        <v>2.5840660447009868E-2</v>
      </c>
      <c r="S5332">
        <f t="shared" si="921"/>
        <v>0.25692999530169808</v>
      </c>
      <c r="T5332">
        <f t="shared" si="922"/>
        <v>0.11635009061010806</v>
      </c>
      <c r="U5332">
        <f t="shared" si="923"/>
        <v>0.21702798845560103</v>
      </c>
      <c r="V5332">
        <f t="shared" si="924"/>
        <v>2.9196590375192965E-3</v>
      </c>
      <c r="W5332">
        <f t="shared" si="925"/>
        <v>0.10000671185985636</v>
      </c>
      <c r="X5332">
        <f t="shared" si="926"/>
        <v>1.9263037787770991E-2</v>
      </c>
      <c r="Y5332">
        <f t="shared" si="927"/>
        <v>0.20253037116585007</v>
      </c>
    </row>
    <row r="5333" spans="1:25" x14ac:dyDescent="0.2">
      <c r="A5333" t="s">
        <v>37</v>
      </c>
      <c r="B5333" t="s">
        <v>262</v>
      </c>
      <c r="C5333">
        <v>2014</v>
      </c>
      <c r="D5333">
        <v>1880000</v>
      </c>
      <c r="E5333">
        <v>0</v>
      </c>
      <c r="F5333">
        <v>16800000</v>
      </c>
      <c r="G5333">
        <v>7970000</v>
      </c>
      <c r="H5333">
        <v>72100000</v>
      </c>
      <c r="I5333">
        <v>35580000</v>
      </c>
      <c r="J5333">
        <v>67840000</v>
      </c>
      <c r="K5333">
        <v>880000</v>
      </c>
      <c r="L5333">
        <v>30960000</v>
      </c>
      <c r="M5333">
        <v>6020000</v>
      </c>
      <c r="N5333">
        <v>64620000</v>
      </c>
      <c r="O5333">
        <f t="shared" si="917"/>
        <v>6.1710159199080909E-3</v>
      </c>
      <c r="P5333">
        <f t="shared" si="918"/>
        <v>0</v>
      </c>
      <c r="Q5333">
        <f t="shared" si="919"/>
        <v>5.5145248645987195E-2</v>
      </c>
      <c r="R5333">
        <f t="shared" si="920"/>
        <v>2.6161168554078452E-2</v>
      </c>
      <c r="S5333">
        <f t="shared" si="921"/>
        <v>0.2366650254390284</v>
      </c>
      <c r="T5333">
        <f t="shared" si="922"/>
        <v>0.11678975873953718</v>
      </c>
      <c r="U5333">
        <f t="shared" si="923"/>
        <v>0.22268176596093878</v>
      </c>
      <c r="V5333">
        <f t="shared" si="924"/>
        <v>2.8885606433612342E-3</v>
      </c>
      <c r="W5333">
        <f t="shared" si="925"/>
        <v>0.10162481536189069</v>
      </c>
      <c r="X5333">
        <f t="shared" si="926"/>
        <v>1.9760380764812079E-2</v>
      </c>
      <c r="Y5333">
        <f t="shared" si="927"/>
        <v>0.21211225997045791</v>
      </c>
    </row>
    <row r="5334" spans="1:25" x14ac:dyDescent="0.2">
      <c r="A5334" t="s">
        <v>37</v>
      </c>
      <c r="B5334" t="s">
        <v>262</v>
      </c>
      <c r="C5334">
        <v>2015</v>
      </c>
      <c r="D5334">
        <v>1960000</v>
      </c>
      <c r="E5334">
        <v>0</v>
      </c>
      <c r="F5334">
        <v>17760000</v>
      </c>
      <c r="G5334">
        <v>8109999.9999999898</v>
      </c>
      <c r="H5334">
        <v>82250000</v>
      </c>
      <c r="I5334">
        <v>30880000</v>
      </c>
      <c r="J5334">
        <v>72470000</v>
      </c>
      <c r="K5334">
        <v>970000</v>
      </c>
      <c r="L5334">
        <v>32140000</v>
      </c>
      <c r="M5334">
        <v>6300000</v>
      </c>
      <c r="N5334">
        <v>74200000</v>
      </c>
      <c r="O5334">
        <f t="shared" si="917"/>
        <v>5.9931506849315065E-3</v>
      </c>
      <c r="P5334">
        <f t="shared" si="918"/>
        <v>0</v>
      </c>
      <c r="Q5334">
        <f t="shared" si="919"/>
        <v>5.4305283757338549E-2</v>
      </c>
      <c r="R5334">
        <f t="shared" si="920"/>
        <v>2.4798189823874724E-2</v>
      </c>
      <c r="S5334">
        <f t="shared" si="921"/>
        <v>0.25149828767123289</v>
      </c>
      <c r="T5334">
        <f t="shared" si="922"/>
        <v>9.4422700587084143E-2</v>
      </c>
      <c r="U5334">
        <f t="shared" si="923"/>
        <v>0.22159368884540118</v>
      </c>
      <c r="V5334">
        <f t="shared" si="924"/>
        <v>2.9659980430528374E-3</v>
      </c>
      <c r="W5334">
        <f t="shared" si="925"/>
        <v>9.8275440313111542E-2</v>
      </c>
      <c r="X5334">
        <f t="shared" si="926"/>
        <v>1.9263698630136987E-2</v>
      </c>
      <c r="Y5334">
        <f t="shared" si="927"/>
        <v>0.22688356164383561</v>
      </c>
    </row>
    <row r="5335" spans="1:25" x14ac:dyDescent="0.2">
      <c r="A5335" t="s">
        <v>37</v>
      </c>
      <c r="B5335" t="s">
        <v>262</v>
      </c>
      <c r="C5335">
        <v>2016</v>
      </c>
      <c r="D5335">
        <v>1990000</v>
      </c>
      <c r="E5335">
        <v>0</v>
      </c>
      <c r="F5335">
        <v>18630000</v>
      </c>
      <c r="G5335">
        <v>8220000</v>
      </c>
      <c r="H5335">
        <v>83720000</v>
      </c>
      <c r="I5335">
        <v>34630000</v>
      </c>
      <c r="J5335">
        <v>72700000</v>
      </c>
      <c r="K5335">
        <v>1020000</v>
      </c>
      <c r="L5335">
        <v>32310000</v>
      </c>
      <c r="M5335">
        <v>6420000</v>
      </c>
      <c r="N5335">
        <v>78680000</v>
      </c>
      <c r="O5335">
        <f t="shared" si="917"/>
        <v>5.8820052021754552E-3</v>
      </c>
      <c r="P5335">
        <f t="shared" si="918"/>
        <v>0</v>
      </c>
      <c r="Q5335">
        <f t="shared" si="919"/>
        <v>5.5066209505793329E-2</v>
      </c>
      <c r="R5335">
        <f t="shared" si="920"/>
        <v>2.4296524000945851E-2</v>
      </c>
      <c r="S5335">
        <f t="shared" si="921"/>
        <v>0.24745802790257745</v>
      </c>
      <c r="T5335">
        <f t="shared" si="922"/>
        <v>0.10235871364388745</v>
      </c>
      <c r="U5335">
        <f t="shared" si="923"/>
        <v>0.21488531567746513</v>
      </c>
      <c r="V5335">
        <f t="shared" si="924"/>
        <v>3.0148971388034998E-3</v>
      </c>
      <c r="W5335">
        <f t="shared" si="925"/>
        <v>9.5501300543863799E-2</v>
      </c>
      <c r="X5335">
        <f t="shared" si="926"/>
        <v>1.8976117285410262E-2</v>
      </c>
      <c r="Y5335">
        <f t="shared" si="927"/>
        <v>0.23256088909907779</v>
      </c>
    </row>
    <row r="5336" spans="1:25" x14ac:dyDescent="0.2">
      <c r="A5336" t="s">
        <v>37</v>
      </c>
      <c r="B5336" t="s">
        <v>262</v>
      </c>
      <c r="C5336">
        <v>2017</v>
      </c>
      <c r="D5336">
        <v>2029999.99999999</v>
      </c>
      <c r="E5336">
        <v>0</v>
      </c>
      <c r="F5336">
        <v>19500000</v>
      </c>
      <c r="G5336">
        <v>8340000</v>
      </c>
      <c r="H5336">
        <v>84650000</v>
      </c>
      <c r="I5336">
        <v>40720000</v>
      </c>
      <c r="J5336">
        <v>74220000</v>
      </c>
      <c r="K5336">
        <v>1010000</v>
      </c>
      <c r="L5336">
        <v>32799999.999999899</v>
      </c>
      <c r="M5336">
        <v>6550000</v>
      </c>
      <c r="N5336">
        <v>76150000</v>
      </c>
      <c r="O5336">
        <f t="shared" si="917"/>
        <v>5.8675607711651031E-3</v>
      </c>
      <c r="P5336">
        <f t="shared" si="918"/>
        <v>0</v>
      </c>
      <c r="Q5336">
        <f t="shared" si="919"/>
        <v>5.636326849148772E-2</v>
      </c>
      <c r="R5336">
        <f t="shared" si="920"/>
        <v>2.4106136370205516E-2</v>
      </c>
      <c r="S5336">
        <f t="shared" si="921"/>
        <v>0.24467439373356079</v>
      </c>
      <c r="T5336">
        <f t="shared" si="922"/>
        <v>0.11769806630632718</v>
      </c>
      <c r="U5336">
        <f t="shared" si="923"/>
        <v>0.21452727115067788</v>
      </c>
      <c r="V5336">
        <f t="shared" si="924"/>
        <v>2.9193282654565436E-3</v>
      </c>
      <c r="W5336">
        <f t="shared" si="925"/>
        <v>9.4805908026707256E-2</v>
      </c>
      <c r="X5336">
        <f t="shared" si="926"/>
        <v>1.8932277365089466E-2</v>
      </c>
      <c r="Y5336">
        <f t="shared" si="927"/>
        <v>0.22010578951932255</v>
      </c>
    </row>
    <row r="5337" spans="1:25" x14ac:dyDescent="0.2">
      <c r="A5337" t="s">
        <v>37</v>
      </c>
      <c r="B5337" t="s">
        <v>262</v>
      </c>
      <c r="C5337">
        <v>2018</v>
      </c>
      <c r="D5337">
        <v>2040000</v>
      </c>
      <c r="E5337">
        <v>0</v>
      </c>
      <c r="F5337">
        <v>20370000</v>
      </c>
      <c r="G5337">
        <v>8450000</v>
      </c>
      <c r="H5337">
        <v>80770000</v>
      </c>
      <c r="I5337">
        <v>37670000</v>
      </c>
      <c r="J5337">
        <v>73300000</v>
      </c>
      <c r="K5337">
        <v>800000</v>
      </c>
      <c r="L5337">
        <v>33150000</v>
      </c>
      <c r="M5337">
        <v>6670000</v>
      </c>
      <c r="N5337">
        <v>74870000</v>
      </c>
      <c r="O5337">
        <f t="shared" si="917"/>
        <v>6.0338962998018279E-3</v>
      </c>
      <c r="P5337">
        <f t="shared" si="918"/>
        <v>0</v>
      </c>
      <c r="Q5337">
        <f t="shared" si="919"/>
        <v>6.0250229228903544E-2</v>
      </c>
      <c r="R5337">
        <f t="shared" si="920"/>
        <v>2.4993344967316394E-2</v>
      </c>
      <c r="S5337">
        <f t="shared" si="921"/>
        <v>0.23890088437989884</v>
      </c>
      <c r="T5337">
        <f t="shared" si="922"/>
        <v>0.11142003608506611</v>
      </c>
      <c r="U5337">
        <f t="shared" si="923"/>
        <v>0.21680617587033038</v>
      </c>
      <c r="V5337">
        <f t="shared" si="924"/>
        <v>2.3662338430595403E-3</v>
      </c>
      <c r="W5337">
        <f t="shared" si="925"/>
        <v>9.8050814871779704E-2</v>
      </c>
      <c r="X5337">
        <f t="shared" si="926"/>
        <v>1.9728474666508917E-2</v>
      </c>
      <c r="Y5337">
        <f t="shared" si="927"/>
        <v>0.22144990978733473</v>
      </c>
    </row>
    <row r="5338" spans="1:25" x14ac:dyDescent="0.2">
      <c r="A5338" t="s">
        <v>109</v>
      </c>
      <c r="B5338" t="s">
        <v>261</v>
      </c>
      <c r="C5338">
        <v>1990</v>
      </c>
      <c r="D5338">
        <v>50700000</v>
      </c>
      <c r="E5338">
        <v>-10960000</v>
      </c>
      <c r="F5338">
        <v>65440000</v>
      </c>
      <c r="G5338">
        <v>49390000</v>
      </c>
      <c r="H5338">
        <v>76960000</v>
      </c>
      <c r="I5338">
        <v>114970000</v>
      </c>
      <c r="J5338">
        <v>247920000</v>
      </c>
      <c r="K5338">
        <v>95660000</v>
      </c>
      <c r="L5338">
        <v>34380000</v>
      </c>
      <c r="M5338">
        <v>21930000</v>
      </c>
      <c r="N5338">
        <v>26970000</v>
      </c>
      <c r="O5338">
        <f t="shared" si="917"/>
        <v>6.5558084203992964E-2</v>
      </c>
      <c r="P5338">
        <f t="shared" si="918"/>
        <v>-1.4171925106030827E-2</v>
      </c>
      <c r="Q5338">
        <f t="shared" si="919"/>
        <v>8.461777180097238E-2</v>
      </c>
      <c r="R5338">
        <f t="shared" si="920"/>
        <v>6.3864177097341476E-2</v>
      </c>
      <c r="S5338">
        <f t="shared" si="921"/>
        <v>9.9513809868625222E-2</v>
      </c>
      <c r="T5338">
        <f t="shared" si="922"/>
        <v>0.14866297713871934</v>
      </c>
      <c r="U5338">
        <f t="shared" si="923"/>
        <v>0.32057515258094549</v>
      </c>
      <c r="V5338">
        <f t="shared" si="924"/>
        <v>0.1236940105513603</v>
      </c>
      <c r="W5338">
        <f t="shared" si="925"/>
        <v>4.4455363608151444E-2</v>
      </c>
      <c r="X5338">
        <f t="shared" si="926"/>
        <v>2.8356780800662045E-2</v>
      </c>
      <c r="Y5338">
        <f t="shared" si="927"/>
        <v>3.4873797455260161E-2</v>
      </c>
    </row>
    <row r="5339" spans="1:25" x14ac:dyDescent="0.2">
      <c r="A5339" t="s">
        <v>109</v>
      </c>
      <c r="B5339" t="s">
        <v>261</v>
      </c>
      <c r="C5339">
        <v>1991</v>
      </c>
      <c r="D5339">
        <v>50700000</v>
      </c>
      <c r="E5339">
        <v>-10960000</v>
      </c>
      <c r="F5339">
        <v>66040000</v>
      </c>
      <c r="G5339">
        <v>48620000</v>
      </c>
      <c r="H5339">
        <v>78990000</v>
      </c>
      <c r="I5339">
        <v>114360000</v>
      </c>
      <c r="J5339">
        <v>246230000</v>
      </c>
      <c r="K5339">
        <v>104020000</v>
      </c>
      <c r="L5339">
        <v>38960000</v>
      </c>
      <c r="M5339">
        <v>24680000</v>
      </c>
      <c r="N5339">
        <v>25630000</v>
      </c>
      <c r="O5339">
        <f t="shared" si="917"/>
        <v>6.4399761200096536E-2</v>
      </c>
      <c r="P5339">
        <f t="shared" si="918"/>
        <v>-1.3921526287042565E-2</v>
      </c>
      <c r="Q5339">
        <f t="shared" si="919"/>
        <v>8.3884817152946253E-2</v>
      </c>
      <c r="R5339">
        <f t="shared" si="920"/>
        <v>6.1757719714964368E-2</v>
      </c>
      <c r="S5339">
        <f t="shared" si="921"/>
        <v>0.10033406582239893</v>
      </c>
      <c r="T5339">
        <f t="shared" si="922"/>
        <v>0.14526147319217042</v>
      </c>
      <c r="U5339">
        <f t="shared" si="923"/>
        <v>0.31276436292504478</v>
      </c>
      <c r="V5339">
        <f t="shared" si="924"/>
        <v>0.13212747850165762</v>
      </c>
      <c r="W5339">
        <f t="shared" si="925"/>
        <v>4.948746935612941E-2</v>
      </c>
      <c r="X5339">
        <f t="shared" si="926"/>
        <v>3.1348838390895119E-2</v>
      </c>
      <c r="Y5339">
        <f t="shared" si="927"/>
        <v>3.2555540030739134E-2</v>
      </c>
    </row>
    <row r="5340" spans="1:25" x14ac:dyDescent="0.2">
      <c r="A5340" t="s">
        <v>109</v>
      </c>
      <c r="B5340" t="s">
        <v>261</v>
      </c>
      <c r="C5340">
        <v>1992</v>
      </c>
      <c r="D5340">
        <v>50700000</v>
      </c>
      <c r="E5340">
        <v>-10960000</v>
      </c>
      <c r="F5340">
        <v>66230000</v>
      </c>
      <c r="G5340">
        <v>43680000</v>
      </c>
      <c r="H5340">
        <v>70580000</v>
      </c>
      <c r="I5340">
        <v>115830000</v>
      </c>
      <c r="J5340">
        <v>245730000</v>
      </c>
      <c r="K5340">
        <v>101330000</v>
      </c>
      <c r="L5340">
        <v>34450000</v>
      </c>
      <c r="M5340">
        <v>21950000</v>
      </c>
      <c r="N5340">
        <v>27240000</v>
      </c>
      <c r="O5340">
        <f t="shared" si="917"/>
        <v>6.6122385100944231E-2</v>
      </c>
      <c r="P5340">
        <f t="shared" si="918"/>
        <v>-1.4293912045490114E-2</v>
      </c>
      <c r="Q5340">
        <f t="shared" si="919"/>
        <v>8.6376441128906051E-2</v>
      </c>
      <c r="R5340">
        <f t="shared" si="920"/>
        <v>5.6966977933121186E-2</v>
      </c>
      <c r="S5340">
        <f t="shared" si="921"/>
        <v>9.2049663519223751E-2</v>
      </c>
      <c r="T5340">
        <f t="shared" si="922"/>
        <v>0.15106421826908029</v>
      </c>
      <c r="U5340">
        <f t="shared" si="923"/>
        <v>0.32047837654546402</v>
      </c>
      <c r="V5340">
        <f t="shared" si="924"/>
        <v>0.13215347696802129</v>
      </c>
      <c r="W5340">
        <f t="shared" si="925"/>
        <v>4.4929312953205694E-2</v>
      </c>
      <c r="X5340">
        <f t="shared" si="926"/>
        <v>2.8626949762637591E-2</v>
      </c>
      <c r="Y5340">
        <f t="shared" si="927"/>
        <v>3.5526109864886017E-2</v>
      </c>
    </row>
    <row r="5341" spans="1:25" x14ac:dyDescent="0.2">
      <c r="A5341" t="s">
        <v>109</v>
      </c>
      <c r="B5341" t="s">
        <v>261</v>
      </c>
      <c r="C5341">
        <v>1993</v>
      </c>
      <c r="D5341">
        <v>50700000</v>
      </c>
      <c r="E5341">
        <v>-10960000</v>
      </c>
      <c r="F5341">
        <v>66769999.999999903</v>
      </c>
      <c r="G5341">
        <v>40760000</v>
      </c>
      <c r="H5341">
        <v>71580000</v>
      </c>
      <c r="I5341">
        <v>117000000</v>
      </c>
      <c r="J5341">
        <v>224420000</v>
      </c>
      <c r="K5341">
        <v>103600000</v>
      </c>
      <c r="L5341">
        <v>36770000</v>
      </c>
      <c r="M5341">
        <v>21960000</v>
      </c>
      <c r="N5341">
        <v>28290000</v>
      </c>
      <c r="O5341">
        <f t="shared" si="917"/>
        <v>6.7519876413322868E-2</v>
      </c>
      <c r="P5341">
        <f t="shared" si="918"/>
        <v>-1.4596012731558554E-2</v>
      </c>
      <c r="Q5341">
        <f t="shared" si="919"/>
        <v>8.8921146905671822E-2</v>
      </c>
      <c r="R5341">
        <f t="shared" si="920"/>
        <v>5.428225172794951E-2</v>
      </c>
      <c r="S5341">
        <f t="shared" si="921"/>
        <v>9.5326878770525661E-2</v>
      </c>
      <c r="T5341">
        <f t="shared" si="922"/>
        <v>0.15581509941536045</v>
      </c>
      <c r="U5341">
        <f t="shared" si="923"/>
        <v>0.29887200522047175</v>
      </c>
      <c r="V5341">
        <f t="shared" si="924"/>
        <v>0.1379696093968491</v>
      </c>
      <c r="W5341">
        <f t="shared" si="925"/>
        <v>4.8968557311989777E-2</v>
      </c>
      <c r="X5341">
        <f t="shared" si="926"/>
        <v>2.924529558257535E-2</v>
      </c>
      <c r="Y5341">
        <f t="shared" si="927"/>
        <v>3.7675291986842288E-2</v>
      </c>
    </row>
    <row r="5342" spans="1:25" x14ac:dyDescent="0.2">
      <c r="A5342" t="s">
        <v>109</v>
      </c>
      <c r="B5342" t="s">
        <v>261</v>
      </c>
      <c r="C5342">
        <v>1994</v>
      </c>
      <c r="D5342">
        <v>50700000</v>
      </c>
      <c r="E5342">
        <v>-10960000</v>
      </c>
      <c r="F5342">
        <v>67290000</v>
      </c>
      <c r="G5342">
        <v>42680000</v>
      </c>
      <c r="H5342">
        <v>72560000</v>
      </c>
      <c r="I5342">
        <v>117380000</v>
      </c>
      <c r="J5342">
        <v>218600000</v>
      </c>
      <c r="K5342">
        <v>105410000</v>
      </c>
      <c r="L5342">
        <v>30950000</v>
      </c>
      <c r="M5342">
        <v>17150000</v>
      </c>
      <c r="N5342">
        <v>28280000</v>
      </c>
      <c r="O5342">
        <f t="shared" si="917"/>
        <v>6.8509810280525371E-2</v>
      </c>
      <c r="P5342">
        <f t="shared" si="918"/>
        <v>-1.481001026971515E-2</v>
      </c>
      <c r="Q5342">
        <f t="shared" si="919"/>
        <v>9.092751743149019E-2</v>
      </c>
      <c r="R5342">
        <f t="shared" si="920"/>
        <v>5.767255824009513E-2</v>
      </c>
      <c r="S5342">
        <f t="shared" si="921"/>
        <v>9.8048754121398837E-2</v>
      </c>
      <c r="T5342">
        <f t="shared" si="922"/>
        <v>0.1586130479433544</v>
      </c>
      <c r="U5342">
        <f t="shared" si="923"/>
        <v>0.29538943840873466</v>
      </c>
      <c r="V5342">
        <f t="shared" si="924"/>
        <v>0.14243824658126589</v>
      </c>
      <c r="W5342">
        <f t="shared" si="925"/>
        <v>4.1822063672233935E-2</v>
      </c>
      <c r="X5342">
        <f t="shared" si="926"/>
        <v>2.3174423004161938E-2</v>
      </c>
      <c r="Y5342">
        <f t="shared" si="927"/>
        <v>3.8214150586454783E-2</v>
      </c>
    </row>
    <row r="5343" spans="1:25" x14ac:dyDescent="0.2">
      <c r="A5343" t="s">
        <v>109</v>
      </c>
      <c r="B5343" t="s">
        <v>261</v>
      </c>
      <c r="C5343">
        <v>1995</v>
      </c>
      <c r="D5343">
        <v>50700000</v>
      </c>
      <c r="E5343">
        <v>-10960000</v>
      </c>
      <c r="F5343">
        <v>68310000</v>
      </c>
      <c r="G5343">
        <v>42490000</v>
      </c>
      <c r="H5343">
        <v>69210000</v>
      </c>
      <c r="I5343">
        <v>116330000</v>
      </c>
      <c r="J5343">
        <v>216050000</v>
      </c>
      <c r="K5343">
        <v>101370000</v>
      </c>
      <c r="L5343">
        <v>30600000</v>
      </c>
      <c r="M5343">
        <v>18450000</v>
      </c>
      <c r="N5343">
        <v>29840000</v>
      </c>
      <c r="O5343">
        <f t="shared" si="917"/>
        <v>6.922541268996027E-2</v>
      </c>
      <c r="P5343">
        <f t="shared" si="918"/>
        <v>-1.4964704597277407E-2</v>
      </c>
      <c r="Q5343">
        <f t="shared" si="919"/>
        <v>9.326997910949085E-2</v>
      </c>
      <c r="R5343">
        <f t="shared" si="920"/>
        <v>5.8015538169554473E-2</v>
      </c>
      <c r="S5343">
        <f t="shared" si="921"/>
        <v>9.4498832589194282E-2</v>
      </c>
      <c r="T5343">
        <f t="shared" si="922"/>
        <v>0.15883613921544532</v>
      </c>
      <c r="U5343">
        <f t="shared" si="923"/>
        <v>0.29499310476658613</v>
      </c>
      <c r="V5343">
        <f t="shared" si="924"/>
        <v>0.13840986359726376</v>
      </c>
      <c r="W5343">
        <f t="shared" si="925"/>
        <v>4.1781018309916845E-2</v>
      </c>
      <c r="X5343">
        <f t="shared" si="926"/>
        <v>2.5191496333920451E-2</v>
      </c>
      <c r="Y5343">
        <f t="shared" si="927"/>
        <v>4.0743319815945055E-2</v>
      </c>
    </row>
    <row r="5344" spans="1:25" x14ac:dyDescent="0.2">
      <c r="A5344" t="s">
        <v>109</v>
      </c>
      <c r="B5344" t="s">
        <v>261</v>
      </c>
      <c r="C5344">
        <v>1996</v>
      </c>
      <c r="D5344">
        <v>50700000</v>
      </c>
      <c r="E5344">
        <v>-10960000</v>
      </c>
      <c r="F5344">
        <v>68600000</v>
      </c>
      <c r="G5344">
        <v>43790000</v>
      </c>
      <c r="H5344">
        <v>68050000</v>
      </c>
      <c r="I5344">
        <v>120860000</v>
      </c>
      <c r="J5344">
        <v>223330000</v>
      </c>
      <c r="K5344">
        <v>112490000</v>
      </c>
      <c r="L5344">
        <v>29210000</v>
      </c>
      <c r="M5344">
        <v>16610000</v>
      </c>
      <c r="N5344">
        <v>31590000</v>
      </c>
      <c r="O5344">
        <f t="shared" si="917"/>
        <v>6.7217309451522669E-2</v>
      </c>
      <c r="P5344">
        <f t="shared" si="918"/>
        <v>-1.4530605751256181E-2</v>
      </c>
      <c r="Q5344">
        <f t="shared" si="919"/>
        <v>9.0948864464979379E-2</v>
      </c>
      <c r="R5344">
        <f t="shared" si="920"/>
        <v>5.8056133745210604E-2</v>
      </c>
      <c r="S5344">
        <f t="shared" si="921"/>
        <v>9.021968260702401E-2</v>
      </c>
      <c r="T5344">
        <f t="shared" si="922"/>
        <v>0.16023439882270274</v>
      </c>
      <c r="U5344">
        <f t="shared" si="923"/>
        <v>0.29608760788577032</v>
      </c>
      <c r="V5344">
        <f t="shared" si="924"/>
        <v>0.14913757672981823</v>
      </c>
      <c r="W5344">
        <f t="shared" si="925"/>
        <v>3.8726185583411774E-2</v>
      </c>
      <c r="X5344">
        <f t="shared" si="926"/>
        <v>2.2021292110252298E-2</v>
      </c>
      <c r="Y5344">
        <f t="shared" si="927"/>
        <v>4.1881554350564121E-2</v>
      </c>
    </row>
    <row r="5345" spans="1:25" x14ac:dyDescent="0.2">
      <c r="A5345" t="s">
        <v>109</v>
      </c>
      <c r="B5345" t="s">
        <v>261</v>
      </c>
      <c r="C5345">
        <v>1997</v>
      </c>
      <c r="D5345">
        <v>50700000</v>
      </c>
      <c r="E5345">
        <v>-10960000</v>
      </c>
      <c r="F5345">
        <v>68510000</v>
      </c>
      <c r="G5345">
        <v>47040000</v>
      </c>
      <c r="H5345">
        <v>66870000</v>
      </c>
      <c r="I5345">
        <v>121950000</v>
      </c>
      <c r="J5345">
        <v>211000000</v>
      </c>
      <c r="K5345">
        <v>104240000</v>
      </c>
      <c r="L5345">
        <v>26710000</v>
      </c>
      <c r="M5345">
        <v>15010000</v>
      </c>
      <c r="N5345">
        <v>33549999.999999899</v>
      </c>
      <c r="O5345">
        <f t="shared" si="917"/>
        <v>6.9015273202472041E-2</v>
      </c>
      <c r="P5345">
        <f t="shared" si="918"/>
        <v>-1.491927799406496E-2</v>
      </c>
      <c r="Q5345">
        <f t="shared" si="919"/>
        <v>9.3259099942827606E-2</v>
      </c>
      <c r="R5345">
        <f t="shared" si="920"/>
        <v>6.4033105551169325E-2</v>
      </c>
      <c r="S5345">
        <f t="shared" si="921"/>
        <v>9.1026653235686497E-2</v>
      </c>
      <c r="T5345">
        <f t="shared" si="922"/>
        <v>0.16600419264381588</v>
      </c>
      <c r="U5345">
        <f t="shared" si="923"/>
        <v>0.28722332634559367</v>
      </c>
      <c r="V5345">
        <f t="shared" si="924"/>
        <v>0.14189649070267624</v>
      </c>
      <c r="W5345">
        <f t="shared" si="925"/>
        <v>3.6358933870572548E-2</v>
      </c>
      <c r="X5345">
        <f t="shared" si="926"/>
        <v>2.043233236230977E-2</v>
      </c>
      <c r="Y5345">
        <f t="shared" si="927"/>
        <v>4.5669870136941418E-2</v>
      </c>
    </row>
    <row r="5346" spans="1:25" x14ac:dyDescent="0.2">
      <c r="A5346" t="s">
        <v>109</v>
      </c>
      <c r="B5346" t="s">
        <v>261</v>
      </c>
      <c r="C5346">
        <v>1998</v>
      </c>
      <c r="D5346">
        <v>50700000</v>
      </c>
      <c r="E5346">
        <v>-10960000</v>
      </c>
      <c r="F5346">
        <v>67420000</v>
      </c>
      <c r="G5346">
        <v>44400000</v>
      </c>
      <c r="H5346">
        <v>63540000</v>
      </c>
      <c r="I5346">
        <v>121190000</v>
      </c>
      <c r="J5346">
        <v>216040000</v>
      </c>
      <c r="K5346">
        <v>105920000</v>
      </c>
      <c r="L5346">
        <v>24280000</v>
      </c>
      <c r="M5346">
        <v>14890000</v>
      </c>
      <c r="N5346">
        <v>36330000</v>
      </c>
      <c r="O5346">
        <f t="shared" si="917"/>
        <v>6.9097103918228278E-2</v>
      </c>
      <c r="P5346">
        <f t="shared" si="918"/>
        <v>-1.4936967632027258E-2</v>
      </c>
      <c r="Q5346">
        <f t="shared" si="919"/>
        <v>9.1884156729131181E-2</v>
      </c>
      <c r="R5346">
        <f t="shared" si="920"/>
        <v>6.051107325383305E-2</v>
      </c>
      <c r="S5346">
        <f t="shared" si="921"/>
        <v>8.659625212947189E-2</v>
      </c>
      <c r="T5346">
        <f t="shared" si="922"/>
        <v>0.16516524701873936</v>
      </c>
      <c r="U5346">
        <f t="shared" si="923"/>
        <v>0.29443270868824534</v>
      </c>
      <c r="V5346">
        <f t="shared" si="924"/>
        <v>0.14435434412265757</v>
      </c>
      <c r="W5346">
        <f t="shared" si="925"/>
        <v>3.309028960817717E-2</v>
      </c>
      <c r="X5346">
        <f t="shared" si="926"/>
        <v>2.0293015332197614E-2</v>
      </c>
      <c r="Y5346">
        <f t="shared" si="927"/>
        <v>4.9512776831345827E-2</v>
      </c>
    </row>
    <row r="5347" spans="1:25" x14ac:dyDescent="0.2">
      <c r="A5347" t="s">
        <v>109</v>
      </c>
      <c r="B5347" t="s">
        <v>261</v>
      </c>
      <c r="C5347">
        <v>1999</v>
      </c>
      <c r="D5347">
        <v>50700000</v>
      </c>
      <c r="E5347">
        <v>-10960000</v>
      </c>
      <c r="F5347">
        <v>64709999.999999903</v>
      </c>
      <c r="G5347">
        <v>26140000</v>
      </c>
      <c r="H5347">
        <v>62460000</v>
      </c>
      <c r="I5347">
        <v>124730000</v>
      </c>
      <c r="J5347">
        <v>215120000</v>
      </c>
      <c r="K5347">
        <v>102040000</v>
      </c>
      <c r="L5347">
        <v>21810000</v>
      </c>
      <c r="M5347">
        <v>14510000</v>
      </c>
      <c r="N5347">
        <v>36010000</v>
      </c>
      <c r="O5347">
        <f t="shared" si="917"/>
        <v>7.1684081044014317E-2</v>
      </c>
      <c r="P5347">
        <f t="shared" si="918"/>
        <v>-1.5496203712867789E-2</v>
      </c>
      <c r="Q5347">
        <f t="shared" si="919"/>
        <v>9.1492640717123472E-2</v>
      </c>
      <c r="R5347">
        <f t="shared" si="920"/>
        <v>3.6959011410069714E-2</v>
      </c>
      <c r="S5347">
        <f t="shared" si="921"/>
        <v>8.8311394516945446E-2</v>
      </c>
      <c r="T5347">
        <f t="shared" si="922"/>
        <v>0.17635415046587585</v>
      </c>
      <c r="U5347">
        <f t="shared" si="923"/>
        <v>0.30415541448103278</v>
      </c>
      <c r="V5347">
        <f t="shared" si="924"/>
        <v>0.14427304989607931</v>
      </c>
      <c r="W5347">
        <f t="shared" si="925"/>
        <v>3.083687983372687E-2</v>
      </c>
      <c r="X5347">
        <f t="shared" si="926"/>
        <v>2.0515503273148872E-2</v>
      </c>
      <c r="Y5347">
        <f t="shared" si="927"/>
        <v>5.0914078074851196E-2</v>
      </c>
    </row>
    <row r="5348" spans="1:25" x14ac:dyDescent="0.2">
      <c r="A5348" t="s">
        <v>109</v>
      </c>
      <c r="B5348" t="s">
        <v>261</v>
      </c>
      <c r="C5348">
        <v>2000</v>
      </c>
      <c r="D5348">
        <v>50700000</v>
      </c>
      <c r="E5348">
        <v>-10960000</v>
      </c>
      <c r="F5348">
        <v>62340000</v>
      </c>
      <c r="G5348">
        <v>25040000</v>
      </c>
      <c r="H5348">
        <v>62320000</v>
      </c>
      <c r="I5348">
        <v>122950000</v>
      </c>
      <c r="J5348">
        <v>225630000</v>
      </c>
      <c r="K5348">
        <v>101920000</v>
      </c>
      <c r="L5348">
        <v>19510000</v>
      </c>
      <c r="M5348">
        <v>14420000</v>
      </c>
      <c r="N5348">
        <v>37750000</v>
      </c>
      <c r="O5348">
        <f t="shared" si="917"/>
        <v>7.1245889660211906E-2</v>
      </c>
      <c r="P5348">
        <f t="shared" si="918"/>
        <v>-1.540147831707934E-2</v>
      </c>
      <c r="Q5348">
        <f t="shared" si="919"/>
        <v>8.7602934150248724E-2</v>
      </c>
      <c r="R5348">
        <f t="shared" si="920"/>
        <v>3.5187319074787109E-2</v>
      </c>
      <c r="S5348">
        <f t="shared" si="921"/>
        <v>8.7574829262808809E-2</v>
      </c>
      <c r="T5348">
        <f t="shared" si="922"/>
        <v>0.17277479553694389</v>
      </c>
      <c r="U5348">
        <f t="shared" si="923"/>
        <v>0.31706528765352293</v>
      </c>
      <c r="V5348">
        <f t="shared" si="924"/>
        <v>0.14322250639386189</v>
      </c>
      <c r="W5348">
        <f t="shared" si="925"/>
        <v>2.7416317697647619E-2</v>
      </c>
      <c r="X5348">
        <f t="shared" si="926"/>
        <v>2.0263623844186503E-2</v>
      </c>
      <c r="Y5348">
        <f t="shared" si="927"/>
        <v>5.3047975042859956E-2</v>
      </c>
    </row>
    <row r="5349" spans="1:25" x14ac:dyDescent="0.2">
      <c r="A5349" t="s">
        <v>109</v>
      </c>
      <c r="B5349" t="s">
        <v>261</v>
      </c>
      <c r="C5349">
        <v>2001</v>
      </c>
      <c r="D5349">
        <v>50700000</v>
      </c>
      <c r="E5349">
        <v>-10960000</v>
      </c>
      <c r="F5349">
        <v>60200000</v>
      </c>
      <c r="G5349">
        <v>24460000</v>
      </c>
      <c r="H5349">
        <v>65959999.999999903</v>
      </c>
      <c r="I5349">
        <v>121900000</v>
      </c>
      <c r="J5349">
        <v>234590000</v>
      </c>
      <c r="K5349">
        <v>105180000</v>
      </c>
      <c r="L5349">
        <v>18360000</v>
      </c>
      <c r="M5349">
        <v>14250000</v>
      </c>
      <c r="N5349">
        <v>37630000</v>
      </c>
      <c r="O5349">
        <f t="shared" si="917"/>
        <v>7.0195356307198156E-2</v>
      </c>
      <c r="P5349">
        <f t="shared" si="918"/>
        <v>-1.5174380771733565E-2</v>
      </c>
      <c r="Q5349">
        <f t="shared" si="919"/>
        <v>8.3348332341091291E-2</v>
      </c>
      <c r="R5349">
        <f t="shared" si="920"/>
        <v>3.3865451977792241E-2</v>
      </c>
      <c r="S5349">
        <f t="shared" si="921"/>
        <v>9.1323189389009532E-2</v>
      </c>
      <c r="T5349">
        <f t="shared" si="922"/>
        <v>0.16877345037174465</v>
      </c>
      <c r="U5349">
        <f t="shared" si="923"/>
        <v>0.32479543660957821</v>
      </c>
      <c r="V5349">
        <f t="shared" si="924"/>
        <v>0.14562421255209274</v>
      </c>
      <c r="W5349">
        <f t="shared" si="925"/>
        <v>2.5419856840239802E-2</v>
      </c>
      <c r="X5349">
        <f t="shared" si="926"/>
        <v>1.9729464050839716E-2</v>
      </c>
      <c r="Y5349">
        <f t="shared" si="927"/>
        <v>5.2099630332147269E-2</v>
      </c>
    </row>
    <row r="5350" spans="1:25" x14ac:dyDescent="0.2">
      <c r="A5350" t="s">
        <v>109</v>
      </c>
      <c r="B5350" t="s">
        <v>261</v>
      </c>
      <c r="C5350">
        <v>2002</v>
      </c>
      <c r="D5350">
        <v>50700000</v>
      </c>
      <c r="E5350">
        <v>-10960000</v>
      </c>
      <c r="F5350">
        <v>58960000</v>
      </c>
      <c r="G5350">
        <v>23100000</v>
      </c>
      <c r="H5350">
        <v>61500000</v>
      </c>
      <c r="I5350">
        <v>123170000</v>
      </c>
      <c r="J5350">
        <v>230050000</v>
      </c>
      <c r="K5350">
        <v>100620000</v>
      </c>
      <c r="L5350">
        <v>17510000</v>
      </c>
      <c r="M5350">
        <v>12170000</v>
      </c>
      <c r="N5350">
        <v>36400000</v>
      </c>
      <c r="O5350">
        <f t="shared" si="917"/>
        <v>7.2096925570945075E-2</v>
      </c>
      <c r="P5350">
        <f t="shared" si="918"/>
        <v>-1.5585449788117517E-2</v>
      </c>
      <c r="Q5350">
        <f t="shared" si="919"/>
        <v>8.3842894115639485E-2</v>
      </c>
      <c r="R5350">
        <f t="shared" si="920"/>
        <v>3.2848895082619949E-2</v>
      </c>
      <c r="S5350">
        <f t="shared" si="921"/>
        <v>8.745485054463753E-2</v>
      </c>
      <c r="T5350">
        <f t="shared" si="922"/>
        <v>0.17515144620460169</v>
      </c>
      <c r="U5350">
        <f t="shared" si="923"/>
        <v>0.32713802224055061</v>
      </c>
      <c r="V5350">
        <f t="shared" si="924"/>
        <v>0.14308466767156794</v>
      </c>
      <c r="W5350">
        <f t="shared" si="925"/>
        <v>2.4899746878643953E-2</v>
      </c>
      <c r="X5350">
        <f t="shared" si="926"/>
        <v>1.7306106197207134E-2</v>
      </c>
      <c r="Y5350">
        <f t="shared" si="927"/>
        <v>5.1761895281704162E-2</v>
      </c>
    </row>
    <row r="5351" spans="1:25" x14ac:dyDescent="0.2">
      <c r="A5351" t="s">
        <v>109</v>
      </c>
      <c r="B5351" t="s">
        <v>261</v>
      </c>
      <c r="C5351">
        <v>2003</v>
      </c>
      <c r="D5351">
        <v>50700000</v>
      </c>
      <c r="E5351">
        <v>-10960000</v>
      </c>
      <c r="F5351">
        <v>55170000</v>
      </c>
      <c r="G5351">
        <v>24340000</v>
      </c>
      <c r="H5351">
        <v>61140000</v>
      </c>
      <c r="I5351">
        <v>124570000</v>
      </c>
      <c r="J5351">
        <v>241430000</v>
      </c>
      <c r="K5351">
        <v>100990000</v>
      </c>
      <c r="L5351">
        <v>15640000</v>
      </c>
      <c r="M5351">
        <v>11440000</v>
      </c>
      <c r="N5351">
        <v>36630000</v>
      </c>
      <c r="O5351">
        <f t="shared" si="917"/>
        <v>7.129899168881576E-2</v>
      </c>
      <c r="P5351">
        <f t="shared" si="918"/>
        <v>-1.5412957572177925E-2</v>
      </c>
      <c r="Q5351">
        <f t="shared" si="919"/>
        <v>7.7585115808125549E-2</v>
      </c>
      <c r="R5351">
        <f t="shared" si="920"/>
        <v>3.4229141177628708E-2</v>
      </c>
      <c r="S5351">
        <f t="shared" si="921"/>
        <v>8.5980677551364806E-2</v>
      </c>
      <c r="T5351">
        <f t="shared" si="922"/>
        <v>0.17518176320859524</v>
      </c>
      <c r="U5351">
        <f t="shared" si="923"/>
        <v>0.33952101703019311</v>
      </c>
      <c r="V5351">
        <f t="shared" si="924"/>
        <v>0.14202140376042413</v>
      </c>
      <c r="W5351">
        <f t="shared" si="925"/>
        <v>2.1994402958837842E-2</v>
      </c>
      <c r="X5351">
        <f t="shared" si="926"/>
        <v>1.6087977611835353E-2</v>
      </c>
      <c r="Y5351">
        <f t="shared" si="927"/>
        <v>5.1512466776357423E-2</v>
      </c>
    </row>
    <row r="5352" spans="1:25" x14ac:dyDescent="0.2">
      <c r="A5352" t="s">
        <v>109</v>
      </c>
      <c r="B5352" t="s">
        <v>261</v>
      </c>
      <c r="C5352">
        <v>2004</v>
      </c>
      <c r="D5352">
        <v>50700000</v>
      </c>
      <c r="E5352">
        <v>-10960000</v>
      </c>
      <c r="F5352">
        <v>50900000</v>
      </c>
      <c r="G5352">
        <v>24250000</v>
      </c>
      <c r="H5352">
        <v>58140000</v>
      </c>
      <c r="I5352">
        <v>125980000</v>
      </c>
      <c r="J5352">
        <v>239360000</v>
      </c>
      <c r="K5352">
        <v>104090000</v>
      </c>
      <c r="L5352">
        <v>15570000</v>
      </c>
      <c r="M5352">
        <v>11810000</v>
      </c>
      <c r="N5352">
        <v>40050000</v>
      </c>
      <c r="O5352">
        <f t="shared" si="917"/>
        <v>7.1419515699615438E-2</v>
      </c>
      <c r="P5352">
        <f t="shared" si="918"/>
        <v>-1.5439011677865586E-2</v>
      </c>
      <c r="Q5352">
        <f t="shared" si="919"/>
        <v>7.1701249489357508E-2</v>
      </c>
      <c r="R5352">
        <f t="shared" si="920"/>
        <v>3.4160222006226315E-2</v>
      </c>
      <c r="S5352">
        <f t="shared" si="921"/>
        <v>8.1900012678020537E-2</v>
      </c>
      <c r="T5352">
        <f t="shared" si="922"/>
        <v>0.17746411415853161</v>
      </c>
      <c r="U5352">
        <f t="shared" si="923"/>
        <v>0.33717899956331265</v>
      </c>
      <c r="V5352">
        <f t="shared" si="924"/>
        <v>0.14662835087126175</v>
      </c>
      <c r="W5352">
        <f t="shared" si="925"/>
        <v>2.1932975531420359E-2</v>
      </c>
      <c r="X5352">
        <f t="shared" si="926"/>
        <v>1.6636380284269395E-2</v>
      </c>
      <c r="Y5352">
        <f t="shared" si="927"/>
        <v>5.641719139585006E-2</v>
      </c>
    </row>
    <row r="5353" spans="1:25" x14ac:dyDescent="0.2">
      <c r="A5353" t="s">
        <v>109</v>
      </c>
      <c r="B5353" t="s">
        <v>261</v>
      </c>
      <c r="C5353">
        <v>2005</v>
      </c>
      <c r="D5353">
        <v>50700000</v>
      </c>
      <c r="E5353">
        <v>-10960000</v>
      </c>
      <c r="F5353">
        <v>48220000</v>
      </c>
      <c r="G5353">
        <v>24550000</v>
      </c>
      <c r="H5353">
        <v>55090000</v>
      </c>
      <c r="I5353">
        <v>127200000</v>
      </c>
      <c r="J5353">
        <v>243210000</v>
      </c>
      <c r="K5353">
        <v>99740000</v>
      </c>
      <c r="L5353">
        <v>13950000</v>
      </c>
      <c r="M5353">
        <v>12210000</v>
      </c>
      <c r="N5353">
        <v>42430000</v>
      </c>
      <c r="O5353">
        <f t="shared" si="917"/>
        <v>7.1778463629413591E-2</v>
      </c>
      <c r="P5353">
        <f t="shared" si="918"/>
        <v>-1.5516606733301243E-2</v>
      </c>
      <c r="Q5353">
        <f t="shared" si="919"/>
        <v>6.8267406631367336E-2</v>
      </c>
      <c r="R5353">
        <f t="shared" si="920"/>
        <v>3.4756632783078972E-2</v>
      </c>
      <c r="S5353">
        <f t="shared" si="921"/>
        <v>7.7993600815471298E-2</v>
      </c>
      <c r="T5353">
        <f t="shared" si="922"/>
        <v>0.18008324602882464</v>
      </c>
      <c r="U5353">
        <f t="shared" si="923"/>
        <v>0.34432426310275505</v>
      </c>
      <c r="V5353">
        <f t="shared" si="924"/>
        <v>0.14120678426819946</v>
      </c>
      <c r="W5353">
        <f t="shared" si="925"/>
        <v>1.974969561401025E-2</v>
      </c>
      <c r="X5353">
        <f t="shared" si="926"/>
        <v>1.7286292720219726E-2</v>
      </c>
      <c r="Y5353">
        <f t="shared" si="927"/>
        <v>6.0070221139960925E-2</v>
      </c>
    </row>
    <row r="5354" spans="1:25" x14ac:dyDescent="0.2">
      <c r="A5354" t="s">
        <v>109</v>
      </c>
      <c r="B5354" t="s">
        <v>261</v>
      </c>
      <c r="C5354">
        <v>2006</v>
      </c>
      <c r="D5354">
        <v>50700000</v>
      </c>
      <c r="E5354">
        <v>-10960000</v>
      </c>
      <c r="F5354">
        <v>45060000</v>
      </c>
      <c r="G5354">
        <v>24640000</v>
      </c>
      <c r="H5354">
        <v>54360000</v>
      </c>
      <c r="I5354">
        <v>128850000</v>
      </c>
      <c r="J5354">
        <v>248620000</v>
      </c>
      <c r="K5354">
        <v>95490000</v>
      </c>
      <c r="L5354">
        <v>13000000</v>
      </c>
      <c r="M5354">
        <v>11240000</v>
      </c>
      <c r="N5354">
        <v>43760000</v>
      </c>
      <c r="O5354">
        <f t="shared" si="917"/>
        <v>7.1939383619955735E-2</v>
      </c>
      <c r="P5354">
        <f t="shared" si="918"/>
        <v>-1.5551393382144276E-2</v>
      </c>
      <c r="Q5354">
        <f t="shared" si="919"/>
        <v>6.3936659288268347E-2</v>
      </c>
      <c r="R5354">
        <f t="shared" si="920"/>
        <v>3.4962256654747718E-2</v>
      </c>
      <c r="S5354">
        <f t="shared" si="921"/>
        <v>7.713264089902945E-2</v>
      </c>
      <c r="T5354">
        <f t="shared" si="922"/>
        <v>0.18282819683296442</v>
      </c>
      <c r="U5354">
        <f t="shared" si="923"/>
        <v>0.35277257506101367</v>
      </c>
      <c r="V5354">
        <f t="shared" si="924"/>
        <v>0.13549293376468585</v>
      </c>
      <c r="W5354">
        <f t="shared" si="925"/>
        <v>1.8445995799988648E-2</v>
      </c>
      <c r="X5354">
        <f t="shared" si="926"/>
        <v>1.5948691753220955E-2</v>
      </c>
      <c r="Y5354">
        <f t="shared" si="927"/>
        <v>6.2092059708269483E-2</v>
      </c>
    </row>
    <row r="5355" spans="1:25" x14ac:dyDescent="0.2">
      <c r="A5355" t="s">
        <v>109</v>
      </c>
      <c r="B5355" t="s">
        <v>261</v>
      </c>
      <c r="C5355">
        <v>2007</v>
      </c>
      <c r="D5355">
        <v>50700000</v>
      </c>
      <c r="E5355">
        <v>-10960000</v>
      </c>
      <c r="F5355">
        <v>41820000</v>
      </c>
      <c r="G5355">
        <v>25720000</v>
      </c>
      <c r="H5355">
        <v>53410000</v>
      </c>
      <c r="I5355">
        <v>129550000</v>
      </c>
      <c r="J5355">
        <v>242280000</v>
      </c>
      <c r="K5355">
        <v>91270000</v>
      </c>
      <c r="L5355">
        <v>11010000</v>
      </c>
      <c r="M5355">
        <v>10720000</v>
      </c>
      <c r="N5355">
        <v>43740000</v>
      </c>
      <c r="O5355">
        <f t="shared" si="917"/>
        <v>7.355714824594492E-2</v>
      </c>
      <c r="P5355">
        <f t="shared" si="918"/>
        <v>-1.5901111336795982E-2</v>
      </c>
      <c r="Q5355">
        <f t="shared" si="919"/>
        <v>6.0673766067956943E-2</v>
      </c>
      <c r="R5355">
        <f t="shared" si="920"/>
        <v>3.7315381713721965E-2</v>
      </c>
      <c r="S5355">
        <f t="shared" si="921"/>
        <v>7.7488901140353422E-2</v>
      </c>
      <c r="T5355">
        <f t="shared" si="922"/>
        <v>0.18795519832864233</v>
      </c>
      <c r="U5355">
        <f t="shared" si="923"/>
        <v>0.35150741374807765</v>
      </c>
      <c r="V5355">
        <f t="shared" si="924"/>
        <v>0.13241737515596436</v>
      </c>
      <c r="W5355">
        <f t="shared" si="925"/>
        <v>1.5973652903113485E-2</v>
      </c>
      <c r="X5355">
        <f t="shared" si="926"/>
        <v>1.5552911818471984E-2</v>
      </c>
      <c r="Y5355">
        <f t="shared" si="927"/>
        <v>6.3459362214548939E-2</v>
      </c>
    </row>
    <row r="5356" spans="1:25" x14ac:dyDescent="0.2">
      <c r="A5356" t="s">
        <v>109</v>
      </c>
      <c r="B5356" t="s">
        <v>261</v>
      </c>
      <c r="C5356">
        <v>2008</v>
      </c>
      <c r="D5356">
        <v>50700000</v>
      </c>
      <c r="E5356">
        <v>-10960000</v>
      </c>
      <c r="F5356">
        <v>37240000</v>
      </c>
      <c r="G5356">
        <v>24880000</v>
      </c>
      <c r="H5356">
        <v>52120000</v>
      </c>
      <c r="I5356">
        <v>122740000</v>
      </c>
      <c r="J5356">
        <v>231980000</v>
      </c>
      <c r="K5356">
        <v>95960000</v>
      </c>
      <c r="L5356">
        <v>10560000</v>
      </c>
      <c r="M5356">
        <v>10350000</v>
      </c>
      <c r="N5356">
        <v>46120000</v>
      </c>
      <c r="O5356">
        <f t="shared" si="917"/>
        <v>7.5481248790364608E-2</v>
      </c>
      <c r="P5356">
        <f t="shared" si="918"/>
        <v>-1.631705102056008E-2</v>
      </c>
      <c r="Q5356">
        <f t="shared" si="919"/>
        <v>5.5442242701246112E-2</v>
      </c>
      <c r="R5356">
        <f t="shared" si="920"/>
        <v>3.7040896842293322E-2</v>
      </c>
      <c r="S5356">
        <f t="shared" si="921"/>
        <v>7.7595319269305782E-2</v>
      </c>
      <c r="T5356">
        <f t="shared" si="922"/>
        <v>0.18273310604594381</v>
      </c>
      <c r="U5356">
        <f t="shared" si="923"/>
        <v>0.34536765472167219</v>
      </c>
      <c r="V5356">
        <f t="shared" si="924"/>
        <v>0.14286352335154609</v>
      </c>
      <c r="W5356">
        <f t="shared" si="925"/>
        <v>1.5721538209590734E-2</v>
      </c>
      <c r="X5356">
        <f t="shared" si="926"/>
        <v>1.5408893983831827E-2</v>
      </c>
      <c r="Y5356">
        <f t="shared" si="927"/>
        <v>6.8662627104765589E-2</v>
      </c>
    </row>
    <row r="5357" spans="1:25" x14ac:dyDescent="0.2">
      <c r="A5357" t="s">
        <v>109</v>
      </c>
      <c r="B5357" t="s">
        <v>261</v>
      </c>
      <c r="C5357">
        <v>2009</v>
      </c>
      <c r="D5357">
        <v>50700000</v>
      </c>
      <c r="E5357">
        <v>-10960000</v>
      </c>
      <c r="F5357">
        <v>33180000</v>
      </c>
      <c r="G5357">
        <v>22430000</v>
      </c>
      <c r="H5357">
        <v>43110000</v>
      </c>
      <c r="I5357">
        <v>118320000</v>
      </c>
      <c r="J5357">
        <v>204060000</v>
      </c>
      <c r="K5357">
        <v>91090000</v>
      </c>
      <c r="L5357">
        <v>10480000</v>
      </c>
      <c r="M5357">
        <v>8340000</v>
      </c>
      <c r="N5357">
        <v>43630000</v>
      </c>
      <c r="O5357">
        <f t="shared" si="917"/>
        <v>8.2522217520101568E-2</v>
      </c>
      <c r="P5357">
        <f t="shared" si="918"/>
        <v>-1.7839122367264558E-2</v>
      </c>
      <c r="Q5357">
        <f t="shared" si="919"/>
        <v>5.4005664246883037E-2</v>
      </c>
      <c r="R5357">
        <f t="shared" si="920"/>
        <v>3.6508349881181026E-2</v>
      </c>
      <c r="S5357">
        <f t="shared" si="921"/>
        <v>7.0168299749340801E-2</v>
      </c>
      <c r="T5357">
        <f t="shared" si="922"/>
        <v>0.19258439402324296</v>
      </c>
      <c r="U5357">
        <f t="shared" si="923"/>
        <v>0.33213971808978154</v>
      </c>
      <c r="V5357">
        <f t="shared" si="924"/>
        <v>0.14826328982063219</v>
      </c>
      <c r="W5357">
        <f t="shared" si="925"/>
        <v>1.7057846935121586E-2</v>
      </c>
      <c r="X5357">
        <f t="shared" si="926"/>
        <v>1.3574660633484163E-2</v>
      </c>
      <c r="Y5357">
        <f t="shared" si="927"/>
        <v>7.1014681467495691E-2</v>
      </c>
    </row>
    <row r="5358" spans="1:25" x14ac:dyDescent="0.2">
      <c r="A5358" t="s">
        <v>109</v>
      </c>
      <c r="B5358" t="s">
        <v>261</v>
      </c>
      <c r="C5358">
        <v>2010</v>
      </c>
      <c r="D5358">
        <v>50700000</v>
      </c>
      <c r="E5358">
        <v>-10960000</v>
      </c>
      <c r="F5358">
        <v>28450000</v>
      </c>
      <c r="G5358">
        <v>23520000</v>
      </c>
      <c r="H5358">
        <v>44880000</v>
      </c>
      <c r="I5358">
        <v>116850000</v>
      </c>
      <c r="J5358">
        <v>209090000</v>
      </c>
      <c r="K5358">
        <v>101860000</v>
      </c>
      <c r="L5358">
        <v>10250000</v>
      </c>
      <c r="M5358">
        <v>8960000</v>
      </c>
      <c r="N5358">
        <v>40870000</v>
      </c>
      <c r="O5358">
        <f t="shared" si="917"/>
        <v>8.1188848143225453E-2</v>
      </c>
      <c r="P5358">
        <f t="shared" si="918"/>
        <v>-1.7550883148910276E-2</v>
      </c>
      <c r="Q5358">
        <f t="shared" si="919"/>
        <v>4.5558633721395743E-2</v>
      </c>
      <c r="R5358">
        <f t="shared" si="920"/>
        <v>3.7663939020289208E-2</v>
      </c>
      <c r="S5358">
        <f t="shared" si="921"/>
        <v>7.1868944865245726E-2</v>
      </c>
      <c r="T5358">
        <f t="shared" si="922"/>
        <v>0.18711867663778883</v>
      </c>
      <c r="U5358">
        <f t="shared" si="923"/>
        <v>0.33482793408810674</v>
      </c>
      <c r="V5358">
        <f t="shared" si="924"/>
        <v>0.16311432094416065</v>
      </c>
      <c r="W5358">
        <f t="shared" si="925"/>
        <v>1.6413919003314809E-2</v>
      </c>
      <c r="X5358">
        <f t="shared" si="926"/>
        <v>1.434816724582446E-2</v>
      </c>
      <c r="Y5358">
        <f t="shared" si="927"/>
        <v>6.5447499479558663E-2</v>
      </c>
    </row>
    <row r="5359" spans="1:25" x14ac:dyDescent="0.2">
      <c r="A5359" t="s">
        <v>109</v>
      </c>
      <c r="B5359" t="s">
        <v>261</v>
      </c>
      <c r="C5359">
        <v>2011</v>
      </c>
      <c r="D5359">
        <v>50700000</v>
      </c>
      <c r="E5359">
        <v>-10960000</v>
      </c>
      <c r="F5359">
        <v>26250000</v>
      </c>
      <c r="G5359">
        <v>21310000</v>
      </c>
      <c r="H5359">
        <v>40170000</v>
      </c>
      <c r="I5359">
        <v>115400000</v>
      </c>
      <c r="J5359">
        <v>197400000</v>
      </c>
      <c r="K5359">
        <v>82310000</v>
      </c>
      <c r="L5359">
        <v>9740000</v>
      </c>
      <c r="M5359">
        <v>8660000</v>
      </c>
      <c r="N5359">
        <v>43190000</v>
      </c>
      <c r="O5359">
        <f t="shared" si="917"/>
        <v>8.6789804337778387E-2</v>
      </c>
      <c r="P5359">
        <f t="shared" si="918"/>
        <v>-1.8761661845010869E-2</v>
      </c>
      <c r="Q5359">
        <f t="shared" si="919"/>
        <v>4.4935549583169282E-2</v>
      </c>
      <c r="R5359">
        <f t="shared" si="920"/>
        <v>3.6479107109231905E-2</v>
      </c>
      <c r="S5359">
        <f t="shared" si="921"/>
        <v>6.8764229590701331E-2</v>
      </c>
      <c r="T5359">
        <f t="shared" si="922"/>
        <v>0.19754523511991373</v>
      </c>
      <c r="U5359">
        <f t="shared" si="923"/>
        <v>0.33791533286543302</v>
      </c>
      <c r="V5359">
        <f t="shared" si="924"/>
        <v>0.14090076518821576</v>
      </c>
      <c r="W5359">
        <f t="shared" si="925"/>
        <v>1.6673228683431192E-2</v>
      </c>
      <c r="X5359">
        <f t="shared" si="926"/>
        <v>1.4824451786295085E-2</v>
      </c>
      <c r="Y5359">
        <f t="shared" si="927"/>
        <v>7.3933957580841189E-2</v>
      </c>
    </row>
    <row r="5360" spans="1:25" x14ac:dyDescent="0.2">
      <c r="A5360" t="s">
        <v>109</v>
      </c>
      <c r="B5360" t="s">
        <v>261</v>
      </c>
      <c r="C5360">
        <v>2012</v>
      </c>
      <c r="D5360">
        <v>50700000</v>
      </c>
      <c r="E5360">
        <v>-10960000</v>
      </c>
      <c r="F5360">
        <v>24630000</v>
      </c>
      <c r="G5360">
        <v>21070000</v>
      </c>
      <c r="H5360">
        <v>40210000</v>
      </c>
      <c r="I5360">
        <v>114910000</v>
      </c>
      <c r="J5360">
        <v>211570000</v>
      </c>
      <c r="K5360">
        <v>90460000</v>
      </c>
      <c r="L5360">
        <v>10390000</v>
      </c>
      <c r="M5360">
        <v>9470000</v>
      </c>
      <c r="N5360">
        <v>40740000</v>
      </c>
      <c r="O5360">
        <f t="shared" si="917"/>
        <v>8.4053117591472007E-2</v>
      </c>
      <c r="P5360">
        <f t="shared" si="918"/>
        <v>-1.8170062501036158E-2</v>
      </c>
      <c r="Q5360">
        <f t="shared" si="919"/>
        <v>4.0832905054792021E-2</v>
      </c>
      <c r="R5360">
        <f t="shared" si="920"/>
        <v>3.4930950446791224E-2</v>
      </c>
      <c r="S5360">
        <f t="shared" si="921"/>
        <v>6.6662245726885394E-2</v>
      </c>
      <c r="T5360">
        <f t="shared" si="922"/>
        <v>0.19050382134982344</v>
      </c>
      <c r="U5360">
        <f t="shared" si="923"/>
        <v>0.35075183607155291</v>
      </c>
      <c r="V5360">
        <f t="shared" si="924"/>
        <v>0.14996932973026741</v>
      </c>
      <c r="W5360">
        <f t="shared" si="925"/>
        <v>1.7225086622788838E-2</v>
      </c>
      <c r="X5360">
        <f t="shared" si="926"/>
        <v>1.5699862398249307E-2</v>
      </c>
      <c r="Y5360">
        <f t="shared" si="927"/>
        <v>6.75409075084136E-2</v>
      </c>
    </row>
    <row r="5361" spans="1:25" x14ac:dyDescent="0.2">
      <c r="A5361" t="s">
        <v>109</v>
      </c>
      <c r="B5361" t="s">
        <v>261</v>
      </c>
      <c r="C5361">
        <v>2013</v>
      </c>
      <c r="D5361">
        <v>50700000</v>
      </c>
      <c r="E5361">
        <v>-10960000</v>
      </c>
      <c r="F5361">
        <v>20930000</v>
      </c>
      <c r="G5361">
        <v>21590000</v>
      </c>
      <c r="H5361">
        <v>40890000</v>
      </c>
      <c r="I5361">
        <v>114170000</v>
      </c>
      <c r="J5361">
        <v>195920000</v>
      </c>
      <c r="K5361">
        <v>91760000</v>
      </c>
      <c r="L5361">
        <v>9350000</v>
      </c>
      <c r="M5361">
        <v>9350000</v>
      </c>
      <c r="N5361">
        <v>40650000</v>
      </c>
      <c r="O5361">
        <f t="shared" si="917"/>
        <v>8.6763070077864296E-2</v>
      </c>
      <c r="P5361">
        <f t="shared" si="918"/>
        <v>-1.8755882604603407E-2</v>
      </c>
      <c r="Q5361">
        <f t="shared" si="919"/>
        <v>3.5817575083426027E-2</v>
      </c>
      <c r="R5361">
        <f t="shared" si="920"/>
        <v>3.6947035167279881E-2</v>
      </c>
      <c r="S5361">
        <f t="shared" si="921"/>
        <v>6.9975186104218365E-2</v>
      </c>
      <c r="T5361">
        <f t="shared" si="922"/>
        <v>0.19537948147514334</v>
      </c>
      <c r="U5361">
        <f t="shared" si="923"/>
        <v>0.33527851458885943</v>
      </c>
      <c r="V5361">
        <f t="shared" si="924"/>
        <v>0.1570291777188329</v>
      </c>
      <c r="W5361">
        <f t="shared" si="925"/>
        <v>1.600068452126294E-2</v>
      </c>
      <c r="X5361">
        <f t="shared" si="926"/>
        <v>1.600068452126294E-2</v>
      </c>
      <c r="Y5361">
        <f t="shared" si="927"/>
        <v>6.9564473346453326E-2</v>
      </c>
    </row>
    <row r="5362" spans="1:25" x14ac:dyDescent="0.2">
      <c r="A5362" t="s">
        <v>109</v>
      </c>
      <c r="B5362" t="s">
        <v>261</v>
      </c>
      <c r="C5362">
        <v>2014</v>
      </c>
      <c r="D5362">
        <v>50700000</v>
      </c>
      <c r="E5362">
        <v>-10960000</v>
      </c>
      <c r="F5362">
        <v>18380000</v>
      </c>
      <c r="G5362">
        <v>22050000</v>
      </c>
      <c r="H5362">
        <v>40570000</v>
      </c>
      <c r="I5362">
        <v>115640000</v>
      </c>
      <c r="J5362">
        <v>170880000</v>
      </c>
      <c r="K5362">
        <v>77700000</v>
      </c>
      <c r="L5362">
        <v>8950000</v>
      </c>
      <c r="M5362">
        <v>8920000</v>
      </c>
      <c r="N5362">
        <v>40710000</v>
      </c>
      <c r="O5362">
        <f t="shared" si="917"/>
        <v>9.3277403686941165E-2</v>
      </c>
      <c r="P5362">
        <f t="shared" si="918"/>
        <v>-2.0164109357177024E-2</v>
      </c>
      <c r="Q5362">
        <f t="shared" si="919"/>
        <v>3.3815358575265853E-2</v>
      </c>
      <c r="R5362">
        <f t="shared" si="920"/>
        <v>4.0567391544320562E-2</v>
      </c>
      <c r="S5362">
        <f t="shared" si="921"/>
        <v>7.4640320859550358E-2</v>
      </c>
      <c r="T5362">
        <f t="shared" si="922"/>
        <v>0.21275343121021453</v>
      </c>
      <c r="U5362">
        <f t="shared" si="923"/>
        <v>0.31438348603598631</v>
      </c>
      <c r="V5362">
        <f t="shared" si="924"/>
        <v>0.14295176067998674</v>
      </c>
      <c r="W5362">
        <f t="shared" si="925"/>
        <v>1.6466129447694742E-2</v>
      </c>
      <c r="X5362">
        <f t="shared" si="926"/>
        <v>1.6410935717702468E-2</v>
      </c>
      <c r="Y5362">
        <f t="shared" si="927"/>
        <v>7.4897891599514294E-2</v>
      </c>
    </row>
    <row r="5363" spans="1:25" x14ac:dyDescent="0.2">
      <c r="A5363" t="s">
        <v>109</v>
      </c>
      <c r="B5363" t="s">
        <v>261</v>
      </c>
      <c r="C5363">
        <v>2015</v>
      </c>
      <c r="D5363">
        <v>50700000</v>
      </c>
      <c r="E5363">
        <v>-10960000</v>
      </c>
      <c r="F5363">
        <v>17300000</v>
      </c>
      <c r="G5363">
        <v>22130000</v>
      </c>
      <c r="H5363">
        <v>39160000</v>
      </c>
      <c r="I5363">
        <v>118820000</v>
      </c>
      <c r="J5363">
        <v>150350000</v>
      </c>
      <c r="K5363">
        <v>81550000</v>
      </c>
      <c r="L5363">
        <v>8340000</v>
      </c>
      <c r="M5363">
        <v>9400000</v>
      </c>
      <c r="N5363">
        <v>40300000</v>
      </c>
      <c r="O5363">
        <f t="shared" si="917"/>
        <v>9.6188506706634536E-2</v>
      </c>
      <c r="P5363">
        <f t="shared" si="918"/>
        <v>-2.0793412889639342E-2</v>
      </c>
      <c r="Q5363">
        <f t="shared" si="919"/>
        <v>3.2821719250981804E-2</v>
      </c>
      <c r="R5363">
        <f t="shared" si="920"/>
        <v>4.1985239712383084E-2</v>
      </c>
      <c r="S5363">
        <f t="shared" si="921"/>
        <v>7.4294712477944946E-2</v>
      </c>
      <c r="T5363">
        <f t="shared" si="922"/>
        <v>0.22542639776888199</v>
      </c>
      <c r="U5363">
        <f t="shared" si="923"/>
        <v>0.28524540401070025</v>
      </c>
      <c r="V5363">
        <f t="shared" si="924"/>
        <v>0.15471741068887665</v>
      </c>
      <c r="W5363">
        <f t="shared" si="925"/>
        <v>1.5822724771860593E-2</v>
      </c>
      <c r="X5363">
        <f t="shared" si="926"/>
        <v>1.7833766529435201E-2</v>
      </c>
      <c r="Y5363">
        <f t="shared" si="927"/>
        <v>7.6457530971940274E-2</v>
      </c>
    </row>
    <row r="5364" spans="1:25" x14ac:dyDescent="0.2">
      <c r="A5364" t="s">
        <v>109</v>
      </c>
      <c r="B5364" t="s">
        <v>261</v>
      </c>
      <c r="C5364">
        <v>2016</v>
      </c>
      <c r="D5364">
        <v>50700000</v>
      </c>
      <c r="E5364">
        <v>-10960000</v>
      </c>
      <c r="F5364">
        <v>18160000</v>
      </c>
      <c r="G5364">
        <v>21520000</v>
      </c>
      <c r="H5364">
        <v>32070000</v>
      </c>
      <c r="I5364">
        <v>121630000</v>
      </c>
      <c r="J5364">
        <v>125940000</v>
      </c>
      <c r="K5364">
        <v>86600000</v>
      </c>
      <c r="L5364">
        <v>7440000</v>
      </c>
      <c r="M5364">
        <v>11180000</v>
      </c>
      <c r="N5364">
        <v>40800000</v>
      </c>
      <c r="O5364">
        <f t="shared" si="917"/>
        <v>0.10038013779995249</v>
      </c>
      <c r="P5364">
        <f t="shared" si="918"/>
        <v>-2.1699532747287559E-2</v>
      </c>
      <c r="Q5364">
        <f t="shared" si="919"/>
        <v>3.5954700245505664E-2</v>
      </c>
      <c r="R5364">
        <f t="shared" si="920"/>
        <v>4.260711174467411E-2</v>
      </c>
      <c r="S5364">
        <f t="shared" si="921"/>
        <v>6.3494891898313144E-2</v>
      </c>
      <c r="T5364">
        <f t="shared" si="922"/>
        <v>0.24081333650114833</v>
      </c>
      <c r="U5364">
        <f t="shared" si="923"/>
        <v>0.24934663815633168</v>
      </c>
      <c r="V5364">
        <f t="shared" si="924"/>
        <v>0.17145798685356775</v>
      </c>
      <c r="W5364">
        <f t="shared" si="925"/>
        <v>1.4730339748158707E-2</v>
      </c>
      <c r="X5364">
        <f t="shared" si="926"/>
        <v>2.2135107309733112E-2</v>
      </c>
      <c r="Y5364">
        <f t="shared" si="927"/>
        <v>8.0779282489902585E-2</v>
      </c>
    </row>
    <row r="5365" spans="1:25" x14ac:dyDescent="0.2">
      <c r="A5365" t="s">
        <v>109</v>
      </c>
      <c r="B5365" t="s">
        <v>261</v>
      </c>
      <c r="C5365">
        <v>2017</v>
      </c>
      <c r="D5365">
        <v>50700000</v>
      </c>
      <c r="E5365">
        <v>-10960000</v>
      </c>
      <c r="F5365">
        <v>17780000</v>
      </c>
      <c r="G5365">
        <v>20260000</v>
      </c>
      <c r="H5365">
        <v>32979999.999999899</v>
      </c>
      <c r="I5365">
        <v>122090000</v>
      </c>
      <c r="J5365">
        <v>114600000</v>
      </c>
      <c r="K5365">
        <v>84050000</v>
      </c>
      <c r="L5365">
        <v>7450000</v>
      </c>
      <c r="M5365">
        <v>11290000</v>
      </c>
      <c r="N5365">
        <v>41900000</v>
      </c>
      <c r="O5365">
        <f t="shared" si="917"/>
        <v>0.10301946600560818</v>
      </c>
      <c r="P5365">
        <f t="shared" si="918"/>
        <v>-2.2270085747957902E-2</v>
      </c>
      <c r="Q5365">
        <f t="shared" si="919"/>
        <v>3.612793107652295E-2</v>
      </c>
      <c r="R5365">
        <f t="shared" si="920"/>
        <v>4.1167147559637511E-2</v>
      </c>
      <c r="S5365">
        <f t="shared" si="921"/>
        <v>6.7013451456902323E-2</v>
      </c>
      <c r="T5365">
        <f t="shared" si="922"/>
        <v>0.24807981468687779</v>
      </c>
      <c r="U5365">
        <f t="shared" si="923"/>
        <v>0.23286056813101969</v>
      </c>
      <c r="V5365">
        <f t="shared" si="924"/>
        <v>0.17078473605071731</v>
      </c>
      <c r="W5365">
        <f t="shared" si="925"/>
        <v>1.5137968870646567E-2</v>
      </c>
      <c r="X5365">
        <f t="shared" si="926"/>
        <v>2.2940626650952988E-2</v>
      </c>
      <c r="Y5365">
        <f t="shared" si="927"/>
        <v>8.5138375259072641E-2</v>
      </c>
    </row>
    <row r="5366" spans="1:25" x14ac:dyDescent="0.2">
      <c r="A5366" t="s">
        <v>109</v>
      </c>
      <c r="B5366" t="s">
        <v>261</v>
      </c>
      <c r="C5366">
        <v>2018</v>
      </c>
      <c r="D5366">
        <v>50700000</v>
      </c>
      <c r="E5366">
        <v>-10960000</v>
      </c>
      <c r="F5366">
        <v>17390000</v>
      </c>
      <c r="G5366">
        <v>19140000</v>
      </c>
      <c r="H5366">
        <v>31960000</v>
      </c>
      <c r="I5366">
        <v>120660000</v>
      </c>
      <c r="J5366">
        <v>106640000</v>
      </c>
      <c r="K5366">
        <v>87010000</v>
      </c>
      <c r="L5366">
        <v>7420000</v>
      </c>
      <c r="M5366">
        <v>11160000</v>
      </c>
      <c r="N5366">
        <v>42800000</v>
      </c>
      <c r="O5366">
        <f t="shared" si="917"/>
        <v>0.10476938336915192</v>
      </c>
      <c r="P5366">
        <f t="shared" si="918"/>
        <v>-2.2648371631674658E-2</v>
      </c>
      <c r="Q5366">
        <f t="shared" si="919"/>
        <v>3.5935691849892544E-2</v>
      </c>
      <c r="R5366">
        <f t="shared" si="920"/>
        <v>3.9551992064804101E-2</v>
      </c>
      <c r="S5366">
        <f t="shared" si="921"/>
        <v>6.6043974210613324E-2</v>
      </c>
      <c r="T5366">
        <f t="shared" si="922"/>
        <v>0.2493387336749876</v>
      </c>
      <c r="U5366">
        <f t="shared" si="923"/>
        <v>0.22036700281038188</v>
      </c>
      <c r="V5366">
        <f t="shared" si="924"/>
        <v>0.17980244668540254</v>
      </c>
      <c r="W5366">
        <f t="shared" si="925"/>
        <v>1.5333112911224996E-2</v>
      </c>
      <c r="X5366">
        <f t="shared" si="926"/>
        <v>2.3061663084807407E-2</v>
      </c>
      <c r="Y5366">
        <f t="shared" si="927"/>
        <v>8.8444370970408331E-2</v>
      </c>
    </row>
    <row r="5367" spans="1:25" x14ac:dyDescent="0.2">
      <c r="A5367" t="s">
        <v>236</v>
      </c>
      <c r="B5367" t="s">
        <v>260</v>
      </c>
      <c r="C5367">
        <v>1990</v>
      </c>
      <c r="D5367">
        <v>357820000</v>
      </c>
      <c r="E5367">
        <v>-416820000</v>
      </c>
      <c r="F5367">
        <v>199340000</v>
      </c>
      <c r="G5367">
        <v>164710000</v>
      </c>
      <c r="H5367">
        <v>604510000</v>
      </c>
      <c r="I5367">
        <v>1426970000</v>
      </c>
      <c r="J5367">
        <v>2159790000</v>
      </c>
      <c r="K5367">
        <v>545480000</v>
      </c>
      <c r="L5367">
        <v>360760000</v>
      </c>
      <c r="M5367">
        <v>140890000</v>
      </c>
      <c r="N5367">
        <v>130820000</v>
      </c>
      <c r="O5367">
        <f t="shared" si="917"/>
        <v>6.3060094073775122E-2</v>
      </c>
      <c r="P5367">
        <f t="shared" si="918"/>
        <v>-7.3457907360770638E-2</v>
      </c>
      <c r="Q5367">
        <f t="shared" si="919"/>
        <v>3.5130510180164144E-2</v>
      </c>
      <c r="R5367">
        <f t="shared" si="920"/>
        <v>2.9027522483068308E-2</v>
      </c>
      <c r="S5367">
        <f t="shared" si="921"/>
        <v>0.10653529000206194</v>
      </c>
      <c r="T5367">
        <f t="shared" si="922"/>
        <v>0.25148080722277932</v>
      </c>
      <c r="U5367">
        <f t="shared" si="923"/>
        <v>0.38062869761220386</v>
      </c>
      <c r="V5367">
        <f t="shared" si="924"/>
        <v>9.6132189691361183E-2</v>
      </c>
      <c r="W5367">
        <f t="shared" si="925"/>
        <v>6.3578222396889816E-2</v>
      </c>
      <c r="X5367">
        <f t="shared" si="926"/>
        <v>2.4829625661098257E-2</v>
      </c>
      <c r="Y5367">
        <f t="shared" si="927"/>
        <v>2.3054948037368683E-2</v>
      </c>
    </row>
    <row r="5368" spans="1:25" x14ac:dyDescent="0.2">
      <c r="A5368" t="s">
        <v>236</v>
      </c>
      <c r="B5368" t="s">
        <v>260</v>
      </c>
      <c r="C5368">
        <v>1991</v>
      </c>
      <c r="D5368">
        <v>358930000</v>
      </c>
      <c r="E5368">
        <v>-416820000</v>
      </c>
      <c r="F5368">
        <v>201900000</v>
      </c>
      <c r="G5368">
        <v>154310000</v>
      </c>
      <c r="H5368">
        <v>566950000</v>
      </c>
      <c r="I5368">
        <v>1399670000</v>
      </c>
      <c r="J5368">
        <v>2179910000</v>
      </c>
      <c r="K5368">
        <v>555200000</v>
      </c>
      <c r="L5368">
        <v>361500000</v>
      </c>
      <c r="M5368">
        <v>140370000</v>
      </c>
      <c r="N5368">
        <v>137090000</v>
      </c>
      <c r="O5368">
        <f t="shared" si="917"/>
        <v>6.3651243746686029E-2</v>
      </c>
      <c r="P5368">
        <f t="shared" si="918"/>
        <v>-7.3917230152101165E-2</v>
      </c>
      <c r="Q5368">
        <f t="shared" si="919"/>
        <v>3.580415711268467E-2</v>
      </c>
      <c r="R5368">
        <f t="shared" si="920"/>
        <v>2.7364732461903775E-2</v>
      </c>
      <c r="S5368">
        <f t="shared" si="921"/>
        <v>0.10054069774659027</v>
      </c>
      <c r="T5368">
        <f t="shared" si="922"/>
        <v>0.2482120088455243</v>
      </c>
      <c r="U5368">
        <f t="shared" si="923"/>
        <v>0.38657672180045788</v>
      </c>
      <c r="V5368">
        <f t="shared" si="924"/>
        <v>9.8456998657565784E-2</v>
      </c>
      <c r="W5368">
        <f t="shared" si="925"/>
        <v>6.4106997504881177E-2</v>
      </c>
      <c r="X5368">
        <f t="shared" si="926"/>
        <v>2.4892667329903653E-2</v>
      </c>
      <c r="Y5368">
        <f t="shared" si="927"/>
        <v>2.4311004945903623E-2</v>
      </c>
    </row>
    <row r="5369" spans="1:25" x14ac:dyDescent="0.2">
      <c r="A5369" t="s">
        <v>236</v>
      </c>
      <c r="B5369" t="s">
        <v>260</v>
      </c>
      <c r="C5369">
        <v>1992</v>
      </c>
      <c r="D5369">
        <v>366450000</v>
      </c>
      <c r="E5369">
        <v>-416820000</v>
      </c>
      <c r="F5369">
        <v>202080000</v>
      </c>
      <c r="G5369">
        <v>157310000</v>
      </c>
      <c r="H5369">
        <v>517679999.99999899</v>
      </c>
      <c r="I5369">
        <v>1430660000</v>
      </c>
      <c r="J5369">
        <v>2276970000</v>
      </c>
      <c r="K5369">
        <v>565080000</v>
      </c>
      <c r="L5369">
        <v>357230000</v>
      </c>
      <c r="M5369">
        <v>127170000</v>
      </c>
      <c r="N5369">
        <v>143990000</v>
      </c>
      <c r="O5369">
        <f t="shared" si="917"/>
        <v>6.3977443346485571E-2</v>
      </c>
      <c r="P5369">
        <f t="shared" si="918"/>
        <v>-7.2771395649289444E-2</v>
      </c>
      <c r="Q5369">
        <f t="shared" si="919"/>
        <v>3.5280561472118444E-2</v>
      </c>
      <c r="R5369">
        <f t="shared" si="920"/>
        <v>2.7464296937742244E-2</v>
      </c>
      <c r="S5369">
        <f t="shared" si="921"/>
        <v>9.03802507070776E-2</v>
      </c>
      <c r="T5369">
        <f t="shared" si="922"/>
        <v>0.24977478263905867</v>
      </c>
      <c r="U5369">
        <f t="shared" si="923"/>
        <v>0.39752959251370518</v>
      </c>
      <c r="V5369">
        <f t="shared" si="924"/>
        <v>9.8655679318411973E-2</v>
      </c>
      <c r="W5369">
        <f t="shared" si="925"/>
        <v>6.236775027061002E-2</v>
      </c>
      <c r="X5369">
        <f t="shared" si="926"/>
        <v>2.2202241698383328E-2</v>
      </c>
      <c r="Y5369">
        <f t="shared" si="927"/>
        <v>2.5138796745696433E-2</v>
      </c>
    </row>
    <row r="5370" spans="1:25" x14ac:dyDescent="0.2">
      <c r="A5370" t="s">
        <v>236</v>
      </c>
      <c r="B5370" t="s">
        <v>260</v>
      </c>
      <c r="C5370">
        <v>1993</v>
      </c>
      <c r="D5370">
        <v>367600000</v>
      </c>
      <c r="E5370">
        <v>-416820000</v>
      </c>
      <c r="F5370">
        <v>200220000</v>
      </c>
      <c r="G5370">
        <v>160570000</v>
      </c>
      <c r="H5370">
        <v>532470000</v>
      </c>
      <c r="I5370">
        <v>1454190000</v>
      </c>
      <c r="J5370">
        <v>2335520000</v>
      </c>
      <c r="K5370">
        <v>585590000</v>
      </c>
      <c r="L5370">
        <v>345680000</v>
      </c>
      <c r="M5370">
        <v>126240000</v>
      </c>
      <c r="N5370">
        <v>132470000</v>
      </c>
      <c r="O5370">
        <f t="shared" si="917"/>
        <v>6.3121058153451481E-2</v>
      </c>
      <c r="P5370">
        <f t="shared" si="918"/>
        <v>-7.1572686233736804E-2</v>
      </c>
      <c r="Q5370">
        <f t="shared" si="919"/>
        <v>3.4380027920250425E-2</v>
      </c>
      <c r="R5370">
        <f t="shared" si="920"/>
        <v>2.7571676571544353E-2</v>
      </c>
      <c r="S5370">
        <f t="shared" si="921"/>
        <v>9.1431093131034577E-2</v>
      </c>
      <c r="T5370">
        <f t="shared" si="922"/>
        <v>0.24970079313429708</v>
      </c>
      <c r="U5370">
        <f t="shared" si="923"/>
        <v>0.40103507545851197</v>
      </c>
      <c r="V5370">
        <f t="shared" si="924"/>
        <v>0.10055239511447131</v>
      </c>
      <c r="W5370">
        <f t="shared" si="925"/>
        <v>5.9357147395226087E-2</v>
      </c>
      <c r="X5370">
        <f t="shared" si="926"/>
        <v>2.1676829111239703E-2</v>
      </c>
      <c r="Y5370">
        <f t="shared" si="927"/>
        <v>2.2746590243709789E-2</v>
      </c>
    </row>
    <row r="5371" spans="1:25" x14ac:dyDescent="0.2">
      <c r="A5371" t="s">
        <v>236</v>
      </c>
      <c r="B5371" t="s">
        <v>260</v>
      </c>
      <c r="C5371">
        <v>1994</v>
      </c>
      <c r="D5371">
        <v>377510000</v>
      </c>
      <c r="E5371">
        <v>-416940000</v>
      </c>
      <c r="F5371">
        <v>200520000</v>
      </c>
      <c r="G5371">
        <v>165510000</v>
      </c>
      <c r="H5371">
        <v>534890000</v>
      </c>
      <c r="I5371">
        <v>1506900000</v>
      </c>
      <c r="J5371">
        <v>2360700000</v>
      </c>
      <c r="K5371">
        <v>575860000</v>
      </c>
      <c r="L5371">
        <v>348300000</v>
      </c>
      <c r="M5371">
        <v>128949999.999999</v>
      </c>
      <c r="N5371">
        <v>130169999.999999</v>
      </c>
      <c r="O5371">
        <f t="shared" si="917"/>
        <v>6.3850875368084217E-2</v>
      </c>
      <c r="P5371">
        <f t="shared" si="918"/>
        <v>-7.0519943778890717E-2</v>
      </c>
      <c r="Q5371">
        <f t="shared" si="919"/>
        <v>3.3915333444963704E-2</v>
      </c>
      <c r="R5371">
        <f t="shared" si="920"/>
        <v>2.7993850181906758E-2</v>
      </c>
      <c r="S5371">
        <f t="shared" si="921"/>
        <v>9.0469642461483327E-2</v>
      </c>
      <c r="T5371">
        <f t="shared" si="922"/>
        <v>0.25487241157099444</v>
      </c>
      <c r="U5371">
        <f t="shared" si="923"/>
        <v>0.39928150640098653</v>
      </c>
      <c r="V5371">
        <f t="shared" si="924"/>
        <v>9.7399181715623381E-2</v>
      </c>
      <c r="W5371">
        <f t="shared" si="925"/>
        <v>5.8910386190309486E-2</v>
      </c>
      <c r="X5371">
        <f t="shared" si="926"/>
        <v>2.1810204706403529E-2</v>
      </c>
      <c r="Y5371">
        <f t="shared" si="927"/>
        <v>2.2016551738135305E-2</v>
      </c>
    </row>
    <row r="5372" spans="1:25" x14ac:dyDescent="0.2">
      <c r="A5372" t="s">
        <v>236</v>
      </c>
      <c r="B5372" t="s">
        <v>260</v>
      </c>
      <c r="C5372">
        <v>1995</v>
      </c>
      <c r="D5372">
        <v>375810000</v>
      </c>
      <c r="E5372">
        <v>-416820000</v>
      </c>
      <c r="F5372">
        <v>195750000</v>
      </c>
      <c r="G5372">
        <v>187540000</v>
      </c>
      <c r="H5372">
        <v>486850000</v>
      </c>
      <c r="I5372">
        <v>1537760000</v>
      </c>
      <c r="J5372">
        <v>2423430000</v>
      </c>
      <c r="K5372">
        <v>580060000</v>
      </c>
      <c r="L5372">
        <v>342930000</v>
      </c>
      <c r="M5372">
        <v>130600000</v>
      </c>
      <c r="N5372">
        <v>137890000</v>
      </c>
      <c r="O5372">
        <f t="shared" si="917"/>
        <v>6.2825570898391789E-2</v>
      </c>
      <c r="P5372">
        <f t="shared" si="918"/>
        <v>-6.9681366812665083E-2</v>
      </c>
      <c r="Q5372">
        <f t="shared" si="919"/>
        <v>3.2724263599585413E-2</v>
      </c>
      <c r="R5372">
        <f t="shared" si="920"/>
        <v>3.1351767026647499E-2</v>
      </c>
      <c r="S5372">
        <f t="shared" si="921"/>
        <v>8.1388545253936947E-2</v>
      </c>
      <c r="T5372">
        <f t="shared" si="922"/>
        <v>0.25707312180280184</v>
      </c>
      <c r="U5372">
        <f t="shared" si="923"/>
        <v>0.40513390618208567</v>
      </c>
      <c r="V5372">
        <f t="shared" si="924"/>
        <v>9.6970811461433007E-2</v>
      </c>
      <c r="W5372">
        <f t="shared" si="925"/>
        <v>5.7328897656223878E-2</v>
      </c>
      <c r="X5372">
        <f t="shared" si="926"/>
        <v>2.1832893109097595E-2</v>
      </c>
      <c r="Y5372">
        <f t="shared" si="927"/>
        <v>2.3051589822461468E-2</v>
      </c>
    </row>
    <row r="5373" spans="1:25" x14ac:dyDescent="0.2">
      <c r="A5373" t="s">
        <v>236</v>
      </c>
      <c r="B5373" t="s">
        <v>260</v>
      </c>
      <c r="C5373">
        <v>1996</v>
      </c>
      <c r="D5373">
        <v>380340000</v>
      </c>
      <c r="E5373">
        <v>-415460000</v>
      </c>
      <c r="F5373">
        <v>192390000</v>
      </c>
      <c r="G5373">
        <v>197280000</v>
      </c>
      <c r="H5373">
        <v>485970000</v>
      </c>
      <c r="I5373">
        <v>1577190000</v>
      </c>
      <c r="J5373">
        <v>2504040000</v>
      </c>
      <c r="K5373">
        <v>616390000</v>
      </c>
      <c r="L5373">
        <v>338990000</v>
      </c>
      <c r="M5373">
        <v>133490000</v>
      </c>
      <c r="N5373">
        <v>134620000</v>
      </c>
      <c r="O5373">
        <f t="shared" si="917"/>
        <v>6.1891805690257824E-2</v>
      </c>
      <c r="P5373">
        <f t="shared" si="918"/>
        <v>-6.7606798107152852E-2</v>
      </c>
      <c r="Q5373">
        <f t="shared" si="919"/>
        <v>3.1307158060547673E-2</v>
      </c>
      <c r="R5373">
        <f t="shared" si="920"/>
        <v>3.210289589991603E-2</v>
      </c>
      <c r="S5373">
        <f t="shared" si="921"/>
        <v>7.9080719386061413E-2</v>
      </c>
      <c r="T5373">
        <f t="shared" si="922"/>
        <v>0.25665230324608967</v>
      </c>
      <c r="U5373">
        <f t="shared" si="923"/>
        <v>0.40747635568342327</v>
      </c>
      <c r="V5373">
        <f t="shared" si="924"/>
        <v>0.10030364965404118</v>
      </c>
      <c r="W5373">
        <f t="shared" si="925"/>
        <v>5.5163020484147077E-2</v>
      </c>
      <c r="X5373">
        <f t="shared" si="926"/>
        <v>2.1722503921734547E-2</v>
      </c>
      <c r="Y5373">
        <f t="shared" si="927"/>
        <v>2.1906386080934186E-2</v>
      </c>
    </row>
    <row r="5374" spans="1:25" x14ac:dyDescent="0.2">
      <c r="A5374" t="s">
        <v>236</v>
      </c>
      <c r="B5374" t="s">
        <v>260</v>
      </c>
      <c r="C5374">
        <v>1997</v>
      </c>
      <c r="D5374">
        <v>378990000</v>
      </c>
      <c r="E5374">
        <v>-417190000</v>
      </c>
      <c r="F5374">
        <v>183260000</v>
      </c>
      <c r="G5374">
        <v>198510000</v>
      </c>
      <c r="H5374">
        <v>506770000</v>
      </c>
      <c r="I5374">
        <v>1602130000</v>
      </c>
      <c r="J5374">
        <v>2738660000</v>
      </c>
      <c r="K5374">
        <v>600080000</v>
      </c>
      <c r="L5374">
        <v>333330000</v>
      </c>
      <c r="M5374">
        <v>133940000</v>
      </c>
      <c r="N5374">
        <v>126730000</v>
      </c>
      <c r="O5374">
        <f t="shared" si="917"/>
        <v>5.9354351697125073E-2</v>
      </c>
      <c r="P5374">
        <f t="shared" si="918"/>
        <v>-6.5336927054865851E-2</v>
      </c>
      <c r="Q5374">
        <f t="shared" si="919"/>
        <v>2.870070052511977E-2</v>
      </c>
      <c r="R5374">
        <f t="shared" si="920"/>
        <v>3.1089032310605291E-2</v>
      </c>
      <c r="S5374">
        <f t="shared" si="921"/>
        <v>7.9366222880688342E-2</v>
      </c>
      <c r="T5374">
        <f t="shared" si="922"/>
        <v>0.25091265596589618</v>
      </c>
      <c r="U5374">
        <f t="shared" si="923"/>
        <v>0.42890680181231317</v>
      </c>
      <c r="V5374">
        <f t="shared" si="924"/>
        <v>9.3979681169452531E-2</v>
      </c>
      <c r="W5374">
        <f t="shared" si="925"/>
        <v>5.2203451413500884E-2</v>
      </c>
      <c r="X5374">
        <f t="shared" si="926"/>
        <v>2.0976600612979058E-2</v>
      </c>
      <c r="Y5374">
        <f t="shared" si="927"/>
        <v>1.9847428667185574E-2</v>
      </c>
    </row>
    <row r="5375" spans="1:25" x14ac:dyDescent="0.2">
      <c r="A5375" t="s">
        <v>236</v>
      </c>
      <c r="B5375" t="s">
        <v>260</v>
      </c>
      <c r="C5375">
        <v>1998</v>
      </c>
      <c r="D5375">
        <v>377300000</v>
      </c>
      <c r="E5375">
        <v>-415620000</v>
      </c>
      <c r="F5375">
        <v>173820000</v>
      </c>
      <c r="G5375">
        <v>209710000</v>
      </c>
      <c r="H5375">
        <v>512789999.99999899</v>
      </c>
      <c r="I5375">
        <v>1640360000</v>
      </c>
      <c r="J5375">
        <v>2800150000</v>
      </c>
      <c r="K5375">
        <v>548580000</v>
      </c>
      <c r="L5375">
        <v>317320000</v>
      </c>
      <c r="M5375">
        <v>129389999.999999</v>
      </c>
      <c r="N5375">
        <v>126490000</v>
      </c>
      <c r="O5375">
        <f t="shared" si="917"/>
        <v>5.8766815829191535E-2</v>
      </c>
      <c r="P5375">
        <f t="shared" si="918"/>
        <v>-6.4735393572564498E-2</v>
      </c>
      <c r="Q5375">
        <f t="shared" si="919"/>
        <v>2.7073543406917765E-2</v>
      </c>
      <c r="R5375">
        <f t="shared" si="920"/>
        <v>3.266363357418435E-2</v>
      </c>
      <c r="S5375">
        <f t="shared" si="921"/>
        <v>7.9870223930694581E-2</v>
      </c>
      <c r="T5375">
        <f t="shared" si="922"/>
        <v>0.25549624705426088</v>
      </c>
      <c r="U5375">
        <f t="shared" si="923"/>
        <v>0.43614073507583001</v>
      </c>
      <c r="V5375">
        <f t="shared" si="924"/>
        <v>8.5444738477545426E-2</v>
      </c>
      <c r="W5375">
        <f t="shared" si="925"/>
        <v>4.9424558703734578E-2</v>
      </c>
      <c r="X5375">
        <f t="shared" si="926"/>
        <v>2.0153295256133141E-2</v>
      </c>
      <c r="Y5375">
        <f t="shared" si="927"/>
        <v>1.970160226407219E-2</v>
      </c>
    </row>
    <row r="5376" spans="1:25" x14ac:dyDescent="0.2">
      <c r="A5376" t="s">
        <v>236</v>
      </c>
      <c r="B5376" t="s">
        <v>260</v>
      </c>
      <c r="C5376">
        <v>1999</v>
      </c>
      <c r="D5376">
        <v>374730000</v>
      </c>
      <c r="E5376">
        <v>-415160000</v>
      </c>
      <c r="F5376">
        <v>167630000</v>
      </c>
      <c r="G5376">
        <v>206140000</v>
      </c>
      <c r="H5376">
        <v>499410000</v>
      </c>
      <c r="I5376">
        <v>1686180000</v>
      </c>
      <c r="J5376">
        <v>2769650000</v>
      </c>
      <c r="K5376">
        <v>567360000</v>
      </c>
      <c r="L5376">
        <v>311080000</v>
      </c>
      <c r="M5376">
        <v>124230000</v>
      </c>
      <c r="N5376">
        <v>140500000</v>
      </c>
      <c r="O5376">
        <f t="shared" si="917"/>
        <v>5.8262525751156376E-2</v>
      </c>
      <c r="P5376">
        <f t="shared" si="918"/>
        <v>-6.4548528782990638E-2</v>
      </c>
      <c r="Q5376">
        <f t="shared" si="919"/>
        <v>2.6062891126054338E-2</v>
      </c>
      <c r="R5376">
        <f t="shared" si="920"/>
        <v>3.2050375092315467E-2</v>
      </c>
      <c r="S5376">
        <f t="shared" si="921"/>
        <v>7.7647607571811716E-2</v>
      </c>
      <c r="T5376">
        <f t="shared" si="922"/>
        <v>0.26216504061880513</v>
      </c>
      <c r="U5376">
        <f t="shared" si="923"/>
        <v>0.43062152602324405</v>
      </c>
      <c r="V5376">
        <f t="shared" si="924"/>
        <v>8.8212383876860881E-2</v>
      </c>
      <c r="W5376">
        <f t="shared" si="925"/>
        <v>4.836630777004703E-2</v>
      </c>
      <c r="X5376">
        <f t="shared" si="926"/>
        <v>1.9315116414661639E-2</v>
      </c>
      <c r="Y5376">
        <f t="shared" si="927"/>
        <v>2.1844754538033972E-2</v>
      </c>
    </row>
    <row r="5377" spans="1:25" x14ac:dyDescent="0.2">
      <c r="A5377" t="s">
        <v>236</v>
      </c>
      <c r="B5377" t="s">
        <v>260</v>
      </c>
      <c r="C5377">
        <v>2000</v>
      </c>
      <c r="D5377">
        <v>369040000</v>
      </c>
      <c r="E5377">
        <v>-414950000</v>
      </c>
      <c r="F5377">
        <v>164690000</v>
      </c>
      <c r="G5377">
        <v>208700000</v>
      </c>
      <c r="H5377">
        <v>567170000</v>
      </c>
      <c r="I5377">
        <v>1717850000</v>
      </c>
      <c r="J5377">
        <v>2801390000</v>
      </c>
      <c r="K5377">
        <v>599130000</v>
      </c>
      <c r="L5377">
        <v>306020000</v>
      </c>
      <c r="M5377">
        <v>127170000</v>
      </c>
      <c r="N5377">
        <v>147530000</v>
      </c>
      <c r="O5377">
        <f t="shared" si="917"/>
        <v>5.5968236539505653E-2</v>
      </c>
      <c r="P5377">
        <f t="shared" si="918"/>
        <v>-6.2930901127432992E-2</v>
      </c>
      <c r="Q5377">
        <f t="shared" si="919"/>
        <v>2.4976720343841279E-2</v>
      </c>
      <c r="R5377">
        <f t="shared" si="920"/>
        <v>3.1651232835992929E-2</v>
      </c>
      <c r="S5377">
        <f t="shared" si="921"/>
        <v>8.6016433768999076E-2</v>
      </c>
      <c r="T5377">
        <f t="shared" si="922"/>
        <v>0.2605274093306682</v>
      </c>
      <c r="U5377">
        <f t="shared" si="923"/>
        <v>0.42485599978161104</v>
      </c>
      <c r="V5377">
        <f t="shared" si="924"/>
        <v>9.086345533794174E-2</v>
      </c>
      <c r="W5377">
        <f t="shared" si="925"/>
        <v>4.6410686499619339E-2</v>
      </c>
      <c r="X5377">
        <f t="shared" si="926"/>
        <v>1.9286474747260279E-2</v>
      </c>
      <c r="Y5377">
        <f t="shared" si="927"/>
        <v>2.2374251941993467E-2</v>
      </c>
    </row>
    <row r="5378" spans="1:25" x14ac:dyDescent="0.2">
      <c r="A5378" t="s">
        <v>236</v>
      </c>
      <c r="B5378" t="s">
        <v>260</v>
      </c>
      <c r="C5378">
        <v>2001</v>
      </c>
      <c r="D5378">
        <v>367000000</v>
      </c>
      <c r="E5378">
        <v>-400930000</v>
      </c>
      <c r="F5378">
        <v>159810000</v>
      </c>
      <c r="G5378">
        <v>192090000</v>
      </c>
      <c r="H5378">
        <v>540070000</v>
      </c>
      <c r="I5378">
        <v>1720040000</v>
      </c>
      <c r="J5378">
        <v>2812780000</v>
      </c>
      <c r="K5378">
        <v>581700000</v>
      </c>
      <c r="L5378">
        <v>306050000</v>
      </c>
      <c r="M5378">
        <v>127450000</v>
      </c>
      <c r="N5378">
        <v>114280000</v>
      </c>
      <c r="O5378">
        <f t="shared" si="917"/>
        <v>5.6285408429621771E-2</v>
      </c>
      <c r="P5378">
        <f t="shared" si="918"/>
        <v>-6.1489124800240477E-2</v>
      </c>
      <c r="Q5378">
        <f t="shared" si="919"/>
        <v>2.4509458095743474E-2</v>
      </c>
      <c r="R5378">
        <f t="shared" si="920"/>
        <v>2.9460120177782139E-2</v>
      </c>
      <c r="S5378">
        <f t="shared" si="921"/>
        <v>8.2828502808135779E-2</v>
      </c>
      <c r="T5378">
        <f t="shared" si="922"/>
        <v>0.26379605971467746</v>
      </c>
      <c r="U5378">
        <f t="shared" si="923"/>
        <v>0.43138547989828752</v>
      </c>
      <c r="V5378">
        <f t="shared" si="924"/>
        <v>8.9213139192128019E-2</v>
      </c>
      <c r="W5378">
        <f t="shared" si="925"/>
        <v>4.693773637571047E-2</v>
      </c>
      <c r="X5378">
        <f t="shared" si="926"/>
        <v>1.9546526714864561E-2</v>
      </c>
      <c r="Y5378">
        <f t="shared" si="927"/>
        <v>1.7526693393289307E-2</v>
      </c>
    </row>
    <row r="5379" spans="1:25" x14ac:dyDescent="0.2">
      <c r="A5379" t="s">
        <v>236</v>
      </c>
      <c r="B5379" t="s">
        <v>260</v>
      </c>
      <c r="C5379">
        <v>2002</v>
      </c>
      <c r="D5379">
        <v>366360000</v>
      </c>
      <c r="E5379">
        <v>-400000000</v>
      </c>
      <c r="F5379">
        <v>157990000</v>
      </c>
      <c r="G5379">
        <v>202070000</v>
      </c>
      <c r="H5379">
        <v>490870000</v>
      </c>
      <c r="I5379">
        <v>1741640000</v>
      </c>
      <c r="J5379">
        <v>2679750000</v>
      </c>
      <c r="K5379">
        <v>582870000</v>
      </c>
      <c r="L5379">
        <v>296070000</v>
      </c>
      <c r="M5379">
        <v>129340000</v>
      </c>
      <c r="N5379">
        <v>138830000</v>
      </c>
      <c r="O5379">
        <f t="shared" ref="O5379:O5442" si="928">D5379/SUM($D5379:$N5379)</f>
        <v>5.7371131841166087E-2</v>
      </c>
      <c r="P5379">
        <f t="shared" ref="P5379:P5442" si="929">E5379/SUM($D5379:$N5379)</f>
        <v>-6.2639078328601466E-2</v>
      </c>
      <c r="Q5379">
        <f t="shared" ref="Q5379:Q5442" si="930">F5379/SUM($D5379:$N5379)</f>
        <v>2.4740869962839366E-2</v>
      </c>
      <c r="R5379">
        <f t="shared" ref="R5379:R5442" si="931">G5379/SUM($D5379:$N5379)</f>
        <v>3.1643696394651248E-2</v>
      </c>
      <c r="S5379">
        <f t="shared" ref="S5379:S5442" si="932">H5379/SUM($D5379:$N5379)</f>
        <v>7.6869110947901512E-2</v>
      </c>
      <c r="T5379">
        <f t="shared" ref="T5379:T5442" si="933">I5379/SUM($D5379:$N5379)</f>
        <v>0.27273681095056368</v>
      </c>
      <c r="U5379">
        <f t="shared" ref="U5379:U5442" si="934">J5379/SUM($D5379:$N5379)</f>
        <v>0.41964267537767447</v>
      </c>
      <c r="V5379">
        <f t="shared" ref="V5379:V5442" si="935">K5379/SUM($D5379:$N5379)</f>
        <v>9.1276098963479851E-2</v>
      </c>
      <c r="W5379">
        <f t="shared" ref="W5379:W5442" si="936">L5379/SUM($D5379:$N5379)</f>
        <v>4.6363879801872593E-2</v>
      </c>
      <c r="X5379">
        <f t="shared" ref="X5379:X5442" si="937">M5379/SUM($D5379:$N5379)</f>
        <v>2.0254345977553285E-2</v>
      </c>
      <c r="Y5379">
        <f t="shared" ref="Y5379:Y5442" si="938">N5379/SUM($D5379:$N5379)</f>
        <v>2.1740458110899356E-2</v>
      </c>
    </row>
    <row r="5380" spans="1:25" x14ac:dyDescent="0.2">
      <c r="A5380" t="s">
        <v>236</v>
      </c>
      <c r="B5380" t="s">
        <v>260</v>
      </c>
      <c r="C5380">
        <v>2003</v>
      </c>
      <c r="D5380">
        <v>371290000</v>
      </c>
      <c r="E5380">
        <v>-400270000</v>
      </c>
      <c r="F5380">
        <v>160860000</v>
      </c>
      <c r="G5380">
        <v>191490000</v>
      </c>
      <c r="H5380">
        <v>485470000</v>
      </c>
      <c r="I5380">
        <v>1766760000</v>
      </c>
      <c r="J5380">
        <v>2707690000</v>
      </c>
      <c r="K5380">
        <v>605740000</v>
      </c>
      <c r="L5380">
        <v>294030000</v>
      </c>
      <c r="M5380">
        <v>123070000</v>
      </c>
      <c r="N5380">
        <v>123080000</v>
      </c>
      <c r="O5380">
        <f t="shared" si="928"/>
        <v>5.7750485673978606E-2</v>
      </c>
      <c r="P5380">
        <f t="shared" si="929"/>
        <v>-6.2258037923788458E-2</v>
      </c>
      <c r="Q5380">
        <f t="shared" si="930"/>
        <v>2.5020181328654686E-2</v>
      </c>
      <c r="R5380">
        <f t="shared" si="931"/>
        <v>2.9784374752107958E-2</v>
      </c>
      <c r="S5380">
        <f t="shared" si="932"/>
        <v>7.5510054890103137E-2</v>
      </c>
      <c r="T5380">
        <f t="shared" si="933"/>
        <v>0.27480203633105776</v>
      </c>
      <c r="U5380">
        <f t="shared" si="934"/>
        <v>0.42115438755305862</v>
      </c>
      <c r="V5380">
        <f t="shared" si="935"/>
        <v>9.421686334712974E-2</v>
      </c>
      <c r="W5380">
        <f t="shared" si="936"/>
        <v>4.5733457143257106E-2</v>
      </c>
      <c r="X5380">
        <f t="shared" si="937"/>
        <v>1.9142320751694222E-2</v>
      </c>
      <c r="Y5380">
        <f t="shared" si="938"/>
        <v>1.9143876152746604E-2</v>
      </c>
    </row>
    <row r="5381" spans="1:25" x14ac:dyDescent="0.2">
      <c r="A5381" t="s">
        <v>236</v>
      </c>
      <c r="B5381" t="s">
        <v>260</v>
      </c>
      <c r="C5381">
        <v>2004</v>
      </c>
      <c r="D5381">
        <v>372860000</v>
      </c>
      <c r="E5381">
        <v>-400350000</v>
      </c>
      <c r="F5381">
        <v>158530000</v>
      </c>
      <c r="G5381">
        <v>199030000</v>
      </c>
      <c r="H5381">
        <v>511740000</v>
      </c>
      <c r="I5381">
        <v>1788670000</v>
      </c>
      <c r="J5381">
        <v>2742060000</v>
      </c>
      <c r="K5381">
        <v>590290000</v>
      </c>
      <c r="L5381">
        <v>292060000</v>
      </c>
      <c r="M5381">
        <v>132350000</v>
      </c>
      <c r="N5381">
        <v>141230000</v>
      </c>
      <c r="O5381">
        <f t="shared" si="928"/>
        <v>5.7112922323300869E-2</v>
      </c>
      <c r="P5381">
        <f t="shared" si="929"/>
        <v>-6.1323709843194497E-2</v>
      </c>
      <c r="Q5381">
        <f t="shared" si="930"/>
        <v>2.4282871790787121E-2</v>
      </c>
      <c r="R5381">
        <f t="shared" si="931"/>
        <v>3.0486469264620959E-2</v>
      </c>
      <c r="S5381">
        <f t="shared" si="932"/>
        <v>7.8385900524931565E-2</v>
      </c>
      <c r="T5381">
        <f t="shared" si="933"/>
        <v>0.27397996774129313</v>
      </c>
      <c r="U5381">
        <f t="shared" si="934"/>
        <v>0.42001571578026703</v>
      </c>
      <c r="V5381">
        <f t="shared" si="935"/>
        <v>9.0417816119243863E-2</v>
      </c>
      <c r="W5381">
        <f t="shared" si="936"/>
        <v>4.473636242488669E-2</v>
      </c>
      <c r="X5381">
        <f t="shared" si="937"/>
        <v>2.0272743843503915E-2</v>
      </c>
      <c r="Y5381">
        <f t="shared" si="938"/>
        <v>2.1632940030359333E-2</v>
      </c>
    </row>
    <row r="5382" spans="1:25" x14ac:dyDescent="0.2">
      <c r="A5382" t="s">
        <v>236</v>
      </c>
      <c r="B5382" t="s">
        <v>260</v>
      </c>
      <c r="C5382">
        <v>2005</v>
      </c>
      <c r="D5382">
        <v>371770000</v>
      </c>
      <c r="E5382">
        <v>-400700000</v>
      </c>
      <c r="F5382">
        <v>156440000</v>
      </c>
      <c r="G5382">
        <v>204420000</v>
      </c>
      <c r="H5382">
        <v>477380000</v>
      </c>
      <c r="I5382">
        <v>1807720000</v>
      </c>
      <c r="J5382">
        <v>2791210000</v>
      </c>
      <c r="K5382">
        <v>571940000</v>
      </c>
      <c r="L5382">
        <v>292090000</v>
      </c>
      <c r="M5382">
        <v>128840000</v>
      </c>
      <c r="N5382">
        <v>151510000</v>
      </c>
      <c r="O5382">
        <f t="shared" si="928"/>
        <v>5.673608419227729E-2</v>
      </c>
      <c r="P5382">
        <f t="shared" si="929"/>
        <v>-6.115111207425427E-2</v>
      </c>
      <c r="Q5382">
        <f t="shared" si="930"/>
        <v>2.3874419697769746E-2</v>
      </c>
      <c r="R5382">
        <f t="shared" si="931"/>
        <v>3.1196681632690435E-2</v>
      </c>
      <c r="S5382">
        <f t="shared" si="932"/>
        <v>7.2853301427520598E-2</v>
      </c>
      <c r="T5382">
        <f t="shared" si="933"/>
        <v>0.2758774352854278</v>
      </c>
      <c r="U5382">
        <f t="shared" si="934"/>
        <v>0.42596854388015787</v>
      </c>
      <c r="V5382">
        <f t="shared" si="935"/>
        <v>8.728417030134511E-2</v>
      </c>
      <c r="W5382">
        <f t="shared" si="936"/>
        <v>4.4576062704689119E-2</v>
      </c>
      <c r="X5382">
        <f t="shared" si="937"/>
        <v>1.9662364062008785E-2</v>
      </c>
      <c r="Y5382">
        <f t="shared" si="938"/>
        <v>2.3122048890367519E-2</v>
      </c>
    </row>
    <row r="5383" spans="1:25" x14ac:dyDescent="0.2">
      <c r="A5383" t="s">
        <v>236</v>
      </c>
      <c r="B5383" t="s">
        <v>260</v>
      </c>
      <c r="C5383">
        <v>2006</v>
      </c>
      <c r="D5383">
        <v>375400000</v>
      </c>
      <c r="E5383">
        <v>-400620000</v>
      </c>
      <c r="F5383">
        <v>154350000</v>
      </c>
      <c r="G5383">
        <v>208390000</v>
      </c>
      <c r="H5383">
        <v>495860000</v>
      </c>
      <c r="I5383">
        <v>1806020000</v>
      </c>
      <c r="J5383">
        <v>2722960000</v>
      </c>
      <c r="K5383">
        <v>517530000</v>
      </c>
      <c r="L5383">
        <v>296160000</v>
      </c>
      <c r="M5383">
        <v>130759999.999999</v>
      </c>
      <c r="N5383">
        <v>158320000</v>
      </c>
      <c r="O5383">
        <f t="shared" si="928"/>
        <v>5.8065344393693562E-2</v>
      </c>
      <c r="P5383">
        <f t="shared" si="929"/>
        <v>-6.1966271366546387E-2</v>
      </c>
      <c r="Q5383">
        <f t="shared" si="930"/>
        <v>2.3874229907209912E-2</v>
      </c>
      <c r="R5383">
        <f t="shared" si="931"/>
        <v>3.2232917203521047E-2</v>
      </c>
      <c r="S5383">
        <f t="shared" si="932"/>
        <v>7.6697607008675783E-2</v>
      </c>
      <c r="T5383">
        <f t="shared" si="933"/>
        <v>0.27934782440569644</v>
      </c>
      <c r="U5383">
        <f t="shared" si="934"/>
        <v>0.42117637232352645</v>
      </c>
      <c r="V5383">
        <f t="shared" si="935"/>
        <v>8.0049434427459321E-2</v>
      </c>
      <c r="W5383">
        <f t="shared" si="936"/>
        <v>4.5808823643144071E-2</v>
      </c>
      <c r="X5383">
        <f t="shared" si="937"/>
        <v>2.0225424701436633E-2</v>
      </c>
      <c r="Y5383">
        <f t="shared" si="938"/>
        <v>2.4488293352183176E-2</v>
      </c>
    </row>
    <row r="5384" spans="1:25" x14ac:dyDescent="0.2">
      <c r="A5384" t="s">
        <v>236</v>
      </c>
      <c r="B5384" t="s">
        <v>260</v>
      </c>
      <c r="C5384">
        <v>2007</v>
      </c>
      <c r="D5384">
        <v>378980000</v>
      </c>
      <c r="E5384">
        <v>-400190000</v>
      </c>
      <c r="F5384">
        <v>152340000</v>
      </c>
      <c r="G5384">
        <v>221720000</v>
      </c>
      <c r="H5384">
        <v>486050000</v>
      </c>
      <c r="I5384">
        <v>1806370000</v>
      </c>
      <c r="J5384">
        <v>2789490000</v>
      </c>
      <c r="K5384">
        <v>549010000</v>
      </c>
      <c r="L5384">
        <v>291600000</v>
      </c>
      <c r="M5384">
        <v>122310000</v>
      </c>
      <c r="N5384">
        <v>168090000</v>
      </c>
      <c r="O5384">
        <f t="shared" si="928"/>
        <v>5.7720571996886884E-2</v>
      </c>
      <c r="P5384">
        <f t="shared" si="929"/>
        <v>-6.0950962339527577E-2</v>
      </c>
      <c r="Q5384">
        <f t="shared" si="930"/>
        <v>2.3202152984341518E-2</v>
      </c>
      <c r="R5384">
        <f t="shared" si="931"/>
        <v>3.376907811269661E-2</v>
      </c>
      <c r="S5384">
        <f t="shared" si="932"/>
        <v>7.4027874872254124E-2</v>
      </c>
      <c r="T5384">
        <f t="shared" si="933"/>
        <v>0.27511929293898507</v>
      </c>
      <c r="U5384">
        <f t="shared" si="934"/>
        <v>0.42485344445510581</v>
      </c>
      <c r="V5384">
        <f t="shared" si="935"/>
        <v>8.3617001509343147E-2</v>
      </c>
      <c r="W5384">
        <f t="shared" si="936"/>
        <v>4.4412155771524131E-2</v>
      </c>
      <c r="X5384">
        <f t="shared" si="937"/>
        <v>1.8628432004167066E-2</v>
      </c>
      <c r="Y5384">
        <f t="shared" si="938"/>
        <v>2.5600957694223221E-2</v>
      </c>
    </row>
    <row r="5385" spans="1:25" x14ac:dyDescent="0.2">
      <c r="A5385" t="s">
        <v>236</v>
      </c>
      <c r="B5385" t="s">
        <v>260</v>
      </c>
      <c r="C5385">
        <v>2008</v>
      </c>
      <c r="D5385">
        <v>377600000</v>
      </c>
      <c r="E5385">
        <v>-399770000</v>
      </c>
      <c r="F5385">
        <v>150220000</v>
      </c>
      <c r="G5385">
        <v>208910000</v>
      </c>
      <c r="H5385">
        <v>474830000</v>
      </c>
      <c r="I5385">
        <v>1708270000</v>
      </c>
      <c r="J5385">
        <v>2719590000</v>
      </c>
      <c r="K5385">
        <v>556250000</v>
      </c>
      <c r="L5385">
        <v>307440000</v>
      </c>
      <c r="M5385">
        <v>116870000</v>
      </c>
      <c r="N5385">
        <v>154100000</v>
      </c>
      <c r="O5385">
        <f t="shared" si="928"/>
        <v>5.9237784168011912E-2</v>
      </c>
      <c r="P5385">
        <f t="shared" si="929"/>
        <v>-6.2715807671732307E-2</v>
      </c>
      <c r="Q5385">
        <f t="shared" si="930"/>
        <v>2.3566472292687365E-2</v>
      </c>
      <c r="R5385">
        <f t="shared" si="931"/>
        <v>3.277374335418265E-2</v>
      </c>
      <c r="S5385">
        <f t="shared" si="932"/>
        <v>7.4491199831824936E-2</v>
      </c>
      <c r="T5385">
        <f t="shared" si="933"/>
        <v>0.26799292786199602</v>
      </c>
      <c r="U5385">
        <f t="shared" si="934"/>
        <v>0.42664853137045422</v>
      </c>
      <c r="V5385">
        <f t="shared" si="935"/>
        <v>8.7264347043052498E-2</v>
      </c>
      <c r="W5385">
        <f t="shared" si="936"/>
        <v>4.8231102660523259E-2</v>
      </c>
      <c r="X5385">
        <f t="shared" si="937"/>
        <v>1.8334533463229746E-2</v>
      </c>
      <c r="Y5385">
        <f t="shared" si="938"/>
        <v>2.4175165625769691E-2</v>
      </c>
    </row>
    <row r="5386" spans="1:25" x14ac:dyDescent="0.2">
      <c r="A5386" t="s">
        <v>236</v>
      </c>
      <c r="B5386" t="s">
        <v>260</v>
      </c>
      <c r="C5386">
        <v>2009</v>
      </c>
      <c r="D5386">
        <v>371690000</v>
      </c>
      <c r="E5386">
        <v>-400800000</v>
      </c>
      <c r="F5386">
        <v>147450000</v>
      </c>
      <c r="G5386">
        <v>190550000</v>
      </c>
      <c r="H5386">
        <v>407600000</v>
      </c>
      <c r="I5386">
        <v>1622550000</v>
      </c>
      <c r="J5386">
        <v>2489110000</v>
      </c>
      <c r="K5386">
        <v>551360000</v>
      </c>
      <c r="L5386">
        <v>303420000</v>
      </c>
      <c r="M5386">
        <v>110720000</v>
      </c>
      <c r="N5386">
        <v>141150000</v>
      </c>
      <c r="O5386">
        <f t="shared" si="928"/>
        <v>6.2628900721170042E-2</v>
      </c>
      <c r="P5386">
        <f t="shared" si="929"/>
        <v>-6.7533868032621153E-2</v>
      </c>
      <c r="Q5386">
        <f t="shared" si="930"/>
        <v>2.4844982139246477E-2</v>
      </c>
      <c r="R5386">
        <f t="shared" si="931"/>
        <v>3.21072319201995E-2</v>
      </c>
      <c r="S5386">
        <f t="shared" si="932"/>
        <v>6.8679652220799359E-2</v>
      </c>
      <c r="T5386">
        <f t="shared" si="933"/>
        <v>0.27339590213655052</v>
      </c>
      <c r="U5386">
        <f t="shared" si="934"/>
        <v>0.41940924715238931</v>
      </c>
      <c r="V5386">
        <f t="shared" si="935"/>
        <v>9.2902877940284428E-2</v>
      </c>
      <c r="W5386">
        <f t="shared" si="936"/>
        <v>5.1125564467210352E-2</v>
      </c>
      <c r="X5386">
        <f t="shared" si="937"/>
        <v>1.8656062546336862E-2</v>
      </c>
      <c r="Y5386">
        <f t="shared" si="938"/>
        <v>2.3783446788434321E-2</v>
      </c>
    </row>
    <row r="5387" spans="1:25" x14ac:dyDescent="0.2">
      <c r="A5387" t="s">
        <v>236</v>
      </c>
      <c r="B5387" t="s">
        <v>260</v>
      </c>
      <c r="C5387">
        <v>2010</v>
      </c>
      <c r="D5387">
        <v>373600000</v>
      </c>
      <c r="E5387">
        <v>-401000000</v>
      </c>
      <c r="F5387">
        <v>148270000</v>
      </c>
      <c r="G5387">
        <v>204590000</v>
      </c>
      <c r="H5387">
        <v>466390000</v>
      </c>
      <c r="I5387">
        <v>1679770000</v>
      </c>
      <c r="J5387">
        <v>2609560000</v>
      </c>
      <c r="K5387">
        <v>545060000</v>
      </c>
      <c r="L5387">
        <v>303230000</v>
      </c>
      <c r="M5387">
        <v>112120000</v>
      </c>
      <c r="N5387">
        <v>148820000</v>
      </c>
      <c r="O5387">
        <f t="shared" si="928"/>
        <v>6.0351414526663018E-2</v>
      </c>
      <c r="P5387">
        <f t="shared" si="929"/>
        <v>-6.4777615699121702E-2</v>
      </c>
      <c r="Q5387">
        <f t="shared" si="930"/>
        <v>2.3951563789797445E-2</v>
      </c>
      <c r="R5387">
        <f t="shared" si="931"/>
        <v>3.3049507221654138E-2</v>
      </c>
      <c r="S5387">
        <f t="shared" si="932"/>
        <v>7.5340728643175495E-2</v>
      </c>
      <c r="T5387">
        <f t="shared" si="933"/>
        <v>0.27135036290003406</v>
      </c>
      <c r="U5387">
        <f t="shared" si="934"/>
        <v>0.42154881502194524</v>
      </c>
      <c r="V5387">
        <f t="shared" si="935"/>
        <v>8.8049095294172763E-2</v>
      </c>
      <c r="W5387">
        <f t="shared" si="936"/>
        <v>4.8983831442505427E-2</v>
      </c>
      <c r="X5387">
        <f t="shared" si="937"/>
        <v>1.811188596554994E-2</v>
      </c>
      <c r="Y5387">
        <f t="shared" si="938"/>
        <v>2.4040410893624169E-2</v>
      </c>
    </row>
    <row r="5388" spans="1:25" x14ac:dyDescent="0.2">
      <c r="A5388" t="s">
        <v>236</v>
      </c>
      <c r="B5388" t="s">
        <v>260</v>
      </c>
      <c r="C5388">
        <v>2011</v>
      </c>
      <c r="D5388">
        <v>374930000</v>
      </c>
      <c r="E5388">
        <v>-417650000</v>
      </c>
      <c r="F5388">
        <v>139230000</v>
      </c>
      <c r="G5388">
        <v>217000000</v>
      </c>
      <c r="H5388">
        <v>435760000</v>
      </c>
      <c r="I5388">
        <v>1633590000</v>
      </c>
      <c r="J5388">
        <v>2488670000</v>
      </c>
      <c r="K5388">
        <v>522210000</v>
      </c>
      <c r="L5388">
        <v>297040000</v>
      </c>
      <c r="M5388">
        <v>106000000</v>
      </c>
      <c r="N5388">
        <v>145640000</v>
      </c>
      <c r="O5388">
        <f t="shared" si="928"/>
        <v>6.3093823728380016E-2</v>
      </c>
      <c r="P5388">
        <f t="shared" si="929"/>
        <v>-7.0282814072381281E-2</v>
      </c>
      <c r="Q5388">
        <f t="shared" si="930"/>
        <v>2.3429848445582775E-2</v>
      </c>
      <c r="R5388">
        <f t="shared" si="931"/>
        <v>3.6517109191204933E-2</v>
      </c>
      <c r="S5388">
        <f t="shared" si="932"/>
        <v>7.3330394014559722E-2</v>
      </c>
      <c r="T5388">
        <f t="shared" si="933"/>
        <v>0.27490315393391918</v>
      </c>
      <c r="U5388">
        <f t="shared" si="934"/>
        <v>0.41879739230818419</v>
      </c>
      <c r="V5388">
        <f t="shared" si="935"/>
        <v>8.787833912783008E-2</v>
      </c>
      <c r="W5388">
        <f t="shared" si="936"/>
        <v>4.9986369189656737E-2</v>
      </c>
      <c r="X5388">
        <f t="shared" si="937"/>
        <v>1.7837850572662316E-2</v>
      </c>
      <c r="Y5388">
        <f t="shared" si="938"/>
        <v>2.4508533560401318E-2</v>
      </c>
    </row>
    <row r="5389" spans="1:25" x14ac:dyDescent="0.2">
      <c r="A5389" t="s">
        <v>236</v>
      </c>
      <c r="B5389" t="s">
        <v>260</v>
      </c>
      <c r="C5389">
        <v>2012</v>
      </c>
      <c r="D5389">
        <v>371850000</v>
      </c>
      <c r="E5389">
        <v>-417870000</v>
      </c>
      <c r="F5389">
        <v>140310000</v>
      </c>
      <c r="G5389">
        <v>210150000</v>
      </c>
      <c r="H5389">
        <v>438640000</v>
      </c>
      <c r="I5389">
        <v>1597530000</v>
      </c>
      <c r="J5389">
        <v>2360200000</v>
      </c>
      <c r="K5389">
        <v>460550000</v>
      </c>
      <c r="L5389">
        <v>289480000</v>
      </c>
      <c r="M5389">
        <v>100030000</v>
      </c>
      <c r="N5389">
        <v>119400000</v>
      </c>
      <c r="O5389">
        <f t="shared" si="928"/>
        <v>6.5578887777830691E-2</v>
      </c>
      <c r="P5389">
        <f t="shared" si="929"/>
        <v>-7.3694903417297591E-2</v>
      </c>
      <c r="Q5389">
        <f t="shared" si="930"/>
        <v>2.4744853419678428E-2</v>
      </c>
      <c r="R5389">
        <f t="shared" si="931"/>
        <v>3.7061727219338765E-2</v>
      </c>
      <c r="S5389">
        <f t="shared" si="932"/>
        <v>7.7357868320203443E-2</v>
      </c>
      <c r="T5389">
        <f t="shared" si="933"/>
        <v>0.28173790666052939</v>
      </c>
      <c r="U5389">
        <f t="shared" si="934"/>
        <v>0.41624120191807445</v>
      </c>
      <c r="V5389">
        <f t="shared" si="935"/>
        <v>8.1221881850423353E-2</v>
      </c>
      <c r="W5389">
        <f t="shared" si="936"/>
        <v>5.1052242662166E-2</v>
      </c>
      <c r="X5389">
        <f t="shared" si="937"/>
        <v>1.7641135254582233E-2</v>
      </c>
      <c r="Y5389">
        <f t="shared" si="938"/>
        <v>2.1057198334470846E-2</v>
      </c>
    </row>
    <row r="5390" spans="1:25" x14ac:dyDescent="0.2">
      <c r="A5390" t="s">
        <v>236</v>
      </c>
      <c r="B5390" t="s">
        <v>260</v>
      </c>
      <c r="C5390">
        <v>2013</v>
      </c>
      <c r="D5390">
        <v>370940000</v>
      </c>
      <c r="E5390">
        <v>-417880000</v>
      </c>
      <c r="F5390">
        <v>136430000</v>
      </c>
      <c r="G5390">
        <v>209350000</v>
      </c>
      <c r="H5390">
        <v>434890000</v>
      </c>
      <c r="I5390">
        <v>1646940000</v>
      </c>
      <c r="J5390">
        <v>2378540000</v>
      </c>
      <c r="K5390">
        <v>528010000</v>
      </c>
      <c r="L5390">
        <v>298470000</v>
      </c>
      <c r="M5390">
        <v>105100000</v>
      </c>
      <c r="N5390">
        <v>118340000</v>
      </c>
      <c r="O5390">
        <f t="shared" si="928"/>
        <v>6.3854656377116709E-2</v>
      </c>
      <c r="P5390">
        <f t="shared" si="929"/>
        <v>-7.1935040186740531E-2</v>
      </c>
      <c r="Q5390">
        <f t="shared" si="930"/>
        <v>2.3485444464145234E-2</v>
      </c>
      <c r="R5390">
        <f t="shared" si="931"/>
        <v>3.6038098648162459E-2</v>
      </c>
      <c r="S5390">
        <f t="shared" si="932"/>
        <v>7.4863189496533908E-2</v>
      </c>
      <c r="T5390">
        <f t="shared" si="933"/>
        <v>0.28350889031576154</v>
      </c>
      <c r="U5390">
        <f t="shared" si="934"/>
        <v>0.40944857491569303</v>
      </c>
      <c r="V5390">
        <f t="shared" si="935"/>
        <v>9.0893128575191121E-2</v>
      </c>
      <c r="W5390">
        <f t="shared" si="936"/>
        <v>5.1379466460554336E-2</v>
      </c>
      <c r="X5390">
        <f t="shared" si="937"/>
        <v>1.8092210021121925E-2</v>
      </c>
      <c r="Y5390">
        <f t="shared" si="938"/>
        <v>2.0371380912460213E-2</v>
      </c>
    </row>
    <row r="5391" spans="1:25" x14ac:dyDescent="0.2">
      <c r="A5391" t="s">
        <v>236</v>
      </c>
      <c r="B5391" t="s">
        <v>260</v>
      </c>
      <c r="C5391">
        <v>2014</v>
      </c>
      <c r="D5391">
        <v>370820000</v>
      </c>
      <c r="E5391">
        <v>-417890000</v>
      </c>
      <c r="F5391">
        <v>136100000</v>
      </c>
      <c r="G5391">
        <v>219360000</v>
      </c>
      <c r="H5391">
        <v>437260000</v>
      </c>
      <c r="I5391">
        <v>1639850000</v>
      </c>
      <c r="J5391">
        <v>2376190000</v>
      </c>
      <c r="K5391">
        <v>545080000</v>
      </c>
      <c r="L5391">
        <v>303060000</v>
      </c>
      <c r="M5391">
        <v>101330000</v>
      </c>
      <c r="N5391">
        <v>118970000</v>
      </c>
      <c r="O5391">
        <f t="shared" si="928"/>
        <v>6.3604070578186081E-2</v>
      </c>
      <c r="P5391">
        <f t="shared" si="929"/>
        <v>-7.1677646982142768E-2</v>
      </c>
      <c r="Q5391">
        <f t="shared" si="930"/>
        <v>2.334424789841736E-2</v>
      </c>
      <c r="R5391">
        <f t="shared" si="931"/>
        <v>3.762523305655277E-2</v>
      </c>
      <c r="S5391">
        <f t="shared" si="932"/>
        <v>7.5000042880690482E-2</v>
      </c>
      <c r="T5391">
        <f t="shared" si="933"/>
        <v>0.28127160114783034</v>
      </c>
      <c r="U5391">
        <f t="shared" si="934"/>
        <v>0.40757067166598343</v>
      </c>
      <c r="V5391">
        <f t="shared" si="935"/>
        <v>9.3493627071780563E-2</v>
      </c>
      <c r="W5391">
        <f t="shared" si="936"/>
        <v>5.1981688229936554E-2</v>
      </c>
      <c r="X5391">
        <f t="shared" si="937"/>
        <v>1.738040146617657E-2</v>
      </c>
      <c r="Y5391">
        <f t="shared" si="938"/>
        <v>2.0406062986588636E-2</v>
      </c>
    </row>
    <row r="5392" spans="1:25" x14ac:dyDescent="0.2">
      <c r="A5392" t="s">
        <v>236</v>
      </c>
      <c r="B5392" t="s">
        <v>260</v>
      </c>
      <c r="C5392">
        <v>2015</v>
      </c>
      <c r="D5392">
        <v>370090000</v>
      </c>
      <c r="E5392">
        <v>-416960000</v>
      </c>
      <c r="F5392">
        <v>135200000</v>
      </c>
      <c r="G5392">
        <v>221220000</v>
      </c>
      <c r="H5392">
        <v>433890000</v>
      </c>
      <c r="I5392">
        <v>1700050000</v>
      </c>
      <c r="J5392">
        <v>2234020000</v>
      </c>
      <c r="K5392">
        <v>512539999.99999899</v>
      </c>
      <c r="L5392">
        <v>299050000</v>
      </c>
      <c r="M5392">
        <v>97600000</v>
      </c>
      <c r="N5392">
        <v>124490000</v>
      </c>
      <c r="O5392">
        <f t="shared" si="928"/>
        <v>6.4800855863664145E-2</v>
      </c>
      <c r="P5392">
        <f t="shared" si="929"/>
        <v>-7.3007551841209994E-2</v>
      </c>
      <c r="Q5392">
        <f t="shared" si="930"/>
        <v>2.3672824752809837E-2</v>
      </c>
      <c r="R5392">
        <f t="shared" si="931"/>
        <v>3.8734484406927457E-2</v>
      </c>
      <c r="S5392">
        <f t="shared" si="932"/>
        <v>7.597190778104039E-2</v>
      </c>
      <c r="T5392">
        <f t="shared" si="933"/>
        <v>0.29767001272939619</v>
      </c>
      <c r="U5392">
        <f t="shared" si="934"/>
        <v>0.39116541386296033</v>
      </c>
      <c r="V5392">
        <f t="shared" si="935"/>
        <v>8.9743118334357469E-2</v>
      </c>
      <c r="W5392">
        <f t="shared" si="936"/>
        <v>5.2362117176980638E-2</v>
      </c>
      <c r="X5392">
        <f t="shared" si="937"/>
        <v>1.7089258105578702E-2</v>
      </c>
      <c r="Y5392">
        <f t="shared" si="938"/>
        <v>2.17975588274948E-2</v>
      </c>
    </row>
    <row r="5393" spans="1:25" x14ac:dyDescent="0.2">
      <c r="A5393" t="s">
        <v>236</v>
      </c>
      <c r="B5393" t="s">
        <v>260</v>
      </c>
      <c r="C5393">
        <v>2016</v>
      </c>
      <c r="D5393">
        <v>381400000</v>
      </c>
      <c r="E5393">
        <v>-230360000</v>
      </c>
      <c r="F5393">
        <v>131030000</v>
      </c>
      <c r="G5393">
        <v>222020000</v>
      </c>
      <c r="H5393">
        <v>439020000</v>
      </c>
      <c r="I5393">
        <v>1711220000</v>
      </c>
      <c r="J5393">
        <v>2145510000</v>
      </c>
      <c r="K5393">
        <v>496470000</v>
      </c>
      <c r="L5393">
        <v>286110000</v>
      </c>
      <c r="M5393">
        <v>94480000</v>
      </c>
      <c r="N5393">
        <v>136850000</v>
      </c>
      <c r="O5393">
        <f t="shared" si="928"/>
        <v>6.560309610836379E-2</v>
      </c>
      <c r="P5393">
        <f t="shared" si="929"/>
        <v>-3.962330681573855E-2</v>
      </c>
      <c r="Q5393">
        <f t="shared" si="930"/>
        <v>2.2537948828208986E-2</v>
      </c>
      <c r="R5393">
        <f t="shared" si="931"/>
        <v>3.818877660718125E-2</v>
      </c>
      <c r="S5393">
        <f t="shared" si="932"/>
        <v>7.5514082992904755E-2</v>
      </c>
      <c r="T5393">
        <f t="shared" si="933"/>
        <v>0.29434014190496666</v>
      </c>
      <c r="U5393">
        <f t="shared" si="934"/>
        <v>0.3690406364222748</v>
      </c>
      <c r="V5393">
        <f t="shared" si="935"/>
        <v>8.5395828854009884E-2</v>
      </c>
      <c r="W5393">
        <f t="shared" si="936"/>
        <v>4.9212642442485487E-2</v>
      </c>
      <c r="X5393">
        <f t="shared" si="937"/>
        <v>1.6251128789507633E-2</v>
      </c>
      <c r="Y5393">
        <f t="shared" si="938"/>
        <v>2.3539023865835305E-2</v>
      </c>
    </row>
    <row r="5394" spans="1:25" x14ac:dyDescent="0.2">
      <c r="A5394" t="s">
        <v>236</v>
      </c>
      <c r="B5394" t="s">
        <v>260</v>
      </c>
      <c r="C5394">
        <v>2017</v>
      </c>
      <c r="D5394">
        <v>381930000</v>
      </c>
      <c r="E5394">
        <v>-229160000</v>
      </c>
      <c r="F5394">
        <v>132130000</v>
      </c>
      <c r="G5394">
        <v>227960000</v>
      </c>
      <c r="H5394">
        <v>429410000</v>
      </c>
      <c r="I5394">
        <v>1724020000</v>
      </c>
      <c r="J5394">
        <v>2064520000</v>
      </c>
      <c r="K5394">
        <v>497900000</v>
      </c>
      <c r="L5394">
        <v>291100000</v>
      </c>
      <c r="M5394">
        <v>93830000</v>
      </c>
      <c r="N5394">
        <v>148230000</v>
      </c>
      <c r="O5394">
        <f t="shared" si="928"/>
        <v>6.6285771806722474E-2</v>
      </c>
      <c r="P5394">
        <f t="shared" si="929"/>
        <v>-3.9771810193565633E-2</v>
      </c>
      <c r="Q5394">
        <f t="shared" si="930"/>
        <v>2.2931791241385176E-2</v>
      </c>
      <c r="R5394">
        <f t="shared" si="931"/>
        <v>3.9563544474276582E-2</v>
      </c>
      <c r="S5394">
        <f t="shared" si="932"/>
        <v>7.4526152099925885E-2</v>
      </c>
      <c r="T5394">
        <f t="shared" si="933"/>
        <v>0.29921188780725699</v>
      </c>
      <c r="U5394">
        <f t="shared" si="934"/>
        <v>0.35830728565552505</v>
      </c>
      <c r="V5394">
        <f t="shared" si="935"/>
        <v>8.641291802834844E-2</v>
      </c>
      <c r="W5394">
        <f t="shared" si="936"/>
        <v>5.0521792404202105E-2</v>
      </c>
      <c r="X5394">
        <f t="shared" si="937"/>
        <v>1.6284643700742989E-2</v>
      </c>
      <c r="Y5394">
        <f t="shared" si="938"/>
        <v>2.5726022975179934E-2</v>
      </c>
    </row>
    <row r="5395" spans="1:25" x14ac:dyDescent="0.2">
      <c r="A5395" t="s">
        <v>236</v>
      </c>
      <c r="B5395" t="s">
        <v>260</v>
      </c>
      <c r="C5395">
        <v>2018</v>
      </c>
      <c r="D5395">
        <v>385250000</v>
      </c>
      <c r="E5395">
        <v>-229270000</v>
      </c>
      <c r="F5395">
        <v>133240000</v>
      </c>
      <c r="G5395">
        <v>233910000</v>
      </c>
      <c r="H5395">
        <v>458790000</v>
      </c>
      <c r="I5395">
        <v>1762240000</v>
      </c>
      <c r="J5395">
        <v>2103170000</v>
      </c>
      <c r="K5395">
        <v>550680000</v>
      </c>
      <c r="L5395">
        <v>301580000</v>
      </c>
      <c r="M5395">
        <v>94750000</v>
      </c>
      <c r="N5395">
        <v>144850000</v>
      </c>
      <c r="O5395">
        <f t="shared" si="928"/>
        <v>6.4865747686132277E-2</v>
      </c>
      <c r="P5395">
        <f t="shared" si="929"/>
        <v>-3.8602907130433614E-2</v>
      </c>
      <c r="Q5395">
        <f t="shared" si="930"/>
        <v>2.2434035617651567E-2</v>
      </c>
      <c r="R5395">
        <f t="shared" si="931"/>
        <v>3.9384158445848673E-2</v>
      </c>
      <c r="S5395">
        <f t="shared" si="932"/>
        <v>7.7247907542947775E-2</v>
      </c>
      <c r="T5395">
        <f t="shared" si="933"/>
        <v>0.29671386165453539</v>
      </c>
      <c r="U5395">
        <f t="shared" si="934"/>
        <v>0.35411731229342724</v>
      </c>
      <c r="V5395">
        <f t="shared" si="935"/>
        <v>9.2719714304475856E-2</v>
      </c>
      <c r="W5395">
        <f t="shared" si="936"/>
        <v>5.0777968039412785E-2</v>
      </c>
      <c r="X5395">
        <f t="shared" si="937"/>
        <v>1.5953353908529613E-2</v>
      </c>
      <c r="Y5395">
        <f t="shared" si="938"/>
        <v>2.4388847637472452E-2</v>
      </c>
    </row>
    <row r="5396" spans="1:25" x14ac:dyDescent="0.2">
      <c r="A5396" t="s">
        <v>235</v>
      </c>
      <c r="B5396" t="s">
        <v>259</v>
      </c>
      <c r="C5396">
        <v>1990</v>
      </c>
      <c r="D5396">
        <v>23220000</v>
      </c>
      <c r="E5396">
        <v>-13230000</v>
      </c>
      <c r="F5396">
        <v>1360000</v>
      </c>
      <c r="G5396">
        <v>260000</v>
      </c>
      <c r="H5396">
        <v>560000</v>
      </c>
      <c r="I5396">
        <v>1520000</v>
      </c>
      <c r="J5396">
        <v>530000</v>
      </c>
      <c r="K5396">
        <v>580000</v>
      </c>
      <c r="L5396">
        <v>0</v>
      </c>
      <c r="M5396">
        <v>740000</v>
      </c>
      <c r="N5396">
        <v>370000</v>
      </c>
      <c r="O5396">
        <f t="shared" si="928"/>
        <v>1.4594594594594594</v>
      </c>
      <c r="P5396">
        <f t="shared" si="929"/>
        <v>-0.83155248271527338</v>
      </c>
      <c r="Q5396">
        <f t="shared" si="930"/>
        <v>8.5480829666876174E-2</v>
      </c>
      <c r="R5396">
        <f t="shared" si="931"/>
        <v>1.6341923318667503E-2</v>
      </c>
      <c r="S5396">
        <f t="shared" si="932"/>
        <v>3.519798868636078E-2</v>
      </c>
      <c r="T5396">
        <f t="shared" si="933"/>
        <v>9.5537397862979254E-2</v>
      </c>
      <c r="U5396">
        <f t="shared" si="934"/>
        <v>3.3312382149591452E-2</v>
      </c>
      <c r="V5396">
        <f t="shared" si="935"/>
        <v>3.6455059710873663E-2</v>
      </c>
      <c r="W5396">
        <f t="shared" si="936"/>
        <v>0</v>
      </c>
      <c r="X5396">
        <f t="shared" si="937"/>
        <v>4.6511627906976744E-2</v>
      </c>
      <c r="Y5396">
        <f t="shared" si="938"/>
        <v>2.3255813953488372E-2</v>
      </c>
    </row>
    <row r="5397" spans="1:25" x14ac:dyDescent="0.2">
      <c r="A5397" t="s">
        <v>235</v>
      </c>
      <c r="B5397" t="s">
        <v>259</v>
      </c>
      <c r="C5397">
        <v>1991</v>
      </c>
      <c r="D5397">
        <v>24260000</v>
      </c>
      <c r="E5397">
        <v>-13230000</v>
      </c>
      <c r="F5397">
        <v>1400000</v>
      </c>
      <c r="G5397">
        <v>260000</v>
      </c>
      <c r="H5397">
        <v>580000</v>
      </c>
      <c r="I5397">
        <v>1610000</v>
      </c>
      <c r="J5397">
        <v>920000</v>
      </c>
      <c r="K5397">
        <v>580000</v>
      </c>
      <c r="L5397">
        <v>0</v>
      </c>
      <c r="M5397">
        <v>780000</v>
      </c>
      <c r="N5397">
        <v>450000</v>
      </c>
      <c r="O5397">
        <f t="shared" si="928"/>
        <v>1.3776263486655309</v>
      </c>
      <c r="P5397">
        <f t="shared" si="929"/>
        <v>-0.75127768313458265</v>
      </c>
      <c r="Q5397">
        <f t="shared" si="930"/>
        <v>7.9500283929585469E-2</v>
      </c>
      <c r="R5397">
        <f t="shared" si="931"/>
        <v>1.4764338444065871E-2</v>
      </c>
      <c r="S5397">
        <f t="shared" si="932"/>
        <v>3.2935831913685404E-2</v>
      </c>
      <c r="T5397">
        <f t="shared" si="933"/>
        <v>9.1425326519023284E-2</v>
      </c>
      <c r="U5397">
        <f t="shared" si="934"/>
        <v>5.224304372515616E-2</v>
      </c>
      <c r="V5397">
        <f t="shared" si="935"/>
        <v>3.2935831913685404E-2</v>
      </c>
      <c r="W5397">
        <f t="shared" si="936"/>
        <v>0</v>
      </c>
      <c r="X5397">
        <f t="shared" si="937"/>
        <v>4.4293015332197615E-2</v>
      </c>
      <c r="Y5397">
        <f t="shared" si="938"/>
        <v>2.5553662691652469E-2</v>
      </c>
    </row>
    <row r="5398" spans="1:25" x14ac:dyDescent="0.2">
      <c r="A5398" t="s">
        <v>235</v>
      </c>
      <c r="B5398" t="s">
        <v>259</v>
      </c>
      <c r="C5398">
        <v>1992</v>
      </c>
      <c r="D5398">
        <v>25430000</v>
      </c>
      <c r="E5398">
        <v>-13230000</v>
      </c>
      <c r="F5398">
        <v>1440000</v>
      </c>
      <c r="G5398">
        <v>260000</v>
      </c>
      <c r="H5398">
        <v>590000</v>
      </c>
      <c r="I5398">
        <v>1730000</v>
      </c>
      <c r="J5398">
        <v>1110000</v>
      </c>
      <c r="K5398">
        <v>620000</v>
      </c>
      <c r="L5398">
        <v>0</v>
      </c>
      <c r="M5398">
        <v>820000</v>
      </c>
      <c r="N5398">
        <v>650000</v>
      </c>
      <c r="O5398">
        <f t="shared" si="928"/>
        <v>1.3094747682801235</v>
      </c>
      <c r="P5398">
        <f t="shared" si="929"/>
        <v>-0.68125643666323377</v>
      </c>
      <c r="Q5398">
        <f t="shared" si="930"/>
        <v>7.4150360453141093E-2</v>
      </c>
      <c r="R5398">
        <f t="shared" si="931"/>
        <v>1.3388259526261586E-2</v>
      </c>
      <c r="S5398">
        <f t="shared" si="932"/>
        <v>3.0381050463439752E-2</v>
      </c>
      <c r="T5398">
        <f t="shared" si="933"/>
        <v>8.9083419155509783E-2</v>
      </c>
      <c r="U5398">
        <f t="shared" si="934"/>
        <v>5.7157569515962924E-2</v>
      </c>
      <c r="V5398">
        <f t="shared" si="935"/>
        <v>3.1925849639546859E-2</v>
      </c>
      <c r="W5398">
        <f t="shared" si="936"/>
        <v>0</v>
      </c>
      <c r="X5398">
        <f t="shared" si="937"/>
        <v>4.2224510813594233E-2</v>
      </c>
      <c r="Y5398">
        <f t="shared" si="938"/>
        <v>3.3470648815653967E-2</v>
      </c>
    </row>
    <row r="5399" spans="1:25" x14ac:dyDescent="0.2">
      <c r="A5399" t="s">
        <v>235</v>
      </c>
      <c r="B5399" t="s">
        <v>259</v>
      </c>
      <c r="C5399">
        <v>1993</v>
      </c>
      <c r="D5399">
        <v>26200000</v>
      </c>
      <c r="E5399">
        <v>-13230000</v>
      </c>
      <c r="F5399">
        <v>1480000</v>
      </c>
      <c r="G5399">
        <v>270000</v>
      </c>
      <c r="H5399">
        <v>540000</v>
      </c>
      <c r="I5399">
        <v>1960000</v>
      </c>
      <c r="J5399">
        <v>630000</v>
      </c>
      <c r="K5399">
        <v>620000</v>
      </c>
      <c r="L5399">
        <v>0</v>
      </c>
      <c r="M5399">
        <v>840000</v>
      </c>
      <c r="N5399">
        <v>990000</v>
      </c>
      <c r="O5399">
        <f t="shared" si="928"/>
        <v>1.2906403940886699</v>
      </c>
      <c r="P5399">
        <f t="shared" si="929"/>
        <v>-0.65172413793103445</v>
      </c>
      <c r="Q5399">
        <f t="shared" si="930"/>
        <v>7.2906403940886697E-2</v>
      </c>
      <c r="R5399">
        <f t="shared" si="931"/>
        <v>1.3300492610837438E-2</v>
      </c>
      <c r="S5399">
        <f t="shared" si="932"/>
        <v>2.6600985221674877E-2</v>
      </c>
      <c r="T5399">
        <f t="shared" si="933"/>
        <v>9.6551724137931033E-2</v>
      </c>
      <c r="U5399">
        <f t="shared" si="934"/>
        <v>3.1034482758620689E-2</v>
      </c>
      <c r="V5399">
        <f t="shared" si="935"/>
        <v>3.0541871921182268E-2</v>
      </c>
      <c r="W5399">
        <f t="shared" si="936"/>
        <v>0</v>
      </c>
      <c r="X5399">
        <f t="shared" si="937"/>
        <v>4.1379310344827586E-2</v>
      </c>
      <c r="Y5399">
        <f t="shared" si="938"/>
        <v>4.8768472906403938E-2</v>
      </c>
    </row>
    <row r="5400" spans="1:25" x14ac:dyDescent="0.2">
      <c r="A5400" t="s">
        <v>235</v>
      </c>
      <c r="B5400" t="s">
        <v>259</v>
      </c>
      <c r="C5400">
        <v>1994</v>
      </c>
      <c r="D5400">
        <v>26260000</v>
      </c>
      <c r="E5400">
        <v>-13230000</v>
      </c>
      <c r="F5400">
        <v>1520000</v>
      </c>
      <c r="G5400">
        <v>360000</v>
      </c>
      <c r="H5400">
        <v>490000</v>
      </c>
      <c r="I5400">
        <v>2200000</v>
      </c>
      <c r="J5400">
        <v>130000</v>
      </c>
      <c r="K5400">
        <v>570000</v>
      </c>
      <c r="L5400">
        <v>0</v>
      </c>
      <c r="M5400">
        <v>890000</v>
      </c>
      <c r="N5400">
        <v>590000</v>
      </c>
      <c r="O5400">
        <f t="shared" si="928"/>
        <v>1.327603640040445</v>
      </c>
      <c r="P5400">
        <f t="shared" si="929"/>
        <v>-0.66885743174924162</v>
      </c>
      <c r="Q5400">
        <f t="shared" si="930"/>
        <v>7.6845298281092017E-2</v>
      </c>
      <c r="R5400">
        <f t="shared" si="931"/>
        <v>1.8200202224469161E-2</v>
      </c>
      <c r="S5400">
        <f t="shared" si="932"/>
        <v>2.4772497472194135E-2</v>
      </c>
      <c r="T5400">
        <f t="shared" si="933"/>
        <v>0.11122345803842265</v>
      </c>
      <c r="U5400">
        <f t="shared" si="934"/>
        <v>6.5722952477249748E-3</v>
      </c>
      <c r="V5400">
        <f t="shared" si="935"/>
        <v>2.8816986855409503E-2</v>
      </c>
      <c r="W5400">
        <f t="shared" si="936"/>
        <v>0</v>
      </c>
      <c r="X5400">
        <f t="shared" si="937"/>
        <v>4.499494438827098E-2</v>
      </c>
      <c r="Y5400">
        <f t="shared" si="938"/>
        <v>2.9828109201213347E-2</v>
      </c>
    </row>
    <row r="5401" spans="1:25" x14ac:dyDescent="0.2">
      <c r="A5401" t="s">
        <v>235</v>
      </c>
      <c r="B5401" t="s">
        <v>259</v>
      </c>
      <c r="C5401">
        <v>1995</v>
      </c>
      <c r="D5401">
        <v>26020000</v>
      </c>
      <c r="E5401">
        <v>-13230000</v>
      </c>
      <c r="F5401">
        <v>1530000</v>
      </c>
      <c r="G5401">
        <v>320000</v>
      </c>
      <c r="H5401">
        <v>500000</v>
      </c>
      <c r="I5401">
        <v>2180000</v>
      </c>
      <c r="J5401">
        <v>580000</v>
      </c>
      <c r="K5401">
        <v>580000</v>
      </c>
      <c r="L5401">
        <v>0</v>
      </c>
      <c r="M5401">
        <v>920000</v>
      </c>
      <c r="N5401">
        <v>1220000</v>
      </c>
      <c r="O5401">
        <f t="shared" si="928"/>
        <v>1.2618816682832201</v>
      </c>
      <c r="P5401">
        <f t="shared" si="929"/>
        <v>-0.64161008729388946</v>
      </c>
      <c r="Q5401">
        <f t="shared" si="930"/>
        <v>7.4199806013579048E-2</v>
      </c>
      <c r="R5401">
        <f t="shared" si="931"/>
        <v>1.5518913676042677E-2</v>
      </c>
      <c r="S5401">
        <f t="shared" si="932"/>
        <v>2.4248302618816681E-2</v>
      </c>
      <c r="T5401">
        <f t="shared" si="933"/>
        <v>0.10572259941804074</v>
      </c>
      <c r="U5401">
        <f t="shared" si="934"/>
        <v>2.8128031037827354E-2</v>
      </c>
      <c r="V5401">
        <f t="shared" si="935"/>
        <v>2.8128031037827354E-2</v>
      </c>
      <c r="W5401">
        <f t="shared" si="936"/>
        <v>0</v>
      </c>
      <c r="X5401">
        <f t="shared" si="937"/>
        <v>4.4616876818622697E-2</v>
      </c>
      <c r="Y5401">
        <f t="shared" si="938"/>
        <v>5.9165858389912708E-2</v>
      </c>
    </row>
    <row r="5402" spans="1:25" x14ac:dyDescent="0.2">
      <c r="A5402" t="s">
        <v>235</v>
      </c>
      <c r="B5402" t="s">
        <v>259</v>
      </c>
      <c r="C5402">
        <v>1996</v>
      </c>
      <c r="D5402">
        <v>26540000</v>
      </c>
      <c r="E5402">
        <v>-13220000</v>
      </c>
      <c r="F5402">
        <v>1540000</v>
      </c>
      <c r="G5402">
        <v>370000</v>
      </c>
      <c r="H5402">
        <v>680000</v>
      </c>
      <c r="I5402">
        <v>2320000</v>
      </c>
      <c r="J5402">
        <v>940000</v>
      </c>
      <c r="K5402">
        <v>590000</v>
      </c>
      <c r="L5402">
        <v>10000</v>
      </c>
      <c r="M5402">
        <v>940000</v>
      </c>
      <c r="N5402">
        <v>960000</v>
      </c>
      <c r="O5402">
        <f t="shared" si="928"/>
        <v>1.2247346562067374</v>
      </c>
      <c r="P5402">
        <f t="shared" si="929"/>
        <v>-0.61005999077065065</v>
      </c>
      <c r="Q5402">
        <f t="shared" si="930"/>
        <v>7.1065989847715741E-2</v>
      </c>
      <c r="R5402">
        <f t="shared" si="931"/>
        <v>1.7074296262113521E-2</v>
      </c>
      <c r="S5402">
        <f t="shared" si="932"/>
        <v>3.1379787724965393E-2</v>
      </c>
      <c r="T5402">
        <f t="shared" si="933"/>
        <v>0.10706045223811721</v>
      </c>
      <c r="U5402">
        <f t="shared" si="934"/>
        <v>4.3377941855099217E-2</v>
      </c>
      <c r="V5402">
        <f t="shared" si="935"/>
        <v>2.7226580526072911E-2</v>
      </c>
      <c r="W5402">
        <f t="shared" si="936"/>
        <v>4.6146746654360867E-4</v>
      </c>
      <c r="X5402">
        <f t="shared" si="937"/>
        <v>4.3377941855099217E-2</v>
      </c>
      <c r="Y5402">
        <f t="shared" si="938"/>
        <v>4.4300876788186436E-2</v>
      </c>
    </row>
    <row r="5403" spans="1:25" x14ac:dyDescent="0.2">
      <c r="A5403" t="s">
        <v>235</v>
      </c>
      <c r="B5403" t="s">
        <v>259</v>
      </c>
      <c r="C5403">
        <v>1997</v>
      </c>
      <c r="D5403">
        <v>26110000</v>
      </c>
      <c r="E5403">
        <v>-13220000</v>
      </c>
      <c r="F5403">
        <v>1560000</v>
      </c>
      <c r="G5403">
        <v>440000</v>
      </c>
      <c r="H5403">
        <v>800000</v>
      </c>
      <c r="I5403">
        <v>2520000</v>
      </c>
      <c r="J5403">
        <v>720000</v>
      </c>
      <c r="K5403">
        <v>600000</v>
      </c>
      <c r="L5403">
        <v>10000</v>
      </c>
      <c r="M5403">
        <v>850000</v>
      </c>
      <c r="N5403">
        <v>890000</v>
      </c>
      <c r="O5403">
        <f t="shared" si="928"/>
        <v>1.2269736842105263</v>
      </c>
      <c r="P5403">
        <f t="shared" si="929"/>
        <v>-0.62124060150375937</v>
      </c>
      <c r="Q5403">
        <f t="shared" si="930"/>
        <v>7.3308270676691725E-2</v>
      </c>
      <c r="R5403">
        <f t="shared" si="931"/>
        <v>2.0676691729323307E-2</v>
      </c>
      <c r="S5403">
        <f t="shared" si="932"/>
        <v>3.7593984962406013E-2</v>
      </c>
      <c r="T5403">
        <f t="shared" si="933"/>
        <v>0.11842105263157894</v>
      </c>
      <c r="U5403">
        <f t="shared" si="934"/>
        <v>3.3834586466165412E-2</v>
      </c>
      <c r="V5403">
        <f t="shared" si="935"/>
        <v>2.819548872180451E-2</v>
      </c>
      <c r="W5403">
        <f t="shared" si="936"/>
        <v>4.6992481203007516E-4</v>
      </c>
      <c r="X5403">
        <f t="shared" si="937"/>
        <v>3.9943609022556392E-2</v>
      </c>
      <c r="Y5403">
        <f t="shared" si="938"/>
        <v>4.1823308270676693E-2</v>
      </c>
    </row>
    <row r="5404" spans="1:25" x14ac:dyDescent="0.2">
      <c r="A5404" t="s">
        <v>235</v>
      </c>
      <c r="B5404" t="s">
        <v>259</v>
      </c>
      <c r="C5404">
        <v>1998</v>
      </c>
      <c r="D5404">
        <v>25440000</v>
      </c>
      <c r="E5404">
        <v>-13220000</v>
      </c>
      <c r="F5404">
        <v>1570000</v>
      </c>
      <c r="G5404">
        <v>500000</v>
      </c>
      <c r="H5404">
        <v>820000</v>
      </c>
      <c r="I5404">
        <v>2690000</v>
      </c>
      <c r="J5404">
        <v>630000</v>
      </c>
      <c r="K5404">
        <v>640000</v>
      </c>
      <c r="L5404">
        <v>10000</v>
      </c>
      <c r="M5404">
        <v>860000</v>
      </c>
      <c r="N5404">
        <v>840000</v>
      </c>
      <c r="O5404">
        <f t="shared" si="928"/>
        <v>1.2242540904716073</v>
      </c>
      <c r="P5404">
        <f t="shared" si="929"/>
        <v>-0.63618864292589028</v>
      </c>
      <c r="Q5404">
        <f t="shared" si="930"/>
        <v>7.5553416746871993E-2</v>
      </c>
      <c r="R5404">
        <f t="shared" si="931"/>
        <v>2.406159769008662E-2</v>
      </c>
      <c r="S5404">
        <f t="shared" si="932"/>
        <v>3.9461020211742061E-2</v>
      </c>
      <c r="T5404">
        <f t="shared" si="933"/>
        <v>0.12945139557266602</v>
      </c>
      <c r="U5404">
        <f t="shared" si="934"/>
        <v>3.0317613089509143E-2</v>
      </c>
      <c r="V5404">
        <f t="shared" si="935"/>
        <v>3.0798845043310877E-2</v>
      </c>
      <c r="W5404">
        <f t="shared" si="936"/>
        <v>4.8123195380173246E-4</v>
      </c>
      <c r="X5404">
        <f t="shared" si="937"/>
        <v>4.138594802694899E-2</v>
      </c>
      <c r="Y5404">
        <f t="shared" si="938"/>
        <v>4.0423484119345522E-2</v>
      </c>
    </row>
    <row r="5405" spans="1:25" x14ac:dyDescent="0.2">
      <c r="A5405" t="s">
        <v>235</v>
      </c>
      <c r="B5405" t="s">
        <v>259</v>
      </c>
      <c r="C5405">
        <v>1999</v>
      </c>
      <c r="D5405">
        <v>25410000</v>
      </c>
      <c r="E5405">
        <v>-13220000</v>
      </c>
      <c r="F5405">
        <v>1620000</v>
      </c>
      <c r="G5405">
        <v>490000</v>
      </c>
      <c r="H5405">
        <v>800000</v>
      </c>
      <c r="I5405">
        <v>2780000</v>
      </c>
      <c r="J5405">
        <v>1640000</v>
      </c>
      <c r="K5405">
        <v>610000</v>
      </c>
      <c r="L5405">
        <v>10000</v>
      </c>
      <c r="M5405">
        <v>810000</v>
      </c>
      <c r="N5405">
        <v>890000</v>
      </c>
      <c r="O5405">
        <f t="shared" si="928"/>
        <v>1.1634615384615385</v>
      </c>
      <c r="P5405">
        <f t="shared" si="929"/>
        <v>-0.60531135531135527</v>
      </c>
      <c r="Q5405">
        <f t="shared" si="930"/>
        <v>7.4175824175824176E-2</v>
      </c>
      <c r="R5405">
        <f t="shared" si="931"/>
        <v>2.2435897435897436E-2</v>
      </c>
      <c r="S5405">
        <f t="shared" si="932"/>
        <v>3.6630036630036632E-2</v>
      </c>
      <c r="T5405">
        <f t="shared" si="933"/>
        <v>0.12728937728937728</v>
      </c>
      <c r="U5405">
        <f t="shared" si="934"/>
        <v>7.5091575091575088E-2</v>
      </c>
      <c r="V5405">
        <f t="shared" si="935"/>
        <v>2.7930402930402932E-2</v>
      </c>
      <c r="W5405">
        <f t="shared" si="936"/>
        <v>4.5787545787545788E-4</v>
      </c>
      <c r="X5405">
        <f t="shared" si="937"/>
        <v>3.7087912087912088E-2</v>
      </c>
      <c r="Y5405">
        <f t="shared" si="938"/>
        <v>4.0750915750915752E-2</v>
      </c>
    </row>
    <row r="5406" spans="1:25" x14ac:dyDescent="0.2">
      <c r="A5406" t="s">
        <v>235</v>
      </c>
      <c r="B5406" t="s">
        <v>259</v>
      </c>
      <c r="C5406">
        <v>2000</v>
      </c>
      <c r="D5406">
        <v>24790000</v>
      </c>
      <c r="E5406">
        <v>-13210000</v>
      </c>
      <c r="F5406">
        <v>1680000</v>
      </c>
      <c r="G5406">
        <v>470000</v>
      </c>
      <c r="H5406">
        <v>710000</v>
      </c>
      <c r="I5406">
        <v>2520000</v>
      </c>
      <c r="J5406">
        <v>730000</v>
      </c>
      <c r="K5406">
        <v>620000</v>
      </c>
      <c r="L5406">
        <v>10000</v>
      </c>
      <c r="M5406">
        <v>760000</v>
      </c>
      <c r="N5406">
        <v>1030000</v>
      </c>
      <c r="O5406">
        <f t="shared" si="928"/>
        <v>1.2327200397812035</v>
      </c>
      <c r="P5406">
        <f t="shared" si="929"/>
        <v>-0.65688712083540524</v>
      </c>
      <c r="Q5406">
        <f t="shared" si="930"/>
        <v>8.3540527100944798E-2</v>
      </c>
      <c r="R5406">
        <f t="shared" si="931"/>
        <v>2.3371456986573842E-2</v>
      </c>
      <c r="S5406">
        <f t="shared" si="932"/>
        <v>3.5305818000994534E-2</v>
      </c>
      <c r="T5406">
        <f t="shared" si="933"/>
        <v>0.1253107906514172</v>
      </c>
      <c r="U5406">
        <f t="shared" si="934"/>
        <v>3.6300348085529587E-2</v>
      </c>
      <c r="V5406">
        <f t="shared" si="935"/>
        <v>3.0830432620586774E-2</v>
      </c>
      <c r="W5406">
        <f t="shared" si="936"/>
        <v>4.9726504226752855E-4</v>
      </c>
      <c r="X5406">
        <f t="shared" si="937"/>
        <v>3.7792143212332173E-2</v>
      </c>
      <c r="Y5406">
        <f t="shared" si="938"/>
        <v>5.1218299353555444E-2</v>
      </c>
    </row>
    <row r="5407" spans="1:25" x14ac:dyDescent="0.2">
      <c r="A5407" t="s">
        <v>235</v>
      </c>
      <c r="B5407" t="s">
        <v>259</v>
      </c>
      <c r="C5407">
        <v>2001</v>
      </c>
      <c r="D5407">
        <v>24930000</v>
      </c>
      <c r="E5407">
        <v>-9970000</v>
      </c>
      <c r="F5407">
        <v>1670000</v>
      </c>
      <c r="G5407">
        <v>620000</v>
      </c>
      <c r="H5407">
        <v>630000</v>
      </c>
      <c r="I5407">
        <v>2410000</v>
      </c>
      <c r="J5407">
        <v>340000</v>
      </c>
      <c r="K5407">
        <v>570000</v>
      </c>
      <c r="L5407">
        <v>20000</v>
      </c>
      <c r="M5407">
        <v>740000</v>
      </c>
      <c r="N5407">
        <v>1210000</v>
      </c>
      <c r="O5407">
        <f t="shared" si="928"/>
        <v>1.0759602934829522</v>
      </c>
      <c r="P5407">
        <f t="shared" si="929"/>
        <v>-0.43029779887785929</v>
      </c>
      <c r="Q5407">
        <f t="shared" si="930"/>
        <v>7.2075960293482955E-2</v>
      </c>
      <c r="R5407">
        <f t="shared" si="931"/>
        <v>2.6758739749676307E-2</v>
      </c>
      <c r="S5407">
        <f t="shared" si="932"/>
        <v>2.7190332326283987E-2</v>
      </c>
      <c r="T5407">
        <f t="shared" si="933"/>
        <v>0.10401381096245145</v>
      </c>
      <c r="U5407">
        <f t="shared" si="934"/>
        <v>1.46741476046612E-2</v>
      </c>
      <c r="V5407">
        <f t="shared" si="935"/>
        <v>2.4600776866637895E-2</v>
      </c>
      <c r="W5407">
        <f t="shared" si="936"/>
        <v>8.6318515321536469E-4</v>
      </c>
      <c r="X5407">
        <f t="shared" si="937"/>
        <v>3.1937850668968495E-2</v>
      </c>
      <c r="Y5407">
        <f t="shared" si="938"/>
        <v>5.2222701769529561E-2</v>
      </c>
    </row>
    <row r="5408" spans="1:25" x14ac:dyDescent="0.2">
      <c r="A5408" t="s">
        <v>235</v>
      </c>
      <c r="B5408" t="s">
        <v>259</v>
      </c>
      <c r="C5408">
        <v>2002</v>
      </c>
      <c r="D5408">
        <v>25660000</v>
      </c>
      <c r="E5408">
        <v>-9970000</v>
      </c>
      <c r="F5408">
        <v>1660000</v>
      </c>
      <c r="G5408">
        <v>620000</v>
      </c>
      <c r="H5408">
        <v>560000</v>
      </c>
      <c r="I5408">
        <v>2180000</v>
      </c>
      <c r="J5408">
        <v>290000</v>
      </c>
      <c r="K5408">
        <v>560000</v>
      </c>
      <c r="L5408">
        <v>20000</v>
      </c>
      <c r="M5408">
        <v>710000</v>
      </c>
      <c r="N5408">
        <v>1150000</v>
      </c>
      <c r="O5408">
        <f t="shared" si="928"/>
        <v>1.0947098976109215</v>
      </c>
      <c r="P5408">
        <f t="shared" si="929"/>
        <v>-0.42534129692832767</v>
      </c>
      <c r="Q5408">
        <f t="shared" si="930"/>
        <v>7.0819112627986347E-2</v>
      </c>
      <c r="R5408">
        <f t="shared" si="931"/>
        <v>2.6450511945392493E-2</v>
      </c>
      <c r="S5408">
        <f t="shared" si="932"/>
        <v>2.3890784982935155E-2</v>
      </c>
      <c r="T5408">
        <f t="shared" si="933"/>
        <v>9.3003412969283272E-2</v>
      </c>
      <c r="U5408">
        <f t="shared" si="934"/>
        <v>1.2372013651877133E-2</v>
      </c>
      <c r="V5408">
        <f t="shared" si="935"/>
        <v>2.3890784982935155E-2</v>
      </c>
      <c r="W5408">
        <f t="shared" si="936"/>
        <v>8.5324232081911264E-4</v>
      </c>
      <c r="X5408">
        <f t="shared" si="937"/>
        <v>3.0290102389078498E-2</v>
      </c>
      <c r="Y5408">
        <f t="shared" si="938"/>
        <v>4.9061433447098977E-2</v>
      </c>
    </row>
    <row r="5409" spans="1:25" x14ac:dyDescent="0.2">
      <c r="A5409" t="s">
        <v>235</v>
      </c>
      <c r="B5409" t="s">
        <v>259</v>
      </c>
      <c r="C5409">
        <v>2003</v>
      </c>
      <c r="D5409">
        <v>26570000</v>
      </c>
      <c r="E5409">
        <v>-9970000</v>
      </c>
      <c r="F5409">
        <v>1670000</v>
      </c>
      <c r="G5409">
        <v>660000</v>
      </c>
      <c r="H5409">
        <v>590000</v>
      </c>
      <c r="I5409">
        <v>2089999.99999999</v>
      </c>
      <c r="J5409">
        <v>310000</v>
      </c>
      <c r="K5409">
        <v>520000</v>
      </c>
      <c r="L5409">
        <v>20000</v>
      </c>
      <c r="M5409">
        <v>730000</v>
      </c>
      <c r="N5409">
        <v>1090000</v>
      </c>
      <c r="O5409">
        <f t="shared" si="928"/>
        <v>1.0943163097199347</v>
      </c>
      <c r="P5409">
        <f t="shared" si="929"/>
        <v>-0.41062602965403644</v>
      </c>
      <c r="Q5409">
        <f t="shared" si="930"/>
        <v>6.8780889621087346E-2</v>
      </c>
      <c r="R5409">
        <f t="shared" si="931"/>
        <v>2.7182866556836917E-2</v>
      </c>
      <c r="S5409">
        <f t="shared" si="932"/>
        <v>2.4299835255354212E-2</v>
      </c>
      <c r="T5409">
        <f t="shared" si="933"/>
        <v>8.607907742998315E-2</v>
      </c>
      <c r="U5409">
        <f t="shared" si="934"/>
        <v>1.2767710049423399E-2</v>
      </c>
      <c r="V5409">
        <f t="shared" si="935"/>
        <v>2.1416803953871508E-2</v>
      </c>
      <c r="W5409">
        <f t="shared" si="936"/>
        <v>8.23723228995058E-4</v>
      </c>
      <c r="X5409">
        <f t="shared" si="937"/>
        <v>3.0065897858319618E-2</v>
      </c>
      <c r="Y5409">
        <f t="shared" si="938"/>
        <v>4.4892915980230666E-2</v>
      </c>
    </row>
    <row r="5410" spans="1:25" x14ac:dyDescent="0.2">
      <c r="A5410" t="s">
        <v>235</v>
      </c>
      <c r="B5410" t="s">
        <v>259</v>
      </c>
      <c r="C5410">
        <v>2004</v>
      </c>
      <c r="D5410">
        <v>27390000</v>
      </c>
      <c r="E5410">
        <v>-9970000</v>
      </c>
      <c r="F5410">
        <v>1750000</v>
      </c>
      <c r="G5410">
        <v>480000</v>
      </c>
      <c r="H5410">
        <v>610000</v>
      </c>
      <c r="I5410">
        <v>2210000</v>
      </c>
      <c r="J5410">
        <v>1310000</v>
      </c>
      <c r="K5410">
        <v>510000</v>
      </c>
      <c r="L5410">
        <v>20000</v>
      </c>
      <c r="M5410">
        <v>770000</v>
      </c>
      <c r="N5410">
        <v>1190000</v>
      </c>
      <c r="O5410">
        <f t="shared" si="928"/>
        <v>1.0426341834792539</v>
      </c>
      <c r="P5410">
        <f t="shared" si="929"/>
        <v>-0.37952036543585838</v>
      </c>
      <c r="Q5410">
        <f t="shared" si="930"/>
        <v>6.6615911686334225E-2</v>
      </c>
      <c r="R5410">
        <f t="shared" si="931"/>
        <v>1.8271792919680244E-2</v>
      </c>
      <c r="S5410">
        <f t="shared" si="932"/>
        <v>2.3220403502093642E-2</v>
      </c>
      <c r="T5410">
        <f t="shared" si="933"/>
        <v>8.4126379901027795E-2</v>
      </c>
      <c r="U5410">
        <f t="shared" si="934"/>
        <v>4.986676817662733E-2</v>
      </c>
      <c r="V5410">
        <f t="shared" si="935"/>
        <v>1.9413779977160258E-2</v>
      </c>
      <c r="W5410">
        <f t="shared" si="936"/>
        <v>7.6132470498667686E-4</v>
      </c>
      <c r="X5410">
        <f t="shared" si="937"/>
        <v>2.9311001141987057E-2</v>
      </c>
      <c r="Y5410">
        <f t="shared" si="938"/>
        <v>4.5298819946707272E-2</v>
      </c>
    </row>
    <row r="5411" spans="1:25" x14ac:dyDescent="0.2">
      <c r="A5411" t="s">
        <v>235</v>
      </c>
      <c r="B5411" t="s">
        <v>259</v>
      </c>
      <c r="C5411">
        <v>2005</v>
      </c>
      <c r="D5411">
        <v>27580000</v>
      </c>
      <c r="E5411">
        <v>-9970000</v>
      </c>
      <c r="F5411">
        <v>1760000</v>
      </c>
      <c r="G5411">
        <v>490000</v>
      </c>
      <c r="H5411">
        <v>630000</v>
      </c>
      <c r="I5411">
        <v>2270000</v>
      </c>
      <c r="J5411">
        <v>1200000</v>
      </c>
      <c r="K5411">
        <v>500000</v>
      </c>
      <c r="L5411">
        <v>20000</v>
      </c>
      <c r="M5411">
        <v>780000</v>
      </c>
      <c r="N5411">
        <v>1240000</v>
      </c>
      <c r="O5411">
        <f t="shared" si="928"/>
        <v>1.040754716981132</v>
      </c>
      <c r="P5411">
        <f t="shared" si="929"/>
        <v>-0.37622641509433963</v>
      </c>
      <c r="Q5411">
        <f t="shared" si="930"/>
        <v>6.6415094339622643E-2</v>
      </c>
      <c r="R5411">
        <f t="shared" si="931"/>
        <v>1.8490566037735849E-2</v>
      </c>
      <c r="S5411">
        <f t="shared" si="932"/>
        <v>2.3773584905660377E-2</v>
      </c>
      <c r="T5411">
        <f t="shared" si="933"/>
        <v>8.5660377358490566E-2</v>
      </c>
      <c r="U5411">
        <f t="shared" si="934"/>
        <v>4.5283018867924525E-2</v>
      </c>
      <c r="V5411">
        <f t="shared" si="935"/>
        <v>1.8867924528301886E-2</v>
      </c>
      <c r="W5411">
        <f t="shared" si="936"/>
        <v>7.5471698113207543E-4</v>
      </c>
      <c r="X5411">
        <f t="shared" si="937"/>
        <v>2.9433962264150942E-2</v>
      </c>
      <c r="Y5411">
        <f t="shared" si="938"/>
        <v>4.679245283018868E-2</v>
      </c>
    </row>
    <row r="5412" spans="1:25" x14ac:dyDescent="0.2">
      <c r="A5412" t="s">
        <v>235</v>
      </c>
      <c r="B5412" t="s">
        <v>259</v>
      </c>
      <c r="C5412">
        <v>2006</v>
      </c>
      <c r="D5412">
        <v>28720000</v>
      </c>
      <c r="E5412">
        <v>-9970000</v>
      </c>
      <c r="F5412">
        <v>1780000</v>
      </c>
      <c r="G5412">
        <v>530000</v>
      </c>
      <c r="H5412">
        <v>590000</v>
      </c>
      <c r="I5412">
        <v>2500000</v>
      </c>
      <c r="J5412">
        <v>2049999.99999999</v>
      </c>
      <c r="K5412">
        <v>470000</v>
      </c>
      <c r="L5412">
        <v>20000</v>
      </c>
      <c r="M5412">
        <v>700000</v>
      </c>
      <c r="N5412">
        <v>940000</v>
      </c>
      <c r="O5412">
        <f t="shared" si="928"/>
        <v>1.0137663254500533</v>
      </c>
      <c r="P5412">
        <f t="shared" si="929"/>
        <v>-0.35192375573596907</v>
      </c>
      <c r="Q5412">
        <f t="shared" si="930"/>
        <v>6.2830921284857066E-2</v>
      </c>
      <c r="R5412">
        <f t="shared" si="931"/>
        <v>1.8708083303918117E-2</v>
      </c>
      <c r="S5412">
        <f t="shared" si="932"/>
        <v>2.0825979527003186E-2</v>
      </c>
      <c r="T5412">
        <f t="shared" si="933"/>
        <v>8.8245675961877906E-2</v>
      </c>
      <c r="U5412">
        <f t="shared" si="934"/>
        <v>7.2361454288739524E-2</v>
      </c>
      <c r="V5412">
        <f t="shared" si="935"/>
        <v>1.6590187080833044E-2</v>
      </c>
      <c r="W5412">
        <f t="shared" si="936"/>
        <v>7.0596540769502327E-4</v>
      </c>
      <c r="X5412">
        <f t="shared" si="937"/>
        <v>2.4708789269325813E-2</v>
      </c>
      <c r="Y5412">
        <f t="shared" si="938"/>
        <v>3.3180374161666089E-2</v>
      </c>
    </row>
    <row r="5413" spans="1:25" x14ac:dyDescent="0.2">
      <c r="A5413" t="s">
        <v>235</v>
      </c>
      <c r="B5413" t="s">
        <v>259</v>
      </c>
      <c r="C5413">
        <v>2007</v>
      </c>
      <c r="D5413">
        <v>28100000</v>
      </c>
      <c r="E5413">
        <v>-9970000</v>
      </c>
      <c r="F5413">
        <v>1790000</v>
      </c>
      <c r="G5413">
        <v>570000</v>
      </c>
      <c r="H5413">
        <v>650000</v>
      </c>
      <c r="I5413">
        <v>2680000</v>
      </c>
      <c r="J5413">
        <v>1290000</v>
      </c>
      <c r="K5413">
        <v>530000</v>
      </c>
      <c r="L5413">
        <v>20000</v>
      </c>
      <c r="M5413">
        <v>710000</v>
      </c>
      <c r="N5413">
        <v>1240000</v>
      </c>
      <c r="O5413">
        <f t="shared" si="928"/>
        <v>1.0177471930459978</v>
      </c>
      <c r="P5413">
        <f t="shared" si="929"/>
        <v>-0.36110105034407824</v>
      </c>
      <c r="Q5413">
        <f t="shared" si="930"/>
        <v>6.483158275986961E-2</v>
      </c>
      <c r="R5413">
        <f t="shared" si="931"/>
        <v>2.0644693951466859E-2</v>
      </c>
      <c r="S5413">
        <f t="shared" si="932"/>
        <v>2.3542194856935893E-2</v>
      </c>
      <c r="T5413">
        <f t="shared" si="933"/>
        <v>9.7066280333212601E-2</v>
      </c>
      <c r="U5413">
        <f t="shared" si="934"/>
        <v>4.6722202100688157E-2</v>
      </c>
      <c r="V5413">
        <f t="shared" si="935"/>
        <v>1.9195943498732344E-2</v>
      </c>
      <c r="W5413">
        <f t="shared" si="936"/>
        <v>7.2437522636725825E-4</v>
      </c>
      <c r="X5413">
        <f t="shared" si="937"/>
        <v>2.5715320536037669E-2</v>
      </c>
      <c r="Y5413">
        <f t="shared" si="938"/>
        <v>4.4911264034770013E-2</v>
      </c>
    </row>
    <row r="5414" spans="1:25" x14ac:dyDescent="0.2">
      <c r="A5414" t="s">
        <v>235</v>
      </c>
      <c r="B5414" t="s">
        <v>259</v>
      </c>
      <c r="C5414">
        <v>2008</v>
      </c>
      <c r="D5414">
        <v>28670000</v>
      </c>
      <c r="E5414">
        <v>-9970000</v>
      </c>
      <c r="F5414">
        <v>1810000</v>
      </c>
      <c r="G5414">
        <v>600000</v>
      </c>
      <c r="H5414">
        <v>700000</v>
      </c>
      <c r="I5414">
        <v>2730000</v>
      </c>
      <c r="J5414">
        <v>3060000</v>
      </c>
      <c r="K5414">
        <v>500000</v>
      </c>
      <c r="L5414">
        <v>20000</v>
      </c>
      <c r="M5414">
        <v>780000</v>
      </c>
      <c r="N5414">
        <v>1610000</v>
      </c>
      <c r="O5414">
        <f t="shared" si="928"/>
        <v>0.93969190429367422</v>
      </c>
      <c r="P5414">
        <f t="shared" si="929"/>
        <v>-0.32677810553916747</v>
      </c>
      <c r="Q5414">
        <f t="shared" si="930"/>
        <v>5.9324811537200921E-2</v>
      </c>
      <c r="R5414">
        <f t="shared" si="931"/>
        <v>1.966568338249754E-2</v>
      </c>
      <c r="S5414">
        <f t="shared" si="932"/>
        <v>2.2943297279580464E-2</v>
      </c>
      <c r="T5414">
        <f t="shared" si="933"/>
        <v>8.9478859390363819E-2</v>
      </c>
      <c r="U5414">
        <f t="shared" si="934"/>
        <v>0.10029498525073746</v>
      </c>
      <c r="V5414">
        <f t="shared" si="935"/>
        <v>1.638806948541462E-2</v>
      </c>
      <c r="W5414">
        <f t="shared" si="936"/>
        <v>6.5552277941658473E-4</v>
      </c>
      <c r="X5414">
        <f t="shared" si="937"/>
        <v>2.5565388397246803E-2</v>
      </c>
      <c r="Y5414">
        <f t="shared" si="938"/>
        <v>5.2769583743035073E-2</v>
      </c>
    </row>
    <row r="5415" spans="1:25" x14ac:dyDescent="0.2">
      <c r="A5415" t="s">
        <v>235</v>
      </c>
      <c r="B5415" t="s">
        <v>259</v>
      </c>
      <c r="C5415">
        <v>2009</v>
      </c>
      <c r="D5415">
        <v>28250000</v>
      </c>
      <c r="E5415">
        <v>-9970000</v>
      </c>
      <c r="F5415">
        <v>1830000</v>
      </c>
      <c r="G5415">
        <v>810000</v>
      </c>
      <c r="H5415">
        <v>650000</v>
      </c>
      <c r="I5415">
        <v>2940000</v>
      </c>
      <c r="J5415">
        <v>2620000</v>
      </c>
      <c r="K5415">
        <v>530000</v>
      </c>
      <c r="L5415">
        <v>20000</v>
      </c>
      <c r="M5415">
        <v>780000</v>
      </c>
      <c r="N5415">
        <v>1810000</v>
      </c>
      <c r="O5415">
        <f t="shared" si="928"/>
        <v>0.93326726131483317</v>
      </c>
      <c r="P5415">
        <f t="shared" si="929"/>
        <v>-0.32936901222332343</v>
      </c>
      <c r="Q5415">
        <f t="shared" si="930"/>
        <v>6.0455896927651138E-2</v>
      </c>
      <c r="R5415">
        <f t="shared" si="931"/>
        <v>2.6759167492566897E-2</v>
      </c>
      <c r="S5415">
        <f t="shared" si="932"/>
        <v>2.1473406012553684E-2</v>
      </c>
      <c r="T5415">
        <f t="shared" si="933"/>
        <v>9.7125867195242813E-2</v>
      </c>
      <c r="U5415">
        <f t="shared" si="934"/>
        <v>8.6554344235216379E-2</v>
      </c>
      <c r="V5415">
        <f t="shared" si="935"/>
        <v>1.7509084902543774E-2</v>
      </c>
      <c r="W5415">
        <f t="shared" si="936"/>
        <v>6.6072018500165175E-4</v>
      </c>
      <c r="X5415">
        <f t="shared" si="937"/>
        <v>2.576808721506442E-2</v>
      </c>
      <c r="Y5415">
        <f t="shared" si="938"/>
        <v>5.9795176742649489E-2</v>
      </c>
    </row>
    <row r="5416" spans="1:25" x14ac:dyDescent="0.2">
      <c r="A5416" t="s">
        <v>235</v>
      </c>
      <c r="B5416" t="s">
        <v>259</v>
      </c>
      <c r="C5416">
        <v>2010</v>
      </c>
      <c r="D5416">
        <v>27150000</v>
      </c>
      <c r="E5416">
        <v>-9970000</v>
      </c>
      <c r="F5416">
        <v>1840000</v>
      </c>
      <c r="G5416">
        <v>760000</v>
      </c>
      <c r="H5416">
        <v>580000</v>
      </c>
      <c r="I5416">
        <v>3100000</v>
      </c>
      <c r="J5416">
        <v>1220000</v>
      </c>
      <c r="K5416">
        <v>550000</v>
      </c>
      <c r="L5416">
        <v>20000</v>
      </c>
      <c r="M5416">
        <v>790000</v>
      </c>
      <c r="N5416">
        <v>1660000</v>
      </c>
      <c r="O5416">
        <f t="shared" si="928"/>
        <v>0.98014440433213001</v>
      </c>
      <c r="P5416">
        <f t="shared" si="929"/>
        <v>-0.35992779783393503</v>
      </c>
      <c r="Q5416">
        <f t="shared" si="930"/>
        <v>6.6425992779783394E-2</v>
      </c>
      <c r="R5416">
        <f t="shared" si="931"/>
        <v>2.7436823104693142E-2</v>
      </c>
      <c r="S5416">
        <f t="shared" si="932"/>
        <v>2.0938628158844765E-2</v>
      </c>
      <c r="T5416">
        <f t="shared" si="933"/>
        <v>0.11191335740072202</v>
      </c>
      <c r="U5416">
        <f t="shared" si="934"/>
        <v>4.4043321299638991E-2</v>
      </c>
      <c r="V5416">
        <f t="shared" si="935"/>
        <v>1.9855595667870037E-2</v>
      </c>
      <c r="W5416">
        <f t="shared" si="936"/>
        <v>7.2202166064981946E-4</v>
      </c>
      <c r="X5416">
        <f t="shared" si="937"/>
        <v>2.8519855595667869E-2</v>
      </c>
      <c r="Y5416">
        <f t="shared" si="938"/>
        <v>5.9927797833935016E-2</v>
      </c>
    </row>
    <row r="5417" spans="1:25" x14ac:dyDescent="0.2">
      <c r="A5417" t="s">
        <v>235</v>
      </c>
      <c r="B5417" t="s">
        <v>259</v>
      </c>
      <c r="C5417">
        <v>2011</v>
      </c>
      <c r="D5417">
        <v>27280000</v>
      </c>
      <c r="E5417">
        <v>-6890000</v>
      </c>
      <c r="F5417">
        <v>1860000</v>
      </c>
      <c r="G5417">
        <v>880000</v>
      </c>
      <c r="H5417">
        <v>650000</v>
      </c>
      <c r="I5417">
        <v>3230000</v>
      </c>
      <c r="J5417">
        <v>2310000</v>
      </c>
      <c r="K5417">
        <v>530000</v>
      </c>
      <c r="L5417">
        <v>20000</v>
      </c>
      <c r="M5417">
        <v>800000</v>
      </c>
      <c r="N5417">
        <v>1470000</v>
      </c>
      <c r="O5417">
        <f t="shared" si="928"/>
        <v>0.84878655880522713</v>
      </c>
      <c r="P5417">
        <f t="shared" si="929"/>
        <v>-0.21437461107654013</v>
      </c>
      <c r="Q5417">
        <f t="shared" si="930"/>
        <v>5.7871810827629121E-2</v>
      </c>
      <c r="R5417">
        <f t="shared" si="931"/>
        <v>2.7380211574362167E-2</v>
      </c>
      <c r="S5417">
        <f t="shared" si="932"/>
        <v>2.0224019912881145E-2</v>
      </c>
      <c r="T5417">
        <f t="shared" si="933"/>
        <v>0.10049782202862477</v>
      </c>
      <c r="U5417">
        <f t="shared" si="934"/>
        <v>7.1873055382700682E-2</v>
      </c>
      <c r="V5417">
        <f t="shared" si="935"/>
        <v>1.6490354698195396E-2</v>
      </c>
      <c r="W5417">
        <f t="shared" si="936"/>
        <v>6.222775357809583E-4</v>
      </c>
      <c r="X5417">
        <f t="shared" si="937"/>
        <v>2.4891101431238332E-2</v>
      </c>
      <c r="Y5417">
        <f t="shared" si="938"/>
        <v>4.5737398879900436E-2</v>
      </c>
    </row>
    <row r="5418" spans="1:25" x14ac:dyDescent="0.2">
      <c r="A5418" t="s">
        <v>235</v>
      </c>
      <c r="B5418" t="s">
        <v>259</v>
      </c>
      <c r="C5418">
        <v>2012</v>
      </c>
      <c r="D5418">
        <v>27140000</v>
      </c>
      <c r="E5418">
        <v>-6890000</v>
      </c>
      <c r="F5418">
        <v>1890000</v>
      </c>
      <c r="G5418">
        <v>910000</v>
      </c>
      <c r="H5418">
        <v>640000</v>
      </c>
      <c r="I5418">
        <v>3270000</v>
      </c>
      <c r="J5418">
        <v>3270000</v>
      </c>
      <c r="K5418">
        <v>500000</v>
      </c>
      <c r="L5418">
        <v>20000</v>
      </c>
      <c r="M5418">
        <v>800000</v>
      </c>
      <c r="N5418">
        <v>1180000</v>
      </c>
      <c r="O5418">
        <f t="shared" si="928"/>
        <v>0.82920867705468992</v>
      </c>
      <c r="P5418">
        <f t="shared" si="929"/>
        <v>-0.21051023525817292</v>
      </c>
      <c r="Q5418">
        <f t="shared" si="930"/>
        <v>5.7745187901008251E-2</v>
      </c>
      <c r="R5418">
        <f t="shared" si="931"/>
        <v>2.7803238619003971E-2</v>
      </c>
      <c r="S5418">
        <f t="shared" si="932"/>
        <v>1.9553926061717079E-2</v>
      </c>
      <c r="T5418">
        <f t="shared" si="933"/>
        <v>9.9908340971585699E-2</v>
      </c>
      <c r="U5418">
        <f t="shared" si="934"/>
        <v>9.9908340971585699E-2</v>
      </c>
      <c r="V5418">
        <f t="shared" si="935"/>
        <v>1.5276504735716468E-2</v>
      </c>
      <c r="W5418">
        <f t="shared" si="936"/>
        <v>6.1106018942865871E-4</v>
      </c>
      <c r="X5418">
        <f t="shared" si="937"/>
        <v>2.4442407577146347E-2</v>
      </c>
      <c r="Y5418">
        <f t="shared" si="938"/>
        <v>3.6052551176290866E-2</v>
      </c>
    </row>
    <row r="5419" spans="1:25" x14ac:dyDescent="0.2">
      <c r="A5419" t="s">
        <v>235</v>
      </c>
      <c r="B5419" t="s">
        <v>259</v>
      </c>
      <c r="C5419">
        <v>2013</v>
      </c>
      <c r="D5419">
        <v>27210000</v>
      </c>
      <c r="E5419">
        <v>-6890000</v>
      </c>
      <c r="F5419">
        <v>1910000</v>
      </c>
      <c r="G5419">
        <v>970000</v>
      </c>
      <c r="H5419">
        <v>720000</v>
      </c>
      <c r="I5419">
        <v>3430000</v>
      </c>
      <c r="J5419">
        <v>1840000</v>
      </c>
      <c r="K5419">
        <v>530000</v>
      </c>
      <c r="L5419">
        <v>10000</v>
      </c>
      <c r="M5419">
        <v>800000</v>
      </c>
      <c r="N5419">
        <v>940000</v>
      </c>
      <c r="O5419">
        <f t="shared" si="928"/>
        <v>0.86463298379408959</v>
      </c>
      <c r="P5419">
        <f t="shared" si="929"/>
        <v>-0.21893867175087384</v>
      </c>
      <c r="Q5419">
        <f t="shared" si="930"/>
        <v>6.0692723228471558E-2</v>
      </c>
      <c r="R5419">
        <f t="shared" si="931"/>
        <v>3.0823006037496027E-2</v>
      </c>
      <c r="S5419">
        <f t="shared" si="932"/>
        <v>2.2878932316491896E-2</v>
      </c>
      <c r="T5419">
        <f t="shared" si="933"/>
        <v>0.10899269145217667</v>
      </c>
      <c r="U5419">
        <f t="shared" si="934"/>
        <v>5.8468382586590401E-2</v>
      </c>
      <c r="V5419">
        <f t="shared" si="935"/>
        <v>1.6841436288528758E-2</v>
      </c>
      <c r="W5419">
        <f t="shared" si="936"/>
        <v>3.1776294884016526E-4</v>
      </c>
      <c r="X5419">
        <f t="shared" si="937"/>
        <v>2.5421035907213219E-2</v>
      </c>
      <c r="Y5419">
        <f t="shared" si="938"/>
        <v>2.9869717190975531E-2</v>
      </c>
    </row>
    <row r="5420" spans="1:25" x14ac:dyDescent="0.2">
      <c r="A5420" t="s">
        <v>235</v>
      </c>
      <c r="B5420" t="s">
        <v>259</v>
      </c>
      <c r="C5420">
        <v>2014</v>
      </c>
      <c r="D5420">
        <v>27450000</v>
      </c>
      <c r="E5420">
        <v>-6900000</v>
      </c>
      <c r="F5420">
        <v>1930000</v>
      </c>
      <c r="G5420">
        <v>1020000</v>
      </c>
      <c r="H5420">
        <v>830000</v>
      </c>
      <c r="I5420">
        <v>3420000</v>
      </c>
      <c r="J5420">
        <v>960000</v>
      </c>
      <c r="K5420">
        <v>480000</v>
      </c>
      <c r="L5420">
        <v>10000</v>
      </c>
      <c r="M5420">
        <v>790000</v>
      </c>
      <c r="N5420">
        <v>920000</v>
      </c>
      <c r="O5420">
        <f t="shared" si="928"/>
        <v>0.88806211582012295</v>
      </c>
      <c r="P5420">
        <f t="shared" si="929"/>
        <v>-0.22322872856680687</v>
      </c>
      <c r="Q5420">
        <f t="shared" si="930"/>
        <v>6.2439340019411191E-2</v>
      </c>
      <c r="R5420">
        <f t="shared" si="931"/>
        <v>3.2999029440310579E-2</v>
      </c>
      <c r="S5420">
        <f t="shared" si="932"/>
        <v>2.685215140731155E-2</v>
      </c>
      <c r="T5420">
        <f t="shared" si="933"/>
        <v>0.11064380459398253</v>
      </c>
      <c r="U5420">
        <f t="shared" si="934"/>
        <v>3.1057910061468779E-2</v>
      </c>
      <c r="V5420">
        <f t="shared" si="935"/>
        <v>1.552895503073439E-2</v>
      </c>
      <c r="W5420">
        <f t="shared" si="936"/>
        <v>3.2351989647363315E-4</v>
      </c>
      <c r="X5420">
        <f t="shared" si="937"/>
        <v>2.5558071821417016E-2</v>
      </c>
      <c r="Y5420">
        <f t="shared" si="938"/>
        <v>2.9763830475574248E-2</v>
      </c>
    </row>
    <row r="5421" spans="1:25" x14ac:dyDescent="0.2">
      <c r="A5421" t="s">
        <v>235</v>
      </c>
      <c r="B5421" t="s">
        <v>259</v>
      </c>
      <c r="C5421">
        <v>2015</v>
      </c>
      <c r="D5421">
        <v>27030000</v>
      </c>
      <c r="E5421">
        <v>-6900000</v>
      </c>
      <c r="F5421">
        <v>1950000</v>
      </c>
      <c r="G5421">
        <v>1050000</v>
      </c>
      <c r="H5421">
        <v>810000</v>
      </c>
      <c r="I5421">
        <v>3450000</v>
      </c>
      <c r="J5421">
        <v>1120000</v>
      </c>
      <c r="K5421">
        <v>460000</v>
      </c>
      <c r="L5421">
        <v>10000</v>
      </c>
      <c r="M5421">
        <v>770000</v>
      </c>
      <c r="N5421">
        <v>840000</v>
      </c>
      <c r="O5421">
        <f t="shared" si="928"/>
        <v>0.88362209872507358</v>
      </c>
      <c r="P5421">
        <f t="shared" si="929"/>
        <v>-0.22556390977443608</v>
      </c>
      <c r="Q5421">
        <f t="shared" si="930"/>
        <v>6.374632232755803E-2</v>
      </c>
      <c r="R5421">
        <f t="shared" si="931"/>
        <v>3.4324942791762014E-2</v>
      </c>
      <c r="S5421">
        <f t="shared" si="932"/>
        <v>2.6479241582216411E-2</v>
      </c>
      <c r="T5421">
        <f t="shared" si="933"/>
        <v>0.11278195488721804</v>
      </c>
      <c r="U5421">
        <f t="shared" si="934"/>
        <v>3.6613272311212815E-2</v>
      </c>
      <c r="V5421">
        <f t="shared" si="935"/>
        <v>1.5037593984962405E-2</v>
      </c>
      <c r="W5421">
        <f t="shared" si="936"/>
        <v>3.2690421706440013E-4</v>
      </c>
      <c r="X5421">
        <f t="shared" si="937"/>
        <v>2.5171624713958809E-2</v>
      </c>
      <c r="Y5421">
        <f t="shared" si="938"/>
        <v>2.7459954233409609E-2</v>
      </c>
    </row>
    <row r="5422" spans="1:25" x14ac:dyDescent="0.2">
      <c r="A5422" t="s">
        <v>235</v>
      </c>
      <c r="B5422" t="s">
        <v>259</v>
      </c>
      <c r="C5422">
        <v>2016</v>
      </c>
      <c r="D5422">
        <v>27400000</v>
      </c>
      <c r="E5422">
        <v>-1770000</v>
      </c>
      <c r="F5422">
        <v>1970000</v>
      </c>
      <c r="G5422">
        <v>1130000</v>
      </c>
      <c r="H5422">
        <v>880000</v>
      </c>
      <c r="I5422">
        <v>3520000</v>
      </c>
      <c r="J5422">
        <v>830000</v>
      </c>
      <c r="K5422">
        <v>530000</v>
      </c>
      <c r="L5422">
        <v>10000</v>
      </c>
      <c r="M5422">
        <v>780000</v>
      </c>
      <c r="N5422">
        <v>760000</v>
      </c>
      <c r="O5422">
        <f t="shared" si="928"/>
        <v>0.76026637069922309</v>
      </c>
      <c r="P5422">
        <f t="shared" si="929"/>
        <v>-4.911209766925638E-2</v>
      </c>
      <c r="Q5422">
        <f t="shared" si="930"/>
        <v>5.4661487236403995E-2</v>
      </c>
      <c r="R5422">
        <f t="shared" si="931"/>
        <v>3.1354051054384019E-2</v>
      </c>
      <c r="S5422">
        <f t="shared" si="932"/>
        <v>2.4417314095449501E-2</v>
      </c>
      <c r="T5422">
        <f t="shared" si="933"/>
        <v>9.7669256381798006E-2</v>
      </c>
      <c r="U5422">
        <f t="shared" si="934"/>
        <v>2.3029966703662596E-2</v>
      </c>
      <c r="V5422">
        <f t="shared" si="935"/>
        <v>1.4705882352941176E-2</v>
      </c>
      <c r="W5422">
        <f t="shared" si="936"/>
        <v>2.7746947835738069E-4</v>
      </c>
      <c r="X5422">
        <f t="shared" si="937"/>
        <v>2.1642619311875694E-2</v>
      </c>
      <c r="Y5422">
        <f t="shared" si="938"/>
        <v>2.1087680355160933E-2</v>
      </c>
    </row>
    <row r="5423" spans="1:25" x14ac:dyDescent="0.2">
      <c r="A5423" t="s">
        <v>235</v>
      </c>
      <c r="B5423" t="s">
        <v>259</v>
      </c>
      <c r="C5423">
        <v>2017</v>
      </c>
      <c r="D5423">
        <v>26820000</v>
      </c>
      <c r="E5423">
        <v>-1770000</v>
      </c>
      <c r="F5423">
        <v>1990000</v>
      </c>
      <c r="G5423">
        <v>1200000</v>
      </c>
      <c r="H5423">
        <v>820000</v>
      </c>
      <c r="I5423">
        <v>3680000</v>
      </c>
      <c r="J5423">
        <v>330000</v>
      </c>
      <c r="K5423">
        <v>470000</v>
      </c>
      <c r="L5423">
        <v>10000</v>
      </c>
      <c r="M5423">
        <v>790000</v>
      </c>
      <c r="N5423">
        <v>630000</v>
      </c>
      <c r="O5423">
        <f t="shared" si="928"/>
        <v>0.76694309408064054</v>
      </c>
      <c r="P5423">
        <f t="shared" si="929"/>
        <v>-5.0614812696597081E-2</v>
      </c>
      <c r="Q5423">
        <f t="shared" si="930"/>
        <v>5.6905919359450961E-2</v>
      </c>
      <c r="R5423">
        <f t="shared" si="931"/>
        <v>3.4315127251930228E-2</v>
      </c>
      <c r="S5423">
        <f t="shared" si="932"/>
        <v>2.3448670288818987E-2</v>
      </c>
      <c r="T5423">
        <f t="shared" si="933"/>
        <v>0.10523305690591936</v>
      </c>
      <c r="U5423">
        <f t="shared" si="934"/>
        <v>9.4366599942808122E-3</v>
      </c>
      <c r="V5423">
        <f t="shared" si="935"/>
        <v>1.3440091507006004E-2</v>
      </c>
      <c r="W5423">
        <f t="shared" si="936"/>
        <v>2.8595939376608524E-4</v>
      </c>
      <c r="X5423">
        <f t="shared" si="937"/>
        <v>2.259079210752073E-2</v>
      </c>
      <c r="Y5423">
        <f t="shared" si="938"/>
        <v>1.8015441807263367E-2</v>
      </c>
    </row>
    <row r="5424" spans="1:25" x14ac:dyDescent="0.2">
      <c r="A5424" t="s">
        <v>235</v>
      </c>
      <c r="B5424" t="s">
        <v>259</v>
      </c>
      <c r="C5424">
        <v>2018</v>
      </c>
      <c r="D5424">
        <v>26340000</v>
      </c>
      <c r="E5424">
        <v>-1770000</v>
      </c>
      <c r="F5424">
        <v>2009999.99999999</v>
      </c>
      <c r="G5424">
        <v>1270000</v>
      </c>
      <c r="H5424">
        <v>870000</v>
      </c>
      <c r="I5424">
        <v>3630000</v>
      </c>
      <c r="J5424">
        <v>760000</v>
      </c>
      <c r="K5424">
        <v>480000</v>
      </c>
      <c r="L5424">
        <v>10000</v>
      </c>
      <c r="M5424">
        <v>790000</v>
      </c>
      <c r="N5424">
        <v>780000</v>
      </c>
      <c r="O5424">
        <f t="shared" si="928"/>
        <v>0.74893375035541687</v>
      </c>
      <c r="P5424">
        <f t="shared" si="929"/>
        <v>-5.0326983224338949E-2</v>
      </c>
      <c r="Q5424">
        <f t="shared" si="930"/>
        <v>5.7150980949672754E-2</v>
      </c>
      <c r="R5424">
        <f t="shared" si="931"/>
        <v>3.6110321296559583E-2</v>
      </c>
      <c r="S5424">
        <f t="shared" si="932"/>
        <v>2.4736991754336093E-2</v>
      </c>
      <c r="T5424">
        <f t="shared" si="933"/>
        <v>0.10321296559567818</v>
      </c>
      <c r="U5424">
        <f t="shared" si="934"/>
        <v>2.1609326130224631E-2</v>
      </c>
      <c r="V5424">
        <f t="shared" si="935"/>
        <v>1.3647995450668188E-2</v>
      </c>
      <c r="W5424">
        <f t="shared" si="936"/>
        <v>2.8433323855558729E-4</v>
      </c>
      <c r="X5424">
        <f t="shared" si="937"/>
        <v>2.2462325845891393E-2</v>
      </c>
      <c r="Y5424">
        <f t="shared" si="938"/>
        <v>2.2177992607335807E-2</v>
      </c>
    </row>
    <row r="5425" spans="1:25" x14ac:dyDescent="0.2">
      <c r="A5425" t="s">
        <v>237</v>
      </c>
      <c r="B5425" t="s">
        <v>258</v>
      </c>
      <c r="C5425">
        <v>1990</v>
      </c>
      <c r="D5425">
        <v>21900000</v>
      </c>
      <c r="E5425">
        <v>-750000</v>
      </c>
      <c r="F5425">
        <v>4750000</v>
      </c>
      <c r="G5425">
        <v>1710000</v>
      </c>
      <c r="H5425">
        <v>410000</v>
      </c>
      <c r="I5425">
        <v>7690000</v>
      </c>
      <c r="J5425">
        <v>47200000</v>
      </c>
      <c r="K5425">
        <v>0</v>
      </c>
      <c r="L5425">
        <v>51940000</v>
      </c>
      <c r="M5425">
        <v>63090000</v>
      </c>
      <c r="N5425">
        <v>0</v>
      </c>
      <c r="O5425">
        <f t="shared" si="928"/>
        <v>0.1106395877538648</v>
      </c>
      <c r="P5425">
        <f t="shared" si="929"/>
        <v>-3.7890269778720824E-3</v>
      </c>
      <c r="Q5425">
        <f t="shared" si="930"/>
        <v>2.3997170859856521E-2</v>
      </c>
      <c r="R5425">
        <f t="shared" si="931"/>
        <v>8.6389815095483484E-3</v>
      </c>
      <c r="S5425">
        <f t="shared" si="932"/>
        <v>2.0713347479034052E-3</v>
      </c>
      <c r="T5425">
        <f t="shared" si="933"/>
        <v>3.8850156613115083E-2</v>
      </c>
      <c r="U5425">
        <f t="shared" si="934"/>
        <v>0.23845609780741639</v>
      </c>
      <c r="V5425">
        <f t="shared" si="935"/>
        <v>0</v>
      </c>
      <c r="W5425">
        <f t="shared" si="936"/>
        <v>0.26240274830756793</v>
      </c>
      <c r="X5425">
        <f t="shared" si="937"/>
        <v>0.31873294937859958</v>
      </c>
      <c r="Y5425">
        <f t="shared" si="938"/>
        <v>0</v>
      </c>
    </row>
    <row r="5426" spans="1:25" x14ac:dyDescent="0.2">
      <c r="A5426" t="s">
        <v>237</v>
      </c>
      <c r="B5426" t="s">
        <v>258</v>
      </c>
      <c r="C5426">
        <v>1991</v>
      </c>
      <c r="D5426">
        <v>21110000</v>
      </c>
      <c r="E5426">
        <v>-750000</v>
      </c>
      <c r="F5426">
        <v>4800000</v>
      </c>
      <c r="G5426">
        <v>2240000</v>
      </c>
      <c r="H5426">
        <v>390000</v>
      </c>
      <c r="I5426">
        <v>6940000</v>
      </c>
      <c r="J5426">
        <v>47200000</v>
      </c>
      <c r="K5426">
        <v>0</v>
      </c>
      <c r="L5426">
        <v>54070000</v>
      </c>
      <c r="M5426">
        <v>64660000</v>
      </c>
      <c r="N5426">
        <v>0</v>
      </c>
      <c r="O5426">
        <f t="shared" si="928"/>
        <v>0.10520283065882588</v>
      </c>
      <c r="P5426">
        <f t="shared" si="929"/>
        <v>-3.7376657031795075E-3</v>
      </c>
      <c r="Q5426">
        <f t="shared" si="930"/>
        <v>2.392106050034885E-2</v>
      </c>
      <c r="R5426">
        <f t="shared" si="931"/>
        <v>1.1163161566829463E-2</v>
      </c>
      <c r="S5426">
        <f t="shared" si="932"/>
        <v>1.9435861656533439E-3</v>
      </c>
      <c r="T5426">
        <f t="shared" si="933"/>
        <v>3.4585866640087712E-2</v>
      </c>
      <c r="U5426">
        <f t="shared" si="934"/>
        <v>0.23522376158676367</v>
      </c>
      <c r="V5426">
        <f t="shared" si="935"/>
        <v>0</v>
      </c>
      <c r="W5426">
        <f t="shared" si="936"/>
        <v>0.26946077942788799</v>
      </c>
      <c r="X5426">
        <f t="shared" si="937"/>
        <v>0.32223661915678264</v>
      </c>
      <c r="Y5426">
        <f t="shared" si="938"/>
        <v>0</v>
      </c>
    </row>
    <row r="5427" spans="1:25" x14ac:dyDescent="0.2">
      <c r="A5427" t="s">
        <v>237</v>
      </c>
      <c r="B5427" t="s">
        <v>258</v>
      </c>
      <c r="C5427">
        <v>1992</v>
      </c>
      <c r="D5427">
        <v>16660000</v>
      </c>
      <c r="E5427">
        <v>-750000</v>
      </c>
      <c r="F5427">
        <v>4870000</v>
      </c>
      <c r="G5427">
        <v>4660000</v>
      </c>
      <c r="H5427">
        <v>300000</v>
      </c>
      <c r="I5427">
        <v>5430000</v>
      </c>
      <c r="J5427">
        <v>48240000</v>
      </c>
      <c r="K5427">
        <v>0</v>
      </c>
      <c r="L5427">
        <v>53840000</v>
      </c>
      <c r="M5427">
        <v>57090000</v>
      </c>
      <c r="N5427">
        <v>0</v>
      </c>
      <c r="O5427">
        <f t="shared" si="928"/>
        <v>8.7527582221288217E-2</v>
      </c>
      <c r="P5427">
        <f t="shared" si="929"/>
        <v>-3.9403173268887258E-3</v>
      </c>
      <c r="Q5427">
        <f t="shared" si="930"/>
        <v>2.5585793842597456E-2</v>
      </c>
      <c r="R5427">
        <f t="shared" si="931"/>
        <v>2.4482504991068615E-2</v>
      </c>
      <c r="S5427">
        <f t="shared" si="932"/>
        <v>1.5761269307554902E-3</v>
      </c>
      <c r="T5427">
        <f t="shared" si="933"/>
        <v>2.8527897446674371E-2</v>
      </c>
      <c r="U5427">
        <f t="shared" si="934"/>
        <v>0.25344121046548285</v>
      </c>
      <c r="V5427">
        <f t="shared" si="935"/>
        <v>0</v>
      </c>
      <c r="W5427">
        <f t="shared" si="936"/>
        <v>0.28286224650625197</v>
      </c>
      <c r="X5427">
        <f t="shared" si="937"/>
        <v>0.29993695492276978</v>
      </c>
      <c r="Y5427">
        <f t="shared" si="938"/>
        <v>0</v>
      </c>
    </row>
    <row r="5428" spans="1:25" x14ac:dyDescent="0.2">
      <c r="A5428" t="s">
        <v>237</v>
      </c>
      <c r="B5428" t="s">
        <v>258</v>
      </c>
      <c r="C5428">
        <v>1993</v>
      </c>
      <c r="D5428">
        <v>16440000</v>
      </c>
      <c r="E5428">
        <v>-750000</v>
      </c>
      <c r="F5428">
        <v>4920000</v>
      </c>
      <c r="G5428">
        <v>4250000</v>
      </c>
      <c r="H5428">
        <v>260000</v>
      </c>
      <c r="I5428">
        <v>4770000</v>
      </c>
      <c r="J5428">
        <v>47110000</v>
      </c>
      <c r="K5428">
        <v>0</v>
      </c>
      <c r="L5428">
        <v>85630000</v>
      </c>
      <c r="M5428">
        <v>59610000</v>
      </c>
      <c r="N5428">
        <v>0</v>
      </c>
      <c r="O5428">
        <f t="shared" si="928"/>
        <v>7.397408207343413E-2</v>
      </c>
      <c r="P5428">
        <f t="shared" si="929"/>
        <v>-3.374730021598272E-3</v>
      </c>
      <c r="Q5428">
        <f t="shared" si="930"/>
        <v>2.2138228941684664E-2</v>
      </c>
      <c r="R5428">
        <f t="shared" si="931"/>
        <v>1.9123470122390209E-2</v>
      </c>
      <c r="S5428">
        <f t="shared" si="932"/>
        <v>1.1699064074874011E-3</v>
      </c>
      <c r="T5428">
        <f t="shared" si="933"/>
        <v>2.1463282937365012E-2</v>
      </c>
      <c r="U5428">
        <f t="shared" si="934"/>
        <v>0.21197804175665946</v>
      </c>
      <c r="V5428">
        <f t="shared" si="935"/>
        <v>0</v>
      </c>
      <c r="W5428">
        <f t="shared" si="936"/>
        <v>0.38530417566594671</v>
      </c>
      <c r="X5428">
        <f t="shared" si="937"/>
        <v>0.26822354211663069</v>
      </c>
      <c r="Y5428">
        <f t="shared" si="938"/>
        <v>0</v>
      </c>
    </row>
    <row r="5429" spans="1:25" x14ac:dyDescent="0.2">
      <c r="A5429" t="s">
        <v>237</v>
      </c>
      <c r="B5429" t="s">
        <v>258</v>
      </c>
      <c r="C5429">
        <v>1994</v>
      </c>
      <c r="D5429">
        <v>16579999.999999899</v>
      </c>
      <c r="E5429">
        <v>-750000</v>
      </c>
      <c r="F5429">
        <v>4960000</v>
      </c>
      <c r="G5429">
        <v>3550000</v>
      </c>
      <c r="H5429">
        <v>230000</v>
      </c>
      <c r="I5429">
        <v>4270000</v>
      </c>
      <c r="J5429">
        <v>41750000</v>
      </c>
      <c r="K5429">
        <v>0</v>
      </c>
      <c r="L5429">
        <v>69940000</v>
      </c>
      <c r="M5429">
        <v>59160000</v>
      </c>
      <c r="N5429">
        <v>0</v>
      </c>
      <c r="O5429">
        <f t="shared" si="928"/>
        <v>8.3028694476438028E-2</v>
      </c>
      <c r="P5429">
        <f t="shared" si="929"/>
        <v>-3.7558215233612119E-3</v>
      </c>
      <c r="Q5429">
        <f t="shared" si="930"/>
        <v>2.4838499674495484E-2</v>
      </c>
      <c r="R5429">
        <f t="shared" si="931"/>
        <v>1.7777555210576404E-2</v>
      </c>
      <c r="S5429">
        <f t="shared" si="932"/>
        <v>1.1517852671641051E-3</v>
      </c>
      <c r="T5429">
        <f t="shared" si="933"/>
        <v>2.1383143873003167E-2</v>
      </c>
      <c r="U5429">
        <f t="shared" si="934"/>
        <v>0.2090740648004408</v>
      </c>
      <c r="V5429">
        <f t="shared" si="935"/>
        <v>0</v>
      </c>
      <c r="W5429">
        <f t="shared" si="936"/>
        <v>0.35024287645851088</v>
      </c>
      <c r="X5429">
        <f t="shared" si="937"/>
        <v>0.2962592017627324</v>
      </c>
      <c r="Y5429">
        <f t="shared" si="938"/>
        <v>0</v>
      </c>
    </row>
    <row r="5430" spans="1:25" x14ac:dyDescent="0.2">
      <c r="A5430" t="s">
        <v>237</v>
      </c>
      <c r="B5430" t="s">
        <v>258</v>
      </c>
      <c r="C5430">
        <v>1995</v>
      </c>
      <c r="D5430">
        <v>16680000</v>
      </c>
      <c r="E5430">
        <v>-750000</v>
      </c>
      <c r="F5430">
        <v>5000000</v>
      </c>
      <c r="G5430">
        <v>3220000</v>
      </c>
      <c r="H5430">
        <v>13580000</v>
      </c>
      <c r="I5430">
        <v>6860000</v>
      </c>
      <c r="J5430">
        <v>35760000</v>
      </c>
      <c r="K5430">
        <v>29360000</v>
      </c>
      <c r="L5430">
        <v>71940000</v>
      </c>
      <c r="M5430">
        <v>9280000</v>
      </c>
      <c r="N5430">
        <v>0</v>
      </c>
      <c r="O5430">
        <f t="shared" si="928"/>
        <v>8.7361860367674016E-2</v>
      </c>
      <c r="P5430">
        <f t="shared" si="929"/>
        <v>-3.9281412035824647E-3</v>
      </c>
      <c r="Q5430">
        <f t="shared" si="930"/>
        <v>2.6187608023883098E-2</v>
      </c>
      <c r="R5430">
        <f t="shared" si="931"/>
        <v>1.6864819567380715E-2</v>
      </c>
      <c r="S5430">
        <f t="shared" si="932"/>
        <v>7.1125543392866489E-2</v>
      </c>
      <c r="T5430">
        <f t="shared" si="933"/>
        <v>3.5929398208767609E-2</v>
      </c>
      <c r="U5430">
        <f t="shared" si="934"/>
        <v>0.18729377258681193</v>
      </c>
      <c r="V5430">
        <f t="shared" si="935"/>
        <v>0.15377363431624155</v>
      </c>
      <c r="W5430">
        <f t="shared" si="936"/>
        <v>0.37678730424763002</v>
      </c>
      <c r="X5430">
        <f t="shared" si="937"/>
        <v>4.8604200492327033E-2</v>
      </c>
      <c r="Y5430">
        <f t="shared" si="938"/>
        <v>0</v>
      </c>
    </row>
    <row r="5431" spans="1:25" x14ac:dyDescent="0.2">
      <c r="A5431" t="s">
        <v>237</v>
      </c>
      <c r="B5431" t="s">
        <v>258</v>
      </c>
      <c r="C5431">
        <v>1996</v>
      </c>
      <c r="D5431">
        <v>15580000</v>
      </c>
      <c r="E5431">
        <v>-750000</v>
      </c>
      <c r="F5431">
        <v>5060000</v>
      </c>
      <c r="G5431">
        <v>3250000</v>
      </c>
      <c r="H5431">
        <v>10530000</v>
      </c>
      <c r="I5431">
        <v>9370000</v>
      </c>
      <c r="J5431">
        <v>37980000</v>
      </c>
      <c r="K5431">
        <v>32170000</v>
      </c>
      <c r="L5431">
        <v>74290000</v>
      </c>
      <c r="M5431">
        <v>5890000</v>
      </c>
      <c r="N5431">
        <v>0</v>
      </c>
      <c r="O5431">
        <f t="shared" si="928"/>
        <v>8.0570926203651028E-2</v>
      </c>
      <c r="P5431">
        <f t="shared" si="929"/>
        <v>-3.8785747530640739E-3</v>
      </c>
      <c r="Q5431">
        <f t="shared" si="930"/>
        <v>2.6167451000672286E-2</v>
      </c>
      <c r="R5431">
        <f t="shared" si="931"/>
        <v>1.6807157263277653E-2</v>
      </c>
      <c r="S5431">
        <f t="shared" si="932"/>
        <v>5.4455189533019602E-2</v>
      </c>
      <c r="T5431">
        <f t="shared" si="933"/>
        <v>4.8456327248280501E-2</v>
      </c>
      <c r="U5431">
        <f t="shared" si="934"/>
        <v>0.1964110254951647</v>
      </c>
      <c r="V5431">
        <f t="shared" si="935"/>
        <v>0.16636499974142835</v>
      </c>
      <c r="W5431">
        <f t="shared" si="936"/>
        <v>0.38418575787350673</v>
      </c>
      <c r="X5431">
        <f t="shared" si="937"/>
        <v>3.0459740394063194E-2</v>
      </c>
      <c r="Y5431">
        <f t="shared" si="938"/>
        <v>0</v>
      </c>
    </row>
    <row r="5432" spans="1:25" x14ac:dyDescent="0.2">
      <c r="A5432" t="s">
        <v>237</v>
      </c>
      <c r="B5432" t="s">
        <v>258</v>
      </c>
      <c r="C5432">
        <v>1997</v>
      </c>
      <c r="D5432">
        <v>18060000</v>
      </c>
      <c r="E5432">
        <v>-750000</v>
      </c>
      <c r="F5432">
        <v>5130000</v>
      </c>
      <c r="G5432">
        <v>3150000</v>
      </c>
      <c r="H5432">
        <v>7820000</v>
      </c>
      <c r="I5432">
        <v>9490000</v>
      </c>
      <c r="J5432">
        <v>38270000</v>
      </c>
      <c r="K5432">
        <v>36200000</v>
      </c>
      <c r="L5432">
        <v>65030000</v>
      </c>
      <c r="M5432">
        <v>5440000</v>
      </c>
      <c r="N5432">
        <v>0</v>
      </c>
      <c r="O5432">
        <f t="shared" si="928"/>
        <v>9.6145655877342417E-2</v>
      </c>
      <c r="P5432">
        <f t="shared" si="929"/>
        <v>-3.9927597955706981E-3</v>
      </c>
      <c r="Q5432">
        <f t="shared" si="930"/>
        <v>2.7310477001703578E-2</v>
      </c>
      <c r="R5432">
        <f t="shared" si="931"/>
        <v>1.6769591141396933E-2</v>
      </c>
      <c r="S5432">
        <f t="shared" si="932"/>
        <v>4.1631175468483814E-2</v>
      </c>
      <c r="T5432">
        <f t="shared" si="933"/>
        <v>5.0521720613287906E-2</v>
      </c>
      <c r="U5432">
        <f t="shared" si="934"/>
        <v>0.20373722316865417</v>
      </c>
      <c r="V5432">
        <f t="shared" si="935"/>
        <v>0.19271720613287904</v>
      </c>
      <c r="W5432">
        <f t="shared" si="936"/>
        <v>0.34619889267461668</v>
      </c>
      <c r="X5432">
        <f t="shared" si="937"/>
        <v>2.8960817717206135E-2</v>
      </c>
      <c r="Y5432">
        <f t="shared" si="938"/>
        <v>0</v>
      </c>
    </row>
    <row r="5433" spans="1:25" x14ac:dyDescent="0.2">
      <c r="A5433" t="s">
        <v>237</v>
      </c>
      <c r="B5433" t="s">
        <v>258</v>
      </c>
      <c r="C5433">
        <v>1998</v>
      </c>
      <c r="D5433">
        <v>17860000</v>
      </c>
      <c r="E5433">
        <v>-750000</v>
      </c>
      <c r="F5433">
        <v>5190000</v>
      </c>
      <c r="G5433">
        <v>3330000</v>
      </c>
      <c r="H5433">
        <v>15730000</v>
      </c>
      <c r="I5433">
        <v>10230000</v>
      </c>
      <c r="J5433">
        <v>41300000</v>
      </c>
      <c r="K5433">
        <v>40130000</v>
      </c>
      <c r="L5433">
        <v>60790000</v>
      </c>
      <c r="M5433">
        <v>5010000</v>
      </c>
      <c r="N5433">
        <v>0</v>
      </c>
      <c r="O5433">
        <f t="shared" si="928"/>
        <v>8.9829996982194946E-2</v>
      </c>
      <c r="P5433">
        <f t="shared" si="929"/>
        <v>-3.7722563122422293E-3</v>
      </c>
      <c r="Q5433">
        <f t="shared" si="930"/>
        <v>2.6104013680716225E-2</v>
      </c>
      <c r="R5433">
        <f t="shared" si="931"/>
        <v>1.6748818026355496E-2</v>
      </c>
      <c r="S5433">
        <f t="shared" si="932"/>
        <v>7.9116789055427017E-2</v>
      </c>
      <c r="T5433">
        <f t="shared" si="933"/>
        <v>5.1453576098984002E-2</v>
      </c>
      <c r="U5433">
        <f t="shared" si="934"/>
        <v>0.20772558092747209</v>
      </c>
      <c r="V5433">
        <f t="shared" si="935"/>
        <v>0.20184086108037422</v>
      </c>
      <c r="W5433">
        <f t="shared" si="936"/>
        <v>0.30575394829494013</v>
      </c>
      <c r="X5433">
        <f t="shared" si="937"/>
        <v>2.5198672165778091E-2</v>
      </c>
      <c r="Y5433">
        <f t="shared" si="938"/>
        <v>0</v>
      </c>
    </row>
    <row r="5434" spans="1:25" x14ac:dyDescent="0.2">
      <c r="A5434" t="s">
        <v>237</v>
      </c>
      <c r="B5434" t="s">
        <v>258</v>
      </c>
      <c r="C5434">
        <v>1999</v>
      </c>
      <c r="D5434">
        <v>17920000</v>
      </c>
      <c r="E5434">
        <v>-750000</v>
      </c>
      <c r="F5434">
        <v>5250000</v>
      </c>
      <c r="G5434">
        <v>3080000</v>
      </c>
      <c r="H5434">
        <v>16340000</v>
      </c>
      <c r="I5434">
        <v>10500000</v>
      </c>
      <c r="J5434">
        <v>39740000</v>
      </c>
      <c r="K5434">
        <v>41870000</v>
      </c>
      <c r="L5434">
        <v>66450000</v>
      </c>
      <c r="M5434">
        <v>5270000</v>
      </c>
      <c r="N5434">
        <v>0</v>
      </c>
      <c r="O5434">
        <f t="shared" si="928"/>
        <v>8.712986823552292E-2</v>
      </c>
      <c r="P5434">
        <f t="shared" si="929"/>
        <v>-3.6466183692322653E-3</v>
      </c>
      <c r="Q5434">
        <f t="shared" si="930"/>
        <v>2.5526328584625856E-2</v>
      </c>
      <c r="R5434">
        <f t="shared" si="931"/>
        <v>1.4975446102980502E-2</v>
      </c>
      <c r="S5434">
        <f t="shared" si="932"/>
        <v>7.9447658871006951E-2</v>
      </c>
      <c r="T5434">
        <f t="shared" si="933"/>
        <v>5.1052657169251711E-2</v>
      </c>
      <c r="U5434">
        <f t="shared" si="934"/>
        <v>0.19322215199105364</v>
      </c>
      <c r="V5434">
        <f t="shared" si="935"/>
        <v>0.20357854815967327</v>
      </c>
      <c r="W5434">
        <f t="shared" si="936"/>
        <v>0.32309038751397873</v>
      </c>
      <c r="X5434">
        <f t="shared" si="937"/>
        <v>2.5623571741138718E-2</v>
      </c>
      <c r="Y5434">
        <f t="shared" si="938"/>
        <v>0</v>
      </c>
    </row>
    <row r="5435" spans="1:25" x14ac:dyDescent="0.2">
      <c r="A5435" t="s">
        <v>237</v>
      </c>
      <c r="B5435" t="s">
        <v>258</v>
      </c>
      <c r="C5435">
        <v>2000</v>
      </c>
      <c r="D5435">
        <v>17320000</v>
      </c>
      <c r="E5435">
        <v>-730000</v>
      </c>
      <c r="F5435">
        <v>5270000</v>
      </c>
      <c r="G5435">
        <v>3110000</v>
      </c>
      <c r="H5435">
        <v>16940000</v>
      </c>
      <c r="I5435">
        <v>10940000</v>
      </c>
      <c r="J5435">
        <v>43440000</v>
      </c>
      <c r="K5435">
        <v>43860000</v>
      </c>
      <c r="L5435">
        <v>79970000</v>
      </c>
      <c r="M5435">
        <v>5320000</v>
      </c>
      <c r="N5435">
        <v>0</v>
      </c>
      <c r="O5435">
        <f t="shared" si="928"/>
        <v>7.6827537260468412E-2</v>
      </c>
      <c r="P5435">
        <f t="shared" si="929"/>
        <v>-3.2381121362668559E-3</v>
      </c>
      <c r="Q5435">
        <f t="shared" si="930"/>
        <v>2.337650816181689E-2</v>
      </c>
      <c r="R5435">
        <f t="shared" si="931"/>
        <v>1.3795244854506743E-2</v>
      </c>
      <c r="S5435">
        <f t="shared" si="932"/>
        <v>7.5141944641589783E-2</v>
      </c>
      <c r="T5435">
        <f t="shared" si="933"/>
        <v>4.8527324343506033E-2</v>
      </c>
      <c r="U5435">
        <f t="shared" si="934"/>
        <v>0.19268985095812632</v>
      </c>
      <c r="V5435">
        <f t="shared" si="935"/>
        <v>0.19455287437899219</v>
      </c>
      <c r="W5435">
        <f t="shared" si="936"/>
        <v>0.35472853087295952</v>
      </c>
      <c r="X5435">
        <f t="shared" si="937"/>
        <v>2.3598296664300921E-2</v>
      </c>
      <c r="Y5435">
        <f t="shared" si="938"/>
        <v>0</v>
      </c>
    </row>
    <row r="5436" spans="1:25" x14ac:dyDescent="0.2">
      <c r="A5436" t="s">
        <v>237</v>
      </c>
      <c r="B5436" t="s">
        <v>258</v>
      </c>
      <c r="C5436">
        <v>2001</v>
      </c>
      <c r="D5436">
        <v>17150000</v>
      </c>
      <c r="E5436">
        <v>-11610000</v>
      </c>
      <c r="F5436">
        <v>5310000</v>
      </c>
      <c r="G5436">
        <v>3420000</v>
      </c>
      <c r="H5436">
        <v>17060000</v>
      </c>
      <c r="I5436">
        <v>11270000</v>
      </c>
      <c r="J5436">
        <v>43100000</v>
      </c>
      <c r="K5436">
        <v>44650000</v>
      </c>
      <c r="L5436">
        <v>83320000</v>
      </c>
      <c r="M5436">
        <v>5250000</v>
      </c>
      <c r="N5436">
        <v>0</v>
      </c>
      <c r="O5436">
        <f t="shared" si="928"/>
        <v>7.8339119312991048E-2</v>
      </c>
      <c r="P5436">
        <f t="shared" si="929"/>
        <v>-5.303307144162251E-2</v>
      </c>
      <c r="Q5436">
        <f t="shared" si="930"/>
        <v>2.4255435775625799E-2</v>
      </c>
      <c r="R5436">
        <f t="shared" si="931"/>
        <v>1.5622145075826786E-2</v>
      </c>
      <c r="S5436">
        <f t="shared" si="932"/>
        <v>7.7928010232048234E-2</v>
      </c>
      <c r="T5436">
        <f t="shared" si="933"/>
        <v>5.1479992691394118E-2</v>
      </c>
      <c r="U5436">
        <f t="shared" si="934"/>
        <v>0.19687557098483463</v>
      </c>
      <c r="V5436">
        <f t="shared" si="935"/>
        <v>0.20395578293440525</v>
      </c>
      <c r="W5436">
        <f t="shared" si="936"/>
        <v>0.38059565137949936</v>
      </c>
      <c r="X5436">
        <f t="shared" si="937"/>
        <v>2.3981363054997259E-2</v>
      </c>
      <c r="Y5436">
        <f t="shared" si="938"/>
        <v>0</v>
      </c>
    </row>
    <row r="5437" spans="1:25" x14ac:dyDescent="0.2">
      <c r="A5437" t="s">
        <v>237</v>
      </c>
      <c r="B5437" t="s">
        <v>258</v>
      </c>
      <c r="C5437">
        <v>2002</v>
      </c>
      <c r="D5437">
        <v>17350000</v>
      </c>
      <c r="E5437">
        <v>-11610000</v>
      </c>
      <c r="F5437">
        <v>5380000</v>
      </c>
      <c r="G5437">
        <v>3430000</v>
      </c>
      <c r="H5437">
        <v>17850000</v>
      </c>
      <c r="I5437">
        <v>10920000</v>
      </c>
      <c r="J5437">
        <v>43260000</v>
      </c>
      <c r="K5437">
        <v>46820000</v>
      </c>
      <c r="L5437">
        <v>84220000</v>
      </c>
      <c r="M5437">
        <v>5130000</v>
      </c>
      <c r="N5437">
        <v>0</v>
      </c>
      <c r="O5437">
        <f t="shared" si="928"/>
        <v>7.789001122334456E-2</v>
      </c>
      <c r="P5437">
        <f t="shared" si="929"/>
        <v>-5.2121212121212124E-2</v>
      </c>
      <c r="Q5437">
        <f t="shared" si="930"/>
        <v>2.415263748597082E-2</v>
      </c>
      <c r="R5437">
        <f t="shared" si="931"/>
        <v>1.5398428731762065E-2</v>
      </c>
      <c r="S5437">
        <f t="shared" si="932"/>
        <v>8.0134680134680128E-2</v>
      </c>
      <c r="T5437">
        <f t="shared" si="933"/>
        <v>4.9023569023569025E-2</v>
      </c>
      <c r="U5437">
        <f t="shared" si="934"/>
        <v>0.19420875420875422</v>
      </c>
      <c r="V5437">
        <f t="shared" si="935"/>
        <v>0.21019079685746353</v>
      </c>
      <c r="W5437">
        <f t="shared" si="936"/>
        <v>0.37809203142536474</v>
      </c>
      <c r="X5437">
        <f t="shared" si="937"/>
        <v>2.3030303030303029E-2</v>
      </c>
      <c r="Y5437">
        <f t="shared" si="938"/>
        <v>0</v>
      </c>
    </row>
    <row r="5438" spans="1:25" x14ac:dyDescent="0.2">
      <c r="A5438" t="s">
        <v>237</v>
      </c>
      <c r="B5438" t="s">
        <v>258</v>
      </c>
      <c r="C5438">
        <v>2003</v>
      </c>
      <c r="D5438">
        <v>17580000</v>
      </c>
      <c r="E5438">
        <v>-11610000</v>
      </c>
      <c r="F5438">
        <v>5410000</v>
      </c>
      <c r="G5438">
        <v>3650000</v>
      </c>
      <c r="H5438">
        <v>17040000</v>
      </c>
      <c r="I5438">
        <v>10460000</v>
      </c>
      <c r="J5438">
        <v>40230000</v>
      </c>
      <c r="K5438">
        <v>44960000</v>
      </c>
      <c r="L5438">
        <v>85900000</v>
      </c>
      <c r="M5438">
        <v>4090000</v>
      </c>
      <c r="N5438">
        <v>0</v>
      </c>
      <c r="O5438">
        <f t="shared" si="928"/>
        <v>8.0749621055532586E-2</v>
      </c>
      <c r="P5438">
        <f t="shared" si="929"/>
        <v>-5.3327821413807361E-2</v>
      </c>
      <c r="Q5438">
        <f t="shared" si="930"/>
        <v>2.4849570529603602E-2</v>
      </c>
      <c r="R5438">
        <f t="shared" si="931"/>
        <v>1.6765421891507051E-2</v>
      </c>
      <c r="S5438">
        <f t="shared" si="932"/>
        <v>7.8269257268843873E-2</v>
      </c>
      <c r="T5438">
        <f t="shared" si="933"/>
        <v>4.8045565201414724E-2</v>
      </c>
      <c r="U5438">
        <f t="shared" si="934"/>
        <v>0.18478710210830923</v>
      </c>
      <c r="V5438">
        <f t="shared" si="935"/>
        <v>0.2065132515731937</v>
      </c>
      <c r="W5438">
        <f t="shared" si="936"/>
        <v>0.39456157273437142</v>
      </c>
      <c r="X5438">
        <f t="shared" si="937"/>
        <v>1.8786459051031188E-2</v>
      </c>
      <c r="Y5438">
        <f t="shared" si="938"/>
        <v>0</v>
      </c>
    </row>
    <row r="5439" spans="1:25" x14ac:dyDescent="0.2">
      <c r="A5439" t="s">
        <v>237</v>
      </c>
      <c r="B5439" t="s">
        <v>258</v>
      </c>
      <c r="C5439">
        <v>2004</v>
      </c>
      <c r="D5439">
        <v>18290000</v>
      </c>
      <c r="E5439">
        <v>-11610000</v>
      </c>
      <c r="F5439">
        <v>5430000</v>
      </c>
      <c r="G5439">
        <v>4139999.9999999902</v>
      </c>
      <c r="H5439">
        <v>16980000</v>
      </c>
      <c r="I5439">
        <v>10410000</v>
      </c>
      <c r="J5439">
        <v>43200000</v>
      </c>
      <c r="K5439">
        <v>44970000</v>
      </c>
      <c r="L5439">
        <v>84390000</v>
      </c>
      <c r="M5439">
        <v>4000000</v>
      </c>
      <c r="N5439">
        <v>0</v>
      </c>
      <c r="O5439">
        <f t="shared" si="928"/>
        <v>8.3060853769300641E-2</v>
      </c>
      <c r="P5439">
        <f t="shared" si="929"/>
        <v>-5.2724795640326977E-2</v>
      </c>
      <c r="Q5439">
        <f t="shared" si="930"/>
        <v>2.4659400544959128E-2</v>
      </c>
      <c r="R5439">
        <f t="shared" si="931"/>
        <v>1.8801089918256086E-2</v>
      </c>
      <c r="S5439">
        <f t="shared" si="932"/>
        <v>7.7111716621253407E-2</v>
      </c>
      <c r="T5439">
        <f t="shared" si="933"/>
        <v>4.7275204359673022E-2</v>
      </c>
      <c r="U5439">
        <f t="shared" si="934"/>
        <v>0.19618528610354224</v>
      </c>
      <c r="V5439">
        <f t="shared" si="935"/>
        <v>0.2042234332425068</v>
      </c>
      <c r="W5439">
        <f t="shared" si="936"/>
        <v>0.38324250681198913</v>
      </c>
      <c r="X5439">
        <f t="shared" si="937"/>
        <v>1.8165304268846504E-2</v>
      </c>
      <c r="Y5439">
        <f t="shared" si="938"/>
        <v>0</v>
      </c>
    </row>
    <row r="5440" spans="1:25" x14ac:dyDescent="0.2">
      <c r="A5440" t="s">
        <v>237</v>
      </c>
      <c r="B5440" t="s">
        <v>258</v>
      </c>
      <c r="C5440">
        <v>2005</v>
      </c>
      <c r="D5440">
        <v>19410000</v>
      </c>
      <c r="E5440">
        <v>-11610000</v>
      </c>
      <c r="F5440">
        <v>5460000</v>
      </c>
      <c r="G5440">
        <v>4410000</v>
      </c>
      <c r="H5440">
        <v>16230000</v>
      </c>
      <c r="I5440">
        <v>10510000</v>
      </c>
      <c r="J5440">
        <v>39140000</v>
      </c>
      <c r="K5440">
        <v>42920000</v>
      </c>
      <c r="L5440">
        <v>86790000</v>
      </c>
      <c r="M5440">
        <v>4000000</v>
      </c>
      <c r="N5440">
        <v>0</v>
      </c>
      <c r="O5440">
        <f t="shared" si="928"/>
        <v>8.9339961336647331E-2</v>
      </c>
      <c r="P5440">
        <f t="shared" si="929"/>
        <v>-5.343827671913836E-2</v>
      </c>
      <c r="Q5440">
        <f t="shared" si="930"/>
        <v>2.5131179232256284E-2</v>
      </c>
      <c r="R5440">
        <f t="shared" si="931"/>
        <v>2.0298260149130075E-2</v>
      </c>
      <c r="S5440">
        <f t="shared" si="932"/>
        <v>7.4703120684893681E-2</v>
      </c>
      <c r="T5440">
        <f t="shared" si="933"/>
        <v>4.8375218632053761E-2</v>
      </c>
      <c r="U5440">
        <f t="shared" si="934"/>
        <v>0.18015281229862837</v>
      </c>
      <c r="V5440">
        <f t="shared" si="935"/>
        <v>0.19755132099788272</v>
      </c>
      <c r="W5440">
        <f t="shared" si="936"/>
        <v>0.39947528307097485</v>
      </c>
      <c r="X5440">
        <f t="shared" si="937"/>
        <v>1.8411120316671269E-2</v>
      </c>
      <c r="Y5440">
        <f t="shared" si="938"/>
        <v>0</v>
      </c>
    </row>
    <row r="5441" spans="1:25" x14ac:dyDescent="0.2">
      <c r="A5441" t="s">
        <v>237</v>
      </c>
      <c r="B5441" t="s">
        <v>258</v>
      </c>
      <c r="C5441">
        <v>2006</v>
      </c>
      <c r="D5441">
        <v>20430000</v>
      </c>
      <c r="E5441">
        <v>-11610000</v>
      </c>
      <c r="F5441">
        <v>5580000</v>
      </c>
      <c r="G5441">
        <v>4650000</v>
      </c>
      <c r="H5441">
        <v>16870000</v>
      </c>
      <c r="I5441">
        <v>10610000</v>
      </c>
      <c r="J5441">
        <v>43700000</v>
      </c>
      <c r="K5441">
        <v>44550000</v>
      </c>
      <c r="L5441">
        <v>101240000</v>
      </c>
      <c r="M5441">
        <v>4099999.9999999902</v>
      </c>
      <c r="N5441">
        <v>0</v>
      </c>
      <c r="O5441">
        <f t="shared" si="928"/>
        <v>8.5082458770614697E-2</v>
      </c>
      <c r="P5441">
        <f t="shared" si="929"/>
        <v>-4.8350824587706148E-2</v>
      </c>
      <c r="Q5441">
        <f t="shared" si="930"/>
        <v>2.3238380809595203E-2</v>
      </c>
      <c r="R5441">
        <f t="shared" si="931"/>
        <v>1.9365317341329336E-2</v>
      </c>
      <c r="S5441">
        <f t="shared" si="932"/>
        <v>7.0256538397467927E-2</v>
      </c>
      <c r="T5441">
        <f t="shared" si="933"/>
        <v>4.4186240213226723E-2</v>
      </c>
      <c r="U5441">
        <f t="shared" si="934"/>
        <v>0.18199233716475097</v>
      </c>
      <c r="V5441">
        <f t="shared" si="935"/>
        <v>0.18553223388305848</v>
      </c>
      <c r="W5441">
        <f t="shared" si="936"/>
        <v>0.42162252207229717</v>
      </c>
      <c r="X5441">
        <f t="shared" si="937"/>
        <v>1.7074795935365608E-2</v>
      </c>
      <c r="Y5441">
        <f t="shared" si="938"/>
        <v>0</v>
      </c>
    </row>
    <row r="5442" spans="1:25" x14ac:dyDescent="0.2">
      <c r="A5442" t="s">
        <v>237</v>
      </c>
      <c r="B5442" t="s">
        <v>258</v>
      </c>
      <c r="C5442">
        <v>2007</v>
      </c>
      <c r="D5442">
        <v>21340000</v>
      </c>
      <c r="E5442">
        <v>-11610000</v>
      </c>
      <c r="F5442">
        <v>5700000</v>
      </c>
      <c r="G5442">
        <v>5010000</v>
      </c>
      <c r="H5442">
        <v>16340000</v>
      </c>
      <c r="I5442">
        <v>10570000</v>
      </c>
      <c r="J5442">
        <v>42330000</v>
      </c>
      <c r="K5442">
        <v>42830000</v>
      </c>
      <c r="L5442">
        <v>101630000</v>
      </c>
      <c r="M5442">
        <v>3960000</v>
      </c>
      <c r="N5442">
        <v>0</v>
      </c>
      <c r="O5442">
        <f t="shared" si="928"/>
        <v>8.9626207475850483E-2</v>
      </c>
      <c r="P5442">
        <f t="shared" si="929"/>
        <v>-4.8761024779504412E-2</v>
      </c>
      <c r="Q5442">
        <f t="shared" si="930"/>
        <v>2.393952120957581E-2</v>
      </c>
      <c r="R5442">
        <f t="shared" si="931"/>
        <v>2.1041579168416633E-2</v>
      </c>
      <c r="S5442">
        <f t="shared" si="932"/>
        <v>6.8626627467450657E-2</v>
      </c>
      <c r="T5442">
        <f t="shared" si="933"/>
        <v>4.4393112137757242E-2</v>
      </c>
      <c r="U5442">
        <f t="shared" si="934"/>
        <v>0.17778244435111298</v>
      </c>
      <c r="V5442">
        <f t="shared" si="935"/>
        <v>0.17988240235195296</v>
      </c>
      <c r="W5442">
        <f t="shared" si="936"/>
        <v>0.42683746325073496</v>
      </c>
      <c r="X5442">
        <f t="shared" si="937"/>
        <v>1.6631667366652666E-2</v>
      </c>
      <c r="Y5442">
        <f t="shared" si="938"/>
        <v>0</v>
      </c>
    </row>
    <row r="5443" spans="1:25" x14ac:dyDescent="0.2">
      <c r="A5443" t="s">
        <v>237</v>
      </c>
      <c r="B5443" t="s">
        <v>258</v>
      </c>
      <c r="C5443">
        <v>2008</v>
      </c>
      <c r="D5443">
        <v>22410000</v>
      </c>
      <c r="E5443">
        <v>-11610000</v>
      </c>
      <c r="F5443">
        <v>5820000</v>
      </c>
      <c r="G5443">
        <v>5440000</v>
      </c>
      <c r="H5443">
        <v>17060000</v>
      </c>
      <c r="I5443">
        <v>10810000</v>
      </c>
      <c r="J5443">
        <v>44870000</v>
      </c>
      <c r="K5443">
        <v>44660000</v>
      </c>
      <c r="L5443">
        <v>103920000</v>
      </c>
      <c r="M5443">
        <v>4190000</v>
      </c>
      <c r="N5443">
        <v>0</v>
      </c>
      <c r="O5443">
        <f t="shared" ref="O5443:O5506" si="939">D5443/SUM($D5443:$N5443)</f>
        <v>9.0519852970876918E-2</v>
      </c>
      <c r="P5443">
        <f t="shared" ref="P5443:P5506" si="940">E5443/SUM($D5443:$N5443)</f>
        <v>-4.6895827442743468E-2</v>
      </c>
      <c r="Q5443">
        <f t="shared" ref="Q5443:Q5506" si="941">F5443/SUM($D5443:$N5443)</f>
        <v>2.3508502645716363E-2</v>
      </c>
      <c r="R5443">
        <f t="shared" ref="R5443:R5506" si="942">G5443/SUM($D5443:$N5443)</f>
        <v>2.1973583228985741E-2</v>
      </c>
      <c r="S5443">
        <f t="shared" ref="S5443:S5506" si="943">H5443/SUM($D5443:$N5443)</f>
        <v>6.8909803287958968E-2</v>
      </c>
      <c r="T5443">
        <f t="shared" ref="T5443:T5506" si="944">I5443/SUM($D5443:$N5443)</f>
        <v>4.3664418144363212E-2</v>
      </c>
      <c r="U5443">
        <f t="shared" ref="U5443:U5506" si="945">J5443/SUM($D5443:$N5443)</f>
        <v>0.18124166902290262</v>
      </c>
      <c r="V5443">
        <f t="shared" ref="V5443:V5506" si="946">K5443/SUM($D5443:$N5443)</f>
        <v>0.18039342408207779</v>
      </c>
      <c r="W5443">
        <f t="shared" ref="W5443:W5506" si="947">L5443/SUM($D5443:$N5443)</f>
        <v>0.41976006785959524</v>
      </c>
      <c r="X5443">
        <f t="shared" ref="X5443:X5506" si="948">M5443/SUM($D5443:$N5443)</f>
        <v>1.692450620026659E-2</v>
      </c>
      <c r="Y5443">
        <f t="shared" ref="Y5443:Y5506" si="949">N5443/SUM($D5443:$N5443)</f>
        <v>0</v>
      </c>
    </row>
    <row r="5444" spans="1:25" x14ac:dyDescent="0.2">
      <c r="A5444" t="s">
        <v>237</v>
      </c>
      <c r="B5444" t="s">
        <v>258</v>
      </c>
      <c r="C5444">
        <v>2009</v>
      </c>
      <c r="D5444">
        <v>24070000</v>
      </c>
      <c r="E5444">
        <v>-11610000</v>
      </c>
      <c r="F5444">
        <v>5940000</v>
      </c>
      <c r="G5444">
        <v>5680000</v>
      </c>
      <c r="H5444">
        <v>15230000</v>
      </c>
      <c r="I5444">
        <v>10530000</v>
      </c>
      <c r="J5444">
        <v>42370000</v>
      </c>
      <c r="K5444">
        <v>39640000</v>
      </c>
      <c r="L5444">
        <v>85610000</v>
      </c>
      <c r="M5444">
        <v>3880000</v>
      </c>
      <c r="N5444">
        <v>0</v>
      </c>
      <c r="O5444">
        <f t="shared" si="939"/>
        <v>0.10874672449625011</v>
      </c>
      <c r="P5444">
        <f t="shared" si="940"/>
        <v>-5.245323936026023E-2</v>
      </c>
      <c r="Q5444">
        <f t="shared" si="941"/>
        <v>2.6836541068040121E-2</v>
      </c>
      <c r="R5444">
        <f t="shared" si="942"/>
        <v>2.5661877654287523E-2</v>
      </c>
      <c r="S5444">
        <f t="shared" si="943"/>
        <v>6.880816842866179E-2</v>
      </c>
      <c r="T5444">
        <f t="shared" si="944"/>
        <v>4.7573868256980213E-2</v>
      </c>
      <c r="U5444">
        <f t="shared" si="945"/>
        <v>0.19142495707960602</v>
      </c>
      <c r="V5444">
        <f t="shared" si="946"/>
        <v>0.17909099123520375</v>
      </c>
      <c r="W5444">
        <f t="shared" si="947"/>
        <v>0.38678051865907653</v>
      </c>
      <c r="X5444">
        <f t="shared" si="948"/>
        <v>1.7529592482154153E-2</v>
      </c>
      <c r="Y5444">
        <f t="shared" si="949"/>
        <v>0</v>
      </c>
    </row>
    <row r="5445" spans="1:25" x14ac:dyDescent="0.2">
      <c r="A5445" t="s">
        <v>237</v>
      </c>
      <c r="B5445" t="s">
        <v>258</v>
      </c>
      <c r="C5445">
        <v>2010</v>
      </c>
      <c r="D5445">
        <v>25560000</v>
      </c>
      <c r="E5445">
        <v>-11610000</v>
      </c>
      <c r="F5445">
        <v>6060000</v>
      </c>
      <c r="G5445">
        <v>5860000</v>
      </c>
      <c r="H5445">
        <v>17300000</v>
      </c>
      <c r="I5445">
        <v>10990000</v>
      </c>
      <c r="J5445">
        <v>42220000</v>
      </c>
      <c r="K5445">
        <v>45590000</v>
      </c>
      <c r="L5445">
        <v>81080000</v>
      </c>
      <c r="M5445">
        <v>3730000</v>
      </c>
      <c r="N5445">
        <v>0</v>
      </c>
      <c r="O5445">
        <f t="shared" si="939"/>
        <v>0.11270835170649969</v>
      </c>
      <c r="P5445">
        <f t="shared" si="940"/>
        <v>-5.1194990739924152E-2</v>
      </c>
      <c r="Q5445">
        <f t="shared" si="941"/>
        <v>2.6721933151071523E-2</v>
      </c>
      <c r="R5445">
        <f t="shared" si="942"/>
        <v>2.5840021165887645E-2</v>
      </c>
      <c r="S5445">
        <f t="shared" si="943"/>
        <v>7.6285386718405498E-2</v>
      </c>
      <c r="T5445">
        <f t="shared" si="944"/>
        <v>4.8461063585854135E-2</v>
      </c>
      <c r="U5445">
        <f t="shared" si="945"/>
        <v>0.18617162007231677</v>
      </c>
      <c r="V5445">
        <f t="shared" si="946"/>
        <v>0.20103183702266514</v>
      </c>
      <c r="W5445">
        <f t="shared" si="947"/>
        <v>0.35752711879354443</v>
      </c>
      <c r="X5445">
        <f t="shared" si="948"/>
        <v>1.6447658523679336E-2</v>
      </c>
      <c r="Y5445">
        <f t="shared" si="949"/>
        <v>0</v>
      </c>
    </row>
    <row r="5446" spans="1:25" x14ac:dyDescent="0.2">
      <c r="A5446" t="s">
        <v>237</v>
      </c>
      <c r="B5446" t="s">
        <v>258</v>
      </c>
      <c r="C5446">
        <v>2011</v>
      </c>
      <c r="D5446">
        <v>26840000</v>
      </c>
      <c r="E5446">
        <v>-3120000</v>
      </c>
      <c r="F5446">
        <v>6190000</v>
      </c>
      <c r="G5446">
        <v>5760000</v>
      </c>
      <c r="H5446">
        <v>17510000</v>
      </c>
      <c r="I5446">
        <v>10340000</v>
      </c>
      <c r="J5446">
        <v>44660000</v>
      </c>
      <c r="K5446">
        <v>46300000</v>
      </c>
      <c r="L5446">
        <v>81140000</v>
      </c>
      <c r="M5446">
        <v>3630000</v>
      </c>
      <c r="N5446">
        <v>0</v>
      </c>
      <c r="O5446">
        <f t="shared" si="939"/>
        <v>0.11218390804597701</v>
      </c>
      <c r="P5446">
        <f t="shared" si="940"/>
        <v>-1.3040752351097178E-2</v>
      </c>
      <c r="Q5446">
        <f t="shared" si="941"/>
        <v>2.5872518286311388E-2</v>
      </c>
      <c r="R5446">
        <f t="shared" si="942"/>
        <v>2.4075235109717867E-2</v>
      </c>
      <c r="S5446">
        <f t="shared" si="943"/>
        <v>7.318704284221525E-2</v>
      </c>
      <c r="T5446">
        <f t="shared" si="944"/>
        <v>4.3218390804597703E-2</v>
      </c>
      <c r="U5446">
        <f t="shared" si="945"/>
        <v>0.18666666666666668</v>
      </c>
      <c r="V5446">
        <f t="shared" si="946"/>
        <v>0.19352142110762802</v>
      </c>
      <c r="W5446">
        <f t="shared" si="947"/>
        <v>0.33914315569487985</v>
      </c>
      <c r="X5446">
        <f t="shared" si="948"/>
        <v>1.5172413793103448E-2</v>
      </c>
      <c r="Y5446">
        <f t="shared" si="949"/>
        <v>0</v>
      </c>
    </row>
    <row r="5447" spans="1:25" x14ac:dyDescent="0.2">
      <c r="A5447" t="s">
        <v>237</v>
      </c>
      <c r="B5447" t="s">
        <v>258</v>
      </c>
      <c r="C5447">
        <v>2012</v>
      </c>
      <c r="D5447">
        <v>28260000</v>
      </c>
      <c r="E5447">
        <v>-3120000</v>
      </c>
      <c r="F5447">
        <v>6310000</v>
      </c>
      <c r="G5447">
        <v>5790000</v>
      </c>
      <c r="H5447">
        <v>14290000</v>
      </c>
      <c r="I5447">
        <v>9210000</v>
      </c>
      <c r="J5447">
        <v>44140000</v>
      </c>
      <c r="K5447">
        <v>37530000</v>
      </c>
      <c r="L5447">
        <v>81330000</v>
      </c>
      <c r="M5447">
        <v>3500000</v>
      </c>
      <c r="N5447">
        <v>0</v>
      </c>
      <c r="O5447">
        <f t="shared" si="939"/>
        <v>0.12436190811476852</v>
      </c>
      <c r="P5447">
        <f t="shared" si="940"/>
        <v>-1.3729977116704805E-2</v>
      </c>
      <c r="Q5447">
        <f t="shared" si="941"/>
        <v>2.7767998591797217E-2</v>
      </c>
      <c r="R5447">
        <f t="shared" si="942"/>
        <v>2.5479669072346417E-2</v>
      </c>
      <c r="S5447">
        <f t="shared" si="943"/>
        <v>6.2885055447984506E-2</v>
      </c>
      <c r="T5447">
        <f t="shared" si="944"/>
        <v>4.0529836296426688E-2</v>
      </c>
      <c r="U5447">
        <f t="shared" si="945"/>
        <v>0.194243971131843</v>
      </c>
      <c r="V5447">
        <f t="shared" si="946"/>
        <v>0.16515578243267032</v>
      </c>
      <c r="W5447">
        <f t="shared" si="947"/>
        <v>0.35790353810948777</v>
      </c>
      <c r="X5447">
        <f t="shared" si="948"/>
        <v>1.5402217919380391E-2</v>
      </c>
      <c r="Y5447">
        <f t="shared" si="949"/>
        <v>0</v>
      </c>
    </row>
    <row r="5448" spans="1:25" x14ac:dyDescent="0.2">
      <c r="A5448" t="s">
        <v>237</v>
      </c>
      <c r="B5448" t="s">
        <v>258</v>
      </c>
      <c r="C5448">
        <v>2013</v>
      </c>
      <c r="D5448">
        <v>29400000</v>
      </c>
      <c r="E5448">
        <v>-3120000</v>
      </c>
      <c r="F5448">
        <v>6430000</v>
      </c>
      <c r="G5448">
        <v>5910000</v>
      </c>
      <c r="H5448">
        <v>13320000</v>
      </c>
      <c r="I5448">
        <v>8910000</v>
      </c>
      <c r="J5448">
        <v>46390000</v>
      </c>
      <c r="K5448">
        <v>36320000</v>
      </c>
      <c r="L5448">
        <v>80770000</v>
      </c>
      <c r="M5448">
        <v>5510000</v>
      </c>
      <c r="N5448">
        <v>0</v>
      </c>
      <c r="O5448">
        <f t="shared" si="939"/>
        <v>0.12791507135398539</v>
      </c>
      <c r="P5448">
        <f t="shared" si="940"/>
        <v>-1.3574660633484163E-2</v>
      </c>
      <c r="Q5448">
        <f t="shared" si="941"/>
        <v>2.7975983292725375E-2</v>
      </c>
      <c r="R5448">
        <f t="shared" si="942"/>
        <v>2.5713539853811349E-2</v>
      </c>
      <c r="S5448">
        <f t="shared" si="943"/>
        <v>5.7953358858336232E-2</v>
      </c>
      <c r="T5448">
        <f t="shared" si="944"/>
        <v>3.8766098155238425E-2</v>
      </c>
      <c r="U5448">
        <f t="shared" si="945"/>
        <v>0.20183605986773406</v>
      </c>
      <c r="V5448">
        <f t="shared" si="946"/>
        <v>0.15802297250261052</v>
      </c>
      <c r="W5448">
        <f t="shared" si="947"/>
        <v>0.35141837800208842</v>
      </c>
      <c r="X5448">
        <f t="shared" si="948"/>
        <v>2.3973198746954402E-2</v>
      </c>
      <c r="Y5448">
        <f t="shared" si="949"/>
        <v>0</v>
      </c>
    </row>
    <row r="5449" spans="1:25" x14ac:dyDescent="0.2">
      <c r="A5449" t="s">
        <v>237</v>
      </c>
      <c r="B5449" t="s">
        <v>258</v>
      </c>
      <c r="C5449">
        <v>2014</v>
      </c>
      <c r="D5449">
        <v>30670000</v>
      </c>
      <c r="E5449">
        <v>-3120000</v>
      </c>
      <c r="F5449">
        <v>6560000</v>
      </c>
      <c r="G5449">
        <v>6090000</v>
      </c>
      <c r="H5449">
        <v>11730000</v>
      </c>
      <c r="I5449">
        <v>8100000</v>
      </c>
      <c r="J5449">
        <v>46440000</v>
      </c>
      <c r="K5449">
        <v>32150000</v>
      </c>
      <c r="L5449">
        <v>80210000</v>
      </c>
      <c r="M5449">
        <v>4139999.9999999902</v>
      </c>
      <c r="N5449">
        <v>0</v>
      </c>
      <c r="O5449">
        <f t="shared" si="939"/>
        <v>0.13755213705879715</v>
      </c>
      <c r="P5449">
        <f t="shared" si="940"/>
        <v>-1.3992913844911872E-2</v>
      </c>
      <c r="Q5449">
        <f t="shared" si="941"/>
        <v>2.9420998340583936E-2</v>
      </c>
      <c r="R5449">
        <f t="shared" si="942"/>
        <v>2.7313091447279902E-2</v>
      </c>
      <c r="S5449">
        <f t="shared" si="943"/>
        <v>5.2607974166928285E-2</v>
      </c>
      <c r="T5449">
        <f t="shared" si="944"/>
        <v>3.6327757097367359E-2</v>
      </c>
      <c r="U5449">
        <f t="shared" si="945"/>
        <v>0.20827914069157286</v>
      </c>
      <c r="V5449">
        <f t="shared" si="946"/>
        <v>0.14418980131856304</v>
      </c>
      <c r="W5449">
        <f t="shared" si="947"/>
        <v>0.35973449342960939</v>
      </c>
      <c r="X5449">
        <f t="shared" si="948"/>
        <v>1.8567520294209938E-2</v>
      </c>
      <c r="Y5449">
        <f t="shared" si="949"/>
        <v>0</v>
      </c>
    </row>
    <row r="5450" spans="1:25" x14ac:dyDescent="0.2">
      <c r="A5450" t="s">
        <v>237</v>
      </c>
      <c r="B5450" t="s">
        <v>258</v>
      </c>
      <c r="C5450">
        <v>2015</v>
      </c>
      <c r="D5450">
        <v>31720000</v>
      </c>
      <c r="E5450">
        <v>-3120000</v>
      </c>
      <c r="F5450">
        <v>6680000</v>
      </c>
      <c r="G5450">
        <v>6350000</v>
      </c>
      <c r="H5450">
        <v>10590000</v>
      </c>
      <c r="I5450">
        <v>7470000</v>
      </c>
      <c r="J5450">
        <v>46260000</v>
      </c>
      <c r="K5450">
        <v>29180000</v>
      </c>
      <c r="L5450">
        <v>80920000</v>
      </c>
      <c r="M5450">
        <v>3700000</v>
      </c>
      <c r="N5450">
        <v>0</v>
      </c>
      <c r="O5450">
        <f t="shared" si="939"/>
        <v>0.14434584755403868</v>
      </c>
      <c r="P5450">
        <f t="shared" si="940"/>
        <v>-1.4197952218430034E-2</v>
      </c>
      <c r="Q5450">
        <f t="shared" si="941"/>
        <v>3.0398179749715586E-2</v>
      </c>
      <c r="R5450">
        <f t="shared" si="942"/>
        <v>2.8896473265073948E-2</v>
      </c>
      <c r="S5450">
        <f t="shared" si="943"/>
        <v>4.819112627986348E-2</v>
      </c>
      <c r="T5450">
        <f t="shared" si="944"/>
        <v>3.399317406143345E-2</v>
      </c>
      <c r="U5450">
        <f t="shared" si="945"/>
        <v>0.21051194539249146</v>
      </c>
      <c r="V5450">
        <f t="shared" si="946"/>
        <v>0.1327872582480091</v>
      </c>
      <c r="W5450">
        <f t="shared" si="947"/>
        <v>0.36823663253697381</v>
      </c>
      <c r="X5450">
        <f t="shared" si="948"/>
        <v>1.6837315130830491E-2</v>
      </c>
      <c r="Y5450">
        <f t="shared" si="949"/>
        <v>0</v>
      </c>
    </row>
    <row r="5451" spans="1:25" x14ac:dyDescent="0.2">
      <c r="A5451" t="s">
        <v>237</v>
      </c>
      <c r="B5451" t="s">
        <v>258</v>
      </c>
      <c r="C5451">
        <v>2016</v>
      </c>
      <c r="D5451">
        <v>34680000</v>
      </c>
      <c r="E5451">
        <v>-3370000</v>
      </c>
      <c r="F5451">
        <v>6800000</v>
      </c>
      <c r="G5451">
        <v>6570000</v>
      </c>
      <c r="H5451">
        <v>11320000</v>
      </c>
      <c r="I5451">
        <v>7340000</v>
      </c>
      <c r="J5451">
        <v>47670000</v>
      </c>
      <c r="K5451">
        <v>31280000</v>
      </c>
      <c r="L5451">
        <v>79830000</v>
      </c>
      <c r="M5451">
        <v>5420000</v>
      </c>
      <c r="N5451">
        <v>0</v>
      </c>
      <c r="O5451">
        <f t="shared" si="939"/>
        <v>0.15241276259119277</v>
      </c>
      <c r="P5451">
        <f t="shared" si="940"/>
        <v>-1.4810582754680496E-2</v>
      </c>
      <c r="Q5451">
        <f t="shared" si="941"/>
        <v>2.9884855410037797E-2</v>
      </c>
      <c r="R5451">
        <f t="shared" si="942"/>
        <v>2.8874044124110047E-2</v>
      </c>
      <c r="S5451">
        <f t="shared" si="943"/>
        <v>4.9749494594357034E-2</v>
      </c>
      <c r="T5451">
        <f t="shared" si="944"/>
        <v>3.2258064516129031E-2</v>
      </c>
      <c r="U5451">
        <f t="shared" si="945"/>
        <v>0.20950162608772083</v>
      </c>
      <c r="V5451">
        <f t="shared" si="946"/>
        <v>0.13747033488617386</v>
      </c>
      <c r="W5451">
        <f t="shared" si="947"/>
        <v>0.35083941285048781</v>
      </c>
      <c r="X5451">
        <f t="shared" si="948"/>
        <v>2.3819987694471301E-2</v>
      </c>
      <c r="Y5451">
        <f t="shared" si="949"/>
        <v>0</v>
      </c>
    </row>
    <row r="5452" spans="1:25" x14ac:dyDescent="0.2">
      <c r="A5452" t="s">
        <v>237</v>
      </c>
      <c r="B5452" t="s">
        <v>258</v>
      </c>
      <c r="C5452">
        <v>2017</v>
      </c>
      <c r="D5452">
        <v>35380000</v>
      </c>
      <c r="E5452">
        <v>-3370000</v>
      </c>
      <c r="F5452">
        <v>6920000</v>
      </c>
      <c r="G5452">
        <v>6630000</v>
      </c>
      <c r="H5452">
        <v>12380000</v>
      </c>
      <c r="I5452">
        <v>7920000</v>
      </c>
      <c r="J5452">
        <v>48540000</v>
      </c>
      <c r="K5452">
        <v>34320000</v>
      </c>
      <c r="L5452">
        <v>78750000</v>
      </c>
      <c r="M5452">
        <v>4080000</v>
      </c>
      <c r="N5452">
        <v>0</v>
      </c>
      <c r="O5452">
        <f t="shared" si="939"/>
        <v>0.15279637227380696</v>
      </c>
      <c r="P5452">
        <f t="shared" si="940"/>
        <v>-1.4554091988771323E-2</v>
      </c>
      <c r="Q5452">
        <f t="shared" si="941"/>
        <v>2.9885553876052687E-2</v>
      </c>
      <c r="R5452">
        <f t="shared" si="942"/>
        <v>2.8633124595119845E-2</v>
      </c>
      <c r="S5452">
        <f t="shared" si="943"/>
        <v>5.3465774130857263E-2</v>
      </c>
      <c r="T5452">
        <f t="shared" si="944"/>
        <v>3.4204275534441803E-2</v>
      </c>
      <c r="U5452">
        <f t="shared" si="945"/>
        <v>0.20963074929820774</v>
      </c>
      <c r="V5452">
        <f t="shared" si="946"/>
        <v>0.14821852731591448</v>
      </c>
      <c r="W5452">
        <f t="shared" si="947"/>
        <v>0.34009933059814296</v>
      </c>
      <c r="X5452">
        <f t="shared" si="948"/>
        <v>1.7620384366227596E-2</v>
      </c>
      <c r="Y5452">
        <f t="shared" si="949"/>
        <v>0</v>
      </c>
    </row>
    <row r="5453" spans="1:25" x14ac:dyDescent="0.2">
      <c r="A5453" t="s">
        <v>237</v>
      </c>
      <c r="B5453" t="s">
        <v>258</v>
      </c>
      <c r="C5453">
        <v>2018</v>
      </c>
      <c r="D5453">
        <v>35990000</v>
      </c>
      <c r="E5453">
        <v>-3370000</v>
      </c>
      <c r="F5453">
        <v>7040000</v>
      </c>
      <c r="G5453">
        <v>6690000</v>
      </c>
      <c r="H5453">
        <v>11390000</v>
      </c>
      <c r="I5453">
        <v>15020000</v>
      </c>
      <c r="J5453">
        <v>52950000</v>
      </c>
      <c r="K5453">
        <v>26930000</v>
      </c>
      <c r="L5453">
        <v>77670000</v>
      </c>
      <c r="M5453">
        <v>1820000</v>
      </c>
      <c r="N5453">
        <v>0</v>
      </c>
      <c r="O5453">
        <f t="shared" si="939"/>
        <v>0.15504243311937277</v>
      </c>
      <c r="P5453">
        <f t="shared" si="940"/>
        <v>-1.4517727135656744E-2</v>
      </c>
      <c r="Q5453">
        <f t="shared" si="941"/>
        <v>3.0327833541549994E-2</v>
      </c>
      <c r="R5453">
        <f t="shared" si="942"/>
        <v>2.8820057726274072E-2</v>
      </c>
      <c r="S5453">
        <f t="shared" si="943"/>
        <v>4.9067332959979323E-2</v>
      </c>
      <c r="T5453">
        <f t="shared" si="944"/>
        <v>6.4705122129841031E-2</v>
      </c>
      <c r="U5453">
        <f t="shared" si="945"/>
        <v>0.22810494119674321</v>
      </c>
      <c r="V5453">
        <f t="shared" si="946"/>
        <v>0.11601257915823031</v>
      </c>
      <c r="W5453">
        <f t="shared" si="947"/>
        <v>0.33459699306423124</v>
      </c>
      <c r="X5453">
        <f t="shared" si="948"/>
        <v>7.8404342394347987E-3</v>
      </c>
      <c r="Y5453">
        <f t="shared" si="949"/>
        <v>0</v>
      </c>
    </row>
    <row r="5454" spans="1:25" x14ac:dyDescent="0.2">
      <c r="A5454" t="s">
        <v>243</v>
      </c>
      <c r="B5454" t="s">
        <v>257</v>
      </c>
      <c r="C5454">
        <v>1990</v>
      </c>
      <c r="D5454">
        <v>330000</v>
      </c>
      <c r="E5454">
        <v>0</v>
      </c>
      <c r="F5454">
        <v>80000</v>
      </c>
      <c r="G5454">
        <v>0</v>
      </c>
      <c r="H5454">
        <v>0</v>
      </c>
      <c r="I5454">
        <v>40000</v>
      </c>
      <c r="J5454">
        <v>20000</v>
      </c>
      <c r="K5454">
        <v>10000</v>
      </c>
      <c r="L5454">
        <v>0</v>
      </c>
      <c r="M5454">
        <v>10000</v>
      </c>
      <c r="N5454">
        <v>0</v>
      </c>
      <c r="O5454">
        <f t="shared" si="939"/>
        <v>0.67346938775510201</v>
      </c>
      <c r="P5454">
        <f t="shared" si="940"/>
        <v>0</v>
      </c>
      <c r="Q5454">
        <f t="shared" si="941"/>
        <v>0.16326530612244897</v>
      </c>
      <c r="R5454">
        <f t="shared" si="942"/>
        <v>0</v>
      </c>
      <c r="S5454">
        <f t="shared" si="943"/>
        <v>0</v>
      </c>
      <c r="T5454">
        <f t="shared" si="944"/>
        <v>8.1632653061224483E-2</v>
      </c>
      <c r="U5454">
        <f t="shared" si="945"/>
        <v>4.0816326530612242E-2</v>
      </c>
      <c r="V5454">
        <f t="shared" si="946"/>
        <v>2.0408163265306121E-2</v>
      </c>
      <c r="W5454">
        <f t="shared" si="947"/>
        <v>0</v>
      </c>
      <c r="X5454">
        <f t="shared" si="948"/>
        <v>2.0408163265306121E-2</v>
      </c>
      <c r="Y5454">
        <f t="shared" si="949"/>
        <v>0</v>
      </c>
    </row>
    <row r="5455" spans="1:25" x14ac:dyDescent="0.2">
      <c r="A5455" t="s">
        <v>243</v>
      </c>
      <c r="B5455" t="s">
        <v>257</v>
      </c>
      <c r="C5455">
        <v>1991</v>
      </c>
      <c r="D5455">
        <v>340000</v>
      </c>
      <c r="E5455">
        <v>0</v>
      </c>
      <c r="F5455">
        <v>80000</v>
      </c>
      <c r="G5455">
        <v>0</v>
      </c>
      <c r="H5455">
        <v>0</v>
      </c>
      <c r="I5455">
        <v>40000</v>
      </c>
      <c r="J5455">
        <v>30000</v>
      </c>
      <c r="K5455">
        <v>0</v>
      </c>
      <c r="L5455">
        <v>0</v>
      </c>
      <c r="M5455">
        <v>10000</v>
      </c>
      <c r="N5455">
        <v>0</v>
      </c>
      <c r="O5455">
        <f t="shared" si="939"/>
        <v>0.68</v>
      </c>
      <c r="P5455">
        <f t="shared" si="940"/>
        <v>0</v>
      </c>
      <c r="Q5455">
        <f t="shared" si="941"/>
        <v>0.16</v>
      </c>
      <c r="R5455">
        <f t="shared" si="942"/>
        <v>0</v>
      </c>
      <c r="S5455">
        <f t="shared" si="943"/>
        <v>0</v>
      </c>
      <c r="T5455">
        <f t="shared" si="944"/>
        <v>0.08</v>
      </c>
      <c r="U5455">
        <f t="shared" si="945"/>
        <v>0.06</v>
      </c>
      <c r="V5455">
        <f t="shared" si="946"/>
        <v>0</v>
      </c>
      <c r="W5455">
        <f t="shared" si="947"/>
        <v>0</v>
      </c>
      <c r="X5455">
        <f t="shared" si="948"/>
        <v>0.02</v>
      </c>
      <c r="Y5455">
        <f t="shared" si="949"/>
        <v>0</v>
      </c>
    </row>
    <row r="5456" spans="1:25" x14ac:dyDescent="0.2">
      <c r="A5456" t="s">
        <v>243</v>
      </c>
      <c r="B5456" t="s">
        <v>257</v>
      </c>
      <c r="C5456">
        <v>1992</v>
      </c>
      <c r="D5456">
        <v>370000</v>
      </c>
      <c r="E5456">
        <v>0</v>
      </c>
      <c r="F5456">
        <v>90000</v>
      </c>
      <c r="G5456">
        <v>0</v>
      </c>
      <c r="H5456">
        <v>0</v>
      </c>
      <c r="I5456">
        <v>30000</v>
      </c>
      <c r="J5456">
        <v>30000</v>
      </c>
      <c r="K5456">
        <v>0</v>
      </c>
      <c r="L5456">
        <v>0</v>
      </c>
      <c r="M5456">
        <v>10000</v>
      </c>
      <c r="N5456">
        <v>0</v>
      </c>
      <c r="O5456">
        <f t="shared" si="939"/>
        <v>0.69811320754716977</v>
      </c>
      <c r="P5456">
        <f t="shared" si="940"/>
        <v>0</v>
      </c>
      <c r="Q5456">
        <f t="shared" si="941"/>
        <v>0.16981132075471697</v>
      </c>
      <c r="R5456">
        <f t="shared" si="942"/>
        <v>0</v>
      </c>
      <c r="S5456">
        <f t="shared" si="943"/>
        <v>0</v>
      </c>
      <c r="T5456">
        <f t="shared" si="944"/>
        <v>5.6603773584905662E-2</v>
      </c>
      <c r="U5456">
        <f t="shared" si="945"/>
        <v>5.6603773584905662E-2</v>
      </c>
      <c r="V5456">
        <f t="shared" si="946"/>
        <v>0</v>
      </c>
      <c r="W5456">
        <f t="shared" si="947"/>
        <v>0</v>
      </c>
      <c r="X5456">
        <f t="shared" si="948"/>
        <v>1.8867924528301886E-2</v>
      </c>
      <c r="Y5456">
        <f t="shared" si="949"/>
        <v>0</v>
      </c>
    </row>
    <row r="5457" spans="1:25" x14ac:dyDescent="0.2">
      <c r="A5457" t="s">
        <v>243</v>
      </c>
      <c r="B5457" t="s">
        <v>257</v>
      </c>
      <c r="C5457">
        <v>1993</v>
      </c>
      <c r="D5457">
        <v>390000</v>
      </c>
      <c r="E5457">
        <v>0</v>
      </c>
      <c r="F5457">
        <v>90000</v>
      </c>
      <c r="G5457">
        <v>0</v>
      </c>
      <c r="H5457">
        <v>0</v>
      </c>
      <c r="I5457">
        <v>30000</v>
      </c>
      <c r="J5457">
        <v>30000</v>
      </c>
      <c r="K5457">
        <v>0</v>
      </c>
      <c r="L5457">
        <v>0</v>
      </c>
      <c r="M5457">
        <v>10000</v>
      </c>
      <c r="N5457">
        <v>0</v>
      </c>
      <c r="O5457">
        <f t="shared" si="939"/>
        <v>0.70909090909090911</v>
      </c>
      <c r="P5457">
        <f t="shared" si="940"/>
        <v>0</v>
      </c>
      <c r="Q5457">
        <f t="shared" si="941"/>
        <v>0.16363636363636364</v>
      </c>
      <c r="R5457">
        <f t="shared" si="942"/>
        <v>0</v>
      </c>
      <c r="S5457">
        <f t="shared" si="943"/>
        <v>0</v>
      </c>
      <c r="T5457">
        <f t="shared" si="944"/>
        <v>5.4545454545454543E-2</v>
      </c>
      <c r="U5457">
        <f t="shared" si="945"/>
        <v>5.4545454545454543E-2</v>
      </c>
      <c r="V5457">
        <f t="shared" si="946"/>
        <v>0</v>
      </c>
      <c r="W5457">
        <f t="shared" si="947"/>
        <v>0</v>
      </c>
      <c r="X5457">
        <f t="shared" si="948"/>
        <v>1.8181818181818181E-2</v>
      </c>
      <c r="Y5457">
        <f t="shared" si="949"/>
        <v>0</v>
      </c>
    </row>
    <row r="5458" spans="1:25" x14ac:dyDescent="0.2">
      <c r="A5458" t="s">
        <v>243</v>
      </c>
      <c r="B5458" t="s">
        <v>257</v>
      </c>
      <c r="C5458">
        <v>1994</v>
      </c>
      <c r="D5458">
        <v>400000</v>
      </c>
      <c r="E5458">
        <v>0</v>
      </c>
      <c r="F5458">
        <v>90000</v>
      </c>
      <c r="G5458">
        <v>0</v>
      </c>
      <c r="H5458">
        <v>0</v>
      </c>
      <c r="I5458">
        <v>30000</v>
      </c>
      <c r="J5458">
        <v>30000</v>
      </c>
      <c r="K5458">
        <v>0</v>
      </c>
      <c r="L5458">
        <v>0</v>
      </c>
      <c r="M5458">
        <v>10000</v>
      </c>
      <c r="N5458">
        <v>10000</v>
      </c>
      <c r="O5458">
        <f t="shared" si="939"/>
        <v>0.70175438596491224</v>
      </c>
      <c r="P5458">
        <f t="shared" si="940"/>
        <v>0</v>
      </c>
      <c r="Q5458">
        <f t="shared" si="941"/>
        <v>0.15789473684210525</v>
      </c>
      <c r="R5458">
        <f t="shared" si="942"/>
        <v>0</v>
      </c>
      <c r="S5458">
        <f t="shared" si="943"/>
        <v>0</v>
      </c>
      <c r="T5458">
        <f t="shared" si="944"/>
        <v>5.2631578947368418E-2</v>
      </c>
      <c r="U5458">
        <f t="shared" si="945"/>
        <v>5.2631578947368418E-2</v>
      </c>
      <c r="V5458">
        <f t="shared" si="946"/>
        <v>0</v>
      </c>
      <c r="W5458">
        <f t="shared" si="947"/>
        <v>0</v>
      </c>
      <c r="X5458">
        <f t="shared" si="948"/>
        <v>1.7543859649122806E-2</v>
      </c>
      <c r="Y5458">
        <f t="shared" si="949"/>
        <v>1.7543859649122806E-2</v>
      </c>
    </row>
    <row r="5459" spans="1:25" x14ac:dyDescent="0.2">
      <c r="A5459" t="s">
        <v>243</v>
      </c>
      <c r="B5459" t="s">
        <v>257</v>
      </c>
      <c r="C5459">
        <v>1995</v>
      </c>
      <c r="D5459">
        <v>400000</v>
      </c>
      <c r="E5459">
        <v>0</v>
      </c>
      <c r="F5459">
        <v>90000</v>
      </c>
      <c r="G5459">
        <v>0</v>
      </c>
      <c r="H5459">
        <v>0</v>
      </c>
      <c r="I5459">
        <v>30000</v>
      </c>
      <c r="J5459">
        <v>30000</v>
      </c>
      <c r="K5459">
        <v>0</v>
      </c>
      <c r="L5459">
        <v>0</v>
      </c>
      <c r="M5459">
        <v>10000</v>
      </c>
      <c r="N5459">
        <v>10000</v>
      </c>
      <c r="O5459">
        <f t="shared" si="939"/>
        <v>0.70175438596491224</v>
      </c>
      <c r="P5459">
        <f t="shared" si="940"/>
        <v>0</v>
      </c>
      <c r="Q5459">
        <f t="shared" si="941"/>
        <v>0.15789473684210525</v>
      </c>
      <c r="R5459">
        <f t="shared" si="942"/>
        <v>0</v>
      </c>
      <c r="S5459">
        <f t="shared" si="943"/>
        <v>0</v>
      </c>
      <c r="T5459">
        <f t="shared" si="944"/>
        <v>5.2631578947368418E-2</v>
      </c>
      <c r="U5459">
        <f t="shared" si="945"/>
        <v>5.2631578947368418E-2</v>
      </c>
      <c r="V5459">
        <f t="shared" si="946"/>
        <v>0</v>
      </c>
      <c r="W5459">
        <f t="shared" si="947"/>
        <v>0</v>
      </c>
      <c r="X5459">
        <f t="shared" si="948"/>
        <v>1.7543859649122806E-2</v>
      </c>
      <c r="Y5459">
        <f t="shared" si="949"/>
        <v>1.7543859649122806E-2</v>
      </c>
    </row>
    <row r="5460" spans="1:25" x14ac:dyDescent="0.2">
      <c r="A5460" t="s">
        <v>243</v>
      </c>
      <c r="B5460" t="s">
        <v>257</v>
      </c>
      <c r="C5460">
        <v>1996</v>
      </c>
      <c r="D5460">
        <v>400000</v>
      </c>
      <c r="E5460">
        <v>0</v>
      </c>
      <c r="F5460">
        <v>100000</v>
      </c>
      <c r="G5460">
        <v>0</v>
      </c>
      <c r="H5460">
        <v>0</v>
      </c>
      <c r="I5460">
        <v>50000</v>
      </c>
      <c r="J5460">
        <v>30000</v>
      </c>
      <c r="K5460">
        <v>0</v>
      </c>
      <c r="L5460">
        <v>0</v>
      </c>
      <c r="M5460">
        <v>10000</v>
      </c>
      <c r="N5460">
        <v>10000</v>
      </c>
      <c r="O5460">
        <f t="shared" si="939"/>
        <v>0.66666666666666663</v>
      </c>
      <c r="P5460">
        <f t="shared" si="940"/>
        <v>0</v>
      </c>
      <c r="Q5460">
        <f t="shared" si="941"/>
        <v>0.16666666666666666</v>
      </c>
      <c r="R5460">
        <f t="shared" si="942"/>
        <v>0</v>
      </c>
      <c r="S5460">
        <f t="shared" si="943"/>
        <v>0</v>
      </c>
      <c r="T5460">
        <f t="shared" si="944"/>
        <v>8.3333333333333329E-2</v>
      </c>
      <c r="U5460">
        <f t="shared" si="945"/>
        <v>0.05</v>
      </c>
      <c r="V5460">
        <f t="shared" si="946"/>
        <v>0</v>
      </c>
      <c r="W5460">
        <f t="shared" si="947"/>
        <v>0</v>
      </c>
      <c r="X5460">
        <f t="shared" si="948"/>
        <v>1.6666666666666666E-2</v>
      </c>
      <c r="Y5460">
        <f t="shared" si="949"/>
        <v>1.6666666666666666E-2</v>
      </c>
    </row>
    <row r="5461" spans="1:25" x14ac:dyDescent="0.2">
      <c r="A5461" t="s">
        <v>243</v>
      </c>
      <c r="B5461" t="s">
        <v>257</v>
      </c>
      <c r="C5461">
        <v>1997</v>
      </c>
      <c r="D5461">
        <v>400000</v>
      </c>
      <c r="E5461">
        <v>0</v>
      </c>
      <c r="F5461">
        <v>100000</v>
      </c>
      <c r="G5461">
        <v>0</v>
      </c>
      <c r="H5461">
        <v>0</v>
      </c>
      <c r="I5461">
        <v>50000</v>
      </c>
      <c r="J5461">
        <v>30000</v>
      </c>
      <c r="K5461">
        <v>0</v>
      </c>
      <c r="L5461">
        <v>0</v>
      </c>
      <c r="M5461">
        <v>10000</v>
      </c>
      <c r="N5461">
        <v>10000</v>
      </c>
      <c r="O5461">
        <f t="shared" si="939"/>
        <v>0.66666666666666663</v>
      </c>
      <c r="P5461">
        <f t="shared" si="940"/>
        <v>0</v>
      </c>
      <c r="Q5461">
        <f t="shared" si="941"/>
        <v>0.16666666666666666</v>
      </c>
      <c r="R5461">
        <f t="shared" si="942"/>
        <v>0</v>
      </c>
      <c r="S5461">
        <f t="shared" si="943"/>
        <v>0</v>
      </c>
      <c r="T5461">
        <f t="shared" si="944"/>
        <v>8.3333333333333329E-2</v>
      </c>
      <c r="U5461">
        <f t="shared" si="945"/>
        <v>0.05</v>
      </c>
      <c r="V5461">
        <f t="shared" si="946"/>
        <v>0</v>
      </c>
      <c r="W5461">
        <f t="shared" si="947"/>
        <v>0</v>
      </c>
      <c r="X5461">
        <f t="shared" si="948"/>
        <v>1.6666666666666666E-2</v>
      </c>
      <c r="Y5461">
        <f t="shared" si="949"/>
        <v>1.6666666666666666E-2</v>
      </c>
    </row>
    <row r="5462" spans="1:25" x14ac:dyDescent="0.2">
      <c r="A5462" t="s">
        <v>243</v>
      </c>
      <c r="B5462" t="s">
        <v>257</v>
      </c>
      <c r="C5462">
        <v>1998</v>
      </c>
      <c r="D5462">
        <v>400000</v>
      </c>
      <c r="E5462">
        <v>0</v>
      </c>
      <c r="F5462">
        <v>100000</v>
      </c>
      <c r="G5462">
        <v>0</v>
      </c>
      <c r="H5462">
        <v>0</v>
      </c>
      <c r="I5462">
        <v>50000</v>
      </c>
      <c r="J5462">
        <v>30000</v>
      </c>
      <c r="K5462">
        <v>0</v>
      </c>
      <c r="L5462">
        <v>0</v>
      </c>
      <c r="M5462">
        <v>20000</v>
      </c>
      <c r="N5462">
        <v>10000</v>
      </c>
      <c r="O5462">
        <f t="shared" si="939"/>
        <v>0.65573770491803274</v>
      </c>
      <c r="P5462">
        <f t="shared" si="940"/>
        <v>0</v>
      </c>
      <c r="Q5462">
        <f t="shared" si="941"/>
        <v>0.16393442622950818</v>
      </c>
      <c r="R5462">
        <f t="shared" si="942"/>
        <v>0</v>
      </c>
      <c r="S5462">
        <f t="shared" si="943"/>
        <v>0</v>
      </c>
      <c r="T5462">
        <f t="shared" si="944"/>
        <v>8.1967213114754092E-2</v>
      </c>
      <c r="U5462">
        <f t="shared" si="945"/>
        <v>4.9180327868852458E-2</v>
      </c>
      <c r="V5462">
        <f t="shared" si="946"/>
        <v>0</v>
      </c>
      <c r="W5462">
        <f t="shared" si="947"/>
        <v>0</v>
      </c>
      <c r="X5462">
        <f t="shared" si="948"/>
        <v>3.2786885245901641E-2</v>
      </c>
      <c r="Y5462">
        <f t="shared" si="949"/>
        <v>1.6393442622950821E-2</v>
      </c>
    </row>
    <row r="5463" spans="1:25" x14ac:dyDescent="0.2">
      <c r="A5463" t="s">
        <v>243</v>
      </c>
      <c r="B5463" t="s">
        <v>257</v>
      </c>
      <c r="C5463">
        <v>1999</v>
      </c>
      <c r="D5463">
        <v>400000</v>
      </c>
      <c r="E5463">
        <v>0</v>
      </c>
      <c r="F5463">
        <v>100000</v>
      </c>
      <c r="G5463">
        <v>0</v>
      </c>
      <c r="H5463">
        <v>0</v>
      </c>
      <c r="I5463">
        <v>50000</v>
      </c>
      <c r="J5463">
        <v>40000</v>
      </c>
      <c r="K5463">
        <v>0</v>
      </c>
      <c r="L5463">
        <v>0</v>
      </c>
      <c r="M5463">
        <v>20000</v>
      </c>
      <c r="N5463">
        <v>10000</v>
      </c>
      <c r="O5463">
        <f t="shared" si="939"/>
        <v>0.64516129032258063</v>
      </c>
      <c r="P5463">
        <f t="shared" si="940"/>
        <v>0</v>
      </c>
      <c r="Q5463">
        <f t="shared" si="941"/>
        <v>0.16129032258064516</v>
      </c>
      <c r="R5463">
        <f t="shared" si="942"/>
        <v>0</v>
      </c>
      <c r="S5463">
        <f t="shared" si="943"/>
        <v>0</v>
      </c>
      <c r="T5463">
        <f t="shared" si="944"/>
        <v>8.0645161290322578E-2</v>
      </c>
      <c r="U5463">
        <f t="shared" si="945"/>
        <v>6.4516129032258063E-2</v>
      </c>
      <c r="V5463">
        <f t="shared" si="946"/>
        <v>0</v>
      </c>
      <c r="W5463">
        <f t="shared" si="947"/>
        <v>0</v>
      </c>
      <c r="X5463">
        <f t="shared" si="948"/>
        <v>3.2258064516129031E-2</v>
      </c>
      <c r="Y5463">
        <f t="shared" si="949"/>
        <v>1.6129032258064516E-2</v>
      </c>
    </row>
    <row r="5464" spans="1:25" x14ac:dyDescent="0.2">
      <c r="A5464" t="s">
        <v>243</v>
      </c>
      <c r="B5464" t="s">
        <v>257</v>
      </c>
      <c r="C5464">
        <v>2000</v>
      </c>
      <c r="D5464">
        <v>370000</v>
      </c>
      <c r="E5464">
        <v>0</v>
      </c>
      <c r="F5464">
        <v>110000</v>
      </c>
      <c r="G5464">
        <v>0</v>
      </c>
      <c r="H5464">
        <v>0</v>
      </c>
      <c r="I5464">
        <v>50000</v>
      </c>
      <c r="J5464">
        <v>40000</v>
      </c>
      <c r="K5464">
        <v>0</v>
      </c>
      <c r="L5464">
        <v>0</v>
      </c>
      <c r="M5464">
        <v>20000</v>
      </c>
      <c r="N5464">
        <v>10000</v>
      </c>
      <c r="O5464">
        <f t="shared" si="939"/>
        <v>0.6166666666666667</v>
      </c>
      <c r="P5464">
        <f t="shared" si="940"/>
        <v>0</v>
      </c>
      <c r="Q5464">
        <f t="shared" si="941"/>
        <v>0.18333333333333332</v>
      </c>
      <c r="R5464">
        <f t="shared" si="942"/>
        <v>0</v>
      </c>
      <c r="S5464">
        <f t="shared" si="943"/>
        <v>0</v>
      </c>
      <c r="T5464">
        <f t="shared" si="944"/>
        <v>8.3333333333333329E-2</v>
      </c>
      <c r="U5464">
        <f t="shared" si="945"/>
        <v>6.6666666666666666E-2</v>
      </c>
      <c r="V5464">
        <f t="shared" si="946"/>
        <v>0</v>
      </c>
      <c r="W5464">
        <f t="shared" si="947"/>
        <v>0</v>
      </c>
      <c r="X5464">
        <f t="shared" si="948"/>
        <v>3.3333333333333333E-2</v>
      </c>
      <c r="Y5464">
        <f t="shared" si="949"/>
        <v>1.6666666666666666E-2</v>
      </c>
    </row>
    <row r="5465" spans="1:25" x14ac:dyDescent="0.2">
      <c r="A5465" t="s">
        <v>243</v>
      </c>
      <c r="B5465" t="s">
        <v>257</v>
      </c>
      <c r="C5465">
        <v>2001</v>
      </c>
      <c r="D5465">
        <v>350000</v>
      </c>
      <c r="E5465">
        <v>0</v>
      </c>
      <c r="F5465">
        <v>110000</v>
      </c>
      <c r="G5465">
        <v>0</v>
      </c>
      <c r="H5465">
        <v>0</v>
      </c>
      <c r="I5465">
        <v>50000</v>
      </c>
      <c r="J5465">
        <v>40000</v>
      </c>
      <c r="K5465">
        <v>0</v>
      </c>
      <c r="L5465">
        <v>0</v>
      </c>
      <c r="M5465">
        <v>20000</v>
      </c>
      <c r="N5465">
        <v>10000</v>
      </c>
      <c r="O5465">
        <f t="shared" si="939"/>
        <v>0.60344827586206895</v>
      </c>
      <c r="P5465">
        <f t="shared" si="940"/>
        <v>0</v>
      </c>
      <c r="Q5465">
        <f t="shared" si="941"/>
        <v>0.18965517241379309</v>
      </c>
      <c r="R5465">
        <f t="shared" si="942"/>
        <v>0</v>
      </c>
      <c r="S5465">
        <f t="shared" si="943"/>
        <v>0</v>
      </c>
      <c r="T5465">
        <f t="shared" si="944"/>
        <v>8.6206896551724144E-2</v>
      </c>
      <c r="U5465">
        <f t="shared" si="945"/>
        <v>6.8965517241379309E-2</v>
      </c>
      <c r="V5465">
        <f t="shared" si="946"/>
        <v>0</v>
      </c>
      <c r="W5465">
        <f t="shared" si="947"/>
        <v>0</v>
      </c>
      <c r="X5465">
        <f t="shared" si="948"/>
        <v>3.4482758620689655E-2</v>
      </c>
      <c r="Y5465">
        <f t="shared" si="949"/>
        <v>1.7241379310344827E-2</v>
      </c>
    </row>
    <row r="5466" spans="1:25" x14ac:dyDescent="0.2">
      <c r="A5466" t="s">
        <v>243</v>
      </c>
      <c r="B5466" t="s">
        <v>257</v>
      </c>
      <c r="C5466">
        <v>2002</v>
      </c>
      <c r="D5466">
        <v>350000</v>
      </c>
      <c r="E5466">
        <v>0</v>
      </c>
      <c r="F5466">
        <v>110000</v>
      </c>
      <c r="G5466">
        <v>0</v>
      </c>
      <c r="H5466">
        <v>0</v>
      </c>
      <c r="I5466">
        <v>40000</v>
      </c>
      <c r="J5466">
        <v>40000</v>
      </c>
      <c r="K5466">
        <v>0</v>
      </c>
      <c r="L5466">
        <v>0</v>
      </c>
      <c r="M5466">
        <v>20000</v>
      </c>
      <c r="N5466">
        <v>10000</v>
      </c>
      <c r="O5466">
        <f t="shared" si="939"/>
        <v>0.61403508771929827</v>
      </c>
      <c r="P5466">
        <f t="shared" si="940"/>
        <v>0</v>
      </c>
      <c r="Q5466">
        <f t="shared" si="941"/>
        <v>0.19298245614035087</v>
      </c>
      <c r="R5466">
        <f t="shared" si="942"/>
        <v>0</v>
      </c>
      <c r="S5466">
        <f t="shared" si="943"/>
        <v>0</v>
      </c>
      <c r="T5466">
        <f t="shared" si="944"/>
        <v>7.0175438596491224E-2</v>
      </c>
      <c r="U5466">
        <f t="shared" si="945"/>
        <v>7.0175438596491224E-2</v>
      </c>
      <c r="V5466">
        <f t="shared" si="946"/>
        <v>0</v>
      </c>
      <c r="W5466">
        <f t="shared" si="947"/>
        <v>0</v>
      </c>
      <c r="X5466">
        <f t="shared" si="948"/>
        <v>3.5087719298245612E-2</v>
      </c>
      <c r="Y5466">
        <f t="shared" si="949"/>
        <v>1.7543859649122806E-2</v>
      </c>
    </row>
    <row r="5467" spans="1:25" x14ac:dyDescent="0.2">
      <c r="A5467" t="s">
        <v>243</v>
      </c>
      <c r="B5467" t="s">
        <v>257</v>
      </c>
      <c r="C5467">
        <v>2003</v>
      </c>
      <c r="D5467">
        <v>370000</v>
      </c>
      <c r="E5467">
        <v>0</v>
      </c>
      <c r="F5467">
        <v>110000</v>
      </c>
      <c r="G5467">
        <v>0</v>
      </c>
      <c r="H5467">
        <v>0</v>
      </c>
      <c r="I5467">
        <v>40000</v>
      </c>
      <c r="J5467">
        <v>40000</v>
      </c>
      <c r="K5467">
        <v>10000</v>
      </c>
      <c r="L5467">
        <v>0</v>
      </c>
      <c r="M5467">
        <v>20000</v>
      </c>
      <c r="N5467">
        <v>30000</v>
      </c>
      <c r="O5467">
        <f t="shared" si="939"/>
        <v>0.59677419354838712</v>
      </c>
      <c r="P5467">
        <f t="shared" si="940"/>
        <v>0</v>
      </c>
      <c r="Q5467">
        <f t="shared" si="941"/>
        <v>0.17741935483870969</v>
      </c>
      <c r="R5467">
        <f t="shared" si="942"/>
        <v>0</v>
      </c>
      <c r="S5467">
        <f t="shared" si="943"/>
        <v>0</v>
      </c>
      <c r="T5467">
        <f t="shared" si="944"/>
        <v>6.4516129032258063E-2</v>
      </c>
      <c r="U5467">
        <f t="shared" si="945"/>
        <v>6.4516129032258063E-2</v>
      </c>
      <c r="V5467">
        <f t="shared" si="946"/>
        <v>1.6129032258064516E-2</v>
      </c>
      <c r="W5467">
        <f t="shared" si="947"/>
        <v>0</v>
      </c>
      <c r="X5467">
        <f t="shared" si="948"/>
        <v>3.2258064516129031E-2</v>
      </c>
      <c r="Y5467">
        <f t="shared" si="949"/>
        <v>4.8387096774193547E-2</v>
      </c>
    </row>
    <row r="5468" spans="1:25" x14ac:dyDescent="0.2">
      <c r="A5468" t="s">
        <v>243</v>
      </c>
      <c r="B5468" t="s">
        <v>257</v>
      </c>
      <c r="C5468">
        <v>2004</v>
      </c>
      <c r="D5468">
        <v>370000</v>
      </c>
      <c r="E5468">
        <v>0</v>
      </c>
      <c r="F5468">
        <v>120000</v>
      </c>
      <c r="G5468">
        <v>0</v>
      </c>
      <c r="H5468">
        <v>0</v>
      </c>
      <c r="I5468">
        <v>20000</v>
      </c>
      <c r="J5468">
        <v>40000</v>
      </c>
      <c r="K5468">
        <v>10000</v>
      </c>
      <c r="L5468">
        <v>0</v>
      </c>
      <c r="M5468">
        <v>20000</v>
      </c>
      <c r="N5468">
        <v>30000</v>
      </c>
      <c r="O5468">
        <f t="shared" si="939"/>
        <v>0.60655737704918034</v>
      </c>
      <c r="P5468">
        <f t="shared" si="940"/>
        <v>0</v>
      </c>
      <c r="Q5468">
        <f t="shared" si="941"/>
        <v>0.19672131147540983</v>
      </c>
      <c r="R5468">
        <f t="shared" si="942"/>
        <v>0</v>
      </c>
      <c r="S5468">
        <f t="shared" si="943"/>
        <v>0</v>
      </c>
      <c r="T5468">
        <f t="shared" si="944"/>
        <v>3.2786885245901641E-2</v>
      </c>
      <c r="U5468">
        <f t="shared" si="945"/>
        <v>6.5573770491803282E-2</v>
      </c>
      <c r="V5468">
        <f t="shared" si="946"/>
        <v>1.6393442622950821E-2</v>
      </c>
      <c r="W5468">
        <f t="shared" si="947"/>
        <v>0</v>
      </c>
      <c r="X5468">
        <f t="shared" si="948"/>
        <v>3.2786885245901641E-2</v>
      </c>
      <c r="Y5468">
        <f t="shared" si="949"/>
        <v>4.9180327868852458E-2</v>
      </c>
    </row>
    <row r="5469" spans="1:25" x14ac:dyDescent="0.2">
      <c r="A5469" t="s">
        <v>243</v>
      </c>
      <c r="B5469" t="s">
        <v>257</v>
      </c>
      <c r="C5469">
        <v>2005</v>
      </c>
      <c r="D5469">
        <v>380000</v>
      </c>
      <c r="E5469">
        <v>0</v>
      </c>
      <c r="F5469">
        <v>120000</v>
      </c>
      <c r="G5469">
        <v>0</v>
      </c>
      <c r="H5469">
        <v>0</v>
      </c>
      <c r="I5469">
        <v>20000</v>
      </c>
      <c r="J5469">
        <v>50000</v>
      </c>
      <c r="K5469">
        <v>10000</v>
      </c>
      <c r="L5469">
        <v>0</v>
      </c>
      <c r="M5469">
        <v>20000</v>
      </c>
      <c r="N5469">
        <v>30000</v>
      </c>
      <c r="O5469">
        <f t="shared" si="939"/>
        <v>0.60317460317460314</v>
      </c>
      <c r="P5469">
        <f t="shared" si="940"/>
        <v>0</v>
      </c>
      <c r="Q5469">
        <f t="shared" si="941"/>
        <v>0.19047619047619047</v>
      </c>
      <c r="R5469">
        <f t="shared" si="942"/>
        <v>0</v>
      </c>
      <c r="S5469">
        <f t="shared" si="943"/>
        <v>0</v>
      </c>
      <c r="T5469">
        <f t="shared" si="944"/>
        <v>3.1746031746031744E-2</v>
      </c>
      <c r="U5469">
        <f t="shared" si="945"/>
        <v>7.9365079365079361E-2</v>
      </c>
      <c r="V5469">
        <f t="shared" si="946"/>
        <v>1.5873015873015872E-2</v>
      </c>
      <c r="W5469">
        <f t="shared" si="947"/>
        <v>0</v>
      </c>
      <c r="X5469">
        <f t="shared" si="948"/>
        <v>3.1746031746031744E-2</v>
      </c>
      <c r="Y5469">
        <f t="shared" si="949"/>
        <v>4.7619047619047616E-2</v>
      </c>
    </row>
    <row r="5470" spans="1:25" x14ac:dyDescent="0.2">
      <c r="A5470" t="s">
        <v>243</v>
      </c>
      <c r="B5470" t="s">
        <v>257</v>
      </c>
      <c r="C5470">
        <v>2006</v>
      </c>
      <c r="D5470">
        <v>390000</v>
      </c>
      <c r="E5470">
        <v>0</v>
      </c>
      <c r="F5470">
        <v>120000</v>
      </c>
      <c r="G5470">
        <v>0</v>
      </c>
      <c r="H5470">
        <v>0</v>
      </c>
      <c r="I5470">
        <v>20000</v>
      </c>
      <c r="J5470">
        <v>40000</v>
      </c>
      <c r="K5470">
        <v>10000</v>
      </c>
      <c r="L5470">
        <v>0</v>
      </c>
      <c r="M5470">
        <v>30000</v>
      </c>
      <c r="N5470">
        <v>30000</v>
      </c>
      <c r="O5470">
        <f t="shared" si="939"/>
        <v>0.609375</v>
      </c>
      <c r="P5470">
        <f t="shared" si="940"/>
        <v>0</v>
      </c>
      <c r="Q5470">
        <f t="shared" si="941"/>
        <v>0.1875</v>
      </c>
      <c r="R5470">
        <f t="shared" si="942"/>
        <v>0</v>
      </c>
      <c r="S5470">
        <f t="shared" si="943"/>
        <v>0</v>
      </c>
      <c r="T5470">
        <f t="shared" si="944"/>
        <v>3.125E-2</v>
      </c>
      <c r="U5470">
        <f t="shared" si="945"/>
        <v>6.25E-2</v>
      </c>
      <c r="V5470">
        <f t="shared" si="946"/>
        <v>1.5625E-2</v>
      </c>
      <c r="W5470">
        <f t="shared" si="947"/>
        <v>0</v>
      </c>
      <c r="X5470">
        <f t="shared" si="948"/>
        <v>4.6875E-2</v>
      </c>
      <c r="Y5470">
        <f t="shared" si="949"/>
        <v>4.6875E-2</v>
      </c>
    </row>
    <row r="5471" spans="1:25" x14ac:dyDescent="0.2">
      <c r="A5471" t="s">
        <v>243</v>
      </c>
      <c r="B5471" t="s">
        <v>257</v>
      </c>
      <c r="C5471">
        <v>2007</v>
      </c>
      <c r="D5471">
        <v>460000</v>
      </c>
      <c r="E5471">
        <v>0</v>
      </c>
      <c r="F5471">
        <v>120000</v>
      </c>
      <c r="G5471">
        <v>0</v>
      </c>
      <c r="H5471">
        <v>0</v>
      </c>
      <c r="I5471">
        <v>70000</v>
      </c>
      <c r="J5471">
        <v>40000</v>
      </c>
      <c r="K5471">
        <v>10000</v>
      </c>
      <c r="L5471">
        <v>0</v>
      </c>
      <c r="M5471">
        <v>30000</v>
      </c>
      <c r="N5471">
        <v>40000</v>
      </c>
      <c r="O5471">
        <f t="shared" si="939"/>
        <v>0.59740259740259738</v>
      </c>
      <c r="P5471">
        <f t="shared" si="940"/>
        <v>0</v>
      </c>
      <c r="Q5471">
        <f t="shared" si="941"/>
        <v>0.15584415584415584</v>
      </c>
      <c r="R5471">
        <f t="shared" si="942"/>
        <v>0</v>
      </c>
      <c r="S5471">
        <f t="shared" si="943"/>
        <v>0</v>
      </c>
      <c r="T5471">
        <f t="shared" si="944"/>
        <v>9.0909090909090912E-2</v>
      </c>
      <c r="U5471">
        <f t="shared" si="945"/>
        <v>5.1948051948051951E-2</v>
      </c>
      <c r="V5471">
        <f t="shared" si="946"/>
        <v>1.2987012987012988E-2</v>
      </c>
      <c r="W5471">
        <f t="shared" si="947"/>
        <v>0</v>
      </c>
      <c r="X5471">
        <f t="shared" si="948"/>
        <v>3.896103896103896E-2</v>
      </c>
      <c r="Y5471">
        <f t="shared" si="949"/>
        <v>5.1948051948051951E-2</v>
      </c>
    </row>
    <row r="5472" spans="1:25" x14ac:dyDescent="0.2">
      <c r="A5472" t="s">
        <v>243</v>
      </c>
      <c r="B5472" t="s">
        <v>257</v>
      </c>
      <c r="C5472">
        <v>2008</v>
      </c>
      <c r="D5472">
        <v>470000</v>
      </c>
      <c r="E5472">
        <v>0</v>
      </c>
      <c r="F5472">
        <v>130000</v>
      </c>
      <c r="G5472">
        <v>0</v>
      </c>
      <c r="H5472">
        <v>0</v>
      </c>
      <c r="I5472">
        <v>50000</v>
      </c>
      <c r="J5472">
        <v>40000</v>
      </c>
      <c r="K5472">
        <v>10000</v>
      </c>
      <c r="L5472">
        <v>0</v>
      </c>
      <c r="M5472">
        <v>30000</v>
      </c>
      <c r="N5472">
        <v>30000</v>
      </c>
      <c r="O5472">
        <f t="shared" si="939"/>
        <v>0.61842105263157898</v>
      </c>
      <c r="P5472">
        <f t="shared" si="940"/>
        <v>0</v>
      </c>
      <c r="Q5472">
        <f t="shared" si="941"/>
        <v>0.17105263157894737</v>
      </c>
      <c r="R5472">
        <f t="shared" si="942"/>
        <v>0</v>
      </c>
      <c r="S5472">
        <f t="shared" si="943"/>
        <v>0</v>
      </c>
      <c r="T5472">
        <f t="shared" si="944"/>
        <v>6.5789473684210523E-2</v>
      </c>
      <c r="U5472">
        <f t="shared" si="945"/>
        <v>5.2631578947368418E-2</v>
      </c>
      <c r="V5472">
        <f t="shared" si="946"/>
        <v>1.3157894736842105E-2</v>
      </c>
      <c r="W5472">
        <f t="shared" si="947"/>
        <v>0</v>
      </c>
      <c r="X5472">
        <f t="shared" si="948"/>
        <v>3.9473684210526314E-2</v>
      </c>
      <c r="Y5472">
        <f t="shared" si="949"/>
        <v>3.9473684210526314E-2</v>
      </c>
    </row>
    <row r="5473" spans="1:25" x14ac:dyDescent="0.2">
      <c r="A5473" t="s">
        <v>243</v>
      </c>
      <c r="B5473" t="s">
        <v>257</v>
      </c>
      <c r="C5473">
        <v>2009</v>
      </c>
      <c r="D5473">
        <v>440000</v>
      </c>
      <c r="E5473">
        <v>0</v>
      </c>
      <c r="F5473">
        <v>130000</v>
      </c>
      <c r="G5473">
        <v>0</v>
      </c>
      <c r="H5473">
        <v>0</v>
      </c>
      <c r="I5473">
        <v>80000</v>
      </c>
      <c r="J5473">
        <v>40000</v>
      </c>
      <c r="K5473">
        <v>10000</v>
      </c>
      <c r="L5473">
        <v>0</v>
      </c>
      <c r="M5473">
        <v>30000</v>
      </c>
      <c r="N5473">
        <v>30000</v>
      </c>
      <c r="O5473">
        <f t="shared" si="939"/>
        <v>0.57894736842105265</v>
      </c>
      <c r="P5473">
        <f t="shared" si="940"/>
        <v>0</v>
      </c>
      <c r="Q5473">
        <f t="shared" si="941"/>
        <v>0.17105263157894737</v>
      </c>
      <c r="R5473">
        <f t="shared" si="942"/>
        <v>0</v>
      </c>
      <c r="S5473">
        <f t="shared" si="943"/>
        <v>0</v>
      </c>
      <c r="T5473">
        <f t="shared" si="944"/>
        <v>0.10526315789473684</v>
      </c>
      <c r="U5473">
        <f t="shared" si="945"/>
        <v>5.2631578947368418E-2</v>
      </c>
      <c r="V5473">
        <f t="shared" si="946"/>
        <v>1.3157894736842105E-2</v>
      </c>
      <c r="W5473">
        <f t="shared" si="947"/>
        <v>0</v>
      </c>
      <c r="X5473">
        <f t="shared" si="948"/>
        <v>3.9473684210526314E-2</v>
      </c>
      <c r="Y5473">
        <f t="shared" si="949"/>
        <v>3.9473684210526314E-2</v>
      </c>
    </row>
    <row r="5474" spans="1:25" x14ac:dyDescent="0.2">
      <c r="A5474" t="s">
        <v>243</v>
      </c>
      <c r="B5474" t="s">
        <v>257</v>
      </c>
      <c r="C5474">
        <v>2010</v>
      </c>
      <c r="D5474">
        <v>450000</v>
      </c>
      <c r="E5474">
        <v>0</v>
      </c>
      <c r="F5474">
        <v>130000</v>
      </c>
      <c r="G5474">
        <v>0</v>
      </c>
      <c r="H5474">
        <v>0</v>
      </c>
      <c r="I5474">
        <v>80000</v>
      </c>
      <c r="J5474">
        <v>40000</v>
      </c>
      <c r="K5474">
        <v>10000</v>
      </c>
      <c r="L5474">
        <v>0</v>
      </c>
      <c r="M5474">
        <v>30000</v>
      </c>
      <c r="N5474">
        <v>30000</v>
      </c>
      <c r="O5474">
        <f t="shared" si="939"/>
        <v>0.58441558441558439</v>
      </c>
      <c r="P5474">
        <f t="shared" si="940"/>
        <v>0</v>
      </c>
      <c r="Q5474">
        <f t="shared" si="941"/>
        <v>0.16883116883116883</v>
      </c>
      <c r="R5474">
        <f t="shared" si="942"/>
        <v>0</v>
      </c>
      <c r="S5474">
        <f t="shared" si="943"/>
        <v>0</v>
      </c>
      <c r="T5474">
        <f t="shared" si="944"/>
        <v>0.1038961038961039</v>
      </c>
      <c r="U5474">
        <f t="shared" si="945"/>
        <v>5.1948051948051951E-2</v>
      </c>
      <c r="V5474">
        <f t="shared" si="946"/>
        <v>1.2987012987012988E-2</v>
      </c>
      <c r="W5474">
        <f t="shared" si="947"/>
        <v>0</v>
      </c>
      <c r="X5474">
        <f t="shared" si="948"/>
        <v>3.896103896103896E-2</v>
      </c>
      <c r="Y5474">
        <f t="shared" si="949"/>
        <v>3.896103896103896E-2</v>
      </c>
    </row>
    <row r="5475" spans="1:25" x14ac:dyDescent="0.2">
      <c r="A5475" t="s">
        <v>243</v>
      </c>
      <c r="B5475" t="s">
        <v>257</v>
      </c>
      <c r="C5475">
        <v>2011</v>
      </c>
      <c r="D5475">
        <v>460000</v>
      </c>
      <c r="E5475">
        <v>0</v>
      </c>
      <c r="F5475">
        <v>140000</v>
      </c>
      <c r="G5475">
        <v>0</v>
      </c>
      <c r="H5475">
        <v>0</v>
      </c>
      <c r="I5475">
        <v>90000</v>
      </c>
      <c r="J5475">
        <v>40000</v>
      </c>
      <c r="K5475">
        <v>10000</v>
      </c>
      <c r="L5475">
        <v>0</v>
      </c>
      <c r="M5475">
        <v>30000</v>
      </c>
      <c r="N5475">
        <v>30000</v>
      </c>
      <c r="O5475">
        <f t="shared" si="939"/>
        <v>0.57499999999999996</v>
      </c>
      <c r="P5475">
        <f t="shared" si="940"/>
        <v>0</v>
      </c>
      <c r="Q5475">
        <f t="shared" si="941"/>
        <v>0.17499999999999999</v>
      </c>
      <c r="R5475">
        <f t="shared" si="942"/>
        <v>0</v>
      </c>
      <c r="S5475">
        <f t="shared" si="943"/>
        <v>0</v>
      </c>
      <c r="T5475">
        <f t="shared" si="944"/>
        <v>0.1125</v>
      </c>
      <c r="U5475">
        <f t="shared" si="945"/>
        <v>0.05</v>
      </c>
      <c r="V5475">
        <f t="shared" si="946"/>
        <v>1.2500000000000001E-2</v>
      </c>
      <c r="W5475">
        <f t="shared" si="947"/>
        <v>0</v>
      </c>
      <c r="X5475">
        <f t="shared" si="948"/>
        <v>3.7499999999999999E-2</v>
      </c>
      <c r="Y5475">
        <f t="shared" si="949"/>
        <v>3.7499999999999999E-2</v>
      </c>
    </row>
    <row r="5476" spans="1:25" x14ac:dyDescent="0.2">
      <c r="A5476" t="s">
        <v>243</v>
      </c>
      <c r="B5476" t="s">
        <v>257</v>
      </c>
      <c r="C5476">
        <v>2012</v>
      </c>
      <c r="D5476">
        <v>470000</v>
      </c>
      <c r="E5476">
        <v>0</v>
      </c>
      <c r="F5476">
        <v>140000</v>
      </c>
      <c r="G5476">
        <v>0</v>
      </c>
      <c r="H5476">
        <v>0</v>
      </c>
      <c r="I5476">
        <v>80000</v>
      </c>
      <c r="J5476">
        <v>40000</v>
      </c>
      <c r="K5476">
        <v>10000</v>
      </c>
      <c r="L5476">
        <v>0</v>
      </c>
      <c r="M5476">
        <v>30000</v>
      </c>
      <c r="N5476">
        <v>30000</v>
      </c>
      <c r="O5476">
        <f t="shared" si="939"/>
        <v>0.58750000000000002</v>
      </c>
      <c r="P5476">
        <f t="shared" si="940"/>
        <v>0</v>
      </c>
      <c r="Q5476">
        <f t="shared" si="941"/>
        <v>0.17499999999999999</v>
      </c>
      <c r="R5476">
        <f t="shared" si="942"/>
        <v>0</v>
      </c>
      <c r="S5476">
        <f t="shared" si="943"/>
        <v>0</v>
      </c>
      <c r="T5476">
        <f t="shared" si="944"/>
        <v>0.1</v>
      </c>
      <c r="U5476">
        <f t="shared" si="945"/>
        <v>0.05</v>
      </c>
      <c r="V5476">
        <f t="shared" si="946"/>
        <v>1.2500000000000001E-2</v>
      </c>
      <c r="W5476">
        <f t="shared" si="947"/>
        <v>0</v>
      </c>
      <c r="X5476">
        <f t="shared" si="948"/>
        <v>3.7499999999999999E-2</v>
      </c>
      <c r="Y5476">
        <f t="shared" si="949"/>
        <v>3.7499999999999999E-2</v>
      </c>
    </row>
    <row r="5477" spans="1:25" x14ac:dyDescent="0.2">
      <c r="A5477" t="s">
        <v>243</v>
      </c>
      <c r="B5477" t="s">
        <v>257</v>
      </c>
      <c r="C5477">
        <v>2013</v>
      </c>
      <c r="D5477">
        <v>470000</v>
      </c>
      <c r="E5477">
        <v>0</v>
      </c>
      <c r="F5477">
        <v>140000</v>
      </c>
      <c r="G5477">
        <v>0</v>
      </c>
      <c r="H5477">
        <v>0</v>
      </c>
      <c r="I5477">
        <v>70000</v>
      </c>
      <c r="J5477">
        <v>40000</v>
      </c>
      <c r="K5477">
        <v>10000</v>
      </c>
      <c r="L5477">
        <v>0</v>
      </c>
      <c r="M5477">
        <v>40000</v>
      </c>
      <c r="N5477">
        <v>30000</v>
      </c>
      <c r="O5477">
        <f t="shared" si="939"/>
        <v>0.58750000000000002</v>
      </c>
      <c r="P5477">
        <f t="shared" si="940"/>
        <v>0</v>
      </c>
      <c r="Q5477">
        <f t="shared" si="941"/>
        <v>0.17499999999999999</v>
      </c>
      <c r="R5477">
        <f t="shared" si="942"/>
        <v>0</v>
      </c>
      <c r="S5477">
        <f t="shared" si="943"/>
        <v>0</v>
      </c>
      <c r="T5477">
        <f t="shared" si="944"/>
        <v>8.7499999999999994E-2</v>
      </c>
      <c r="U5477">
        <f t="shared" si="945"/>
        <v>0.05</v>
      </c>
      <c r="V5477">
        <f t="shared" si="946"/>
        <v>1.2500000000000001E-2</v>
      </c>
      <c r="W5477">
        <f t="shared" si="947"/>
        <v>0</v>
      </c>
      <c r="X5477">
        <f t="shared" si="948"/>
        <v>0.05</v>
      </c>
      <c r="Y5477">
        <f t="shared" si="949"/>
        <v>3.7499999999999999E-2</v>
      </c>
    </row>
    <row r="5478" spans="1:25" x14ac:dyDescent="0.2">
      <c r="A5478" t="s">
        <v>243</v>
      </c>
      <c r="B5478" t="s">
        <v>257</v>
      </c>
      <c r="C5478">
        <v>2014</v>
      </c>
      <c r="D5478">
        <v>470000</v>
      </c>
      <c r="E5478">
        <v>0</v>
      </c>
      <c r="F5478">
        <v>150000</v>
      </c>
      <c r="G5478">
        <v>0</v>
      </c>
      <c r="H5478">
        <v>0</v>
      </c>
      <c r="I5478">
        <v>120000</v>
      </c>
      <c r="J5478">
        <v>40000</v>
      </c>
      <c r="K5478">
        <v>10000</v>
      </c>
      <c r="L5478">
        <v>0</v>
      </c>
      <c r="M5478">
        <v>40000</v>
      </c>
      <c r="N5478">
        <v>40000</v>
      </c>
      <c r="O5478">
        <f t="shared" si="939"/>
        <v>0.54022988505747127</v>
      </c>
      <c r="P5478">
        <f t="shared" si="940"/>
        <v>0</v>
      </c>
      <c r="Q5478">
        <f t="shared" si="941"/>
        <v>0.17241379310344829</v>
      </c>
      <c r="R5478">
        <f t="shared" si="942"/>
        <v>0</v>
      </c>
      <c r="S5478">
        <f t="shared" si="943"/>
        <v>0</v>
      </c>
      <c r="T5478">
        <f t="shared" si="944"/>
        <v>0.13793103448275862</v>
      </c>
      <c r="U5478">
        <f t="shared" si="945"/>
        <v>4.5977011494252873E-2</v>
      </c>
      <c r="V5478">
        <f t="shared" si="946"/>
        <v>1.1494252873563218E-2</v>
      </c>
      <c r="W5478">
        <f t="shared" si="947"/>
        <v>0</v>
      </c>
      <c r="X5478">
        <f t="shared" si="948"/>
        <v>4.5977011494252873E-2</v>
      </c>
      <c r="Y5478">
        <f t="shared" si="949"/>
        <v>4.5977011494252873E-2</v>
      </c>
    </row>
    <row r="5479" spans="1:25" x14ac:dyDescent="0.2">
      <c r="A5479" t="s">
        <v>243</v>
      </c>
      <c r="B5479" t="s">
        <v>257</v>
      </c>
      <c r="C5479">
        <v>2015</v>
      </c>
      <c r="D5479">
        <v>480000</v>
      </c>
      <c r="E5479">
        <v>0</v>
      </c>
      <c r="F5479">
        <v>150000</v>
      </c>
      <c r="G5479">
        <v>0</v>
      </c>
      <c r="H5479">
        <v>0</v>
      </c>
      <c r="I5479">
        <v>100000</v>
      </c>
      <c r="J5479">
        <v>30000</v>
      </c>
      <c r="K5479">
        <v>10000</v>
      </c>
      <c r="M5479">
        <v>40000</v>
      </c>
      <c r="N5479">
        <v>30000</v>
      </c>
      <c r="O5479">
        <f t="shared" si="939"/>
        <v>0.5714285714285714</v>
      </c>
      <c r="P5479">
        <f t="shared" si="940"/>
        <v>0</v>
      </c>
      <c r="Q5479">
        <f t="shared" si="941"/>
        <v>0.17857142857142858</v>
      </c>
      <c r="R5479">
        <f t="shared" si="942"/>
        <v>0</v>
      </c>
      <c r="S5479">
        <f t="shared" si="943"/>
        <v>0</v>
      </c>
      <c r="T5479">
        <f t="shared" si="944"/>
        <v>0.11904761904761904</v>
      </c>
      <c r="U5479">
        <f t="shared" si="945"/>
        <v>3.5714285714285712E-2</v>
      </c>
      <c r="V5479">
        <f t="shared" si="946"/>
        <v>1.1904761904761904E-2</v>
      </c>
      <c r="W5479">
        <f t="shared" si="947"/>
        <v>0</v>
      </c>
      <c r="X5479">
        <f t="shared" si="948"/>
        <v>4.7619047619047616E-2</v>
      </c>
      <c r="Y5479">
        <f t="shared" si="949"/>
        <v>3.5714285714285712E-2</v>
      </c>
    </row>
    <row r="5480" spans="1:25" x14ac:dyDescent="0.2">
      <c r="A5480" t="s">
        <v>243</v>
      </c>
      <c r="B5480" t="s">
        <v>257</v>
      </c>
      <c r="C5480">
        <v>2016</v>
      </c>
      <c r="D5480">
        <v>480000</v>
      </c>
      <c r="E5480">
        <v>0</v>
      </c>
      <c r="F5480">
        <v>150000</v>
      </c>
      <c r="G5480">
        <v>0</v>
      </c>
      <c r="H5480">
        <v>0</v>
      </c>
      <c r="I5480">
        <v>130000</v>
      </c>
      <c r="J5480">
        <v>50000</v>
      </c>
      <c r="K5480">
        <v>10000</v>
      </c>
      <c r="M5480">
        <v>40000</v>
      </c>
      <c r="N5480">
        <v>40000</v>
      </c>
      <c r="O5480">
        <f t="shared" si="939"/>
        <v>0.53333333333333333</v>
      </c>
      <c r="P5480">
        <f t="shared" si="940"/>
        <v>0</v>
      </c>
      <c r="Q5480">
        <f t="shared" si="941"/>
        <v>0.16666666666666666</v>
      </c>
      <c r="R5480">
        <f t="shared" si="942"/>
        <v>0</v>
      </c>
      <c r="S5480">
        <f t="shared" si="943"/>
        <v>0</v>
      </c>
      <c r="T5480">
        <f t="shared" si="944"/>
        <v>0.14444444444444443</v>
      </c>
      <c r="U5480">
        <f t="shared" si="945"/>
        <v>5.5555555555555552E-2</v>
      </c>
      <c r="V5480">
        <f t="shared" si="946"/>
        <v>1.1111111111111112E-2</v>
      </c>
      <c r="W5480">
        <f t="shared" si="947"/>
        <v>0</v>
      </c>
      <c r="X5480">
        <f t="shared" si="948"/>
        <v>4.4444444444444446E-2</v>
      </c>
      <c r="Y5480">
        <f t="shared" si="949"/>
        <v>4.4444444444444446E-2</v>
      </c>
    </row>
    <row r="5481" spans="1:25" x14ac:dyDescent="0.2">
      <c r="A5481" t="s">
        <v>243</v>
      </c>
      <c r="B5481" t="s">
        <v>257</v>
      </c>
      <c r="C5481">
        <v>2017</v>
      </c>
      <c r="D5481">
        <v>480000</v>
      </c>
      <c r="E5481">
        <v>10000</v>
      </c>
      <c r="F5481">
        <v>160000</v>
      </c>
      <c r="G5481">
        <v>0</v>
      </c>
      <c r="H5481">
        <v>0</v>
      </c>
      <c r="I5481">
        <v>110000</v>
      </c>
      <c r="J5481">
        <v>50000</v>
      </c>
      <c r="K5481">
        <v>10000</v>
      </c>
      <c r="M5481">
        <v>40000</v>
      </c>
      <c r="N5481">
        <v>40000</v>
      </c>
      <c r="O5481">
        <f t="shared" si="939"/>
        <v>0.53333333333333333</v>
      </c>
      <c r="P5481">
        <f t="shared" si="940"/>
        <v>1.1111111111111112E-2</v>
      </c>
      <c r="Q5481">
        <f t="shared" si="941"/>
        <v>0.17777777777777778</v>
      </c>
      <c r="R5481">
        <f t="shared" si="942"/>
        <v>0</v>
      </c>
      <c r="S5481">
        <f t="shared" si="943"/>
        <v>0</v>
      </c>
      <c r="T5481">
        <f t="shared" si="944"/>
        <v>0.12222222222222222</v>
      </c>
      <c r="U5481">
        <f t="shared" si="945"/>
        <v>5.5555555555555552E-2</v>
      </c>
      <c r="V5481">
        <f t="shared" si="946"/>
        <v>1.1111111111111112E-2</v>
      </c>
      <c r="W5481">
        <f t="shared" si="947"/>
        <v>0</v>
      </c>
      <c r="X5481">
        <f t="shared" si="948"/>
        <v>4.4444444444444446E-2</v>
      </c>
      <c r="Y5481">
        <f t="shared" si="949"/>
        <v>4.4444444444444446E-2</v>
      </c>
    </row>
    <row r="5482" spans="1:25" x14ac:dyDescent="0.2">
      <c r="A5482" t="s">
        <v>243</v>
      </c>
      <c r="B5482" t="s">
        <v>257</v>
      </c>
      <c r="C5482">
        <v>2018</v>
      </c>
      <c r="D5482">
        <v>480000</v>
      </c>
      <c r="E5482">
        <v>0</v>
      </c>
      <c r="F5482">
        <v>160000</v>
      </c>
      <c r="G5482">
        <v>10000</v>
      </c>
      <c r="H5482">
        <v>0</v>
      </c>
      <c r="I5482">
        <v>120000</v>
      </c>
      <c r="J5482">
        <v>50000</v>
      </c>
      <c r="K5482">
        <v>10000</v>
      </c>
      <c r="M5482">
        <v>40000</v>
      </c>
      <c r="N5482">
        <v>40000</v>
      </c>
      <c r="O5482">
        <f t="shared" si="939"/>
        <v>0.52747252747252749</v>
      </c>
      <c r="P5482">
        <f t="shared" si="940"/>
        <v>0</v>
      </c>
      <c r="Q5482">
        <f t="shared" si="941"/>
        <v>0.17582417582417584</v>
      </c>
      <c r="R5482">
        <f t="shared" si="942"/>
        <v>1.098901098901099E-2</v>
      </c>
      <c r="S5482">
        <f t="shared" si="943"/>
        <v>0</v>
      </c>
      <c r="T5482">
        <f t="shared" si="944"/>
        <v>0.13186813186813187</v>
      </c>
      <c r="U5482">
        <f t="shared" si="945"/>
        <v>5.4945054945054944E-2</v>
      </c>
      <c r="V5482">
        <f t="shared" si="946"/>
        <v>1.098901098901099E-2</v>
      </c>
      <c r="W5482">
        <f t="shared" si="947"/>
        <v>0</v>
      </c>
      <c r="X5482">
        <f t="shared" si="948"/>
        <v>4.3956043956043959E-2</v>
      </c>
      <c r="Y5482">
        <f t="shared" si="949"/>
        <v>4.3956043956043959E-2</v>
      </c>
    </row>
    <row r="5483" spans="1:25" x14ac:dyDescent="0.2">
      <c r="A5483" t="s">
        <v>239</v>
      </c>
      <c r="B5483" t="s">
        <v>256</v>
      </c>
      <c r="C5483">
        <v>1990</v>
      </c>
      <c r="D5483">
        <v>31580000</v>
      </c>
      <c r="E5483">
        <v>145640000</v>
      </c>
      <c r="F5483">
        <v>6060000</v>
      </c>
      <c r="G5483">
        <v>9220000</v>
      </c>
      <c r="H5483">
        <v>23510000</v>
      </c>
      <c r="I5483">
        <v>28550000</v>
      </c>
      <c r="J5483">
        <v>36470000</v>
      </c>
      <c r="K5483">
        <v>5040000</v>
      </c>
      <c r="L5483">
        <v>38920000</v>
      </c>
      <c r="M5483">
        <v>650000</v>
      </c>
      <c r="N5483">
        <v>3560000</v>
      </c>
      <c r="O5483">
        <f t="shared" si="939"/>
        <v>9.592952612393682E-2</v>
      </c>
      <c r="P5483">
        <f t="shared" si="940"/>
        <v>0.44240583232077763</v>
      </c>
      <c r="Q5483">
        <f t="shared" si="941"/>
        <v>1.8408262454434995E-2</v>
      </c>
      <c r="R5483">
        <f t="shared" si="942"/>
        <v>2.8007290400972055E-2</v>
      </c>
      <c r="S5483">
        <f t="shared" si="943"/>
        <v>7.1415552855407044E-2</v>
      </c>
      <c r="T5483">
        <f t="shared" si="944"/>
        <v>8.6725394896719321E-2</v>
      </c>
      <c r="U5483">
        <f t="shared" si="945"/>
        <v>0.11078371810449575</v>
      </c>
      <c r="V5483">
        <f t="shared" si="946"/>
        <v>1.5309842041312272E-2</v>
      </c>
      <c r="W5483">
        <f t="shared" si="947"/>
        <v>0.11822600243013366</v>
      </c>
      <c r="X5483">
        <f t="shared" si="948"/>
        <v>1.9744835965978128E-3</v>
      </c>
      <c r="Y5483">
        <f t="shared" si="949"/>
        <v>1.0814094775212637E-2</v>
      </c>
    </row>
    <row r="5484" spans="1:25" x14ac:dyDescent="0.2">
      <c r="A5484" t="s">
        <v>239</v>
      </c>
      <c r="B5484" t="s">
        <v>256</v>
      </c>
      <c r="C5484">
        <v>1991</v>
      </c>
      <c r="D5484">
        <v>32500000</v>
      </c>
      <c r="E5484">
        <v>145640000</v>
      </c>
      <c r="F5484">
        <v>6230000</v>
      </c>
      <c r="G5484">
        <v>9350000</v>
      </c>
      <c r="H5484">
        <v>25070000</v>
      </c>
      <c r="I5484">
        <v>30250000</v>
      </c>
      <c r="J5484">
        <v>32939999.999999899</v>
      </c>
      <c r="K5484">
        <v>4080000</v>
      </c>
      <c r="L5484">
        <v>40690000</v>
      </c>
      <c r="M5484">
        <v>650000</v>
      </c>
      <c r="N5484">
        <v>4179999.9999999902</v>
      </c>
      <c r="O5484">
        <f t="shared" si="939"/>
        <v>9.8015561855359229E-2</v>
      </c>
      <c r="P5484">
        <f t="shared" si="940"/>
        <v>0.43923035164967744</v>
      </c>
      <c r="Q5484">
        <f t="shared" si="941"/>
        <v>1.8788829241811938E-2</v>
      </c>
      <c r="R5484">
        <f t="shared" si="942"/>
        <v>2.8198323179926422E-2</v>
      </c>
      <c r="S5484">
        <f t="shared" si="943"/>
        <v>7.5607696483503253E-2</v>
      </c>
      <c r="T5484">
        <f t="shared" si="944"/>
        <v>9.1229869111526668E-2</v>
      </c>
      <c r="U5484">
        <f t="shared" si="945"/>
        <v>9.9342541769708401E-2</v>
      </c>
      <c r="V5484">
        <f t="shared" si="946"/>
        <v>1.2304722842149712E-2</v>
      </c>
      <c r="W5484">
        <f t="shared" si="947"/>
        <v>0.12271548344290975</v>
      </c>
      <c r="X5484">
        <f t="shared" si="948"/>
        <v>1.9603112371071843E-3</v>
      </c>
      <c r="Y5484">
        <f t="shared" si="949"/>
        <v>1.2606309186320018E-2</v>
      </c>
    </row>
    <row r="5485" spans="1:25" x14ac:dyDescent="0.2">
      <c r="A5485" t="s">
        <v>239</v>
      </c>
      <c r="B5485" t="s">
        <v>256</v>
      </c>
      <c r="C5485">
        <v>1992</v>
      </c>
      <c r="D5485">
        <v>32560000</v>
      </c>
      <c r="E5485">
        <v>145640000</v>
      </c>
      <c r="F5485">
        <v>6410000</v>
      </c>
      <c r="G5485">
        <v>9100000</v>
      </c>
      <c r="H5485">
        <v>22750000</v>
      </c>
      <c r="I5485">
        <v>29780000</v>
      </c>
      <c r="J5485">
        <v>36660000</v>
      </c>
      <c r="K5485">
        <v>5190000</v>
      </c>
      <c r="L5485">
        <v>42510000</v>
      </c>
      <c r="M5485">
        <v>830000</v>
      </c>
      <c r="N5485">
        <v>3930000</v>
      </c>
      <c r="O5485">
        <f t="shared" si="939"/>
        <v>9.7089694656488548E-2</v>
      </c>
      <c r="P5485">
        <f t="shared" si="940"/>
        <v>0.43427958015267176</v>
      </c>
      <c r="Q5485">
        <f t="shared" si="941"/>
        <v>1.911378816793893E-2</v>
      </c>
      <c r="R5485">
        <f t="shared" si="942"/>
        <v>2.7135019083969467E-2</v>
      </c>
      <c r="S5485">
        <f t="shared" si="943"/>
        <v>6.783754770992366E-2</v>
      </c>
      <c r="T5485">
        <f t="shared" si="944"/>
        <v>8.8800095419847333E-2</v>
      </c>
      <c r="U5485">
        <f t="shared" si="945"/>
        <v>0.10931536259541985</v>
      </c>
      <c r="V5485">
        <f t="shared" si="946"/>
        <v>1.5475906488549619E-2</v>
      </c>
      <c r="W5485">
        <f t="shared" si="947"/>
        <v>0.12675930343511452</v>
      </c>
      <c r="X5485">
        <f t="shared" si="948"/>
        <v>2.4749522900763357E-3</v>
      </c>
      <c r="Y5485">
        <f t="shared" si="949"/>
        <v>1.171875E-2</v>
      </c>
    </row>
    <row r="5486" spans="1:25" x14ac:dyDescent="0.2">
      <c r="A5486" t="s">
        <v>239</v>
      </c>
      <c r="B5486" t="s">
        <v>256</v>
      </c>
      <c r="C5486">
        <v>1993</v>
      </c>
      <c r="D5486">
        <v>31920000</v>
      </c>
      <c r="E5486">
        <v>145640000</v>
      </c>
      <c r="F5486">
        <v>6580000</v>
      </c>
      <c r="G5486">
        <v>8850000</v>
      </c>
      <c r="H5486">
        <v>25790000</v>
      </c>
      <c r="I5486">
        <v>31910000</v>
      </c>
      <c r="J5486">
        <v>37360000</v>
      </c>
      <c r="K5486">
        <v>4820000</v>
      </c>
      <c r="L5486">
        <v>43890000</v>
      </c>
      <c r="M5486">
        <v>1000000</v>
      </c>
      <c r="N5486">
        <v>3900000</v>
      </c>
      <c r="O5486">
        <f t="shared" si="939"/>
        <v>9.3426213194403793E-2</v>
      </c>
      <c r="P5486">
        <f t="shared" si="940"/>
        <v>0.42627173213135866</v>
      </c>
      <c r="Q5486">
        <f t="shared" si="941"/>
        <v>1.9258912369021833E-2</v>
      </c>
      <c r="R5486">
        <f t="shared" si="942"/>
        <v>2.590294444769654E-2</v>
      </c>
      <c r="S5486">
        <f t="shared" si="943"/>
        <v>7.5484399695603818E-2</v>
      </c>
      <c r="T5486">
        <f t="shared" si="944"/>
        <v>9.3396944330621082E-2</v>
      </c>
      <c r="U5486">
        <f t="shared" si="945"/>
        <v>0.10934847509219692</v>
      </c>
      <c r="V5486">
        <f t="shared" si="946"/>
        <v>1.4107592343265234E-2</v>
      </c>
      <c r="W5486">
        <f t="shared" si="947"/>
        <v>0.12846104314230522</v>
      </c>
      <c r="X5486">
        <f t="shared" si="948"/>
        <v>2.9268863782707954E-3</v>
      </c>
      <c r="Y5486">
        <f t="shared" si="949"/>
        <v>1.1414856875256103E-2</v>
      </c>
    </row>
    <row r="5487" spans="1:25" x14ac:dyDescent="0.2">
      <c r="A5487" t="s">
        <v>239</v>
      </c>
      <c r="B5487" t="s">
        <v>256</v>
      </c>
      <c r="C5487">
        <v>1994</v>
      </c>
      <c r="D5487">
        <v>32890000</v>
      </c>
      <c r="E5487">
        <v>145640000</v>
      </c>
      <c r="F5487">
        <v>6750000</v>
      </c>
      <c r="G5487">
        <v>8520000</v>
      </c>
      <c r="H5487">
        <v>25900000</v>
      </c>
      <c r="I5487">
        <v>32400000</v>
      </c>
      <c r="J5487">
        <v>37850000</v>
      </c>
      <c r="K5487">
        <v>4190000</v>
      </c>
      <c r="L5487">
        <v>45220000</v>
      </c>
      <c r="M5487">
        <v>1150000</v>
      </c>
      <c r="N5487">
        <v>3490000</v>
      </c>
      <c r="O5487">
        <f t="shared" si="939"/>
        <v>9.5610465116279075E-2</v>
      </c>
      <c r="P5487">
        <f t="shared" si="940"/>
        <v>0.42337209302325579</v>
      </c>
      <c r="Q5487">
        <f t="shared" si="941"/>
        <v>1.9622093023255814E-2</v>
      </c>
      <c r="R5487">
        <f t="shared" si="942"/>
        <v>2.4767441860465117E-2</v>
      </c>
      <c r="S5487">
        <f t="shared" si="943"/>
        <v>7.5290697674418608E-2</v>
      </c>
      <c r="T5487">
        <f t="shared" si="944"/>
        <v>9.4186046511627902E-2</v>
      </c>
      <c r="U5487">
        <f t="shared" si="945"/>
        <v>0.11002906976744187</v>
      </c>
      <c r="V5487">
        <f t="shared" si="946"/>
        <v>1.2180232558139535E-2</v>
      </c>
      <c r="W5487">
        <f t="shared" si="947"/>
        <v>0.13145348837209303</v>
      </c>
      <c r="X5487">
        <f t="shared" si="948"/>
        <v>3.3430232558139534E-3</v>
      </c>
      <c r="Y5487">
        <f t="shared" si="949"/>
        <v>1.0145348837209302E-2</v>
      </c>
    </row>
    <row r="5488" spans="1:25" x14ac:dyDescent="0.2">
      <c r="A5488" t="s">
        <v>239</v>
      </c>
      <c r="B5488" t="s">
        <v>256</v>
      </c>
      <c r="C5488">
        <v>1995</v>
      </c>
      <c r="D5488">
        <v>33210000</v>
      </c>
      <c r="E5488">
        <v>145630000</v>
      </c>
      <c r="F5488">
        <v>6920000</v>
      </c>
      <c r="G5488">
        <v>8490000</v>
      </c>
      <c r="H5488">
        <v>28130000</v>
      </c>
      <c r="I5488">
        <v>33490000</v>
      </c>
      <c r="J5488">
        <v>39170000</v>
      </c>
      <c r="K5488">
        <v>4760000</v>
      </c>
      <c r="L5488">
        <v>47970000</v>
      </c>
      <c r="M5488">
        <v>1250000</v>
      </c>
      <c r="N5488">
        <v>3330000</v>
      </c>
      <c r="O5488">
        <f t="shared" si="939"/>
        <v>9.4252873563218389E-2</v>
      </c>
      <c r="P5488">
        <f t="shared" si="940"/>
        <v>0.41331062863629914</v>
      </c>
      <c r="Q5488">
        <f t="shared" si="941"/>
        <v>1.9639562934582092E-2</v>
      </c>
      <c r="R5488">
        <f t="shared" si="942"/>
        <v>2.4095359727543637E-2</v>
      </c>
      <c r="S5488">
        <f t="shared" si="943"/>
        <v>7.9835390946502063E-2</v>
      </c>
      <c r="T5488">
        <f t="shared" si="944"/>
        <v>9.5047537959415354E-2</v>
      </c>
      <c r="U5488">
        <f t="shared" si="945"/>
        <v>0.11116787285369661</v>
      </c>
      <c r="V5488">
        <f t="shared" si="946"/>
        <v>1.3509294735348376E-2</v>
      </c>
      <c r="W5488">
        <f t="shared" si="947"/>
        <v>0.13614303959131546</v>
      </c>
      <c r="X5488">
        <f t="shared" si="948"/>
        <v>3.547608911593586E-3</v>
      </c>
      <c r="Y5488">
        <f t="shared" si="949"/>
        <v>9.450830140485313E-3</v>
      </c>
    </row>
    <row r="5489" spans="1:25" x14ac:dyDescent="0.2">
      <c r="A5489" t="s">
        <v>239</v>
      </c>
      <c r="B5489" t="s">
        <v>256</v>
      </c>
      <c r="C5489">
        <v>1996</v>
      </c>
      <c r="D5489">
        <v>32630000</v>
      </c>
      <c r="E5489">
        <v>145880000</v>
      </c>
      <c r="F5489">
        <v>7090000</v>
      </c>
      <c r="G5489">
        <v>8160000</v>
      </c>
      <c r="H5489">
        <v>30810000</v>
      </c>
      <c r="I5489">
        <v>34830000</v>
      </c>
      <c r="J5489">
        <v>43110000</v>
      </c>
      <c r="K5489">
        <v>5170000</v>
      </c>
      <c r="L5489">
        <v>54880000</v>
      </c>
      <c r="M5489">
        <v>900000</v>
      </c>
      <c r="N5489">
        <v>3230000</v>
      </c>
      <c r="O5489">
        <f t="shared" si="939"/>
        <v>8.8985246393411335E-2</v>
      </c>
      <c r="P5489">
        <f t="shared" si="940"/>
        <v>0.39782922904906054</v>
      </c>
      <c r="Q5489">
        <f t="shared" si="941"/>
        <v>1.9335133218795167E-2</v>
      </c>
      <c r="R5489">
        <f t="shared" si="942"/>
        <v>2.2253129346314324E-2</v>
      </c>
      <c r="S5489">
        <f t="shared" si="943"/>
        <v>8.4021925877444156E-2</v>
      </c>
      <c r="T5489">
        <f t="shared" si="944"/>
        <v>9.4984864599525487E-2</v>
      </c>
      <c r="U5489">
        <f t="shared" si="945"/>
        <v>0.1175652458479915</v>
      </c>
      <c r="V5489">
        <f t="shared" si="946"/>
        <v>1.4099102784368267E-2</v>
      </c>
      <c r="W5489">
        <f t="shared" si="947"/>
        <v>0.14966320325070223</v>
      </c>
      <c r="X5489">
        <f t="shared" si="948"/>
        <v>2.4543892661376093E-3</v>
      </c>
      <c r="Y5489">
        <f t="shared" si="949"/>
        <v>8.8085303662494199E-3</v>
      </c>
    </row>
    <row r="5490" spans="1:25" x14ac:dyDescent="0.2">
      <c r="A5490" t="s">
        <v>239</v>
      </c>
      <c r="B5490" t="s">
        <v>256</v>
      </c>
      <c r="C5490">
        <v>1997</v>
      </c>
      <c r="D5490">
        <v>32979999.999999899</v>
      </c>
      <c r="E5490">
        <v>146140000</v>
      </c>
      <c r="F5490">
        <v>7260000</v>
      </c>
      <c r="G5490">
        <v>8140000</v>
      </c>
      <c r="H5490">
        <v>32210000</v>
      </c>
      <c r="I5490">
        <v>32450000</v>
      </c>
      <c r="J5490">
        <v>49580000</v>
      </c>
      <c r="K5490">
        <v>4370000</v>
      </c>
      <c r="L5490">
        <v>56380000</v>
      </c>
      <c r="M5490">
        <v>930000</v>
      </c>
      <c r="N5490">
        <v>3000000</v>
      </c>
      <c r="O5490">
        <f t="shared" si="939"/>
        <v>8.8314053127677566E-2</v>
      </c>
      <c r="P5490">
        <f t="shared" si="940"/>
        <v>0.39133461868037717</v>
      </c>
      <c r="Q5490">
        <f t="shared" si="941"/>
        <v>1.9440874035989722E-2</v>
      </c>
      <c r="R5490">
        <f t="shared" si="942"/>
        <v>2.1797343616109691E-2</v>
      </c>
      <c r="S5490">
        <f t="shared" si="943"/>
        <v>8.6252142245072869E-2</v>
      </c>
      <c r="T5490">
        <f t="shared" si="944"/>
        <v>8.6894815766923761E-2</v>
      </c>
      <c r="U5490">
        <f t="shared" si="945"/>
        <v>0.13276563838903174</v>
      </c>
      <c r="V5490">
        <f t="shared" si="946"/>
        <v>1.170201371036847E-2</v>
      </c>
      <c r="W5490">
        <f t="shared" si="947"/>
        <v>0.15097472150814059</v>
      </c>
      <c r="X5490">
        <f t="shared" si="948"/>
        <v>2.4903598971722373E-3</v>
      </c>
      <c r="Y5490">
        <f t="shared" si="949"/>
        <v>8.0334190231362498E-3</v>
      </c>
    </row>
    <row r="5491" spans="1:25" x14ac:dyDescent="0.2">
      <c r="A5491" t="s">
        <v>239</v>
      </c>
      <c r="B5491" t="s">
        <v>256</v>
      </c>
      <c r="C5491">
        <v>1998</v>
      </c>
      <c r="D5491">
        <v>33580000</v>
      </c>
      <c r="E5491">
        <v>148050000</v>
      </c>
      <c r="F5491">
        <v>7430000</v>
      </c>
      <c r="G5491">
        <v>7880000</v>
      </c>
      <c r="H5491">
        <v>31690000</v>
      </c>
      <c r="I5491">
        <v>33229999.999999899</v>
      </c>
      <c r="J5491">
        <v>50230000</v>
      </c>
      <c r="K5491">
        <v>4370000</v>
      </c>
      <c r="L5491">
        <v>53220000</v>
      </c>
      <c r="M5491">
        <v>940000</v>
      </c>
      <c r="N5491">
        <v>2560000</v>
      </c>
      <c r="O5491">
        <f t="shared" si="939"/>
        <v>8.9983386033549523E-2</v>
      </c>
      <c r="P5491">
        <f t="shared" si="940"/>
        <v>0.39672544080604549</v>
      </c>
      <c r="Q5491">
        <f t="shared" si="941"/>
        <v>1.9909963020526295E-2</v>
      </c>
      <c r="R5491">
        <f t="shared" si="942"/>
        <v>2.1115815424192087E-2</v>
      </c>
      <c r="S5491">
        <f t="shared" si="943"/>
        <v>8.4918805938153194E-2</v>
      </c>
      <c r="T5491">
        <f t="shared" si="944"/>
        <v>8.9045500830698079E-2</v>
      </c>
      <c r="U5491">
        <f t="shared" si="945"/>
        <v>0.13459992496918383</v>
      </c>
      <c r="V5491">
        <f t="shared" si="946"/>
        <v>1.1710166675598911E-2</v>
      </c>
      <c r="W5491">
        <f t="shared" si="947"/>
        <v>0.14261214427354096</v>
      </c>
      <c r="X5491">
        <f t="shared" si="948"/>
        <v>2.5188916876574315E-3</v>
      </c>
      <c r="Y5491">
        <f t="shared" si="949"/>
        <v>6.8599603408542814E-3</v>
      </c>
    </row>
    <row r="5492" spans="1:25" x14ac:dyDescent="0.2">
      <c r="A5492" t="s">
        <v>239</v>
      </c>
      <c r="B5492" t="s">
        <v>256</v>
      </c>
      <c r="C5492">
        <v>1999</v>
      </c>
      <c r="D5492">
        <v>33640000</v>
      </c>
      <c r="E5492">
        <v>146290000</v>
      </c>
      <c r="F5492">
        <v>7600000</v>
      </c>
      <c r="G5492">
        <v>7850000</v>
      </c>
      <c r="H5492">
        <v>25330000</v>
      </c>
      <c r="I5492">
        <v>32890000</v>
      </c>
      <c r="J5492">
        <v>51560000</v>
      </c>
      <c r="K5492">
        <v>5680000</v>
      </c>
      <c r="L5492">
        <v>52930000</v>
      </c>
      <c r="M5492">
        <v>1310000</v>
      </c>
      <c r="N5492">
        <v>5490000</v>
      </c>
      <c r="O5492">
        <f t="shared" si="939"/>
        <v>9.0779070081226224E-2</v>
      </c>
      <c r="P5492">
        <f t="shared" si="940"/>
        <v>0.39477021885203872</v>
      </c>
      <c r="Q5492">
        <f t="shared" si="941"/>
        <v>2.0508945678279409E-2</v>
      </c>
      <c r="R5492">
        <f t="shared" si="942"/>
        <v>2.1183582049275441E-2</v>
      </c>
      <c r="S5492">
        <f t="shared" si="943"/>
        <v>6.8354157109318081E-2</v>
      </c>
      <c r="T5492">
        <f t="shared" si="944"/>
        <v>8.8755160968238114E-2</v>
      </c>
      <c r="U5492">
        <f t="shared" si="945"/>
        <v>0.13913700515422187</v>
      </c>
      <c r="V5492">
        <f t="shared" si="946"/>
        <v>1.5327738349029873E-2</v>
      </c>
      <c r="W5492">
        <f t="shared" si="947"/>
        <v>0.14283401246728014</v>
      </c>
      <c r="X5492">
        <f t="shared" si="948"/>
        <v>3.5350945840192135E-3</v>
      </c>
      <c r="Y5492">
        <f t="shared" si="949"/>
        <v>1.4815014707072888E-2</v>
      </c>
    </row>
    <row r="5493" spans="1:25" x14ac:dyDescent="0.2">
      <c r="A5493" t="s">
        <v>239</v>
      </c>
      <c r="B5493" t="s">
        <v>256</v>
      </c>
      <c r="C5493">
        <v>2000</v>
      </c>
      <c r="D5493">
        <v>34880000</v>
      </c>
      <c r="E5493">
        <v>146820000</v>
      </c>
      <c r="F5493">
        <v>7770000</v>
      </c>
      <c r="G5493">
        <v>7610000</v>
      </c>
      <c r="H5493">
        <v>24650000</v>
      </c>
      <c r="I5493">
        <v>33940000</v>
      </c>
      <c r="J5493">
        <v>56720000</v>
      </c>
      <c r="K5493">
        <v>5410000</v>
      </c>
      <c r="L5493">
        <v>55730000</v>
      </c>
      <c r="M5493">
        <v>1290000</v>
      </c>
      <c r="N5493">
        <v>5750000</v>
      </c>
      <c r="O5493">
        <f t="shared" si="939"/>
        <v>9.1651995690674518E-2</v>
      </c>
      <c r="P5493">
        <f t="shared" si="940"/>
        <v>0.38578973644795966</v>
      </c>
      <c r="Q5493">
        <f t="shared" si="941"/>
        <v>2.0416743306093492E-2</v>
      </c>
      <c r="R5493">
        <f t="shared" si="942"/>
        <v>1.9996321307512416E-2</v>
      </c>
      <c r="S5493">
        <f t="shared" si="943"/>
        <v>6.4771264156396988E-2</v>
      </c>
      <c r="T5493">
        <f t="shared" si="944"/>
        <v>8.9182016449010693E-2</v>
      </c>
      <c r="U5493">
        <f t="shared" si="945"/>
        <v>0.14903959849699136</v>
      </c>
      <c r="V5493">
        <f t="shared" si="946"/>
        <v>1.4215518827022624E-2</v>
      </c>
      <c r="W5493">
        <f t="shared" si="947"/>
        <v>0.14643823738077094</v>
      </c>
      <c r="X5493">
        <f t="shared" si="948"/>
        <v>3.3896523635599234E-3</v>
      </c>
      <c r="Y5493">
        <f t="shared" si="949"/>
        <v>1.510891557400741E-2</v>
      </c>
    </row>
    <row r="5494" spans="1:25" x14ac:dyDescent="0.2">
      <c r="A5494" t="s">
        <v>239</v>
      </c>
      <c r="B5494" t="s">
        <v>256</v>
      </c>
      <c r="C5494">
        <v>2001</v>
      </c>
      <c r="D5494">
        <v>36210000</v>
      </c>
      <c r="E5494">
        <v>87630000</v>
      </c>
      <c r="F5494">
        <v>7910000</v>
      </c>
      <c r="G5494">
        <v>7710000</v>
      </c>
      <c r="H5494">
        <v>25680000</v>
      </c>
      <c r="I5494">
        <v>36200000</v>
      </c>
      <c r="J5494">
        <v>58500000</v>
      </c>
      <c r="K5494">
        <v>5590000</v>
      </c>
      <c r="L5494">
        <v>51620000</v>
      </c>
      <c r="M5494">
        <v>1370000</v>
      </c>
      <c r="N5494">
        <v>4940000</v>
      </c>
      <c r="O5494">
        <f t="shared" si="939"/>
        <v>0.11198045522018803</v>
      </c>
      <c r="P5494">
        <f t="shared" si="940"/>
        <v>0.2709982681840673</v>
      </c>
      <c r="Q5494">
        <f t="shared" si="941"/>
        <v>2.4461900049480456E-2</v>
      </c>
      <c r="R5494">
        <f t="shared" si="942"/>
        <v>2.3843394359228106E-2</v>
      </c>
      <c r="S5494">
        <f t="shared" si="943"/>
        <v>7.9416130628401777E-2</v>
      </c>
      <c r="T5494">
        <f t="shared" si="944"/>
        <v>0.1119495299356754</v>
      </c>
      <c r="U5494">
        <f t="shared" si="945"/>
        <v>0.18091291439881246</v>
      </c>
      <c r="V5494">
        <f t="shared" si="946"/>
        <v>1.7287234042553192E-2</v>
      </c>
      <c r="W5494">
        <f t="shared" si="947"/>
        <v>0.15963631865413161</v>
      </c>
      <c r="X5494">
        <f t="shared" si="948"/>
        <v>4.2367639782285998E-3</v>
      </c>
      <c r="Y5494">
        <f t="shared" si="949"/>
        <v>1.5277090549233053E-2</v>
      </c>
    </row>
    <row r="5495" spans="1:25" x14ac:dyDescent="0.2">
      <c r="A5495" t="s">
        <v>239</v>
      </c>
      <c r="B5495" t="s">
        <v>256</v>
      </c>
      <c r="C5495">
        <v>2002</v>
      </c>
      <c r="D5495">
        <v>36330000</v>
      </c>
      <c r="E5495">
        <v>87240000</v>
      </c>
      <c r="F5495">
        <v>8050000</v>
      </c>
      <c r="G5495">
        <v>7010000</v>
      </c>
      <c r="H5495">
        <v>29090000</v>
      </c>
      <c r="I5495">
        <v>38470000</v>
      </c>
      <c r="J5495">
        <v>59890000</v>
      </c>
      <c r="K5495">
        <v>5490000</v>
      </c>
      <c r="L5495">
        <v>52000000</v>
      </c>
      <c r="M5495">
        <v>1430000</v>
      </c>
      <c r="N5495">
        <v>5530000</v>
      </c>
      <c r="O5495">
        <f t="shared" si="939"/>
        <v>0.1099143799352555</v>
      </c>
      <c r="P5495">
        <f t="shared" si="940"/>
        <v>0.26393973315584063</v>
      </c>
      <c r="Q5495">
        <f t="shared" si="941"/>
        <v>2.4354824070432338E-2</v>
      </c>
      <c r="R5495">
        <f t="shared" si="942"/>
        <v>2.1208362327171514E-2</v>
      </c>
      <c r="S5495">
        <f t="shared" si="943"/>
        <v>8.8010165491785919E-2</v>
      </c>
      <c r="T5495">
        <f t="shared" si="944"/>
        <v>0.11638883006081142</v>
      </c>
      <c r="U5495">
        <f t="shared" si="945"/>
        <v>0.18119384019604878</v>
      </c>
      <c r="V5495">
        <f t="shared" si="946"/>
        <v>1.6609687471636464E-2</v>
      </c>
      <c r="W5495">
        <f t="shared" si="947"/>
        <v>0.15732308716304116</v>
      </c>
      <c r="X5495">
        <f t="shared" si="948"/>
        <v>4.3263848969836323E-3</v>
      </c>
      <c r="Y5495">
        <f t="shared" si="949"/>
        <v>1.6730705230992647E-2</v>
      </c>
    </row>
    <row r="5496" spans="1:25" x14ac:dyDescent="0.2">
      <c r="A5496" t="s">
        <v>239</v>
      </c>
      <c r="B5496" t="s">
        <v>256</v>
      </c>
      <c r="C5496">
        <v>2003</v>
      </c>
      <c r="D5496">
        <v>37660000</v>
      </c>
      <c r="E5496">
        <v>88460000</v>
      </c>
      <c r="F5496">
        <v>8180000</v>
      </c>
      <c r="G5496">
        <v>7370000</v>
      </c>
      <c r="H5496">
        <v>29800000</v>
      </c>
      <c r="I5496">
        <v>34370000</v>
      </c>
      <c r="J5496">
        <v>59320000</v>
      </c>
      <c r="K5496">
        <v>4660000</v>
      </c>
      <c r="L5496">
        <v>47720000</v>
      </c>
      <c r="M5496">
        <v>1080000</v>
      </c>
      <c r="N5496">
        <v>2510000</v>
      </c>
      <c r="O5496">
        <f t="shared" si="939"/>
        <v>0.11727337838258649</v>
      </c>
      <c r="P5496">
        <f t="shared" si="940"/>
        <v>0.27546476504842277</v>
      </c>
      <c r="Q5496">
        <f t="shared" si="941"/>
        <v>2.5472550057609067E-2</v>
      </c>
      <c r="R5496">
        <f t="shared" si="942"/>
        <v>2.2950207081244355E-2</v>
      </c>
      <c r="S5496">
        <f t="shared" si="943"/>
        <v>9.2797309500825209E-2</v>
      </c>
      <c r="T5496">
        <f t="shared" si="944"/>
        <v>0.10702830629340143</v>
      </c>
      <c r="U5496">
        <f t="shared" si="945"/>
        <v>0.18472269797278359</v>
      </c>
      <c r="V5496">
        <f t="shared" si="946"/>
        <v>1.4511257123283406E-2</v>
      </c>
      <c r="W5496">
        <f t="shared" si="947"/>
        <v>0.14860025534830132</v>
      </c>
      <c r="X5496">
        <f t="shared" si="948"/>
        <v>3.3631239684862829E-3</v>
      </c>
      <c r="Y5496">
        <f t="shared" si="949"/>
        <v>7.8161492230560837E-3</v>
      </c>
    </row>
    <row r="5497" spans="1:25" x14ac:dyDescent="0.2">
      <c r="A5497" t="s">
        <v>239</v>
      </c>
      <c r="B5497" t="s">
        <v>256</v>
      </c>
      <c r="C5497">
        <v>2004</v>
      </c>
      <c r="D5497">
        <v>38070000</v>
      </c>
      <c r="E5497">
        <v>87270000</v>
      </c>
      <c r="F5497">
        <v>8320000</v>
      </c>
      <c r="G5497">
        <v>6270000</v>
      </c>
      <c r="H5497">
        <v>32570000</v>
      </c>
      <c r="I5497">
        <v>34840000</v>
      </c>
      <c r="J5497">
        <v>59730000</v>
      </c>
      <c r="K5497">
        <v>5510000</v>
      </c>
      <c r="L5497">
        <v>47280000</v>
      </c>
      <c r="M5497">
        <v>1190000</v>
      </c>
      <c r="N5497">
        <v>4190000</v>
      </c>
      <c r="O5497">
        <f t="shared" si="939"/>
        <v>0.11705202312138728</v>
      </c>
      <c r="P5497">
        <f t="shared" si="940"/>
        <v>0.26832492928299101</v>
      </c>
      <c r="Q5497">
        <f t="shared" si="941"/>
        <v>2.5581109334645184E-2</v>
      </c>
      <c r="R5497">
        <f t="shared" si="942"/>
        <v>1.9278071577911695E-2</v>
      </c>
      <c r="S5497">
        <f t="shared" si="943"/>
        <v>0.10014143401795597</v>
      </c>
      <c r="T5497">
        <f t="shared" si="944"/>
        <v>0.10712089533882671</v>
      </c>
      <c r="U5497">
        <f t="shared" si="945"/>
        <v>0.18364899766326406</v>
      </c>
      <c r="V5497">
        <f t="shared" si="946"/>
        <v>1.6941335629073916E-2</v>
      </c>
      <c r="W5497">
        <f t="shared" si="947"/>
        <v>0.14536957323822408</v>
      </c>
      <c r="X5497">
        <f t="shared" si="948"/>
        <v>3.6588365514696841E-3</v>
      </c>
      <c r="Y5497">
        <f t="shared" si="949"/>
        <v>1.2882794244250399E-2</v>
      </c>
    </row>
    <row r="5498" spans="1:25" x14ac:dyDescent="0.2">
      <c r="A5498" t="s">
        <v>239</v>
      </c>
      <c r="B5498" t="s">
        <v>256</v>
      </c>
      <c r="C5498">
        <v>2005</v>
      </c>
      <c r="D5498">
        <v>39420000</v>
      </c>
      <c r="E5498">
        <v>87390000</v>
      </c>
      <c r="F5498">
        <v>8460000</v>
      </c>
      <c r="G5498">
        <v>6670000</v>
      </c>
      <c r="H5498">
        <v>32170000</v>
      </c>
      <c r="I5498">
        <v>41550000</v>
      </c>
      <c r="J5498">
        <v>59480000</v>
      </c>
      <c r="K5498">
        <v>5910000</v>
      </c>
      <c r="L5498">
        <v>52570000</v>
      </c>
      <c r="M5498">
        <v>2270000</v>
      </c>
      <c r="N5498">
        <v>3910000</v>
      </c>
      <c r="O5498">
        <f t="shared" si="939"/>
        <v>0.11600941730429665</v>
      </c>
      <c r="P5498">
        <f t="shared" si="940"/>
        <v>0.25718069452619186</v>
      </c>
      <c r="Q5498">
        <f t="shared" si="941"/>
        <v>2.4896998234255445E-2</v>
      </c>
      <c r="R5498">
        <f t="shared" si="942"/>
        <v>1.9629193643319599E-2</v>
      </c>
      <c r="S5498">
        <f t="shared" si="943"/>
        <v>9.4673337257210124E-2</v>
      </c>
      <c r="T5498">
        <f t="shared" si="944"/>
        <v>0.12227781047675103</v>
      </c>
      <c r="U5498">
        <f t="shared" si="945"/>
        <v>0.17504414361389053</v>
      </c>
      <c r="V5498">
        <f t="shared" si="946"/>
        <v>1.7392583872866393E-2</v>
      </c>
      <c r="W5498">
        <f t="shared" si="947"/>
        <v>0.15470865214832255</v>
      </c>
      <c r="X5498">
        <f t="shared" si="948"/>
        <v>6.6804002354326078E-3</v>
      </c>
      <c r="Y5498">
        <f t="shared" si="949"/>
        <v>1.1506768687463214E-2</v>
      </c>
    </row>
    <row r="5499" spans="1:25" x14ac:dyDescent="0.2">
      <c r="A5499" t="s">
        <v>239</v>
      </c>
      <c r="B5499" t="s">
        <v>256</v>
      </c>
      <c r="C5499">
        <v>2006</v>
      </c>
      <c r="D5499">
        <v>39120000</v>
      </c>
      <c r="E5499">
        <v>87290000</v>
      </c>
      <c r="F5499">
        <v>8700000</v>
      </c>
      <c r="G5499">
        <v>9570000</v>
      </c>
      <c r="H5499">
        <v>29440000</v>
      </c>
      <c r="I5499">
        <v>43800000</v>
      </c>
      <c r="J5499">
        <v>60260000</v>
      </c>
      <c r="K5499">
        <v>4970000</v>
      </c>
      <c r="L5499">
        <v>44020000</v>
      </c>
      <c r="M5499">
        <v>1110000</v>
      </c>
      <c r="N5499">
        <v>2820000</v>
      </c>
      <c r="O5499">
        <f t="shared" si="939"/>
        <v>0.11815161582603444</v>
      </c>
      <c r="P5499">
        <f t="shared" si="940"/>
        <v>0.26363636363636361</v>
      </c>
      <c r="Q5499">
        <f t="shared" si="941"/>
        <v>2.6276049531863487E-2</v>
      </c>
      <c r="R5499">
        <f t="shared" si="942"/>
        <v>2.8903654485049834E-2</v>
      </c>
      <c r="S5499">
        <f t="shared" si="943"/>
        <v>8.8915735427363335E-2</v>
      </c>
      <c r="T5499">
        <f t="shared" si="944"/>
        <v>0.13228631833282997</v>
      </c>
      <c r="U5499">
        <f t="shared" si="945"/>
        <v>0.18199939595288434</v>
      </c>
      <c r="V5499">
        <f t="shared" si="946"/>
        <v>1.5010570824524313E-2</v>
      </c>
      <c r="W5499">
        <f t="shared" si="947"/>
        <v>0.13295077016007248</v>
      </c>
      <c r="X5499">
        <f t="shared" si="948"/>
        <v>3.3524614919963757E-3</v>
      </c>
      <c r="Y5499">
        <f t="shared" si="949"/>
        <v>8.5170643310178186E-3</v>
      </c>
    </row>
    <row r="5500" spans="1:25" x14ac:dyDescent="0.2">
      <c r="A5500" t="s">
        <v>239</v>
      </c>
      <c r="B5500" t="s">
        <v>256</v>
      </c>
      <c r="C5500">
        <v>2007</v>
      </c>
      <c r="D5500">
        <v>40040000</v>
      </c>
      <c r="E5500">
        <v>87540000</v>
      </c>
      <c r="F5500">
        <v>8940000</v>
      </c>
      <c r="G5500">
        <v>8960000</v>
      </c>
      <c r="H5500">
        <v>14580000</v>
      </c>
      <c r="I5500">
        <v>47440000</v>
      </c>
      <c r="J5500">
        <v>61340000</v>
      </c>
      <c r="K5500">
        <v>10750000</v>
      </c>
      <c r="L5500">
        <v>51760000</v>
      </c>
      <c r="M5500">
        <v>1450000</v>
      </c>
      <c r="N5500">
        <v>3270000</v>
      </c>
      <c r="O5500">
        <f t="shared" si="939"/>
        <v>0.11914184544886482</v>
      </c>
      <c r="P5500">
        <f t="shared" si="940"/>
        <v>0.26048144731752315</v>
      </c>
      <c r="Q5500">
        <f t="shared" si="941"/>
        <v>2.6601600856964322E-2</v>
      </c>
      <c r="R5500">
        <f t="shared" si="942"/>
        <v>2.6661112268277443E-2</v>
      </c>
      <c r="S5500">
        <f t="shared" si="943"/>
        <v>4.3383818847263965E-2</v>
      </c>
      <c r="T5500">
        <f t="shared" si="944"/>
        <v>0.14116106763471895</v>
      </c>
      <c r="U5500">
        <f t="shared" si="945"/>
        <v>0.18252149849733687</v>
      </c>
      <c r="V5500">
        <f t="shared" si="946"/>
        <v>3.1987383580801616E-2</v>
      </c>
      <c r="W5500">
        <f t="shared" si="947"/>
        <v>0.15401553247835273</v>
      </c>
      <c r="X5500">
        <f t="shared" si="948"/>
        <v>4.3145773202011486E-3</v>
      </c>
      <c r="Y5500">
        <f t="shared" si="949"/>
        <v>9.7301157496950032E-3</v>
      </c>
    </row>
    <row r="5501" spans="1:25" x14ac:dyDescent="0.2">
      <c r="A5501" t="s">
        <v>239</v>
      </c>
      <c r="B5501" t="s">
        <v>256</v>
      </c>
      <c r="C5501">
        <v>2008</v>
      </c>
      <c r="D5501">
        <v>40980000</v>
      </c>
      <c r="E5501">
        <v>87270000</v>
      </c>
      <c r="F5501">
        <v>9180000</v>
      </c>
      <c r="G5501">
        <v>9610000</v>
      </c>
      <c r="H5501">
        <v>19780000</v>
      </c>
      <c r="I5501">
        <v>49510000</v>
      </c>
      <c r="J5501">
        <v>66610000</v>
      </c>
      <c r="K5501">
        <v>6440000</v>
      </c>
      <c r="L5501">
        <v>54260000</v>
      </c>
      <c r="M5501">
        <v>1020000</v>
      </c>
      <c r="N5501">
        <v>2320000</v>
      </c>
      <c r="O5501">
        <f t="shared" si="939"/>
        <v>0.11810478990143525</v>
      </c>
      <c r="P5501">
        <f t="shared" si="940"/>
        <v>0.25151305550752207</v>
      </c>
      <c r="Q5501">
        <f t="shared" si="941"/>
        <v>2.6456856302956942E-2</v>
      </c>
      <c r="R5501">
        <f t="shared" si="942"/>
        <v>2.7696120813879763E-2</v>
      </c>
      <c r="S5501">
        <f t="shared" si="943"/>
        <v>5.700616750244971E-2</v>
      </c>
      <c r="T5501">
        <f t="shared" si="944"/>
        <v>0.14268833938555536</v>
      </c>
      <c r="U5501">
        <f t="shared" si="945"/>
        <v>0.19197071877341634</v>
      </c>
      <c r="V5501">
        <f t="shared" si="946"/>
        <v>1.8560147558937114E-2</v>
      </c>
      <c r="W5501">
        <f t="shared" si="947"/>
        <v>0.15637788921551674</v>
      </c>
      <c r="X5501">
        <f t="shared" si="948"/>
        <v>2.9396507003285493E-3</v>
      </c>
      <c r="Y5501">
        <f t="shared" si="949"/>
        <v>6.6862643380021904E-3</v>
      </c>
    </row>
    <row r="5502" spans="1:25" x14ac:dyDescent="0.2">
      <c r="A5502" t="s">
        <v>239</v>
      </c>
      <c r="B5502" t="s">
        <v>256</v>
      </c>
      <c r="C5502">
        <v>2009</v>
      </c>
      <c r="D5502">
        <v>40850000</v>
      </c>
      <c r="E5502">
        <v>87200000</v>
      </c>
      <c r="F5502">
        <v>9420000</v>
      </c>
      <c r="G5502">
        <v>10220000</v>
      </c>
      <c r="H5502">
        <v>21120000</v>
      </c>
      <c r="I5502">
        <v>50260000</v>
      </c>
      <c r="J5502">
        <v>66010000</v>
      </c>
      <c r="K5502">
        <v>6330000</v>
      </c>
      <c r="L5502">
        <v>52920000</v>
      </c>
      <c r="M5502">
        <v>1040000</v>
      </c>
      <c r="N5502">
        <v>1930000</v>
      </c>
      <c r="O5502">
        <f t="shared" si="939"/>
        <v>0.11762165274978405</v>
      </c>
      <c r="P5502">
        <f t="shared" si="940"/>
        <v>0.25107975813417793</v>
      </c>
      <c r="Q5502">
        <f t="shared" si="941"/>
        <v>2.7123524330549958E-2</v>
      </c>
      <c r="R5502">
        <f t="shared" si="942"/>
        <v>2.9427008350129572E-2</v>
      </c>
      <c r="S5502">
        <f t="shared" si="943"/>
        <v>6.0811978116901817E-2</v>
      </c>
      <c r="T5502">
        <f t="shared" si="944"/>
        <v>0.14471638353008925</v>
      </c>
      <c r="U5502">
        <f t="shared" si="945"/>
        <v>0.1900662251655629</v>
      </c>
      <c r="V5502">
        <f t="shared" si="946"/>
        <v>1.8226317304923696E-2</v>
      </c>
      <c r="W5502">
        <f t="shared" si="947"/>
        <v>0.15237546789519149</v>
      </c>
      <c r="X5502">
        <f t="shared" si="948"/>
        <v>2.9945292254534984E-3</v>
      </c>
      <c r="Y5502">
        <f t="shared" si="949"/>
        <v>5.5571551972358191E-3</v>
      </c>
    </row>
    <row r="5503" spans="1:25" x14ac:dyDescent="0.2">
      <c r="A5503" t="s">
        <v>239</v>
      </c>
      <c r="B5503" t="s">
        <v>256</v>
      </c>
      <c r="C5503">
        <v>2010</v>
      </c>
      <c r="D5503">
        <v>35190000</v>
      </c>
      <c r="E5503">
        <v>88020000</v>
      </c>
      <c r="F5503">
        <v>9660000</v>
      </c>
      <c r="G5503">
        <v>10610000</v>
      </c>
      <c r="H5503">
        <v>36340000</v>
      </c>
      <c r="I5503">
        <v>48600000</v>
      </c>
      <c r="J5503">
        <v>64200000</v>
      </c>
      <c r="K5503">
        <v>6440000</v>
      </c>
      <c r="L5503">
        <v>48360000</v>
      </c>
      <c r="M5503">
        <v>1070000</v>
      </c>
      <c r="N5503">
        <v>3030000</v>
      </c>
      <c r="O5503">
        <f t="shared" si="939"/>
        <v>0.10010810195721438</v>
      </c>
      <c r="P5503">
        <f t="shared" si="940"/>
        <v>0.25039827036868456</v>
      </c>
      <c r="Q5503">
        <f t="shared" si="941"/>
        <v>2.7480655439235321E-2</v>
      </c>
      <c r="R5503">
        <f t="shared" si="942"/>
        <v>3.0183204369594901E-2</v>
      </c>
      <c r="S5503">
        <f t="shared" si="943"/>
        <v>0.10337960855712335</v>
      </c>
      <c r="T5503">
        <f t="shared" si="944"/>
        <v>0.13825671370050069</v>
      </c>
      <c r="U5503">
        <f t="shared" si="945"/>
        <v>0.18263541192535276</v>
      </c>
      <c r="V5503">
        <f t="shared" si="946"/>
        <v>1.8320436959490215E-2</v>
      </c>
      <c r="W5503">
        <f t="shared" si="947"/>
        <v>0.13757396449704143</v>
      </c>
      <c r="X5503">
        <f t="shared" si="948"/>
        <v>3.0439235320892126E-3</v>
      </c>
      <c r="Y5503">
        <f t="shared" si="949"/>
        <v>8.6197086936731903E-3</v>
      </c>
    </row>
    <row r="5504" spans="1:25" x14ac:dyDescent="0.2">
      <c r="A5504" t="s">
        <v>239</v>
      </c>
      <c r="B5504" t="s">
        <v>256</v>
      </c>
      <c r="C5504">
        <v>2011</v>
      </c>
      <c r="D5504">
        <v>34930000</v>
      </c>
      <c r="E5504">
        <v>108360000</v>
      </c>
      <c r="F5504">
        <v>9860000</v>
      </c>
      <c r="G5504">
        <v>10950000</v>
      </c>
      <c r="H5504">
        <v>34190000</v>
      </c>
      <c r="I5504">
        <v>50840000</v>
      </c>
      <c r="J5504">
        <v>58580000</v>
      </c>
      <c r="K5504">
        <v>6230000</v>
      </c>
      <c r="L5504">
        <v>53010000</v>
      </c>
      <c r="M5504">
        <v>1070000</v>
      </c>
      <c r="N5504">
        <v>1570000</v>
      </c>
      <c r="O5504">
        <f t="shared" si="939"/>
        <v>9.4510132849914774E-2</v>
      </c>
      <c r="P5504">
        <f t="shared" si="940"/>
        <v>0.29318975080494603</v>
      </c>
      <c r="Q5504">
        <f t="shared" si="941"/>
        <v>2.6678210990557102E-2</v>
      </c>
      <c r="R5504">
        <f t="shared" si="942"/>
        <v>2.9627424984442218E-2</v>
      </c>
      <c r="S5504">
        <f t="shared" si="943"/>
        <v>9.2507914175167072E-2</v>
      </c>
      <c r="T5504">
        <f t="shared" si="944"/>
        <v>0.13755783435699018</v>
      </c>
      <c r="U5504">
        <f t="shared" si="945"/>
        <v>0.15849995941448633</v>
      </c>
      <c r="V5504">
        <f t="shared" si="946"/>
        <v>1.6856516680646121E-2</v>
      </c>
      <c r="W5504">
        <f t="shared" si="947"/>
        <v>0.14342920533564218</v>
      </c>
      <c r="X5504">
        <f t="shared" si="948"/>
        <v>2.895099975648692E-3</v>
      </c>
      <c r="Y5504">
        <f t="shared" si="949"/>
        <v>4.2479504315592956E-3</v>
      </c>
    </row>
    <row r="5505" spans="1:25" x14ac:dyDescent="0.2">
      <c r="A5505" t="s">
        <v>239</v>
      </c>
      <c r="B5505" t="s">
        <v>256</v>
      </c>
      <c r="C5505">
        <v>2012</v>
      </c>
      <c r="D5505">
        <v>40120000</v>
      </c>
      <c r="E5505">
        <v>108360000</v>
      </c>
      <c r="F5505">
        <v>10060000</v>
      </c>
      <c r="G5505">
        <v>11190000</v>
      </c>
      <c r="H5505">
        <v>36190000</v>
      </c>
      <c r="I5505">
        <v>55550000</v>
      </c>
      <c r="J5505">
        <v>63000000</v>
      </c>
      <c r="K5505">
        <v>6450000</v>
      </c>
      <c r="L5505">
        <v>55680000</v>
      </c>
      <c r="M5505">
        <v>1060000</v>
      </c>
      <c r="N5505">
        <v>1310000</v>
      </c>
      <c r="O5505">
        <f t="shared" si="939"/>
        <v>0.10314420135228938</v>
      </c>
      <c r="P5505">
        <f t="shared" si="940"/>
        <v>0.27858189577602388</v>
      </c>
      <c r="Q5505">
        <f t="shared" si="941"/>
        <v>2.5863177108774456E-2</v>
      </c>
      <c r="R5505">
        <f t="shared" si="942"/>
        <v>2.8768285471887291E-2</v>
      </c>
      <c r="S5505">
        <f t="shared" si="943"/>
        <v>9.3040594390312883E-2</v>
      </c>
      <c r="T5505">
        <f t="shared" si="944"/>
        <v>0.14281307041674166</v>
      </c>
      <c r="U5505">
        <f t="shared" si="945"/>
        <v>0.16196621847443249</v>
      </c>
      <c r="V5505">
        <f t="shared" si="946"/>
        <v>1.6582255700953803E-2</v>
      </c>
      <c r="W5505">
        <f t="shared" si="947"/>
        <v>0.14314728642311747</v>
      </c>
      <c r="X5505">
        <f t="shared" si="948"/>
        <v>2.725145898141245E-3</v>
      </c>
      <c r="Y5505">
        <f t="shared" si="949"/>
        <v>3.3678689873255009E-3</v>
      </c>
    </row>
    <row r="5506" spans="1:25" x14ac:dyDescent="0.2">
      <c r="A5506" t="s">
        <v>239</v>
      </c>
      <c r="B5506" t="s">
        <v>256</v>
      </c>
      <c r="C5506">
        <v>2013</v>
      </c>
      <c r="D5506">
        <v>40530000</v>
      </c>
      <c r="E5506">
        <v>108620000</v>
      </c>
      <c r="F5506">
        <v>10260000</v>
      </c>
      <c r="G5506">
        <v>11440000</v>
      </c>
      <c r="H5506">
        <v>32720000</v>
      </c>
      <c r="I5506">
        <v>54500000</v>
      </c>
      <c r="J5506">
        <v>63990000</v>
      </c>
      <c r="K5506">
        <v>6840000</v>
      </c>
      <c r="L5506">
        <v>62790000</v>
      </c>
      <c r="M5506">
        <v>1060000</v>
      </c>
      <c r="N5506">
        <v>1330000</v>
      </c>
      <c r="O5506">
        <f t="shared" si="939"/>
        <v>0.10284713763702802</v>
      </c>
      <c r="P5506">
        <f t="shared" si="940"/>
        <v>0.27562931384490458</v>
      </c>
      <c r="Q5506">
        <f t="shared" si="941"/>
        <v>2.6035322777101095E-2</v>
      </c>
      <c r="R5506">
        <f t="shared" si="942"/>
        <v>2.9029638652050344E-2</v>
      </c>
      <c r="S5506">
        <f t="shared" si="943"/>
        <v>8.3028826634185954E-2</v>
      </c>
      <c r="T5506">
        <f t="shared" si="944"/>
        <v>0.13829679252943564</v>
      </c>
      <c r="U5506">
        <f t="shared" si="945"/>
        <v>0.16237819732034106</v>
      </c>
      <c r="V5506">
        <f t="shared" si="946"/>
        <v>1.7356881851400732E-2</v>
      </c>
      <c r="W5506">
        <f t="shared" si="947"/>
        <v>0.15933313032886723</v>
      </c>
      <c r="X5506">
        <f t="shared" si="948"/>
        <v>2.6898091758018675E-3</v>
      </c>
      <c r="Y5506">
        <f t="shared" si="949"/>
        <v>3.3749492488834754E-3</v>
      </c>
    </row>
    <row r="5507" spans="1:25" x14ac:dyDescent="0.2">
      <c r="A5507" t="s">
        <v>239</v>
      </c>
      <c r="B5507" t="s">
        <v>256</v>
      </c>
      <c r="C5507">
        <v>2014</v>
      </c>
      <c r="D5507">
        <v>40500000</v>
      </c>
      <c r="E5507">
        <v>108730000</v>
      </c>
      <c r="F5507">
        <v>10460000</v>
      </c>
      <c r="G5507">
        <v>11390000</v>
      </c>
      <c r="H5507">
        <v>29510000</v>
      </c>
      <c r="I5507">
        <v>53590000</v>
      </c>
      <c r="J5507">
        <v>65690000</v>
      </c>
      <c r="K5507">
        <v>6970000</v>
      </c>
      <c r="L5507">
        <v>66290000</v>
      </c>
      <c r="M5507">
        <v>1050000</v>
      </c>
      <c r="N5507">
        <v>1490000</v>
      </c>
      <c r="O5507">
        <f t="shared" ref="O5507:O5570" si="950">D5507/SUM($D5507:$N5507)</f>
        <v>0.10235802562741679</v>
      </c>
      <c r="P5507">
        <f t="shared" ref="P5507:P5570" si="951">E5507/SUM($D5507:$N5507)</f>
        <v>0.27479970682639571</v>
      </c>
      <c r="Q5507">
        <f t="shared" ref="Q5507:Q5570" si="952">F5507/SUM($D5507:$N5507)</f>
        <v>2.6436171557105669E-2</v>
      </c>
      <c r="R5507">
        <f t="shared" ref="R5507:R5570" si="953">G5507/SUM($D5507:$N5507)</f>
        <v>2.8786615108550056E-2</v>
      </c>
      <c r="S5507">
        <f t="shared" ref="S5507:S5570" si="954">H5507/SUM($D5507:$N5507)</f>
        <v>7.4582353981853561E-2</v>
      </c>
      <c r="T5507">
        <f t="shared" ref="T5507:T5570" si="955">I5507/SUM($D5507:$N5507)</f>
        <v>0.13544115045366087</v>
      </c>
      <c r="U5507">
        <f t="shared" ref="U5507:U5570" si="956">J5507/SUM($D5507:$N5507)</f>
        <v>0.16602219020901257</v>
      </c>
      <c r="V5507">
        <f t="shared" ref="V5507:V5570" si="957">K5507/SUM($D5507:$N5507)</f>
        <v>1.7615689842545555E-2</v>
      </c>
      <c r="W5507">
        <f t="shared" ref="W5507:W5570" si="958">L5507/SUM($D5507:$N5507)</f>
        <v>0.1675386054034928</v>
      </c>
      <c r="X5507">
        <f t="shared" ref="X5507:X5570" si="959">M5507/SUM($D5507:$N5507)</f>
        <v>2.6537265903404353E-3</v>
      </c>
      <c r="Y5507">
        <f t="shared" ref="Y5507:Y5570" si="960">N5507/SUM($D5507:$N5507)</f>
        <v>3.7657643996259508E-3</v>
      </c>
    </row>
    <row r="5508" spans="1:25" x14ac:dyDescent="0.2">
      <c r="A5508" t="s">
        <v>239</v>
      </c>
      <c r="B5508" t="s">
        <v>256</v>
      </c>
      <c r="C5508">
        <v>2015</v>
      </c>
      <c r="D5508">
        <v>39800000</v>
      </c>
      <c r="E5508">
        <v>108800000</v>
      </c>
      <c r="F5508">
        <v>10660000</v>
      </c>
      <c r="G5508">
        <v>11610000</v>
      </c>
      <c r="H5508">
        <v>18460000</v>
      </c>
      <c r="I5508">
        <v>46640000</v>
      </c>
      <c r="J5508">
        <v>69830000</v>
      </c>
      <c r="K5508">
        <v>5890000</v>
      </c>
      <c r="L5508">
        <v>67030000</v>
      </c>
      <c r="M5508">
        <v>1040000</v>
      </c>
      <c r="N5508">
        <v>1820000</v>
      </c>
      <c r="O5508">
        <f t="shared" si="950"/>
        <v>0.1043031605430054</v>
      </c>
      <c r="P5508">
        <f t="shared" si="951"/>
        <v>0.28513024791655744</v>
      </c>
      <c r="Q5508">
        <f t="shared" si="952"/>
        <v>2.7936474658000945E-2</v>
      </c>
      <c r="R5508">
        <f t="shared" si="953"/>
        <v>3.0426122962419415E-2</v>
      </c>
      <c r="S5508">
        <f t="shared" si="954"/>
        <v>4.8377797578489437E-2</v>
      </c>
      <c r="T5508">
        <f t="shared" si="955"/>
        <v>0.12222862833481839</v>
      </c>
      <c r="U5508">
        <f t="shared" si="956"/>
        <v>0.18300225378688612</v>
      </c>
      <c r="V5508">
        <f t="shared" si="957"/>
        <v>1.5435819487394517E-2</v>
      </c>
      <c r="W5508">
        <f t="shared" si="958"/>
        <v>0.17566434299491587</v>
      </c>
      <c r="X5508">
        <f t="shared" si="959"/>
        <v>2.7255097227317994E-3</v>
      </c>
      <c r="Y5508">
        <f t="shared" si="960"/>
        <v>4.7696420147806491E-3</v>
      </c>
    </row>
    <row r="5509" spans="1:25" x14ac:dyDescent="0.2">
      <c r="A5509" t="s">
        <v>239</v>
      </c>
      <c r="B5509" t="s">
        <v>256</v>
      </c>
      <c r="C5509">
        <v>2016</v>
      </c>
      <c r="D5509">
        <v>38710000</v>
      </c>
      <c r="E5509">
        <v>43470000</v>
      </c>
      <c r="F5509">
        <v>10760000</v>
      </c>
      <c r="G5509">
        <v>12110000</v>
      </c>
      <c r="H5509">
        <v>16910000</v>
      </c>
      <c r="I5509">
        <v>40780000</v>
      </c>
      <c r="J5509">
        <v>65940000</v>
      </c>
      <c r="K5509">
        <v>5460000</v>
      </c>
      <c r="L5509">
        <v>65879999.999999903</v>
      </c>
      <c r="M5509">
        <v>1040000</v>
      </c>
      <c r="N5509">
        <v>1480000</v>
      </c>
      <c r="O5509">
        <f t="shared" si="950"/>
        <v>0.12795002313743642</v>
      </c>
      <c r="P5509">
        <f t="shared" si="951"/>
        <v>0.14368347987043043</v>
      </c>
      <c r="Q5509">
        <f t="shared" si="952"/>
        <v>3.5565545051893979E-2</v>
      </c>
      <c r="R5509">
        <f t="shared" si="953"/>
        <v>4.0027764923646479E-2</v>
      </c>
      <c r="S5509">
        <f t="shared" si="954"/>
        <v>5.5893435578766464E-2</v>
      </c>
      <c r="T5509">
        <f t="shared" si="955"/>
        <v>0.13479209360745692</v>
      </c>
      <c r="U5509">
        <f t="shared" si="956"/>
        <v>0.21795465062471087</v>
      </c>
      <c r="V5509">
        <f t="shared" si="957"/>
        <v>1.8047200370198989E-2</v>
      </c>
      <c r="W5509">
        <f t="shared" si="958"/>
        <v>0.21775632974152154</v>
      </c>
      <c r="X5509">
        <f t="shared" si="959"/>
        <v>3.437561975275998E-3</v>
      </c>
      <c r="Y5509">
        <f t="shared" si="960"/>
        <v>4.891915118661997E-3</v>
      </c>
    </row>
    <row r="5510" spans="1:25" x14ac:dyDescent="0.2">
      <c r="A5510" t="s">
        <v>239</v>
      </c>
      <c r="B5510" t="s">
        <v>256</v>
      </c>
      <c r="C5510">
        <v>2017</v>
      </c>
      <c r="D5510">
        <v>38470000</v>
      </c>
      <c r="E5510">
        <v>43060000</v>
      </c>
      <c r="F5510">
        <v>10860000</v>
      </c>
      <c r="G5510">
        <v>12700000</v>
      </c>
      <c r="H5510">
        <v>17820000</v>
      </c>
      <c r="I5510">
        <v>37300000</v>
      </c>
      <c r="J5510">
        <v>62980000</v>
      </c>
      <c r="K5510">
        <v>5260000</v>
      </c>
      <c r="L5510">
        <v>57150000</v>
      </c>
      <c r="M5510">
        <v>1040000</v>
      </c>
      <c r="N5510">
        <v>1430000</v>
      </c>
      <c r="O5510">
        <f t="shared" si="950"/>
        <v>0.13354393029472003</v>
      </c>
      <c r="P5510">
        <f t="shared" si="951"/>
        <v>0.14947755753809838</v>
      </c>
      <c r="Q5510">
        <f t="shared" si="952"/>
        <v>3.769917034054223E-2</v>
      </c>
      <c r="R5510">
        <f t="shared" si="953"/>
        <v>4.408650675183115E-2</v>
      </c>
      <c r="S5510">
        <f t="shared" si="954"/>
        <v>6.1859964591939459E-2</v>
      </c>
      <c r="T5510">
        <f t="shared" si="955"/>
        <v>0.12948241746797653</v>
      </c>
      <c r="U5510">
        <f t="shared" si="956"/>
        <v>0.21862741694726975</v>
      </c>
      <c r="V5510">
        <f t="shared" si="957"/>
        <v>1.8259450827923768E-2</v>
      </c>
      <c r="W5510">
        <f t="shared" si="958"/>
        <v>0.19838928038324019</v>
      </c>
      <c r="X5510">
        <f t="shared" si="959"/>
        <v>3.6102336237719998E-3</v>
      </c>
      <c r="Y5510">
        <f t="shared" si="960"/>
        <v>4.9640712326864999E-3</v>
      </c>
    </row>
    <row r="5511" spans="1:25" x14ac:dyDescent="0.2">
      <c r="A5511" t="s">
        <v>239</v>
      </c>
      <c r="B5511" t="s">
        <v>256</v>
      </c>
      <c r="C5511">
        <v>2018</v>
      </c>
      <c r="D5511">
        <v>39880000</v>
      </c>
      <c r="E5511">
        <v>43340000</v>
      </c>
      <c r="F5511">
        <v>10960000</v>
      </c>
      <c r="G5511">
        <v>13290000</v>
      </c>
      <c r="H5511">
        <v>17370000</v>
      </c>
      <c r="I5511">
        <v>32930000</v>
      </c>
      <c r="J5511">
        <v>57290000</v>
      </c>
      <c r="K5511">
        <v>5000000</v>
      </c>
      <c r="L5511">
        <v>56180000</v>
      </c>
      <c r="M5511">
        <v>1040000</v>
      </c>
      <c r="N5511">
        <v>1210000</v>
      </c>
      <c r="O5511">
        <f t="shared" si="950"/>
        <v>0.14320083306402384</v>
      </c>
      <c r="P5511">
        <f t="shared" si="951"/>
        <v>0.15562497755754245</v>
      </c>
      <c r="Q5511">
        <f t="shared" si="952"/>
        <v>3.9355093540163019E-2</v>
      </c>
      <c r="R5511">
        <f t="shared" si="953"/>
        <v>4.7721641710653885E-2</v>
      </c>
      <c r="S5511">
        <f t="shared" si="954"/>
        <v>6.2372077992028437E-2</v>
      </c>
      <c r="T5511">
        <f t="shared" si="955"/>
        <v>0.11824482028080002</v>
      </c>
      <c r="U5511">
        <f t="shared" si="956"/>
        <v>0.20571654278430104</v>
      </c>
      <c r="V5511">
        <f t="shared" si="957"/>
        <v>1.795396603109627E-2</v>
      </c>
      <c r="W5511">
        <f t="shared" si="958"/>
        <v>0.20173076232539769</v>
      </c>
      <c r="X5511">
        <f t="shared" si="959"/>
        <v>3.7344249344680239E-3</v>
      </c>
      <c r="Y5511">
        <f t="shared" si="960"/>
        <v>4.3448597795252971E-3</v>
      </c>
    </row>
    <row r="5512" spans="1:25" x14ac:dyDescent="0.2">
      <c r="A5512" t="s">
        <v>242</v>
      </c>
      <c r="B5512" t="s">
        <v>255</v>
      </c>
      <c r="C5512">
        <v>1990</v>
      </c>
      <c r="D5512">
        <v>46340000</v>
      </c>
      <c r="E5512">
        <v>-71380000</v>
      </c>
      <c r="F5512">
        <v>2460000</v>
      </c>
      <c r="G5512">
        <v>1060000</v>
      </c>
      <c r="H5512">
        <v>5660000</v>
      </c>
      <c r="I5512">
        <v>4170000</v>
      </c>
      <c r="J5512">
        <v>4880000</v>
      </c>
      <c r="K5512">
        <v>1970000</v>
      </c>
      <c r="L5512">
        <v>660000</v>
      </c>
      <c r="M5512">
        <v>5350000</v>
      </c>
      <c r="N5512">
        <v>90000</v>
      </c>
      <c r="O5512">
        <f t="shared" si="950"/>
        <v>36.777777777777779</v>
      </c>
      <c r="P5512">
        <f t="shared" si="951"/>
        <v>-56.650793650793652</v>
      </c>
      <c r="Q5512">
        <f t="shared" si="952"/>
        <v>1.9523809523809523</v>
      </c>
      <c r="R5512">
        <f t="shared" si="953"/>
        <v>0.84126984126984128</v>
      </c>
      <c r="S5512">
        <f t="shared" si="954"/>
        <v>4.4920634920634921</v>
      </c>
      <c r="T5512">
        <f t="shared" si="955"/>
        <v>3.3095238095238093</v>
      </c>
      <c r="U5512">
        <f t="shared" si="956"/>
        <v>3.873015873015873</v>
      </c>
      <c r="V5512">
        <f t="shared" si="957"/>
        <v>1.5634920634920635</v>
      </c>
      <c r="W5512">
        <f t="shared" si="958"/>
        <v>0.52380952380952384</v>
      </c>
      <c r="X5512">
        <f t="shared" si="959"/>
        <v>4.246031746031746</v>
      </c>
      <c r="Y5512">
        <f t="shared" si="960"/>
        <v>7.1428571428571425E-2</v>
      </c>
    </row>
    <row r="5513" spans="1:25" x14ac:dyDescent="0.2">
      <c r="A5513" t="s">
        <v>242</v>
      </c>
      <c r="B5513" t="s">
        <v>255</v>
      </c>
      <c r="C5513">
        <v>1991</v>
      </c>
      <c r="D5513">
        <v>48790000</v>
      </c>
      <c r="E5513">
        <v>-71380000</v>
      </c>
      <c r="F5513">
        <v>2540000</v>
      </c>
      <c r="G5513">
        <v>1290000</v>
      </c>
      <c r="H5513">
        <v>6250000</v>
      </c>
      <c r="I5513">
        <v>3940000</v>
      </c>
      <c r="J5513">
        <v>3630000</v>
      </c>
      <c r="K5513">
        <v>2560000</v>
      </c>
      <c r="L5513">
        <v>790000</v>
      </c>
      <c r="M5513">
        <v>5620000</v>
      </c>
      <c r="N5513">
        <v>100000</v>
      </c>
      <c r="O5513">
        <f t="shared" si="950"/>
        <v>11.813559322033898</v>
      </c>
      <c r="P5513">
        <f t="shared" si="951"/>
        <v>-17.283292978208234</v>
      </c>
      <c r="Q5513">
        <f t="shared" si="952"/>
        <v>0.61501210653753025</v>
      </c>
      <c r="R5513">
        <f t="shared" si="953"/>
        <v>0.31234866828087166</v>
      </c>
      <c r="S5513">
        <f t="shared" si="954"/>
        <v>1.513317191283293</v>
      </c>
      <c r="T5513">
        <f t="shared" si="955"/>
        <v>0.95399515738498786</v>
      </c>
      <c r="U5513">
        <f t="shared" si="956"/>
        <v>0.87893462469733652</v>
      </c>
      <c r="V5513">
        <f t="shared" si="957"/>
        <v>0.61985472154963683</v>
      </c>
      <c r="W5513">
        <f t="shared" si="958"/>
        <v>0.19128329297820823</v>
      </c>
      <c r="X5513">
        <f t="shared" si="959"/>
        <v>1.360774818401937</v>
      </c>
      <c r="Y5513">
        <f t="shared" si="960"/>
        <v>2.4213075060532687E-2</v>
      </c>
    </row>
    <row r="5514" spans="1:25" x14ac:dyDescent="0.2">
      <c r="A5514" t="s">
        <v>242</v>
      </c>
      <c r="B5514" t="s">
        <v>255</v>
      </c>
      <c r="C5514">
        <v>1992</v>
      </c>
      <c r="D5514">
        <v>49780000</v>
      </c>
      <c r="E5514">
        <v>-71380000</v>
      </c>
      <c r="F5514">
        <v>2630000</v>
      </c>
      <c r="G5514">
        <v>1710000</v>
      </c>
      <c r="H5514">
        <v>6770000</v>
      </c>
      <c r="I5514">
        <v>4420000</v>
      </c>
      <c r="J5514">
        <v>3050000</v>
      </c>
      <c r="K5514">
        <v>2680000</v>
      </c>
      <c r="L5514">
        <v>920000</v>
      </c>
      <c r="M5514">
        <v>5980000</v>
      </c>
      <c r="N5514">
        <v>110000</v>
      </c>
      <c r="O5514">
        <f t="shared" si="950"/>
        <v>7.4632683658170915</v>
      </c>
      <c r="P5514">
        <f t="shared" si="951"/>
        <v>-10.701649175412294</v>
      </c>
      <c r="Q5514">
        <f t="shared" si="952"/>
        <v>0.39430284857571213</v>
      </c>
      <c r="R5514">
        <f t="shared" si="953"/>
        <v>0.25637181409295351</v>
      </c>
      <c r="S5514">
        <f t="shared" si="954"/>
        <v>1.014992503748126</v>
      </c>
      <c r="T5514">
        <f t="shared" si="955"/>
        <v>0.66266866566716642</v>
      </c>
      <c r="U5514">
        <f t="shared" si="956"/>
        <v>0.4572713643178411</v>
      </c>
      <c r="V5514">
        <f t="shared" si="957"/>
        <v>0.40179910044977513</v>
      </c>
      <c r="W5514">
        <f t="shared" si="958"/>
        <v>0.13793103448275862</v>
      </c>
      <c r="X5514">
        <f t="shared" si="959"/>
        <v>0.89655172413793105</v>
      </c>
      <c r="Y5514">
        <f t="shared" si="960"/>
        <v>1.6491754122938532E-2</v>
      </c>
    </row>
    <row r="5515" spans="1:25" x14ac:dyDescent="0.2">
      <c r="A5515" t="s">
        <v>242</v>
      </c>
      <c r="B5515" t="s">
        <v>255</v>
      </c>
      <c r="C5515">
        <v>1993</v>
      </c>
      <c r="D5515">
        <v>51020000</v>
      </c>
      <c r="E5515">
        <v>-71380000</v>
      </c>
      <c r="F5515">
        <v>2710000</v>
      </c>
      <c r="G5515">
        <v>1810000</v>
      </c>
      <c r="H5515">
        <v>7210000</v>
      </c>
      <c r="I5515">
        <v>6900000</v>
      </c>
      <c r="J5515">
        <v>2780000</v>
      </c>
      <c r="K5515">
        <v>3150000</v>
      </c>
      <c r="L5515">
        <v>2460000</v>
      </c>
      <c r="M5515">
        <v>6560000</v>
      </c>
      <c r="N5515">
        <v>150000</v>
      </c>
      <c r="O5515">
        <f t="shared" si="950"/>
        <v>3.8160059835452507</v>
      </c>
      <c r="P5515">
        <f t="shared" si="951"/>
        <v>-5.3388182498130146</v>
      </c>
      <c r="Q5515">
        <f t="shared" si="952"/>
        <v>0.20269259536275244</v>
      </c>
      <c r="R5515">
        <f t="shared" si="953"/>
        <v>0.13537771129394166</v>
      </c>
      <c r="S5515">
        <f t="shared" si="954"/>
        <v>0.53926701570680624</v>
      </c>
      <c r="T5515">
        <f t="shared" si="955"/>
        <v>0.51608077786088258</v>
      </c>
      <c r="U5515">
        <f t="shared" si="956"/>
        <v>0.20792819745699326</v>
      </c>
      <c r="V5515">
        <f t="shared" si="957"/>
        <v>0.2356020942408377</v>
      </c>
      <c r="W5515">
        <f t="shared" si="958"/>
        <v>0.18399401645474944</v>
      </c>
      <c r="X5515">
        <f t="shared" si="959"/>
        <v>0.49065071054599851</v>
      </c>
      <c r="Y5515">
        <f t="shared" si="960"/>
        <v>1.1219147344801795E-2</v>
      </c>
    </row>
    <row r="5516" spans="1:25" x14ac:dyDescent="0.2">
      <c r="A5516" t="s">
        <v>242</v>
      </c>
      <c r="B5516" t="s">
        <v>255</v>
      </c>
      <c r="C5516">
        <v>1994</v>
      </c>
      <c r="D5516">
        <v>53630000</v>
      </c>
      <c r="E5516">
        <v>-71380000</v>
      </c>
      <c r="F5516">
        <v>2790000</v>
      </c>
      <c r="G5516">
        <v>2040000</v>
      </c>
      <c r="H5516">
        <v>7390000</v>
      </c>
      <c r="I5516">
        <v>7610000</v>
      </c>
      <c r="J5516">
        <v>3720000</v>
      </c>
      <c r="K5516">
        <v>3570000</v>
      </c>
      <c r="L5516">
        <v>2590000</v>
      </c>
      <c r="M5516">
        <v>6910000</v>
      </c>
      <c r="N5516">
        <v>160000</v>
      </c>
      <c r="O5516">
        <f t="shared" si="950"/>
        <v>2.8181818181818183</v>
      </c>
      <c r="P5516">
        <f t="shared" si="951"/>
        <v>-3.7509196006305832</v>
      </c>
      <c r="Q5516">
        <f t="shared" si="952"/>
        <v>0.1466106148187073</v>
      </c>
      <c r="R5516">
        <f t="shared" si="953"/>
        <v>0.10719915922228061</v>
      </c>
      <c r="S5516">
        <f t="shared" si="954"/>
        <v>0.38833420914345768</v>
      </c>
      <c r="T5516">
        <f t="shared" si="955"/>
        <v>0.39989490278507622</v>
      </c>
      <c r="U5516">
        <f t="shared" si="956"/>
        <v>0.19548081975827641</v>
      </c>
      <c r="V5516">
        <f t="shared" si="957"/>
        <v>0.18759852863899107</v>
      </c>
      <c r="W5516">
        <f t="shared" si="958"/>
        <v>0.13610089332632685</v>
      </c>
      <c r="X5516">
        <f t="shared" si="959"/>
        <v>0.36311087756174459</v>
      </c>
      <c r="Y5516">
        <f t="shared" si="960"/>
        <v>8.4077771939043613E-3</v>
      </c>
    </row>
    <row r="5517" spans="1:25" x14ac:dyDescent="0.2">
      <c r="A5517" t="s">
        <v>242</v>
      </c>
      <c r="B5517" t="s">
        <v>255</v>
      </c>
      <c r="C5517">
        <v>1995</v>
      </c>
      <c r="D5517">
        <v>54550000</v>
      </c>
      <c r="E5517">
        <v>-71360000</v>
      </c>
      <c r="F5517">
        <v>3860000</v>
      </c>
      <c r="G5517">
        <v>2510000</v>
      </c>
      <c r="H5517">
        <v>10440000</v>
      </c>
      <c r="I5517">
        <v>7270000</v>
      </c>
      <c r="J5517">
        <v>4490000</v>
      </c>
      <c r="K5517">
        <v>4190000</v>
      </c>
      <c r="L5517">
        <v>2470000</v>
      </c>
      <c r="M5517">
        <v>6600000</v>
      </c>
      <c r="N5517">
        <v>350000</v>
      </c>
      <c r="O5517">
        <f t="shared" si="950"/>
        <v>2.1501773748521877</v>
      </c>
      <c r="P5517">
        <f t="shared" si="951"/>
        <v>-2.8127709893575088</v>
      </c>
      <c r="Q5517">
        <f t="shared" si="952"/>
        <v>0.15214820654316122</v>
      </c>
      <c r="R5517">
        <f t="shared" si="953"/>
        <v>9.8935750886874257E-2</v>
      </c>
      <c r="S5517">
        <f t="shared" si="954"/>
        <v>0.41150965707528575</v>
      </c>
      <c r="T5517">
        <f t="shared" si="955"/>
        <v>0.2865589278675601</v>
      </c>
      <c r="U5517">
        <f t="shared" si="956"/>
        <v>0.17698068584942847</v>
      </c>
      <c r="V5517">
        <f t="shared" si="957"/>
        <v>0.1651556957035869</v>
      </c>
      <c r="W5517">
        <f t="shared" si="958"/>
        <v>9.7359085534095391E-2</v>
      </c>
      <c r="X5517">
        <f t="shared" si="959"/>
        <v>0.26014978320851401</v>
      </c>
      <c r="Y5517">
        <f t="shared" si="960"/>
        <v>1.3795821836815136E-2</v>
      </c>
    </row>
    <row r="5518" spans="1:25" x14ac:dyDescent="0.2">
      <c r="A5518" t="s">
        <v>242</v>
      </c>
      <c r="B5518" t="s">
        <v>255</v>
      </c>
      <c r="C5518">
        <v>1996</v>
      </c>
      <c r="D5518">
        <v>57260000</v>
      </c>
      <c r="E5518">
        <v>-71810000</v>
      </c>
      <c r="F5518">
        <v>4930000</v>
      </c>
      <c r="G5518">
        <v>2910000</v>
      </c>
      <c r="H5518">
        <v>11000000</v>
      </c>
      <c r="I5518">
        <v>8000000</v>
      </c>
      <c r="J5518">
        <v>5630000</v>
      </c>
      <c r="K5518">
        <v>5120000</v>
      </c>
      <c r="L5518">
        <v>3380000</v>
      </c>
      <c r="M5518">
        <v>6440000</v>
      </c>
      <c r="N5518">
        <v>360000</v>
      </c>
      <c r="O5518">
        <f t="shared" si="950"/>
        <v>1.7236604455147502</v>
      </c>
      <c r="P5518">
        <f t="shared" si="951"/>
        <v>-2.1616496086694763</v>
      </c>
      <c r="Q5518">
        <f t="shared" si="952"/>
        <v>0.14840457555689343</v>
      </c>
      <c r="R5518">
        <f t="shared" si="953"/>
        <v>8.7597832630945213E-2</v>
      </c>
      <c r="S5518">
        <f t="shared" si="954"/>
        <v>0.33112582781456956</v>
      </c>
      <c r="T5518">
        <f t="shared" si="955"/>
        <v>0.24081878386514149</v>
      </c>
      <c r="U5518">
        <f t="shared" si="956"/>
        <v>0.16947621914509331</v>
      </c>
      <c r="V5518">
        <f t="shared" si="957"/>
        <v>0.15412402167369055</v>
      </c>
      <c r="W5518">
        <f t="shared" si="958"/>
        <v>0.10174593618302227</v>
      </c>
      <c r="X5518">
        <f t="shared" si="959"/>
        <v>0.1938591210114389</v>
      </c>
      <c r="Y5518">
        <f t="shared" si="960"/>
        <v>1.0836845273931367E-2</v>
      </c>
    </row>
    <row r="5519" spans="1:25" x14ac:dyDescent="0.2">
      <c r="A5519" t="s">
        <v>242</v>
      </c>
      <c r="B5519" t="s">
        <v>255</v>
      </c>
      <c r="C5519">
        <v>1997</v>
      </c>
      <c r="D5519">
        <v>57590000</v>
      </c>
      <c r="E5519">
        <v>-72060000</v>
      </c>
      <c r="F5519">
        <v>6000000</v>
      </c>
      <c r="G5519">
        <v>3580000</v>
      </c>
      <c r="H5519">
        <v>13180000</v>
      </c>
      <c r="I5519">
        <v>8750000</v>
      </c>
      <c r="J5519">
        <v>8130000</v>
      </c>
      <c r="K5519">
        <v>5140000</v>
      </c>
      <c r="L5519">
        <v>4080000</v>
      </c>
      <c r="M5519">
        <v>6250000</v>
      </c>
      <c r="N5519">
        <v>300000</v>
      </c>
      <c r="O5519">
        <f t="shared" si="950"/>
        <v>1.4066927210552027</v>
      </c>
      <c r="P5519">
        <f t="shared" si="951"/>
        <v>-1.7601367855398145</v>
      </c>
      <c r="Q5519">
        <f t="shared" si="952"/>
        <v>0.14655593551538837</v>
      </c>
      <c r="R5519">
        <f t="shared" si="953"/>
        <v>8.7445041524181727E-2</v>
      </c>
      <c r="S5519">
        <f t="shared" si="954"/>
        <v>0.32193453834880315</v>
      </c>
      <c r="T5519">
        <f t="shared" si="955"/>
        <v>0.21372740595994139</v>
      </c>
      <c r="U5519">
        <f t="shared" si="956"/>
        <v>0.19858329262335125</v>
      </c>
      <c r="V5519">
        <f t="shared" si="957"/>
        <v>0.1255495847581827</v>
      </c>
      <c r="W5519">
        <f t="shared" si="958"/>
        <v>9.9658036150464091E-2</v>
      </c>
      <c r="X5519">
        <f t="shared" si="959"/>
        <v>0.15266243282852957</v>
      </c>
      <c r="Y5519">
        <f t="shared" si="960"/>
        <v>7.3277967757694185E-3</v>
      </c>
    </row>
    <row r="5520" spans="1:25" x14ac:dyDescent="0.2">
      <c r="A5520" t="s">
        <v>242</v>
      </c>
      <c r="B5520" t="s">
        <v>255</v>
      </c>
      <c r="C5520">
        <v>1998</v>
      </c>
      <c r="D5520">
        <v>60830000</v>
      </c>
      <c r="E5520">
        <v>-70570000</v>
      </c>
      <c r="F5520">
        <v>7070000</v>
      </c>
      <c r="G5520">
        <v>4370000</v>
      </c>
      <c r="H5520">
        <v>13700000</v>
      </c>
      <c r="I5520">
        <v>9200000</v>
      </c>
      <c r="J5520">
        <v>10490000</v>
      </c>
      <c r="K5520">
        <v>5640000</v>
      </c>
      <c r="L5520">
        <v>5100000</v>
      </c>
      <c r="M5520">
        <v>5990000</v>
      </c>
      <c r="N5520">
        <v>420000</v>
      </c>
      <c r="O5520">
        <f t="shared" si="950"/>
        <v>1.1644333843797856</v>
      </c>
      <c r="P5520">
        <f t="shared" si="951"/>
        <v>-1.3508805513016846</v>
      </c>
      <c r="Q5520">
        <f t="shared" si="952"/>
        <v>0.13533690658499234</v>
      </c>
      <c r="R5520">
        <f t="shared" si="953"/>
        <v>8.3652373660030629E-2</v>
      </c>
      <c r="S5520">
        <f t="shared" si="954"/>
        <v>0.26225114854517612</v>
      </c>
      <c r="T5520">
        <f t="shared" si="955"/>
        <v>0.17611026033690658</v>
      </c>
      <c r="U5520">
        <f t="shared" si="956"/>
        <v>0.20080398162327717</v>
      </c>
      <c r="V5520">
        <f t="shared" si="957"/>
        <v>0.10796324655436447</v>
      </c>
      <c r="W5520">
        <f t="shared" si="958"/>
        <v>9.7626339969372131E-2</v>
      </c>
      <c r="X5520">
        <f t="shared" si="959"/>
        <v>0.11466309341500766</v>
      </c>
      <c r="Y5520">
        <f t="shared" si="960"/>
        <v>8.0398162327718226E-3</v>
      </c>
    </row>
    <row r="5521" spans="1:25" x14ac:dyDescent="0.2">
      <c r="A5521" t="s">
        <v>242</v>
      </c>
      <c r="B5521" t="s">
        <v>255</v>
      </c>
      <c r="C5521">
        <v>1999</v>
      </c>
      <c r="D5521">
        <v>62930000</v>
      </c>
      <c r="E5521">
        <v>-71450000</v>
      </c>
      <c r="F5521">
        <v>8140000</v>
      </c>
      <c r="G5521">
        <v>4770000</v>
      </c>
      <c r="H5521">
        <v>13750000</v>
      </c>
      <c r="I5521">
        <v>9830000</v>
      </c>
      <c r="J5521">
        <v>9640000</v>
      </c>
      <c r="K5521">
        <v>5900000</v>
      </c>
      <c r="L5521">
        <v>5860000</v>
      </c>
      <c r="M5521">
        <v>5720000</v>
      </c>
      <c r="N5521">
        <v>620000</v>
      </c>
      <c r="O5521">
        <f t="shared" si="950"/>
        <v>1.1295997127984203</v>
      </c>
      <c r="P5521">
        <f t="shared" si="951"/>
        <v>-1.2825345539400466</v>
      </c>
      <c r="Q5521">
        <f t="shared" si="952"/>
        <v>0.14611380362591994</v>
      </c>
      <c r="R5521">
        <f t="shared" si="953"/>
        <v>8.5621970920840063E-2</v>
      </c>
      <c r="S5521">
        <f t="shared" si="954"/>
        <v>0.24681385747621612</v>
      </c>
      <c r="T5521">
        <f t="shared" si="955"/>
        <v>0.17644947047208759</v>
      </c>
      <c r="U5521">
        <f t="shared" si="956"/>
        <v>0.17303895171423442</v>
      </c>
      <c r="V5521">
        <f t="shared" si="957"/>
        <v>0.10590558248070364</v>
      </c>
      <c r="W5521">
        <f t="shared" si="958"/>
        <v>0.10518757853168192</v>
      </c>
      <c r="X5521">
        <f t="shared" si="959"/>
        <v>0.1026745647101059</v>
      </c>
      <c r="Y5521">
        <f t="shared" si="960"/>
        <v>1.1129061209836654E-2</v>
      </c>
    </row>
    <row r="5522" spans="1:25" x14ac:dyDescent="0.2">
      <c r="A5522" t="s">
        <v>242</v>
      </c>
      <c r="B5522" t="s">
        <v>255</v>
      </c>
      <c r="C5522">
        <v>2000</v>
      </c>
      <c r="D5522">
        <v>64099999.999999903</v>
      </c>
      <c r="E5522">
        <v>-71450000</v>
      </c>
      <c r="F5522">
        <v>9210000</v>
      </c>
      <c r="G5522">
        <v>5990000</v>
      </c>
      <c r="H5522">
        <v>14440000</v>
      </c>
      <c r="I5522">
        <v>10570000</v>
      </c>
      <c r="J5522">
        <v>11500000</v>
      </c>
      <c r="K5522">
        <v>6600000</v>
      </c>
      <c r="L5522">
        <v>6720000</v>
      </c>
      <c r="M5522">
        <v>5450000</v>
      </c>
      <c r="N5522">
        <v>770000</v>
      </c>
      <c r="O5522">
        <f t="shared" si="950"/>
        <v>1.0031298904538342</v>
      </c>
      <c r="P5522">
        <f t="shared" si="951"/>
        <v>-1.1181533646322395</v>
      </c>
      <c r="Q5522">
        <f t="shared" si="952"/>
        <v>0.14413145539906125</v>
      </c>
      <c r="R5522">
        <f t="shared" si="953"/>
        <v>9.3740219092331906E-2</v>
      </c>
      <c r="S5522">
        <f t="shared" si="954"/>
        <v>0.22597809076682351</v>
      </c>
      <c r="T5522">
        <f t="shared" si="955"/>
        <v>0.16541471048513326</v>
      </c>
      <c r="U5522">
        <f t="shared" si="956"/>
        <v>0.17996870109546192</v>
      </c>
      <c r="V5522">
        <f t="shared" si="957"/>
        <v>0.10328638497652598</v>
      </c>
      <c r="W5522">
        <f t="shared" si="958"/>
        <v>0.10516431924882645</v>
      </c>
      <c r="X5522">
        <f t="shared" si="959"/>
        <v>8.528951486697979E-2</v>
      </c>
      <c r="Y5522">
        <f t="shared" si="960"/>
        <v>1.2050078247261365E-2</v>
      </c>
    </row>
    <row r="5523" spans="1:25" x14ac:dyDescent="0.2">
      <c r="A5523" t="s">
        <v>242</v>
      </c>
      <c r="B5523" t="s">
        <v>255</v>
      </c>
      <c r="C5523">
        <v>2001</v>
      </c>
      <c r="D5523">
        <v>61530000</v>
      </c>
      <c r="E5523">
        <v>18340000</v>
      </c>
      <c r="F5523">
        <v>10070000</v>
      </c>
      <c r="G5523">
        <v>7150000</v>
      </c>
      <c r="H5523">
        <v>16440000</v>
      </c>
      <c r="I5523">
        <v>11300000</v>
      </c>
      <c r="J5523">
        <v>12370000</v>
      </c>
      <c r="K5523">
        <v>7570000</v>
      </c>
      <c r="L5523">
        <v>7900000</v>
      </c>
      <c r="M5523">
        <v>5250000</v>
      </c>
      <c r="N5523">
        <v>960000</v>
      </c>
      <c r="O5523">
        <f t="shared" si="950"/>
        <v>0.38727341389728098</v>
      </c>
      <c r="P5523">
        <f t="shared" si="951"/>
        <v>0.11543303121852971</v>
      </c>
      <c r="Q5523">
        <f t="shared" si="952"/>
        <v>6.3381168177240682E-2</v>
      </c>
      <c r="R5523">
        <f t="shared" si="953"/>
        <v>4.5002517623363547E-2</v>
      </c>
      <c r="S5523">
        <f t="shared" si="954"/>
        <v>0.10347432024169184</v>
      </c>
      <c r="T5523">
        <f t="shared" si="955"/>
        <v>7.1122860020140982E-2</v>
      </c>
      <c r="U5523">
        <f t="shared" si="956"/>
        <v>7.785750251762337E-2</v>
      </c>
      <c r="V5523">
        <f t="shared" si="957"/>
        <v>4.76460221550856E-2</v>
      </c>
      <c r="W5523">
        <f t="shared" si="958"/>
        <v>4.9723061430010068E-2</v>
      </c>
      <c r="X5523">
        <f t="shared" si="959"/>
        <v>3.3043806646525682E-2</v>
      </c>
      <c r="Y5523">
        <f t="shared" si="960"/>
        <v>6.0422960725075529E-3</v>
      </c>
    </row>
    <row r="5524" spans="1:25" x14ac:dyDescent="0.2">
      <c r="A5524" t="s">
        <v>242</v>
      </c>
      <c r="B5524" t="s">
        <v>255</v>
      </c>
      <c r="C5524">
        <v>2002</v>
      </c>
      <c r="D5524">
        <v>62850000</v>
      </c>
      <c r="E5524">
        <v>21680000</v>
      </c>
      <c r="F5524">
        <v>10930000</v>
      </c>
      <c r="G5524">
        <v>9210000</v>
      </c>
      <c r="H5524">
        <v>18330000</v>
      </c>
      <c r="I5524">
        <v>13840000</v>
      </c>
      <c r="J5524">
        <v>15580000</v>
      </c>
      <c r="K5524">
        <v>8150000</v>
      </c>
      <c r="L5524">
        <v>9140000</v>
      </c>
      <c r="M5524">
        <v>5200000</v>
      </c>
      <c r="N5524">
        <v>1080000</v>
      </c>
      <c r="O5524">
        <f t="shared" si="950"/>
        <v>0.35712256378203305</v>
      </c>
      <c r="P5524">
        <f t="shared" si="951"/>
        <v>0.1231888175464515</v>
      </c>
      <c r="Q5524">
        <f t="shared" si="952"/>
        <v>6.2105801465992386E-2</v>
      </c>
      <c r="R5524">
        <f t="shared" si="953"/>
        <v>5.2332518893118928E-2</v>
      </c>
      <c r="S5524">
        <f t="shared" si="954"/>
        <v>0.10415364509347122</v>
      </c>
      <c r="T5524">
        <f t="shared" si="955"/>
        <v>7.8640831865446903E-2</v>
      </c>
      <c r="U5524">
        <f t="shared" si="956"/>
        <v>8.8527757258935164E-2</v>
      </c>
      <c r="V5524">
        <f t="shared" si="957"/>
        <v>4.6309449400534122E-2</v>
      </c>
      <c r="W5524">
        <f t="shared" si="958"/>
        <v>5.1934769020967102E-2</v>
      </c>
      <c r="X5524">
        <f t="shared" si="959"/>
        <v>2.954713335984999E-2</v>
      </c>
      <c r="Y5524">
        <f t="shared" si="960"/>
        <v>6.1367123131996137E-3</v>
      </c>
    </row>
    <row r="5525" spans="1:25" x14ac:dyDescent="0.2">
      <c r="A5525" t="s">
        <v>242</v>
      </c>
      <c r="B5525" t="s">
        <v>255</v>
      </c>
      <c r="C5525">
        <v>2003</v>
      </c>
      <c r="D5525">
        <v>64580000</v>
      </c>
      <c r="E5525">
        <v>19150000</v>
      </c>
      <c r="F5525">
        <v>11780000</v>
      </c>
      <c r="G5525">
        <v>10450000</v>
      </c>
      <c r="H5525">
        <v>19640000</v>
      </c>
      <c r="I5525">
        <v>15650000</v>
      </c>
      <c r="J5525">
        <v>15800000</v>
      </c>
      <c r="K5525">
        <v>7860000</v>
      </c>
      <c r="L5525">
        <v>10270000</v>
      </c>
      <c r="M5525">
        <v>5090000</v>
      </c>
      <c r="N5525">
        <v>1180000</v>
      </c>
      <c r="O5525">
        <f t="shared" si="950"/>
        <v>0.35591071920639294</v>
      </c>
      <c r="P5525">
        <f t="shared" si="951"/>
        <v>0.10553871589969689</v>
      </c>
      <c r="Q5525">
        <f t="shared" si="952"/>
        <v>6.4921465968586389E-2</v>
      </c>
      <c r="R5525">
        <f t="shared" si="953"/>
        <v>5.7591623036649213E-2</v>
      </c>
      <c r="S5525">
        <f t="shared" si="954"/>
        <v>0.10823918434830532</v>
      </c>
      <c r="T5525">
        <f t="shared" si="955"/>
        <v>8.6249655552493795E-2</v>
      </c>
      <c r="U5525">
        <f t="shared" si="956"/>
        <v>8.7076329567373933E-2</v>
      </c>
      <c r="V5525">
        <f t="shared" si="957"/>
        <v>4.3317718379718928E-2</v>
      </c>
      <c r="W5525">
        <f t="shared" si="958"/>
        <v>5.6599614218793053E-2</v>
      </c>
      <c r="X5525">
        <f t="shared" si="959"/>
        <v>2.805180490493249E-2</v>
      </c>
      <c r="Y5525">
        <f t="shared" si="960"/>
        <v>6.5031689170570407E-3</v>
      </c>
    </row>
    <row r="5526" spans="1:25" x14ac:dyDescent="0.2">
      <c r="A5526" t="s">
        <v>242</v>
      </c>
      <c r="B5526" t="s">
        <v>255</v>
      </c>
      <c r="C5526">
        <v>2004</v>
      </c>
      <c r="D5526">
        <v>66190000</v>
      </c>
      <c r="E5526">
        <v>19690000</v>
      </c>
      <c r="F5526">
        <v>12640000</v>
      </c>
      <c r="G5526">
        <v>11290000</v>
      </c>
      <c r="H5526">
        <v>22790000</v>
      </c>
      <c r="I5526">
        <v>19160000</v>
      </c>
      <c r="J5526">
        <v>20530000</v>
      </c>
      <c r="K5526">
        <v>9500000</v>
      </c>
      <c r="L5526">
        <v>11510000</v>
      </c>
      <c r="M5526">
        <v>5080000</v>
      </c>
      <c r="N5526">
        <v>1640000</v>
      </c>
      <c r="O5526">
        <f t="shared" si="950"/>
        <v>0.33091690830916909</v>
      </c>
      <c r="P5526">
        <f t="shared" si="951"/>
        <v>9.8440155984401562E-2</v>
      </c>
      <c r="Q5526">
        <f t="shared" si="952"/>
        <v>6.3193680631936811E-2</v>
      </c>
      <c r="R5526">
        <f t="shared" si="953"/>
        <v>5.6444355564443556E-2</v>
      </c>
      <c r="S5526">
        <f t="shared" si="954"/>
        <v>0.11393860613938606</v>
      </c>
      <c r="T5526">
        <f t="shared" si="955"/>
        <v>9.5790420957904215E-2</v>
      </c>
      <c r="U5526">
        <f t="shared" si="956"/>
        <v>0.10263973602639737</v>
      </c>
      <c r="V5526">
        <f t="shared" si="957"/>
        <v>4.7495250474952504E-2</v>
      </c>
      <c r="W5526">
        <f t="shared" si="958"/>
        <v>5.7544245575442458E-2</v>
      </c>
      <c r="X5526">
        <f t="shared" si="959"/>
        <v>2.5397460253974602E-2</v>
      </c>
      <c r="Y5526">
        <f t="shared" si="960"/>
        <v>8.1991800819918009E-3</v>
      </c>
    </row>
    <row r="5527" spans="1:25" x14ac:dyDescent="0.2">
      <c r="A5527" t="s">
        <v>242</v>
      </c>
      <c r="B5527" t="s">
        <v>255</v>
      </c>
      <c r="C5527">
        <v>2005</v>
      </c>
      <c r="D5527">
        <v>65900000</v>
      </c>
      <c r="E5527">
        <v>19690000</v>
      </c>
      <c r="F5527">
        <v>13500000</v>
      </c>
      <c r="G5527">
        <v>13150000</v>
      </c>
      <c r="H5527">
        <v>24060000</v>
      </c>
      <c r="I5527">
        <v>19360000</v>
      </c>
      <c r="J5527">
        <v>24280000</v>
      </c>
      <c r="K5527">
        <v>9880000</v>
      </c>
      <c r="L5527">
        <v>12850000</v>
      </c>
      <c r="M5527">
        <v>4960000</v>
      </c>
      <c r="N5527">
        <v>1630000</v>
      </c>
      <c r="O5527">
        <f t="shared" si="950"/>
        <v>0.31491923922393195</v>
      </c>
      <c r="P5527">
        <f t="shared" si="951"/>
        <v>9.4093472235496509E-2</v>
      </c>
      <c r="Q5527">
        <f t="shared" si="952"/>
        <v>6.451304597151869E-2</v>
      </c>
      <c r="R5527">
        <f t="shared" si="953"/>
        <v>6.2840485520405234E-2</v>
      </c>
      <c r="S5527">
        <f t="shared" si="954"/>
        <v>0.11497658415368441</v>
      </c>
      <c r="T5527">
        <f t="shared" si="955"/>
        <v>9.2516486667303832E-2</v>
      </c>
      <c r="U5527">
        <f t="shared" si="956"/>
        <v>0.11602790786581287</v>
      </c>
      <c r="V5527">
        <f t="shared" si="957"/>
        <v>4.7213992162859597E-2</v>
      </c>
      <c r="W5527">
        <f t="shared" si="958"/>
        <v>6.1406862276593713E-2</v>
      </c>
      <c r="X5527">
        <f t="shared" si="959"/>
        <v>2.3702570964350567E-2</v>
      </c>
      <c r="Y5527">
        <f t="shared" si="960"/>
        <v>7.7893529580426264E-3</v>
      </c>
    </row>
    <row r="5528" spans="1:25" x14ac:dyDescent="0.2">
      <c r="A5528" t="s">
        <v>242</v>
      </c>
      <c r="B5528" t="s">
        <v>255</v>
      </c>
      <c r="C5528">
        <v>2006</v>
      </c>
      <c r="D5528">
        <v>66610000</v>
      </c>
      <c r="E5528">
        <v>18660000</v>
      </c>
      <c r="F5528">
        <v>14350000</v>
      </c>
      <c r="G5528">
        <v>13950000</v>
      </c>
      <c r="H5528">
        <v>24150000</v>
      </c>
      <c r="I5528">
        <v>19340000</v>
      </c>
      <c r="J5528">
        <v>26670000</v>
      </c>
      <c r="K5528">
        <v>9800000</v>
      </c>
      <c r="L5528">
        <v>14860000</v>
      </c>
      <c r="M5528">
        <v>4830000</v>
      </c>
      <c r="N5528">
        <v>1700000</v>
      </c>
      <c r="O5528">
        <f t="shared" si="950"/>
        <v>0.30992927600967801</v>
      </c>
      <c r="P5528">
        <f t="shared" si="951"/>
        <v>8.6823003908431048E-2</v>
      </c>
      <c r="Q5528">
        <f t="shared" si="952"/>
        <v>6.6769030336869539E-2</v>
      </c>
      <c r="R5528">
        <f t="shared" si="953"/>
        <v>6.4907872696817415E-2</v>
      </c>
      <c r="S5528">
        <f t="shared" si="954"/>
        <v>0.11236739251814629</v>
      </c>
      <c r="T5528">
        <f t="shared" si="955"/>
        <v>8.9986971896519635E-2</v>
      </c>
      <c r="U5528">
        <f t="shared" si="956"/>
        <v>0.1240926856504746</v>
      </c>
      <c r="V5528">
        <f t="shared" si="957"/>
        <v>4.5598362181276754E-2</v>
      </c>
      <c r="W5528">
        <f t="shared" si="958"/>
        <v>6.9142006327935976E-2</v>
      </c>
      <c r="X5528">
        <f t="shared" si="959"/>
        <v>2.2473478503629258E-2</v>
      </c>
      <c r="Y5528">
        <f t="shared" si="960"/>
        <v>7.9099199702214774E-3</v>
      </c>
    </row>
    <row r="5529" spans="1:25" x14ac:dyDescent="0.2">
      <c r="A5529" t="s">
        <v>242</v>
      </c>
      <c r="B5529" t="s">
        <v>255</v>
      </c>
      <c r="C5529">
        <v>2007</v>
      </c>
      <c r="D5529">
        <v>67910000</v>
      </c>
      <c r="E5529">
        <v>19630000</v>
      </c>
      <c r="F5529">
        <v>15210000</v>
      </c>
      <c r="G5529">
        <v>15660000</v>
      </c>
      <c r="H5529">
        <v>26860000</v>
      </c>
      <c r="I5529">
        <v>22640000</v>
      </c>
      <c r="J5529">
        <v>28920000</v>
      </c>
      <c r="K5529">
        <v>9960000</v>
      </c>
      <c r="L5529">
        <v>15770000</v>
      </c>
      <c r="M5529">
        <v>4740000</v>
      </c>
      <c r="N5529">
        <v>1790000</v>
      </c>
      <c r="O5529">
        <f t="shared" si="950"/>
        <v>0.29643371600680957</v>
      </c>
      <c r="P5529">
        <f t="shared" si="951"/>
        <v>8.5686847963682394E-2</v>
      </c>
      <c r="Q5529">
        <f t="shared" si="952"/>
        <v>6.6393120607621453E-2</v>
      </c>
      <c r="R5529">
        <f t="shared" si="953"/>
        <v>6.8357414116722692E-2</v>
      </c>
      <c r="S5529">
        <f t="shared" si="954"/>
        <v>0.11724649700990877</v>
      </c>
      <c r="T5529">
        <f t="shared" si="955"/>
        <v>9.8825788991226154E-2</v>
      </c>
      <c r="U5529">
        <f t="shared" si="956"/>
        <v>0.12623859618490549</v>
      </c>
      <c r="V5529">
        <f t="shared" si="957"/>
        <v>4.3476363001440484E-2</v>
      </c>
      <c r="W5529">
        <f t="shared" si="958"/>
        <v>6.8837574752280764E-2</v>
      </c>
      <c r="X5529">
        <f t="shared" si="959"/>
        <v>2.0690558295866253E-2</v>
      </c>
      <c r="Y5529">
        <f t="shared" si="960"/>
        <v>7.8135230695359909E-3</v>
      </c>
    </row>
    <row r="5530" spans="1:25" x14ac:dyDescent="0.2">
      <c r="A5530" t="s">
        <v>242</v>
      </c>
      <c r="B5530" t="s">
        <v>255</v>
      </c>
      <c r="C5530">
        <v>2008</v>
      </c>
      <c r="D5530">
        <v>65340000</v>
      </c>
      <c r="E5530">
        <v>18490000</v>
      </c>
      <c r="F5530">
        <v>16059999.999999899</v>
      </c>
      <c r="G5530">
        <v>16850000</v>
      </c>
      <c r="H5530">
        <v>35350000</v>
      </c>
      <c r="I5530">
        <v>24100000</v>
      </c>
      <c r="J5530">
        <v>30180000</v>
      </c>
      <c r="K5530">
        <v>9960000</v>
      </c>
      <c r="L5530">
        <v>17010000</v>
      </c>
      <c r="M5530">
        <v>4650000</v>
      </c>
      <c r="N5530">
        <v>1950000</v>
      </c>
      <c r="O5530">
        <f t="shared" si="950"/>
        <v>0.27231807951988013</v>
      </c>
      <c r="P5530">
        <f t="shared" si="951"/>
        <v>7.706093189964161E-2</v>
      </c>
      <c r="Q5530">
        <f t="shared" si="952"/>
        <v>6.6933400016670447E-2</v>
      </c>
      <c r="R5530">
        <f t="shared" si="953"/>
        <v>7.0225889805784814E-2</v>
      </c>
      <c r="S5530">
        <f t="shared" si="954"/>
        <v>0.14732849879136459</v>
      </c>
      <c r="T5530">
        <f t="shared" si="955"/>
        <v>0.10044177711094446</v>
      </c>
      <c r="U5530">
        <f t="shared" si="956"/>
        <v>0.12578144536134039</v>
      </c>
      <c r="V5530">
        <f t="shared" si="957"/>
        <v>4.1510377594398622E-2</v>
      </c>
      <c r="W5530">
        <f t="shared" si="958"/>
        <v>7.0892723180795231E-2</v>
      </c>
      <c r="X5530">
        <f t="shared" si="959"/>
        <v>1.937984496124032E-2</v>
      </c>
      <c r="Y5530">
        <f t="shared" si="960"/>
        <v>8.1270317579394888E-3</v>
      </c>
    </row>
    <row r="5531" spans="1:25" x14ac:dyDescent="0.2">
      <c r="A5531" t="s">
        <v>242</v>
      </c>
      <c r="B5531" t="s">
        <v>255</v>
      </c>
      <c r="C5531">
        <v>2009</v>
      </c>
      <c r="D5531">
        <v>70490000</v>
      </c>
      <c r="E5531">
        <v>18690000</v>
      </c>
      <c r="F5531">
        <v>16920000</v>
      </c>
      <c r="G5531">
        <v>20390000</v>
      </c>
      <c r="H5531">
        <v>38950000</v>
      </c>
      <c r="I5531">
        <v>28930000</v>
      </c>
      <c r="J5531">
        <v>32360000</v>
      </c>
      <c r="K5531">
        <v>10090000</v>
      </c>
      <c r="L5531">
        <v>18240000</v>
      </c>
      <c r="M5531">
        <v>4570000</v>
      </c>
      <c r="N5531">
        <v>2100000</v>
      </c>
      <c r="O5531">
        <f t="shared" si="950"/>
        <v>0.26932334848890077</v>
      </c>
      <c r="P5531">
        <f t="shared" si="951"/>
        <v>7.1409467772131585E-2</v>
      </c>
      <c r="Q5531">
        <f t="shared" si="952"/>
        <v>6.4646773392427317E-2</v>
      </c>
      <c r="R5531">
        <f t="shared" si="953"/>
        <v>7.7904710961678059E-2</v>
      </c>
      <c r="S5531">
        <f t="shared" si="954"/>
        <v>0.14881748366637373</v>
      </c>
      <c r="T5531">
        <f t="shared" si="955"/>
        <v>0.1105337561609292</v>
      </c>
      <c r="U5531">
        <f t="shared" si="956"/>
        <v>0.12363886447866121</v>
      </c>
      <c r="V5531">
        <f t="shared" si="957"/>
        <v>3.8551178695602338E-2</v>
      </c>
      <c r="W5531">
        <f t="shared" si="958"/>
        <v>6.9690138692545756E-2</v>
      </c>
      <c r="X5531">
        <f t="shared" si="959"/>
        <v>1.7460741986016125E-2</v>
      </c>
      <c r="Y5531">
        <f t="shared" si="960"/>
        <v>8.0235357047338859E-3</v>
      </c>
    </row>
    <row r="5532" spans="1:25" x14ac:dyDescent="0.2">
      <c r="A5532" t="s">
        <v>242</v>
      </c>
      <c r="B5532" t="s">
        <v>255</v>
      </c>
      <c r="C5532">
        <v>2010</v>
      </c>
      <c r="D5532">
        <v>68080000</v>
      </c>
      <c r="E5532">
        <v>19310000</v>
      </c>
      <c r="F5532">
        <v>17780000</v>
      </c>
      <c r="G5532">
        <v>23250000</v>
      </c>
      <c r="H5532">
        <v>41570000</v>
      </c>
      <c r="I5532">
        <v>31070000</v>
      </c>
      <c r="J5532">
        <v>41500000</v>
      </c>
      <c r="K5532">
        <v>10880000</v>
      </c>
      <c r="L5532">
        <v>19870000</v>
      </c>
      <c r="M5532">
        <v>4440000</v>
      </c>
      <c r="N5532">
        <v>2530000</v>
      </c>
      <c r="O5532">
        <f t="shared" si="950"/>
        <v>0.24289995718567148</v>
      </c>
      <c r="P5532">
        <f t="shared" si="951"/>
        <v>6.8895390323961747E-2</v>
      </c>
      <c r="Q5532">
        <f t="shared" si="952"/>
        <v>6.343656343656344E-2</v>
      </c>
      <c r="R5532">
        <f t="shared" si="953"/>
        <v>8.2952761524190094E-2</v>
      </c>
      <c r="S5532">
        <f t="shared" si="954"/>
        <v>0.14831596974454117</v>
      </c>
      <c r="T5532">
        <f t="shared" si="955"/>
        <v>0.11085343228200371</v>
      </c>
      <c r="U5532">
        <f t="shared" si="956"/>
        <v>0.14806621949479093</v>
      </c>
      <c r="V5532">
        <f t="shared" si="957"/>
        <v>3.8818324532610249E-2</v>
      </c>
      <c r="W5532">
        <f t="shared" si="958"/>
        <v>7.0893392321963747E-2</v>
      </c>
      <c r="X5532">
        <f t="shared" si="959"/>
        <v>1.5841301555587269E-2</v>
      </c>
      <c r="Y5532">
        <f t="shared" si="960"/>
        <v>9.0266875981161697E-3</v>
      </c>
    </row>
    <row r="5533" spans="1:25" x14ac:dyDescent="0.2">
      <c r="A5533" t="s">
        <v>242</v>
      </c>
      <c r="B5533" t="s">
        <v>255</v>
      </c>
      <c r="C5533">
        <v>2011</v>
      </c>
      <c r="D5533">
        <v>66819999.999999903</v>
      </c>
      <c r="E5533">
        <v>-22050000</v>
      </c>
      <c r="F5533">
        <v>18250000</v>
      </c>
      <c r="G5533">
        <v>24380000</v>
      </c>
      <c r="H5533">
        <v>42950000</v>
      </c>
      <c r="I5533">
        <v>30510000</v>
      </c>
      <c r="J5533">
        <v>40280000</v>
      </c>
      <c r="K5533">
        <v>10620000</v>
      </c>
      <c r="L5533">
        <v>19640000</v>
      </c>
      <c r="M5533">
        <v>4430000</v>
      </c>
      <c r="N5533">
        <v>2009999.99999999</v>
      </c>
      <c r="O5533">
        <f t="shared" si="950"/>
        <v>0.28094517322569762</v>
      </c>
      <c r="P5533">
        <f t="shared" si="951"/>
        <v>-9.2709384460141306E-2</v>
      </c>
      <c r="Q5533">
        <f t="shared" si="952"/>
        <v>7.6732256979482036E-2</v>
      </c>
      <c r="R5533">
        <f t="shared" si="953"/>
        <v>0.10250588631012449</v>
      </c>
      <c r="S5533">
        <f t="shared" si="954"/>
        <v>0.1805835856037673</v>
      </c>
      <c r="T5533">
        <f t="shared" si="955"/>
        <v>0.12827951564076695</v>
      </c>
      <c r="U5533">
        <f t="shared" si="956"/>
        <v>0.16935755129498828</v>
      </c>
      <c r="V5533">
        <f t="shared" si="957"/>
        <v>4.4651866801210915E-2</v>
      </c>
      <c r="W5533">
        <f t="shared" si="958"/>
        <v>8.257652203161793E-2</v>
      </c>
      <c r="X5533">
        <f t="shared" si="959"/>
        <v>1.8625967036663311E-2</v>
      </c>
      <c r="Y5533">
        <f t="shared" si="960"/>
        <v>8.4510595358223625E-3</v>
      </c>
    </row>
    <row r="5534" spans="1:25" x14ac:dyDescent="0.2">
      <c r="A5534" t="s">
        <v>242</v>
      </c>
      <c r="B5534" t="s">
        <v>255</v>
      </c>
      <c r="C5534">
        <v>2012</v>
      </c>
      <c r="D5534">
        <v>67860000</v>
      </c>
      <c r="E5534">
        <v>-21910000</v>
      </c>
      <c r="F5534">
        <v>18730000</v>
      </c>
      <c r="G5534">
        <v>23660000</v>
      </c>
      <c r="H5534">
        <v>42310000</v>
      </c>
      <c r="I5534">
        <v>30060000</v>
      </c>
      <c r="J5534">
        <v>41470000</v>
      </c>
      <c r="K5534">
        <v>9840000</v>
      </c>
      <c r="L5534">
        <v>20070000</v>
      </c>
      <c r="M5534">
        <v>4290000</v>
      </c>
      <c r="N5534">
        <v>2069999.99999999</v>
      </c>
      <c r="O5534">
        <f t="shared" si="950"/>
        <v>0.28458796393373875</v>
      </c>
      <c r="P5534">
        <f t="shared" si="951"/>
        <v>-9.1885091214091011E-2</v>
      </c>
      <c r="Q5534">
        <f t="shared" si="952"/>
        <v>7.8548962046550638E-2</v>
      </c>
      <c r="R5534">
        <f t="shared" si="953"/>
        <v>9.9224156007548747E-2</v>
      </c>
      <c r="S5534">
        <f t="shared" si="954"/>
        <v>0.17743761794925561</v>
      </c>
      <c r="T5534">
        <f t="shared" si="955"/>
        <v>0.12606416439505139</v>
      </c>
      <c r="U5534">
        <f t="shared" si="956"/>
        <v>0.17391486684839588</v>
      </c>
      <c r="V5534">
        <f t="shared" si="957"/>
        <v>4.1266512895785278E-2</v>
      </c>
      <c r="W5534">
        <f t="shared" si="958"/>
        <v>8.4168588802684005E-2</v>
      </c>
      <c r="X5534">
        <f t="shared" si="959"/>
        <v>1.799119312224785E-2</v>
      </c>
      <c r="Y5534">
        <f t="shared" si="960"/>
        <v>8.6810652128328364E-3</v>
      </c>
    </row>
    <row r="5535" spans="1:25" x14ac:dyDescent="0.2">
      <c r="A5535" t="s">
        <v>242</v>
      </c>
      <c r="B5535" t="s">
        <v>255</v>
      </c>
      <c r="C5535">
        <v>2013</v>
      </c>
      <c r="D5535">
        <v>70860000</v>
      </c>
      <c r="E5535">
        <v>-19990000</v>
      </c>
      <c r="F5535">
        <v>19200000</v>
      </c>
      <c r="G5535">
        <v>25100000</v>
      </c>
      <c r="H5535">
        <v>44540000</v>
      </c>
      <c r="I5535">
        <v>29300000</v>
      </c>
      <c r="J5535">
        <v>44460000</v>
      </c>
      <c r="K5535">
        <v>10730000</v>
      </c>
      <c r="L5535">
        <v>20340000</v>
      </c>
      <c r="M5535">
        <v>4230000</v>
      </c>
      <c r="N5535">
        <v>2260000</v>
      </c>
      <c r="O5535">
        <f t="shared" si="950"/>
        <v>0.28227701868302596</v>
      </c>
      <c r="P5535">
        <f t="shared" si="951"/>
        <v>-7.9631916504003503E-2</v>
      </c>
      <c r="Q5535">
        <f t="shared" si="952"/>
        <v>7.6484882284985858E-2</v>
      </c>
      <c r="R5535">
        <f t="shared" si="953"/>
        <v>9.9988049237142967E-2</v>
      </c>
      <c r="S5535">
        <f t="shared" si="954"/>
        <v>0.17742899255069114</v>
      </c>
      <c r="T5535">
        <f t="shared" si="955"/>
        <v>0.11671911723698362</v>
      </c>
      <c r="U5535">
        <f t="shared" si="956"/>
        <v>0.17711030554117038</v>
      </c>
      <c r="V5535">
        <f t="shared" si="957"/>
        <v>4.2743895151973868E-2</v>
      </c>
      <c r="W5535">
        <f t="shared" si="958"/>
        <v>8.1026172170656899E-2</v>
      </c>
      <c r="X5535">
        <f t="shared" si="959"/>
        <v>1.6850575628410948E-2</v>
      </c>
      <c r="Y5535">
        <f t="shared" si="960"/>
        <v>9.0029080189618776E-3</v>
      </c>
    </row>
    <row r="5536" spans="1:25" x14ac:dyDescent="0.2">
      <c r="A5536" t="s">
        <v>242</v>
      </c>
      <c r="B5536" t="s">
        <v>255</v>
      </c>
      <c r="C5536">
        <v>2014</v>
      </c>
      <c r="D5536">
        <v>69260000</v>
      </c>
      <c r="E5536">
        <v>-21220000</v>
      </c>
      <c r="F5536">
        <v>19450000</v>
      </c>
      <c r="G5536">
        <v>26590000</v>
      </c>
      <c r="H5536">
        <v>49550000</v>
      </c>
      <c r="I5536">
        <v>29960000</v>
      </c>
      <c r="J5536">
        <v>53010000</v>
      </c>
      <c r="K5536">
        <v>10460000</v>
      </c>
      <c r="L5536">
        <v>20550000</v>
      </c>
      <c r="M5536">
        <v>4160000</v>
      </c>
      <c r="N5536">
        <v>2240000</v>
      </c>
      <c r="O5536">
        <f t="shared" si="950"/>
        <v>0.262338547782281</v>
      </c>
      <c r="P5536">
        <f t="shared" si="951"/>
        <v>-8.0375743343055181E-2</v>
      </c>
      <c r="Q5536">
        <f t="shared" si="952"/>
        <v>7.3671451838945495E-2</v>
      </c>
      <c r="R5536">
        <f t="shared" si="953"/>
        <v>0.10071588197416764</v>
      </c>
      <c r="S5536">
        <f t="shared" si="954"/>
        <v>0.18768228476194085</v>
      </c>
      <c r="T5536">
        <f t="shared" si="955"/>
        <v>0.11348054997916746</v>
      </c>
      <c r="U5536">
        <f t="shared" si="956"/>
        <v>0.20078784894511573</v>
      </c>
      <c r="V5536">
        <f t="shared" si="957"/>
        <v>3.9619711374569148E-2</v>
      </c>
      <c r="W5536">
        <f t="shared" si="958"/>
        <v>7.783796068330745E-2</v>
      </c>
      <c r="X5536">
        <f t="shared" si="959"/>
        <v>1.5756978902314308E-2</v>
      </c>
      <c r="Y5536">
        <f t="shared" si="960"/>
        <v>8.4845271012461646E-3</v>
      </c>
    </row>
    <row r="5537" spans="1:25" x14ac:dyDescent="0.2">
      <c r="A5537" t="s">
        <v>242</v>
      </c>
      <c r="B5537" t="s">
        <v>255</v>
      </c>
      <c r="C5537">
        <v>2015</v>
      </c>
      <c r="D5537">
        <v>72050000</v>
      </c>
      <c r="E5537">
        <v>-22010000</v>
      </c>
      <c r="F5537">
        <v>19700000</v>
      </c>
      <c r="G5537">
        <v>29410000</v>
      </c>
      <c r="H5537">
        <v>63300000</v>
      </c>
      <c r="I5537">
        <v>33049999.999999899</v>
      </c>
      <c r="J5537">
        <v>71100000</v>
      </c>
      <c r="K5537">
        <v>13720000</v>
      </c>
      <c r="L5537">
        <v>20800000</v>
      </c>
      <c r="M5537">
        <v>4190000</v>
      </c>
      <c r="N5537">
        <v>2940000</v>
      </c>
      <c r="O5537">
        <f t="shared" si="950"/>
        <v>0.23373884833738856</v>
      </c>
      <c r="P5537">
        <f t="shared" si="951"/>
        <v>-7.1403081914030844E-2</v>
      </c>
      <c r="Q5537">
        <f t="shared" si="952"/>
        <v>6.3909164639091673E-2</v>
      </c>
      <c r="R5537">
        <f t="shared" si="953"/>
        <v>9.5409570154095735E-2</v>
      </c>
      <c r="S5537">
        <f t="shared" si="954"/>
        <v>0.20535279805352805</v>
      </c>
      <c r="T5537">
        <f t="shared" si="955"/>
        <v>0.10721816707218139</v>
      </c>
      <c r="U5537">
        <f t="shared" si="956"/>
        <v>0.23065693430656944</v>
      </c>
      <c r="V5537">
        <f t="shared" si="957"/>
        <v>4.4509326845093289E-2</v>
      </c>
      <c r="W5537">
        <f t="shared" si="958"/>
        <v>6.7477696674776988E-2</v>
      </c>
      <c r="X5537">
        <f t="shared" si="959"/>
        <v>1.3592862935928634E-2</v>
      </c>
      <c r="Y5537">
        <f t="shared" si="960"/>
        <v>9.5377128953771321E-3</v>
      </c>
    </row>
    <row r="5538" spans="1:25" x14ac:dyDescent="0.2">
      <c r="A5538" t="s">
        <v>242</v>
      </c>
      <c r="B5538" t="s">
        <v>255</v>
      </c>
      <c r="C5538">
        <v>2016</v>
      </c>
      <c r="D5538">
        <v>71110000</v>
      </c>
      <c r="E5538">
        <v>-11370000</v>
      </c>
      <c r="F5538">
        <v>19930000</v>
      </c>
      <c r="G5538">
        <v>34130000</v>
      </c>
      <c r="H5538">
        <v>63010000</v>
      </c>
      <c r="I5538">
        <v>36490000</v>
      </c>
      <c r="J5538">
        <v>79760000</v>
      </c>
      <c r="K5538">
        <v>13070000</v>
      </c>
      <c r="L5538">
        <v>20010000</v>
      </c>
      <c r="M5538">
        <v>4059999.9999999902</v>
      </c>
      <c r="N5538">
        <v>3040000</v>
      </c>
      <c r="O5538">
        <f t="shared" si="950"/>
        <v>0.21338974912975633</v>
      </c>
      <c r="P5538">
        <f t="shared" si="951"/>
        <v>-3.4119553474972995E-2</v>
      </c>
      <c r="Q5538">
        <f t="shared" si="952"/>
        <v>5.9806745888848878E-2</v>
      </c>
      <c r="R5538">
        <f t="shared" si="953"/>
        <v>0.10241867722962429</v>
      </c>
      <c r="S5538">
        <f t="shared" si="954"/>
        <v>0.18908294322410274</v>
      </c>
      <c r="T5538">
        <f t="shared" si="955"/>
        <v>0.10950066018485176</v>
      </c>
      <c r="U5538">
        <f t="shared" si="956"/>
        <v>0.23934701716480614</v>
      </c>
      <c r="V5538">
        <f t="shared" si="957"/>
        <v>3.9220981874924982E-2</v>
      </c>
      <c r="W5538">
        <f t="shared" si="958"/>
        <v>6.0046813107670148E-2</v>
      </c>
      <c r="X5538">
        <f t="shared" si="959"/>
        <v>1.218341135517942E-2</v>
      </c>
      <c r="Y5538">
        <f t="shared" si="960"/>
        <v>9.1225543152082585E-3</v>
      </c>
    </row>
    <row r="5539" spans="1:25" x14ac:dyDescent="0.2">
      <c r="A5539" t="s">
        <v>242</v>
      </c>
      <c r="B5539" t="s">
        <v>255</v>
      </c>
      <c r="C5539">
        <v>2017</v>
      </c>
      <c r="D5539">
        <v>71150000</v>
      </c>
      <c r="E5539">
        <v>-12090000</v>
      </c>
      <c r="F5539">
        <v>20160000</v>
      </c>
      <c r="G5539">
        <v>35690000</v>
      </c>
      <c r="H5539">
        <v>64330000</v>
      </c>
      <c r="I5539">
        <v>38190000</v>
      </c>
      <c r="J5539">
        <v>71570000</v>
      </c>
      <c r="K5539">
        <v>15780000</v>
      </c>
      <c r="L5539">
        <v>19360000</v>
      </c>
      <c r="M5539">
        <v>4190000</v>
      </c>
      <c r="N5539">
        <v>3350000</v>
      </c>
      <c r="O5539">
        <f t="shared" si="950"/>
        <v>0.21451398938736133</v>
      </c>
      <c r="P5539">
        <f t="shared" si="951"/>
        <v>-3.6450795947901592E-2</v>
      </c>
      <c r="Q5539">
        <f t="shared" si="952"/>
        <v>6.0781476121562955E-2</v>
      </c>
      <c r="R5539">
        <f t="shared" si="953"/>
        <v>0.10760371442354076</v>
      </c>
      <c r="S5539">
        <f t="shared" si="954"/>
        <v>0.19395200192957068</v>
      </c>
      <c r="T5539">
        <f t="shared" si="955"/>
        <v>0.1151410998552822</v>
      </c>
      <c r="U5539">
        <f t="shared" si="956"/>
        <v>0.21578027013989387</v>
      </c>
      <c r="V5539">
        <f t="shared" si="957"/>
        <v>4.7575976845151954E-2</v>
      </c>
      <c r="W5539">
        <f t="shared" si="958"/>
        <v>5.8369512783405693E-2</v>
      </c>
      <c r="X5539">
        <f t="shared" si="959"/>
        <v>1.2632657983598649E-2</v>
      </c>
      <c r="Y5539">
        <f t="shared" si="960"/>
        <v>1.0100096478533526E-2</v>
      </c>
    </row>
    <row r="5540" spans="1:25" x14ac:dyDescent="0.2">
      <c r="A5540" t="s">
        <v>242</v>
      </c>
      <c r="B5540" t="s">
        <v>255</v>
      </c>
      <c r="C5540">
        <v>2018</v>
      </c>
      <c r="D5540">
        <v>70990000</v>
      </c>
      <c r="E5540">
        <v>-12090000</v>
      </c>
      <c r="F5540">
        <v>20400000</v>
      </c>
      <c r="G5540">
        <v>37130000</v>
      </c>
      <c r="H5540">
        <v>63910000</v>
      </c>
      <c r="I5540">
        <v>36320000</v>
      </c>
      <c r="J5540">
        <v>109130000</v>
      </c>
      <c r="K5540">
        <v>15790000</v>
      </c>
      <c r="L5540">
        <v>18660000</v>
      </c>
      <c r="M5540">
        <v>4210000</v>
      </c>
      <c r="N5540">
        <v>4300000</v>
      </c>
      <c r="O5540">
        <f t="shared" si="950"/>
        <v>0.19251525423728813</v>
      </c>
      <c r="P5540">
        <f t="shared" si="951"/>
        <v>-3.27864406779661E-2</v>
      </c>
      <c r="Q5540">
        <f t="shared" si="952"/>
        <v>5.5322033898305083E-2</v>
      </c>
      <c r="R5540">
        <f t="shared" si="953"/>
        <v>0.10069152542372882</v>
      </c>
      <c r="S5540">
        <f t="shared" si="954"/>
        <v>0.17331525423728814</v>
      </c>
      <c r="T5540">
        <f t="shared" si="955"/>
        <v>9.8494915254237286E-2</v>
      </c>
      <c r="U5540">
        <f t="shared" si="956"/>
        <v>0.2959457627118644</v>
      </c>
      <c r="V5540">
        <f t="shared" si="957"/>
        <v>4.2820338983050849E-2</v>
      </c>
      <c r="W5540">
        <f t="shared" si="958"/>
        <v>5.0603389830508473E-2</v>
      </c>
      <c r="X5540">
        <f t="shared" si="959"/>
        <v>1.1416949152542374E-2</v>
      </c>
      <c r="Y5540">
        <f t="shared" si="960"/>
        <v>1.1661016949152543E-2</v>
      </c>
    </row>
    <row r="5541" spans="1:25" x14ac:dyDescent="0.2">
      <c r="A5541" t="s">
        <v>249</v>
      </c>
      <c r="B5541" t="s">
        <v>254</v>
      </c>
      <c r="C5541">
        <v>1990</v>
      </c>
      <c r="D5541">
        <v>4997830000</v>
      </c>
      <c r="E5541">
        <v>1909290000</v>
      </c>
      <c r="F5541">
        <v>1364400000</v>
      </c>
      <c r="G5541">
        <v>1010440000</v>
      </c>
      <c r="H5541">
        <v>3955390000</v>
      </c>
      <c r="I5541">
        <v>4609040000</v>
      </c>
      <c r="J5541">
        <v>8596170000</v>
      </c>
      <c r="K5541">
        <v>2596850000</v>
      </c>
      <c r="L5541">
        <v>2253380000</v>
      </c>
      <c r="M5541">
        <v>1353120000</v>
      </c>
      <c r="N5541">
        <v>630860000</v>
      </c>
      <c r="O5541">
        <f t="shared" si="950"/>
        <v>0.150189756998651</v>
      </c>
      <c r="P5541">
        <f t="shared" si="951"/>
        <v>5.7376061438655257E-2</v>
      </c>
      <c r="Q5541">
        <f t="shared" si="952"/>
        <v>4.1001575573590826E-2</v>
      </c>
      <c r="R5541">
        <f t="shared" si="953"/>
        <v>3.0364725903385455E-2</v>
      </c>
      <c r="S5541">
        <f t="shared" si="954"/>
        <v>0.11886339930227603</v>
      </c>
      <c r="T5541">
        <f t="shared" si="955"/>
        <v>0.1385062312237636</v>
      </c>
      <c r="U5541">
        <f t="shared" si="956"/>
        <v>0.25832344906071114</v>
      </c>
      <c r="V5541">
        <f t="shared" si="957"/>
        <v>7.8037922550776406E-2</v>
      </c>
      <c r="W5541">
        <f t="shared" si="958"/>
        <v>6.7716307802710415E-2</v>
      </c>
      <c r="X5541">
        <f t="shared" si="959"/>
        <v>4.0662600366562017E-2</v>
      </c>
      <c r="Y5541">
        <f t="shared" si="960"/>
        <v>1.8957969778917845E-2</v>
      </c>
    </row>
    <row r="5542" spans="1:25" x14ac:dyDescent="0.2">
      <c r="A5542" t="s">
        <v>249</v>
      </c>
      <c r="B5542" t="s">
        <v>254</v>
      </c>
      <c r="C5542">
        <v>1991</v>
      </c>
      <c r="D5542">
        <v>4988460000</v>
      </c>
      <c r="E5542">
        <v>1909290000</v>
      </c>
      <c r="F5542">
        <v>1395180000</v>
      </c>
      <c r="G5542">
        <v>1014310000</v>
      </c>
      <c r="H5542">
        <v>3875910000</v>
      </c>
      <c r="I5542">
        <v>4648550000</v>
      </c>
      <c r="J5542">
        <v>8735040000</v>
      </c>
      <c r="K5542">
        <v>2622040000</v>
      </c>
      <c r="L5542">
        <v>2261860000</v>
      </c>
      <c r="M5542">
        <v>1362830000</v>
      </c>
      <c r="N5542">
        <v>638250000</v>
      </c>
      <c r="O5542">
        <f t="shared" si="950"/>
        <v>0.14912417059571226</v>
      </c>
      <c r="P5542">
        <f t="shared" si="951"/>
        <v>5.7075988917759682E-2</v>
      </c>
      <c r="Q5542">
        <f t="shared" si="952"/>
        <v>4.1707272451162451E-2</v>
      </c>
      <c r="R5542">
        <f t="shared" si="953"/>
        <v>3.0321609770738247E-2</v>
      </c>
      <c r="S5542">
        <f t="shared" si="954"/>
        <v>0.11586579105648379</v>
      </c>
      <c r="T5542">
        <f t="shared" si="955"/>
        <v>0.13896295915426771</v>
      </c>
      <c r="U5542">
        <f t="shared" si="956"/>
        <v>0.26112379273771275</v>
      </c>
      <c r="V5542">
        <f t="shared" si="957"/>
        <v>7.838281559214294E-2</v>
      </c>
      <c r="W5542">
        <f t="shared" si="958"/>
        <v>6.7615656235314653E-2</v>
      </c>
      <c r="X5542">
        <f t="shared" si="959"/>
        <v>4.0740207080532782E-2</v>
      </c>
      <c r="Y5542">
        <f t="shared" si="960"/>
        <v>1.9079736408172735E-2</v>
      </c>
    </row>
    <row r="5543" spans="1:25" x14ac:dyDescent="0.2">
      <c r="A5543" t="s">
        <v>249</v>
      </c>
      <c r="B5543" t="s">
        <v>254</v>
      </c>
      <c r="C5543">
        <v>1992</v>
      </c>
      <c r="D5543">
        <v>4966820000</v>
      </c>
      <c r="E5543">
        <v>1909290000</v>
      </c>
      <c r="F5543">
        <v>1418280000</v>
      </c>
      <c r="G5543">
        <v>1030400000</v>
      </c>
      <c r="H5543">
        <v>3743480000</v>
      </c>
      <c r="I5543">
        <v>4753490000</v>
      </c>
      <c r="J5543">
        <v>8894600000</v>
      </c>
      <c r="K5543">
        <v>2514520000</v>
      </c>
      <c r="L5543">
        <v>2165360000</v>
      </c>
      <c r="M5543">
        <v>1274100000</v>
      </c>
      <c r="N5543">
        <v>675220000</v>
      </c>
      <c r="O5543">
        <f t="shared" si="950"/>
        <v>0.14894996515278197</v>
      </c>
      <c r="P5543">
        <f t="shared" si="951"/>
        <v>5.7257697876418927E-2</v>
      </c>
      <c r="Q5543">
        <f t="shared" si="952"/>
        <v>4.2532798969338044E-2</v>
      </c>
      <c r="R5543">
        <f t="shared" si="953"/>
        <v>3.0900665635844773E-2</v>
      </c>
      <c r="S5543">
        <f t="shared" si="954"/>
        <v>0.11226322185022533</v>
      </c>
      <c r="T5543">
        <f t="shared" si="955"/>
        <v>0.14255241177536079</v>
      </c>
      <c r="U5543">
        <f t="shared" si="956"/>
        <v>0.26674015970941861</v>
      </c>
      <c r="V5543">
        <f t="shared" si="957"/>
        <v>7.5407940367473211E-2</v>
      </c>
      <c r="W5543">
        <f t="shared" si="958"/>
        <v>6.4936981115326892E-2</v>
      </c>
      <c r="X5543">
        <f t="shared" si="959"/>
        <v>3.820898494432242E-2</v>
      </c>
      <c r="Y5543">
        <f t="shared" si="960"/>
        <v>2.0249172603489039E-2</v>
      </c>
    </row>
    <row r="5544" spans="1:25" x14ac:dyDescent="0.2">
      <c r="A5544" t="s">
        <v>249</v>
      </c>
      <c r="B5544" t="s">
        <v>254</v>
      </c>
      <c r="C5544">
        <v>1993</v>
      </c>
      <c r="D5544">
        <v>4936150000</v>
      </c>
      <c r="E5544">
        <v>1909290000</v>
      </c>
      <c r="F5544">
        <v>1444390000</v>
      </c>
      <c r="G5544">
        <v>1044440000</v>
      </c>
      <c r="H5544">
        <v>3694800000</v>
      </c>
      <c r="I5544">
        <v>4794310000</v>
      </c>
      <c r="J5544">
        <v>8945800000</v>
      </c>
      <c r="K5544">
        <v>2574500000</v>
      </c>
      <c r="L5544">
        <v>2129690000</v>
      </c>
      <c r="M5544">
        <v>1293130000</v>
      </c>
      <c r="N5544">
        <v>667470000</v>
      </c>
      <c r="O5544">
        <f t="shared" si="950"/>
        <v>0.14763876380818669</v>
      </c>
      <c r="P5544">
        <f t="shared" si="951"/>
        <v>5.7106290398657417E-2</v>
      </c>
      <c r="Q5544">
        <f t="shared" si="952"/>
        <v>4.3201271042595302E-2</v>
      </c>
      <c r="R5544">
        <f t="shared" si="953"/>
        <v>3.1238886677232767E-2</v>
      </c>
      <c r="S5544">
        <f t="shared" si="954"/>
        <v>0.11051035817762593</v>
      </c>
      <c r="T5544">
        <f t="shared" si="955"/>
        <v>0.14339637201325478</v>
      </c>
      <c r="U5544">
        <f t="shared" si="956"/>
        <v>0.26756619091301453</v>
      </c>
      <c r="V5544">
        <f t="shared" si="957"/>
        <v>7.700252168677546E-2</v>
      </c>
      <c r="W5544">
        <f t="shared" si="958"/>
        <v>6.3698388196196859E-2</v>
      </c>
      <c r="X5544">
        <f t="shared" si="959"/>
        <v>3.8677129877187785E-2</v>
      </c>
      <c r="Y5544">
        <f t="shared" si="960"/>
        <v>1.9963827209272485E-2</v>
      </c>
    </row>
    <row r="5545" spans="1:25" x14ac:dyDescent="0.2">
      <c r="A5545" t="s">
        <v>249</v>
      </c>
      <c r="B5545" t="s">
        <v>254</v>
      </c>
      <c r="C5545">
        <v>1994</v>
      </c>
      <c r="D5545">
        <v>4981350000</v>
      </c>
      <c r="E5545">
        <v>1909320000</v>
      </c>
      <c r="F5545">
        <v>1470960000</v>
      </c>
      <c r="G5545">
        <v>1151620000</v>
      </c>
      <c r="H5545">
        <v>3711410000</v>
      </c>
      <c r="I5545">
        <v>4891400000</v>
      </c>
      <c r="J5545">
        <v>9042500000</v>
      </c>
      <c r="K5545">
        <v>2492940000</v>
      </c>
      <c r="L5545">
        <v>2063050000</v>
      </c>
      <c r="M5545">
        <v>1262920000</v>
      </c>
      <c r="N5545">
        <v>693780000</v>
      </c>
      <c r="O5545">
        <f t="shared" si="950"/>
        <v>0.14794075064038312</v>
      </c>
      <c r="P5545">
        <f t="shared" si="951"/>
        <v>5.6704755540706094E-2</v>
      </c>
      <c r="Q5545">
        <f t="shared" si="952"/>
        <v>4.3685933845639825E-2</v>
      </c>
      <c r="R5545">
        <f t="shared" si="953"/>
        <v>3.4201878457140733E-2</v>
      </c>
      <c r="S5545">
        <f t="shared" si="954"/>
        <v>0.11022489512566358</v>
      </c>
      <c r="T5545">
        <f t="shared" si="955"/>
        <v>0.14526933214537624</v>
      </c>
      <c r="U5545">
        <f t="shared" si="956"/>
        <v>0.26855254853918403</v>
      </c>
      <c r="V5545">
        <f t="shared" si="957"/>
        <v>7.4037643390132538E-2</v>
      </c>
      <c r="W5545">
        <f t="shared" si="958"/>
        <v>6.1270371607825669E-2</v>
      </c>
      <c r="X5545">
        <f t="shared" si="959"/>
        <v>3.7507369046293204E-2</v>
      </c>
      <c r="Y5545">
        <f t="shared" si="960"/>
        <v>2.0604521661654971E-2</v>
      </c>
    </row>
    <row r="5546" spans="1:25" x14ac:dyDescent="0.2">
      <c r="A5546" t="s">
        <v>249</v>
      </c>
      <c r="B5546" t="s">
        <v>254</v>
      </c>
      <c r="C5546">
        <v>1995</v>
      </c>
      <c r="D5546">
        <v>5038180000</v>
      </c>
      <c r="E5546">
        <v>1915150000</v>
      </c>
      <c r="F5546">
        <v>1476510000</v>
      </c>
      <c r="G5546">
        <v>1225100000</v>
      </c>
      <c r="H5546">
        <v>3937600000</v>
      </c>
      <c r="I5546">
        <v>5024900000</v>
      </c>
      <c r="J5546">
        <v>9231220000</v>
      </c>
      <c r="K5546">
        <v>2566840000</v>
      </c>
      <c r="L5546">
        <v>2073699999.99999</v>
      </c>
      <c r="M5546">
        <v>1214260000</v>
      </c>
      <c r="N5546">
        <v>717670000</v>
      </c>
      <c r="O5546">
        <f t="shared" si="950"/>
        <v>0.14636881473676205</v>
      </c>
      <c r="P5546">
        <f t="shared" si="951"/>
        <v>5.5638789313424655E-2</v>
      </c>
      <c r="Q5546">
        <f t="shared" si="952"/>
        <v>4.2895454042328092E-2</v>
      </c>
      <c r="R5546">
        <f t="shared" si="953"/>
        <v>3.5591510214801218E-2</v>
      </c>
      <c r="S5546">
        <f t="shared" si="954"/>
        <v>0.1143948499076004</v>
      </c>
      <c r="T5546">
        <f t="shared" si="955"/>
        <v>0.14598300520639509</v>
      </c>
      <c r="U5546">
        <f t="shared" si="956"/>
        <v>0.26818468771943293</v>
      </c>
      <c r="V5546">
        <f t="shared" si="957"/>
        <v>7.4571636666198968E-2</v>
      </c>
      <c r="W5546">
        <f t="shared" si="958"/>
        <v>6.0244971620629272E-2</v>
      </c>
      <c r="X5546">
        <f t="shared" si="959"/>
        <v>3.5276587375254694E-2</v>
      </c>
      <c r="Y5546">
        <f t="shared" si="960"/>
        <v>2.0849693197172791E-2</v>
      </c>
    </row>
    <row r="5547" spans="1:25" x14ac:dyDescent="0.2">
      <c r="A5547" t="s">
        <v>249</v>
      </c>
      <c r="B5547" t="s">
        <v>254</v>
      </c>
      <c r="C5547">
        <v>1996</v>
      </c>
      <c r="D5547">
        <v>5057350000</v>
      </c>
      <c r="E5547">
        <v>1711370000</v>
      </c>
      <c r="F5547">
        <v>1478310000</v>
      </c>
      <c r="G5547">
        <v>1277110000</v>
      </c>
      <c r="H5547">
        <v>3827310000</v>
      </c>
      <c r="I5547">
        <v>5232370000</v>
      </c>
      <c r="J5547">
        <v>9586390000</v>
      </c>
      <c r="K5547">
        <v>2637750000</v>
      </c>
      <c r="L5547">
        <v>2106340000</v>
      </c>
      <c r="M5547">
        <v>1154630000</v>
      </c>
      <c r="N5547">
        <v>739580000</v>
      </c>
      <c r="O5547">
        <f t="shared" si="950"/>
        <v>0.14529062002366663</v>
      </c>
      <c r="P5547">
        <f t="shared" si="951"/>
        <v>4.9165275962688437E-2</v>
      </c>
      <c r="Q5547">
        <f t="shared" si="952"/>
        <v>4.2469786842355507E-2</v>
      </c>
      <c r="R5547">
        <f t="shared" si="953"/>
        <v>3.6689591137339689E-2</v>
      </c>
      <c r="S5547">
        <f t="shared" si="954"/>
        <v>0.10995328441234629</v>
      </c>
      <c r="T5547">
        <f t="shared" si="955"/>
        <v>0.15031870080046517</v>
      </c>
      <c r="U5547">
        <f t="shared" si="956"/>
        <v>0.27540362974456534</v>
      </c>
      <c r="V5547">
        <f t="shared" si="957"/>
        <v>7.5778882807681219E-2</v>
      </c>
      <c r="W5547">
        <f t="shared" si="958"/>
        <v>6.05122138235736E-2</v>
      </c>
      <c r="X5547">
        <f t="shared" si="959"/>
        <v>3.3170911366214757E-2</v>
      </c>
      <c r="Y5547">
        <f t="shared" si="960"/>
        <v>2.1247103079103356E-2</v>
      </c>
    </row>
    <row r="5548" spans="1:25" x14ac:dyDescent="0.2">
      <c r="A5548" t="s">
        <v>249</v>
      </c>
      <c r="B5548" t="s">
        <v>254</v>
      </c>
      <c r="C5548">
        <v>1997</v>
      </c>
      <c r="D5548">
        <v>4986720000</v>
      </c>
      <c r="E5548">
        <v>2681330000</v>
      </c>
      <c r="F5548">
        <v>1474360000</v>
      </c>
      <c r="G5548">
        <v>1319750000</v>
      </c>
      <c r="H5548">
        <v>3852360000</v>
      </c>
      <c r="I5548">
        <v>5309680000</v>
      </c>
      <c r="J5548">
        <v>9853190000</v>
      </c>
      <c r="K5548">
        <v>2615100000</v>
      </c>
      <c r="L5548">
        <v>2091650000</v>
      </c>
      <c r="M5548">
        <v>1203740000</v>
      </c>
      <c r="N5548">
        <v>765100000</v>
      </c>
      <c r="O5548">
        <f t="shared" si="950"/>
        <v>0.13793385773454914</v>
      </c>
      <c r="P5548">
        <f t="shared" si="951"/>
        <v>7.416622364186852E-2</v>
      </c>
      <c r="Q5548">
        <f t="shared" si="952"/>
        <v>4.078114722493139E-2</v>
      </c>
      <c r="R5548">
        <f t="shared" si="953"/>
        <v>3.6504597961219243E-2</v>
      </c>
      <c r="S5548">
        <f t="shared" si="954"/>
        <v>0.10655719113611105</v>
      </c>
      <c r="T5548">
        <f t="shared" si="955"/>
        <v>0.1468670079202323</v>
      </c>
      <c r="U5548">
        <f t="shared" si="956"/>
        <v>0.27254157195340467</v>
      </c>
      <c r="V5548">
        <f t="shared" si="957"/>
        <v>7.2334286136301898E-2</v>
      </c>
      <c r="W5548">
        <f t="shared" si="958"/>
        <v>5.7855535007072724E-2</v>
      </c>
      <c r="X5548">
        <f t="shared" si="959"/>
        <v>3.329573385098545E-2</v>
      </c>
      <c r="Y5548">
        <f t="shared" si="960"/>
        <v>2.1162847433323615E-2</v>
      </c>
    </row>
    <row r="5549" spans="1:25" x14ac:dyDescent="0.2">
      <c r="A5549" t="s">
        <v>249</v>
      </c>
      <c r="B5549" t="s">
        <v>254</v>
      </c>
      <c r="C5549">
        <v>1998</v>
      </c>
      <c r="D5549">
        <v>5042290000</v>
      </c>
      <c r="E5549">
        <v>2011150000</v>
      </c>
      <c r="F5549">
        <v>1466280000</v>
      </c>
      <c r="G5549">
        <v>1323480000</v>
      </c>
      <c r="H5549">
        <v>3854060000</v>
      </c>
      <c r="I5549">
        <v>5431290000</v>
      </c>
      <c r="J5549">
        <v>10080660000</v>
      </c>
      <c r="K5549">
        <v>2463090000</v>
      </c>
      <c r="L5549">
        <v>2076100000</v>
      </c>
      <c r="M5549">
        <v>1180800000</v>
      </c>
      <c r="N5549">
        <v>789130000</v>
      </c>
      <c r="O5549">
        <f t="shared" si="950"/>
        <v>0.1411681341204922</v>
      </c>
      <c r="P5549">
        <f t="shared" si="951"/>
        <v>5.6305823928498339E-2</v>
      </c>
      <c r="Q5549">
        <f t="shared" si="952"/>
        <v>4.1051191363090045E-2</v>
      </c>
      <c r="R5549">
        <f t="shared" si="953"/>
        <v>3.7053244090639176E-2</v>
      </c>
      <c r="S5549">
        <f t="shared" si="954"/>
        <v>0.10790146123852935</v>
      </c>
      <c r="T5549">
        <f t="shared" si="955"/>
        <v>0.15205890085006774</v>
      </c>
      <c r="U5549">
        <f t="shared" si="956"/>
        <v>0.28222652066879944</v>
      </c>
      <c r="V5549">
        <f t="shared" si="957"/>
        <v>6.8958711115553281E-2</v>
      </c>
      <c r="W5549">
        <f t="shared" si="958"/>
        <v>5.8124218013552144E-2</v>
      </c>
      <c r="X5549">
        <f t="shared" si="959"/>
        <v>3.3058656437744992E-2</v>
      </c>
      <c r="Y5549">
        <f t="shared" si="960"/>
        <v>2.2093138173033287E-2</v>
      </c>
    </row>
    <row r="5550" spans="1:25" x14ac:dyDescent="0.2">
      <c r="A5550" t="s">
        <v>249</v>
      </c>
      <c r="B5550" t="s">
        <v>254</v>
      </c>
      <c r="C5550">
        <v>1999</v>
      </c>
      <c r="D5550">
        <v>5098820000</v>
      </c>
      <c r="E5550">
        <v>1819850000</v>
      </c>
      <c r="F5550">
        <v>1464470000</v>
      </c>
      <c r="G5550">
        <v>1329140000</v>
      </c>
      <c r="H5550">
        <v>3694740000</v>
      </c>
      <c r="I5550">
        <v>5592430000</v>
      </c>
      <c r="J5550">
        <v>10134660000</v>
      </c>
      <c r="K5550">
        <v>2533910000</v>
      </c>
      <c r="L5550">
        <v>2089090000</v>
      </c>
      <c r="M5550">
        <v>1191820000</v>
      </c>
      <c r="N5550">
        <v>830320000</v>
      </c>
      <c r="O5550">
        <f t="shared" si="950"/>
        <v>0.1425077384238071</v>
      </c>
      <c r="P5550">
        <f t="shared" si="951"/>
        <v>5.0863279694236187E-2</v>
      </c>
      <c r="Q5550">
        <f t="shared" si="952"/>
        <v>4.0930707043887168E-2</v>
      </c>
      <c r="R5550">
        <f t="shared" si="953"/>
        <v>3.7148347156522286E-2</v>
      </c>
      <c r="S5550">
        <f t="shared" si="954"/>
        <v>0.10326488118113152</v>
      </c>
      <c r="T5550">
        <f t="shared" si="955"/>
        <v>0.15630372352690455</v>
      </c>
      <c r="U5550">
        <f t="shared" si="956"/>
        <v>0.28325523872076691</v>
      </c>
      <c r="V5550">
        <f t="shared" si="957"/>
        <v>7.0820657224508615E-2</v>
      </c>
      <c r="W5550">
        <f t="shared" si="958"/>
        <v>5.8388311661088481E-2</v>
      </c>
      <c r="X5550">
        <f t="shared" si="959"/>
        <v>3.3310368439807989E-2</v>
      </c>
      <c r="Y5550">
        <f t="shared" si="960"/>
        <v>2.3206746927339171E-2</v>
      </c>
    </row>
    <row r="5551" spans="1:25" x14ac:dyDescent="0.2">
      <c r="A5551" t="s">
        <v>249</v>
      </c>
      <c r="B5551" t="s">
        <v>254</v>
      </c>
      <c r="C5551">
        <v>2000</v>
      </c>
      <c r="D5551">
        <v>5094120000</v>
      </c>
      <c r="E5551">
        <v>1670960000</v>
      </c>
      <c r="F5551">
        <v>1466760000</v>
      </c>
      <c r="G5551">
        <v>1388470000</v>
      </c>
      <c r="H5551">
        <v>3874930000</v>
      </c>
      <c r="I5551">
        <v>5770250000</v>
      </c>
      <c r="J5551">
        <v>10552870000</v>
      </c>
      <c r="K5551">
        <v>2525960000</v>
      </c>
      <c r="L5551">
        <v>2134250000</v>
      </c>
      <c r="M5551">
        <v>1129160000</v>
      </c>
      <c r="N5551">
        <v>855080000</v>
      </c>
      <c r="O5551">
        <f t="shared" si="950"/>
        <v>0.13970727982840597</v>
      </c>
      <c r="P5551">
        <f t="shared" si="951"/>
        <v>4.5826418753793251E-2</v>
      </c>
      <c r="Q5551">
        <f t="shared" si="952"/>
        <v>4.0226192111907998E-2</v>
      </c>
      <c r="R5551">
        <f t="shared" si="953"/>
        <v>3.8079072896466289E-2</v>
      </c>
      <c r="S5551">
        <f t="shared" si="954"/>
        <v>0.10627074545269551</v>
      </c>
      <c r="T5551">
        <f t="shared" si="955"/>
        <v>0.15825028295954152</v>
      </c>
      <c r="U5551">
        <f t="shared" si="956"/>
        <v>0.2894146117646994</v>
      </c>
      <c r="V5551">
        <f t="shared" si="957"/>
        <v>6.9274968111344135E-2</v>
      </c>
      <c r="W5551">
        <f t="shared" si="958"/>
        <v>5.8532241481114591E-2</v>
      </c>
      <c r="X5551">
        <f t="shared" si="959"/>
        <v>3.0967443266166267E-2</v>
      </c>
      <c r="Y5551">
        <f t="shared" si="960"/>
        <v>2.3450743373865043E-2</v>
      </c>
    </row>
    <row r="5552" spans="1:25" x14ac:dyDescent="0.2">
      <c r="A5552" t="s">
        <v>249</v>
      </c>
      <c r="B5552" t="s">
        <v>254</v>
      </c>
      <c r="C5552">
        <v>2001</v>
      </c>
      <c r="D5552">
        <v>5105040000</v>
      </c>
      <c r="E5552">
        <v>1338220000</v>
      </c>
      <c r="F5552">
        <v>1452910000</v>
      </c>
      <c r="G5552">
        <v>1413160000</v>
      </c>
      <c r="H5552">
        <v>3897350000</v>
      </c>
      <c r="I5552">
        <v>5800870000</v>
      </c>
      <c r="J5552">
        <v>10813150000</v>
      </c>
      <c r="K5552">
        <v>2550890000</v>
      </c>
      <c r="L5552">
        <v>2179350000</v>
      </c>
      <c r="M5552">
        <v>1150840000</v>
      </c>
      <c r="N5552">
        <v>822920000</v>
      </c>
      <c r="O5552">
        <f t="shared" si="950"/>
        <v>0.13976952582772753</v>
      </c>
      <c r="P5552">
        <f t="shared" si="951"/>
        <v>3.6638767737996479E-2</v>
      </c>
      <c r="Q5552">
        <f t="shared" si="952"/>
        <v>3.9778834596861851E-2</v>
      </c>
      <c r="R5552">
        <f t="shared" si="953"/>
        <v>3.8690529970129804E-2</v>
      </c>
      <c r="S5552">
        <f t="shared" si="954"/>
        <v>0.10670450407532436</v>
      </c>
      <c r="T5552">
        <f t="shared" si="955"/>
        <v>0.1588204694357517</v>
      </c>
      <c r="U5552">
        <f t="shared" si="956"/>
        <v>0.296050344013777</v>
      </c>
      <c r="V5552">
        <f t="shared" si="957"/>
        <v>6.9840135579484569E-2</v>
      </c>
      <c r="W5552">
        <f t="shared" si="958"/>
        <v>5.9667841214301555E-2</v>
      </c>
      <c r="X5552">
        <f t="shared" si="959"/>
        <v>3.1508540795680731E-2</v>
      </c>
      <c r="Y5552">
        <f t="shared" si="960"/>
        <v>2.2530506752964433E-2</v>
      </c>
    </row>
    <row r="5553" spans="1:25" x14ac:dyDescent="0.2">
      <c r="A5553" t="s">
        <v>249</v>
      </c>
      <c r="B5553" t="s">
        <v>254</v>
      </c>
      <c r="C5553">
        <v>2002</v>
      </c>
      <c r="D5553">
        <v>5164050000</v>
      </c>
      <c r="E5553">
        <v>1853110000</v>
      </c>
      <c r="F5553">
        <v>1447970000</v>
      </c>
      <c r="G5553">
        <v>1479760000</v>
      </c>
      <c r="H5553">
        <v>3896220000</v>
      </c>
      <c r="I5553">
        <v>5951040000</v>
      </c>
      <c r="J5553">
        <v>10999870000</v>
      </c>
      <c r="K5553">
        <v>2550130000</v>
      </c>
      <c r="L5553">
        <v>2228840000</v>
      </c>
      <c r="M5553">
        <v>1156850000</v>
      </c>
      <c r="N5553">
        <v>861970000</v>
      </c>
      <c r="O5553">
        <f t="shared" si="950"/>
        <v>0.13737898648596522</v>
      </c>
      <c r="P5553">
        <f t="shared" si="951"/>
        <v>4.9298200762387466E-2</v>
      </c>
      <c r="Q5553">
        <f t="shared" si="952"/>
        <v>3.852027983115637E-2</v>
      </c>
      <c r="R5553">
        <f t="shared" si="953"/>
        <v>3.9365987750403633E-2</v>
      </c>
      <c r="S5553">
        <f t="shared" si="954"/>
        <v>0.10365096285402879</v>
      </c>
      <c r="T5553">
        <f t="shared" si="955"/>
        <v>0.15831524554127835</v>
      </c>
      <c r="U5553">
        <f t="shared" si="956"/>
        <v>0.29262903962536657</v>
      </c>
      <c r="V5553">
        <f t="shared" si="957"/>
        <v>6.7840992013527071E-2</v>
      </c>
      <c r="W5553">
        <f t="shared" si="958"/>
        <v>5.9293728805758797E-2</v>
      </c>
      <c r="X5553">
        <f t="shared" si="959"/>
        <v>3.0775627756564877E-2</v>
      </c>
      <c r="Y5553">
        <f t="shared" si="960"/>
        <v>2.2930948573562888E-2</v>
      </c>
    </row>
    <row r="5554" spans="1:25" x14ac:dyDescent="0.2">
      <c r="A5554" t="s">
        <v>249</v>
      </c>
      <c r="B5554" t="s">
        <v>254</v>
      </c>
      <c r="C5554">
        <v>2003</v>
      </c>
      <c r="D5554">
        <v>5158070000</v>
      </c>
      <c r="E5554">
        <v>1545550000</v>
      </c>
      <c r="F5554">
        <v>1443660000</v>
      </c>
      <c r="G5554">
        <v>1555420000</v>
      </c>
      <c r="H5554">
        <v>4083280000</v>
      </c>
      <c r="I5554">
        <v>6076410000</v>
      </c>
      <c r="J5554">
        <v>11617710000</v>
      </c>
      <c r="K5554">
        <v>2633930000</v>
      </c>
      <c r="L5554">
        <v>2319230000</v>
      </c>
      <c r="M5554">
        <v>1184760000</v>
      </c>
      <c r="N5554">
        <v>867410000</v>
      </c>
      <c r="O5554">
        <f t="shared" si="950"/>
        <v>0.13402656537811841</v>
      </c>
      <c r="P5554">
        <f t="shared" si="951"/>
        <v>4.0159353812598692E-2</v>
      </c>
      <c r="Q5554">
        <f t="shared" si="952"/>
        <v>3.7511858383809146E-2</v>
      </c>
      <c r="R5554">
        <f t="shared" si="953"/>
        <v>4.0415814504346191E-2</v>
      </c>
      <c r="S5554">
        <f t="shared" si="954"/>
        <v>0.10609937319136099</v>
      </c>
      <c r="T5554">
        <f t="shared" si="955"/>
        <v>0.15788858277015483</v>
      </c>
      <c r="U5554">
        <f t="shared" si="956"/>
        <v>0.30187294256553715</v>
      </c>
      <c r="V5554">
        <f t="shared" si="957"/>
        <v>6.8439666647871669E-2</v>
      </c>
      <c r="W5554">
        <f t="shared" si="958"/>
        <v>6.0262546111606391E-2</v>
      </c>
      <c r="X5554">
        <f t="shared" si="959"/>
        <v>3.0784637199064685E-2</v>
      </c>
      <c r="Y5554">
        <f t="shared" si="960"/>
        <v>2.2538659435531835E-2</v>
      </c>
    </row>
    <row r="5555" spans="1:25" x14ac:dyDescent="0.2">
      <c r="A5555" t="s">
        <v>249</v>
      </c>
      <c r="B5555" t="s">
        <v>254</v>
      </c>
      <c r="C5555">
        <v>2004</v>
      </c>
      <c r="D5555">
        <v>5271690000</v>
      </c>
      <c r="E5555">
        <v>1909320000</v>
      </c>
      <c r="F5555">
        <v>1431880000</v>
      </c>
      <c r="G5555">
        <v>1654810000</v>
      </c>
      <c r="H5555">
        <v>4515140000</v>
      </c>
      <c r="I5555">
        <v>6358370000</v>
      </c>
      <c r="J5555">
        <v>12001490000</v>
      </c>
      <c r="K5555">
        <v>2676430000</v>
      </c>
      <c r="L5555">
        <v>2393240000</v>
      </c>
      <c r="M5555">
        <v>1224790000</v>
      </c>
      <c r="N5555">
        <v>946150000</v>
      </c>
      <c r="O5555">
        <f t="shared" si="950"/>
        <v>0.13054130530657343</v>
      </c>
      <c r="P5555">
        <f t="shared" si="951"/>
        <v>4.7279928267395611E-2</v>
      </c>
      <c r="Q5555">
        <f t="shared" si="952"/>
        <v>3.5457222302976155E-2</v>
      </c>
      <c r="R5555">
        <f t="shared" si="953"/>
        <v>4.0977572170285199E-2</v>
      </c>
      <c r="S5555">
        <f t="shared" si="954"/>
        <v>0.11180708069744655</v>
      </c>
      <c r="T5555">
        <f t="shared" si="955"/>
        <v>0.15745044177904188</v>
      </c>
      <c r="U5555">
        <f t="shared" si="956"/>
        <v>0.29718935867317464</v>
      </c>
      <c r="V5555">
        <f t="shared" si="957"/>
        <v>6.627564704329586E-2</v>
      </c>
      <c r="W5555">
        <f t="shared" si="958"/>
        <v>5.9263096561425997E-2</v>
      </c>
      <c r="X5555">
        <f t="shared" si="959"/>
        <v>3.0329113685827139E-2</v>
      </c>
      <c r="Y5555">
        <f t="shared" si="960"/>
        <v>2.3429233512557539E-2</v>
      </c>
    </row>
    <row r="5556" spans="1:25" x14ac:dyDescent="0.2">
      <c r="A5556" t="s">
        <v>249</v>
      </c>
      <c r="B5556" t="s">
        <v>254</v>
      </c>
      <c r="C5556">
        <v>2005</v>
      </c>
      <c r="D5556">
        <v>5307630000</v>
      </c>
      <c r="E5556">
        <v>1631340000</v>
      </c>
      <c r="F5556">
        <v>1422660000</v>
      </c>
      <c r="G5556">
        <v>1737330000</v>
      </c>
      <c r="H5556">
        <v>4927560000</v>
      </c>
      <c r="I5556">
        <v>6498620000</v>
      </c>
      <c r="J5556">
        <v>12373250000</v>
      </c>
      <c r="K5556">
        <v>2676090000</v>
      </c>
      <c r="L5556">
        <v>2481800000</v>
      </c>
      <c r="M5556">
        <v>1243770000</v>
      </c>
      <c r="N5556">
        <v>990800000</v>
      </c>
      <c r="O5556">
        <f t="shared" si="950"/>
        <v>0.12854252213262746</v>
      </c>
      <c r="P5556">
        <f t="shared" si="951"/>
        <v>3.9508510965504465E-2</v>
      </c>
      <c r="Q5556">
        <f t="shared" si="952"/>
        <v>3.4454606771233819E-2</v>
      </c>
      <c r="R5556">
        <f t="shared" si="953"/>
        <v>4.2075423489707768E-2</v>
      </c>
      <c r="S5556">
        <f t="shared" si="954"/>
        <v>0.11933781939582257</v>
      </c>
      <c r="T5556">
        <f t="shared" si="955"/>
        <v>0.15738644275911007</v>
      </c>
      <c r="U5556">
        <f t="shared" si="956"/>
        <v>0.29966082073873507</v>
      </c>
      <c r="V5556">
        <f t="shared" si="957"/>
        <v>6.4810726831731488E-2</v>
      </c>
      <c r="W5556">
        <f t="shared" si="958"/>
        <v>6.0105325998374939E-2</v>
      </c>
      <c r="X5556">
        <f t="shared" si="959"/>
        <v>3.0122169923845112E-2</v>
      </c>
      <c r="Y5556">
        <f t="shared" si="960"/>
        <v>2.3995630993307236E-2</v>
      </c>
    </row>
    <row r="5557" spans="1:25" x14ac:dyDescent="0.2">
      <c r="A5557" t="s">
        <v>249</v>
      </c>
      <c r="B5557" t="s">
        <v>254</v>
      </c>
      <c r="C5557">
        <v>2006</v>
      </c>
      <c r="D5557">
        <v>5365470000</v>
      </c>
      <c r="E5557">
        <v>2005130000</v>
      </c>
      <c r="F5557">
        <v>1433850000</v>
      </c>
      <c r="G5557">
        <v>1868580000</v>
      </c>
      <c r="H5557">
        <v>5176290000</v>
      </c>
      <c r="I5557">
        <v>6649630000</v>
      </c>
      <c r="J5557">
        <v>12861970000</v>
      </c>
      <c r="K5557">
        <v>2642410000</v>
      </c>
      <c r="L5557">
        <v>2567020000</v>
      </c>
      <c r="M5557">
        <v>1261320000</v>
      </c>
      <c r="N5557">
        <v>1043569999.99999</v>
      </c>
      <c r="O5557">
        <f t="shared" si="950"/>
        <v>0.12514145693411866</v>
      </c>
      <c r="P5557">
        <f t="shared" si="951"/>
        <v>4.676661868248435E-2</v>
      </c>
      <c r="Q5557">
        <f t="shared" si="952"/>
        <v>3.3442378398348328E-2</v>
      </c>
      <c r="R5557">
        <f t="shared" si="953"/>
        <v>4.3581796859912626E-2</v>
      </c>
      <c r="S5557">
        <f t="shared" si="954"/>
        <v>0.12072912011687867</v>
      </c>
      <c r="T5557">
        <f t="shared" si="955"/>
        <v>0.15509254292220875</v>
      </c>
      <c r="U5557">
        <f t="shared" si="956"/>
        <v>0.2999859592622689</v>
      </c>
      <c r="V5557">
        <f t="shared" si="957"/>
        <v>6.1630208950433876E-2</v>
      </c>
      <c r="W5557">
        <f t="shared" si="958"/>
        <v>5.9871851446195994E-2</v>
      </c>
      <c r="X5557">
        <f t="shared" si="959"/>
        <v>2.9418377599752216E-2</v>
      </c>
      <c r="Y5557">
        <f t="shared" si="960"/>
        <v>2.433968882739759E-2</v>
      </c>
    </row>
    <row r="5558" spans="1:25" x14ac:dyDescent="0.2">
      <c r="A5558" t="s">
        <v>249</v>
      </c>
      <c r="B5558" t="s">
        <v>254</v>
      </c>
      <c r="C5558">
        <v>2007</v>
      </c>
      <c r="D5558">
        <v>5450030000</v>
      </c>
      <c r="E5558">
        <v>1471650000</v>
      </c>
      <c r="F5558">
        <v>1441860000</v>
      </c>
      <c r="G5558">
        <v>1993860000</v>
      </c>
      <c r="H5558">
        <v>5450180000</v>
      </c>
      <c r="I5558">
        <v>6856170000</v>
      </c>
      <c r="J5558">
        <v>13427330000</v>
      </c>
      <c r="K5558">
        <v>2639530000</v>
      </c>
      <c r="L5558">
        <v>2639990000</v>
      </c>
      <c r="M5558">
        <v>1274020000</v>
      </c>
      <c r="N5558">
        <v>1092580000</v>
      </c>
      <c r="O5558">
        <f t="shared" si="950"/>
        <v>0.12460857119340059</v>
      </c>
      <c r="P5558">
        <f t="shared" si="951"/>
        <v>3.3647558600001827E-2</v>
      </c>
      <c r="Q5558">
        <f t="shared" si="952"/>
        <v>3.2966445039920252E-2</v>
      </c>
      <c r="R5558">
        <f t="shared" si="953"/>
        <v>4.5587280392892095E-2</v>
      </c>
      <c r="S5558">
        <f t="shared" si="954"/>
        <v>0.12461200076822476</v>
      </c>
      <c r="T5558">
        <f t="shared" si="955"/>
        <v>0.15675832014852345</v>
      </c>
      <c r="U5558">
        <f t="shared" si="956"/>
        <v>0.30700021949278877</v>
      </c>
      <c r="V5558">
        <f t="shared" si="957"/>
        <v>6.0349770904401745E-2</v>
      </c>
      <c r="W5558">
        <f t="shared" si="958"/>
        <v>6.0360288267195888E-2</v>
      </c>
      <c r="X5558">
        <f t="shared" si="959"/>
        <v>2.9128979449987654E-2</v>
      </c>
      <c r="Y5558">
        <f t="shared" si="960"/>
        <v>2.4980565742662997E-2</v>
      </c>
    </row>
    <row r="5559" spans="1:25" x14ac:dyDescent="0.2">
      <c r="A5559" t="s">
        <v>249</v>
      </c>
      <c r="B5559" t="s">
        <v>254</v>
      </c>
      <c r="C5559">
        <v>2008</v>
      </c>
      <c r="D5559">
        <v>5460100000</v>
      </c>
      <c r="E5559">
        <v>1432930000</v>
      </c>
      <c r="F5559">
        <v>1446930000</v>
      </c>
      <c r="G5559">
        <v>2039580000</v>
      </c>
      <c r="H5559">
        <v>5563140000</v>
      </c>
      <c r="I5559">
        <v>6862600000</v>
      </c>
      <c r="J5559">
        <v>13457770000</v>
      </c>
      <c r="K5559">
        <v>2704710000</v>
      </c>
      <c r="L5559">
        <v>2746400000</v>
      </c>
      <c r="M5559">
        <v>1289810000</v>
      </c>
      <c r="N5559">
        <v>1101740000</v>
      </c>
      <c r="O5559">
        <f t="shared" si="950"/>
        <v>0.12379576249877851</v>
      </c>
      <c r="P5559">
        <f t="shared" si="951"/>
        <v>3.2488537198471584E-2</v>
      </c>
      <c r="Q5559">
        <f t="shared" si="952"/>
        <v>3.2805956416980933E-2</v>
      </c>
      <c r="R5559">
        <f t="shared" si="953"/>
        <v>4.6242992120521353E-2</v>
      </c>
      <c r="S5559">
        <f t="shared" si="954"/>
        <v>0.12613196794700732</v>
      </c>
      <c r="T5559">
        <f t="shared" si="955"/>
        <v>0.15559436635301868</v>
      </c>
      <c r="U5559">
        <f t="shared" si="956"/>
        <v>0.30512534544846914</v>
      </c>
      <c r="V5559">
        <f t="shared" si="957"/>
        <v>6.1323352463887329E-2</v>
      </c>
      <c r="W5559">
        <f t="shared" si="958"/>
        <v>6.2268581551005529E-2</v>
      </c>
      <c r="X5559">
        <f t="shared" si="959"/>
        <v>2.9243605873253146E-2</v>
      </c>
      <c r="Y5559">
        <f t="shared" si="960"/>
        <v>2.4979532128606478E-2</v>
      </c>
    </row>
    <row r="5560" spans="1:25" x14ac:dyDescent="0.2">
      <c r="A5560" t="s">
        <v>249</v>
      </c>
      <c r="B5560" t="s">
        <v>254</v>
      </c>
      <c r="C5560">
        <v>2009</v>
      </c>
      <c r="D5560">
        <v>5455290000</v>
      </c>
      <c r="E5560">
        <v>1825130000</v>
      </c>
      <c r="F5560">
        <v>1454290000</v>
      </c>
      <c r="G5560">
        <v>2089210000</v>
      </c>
      <c r="H5560">
        <v>5547260000</v>
      </c>
      <c r="I5560">
        <v>6724100000</v>
      </c>
      <c r="J5560">
        <v>13257850000</v>
      </c>
      <c r="K5560">
        <v>2653970000</v>
      </c>
      <c r="L5560">
        <v>2739150000</v>
      </c>
      <c r="M5560">
        <v>1282790000</v>
      </c>
      <c r="N5560">
        <v>1048500000</v>
      </c>
      <c r="O5560">
        <f t="shared" si="950"/>
        <v>0.12376575462242222</v>
      </c>
      <c r="P5560">
        <f t="shared" si="951"/>
        <v>4.1407256394072806E-2</v>
      </c>
      <c r="Q5560">
        <f t="shared" si="952"/>
        <v>3.2993901202290329E-2</v>
      </c>
      <c r="R5560">
        <f t="shared" si="953"/>
        <v>4.7398516341882961E-2</v>
      </c>
      <c r="S5560">
        <f t="shared" si="954"/>
        <v>0.12585230482463405</v>
      </c>
      <c r="T5560">
        <f t="shared" si="955"/>
        <v>0.15255161699132938</v>
      </c>
      <c r="U5560">
        <f t="shared" si="956"/>
        <v>0.30078470803951401</v>
      </c>
      <c r="V5560">
        <f t="shared" si="957"/>
        <v>6.0211391107579962E-2</v>
      </c>
      <c r="W5560">
        <f t="shared" si="958"/>
        <v>6.2143894600288491E-2</v>
      </c>
      <c r="X5560">
        <f t="shared" si="959"/>
        <v>2.9103030704526613E-2</v>
      </c>
      <c r="Y5560">
        <f t="shared" si="960"/>
        <v>2.3787625171459204E-2</v>
      </c>
    </row>
    <row r="5561" spans="1:25" x14ac:dyDescent="0.2">
      <c r="A5561" t="s">
        <v>249</v>
      </c>
      <c r="B5561" t="s">
        <v>254</v>
      </c>
      <c r="C5561">
        <v>2010</v>
      </c>
      <c r="D5561">
        <v>5515230000</v>
      </c>
      <c r="E5561">
        <v>1490210000</v>
      </c>
      <c r="F5561">
        <v>1465130000</v>
      </c>
      <c r="G5561">
        <v>2223080000</v>
      </c>
      <c r="H5561">
        <v>6087720000</v>
      </c>
      <c r="I5561">
        <v>7011930000</v>
      </c>
      <c r="J5561">
        <v>14151170000</v>
      </c>
      <c r="K5561">
        <v>2707440000</v>
      </c>
      <c r="L5561">
        <v>2793840000</v>
      </c>
      <c r="M5561">
        <v>1312840000</v>
      </c>
      <c r="N5561">
        <v>1119390000</v>
      </c>
      <c r="O5561">
        <f t="shared" si="950"/>
        <v>0.12021518820139858</v>
      </c>
      <c r="P5561">
        <f t="shared" si="951"/>
        <v>3.2482031684917249E-2</v>
      </c>
      <c r="Q5561">
        <f t="shared" si="952"/>
        <v>3.1935364198685298E-2</v>
      </c>
      <c r="R5561">
        <f t="shared" si="953"/>
        <v>4.8456361853769496E-2</v>
      </c>
      <c r="S5561">
        <f t="shared" si="954"/>
        <v>0.13269372365566226</v>
      </c>
      <c r="T5561">
        <f t="shared" si="955"/>
        <v>0.15283868208670043</v>
      </c>
      <c r="U5561">
        <f t="shared" si="956"/>
        <v>0.30845233377755515</v>
      </c>
      <c r="V5561">
        <f t="shared" si="957"/>
        <v>5.9013932173997197E-2</v>
      </c>
      <c r="W5561">
        <f t="shared" si="958"/>
        <v>6.0897188585896767E-2</v>
      </c>
      <c r="X5561">
        <f t="shared" si="959"/>
        <v>2.8615906803220195E-2</v>
      </c>
      <c r="Y5561">
        <f t="shared" si="960"/>
        <v>2.4399286978197383E-2</v>
      </c>
    </row>
    <row r="5562" spans="1:25" x14ac:dyDescent="0.2">
      <c r="A5562" t="s">
        <v>249</v>
      </c>
      <c r="B5562" t="s">
        <v>254</v>
      </c>
      <c r="C5562">
        <v>2011</v>
      </c>
      <c r="D5562">
        <v>5649500000</v>
      </c>
      <c r="E5562">
        <v>404680000</v>
      </c>
      <c r="F5562">
        <v>1467310000</v>
      </c>
      <c r="G5562">
        <v>2371510000</v>
      </c>
      <c r="H5562">
        <v>6313540000</v>
      </c>
      <c r="I5562">
        <v>7126580000</v>
      </c>
      <c r="J5562">
        <v>14755360000</v>
      </c>
      <c r="K5562">
        <v>2654660000</v>
      </c>
      <c r="L5562">
        <v>2830660000</v>
      </c>
      <c r="M5562">
        <v>1317610000</v>
      </c>
      <c r="N5562">
        <v>1134560000</v>
      </c>
      <c r="O5562">
        <f t="shared" si="950"/>
        <v>0.12274591931468255</v>
      </c>
      <c r="P5562">
        <f t="shared" si="951"/>
        <v>8.7924274056581531E-3</v>
      </c>
      <c r="Q5562">
        <f t="shared" si="952"/>
        <v>3.1880045113660833E-2</v>
      </c>
      <c r="R5562">
        <f t="shared" si="953"/>
        <v>5.1525475725986869E-2</v>
      </c>
      <c r="S5562">
        <f t="shared" si="954"/>
        <v>0.13717342622002318</v>
      </c>
      <c r="T5562">
        <f t="shared" si="955"/>
        <v>0.15483823589160642</v>
      </c>
      <c r="U5562">
        <f t="shared" si="956"/>
        <v>0.32058770298594469</v>
      </c>
      <c r="V5562">
        <f t="shared" si="957"/>
        <v>5.7677437325058006E-2</v>
      </c>
      <c r="W5562">
        <f t="shared" si="958"/>
        <v>6.1501365424780838E-2</v>
      </c>
      <c r="X5562">
        <f t="shared" si="959"/>
        <v>2.8627533542476127E-2</v>
      </c>
      <c r="Y5562">
        <f t="shared" si="960"/>
        <v>2.4650431050122355E-2</v>
      </c>
    </row>
    <row r="5563" spans="1:25" x14ac:dyDescent="0.2">
      <c r="A5563" t="s">
        <v>249</v>
      </c>
      <c r="B5563" t="s">
        <v>254</v>
      </c>
      <c r="C5563">
        <v>2012</v>
      </c>
      <c r="D5563">
        <v>5677850000</v>
      </c>
      <c r="E5563">
        <v>432640000</v>
      </c>
      <c r="F5563">
        <v>1476630000</v>
      </c>
      <c r="G5563">
        <v>2450410000</v>
      </c>
      <c r="H5563">
        <v>6332910000</v>
      </c>
      <c r="I5563">
        <v>7182120000</v>
      </c>
      <c r="J5563">
        <v>15059190000</v>
      </c>
      <c r="K5563">
        <v>2599000000</v>
      </c>
      <c r="L5563">
        <v>2853290000</v>
      </c>
      <c r="M5563">
        <v>1363570000</v>
      </c>
      <c r="N5563">
        <v>1088430000</v>
      </c>
      <c r="O5563">
        <f t="shared" si="950"/>
        <v>0.12206219618007036</v>
      </c>
      <c r="P5563">
        <f t="shared" si="951"/>
        <v>9.3008777187395999E-3</v>
      </c>
      <c r="Q5563">
        <f t="shared" si="952"/>
        <v>3.1744533713531933E-2</v>
      </c>
      <c r="R5563">
        <f t="shared" si="953"/>
        <v>5.2678817887335208E-2</v>
      </c>
      <c r="S5563">
        <f t="shared" si="954"/>
        <v>0.13614465031847078</v>
      </c>
      <c r="T5563">
        <f t="shared" si="955"/>
        <v>0.15440093352744558</v>
      </c>
      <c r="U5563">
        <f t="shared" si="956"/>
        <v>0.32374187484575212</v>
      </c>
      <c r="V5563">
        <f t="shared" si="957"/>
        <v>5.5873199868260497E-2</v>
      </c>
      <c r="W5563">
        <f t="shared" si="958"/>
        <v>6.1339916295540205E-2</v>
      </c>
      <c r="X5563">
        <f t="shared" si="959"/>
        <v>2.9313974276400142E-2</v>
      </c>
      <c r="Y5563">
        <f t="shared" si="960"/>
        <v>2.3399025368453549E-2</v>
      </c>
    </row>
    <row r="5564" spans="1:25" x14ac:dyDescent="0.2">
      <c r="A5564" t="s">
        <v>249</v>
      </c>
      <c r="B5564" t="s">
        <v>254</v>
      </c>
      <c r="C5564">
        <v>2013</v>
      </c>
      <c r="D5564">
        <v>5621260000</v>
      </c>
      <c r="E5564">
        <v>388260000</v>
      </c>
      <c r="F5564">
        <v>1484040000</v>
      </c>
      <c r="G5564">
        <v>2556160000</v>
      </c>
      <c r="H5564">
        <v>6324160000</v>
      </c>
      <c r="I5564">
        <v>7373420000</v>
      </c>
      <c r="J5564">
        <v>15320550000</v>
      </c>
      <c r="K5564">
        <v>2712170000</v>
      </c>
      <c r="L5564">
        <v>2860380000</v>
      </c>
      <c r="M5564">
        <v>1406720000</v>
      </c>
      <c r="N5564">
        <v>1095070000</v>
      </c>
      <c r="O5564">
        <f t="shared" si="950"/>
        <v>0.11924053591909922</v>
      </c>
      <c r="P5564">
        <f t="shared" si="951"/>
        <v>8.2359347327733388E-3</v>
      </c>
      <c r="Q5564">
        <f t="shared" si="952"/>
        <v>3.14800818544917E-2</v>
      </c>
      <c r="R5564">
        <f t="shared" si="953"/>
        <v>5.4222343085885485E-2</v>
      </c>
      <c r="S5564">
        <f t="shared" si="954"/>
        <v>0.13415074692117612</v>
      </c>
      <c r="T5564">
        <f t="shared" si="955"/>
        <v>0.15640809219936536</v>
      </c>
      <c r="U5564">
        <f t="shared" si="956"/>
        <v>0.32498596268013852</v>
      </c>
      <c r="V5564">
        <f t="shared" si="957"/>
        <v>5.7531692948503244E-2</v>
      </c>
      <c r="W5564">
        <f t="shared" si="958"/>
        <v>6.0675585924200803E-2</v>
      </c>
      <c r="X5564">
        <f t="shared" si="959"/>
        <v>2.9839937431841837E-2</v>
      </c>
      <c r="Y5564">
        <f t="shared" si="960"/>
        <v>2.3229086302524342E-2</v>
      </c>
    </row>
    <row r="5565" spans="1:25" x14ac:dyDescent="0.2">
      <c r="A5565" t="s">
        <v>249</v>
      </c>
      <c r="B5565" t="s">
        <v>254</v>
      </c>
      <c r="C5565">
        <v>2014</v>
      </c>
      <c r="D5565">
        <v>5669750000</v>
      </c>
      <c r="E5565">
        <v>737940000</v>
      </c>
      <c r="F5565">
        <v>1514260000</v>
      </c>
      <c r="G5565">
        <v>2671420000</v>
      </c>
      <c r="H5565">
        <v>6360380000</v>
      </c>
      <c r="I5565">
        <v>7498340000</v>
      </c>
      <c r="J5565">
        <v>15232520000</v>
      </c>
      <c r="K5565">
        <v>2660700000</v>
      </c>
      <c r="L5565">
        <v>2877380000</v>
      </c>
      <c r="M5565">
        <v>1424610000</v>
      </c>
      <c r="N5565">
        <v>1132170000</v>
      </c>
      <c r="O5565">
        <f t="shared" si="950"/>
        <v>0.11866498309838933</v>
      </c>
      <c r="P5565">
        <f t="shared" si="951"/>
        <v>1.5444708783919119E-2</v>
      </c>
      <c r="Q5565">
        <f t="shared" si="952"/>
        <v>3.1692691442579836E-2</v>
      </c>
      <c r="R5565">
        <f t="shared" si="953"/>
        <v>5.5911461554512848E-2</v>
      </c>
      <c r="S5565">
        <f t="shared" si="954"/>
        <v>0.13311951765057251</v>
      </c>
      <c r="T5565">
        <f t="shared" si="955"/>
        <v>0.15693644153022207</v>
      </c>
      <c r="U5565">
        <f t="shared" si="956"/>
        <v>0.31880889428032583</v>
      </c>
      <c r="V5565">
        <f t="shared" si="957"/>
        <v>5.5687097408154591E-2</v>
      </c>
      <c r="W5565">
        <f t="shared" si="958"/>
        <v>6.0222099575403414E-2</v>
      </c>
      <c r="X5565">
        <f t="shared" si="959"/>
        <v>2.9816362550693844E-2</v>
      </c>
      <c r="Y5565">
        <f t="shared" si="960"/>
        <v>2.3695742125226588E-2</v>
      </c>
    </row>
    <row r="5566" spans="1:25" x14ac:dyDescent="0.2">
      <c r="A5566" t="s">
        <v>249</v>
      </c>
      <c r="B5566" t="s">
        <v>254</v>
      </c>
      <c r="C5566">
        <v>2015</v>
      </c>
      <c r="D5566">
        <v>5691560000</v>
      </c>
      <c r="E5566">
        <v>786460000</v>
      </c>
      <c r="F5566">
        <v>1543590000</v>
      </c>
      <c r="G5566">
        <v>2678620000</v>
      </c>
      <c r="H5566">
        <v>6315810000</v>
      </c>
      <c r="I5566">
        <v>7717010000</v>
      </c>
      <c r="J5566">
        <v>15009830000</v>
      </c>
      <c r="K5566">
        <v>2689700000</v>
      </c>
      <c r="L5566">
        <v>2883810000</v>
      </c>
      <c r="M5566">
        <v>1444080000</v>
      </c>
      <c r="N5566">
        <v>1184420000</v>
      </c>
      <c r="O5566">
        <f t="shared" si="950"/>
        <v>0.11871046111483413</v>
      </c>
      <c r="P5566">
        <f t="shared" si="951"/>
        <v>1.640341650590918E-2</v>
      </c>
      <c r="Q5566">
        <f t="shared" si="952"/>
        <v>3.2195088986542678E-2</v>
      </c>
      <c r="R5566">
        <f t="shared" si="953"/>
        <v>5.5868727616227715E-2</v>
      </c>
      <c r="S5566">
        <f t="shared" si="954"/>
        <v>0.13173061821603929</v>
      </c>
      <c r="T5566">
        <f t="shared" si="955"/>
        <v>0.16095583908942121</v>
      </c>
      <c r="U5566">
        <f t="shared" si="956"/>
        <v>0.3130642285340523</v>
      </c>
      <c r="V5566">
        <f t="shared" si="957"/>
        <v>5.6099826279714063E-2</v>
      </c>
      <c r="W5566">
        <f t="shared" si="958"/>
        <v>6.0148432919545754E-2</v>
      </c>
      <c r="X5566">
        <f t="shared" si="959"/>
        <v>3.0119581043986127E-2</v>
      </c>
      <c r="Y5566">
        <f t="shared" si="960"/>
        <v>2.4703779693727529E-2</v>
      </c>
    </row>
    <row r="5567" spans="1:25" x14ac:dyDescent="0.2">
      <c r="A5567" t="s">
        <v>249</v>
      </c>
      <c r="B5567" t="s">
        <v>254</v>
      </c>
      <c r="C5567">
        <v>2016</v>
      </c>
      <c r="D5567">
        <v>5737280000</v>
      </c>
      <c r="E5567">
        <v>1267610000</v>
      </c>
      <c r="F5567">
        <v>1560850000</v>
      </c>
      <c r="G5567">
        <v>2768080000</v>
      </c>
      <c r="H5567">
        <v>6188610000</v>
      </c>
      <c r="I5567">
        <v>7878140000</v>
      </c>
      <c r="J5567">
        <v>14949510000</v>
      </c>
      <c r="K5567">
        <v>2737470000</v>
      </c>
      <c r="L5567">
        <v>2889310000</v>
      </c>
      <c r="M5567">
        <v>1437090000</v>
      </c>
      <c r="N5567">
        <v>1225100000</v>
      </c>
      <c r="O5567">
        <f t="shared" si="950"/>
        <v>0.11795625120145233</v>
      </c>
      <c r="P5567">
        <f t="shared" si="951"/>
        <v>2.6061569870299686E-2</v>
      </c>
      <c r="Q5567">
        <f t="shared" si="952"/>
        <v>3.2090470517002284E-2</v>
      </c>
      <c r="R5567">
        <f t="shared" si="953"/>
        <v>5.6910651009836749E-2</v>
      </c>
      <c r="S5567">
        <f t="shared" si="954"/>
        <v>0.12723542092207804</v>
      </c>
      <c r="T5567">
        <f t="shared" si="955"/>
        <v>0.16197150232169419</v>
      </c>
      <c r="U5567">
        <f t="shared" si="956"/>
        <v>0.30735612640460702</v>
      </c>
      <c r="V5567">
        <f t="shared" si="957"/>
        <v>5.628132128403001E-2</v>
      </c>
      <c r="W5567">
        <f t="shared" si="958"/>
        <v>5.9403092782445384E-2</v>
      </c>
      <c r="X5567">
        <f t="shared" si="959"/>
        <v>2.9546012925828116E-2</v>
      </c>
      <c r="Y5567">
        <f t="shared" si="960"/>
        <v>2.5187580760726205E-2</v>
      </c>
    </row>
    <row r="5568" spans="1:25" x14ac:dyDescent="0.2">
      <c r="A5568" t="s">
        <v>249</v>
      </c>
      <c r="B5568" t="s">
        <v>254</v>
      </c>
      <c r="C5568">
        <v>2017</v>
      </c>
      <c r="D5568">
        <v>5821070000</v>
      </c>
      <c r="E5568">
        <v>1220050000</v>
      </c>
      <c r="F5568">
        <v>1583860000</v>
      </c>
      <c r="G5568">
        <v>2825880000</v>
      </c>
      <c r="H5568">
        <v>6174410000</v>
      </c>
      <c r="I5568">
        <v>8078450000</v>
      </c>
      <c r="J5568">
        <v>15167360000</v>
      </c>
      <c r="K5568">
        <v>2796010000</v>
      </c>
      <c r="L5568">
        <v>2879970000</v>
      </c>
      <c r="M5568">
        <v>1443420000</v>
      </c>
      <c r="N5568">
        <v>1280820000</v>
      </c>
      <c r="O5568">
        <f t="shared" si="950"/>
        <v>0.11814321927775398</v>
      </c>
      <c r="P5568">
        <f t="shared" si="951"/>
        <v>2.4761879633782749E-2</v>
      </c>
      <c r="Q5568">
        <f t="shared" si="952"/>
        <v>3.2145691305080243E-2</v>
      </c>
      <c r="R5568">
        <f t="shared" si="953"/>
        <v>5.7353469463967868E-2</v>
      </c>
      <c r="S5568">
        <f t="shared" si="954"/>
        <v>0.12531453401878984</v>
      </c>
      <c r="T5568">
        <f t="shared" si="955"/>
        <v>0.16395853164012317</v>
      </c>
      <c r="U5568">
        <f t="shared" si="956"/>
        <v>0.30783356639666498</v>
      </c>
      <c r="V5568">
        <f t="shared" si="957"/>
        <v>5.6747234191101108E-2</v>
      </c>
      <c r="W5568">
        <f t="shared" si="958"/>
        <v>5.8451268791365356E-2</v>
      </c>
      <c r="X5568">
        <f t="shared" si="959"/>
        <v>2.9295350437272813E-2</v>
      </c>
      <c r="Y5568">
        <f t="shared" si="960"/>
        <v>2.5995254844097884E-2</v>
      </c>
    </row>
    <row r="5569" spans="1:25" x14ac:dyDescent="0.2">
      <c r="A5569" t="s">
        <v>249</v>
      </c>
      <c r="B5569" t="s">
        <v>254</v>
      </c>
      <c r="C5569">
        <v>2018</v>
      </c>
      <c r="D5569">
        <v>5817650000</v>
      </c>
      <c r="E5569">
        <v>1387560000</v>
      </c>
      <c r="F5569">
        <v>1606860000</v>
      </c>
      <c r="G5569">
        <v>2902680000</v>
      </c>
      <c r="H5569">
        <v>6158320000</v>
      </c>
      <c r="I5569">
        <v>8257730000</v>
      </c>
      <c r="J5569">
        <v>15590950000</v>
      </c>
      <c r="K5569">
        <v>2882540000</v>
      </c>
      <c r="L5569">
        <v>2883390000</v>
      </c>
      <c r="M5569">
        <v>1452020000</v>
      </c>
      <c r="N5569">
        <v>1311600000</v>
      </c>
      <c r="O5569">
        <f t="shared" si="950"/>
        <v>0.11577113427911317</v>
      </c>
      <c r="P5569">
        <f t="shared" si="951"/>
        <v>2.761241997719462E-2</v>
      </c>
      <c r="Q5569">
        <f t="shared" si="952"/>
        <v>3.1976486180457023E-2</v>
      </c>
      <c r="R5569">
        <f t="shared" si="953"/>
        <v>5.7763281745944882E-2</v>
      </c>
      <c r="S5569">
        <f t="shared" si="954"/>
        <v>0.1225504613810986</v>
      </c>
      <c r="T5569">
        <f t="shared" si="955"/>
        <v>0.16432868403404488</v>
      </c>
      <c r="U5569">
        <f t="shared" si="956"/>
        <v>0.31025963507411747</v>
      </c>
      <c r="V5569">
        <f t="shared" si="957"/>
        <v>5.7362496094628394E-2</v>
      </c>
      <c r="W5569">
        <f t="shared" si="958"/>
        <v>5.737941107991236E-2</v>
      </c>
      <c r="X5569">
        <f t="shared" si="959"/>
        <v>2.8895172861199612E-2</v>
      </c>
      <c r="Y5569">
        <f t="shared" si="960"/>
        <v>2.6100817292288955E-2</v>
      </c>
    </row>
    <row r="5570" spans="1:25" x14ac:dyDescent="0.2">
      <c r="A5570" t="s">
        <v>245</v>
      </c>
      <c r="B5570" t="s">
        <v>253</v>
      </c>
      <c r="C5570">
        <v>1990</v>
      </c>
      <c r="D5570">
        <v>4760000</v>
      </c>
      <c r="E5570">
        <v>0</v>
      </c>
      <c r="F5570">
        <v>800000</v>
      </c>
      <c r="G5570">
        <v>360000</v>
      </c>
      <c r="H5570">
        <v>0</v>
      </c>
      <c r="I5570">
        <v>4010000</v>
      </c>
      <c r="J5570">
        <v>1600000</v>
      </c>
      <c r="K5570">
        <v>690000</v>
      </c>
      <c r="L5570">
        <v>50000</v>
      </c>
      <c r="M5570">
        <v>100000</v>
      </c>
      <c r="N5570">
        <v>1430000</v>
      </c>
      <c r="O5570">
        <f t="shared" si="950"/>
        <v>0.34492753623188405</v>
      </c>
      <c r="P5570">
        <f t="shared" si="951"/>
        <v>0</v>
      </c>
      <c r="Q5570">
        <f t="shared" si="952"/>
        <v>5.7971014492753624E-2</v>
      </c>
      <c r="R5570">
        <f t="shared" si="953"/>
        <v>2.6086956521739129E-2</v>
      </c>
      <c r="S5570">
        <f t="shared" si="954"/>
        <v>0</v>
      </c>
      <c r="T5570">
        <f t="shared" si="955"/>
        <v>0.29057971014492756</v>
      </c>
      <c r="U5570">
        <f t="shared" si="956"/>
        <v>0.11594202898550725</v>
      </c>
      <c r="V5570">
        <f t="shared" si="957"/>
        <v>0.05</v>
      </c>
      <c r="W5570">
        <f t="shared" si="958"/>
        <v>3.6231884057971015E-3</v>
      </c>
      <c r="X5570">
        <f t="shared" si="959"/>
        <v>7.246376811594203E-3</v>
      </c>
      <c r="Y5570">
        <f t="shared" si="960"/>
        <v>0.1036231884057971</v>
      </c>
    </row>
    <row r="5571" spans="1:25" x14ac:dyDescent="0.2">
      <c r="A5571" t="s">
        <v>245</v>
      </c>
      <c r="B5571" t="s">
        <v>253</v>
      </c>
      <c r="C5571">
        <v>1991</v>
      </c>
      <c r="D5571">
        <v>4500000</v>
      </c>
      <c r="E5571">
        <v>0</v>
      </c>
      <c r="F5571">
        <v>840000</v>
      </c>
      <c r="G5571">
        <v>360000</v>
      </c>
      <c r="H5571">
        <v>0</v>
      </c>
      <c r="I5571">
        <v>5130000</v>
      </c>
      <c r="J5571">
        <v>2110000</v>
      </c>
      <c r="K5571">
        <v>900000</v>
      </c>
      <c r="L5571">
        <v>60000</v>
      </c>
      <c r="M5571">
        <v>110000</v>
      </c>
      <c r="N5571">
        <v>1180000</v>
      </c>
      <c r="O5571">
        <f t="shared" ref="O5571:O5634" si="961">D5571/SUM($D5571:$N5571)</f>
        <v>0.29624753127057274</v>
      </c>
      <c r="P5571">
        <f t="shared" ref="P5571:P5634" si="962">E5571/SUM($D5571:$N5571)</f>
        <v>0</v>
      </c>
      <c r="Q5571">
        <f t="shared" ref="Q5571:Q5634" si="963">F5571/SUM($D5571:$N5571)</f>
        <v>5.5299539170506916E-2</v>
      </c>
      <c r="R5571">
        <f t="shared" ref="R5571:R5634" si="964">G5571/SUM($D5571:$N5571)</f>
        <v>2.3699802501645821E-2</v>
      </c>
      <c r="S5571">
        <f t="shared" ref="S5571:S5634" si="965">H5571/SUM($D5571:$N5571)</f>
        <v>0</v>
      </c>
      <c r="T5571">
        <f t="shared" ref="T5571:T5634" si="966">I5571/SUM($D5571:$N5571)</f>
        <v>0.33772218564845291</v>
      </c>
      <c r="U5571">
        <f t="shared" ref="U5571:U5634" si="967">J5571/SUM($D5571:$N5571)</f>
        <v>0.13890717577353523</v>
      </c>
      <c r="V5571">
        <f t="shared" ref="V5571:V5634" si="968">K5571/SUM($D5571:$N5571)</f>
        <v>5.9249506254114549E-2</v>
      </c>
      <c r="W5571">
        <f t="shared" ref="W5571:W5634" si="969">L5571/SUM($D5571:$N5571)</f>
        <v>3.9499670836076368E-3</v>
      </c>
      <c r="X5571">
        <f t="shared" ref="X5571:X5634" si="970">M5571/SUM($D5571:$N5571)</f>
        <v>7.2416063199473336E-3</v>
      </c>
      <c r="Y5571">
        <f t="shared" ref="Y5571:Y5634" si="971">N5571/SUM($D5571:$N5571)</f>
        <v>7.768268597761685E-2</v>
      </c>
    </row>
    <row r="5572" spans="1:25" x14ac:dyDescent="0.2">
      <c r="A5572" t="s">
        <v>245</v>
      </c>
      <c r="B5572" t="s">
        <v>253</v>
      </c>
      <c r="C5572">
        <v>1992</v>
      </c>
      <c r="D5572">
        <v>4600000</v>
      </c>
      <c r="E5572">
        <v>0</v>
      </c>
      <c r="F5572">
        <v>880000</v>
      </c>
      <c r="G5572">
        <v>340000</v>
      </c>
      <c r="H5572">
        <v>0</v>
      </c>
      <c r="I5572">
        <v>5410000</v>
      </c>
      <c r="J5572">
        <v>2290000</v>
      </c>
      <c r="K5572">
        <v>1110000</v>
      </c>
      <c r="L5572">
        <v>70000</v>
      </c>
      <c r="M5572">
        <v>110000</v>
      </c>
      <c r="N5572">
        <v>1440000</v>
      </c>
      <c r="O5572">
        <f t="shared" si="961"/>
        <v>0.28307692307692306</v>
      </c>
      <c r="P5572">
        <f t="shared" si="962"/>
        <v>0</v>
      </c>
      <c r="Q5572">
        <f t="shared" si="963"/>
        <v>5.4153846153846157E-2</v>
      </c>
      <c r="R5572">
        <f t="shared" si="964"/>
        <v>2.0923076923076923E-2</v>
      </c>
      <c r="S5572">
        <f t="shared" si="965"/>
        <v>0</v>
      </c>
      <c r="T5572">
        <f t="shared" si="966"/>
        <v>0.33292307692307693</v>
      </c>
      <c r="U5572">
        <f t="shared" si="967"/>
        <v>0.14092307692307693</v>
      </c>
      <c r="V5572">
        <f t="shared" si="968"/>
        <v>6.8307692307692305E-2</v>
      </c>
      <c r="W5572">
        <f t="shared" si="969"/>
        <v>4.3076923076923075E-3</v>
      </c>
      <c r="X5572">
        <f t="shared" si="970"/>
        <v>6.7692307692307696E-3</v>
      </c>
      <c r="Y5572">
        <f t="shared" si="971"/>
        <v>8.861538461538461E-2</v>
      </c>
    </row>
    <row r="5573" spans="1:25" x14ac:dyDescent="0.2">
      <c r="A5573" t="s">
        <v>245</v>
      </c>
      <c r="B5573" t="s">
        <v>253</v>
      </c>
      <c r="C5573">
        <v>1993</v>
      </c>
      <c r="D5573">
        <v>4680000</v>
      </c>
      <c r="E5573">
        <v>0</v>
      </c>
      <c r="F5573">
        <v>930000</v>
      </c>
      <c r="G5573">
        <v>340000</v>
      </c>
      <c r="H5573">
        <v>0</v>
      </c>
      <c r="I5573">
        <v>4410000</v>
      </c>
      <c r="J5573">
        <v>2170000</v>
      </c>
      <c r="K5573">
        <v>1220000</v>
      </c>
      <c r="L5573">
        <v>70000</v>
      </c>
      <c r="M5573">
        <v>120000</v>
      </c>
      <c r="N5573">
        <v>610000</v>
      </c>
      <c r="O5573">
        <f t="shared" si="961"/>
        <v>0.3216494845360825</v>
      </c>
      <c r="P5573">
        <f t="shared" si="962"/>
        <v>0</v>
      </c>
      <c r="Q5573">
        <f t="shared" si="963"/>
        <v>6.3917525773195871E-2</v>
      </c>
      <c r="R5573">
        <f t="shared" si="964"/>
        <v>2.3367697594501718E-2</v>
      </c>
      <c r="S5573">
        <f t="shared" si="965"/>
        <v>0</v>
      </c>
      <c r="T5573">
        <f t="shared" si="966"/>
        <v>0.30309278350515462</v>
      </c>
      <c r="U5573">
        <f t="shared" si="967"/>
        <v>0.14914089347079038</v>
      </c>
      <c r="V5573">
        <f t="shared" si="968"/>
        <v>8.38487972508591E-2</v>
      </c>
      <c r="W5573">
        <f t="shared" si="969"/>
        <v>4.8109965635738834E-3</v>
      </c>
      <c r="X5573">
        <f t="shared" si="970"/>
        <v>8.2474226804123713E-3</v>
      </c>
      <c r="Y5573">
        <f t="shared" si="971"/>
        <v>4.192439862542955E-2</v>
      </c>
    </row>
    <row r="5574" spans="1:25" x14ac:dyDescent="0.2">
      <c r="A5574" t="s">
        <v>245</v>
      </c>
      <c r="B5574" t="s">
        <v>253</v>
      </c>
      <c r="C5574">
        <v>1994</v>
      </c>
      <c r="D5574">
        <v>4640000</v>
      </c>
      <c r="E5574">
        <v>0</v>
      </c>
      <c r="F5574">
        <v>970000</v>
      </c>
      <c r="G5574">
        <v>340000</v>
      </c>
      <c r="H5574">
        <v>0</v>
      </c>
      <c r="I5574">
        <v>4450000</v>
      </c>
      <c r="J5574">
        <v>2360000</v>
      </c>
      <c r="K5574">
        <v>1350000</v>
      </c>
      <c r="L5574">
        <v>80000</v>
      </c>
      <c r="M5574">
        <v>120000</v>
      </c>
      <c r="N5574">
        <v>600000</v>
      </c>
      <c r="O5574">
        <f t="shared" si="961"/>
        <v>0.31120053655264923</v>
      </c>
      <c r="P5574">
        <f t="shared" si="962"/>
        <v>0</v>
      </c>
      <c r="Q5574">
        <f t="shared" si="963"/>
        <v>6.5057008718980555E-2</v>
      </c>
      <c r="R5574">
        <f t="shared" si="964"/>
        <v>2.2803487592219986E-2</v>
      </c>
      <c r="S5574">
        <f t="shared" si="965"/>
        <v>0</v>
      </c>
      <c r="T5574">
        <f t="shared" si="966"/>
        <v>0.29845741113346747</v>
      </c>
      <c r="U5574">
        <f t="shared" si="967"/>
        <v>0.15828303152246814</v>
      </c>
      <c r="V5574">
        <f t="shared" si="968"/>
        <v>9.0543259557344061E-2</v>
      </c>
      <c r="W5574">
        <f t="shared" si="969"/>
        <v>5.3655264922870555E-3</v>
      </c>
      <c r="X5574">
        <f t="shared" si="970"/>
        <v>8.0482897384305842E-3</v>
      </c>
      <c r="Y5574">
        <f t="shared" si="971"/>
        <v>4.0241448692152917E-2</v>
      </c>
    </row>
    <row r="5575" spans="1:25" x14ac:dyDescent="0.2">
      <c r="A5575" t="s">
        <v>245</v>
      </c>
      <c r="B5575" t="s">
        <v>253</v>
      </c>
      <c r="C5575">
        <v>1995</v>
      </c>
      <c r="D5575">
        <v>4710000</v>
      </c>
      <c r="E5575">
        <v>0</v>
      </c>
      <c r="F5575">
        <v>1010000</v>
      </c>
      <c r="G5575">
        <v>450000</v>
      </c>
      <c r="H5575">
        <v>530000</v>
      </c>
      <c r="I5575">
        <v>3960000</v>
      </c>
      <c r="J5575">
        <v>2670000</v>
      </c>
      <c r="K5575">
        <v>1430000</v>
      </c>
      <c r="L5575">
        <v>90000</v>
      </c>
      <c r="M5575">
        <v>970000</v>
      </c>
      <c r="N5575">
        <v>600000</v>
      </c>
      <c r="O5575">
        <f t="shared" si="961"/>
        <v>0.2868453105968331</v>
      </c>
      <c r="P5575">
        <f t="shared" si="962"/>
        <v>0</v>
      </c>
      <c r="Q5575">
        <f t="shared" si="963"/>
        <v>6.1510353227771014E-2</v>
      </c>
      <c r="R5575">
        <f t="shared" si="964"/>
        <v>2.7405602923264313E-2</v>
      </c>
      <c r="S5575">
        <f t="shared" si="965"/>
        <v>3.2277710109622409E-2</v>
      </c>
      <c r="T5575">
        <f t="shared" si="966"/>
        <v>0.24116930572472595</v>
      </c>
      <c r="U5575">
        <f t="shared" si="967"/>
        <v>0.16260657734470157</v>
      </c>
      <c r="V5575">
        <f t="shared" si="968"/>
        <v>8.7088915956151036E-2</v>
      </c>
      <c r="W5575">
        <f t="shared" si="969"/>
        <v>5.4811205846528625E-3</v>
      </c>
      <c r="X5575">
        <f t="shared" si="970"/>
        <v>5.9074299634591959E-2</v>
      </c>
      <c r="Y5575">
        <f t="shared" si="971"/>
        <v>3.6540803897685749E-2</v>
      </c>
    </row>
    <row r="5576" spans="1:25" x14ac:dyDescent="0.2">
      <c r="A5576" t="s">
        <v>245</v>
      </c>
      <c r="B5576" t="s">
        <v>253</v>
      </c>
      <c r="C5576">
        <v>1996</v>
      </c>
      <c r="D5576">
        <v>4870000</v>
      </c>
      <c r="E5576">
        <v>0</v>
      </c>
      <c r="F5576">
        <v>1100000</v>
      </c>
      <c r="G5576">
        <v>430000</v>
      </c>
      <c r="H5576">
        <v>620000</v>
      </c>
      <c r="I5576">
        <v>3760000</v>
      </c>
      <c r="J5576">
        <v>2790000</v>
      </c>
      <c r="K5576">
        <v>1510000</v>
      </c>
      <c r="L5576">
        <v>220000</v>
      </c>
      <c r="M5576">
        <v>1180000</v>
      </c>
      <c r="N5576">
        <v>580000</v>
      </c>
      <c r="O5576">
        <f t="shared" si="961"/>
        <v>0.28546307151230949</v>
      </c>
      <c r="P5576">
        <f t="shared" si="962"/>
        <v>0</v>
      </c>
      <c r="Q5576">
        <f t="shared" si="963"/>
        <v>6.4478311840562713E-2</v>
      </c>
      <c r="R5576">
        <f t="shared" si="964"/>
        <v>2.5205158264947247E-2</v>
      </c>
      <c r="S5576">
        <f t="shared" si="965"/>
        <v>3.6342321219226259E-2</v>
      </c>
      <c r="T5576">
        <f t="shared" si="966"/>
        <v>0.22039859320046892</v>
      </c>
      <c r="U5576">
        <f t="shared" si="967"/>
        <v>0.16354044548651817</v>
      </c>
      <c r="V5576">
        <f t="shared" si="968"/>
        <v>8.8511137162954279E-2</v>
      </c>
      <c r="W5576">
        <f t="shared" si="969"/>
        <v>1.2895662368112544E-2</v>
      </c>
      <c r="X5576">
        <f t="shared" si="970"/>
        <v>6.9167643610785465E-2</v>
      </c>
      <c r="Y5576">
        <f t="shared" si="971"/>
        <v>3.399765533411489E-2</v>
      </c>
    </row>
    <row r="5577" spans="1:25" x14ac:dyDescent="0.2">
      <c r="A5577" t="s">
        <v>245</v>
      </c>
      <c r="B5577" t="s">
        <v>253</v>
      </c>
      <c r="C5577">
        <v>1997</v>
      </c>
      <c r="D5577">
        <v>5150000</v>
      </c>
      <c r="E5577">
        <v>0</v>
      </c>
      <c r="F5577">
        <v>1180000</v>
      </c>
      <c r="G5577">
        <v>520000</v>
      </c>
      <c r="H5577">
        <v>720000</v>
      </c>
      <c r="I5577">
        <v>3780000</v>
      </c>
      <c r="J5577">
        <v>3070000</v>
      </c>
      <c r="K5577">
        <v>1650000</v>
      </c>
      <c r="L5577">
        <v>350000</v>
      </c>
      <c r="M5577">
        <v>1410000</v>
      </c>
      <c r="N5577">
        <v>600000</v>
      </c>
      <c r="O5577">
        <f t="shared" si="961"/>
        <v>0.27943570265870865</v>
      </c>
      <c r="P5577">
        <f t="shared" si="962"/>
        <v>0</v>
      </c>
      <c r="Q5577">
        <f t="shared" si="963"/>
        <v>6.4026044492674988E-2</v>
      </c>
      <c r="R5577">
        <f t="shared" si="964"/>
        <v>2.821486706456864E-2</v>
      </c>
      <c r="S5577">
        <f t="shared" si="965"/>
        <v>3.9066739012479652E-2</v>
      </c>
      <c r="T5577">
        <f t="shared" si="966"/>
        <v>0.20510037981551818</v>
      </c>
      <c r="U5577">
        <f t="shared" si="967"/>
        <v>0.16657623440043406</v>
      </c>
      <c r="V5577">
        <f t="shared" si="968"/>
        <v>8.9527943570265875E-2</v>
      </c>
      <c r="W5577">
        <f t="shared" si="969"/>
        <v>1.8990775908844276E-2</v>
      </c>
      <c r="X5577">
        <f t="shared" si="970"/>
        <v>7.650569723277266E-2</v>
      </c>
      <c r="Y5577">
        <f t="shared" si="971"/>
        <v>3.2555615843733045E-2</v>
      </c>
    </row>
    <row r="5578" spans="1:25" x14ac:dyDescent="0.2">
      <c r="A5578" t="s">
        <v>245</v>
      </c>
      <c r="B5578" t="s">
        <v>253</v>
      </c>
      <c r="C5578">
        <v>1998</v>
      </c>
      <c r="D5578">
        <v>5390000</v>
      </c>
      <c r="E5578">
        <v>0</v>
      </c>
      <c r="F5578">
        <v>1270000</v>
      </c>
      <c r="G5578">
        <v>510000</v>
      </c>
      <c r="H5578">
        <v>840000</v>
      </c>
      <c r="I5578">
        <v>4080000</v>
      </c>
      <c r="J5578">
        <v>3330000</v>
      </c>
      <c r="K5578">
        <v>1680000</v>
      </c>
      <c r="L5578">
        <v>490000</v>
      </c>
      <c r="M5578">
        <v>1670000</v>
      </c>
      <c r="N5578">
        <v>600000</v>
      </c>
      <c r="O5578">
        <f t="shared" si="961"/>
        <v>0.27139979859013091</v>
      </c>
      <c r="P5578">
        <f t="shared" si="962"/>
        <v>0</v>
      </c>
      <c r="Q5578">
        <f t="shared" si="963"/>
        <v>6.3947633434038267E-2</v>
      </c>
      <c r="R5578">
        <f t="shared" si="964"/>
        <v>2.5679758308157101E-2</v>
      </c>
      <c r="S5578">
        <f t="shared" si="965"/>
        <v>4.2296072507552872E-2</v>
      </c>
      <c r="T5578">
        <f t="shared" si="966"/>
        <v>0.20543806646525681</v>
      </c>
      <c r="U5578">
        <f t="shared" si="967"/>
        <v>0.16767371601208458</v>
      </c>
      <c r="V5578">
        <f t="shared" si="968"/>
        <v>8.4592145015105744E-2</v>
      </c>
      <c r="W5578">
        <f t="shared" si="969"/>
        <v>2.4672708962739175E-2</v>
      </c>
      <c r="X5578">
        <f t="shared" si="970"/>
        <v>8.408862034239678E-2</v>
      </c>
      <c r="Y5578">
        <f t="shared" si="971"/>
        <v>3.0211480362537766E-2</v>
      </c>
    </row>
    <row r="5579" spans="1:25" x14ac:dyDescent="0.2">
      <c r="A5579" t="s">
        <v>245</v>
      </c>
      <c r="B5579" t="s">
        <v>253</v>
      </c>
      <c r="C5579">
        <v>1999</v>
      </c>
      <c r="D5579">
        <v>5480000</v>
      </c>
      <c r="E5579">
        <v>0</v>
      </c>
      <c r="F5579">
        <v>1360000</v>
      </c>
      <c r="G5579">
        <v>610000</v>
      </c>
      <c r="H5579">
        <v>980000</v>
      </c>
      <c r="I5579">
        <v>4510000</v>
      </c>
      <c r="J5579">
        <v>4050000</v>
      </c>
      <c r="K5579">
        <v>1510000</v>
      </c>
      <c r="L5579">
        <v>620000</v>
      </c>
      <c r="M5579">
        <v>1950000</v>
      </c>
      <c r="N5579">
        <v>520000</v>
      </c>
      <c r="O5579">
        <f t="shared" si="961"/>
        <v>0.25382121352477999</v>
      </c>
      <c r="P5579">
        <f t="shared" si="962"/>
        <v>0</v>
      </c>
      <c r="Q5579">
        <f t="shared" si="963"/>
        <v>6.2992125984251968E-2</v>
      </c>
      <c r="R5579">
        <f t="shared" si="964"/>
        <v>2.825382121352478E-2</v>
      </c>
      <c r="S5579">
        <f t="shared" si="965"/>
        <v>4.5391384900416859E-2</v>
      </c>
      <c r="T5579">
        <f t="shared" si="966"/>
        <v>0.20889300602130617</v>
      </c>
      <c r="U5579">
        <f t="shared" si="967"/>
        <v>0.18758684576192683</v>
      </c>
      <c r="V5579">
        <f t="shared" si="968"/>
        <v>6.9939786938397405E-2</v>
      </c>
      <c r="W5579">
        <f t="shared" si="969"/>
        <v>2.8716998610467809E-2</v>
      </c>
      <c r="X5579">
        <f t="shared" si="970"/>
        <v>9.0319592403890689E-2</v>
      </c>
      <c r="Y5579">
        <f t="shared" si="971"/>
        <v>2.4085224641037517E-2</v>
      </c>
    </row>
    <row r="5580" spans="1:25" x14ac:dyDescent="0.2">
      <c r="A5580" t="s">
        <v>245</v>
      </c>
      <c r="B5580" t="s">
        <v>253</v>
      </c>
      <c r="C5580">
        <v>2000</v>
      </c>
      <c r="D5580">
        <v>5650000</v>
      </c>
      <c r="E5580">
        <v>0</v>
      </c>
      <c r="F5580">
        <v>1450000</v>
      </c>
      <c r="G5580">
        <v>590000</v>
      </c>
      <c r="H5580">
        <v>1140000</v>
      </c>
      <c r="I5580">
        <v>4400000</v>
      </c>
      <c r="J5580">
        <v>4370000</v>
      </c>
      <c r="K5580">
        <v>1620000</v>
      </c>
      <c r="L5580">
        <v>750000</v>
      </c>
      <c r="M5580">
        <v>2280000</v>
      </c>
      <c r="N5580">
        <v>680000</v>
      </c>
      <c r="O5580">
        <f t="shared" si="961"/>
        <v>0.24640209332751853</v>
      </c>
      <c r="P5580">
        <f t="shared" si="962"/>
        <v>0</v>
      </c>
      <c r="Q5580">
        <f t="shared" si="963"/>
        <v>6.3235935455734846E-2</v>
      </c>
      <c r="R5580">
        <f t="shared" si="964"/>
        <v>2.573048408198866E-2</v>
      </c>
      <c r="S5580">
        <f t="shared" si="965"/>
        <v>4.9716528565198433E-2</v>
      </c>
      <c r="T5580">
        <f t="shared" si="966"/>
        <v>0.19188835586567815</v>
      </c>
      <c r="U5580">
        <f t="shared" si="967"/>
        <v>0.19058002616659397</v>
      </c>
      <c r="V5580">
        <f t="shared" si="968"/>
        <v>7.0649803750545137E-2</v>
      </c>
      <c r="W5580">
        <f t="shared" si="969"/>
        <v>3.270824247710423E-2</v>
      </c>
      <c r="X5580">
        <f t="shared" si="970"/>
        <v>9.9433057130396865E-2</v>
      </c>
      <c r="Y5580">
        <f t="shared" si="971"/>
        <v>2.9655473179241169E-2</v>
      </c>
    </row>
    <row r="5581" spans="1:25" x14ac:dyDescent="0.2">
      <c r="A5581" t="s">
        <v>245</v>
      </c>
      <c r="B5581" t="s">
        <v>253</v>
      </c>
      <c r="C5581">
        <v>2001</v>
      </c>
      <c r="D5581">
        <v>5940000</v>
      </c>
      <c r="E5581">
        <v>0</v>
      </c>
      <c r="F5581">
        <v>1510000</v>
      </c>
      <c r="G5581">
        <v>630000</v>
      </c>
      <c r="H5581">
        <v>1260000</v>
      </c>
      <c r="I5581">
        <v>4840000</v>
      </c>
      <c r="J5581">
        <v>4650000</v>
      </c>
      <c r="K5581">
        <v>1730000</v>
      </c>
      <c r="L5581">
        <v>740000</v>
      </c>
      <c r="M5581">
        <v>2540000</v>
      </c>
      <c r="N5581">
        <v>610000</v>
      </c>
      <c r="O5581">
        <f t="shared" si="961"/>
        <v>0.24294478527607363</v>
      </c>
      <c r="P5581">
        <f t="shared" si="962"/>
        <v>0</v>
      </c>
      <c r="Q5581">
        <f t="shared" si="963"/>
        <v>6.1758691206543967E-2</v>
      </c>
      <c r="R5581">
        <f t="shared" si="964"/>
        <v>2.5766871165644172E-2</v>
      </c>
      <c r="S5581">
        <f t="shared" si="965"/>
        <v>5.1533742331288344E-2</v>
      </c>
      <c r="T5581">
        <f t="shared" si="966"/>
        <v>0.19795501022494888</v>
      </c>
      <c r="U5581">
        <f t="shared" si="967"/>
        <v>0.19018404907975461</v>
      </c>
      <c r="V5581">
        <f t="shared" si="968"/>
        <v>7.0756646216768915E-2</v>
      </c>
      <c r="W5581">
        <f t="shared" si="969"/>
        <v>3.0265848670756646E-2</v>
      </c>
      <c r="X5581">
        <f t="shared" si="970"/>
        <v>0.10388548057259714</v>
      </c>
      <c r="Y5581">
        <f t="shared" si="971"/>
        <v>2.4948875255623722E-2</v>
      </c>
    </row>
    <row r="5582" spans="1:25" x14ac:dyDescent="0.2">
      <c r="A5582" t="s">
        <v>245</v>
      </c>
      <c r="B5582" t="s">
        <v>253</v>
      </c>
      <c r="C5582">
        <v>2002</v>
      </c>
      <c r="D5582">
        <v>5960000</v>
      </c>
      <c r="E5582">
        <v>0</v>
      </c>
      <c r="F5582">
        <v>1570000</v>
      </c>
      <c r="G5582">
        <v>650000</v>
      </c>
      <c r="H5582">
        <v>1490000</v>
      </c>
      <c r="I5582">
        <v>4250000</v>
      </c>
      <c r="J5582">
        <v>4490000</v>
      </c>
      <c r="K5582">
        <v>1960000</v>
      </c>
      <c r="L5582">
        <v>720000</v>
      </c>
      <c r="M5582">
        <v>2940000</v>
      </c>
      <c r="N5582">
        <v>700000</v>
      </c>
      <c r="O5582">
        <f t="shared" si="961"/>
        <v>0.2410028305701577</v>
      </c>
      <c r="P5582">
        <f t="shared" si="962"/>
        <v>0</v>
      </c>
      <c r="Q5582">
        <f t="shared" si="963"/>
        <v>6.3485644965628793E-2</v>
      </c>
      <c r="R5582">
        <f t="shared" si="964"/>
        <v>2.6283865750101092E-2</v>
      </c>
      <c r="S5582">
        <f t="shared" si="965"/>
        <v>6.0250707642539425E-2</v>
      </c>
      <c r="T5582">
        <f t="shared" si="966"/>
        <v>0.17185604528912252</v>
      </c>
      <c r="U5582">
        <f t="shared" si="967"/>
        <v>0.18156085725839061</v>
      </c>
      <c r="V5582">
        <f t="shared" si="968"/>
        <v>7.9255964415689439E-2</v>
      </c>
      <c r="W5582">
        <f t="shared" si="969"/>
        <v>2.9114435907804288E-2</v>
      </c>
      <c r="X5582">
        <f t="shared" si="970"/>
        <v>0.11888394662353417</v>
      </c>
      <c r="Y5582">
        <f t="shared" si="971"/>
        <v>2.8305701577031946E-2</v>
      </c>
    </row>
    <row r="5583" spans="1:25" x14ac:dyDescent="0.2">
      <c r="A5583" t="s">
        <v>245</v>
      </c>
      <c r="B5583" t="s">
        <v>253</v>
      </c>
      <c r="C5583">
        <v>2003</v>
      </c>
      <c r="D5583">
        <v>6540000</v>
      </c>
      <c r="E5583">
        <v>0</v>
      </c>
      <c r="F5583">
        <v>1620000</v>
      </c>
      <c r="G5583">
        <v>650000</v>
      </c>
      <c r="H5583">
        <v>2380000</v>
      </c>
      <c r="I5583">
        <v>5030000</v>
      </c>
      <c r="J5583">
        <v>4710000</v>
      </c>
      <c r="K5583">
        <v>2069999.99999999</v>
      </c>
      <c r="L5583">
        <v>710000</v>
      </c>
      <c r="M5583">
        <v>3260000</v>
      </c>
      <c r="N5583">
        <v>680000</v>
      </c>
      <c r="O5583">
        <f t="shared" si="961"/>
        <v>0.23652802893309233</v>
      </c>
      <c r="P5583">
        <f t="shared" si="962"/>
        <v>0</v>
      </c>
      <c r="Q5583">
        <f t="shared" si="963"/>
        <v>5.8589511754068742E-2</v>
      </c>
      <c r="R5583">
        <f t="shared" si="964"/>
        <v>2.3508137432188075E-2</v>
      </c>
      <c r="S5583">
        <f t="shared" si="965"/>
        <v>8.6075949367088636E-2</v>
      </c>
      <c r="T5583">
        <f t="shared" si="966"/>
        <v>0.1819168173598554</v>
      </c>
      <c r="U5583">
        <f t="shared" si="967"/>
        <v>0.17034358047016282</v>
      </c>
      <c r="V5583">
        <f t="shared" si="968"/>
        <v>7.4864376130198584E-2</v>
      </c>
      <c r="W5583">
        <f t="shared" si="969"/>
        <v>2.5678119349005435E-2</v>
      </c>
      <c r="X5583">
        <f t="shared" si="970"/>
        <v>0.11790235081374327</v>
      </c>
      <c r="Y5583">
        <f t="shared" si="971"/>
        <v>2.4593128390596755E-2</v>
      </c>
    </row>
    <row r="5584" spans="1:25" x14ac:dyDescent="0.2">
      <c r="A5584" t="s">
        <v>245</v>
      </c>
      <c r="B5584" t="s">
        <v>253</v>
      </c>
      <c r="C5584">
        <v>2004</v>
      </c>
      <c r="D5584">
        <v>6700000</v>
      </c>
      <c r="E5584">
        <v>0</v>
      </c>
      <c r="F5584">
        <v>1680000</v>
      </c>
      <c r="G5584">
        <v>650000</v>
      </c>
      <c r="H5584">
        <v>2520000</v>
      </c>
      <c r="I5584">
        <v>5220000</v>
      </c>
      <c r="J5584">
        <v>5100000</v>
      </c>
      <c r="K5584">
        <v>2060000</v>
      </c>
      <c r="L5584">
        <v>700000</v>
      </c>
      <c r="M5584">
        <v>3610000</v>
      </c>
      <c r="N5584">
        <v>730000</v>
      </c>
      <c r="O5584">
        <f t="shared" si="961"/>
        <v>0.23127373144632379</v>
      </c>
      <c r="P5584">
        <f t="shared" si="962"/>
        <v>0</v>
      </c>
      <c r="Q5584">
        <f t="shared" si="963"/>
        <v>5.7991025198481184E-2</v>
      </c>
      <c r="R5584">
        <f t="shared" si="964"/>
        <v>2.243700379703141E-2</v>
      </c>
      <c r="S5584">
        <f t="shared" si="965"/>
        <v>8.698653779772178E-2</v>
      </c>
      <c r="T5584">
        <f t="shared" si="966"/>
        <v>0.18018639972385225</v>
      </c>
      <c r="U5584">
        <f t="shared" si="967"/>
        <v>0.17604418363824645</v>
      </c>
      <c r="V5584">
        <f t="shared" si="968"/>
        <v>7.1108042802899549E-2</v>
      </c>
      <c r="W5584">
        <f t="shared" si="969"/>
        <v>2.416292716603383E-2</v>
      </c>
      <c r="X5584">
        <f t="shared" si="970"/>
        <v>0.12461166724197445</v>
      </c>
      <c r="Y5584">
        <f t="shared" si="971"/>
        <v>2.5198481187435277E-2</v>
      </c>
    </row>
    <row r="5585" spans="1:25" x14ac:dyDescent="0.2">
      <c r="A5585" t="s">
        <v>245</v>
      </c>
      <c r="B5585" t="s">
        <v>253</v>
      </c>
      <c r="C5585">
        <v>2005</v>
      </c>
      <c r="D5585">
        <v>6700000</v>
      </c>
      <c r="E5585">
        <v>0</v>
      </c>
      <c r="F5585">
        <v>1740000</v>
      </c>
      <c r="G5585">
        <v>660000</v>
      </c>
      <c r="H5585">
        <v>2690000</v>
      </c>
      <c r="I5585">
        <v>5570000</v>
      </c>
      <c r="J5585">
        <v>5410000</v>
      </c>
      <c r="K5585">
        <v>2089999.99999999</v>
      </c>
      <c r="L5585">
        <v>690000</v>
      </c>
      <c r="M5585">
        <v>3790000</v>
      </c>
      <c r="N5585">
        <v>790000</v>
      </c>
      <c r="O5585">
        <f t="shared" si="961"/>
        <v>0.22236973116495196</v>
      </c>
      <c r="P5585">
        <f t="shared" si="962"/>
        <v>0</v>
      </c>
      <c r="Q5585">
        <f t="shared" si="963"/>
        <v>5.7749751078659164E-2</v>
      </c>
      <c r="R5585">
        <f t="shared" si="964"/>
        <v>2.1905077995353475E-2</v>
      </c>
      <c r="S5585">
        <f t="shared" si="965"/>
        <v>8.9279787587122503E-2</v>
      </c>
      <c r="T5585">
        <f t="shared" si="966"/>
        <v>0.18486558247593768</v>
      </c>
      <c r="U5585">
        <f t="shared" si="967"/>
        <v>0.17955526053767015</v>
      </c>
      <c r="V5585">
        <f t="shared" si="968"/>
        <v>6.9366080318619003E-2</v>
      </c>
      <c r="W5585">
        <f t="shared" si="969"/>
        <v>2.2900763358778633E-2</v>
      </c>
      <c r="X5585">
        <f t="shared" si="970"/>
        <v>0.12578825091271162</v>
      </c>
      <c r="Y5585">
        <f t="shared" si="971"/>
        <v>2.6219714570195826E-2</v>
      </c>
    </row>
    <row r="5586" spans="1:25" x14ac:dyDescent="0.2">
      <c r="A5586" t="s">
        <v>245</v>
      </c>
      <c r="B5586" t="s">
        <v>253</v>
      </c>
      <c r="C5586">
        <v>2006</v>
      </c>
      <c r="D5586">
        <v>6900000</v>
      </c>
      <c r="E5586">
        <v>0</v>
      </c>
      <c r="F5586">
        <v>1840000</v>
      </c>
      <c r="G5586">
        <v>660000</v>
      </c>
      <c r="H5586">
        <v>2630000</v>
      </c>
      <c r="I5586">
        <v>5170000</v>
      </c>
      <c r="J5586">
        <v>5700000</v>
      </c>
      <c r="K5586">
        <v>2110000</v>
      </c>
      <c r="L5586">
        <v>660000</v>
      </c>
      <c r="M5586">
        <v>4019999.9999999902</v>
      </c>
      <c r="N5586">
        <v>790000</v>
      </c>
      <c r="O5586">
        <f t="shared" si="961"/>
        <v>0.22637795275590558</v>
      </c>
      <c r="P5586">
        <f t="shared" si="962"/>
        <v>0</v>
      </c>
      <c r="Q5586">
        <f t="shared" si="963"/>
        <v>6.036745406824149E-2</v>
      </c>
      <c r="R5586">
        <f t="shared" si="964"/>
        <v>2.1653543307086621E-2</v>
      </c>
      <c r="S5586">
        <f t="shared" si="965"/>
        <v>8.6286089238845176E-2</v>
      </c>
      <c r="T5586">
        <f t="shared" si="966"/>
        <v>0.16961942257217855</v>
      </c>
      <c r="U5586">
        <f t="shared" si="967"/>
        <v>0.18700787401574809</v>
      </c>
      <c r="V5586">
        <f t="shared" si="968"/>
        <v>6.9225721784776928E-2</v>
      </c>
      <c r="W5586">
        <f t="shared" si="969"/>
        <v>2.1653543307086621E-2</v>
      </c>
      <c r="X5586">
        <f t="shared" si="970"/>
        <v>0.1318897637795273</v>
      </c>
      <c r="Y5586">
        <f t="shared" si="971"/>
        <v>2.5918635170603683E-2</v>
      </c>
    </row>
    <row r="5587" spans="1:25" x14ac:dyDescent="0.2">
      <c r="A5587" t="s">
        <v>245</v>
      </c>
      <c r="B5587" t="s">
        <v>253</v>
      </c>
      <c r="C5587">
        <v>2007</v>
      </c>
      <c r="D5587">
        <v>7300000</v>
      </c>
      <c r="E5587">
        <v>0</v>
      </c>
      <c r="F5587">
        <v>1930000</v>
      </c>
      <c r="G5587">
        <v>790000</v>
      </c>
      <c r="H5587">
        <v>2890000</v>
      </c>
      <c r="I5587">
        <v>4720000</v>
      </c>
      <c r="J5587">
        <v>6530000</v>
      </c>
      <c r="K5587">
        <v>2180000</v>
      </c>
      <c r="L5587">
        <v>630000</v>
      </c>
      <c r="M5587">
        <v>4450000</v>
      </c>
      <c r="N5587">
        <v>850000</v>
      </c>
      <c r="O5587">
        <f t="shared" si="961"/>
        <v>0.22621629996901146</v>
      </c>
      <c r="P5587">
        <f t="shared" si="962"/>
        <v>0</v>
      </c>
      <c r="Q5587">
        <f t="shared" si="963"/>
        <v>5.9807871087697549E-2</v>
      </c>
      <c r="R5587">
        <f t="shared" si="964"/>
        <v>2.4480942051440968E-2</v>
      </c>
      <c r="S5587">
        <f t="shared" si="965"/>
        <v>8.9556863960334673E-2</v>
      </c>
      <c r="T5587">
        <f t="shared" si="966"/>
        <v>0.14626588162379919</v>
      </c>
      <c r="U5587">
        <f t="shared" si="967"/>
        <v>0.20235512860241711</v>
      </c>
      <c r="V5587">
        <f t="shared" si="968"/>
        <v>6.755500464828014E-2</v>
      </c>
      <c r="W5587">
        <f t="shared" si="969"/>
        <v>1.9522776572668113E-2</v>
      </c>
      <c r="X5587">
        <f t="shared" si="970"/>
        <v>0.13789897737837001</v>
      </c>
      <c r="Y5587">
        <f t="shared" si="971"/>
        <v>2.6340254105980787E-2</v>
      </c>
    </row>
    <row r="5588" spans="1:25" x14ac:dyDescent="0.2">
      <c r="A5588" t="s">
        <v>245</v>
      </c>
      <c r="B5588" t="s">
        <v>253</v>
      </c>
      <c r="C5588">
        <v>2008</v>
      </c>
      <c r="D5588">
        <v>7440000</v>
      </c>
      <c r="E5588">
        <v>0</v>
      </c>
      <c r="F5588">
        <v>2029999.99999999</v>
      </c>
      <c r="G5588">
        <v>940000</v>
      </c>
      <c r="H5588">
        <v>3210000</v>
      </c>
      <c r="I5588">
        <v>5040000</v>
      </c>
      <c r="J5588">
        <v>6770000</v>
      </c>
      <c r="K5588">
        <v>2250000</v>
      </c>
      <c r="L5588">
        <v>610000</v>
      </c>
      <c r="M5588">
        <v>4770000</v>
      </c>
      <c r="N5588">
        <v>830000</v>
      </c>
      <c r="O5588">
        <f t="shared" si="961"/>
        <v>0.21953378577751553</v>
      </c>
      <c r="P5588">
        <f t="shared" si="962"/>
        <v>0</v>
      </c>
      <c r="Q5588">
        <f t="shared" si="963"/>
        <v>5.9899675420477735E-2</v>
      </c>
      <c r="R5588">
        <f t="shared" si="964"/>
        <v>2.7736795514901158E-2</v>
      </c>
      <c r="S5588">
        <f t="shared" si="965"/>
        <v>9.4718205960460336E-2</v>
      </c>
      <c r="T5588">
        <f t="shared" si="966"/>
        <v>0.14871643552670408</v>
      </c>
      <c r="U5588">
        <f t="shared" si="967"/>
        <v>0.19976394216583068</v>
      </c>
      <c r="V5588">
        <f t="shared" si="968"/>
        <v>6.6391265860135745E-2</v>
      </c>
      <c r="W5588">
        <f t="shared" si="969"/>
        <v>1.799940985541458E-2</v>
      </c>
      <c r="X5588">
        <f t="shared" si="970"/>
        <v>0.1407494836234878</v>
      </c>
      <c r="Y5588">
        <f t="shared" si="971"/>
        <v>2.4491000295072299E-2</v>
      </c>
    </row>
    <row r="5589" spans="1:25" x14ac:dyDescent="0.2">
      <c r="A5589" t="s">
        <v>245</v>
      </c>
      <c r="B5589" t="s">
        <v>253</v>
      </c>
      <c r="C5589">
        <v>2009</v>
      </c>
      <c r="D5589">
        <v>7580000</v>
      </c>
      <c r="E5589">
        <v>0</v>
      </c>
      <c r="F5589">
        <v>2130000</v>
      </c>
      <c r="G5589">
        <v>970000</v>
      </c>
      <c r="H5589">
        <v>3090000</v>
      </c>
      <c r="I5589">
        <v>8150000</v>
      </c>
      <c r="J5589">
        <v>7780000</v>
      </c>
      <c r="K5589">
        <v>3520000</v>
      </c>
      <c r="L5589">
        <v>2000000</v>
      </c>
      <c r="M5589">
        <v>1740000</v>
      </c>
      <c r="N5589">
        <v>900000</v>
      </c>
      <c r="O5589">
        <f t="shared" si="961"/>
        <v>0.20021130480718435</v>
      </c>
      <c r="P5589">
        <f t="shared" si="962"/>
        <v>0</v>
      </c>
      <c r="Q5589">
        <f t="shared" si="963"/>
        <v>5.6259904912836764E-2</v>
      </c>
      <c r="R5589">
        <f t="shared" si="964"/>
        <v>2.5620707871104067E-2</v>
      </c>
      <c r="S5589">
        <f t="shared" si="965"/>
        <v>8.1616481774960378E-2</v>
      </c>
      <c r="T5589">
        <f t="shared" si="966"/>
        <v>0.21526677231907027</v>
      </c>
      <c r="U5589">
        <f t="shared" si="967"/>
        <v>0.20549392498679345</v>
      </c>
      <c r="V5589">
        <f t="shared" si="968"/>
        <v>9.2974115161119919E-2</v>
      </c>
      <c r="W5589">
        <f t="shared" si="969"/>
        <v>5.2826201796090863E-2</v>
      </c>
      <c r="X5589">
        <f t="shared" si="970"/>
        <v>4.5958795562599047E-2</v>
      </c>
      <c r="Y5589">
        <f t="shared" si="971"/>
        <v>2.3771790808240888E-2</v>
      </c>
    </row>
    <row r="5590" spans="1:25" x14ac:dyDescent="0.2">
      <c r="A5590" t="s">
        <v>245</v>
      </c>
      <c r="B5590" t="s">
        <v>253</v>
      </c>
      <c r="C5590">
        <v>2010</v>
      </c>
      <c r="D5590">
        <v>7770000</v>
      </c>
      <c r="E5590">
        <v>0</v>
      </c>
      <c r="F5590">
        <v>2220000</v>
      </c>
      <c r="G5590">
        <v>900000</v>
      </c>
      <c r="H5590">
        <v>3030000</v>
      </c>
      <c r="I5590">
        <v>7150000</v>
      </c>
      <c r="J5590">
        <v>8100000</v>
      </c>
      <c r="K5590">
        <v>3310000</v>
      </c>
      <c r="L5590">
        <v>1480000</v>
      </c>
      <c r="M5590">
        <v>1650000</v>
      </c>
      <c r="N5590">
        <v>890000</v>
      </c>
      <c r="O5590">
        <f t="shared" si="961"/>
        <v>0.21287671232876712</v>
      </c>
      <c r="P5590">
        <f t="shared" si="962"/>
        <v>0</v>
      </c>
      <c r="Q5590">
        <f t="shared" si="963"/>
        <v>6.0821917808219175E-2</v>
      </c>
      <c r="R5590">
        <f t="shared" si="964"/>
        <v>2.4657534246575342E-2</v>
      </c>
      <c r="S5590">
        <f t="shared" si="965"/>
        <v>8.3013698630136981E-2</v>
      </c>
      <c r="T5590">
        <f t="shared" si="966"/>
        <v>0.19589041095890411</v>
      </c>
      <c r="U5590">
        <f t="shared" si="967"/>
        <v>0.22191780821917809</v>
      </c>
      <c r="V5590">
        <f t="shared" si="968"/>
        <v>9.0684931506849309E-2</v>
      </c>
      <c r="W5590">
        <f t="shared" si="969"/>
        <v>4.0547945205479455E-2</v>
      </c>
      <c r="X5590">
        <f t="shared" si="970"/>
        <v>4.5205479452054796E-2</v>
      </c>
      <c r="Y5590">
        <f t="shared" si="971"/>
        <v>2.4383561643835615E-2</v>
      </c>
    </row>
    <row r="5591" spans="1:25" x14ac:dyDescent="0.2">
      <c r="A5591" t="s">
        <v>245</v>
      </c>
      <c r="B5591" t="s">
        <v>253</v>
      </c>
      <c r="C5591">
        <v>2011</v>
      </c>
      <c r="D5591">
        <v>7850000</v>
      </c>
      <c r="E5591">
        <v>0</v>
      </c>
      <c r="F5591">
        <v>2320000</v>
      </c>
      <c r="G5591">
        <v>580000</v>
      </c>
      <c r="H5591">
        <v>2620000</v>
      </c>
      <c r="I5591">
        <v>6660000</v>
      </c>
      <c r="J5591">
        <v>7290000</v>
      </c>
      <c r="K5591">
        <v>2580000</v>
      </c>
      <c r="L5591">
        <v>1010000</v>
      </c>
      <c r="M5591">
        <v>1480000</v>
      </c>
      <c r="N5591">
        <v>660000</v>
      </c>
      <c r="O5591">
        <f t="shared" si="961"/>
        <v>0.23751891074130105</v>
      </c>
      <c r="P5591">
        <f t="shared" si="962"/>
        <v>0</v>
      </c>
      <c r="Q5591">
        <f t="shared" si="963"/>
        <v>7.0196671709531019E-2</v>
      </c>
      <c r="R5591">
        <f t="shared" si="964"/>
        <v>1.7549167927382755E-2</v>
      </c>
      <c r="S5591">
        <f t="shared" si="965"/>
        <v>7.9273827534039332E-2</v>
      </c>
      <c r="T5591">
        <f t="shared" si="966"/>
        <v>0.20151285930408472</v>
      </c>
      <c r="U5591">
        <f t="shared" si="967"/>
        <v>0.22057488653555218</v>
      </c>
      <c r="V5591">
        <f t="shared" si="968"/>
        <v>7.8063540090771558E-2</v>
      </c>
      <c r="W5591">
        <f t="shared" si="969"/>
        <v>3.0559757942511347E-2</v>
      </c>
      <c r="X5591">
        <f t="shared" si="970"/>
        <v>4.4780635400907716E-2</v>
      </c>
      <c r="Y5591">
        <f t="shared" si="971"/>
        <v>1.9969742813918306E-2</v>
      </c>
    </row>
    <row r="5592" spans="1:25" x14ac:dyDescent="0.2">
      <c r="A5592" t="s">
        <v>245</v>
      </c>
      <c r="B5592" t="s">
        <v>253</v>
      </c>
      <c r="C5592">
        <v>2012</v>
      </c>
      <c r="D5592">
        <v>7950000</v>
      </c>
      <c r="E5592">
        <v>0</v>
      </c>
      <c r="F5592">
        <v>2410000</v>
      </c>
      <c r="G5592">
        <v>1220000</v>
      </c>
      <c r="H5592">
        <v>2270000</v>
      </c>
      <c r="I5592">
        <v>5480000</v>
      </c>
      <c r="J5592">
        <v>7340000</v>
      </c>
      <c r="K5592">
        <v>2520000</v>
      </c>
      <c r="L5592">
        <v>980000</v>
      </c>
      <c r="M5592">
        <v>1310000</v>
      </c>
      <c r="N5592">
        <v>600000</v>
      </c>
      <c r="O5592">
        <f t="shared" si="961"/>
        <v>0.24781795511221946</v>
      </c>
      <c r="P5592">
        <f t="shared" si="962"/>
        <v>0</v>
      </c>
      <c r="Q5592">
        <f t="shared" si="963"/>
        <v>7.5124688279301743E-2</v>
      </c>
      <c r="R5592">
        <f t="shared" si="964"/>
        <v>3.8029925187032416E-2</v>
      </c>
      <c r="S5592">
        <f t="shared" si="965"/>
        <v>7.0760598503740654E-2</v>
      </c>
      <c r="T5592">
        <f t="shared" si="966"/>
        <v>0.17082294264339151</v>
      </c>
      <c r="U5592">
        <f t="shared" si="967"/>
        <v>0.22880299251870323</v>
      </c>
      <c r="V5592">
        <f t="shared" si="968"/>
        <v>7.8553615960099757E-2</v>
      </c>
      <c r="W5592">
        <f t="shared" si="969"/>
        <v>3.0548628428927679E-2</v>
      </c>
      <c r="X5592">
        <f t="shared" si="970"/>
        <v>4.0835411471321699E-2</v>
      </c>
      <c r="Y5592">
        <f t="shared" si="971"/>
        <v>1.8703241895261846E-2</v>
      </c>
    </row>
    <row r="5593" spans="1:25" x14ac:dyDescent="0.2">
      <c r="A5593" t="s">
        <v>245</v>
      </c>
      <c r="B5593" t="s">
        <v>253</v>
      </c>
      <c r="C5593">
        <v>2013</v>
      </c>
      <c r="D5593">
        <v>8150000</v>
      </c>
      <c r="E5593">
        <v>0</v>
      </c>
      <c r="F5593">
        <v>2500000</v>
      </c>
      <c r="G5593">
        <v>1430000</v>
      </c>
      <c r="H5593">
        <v>3420000</v>
      </c>
      <c r="I5593">
        <v>8300000</v>
      </c>
      <c r="J5593">
        <v>8369999.9999999898</v>
      </c>
      <c r="K5593">
        <v>3600000</v>
      </c>
      <c r="L5593">
        <v>840000</v>
      </c>
      <c r="M5593">
        <v>1740000</v>
      </c>
      <c r="N5593">
        <v>830000</v>
      </c>
      <c r="O5593">
        <f t="shared" si="961"/>
        <v>0.20801429300663613</v>
      </c>
      <c r="P5593">
        <f t="shared" si="962"/>
        <v>0</v>
      </c>
      <c r="Q5593">
        <f t="shared" si="963"/>
        <v>6.380806533945893E-2</v>
      </c>
      <c r="R5593">
        <f t="shared" si="964"/>
        <v>3.6498213374170509E-2</v>
      </c>
      <c r="S5593">
        <f t="shared" si="965"/>
        <v>8.7289433384379819E-2</v>
      </c>
      <c r="T5593">
        <f t="shared" si="966"/>
        <v>0.21184277692700365</v>
      </c>
      <c r="U5593">
        <f t="shared" si="967"/>
        <v>0.21362940275650824</v>
      </c>
      <c r="V5593">
        <f t="shared" si="968"/>
        <v>9.1883614088820856E-2</v>
      </c>
      <c r="W5593">
        <f t="shared" si="969"/>
        <v>2.1439509954058199E-2</v>
      </c>
      <c r="X5593">
        <f t="shared" si="970"/>
        <v>4.4410413476263413E-2</v>
      </c>
      <c r="Y5593">
        <f t="shared" si="971"/>
        <v>2.1184277692700364E-2</v>
      </c>
    </row>
    <row r="5594" spans="1:25" x14ac:dyDescent="0.2">
      <c r="A5594" t="s">
        <v>245</v>
      </c>
      <c r="B5594" t="s">
        <v>253</v>
      </c>
      <c r="C5594">
        <v>2014</v>
      </c>
      <c r="D5594">
        <v>8250000</v>
      </c>
      <c r="E5594">
        <v>0</v>
      </c>
      <c r="F5594">
        <v>2590000</v>
      </c>
      <c r="G5594">
        <v>1270000</v>
      </c>
      <c r="H5594">
        <v>3390000</v>
      </c>
      <c r="I5594">
        <v>8380000</v>
      </c>
      <c r="J5594">
        <v>7500000</v>
      </c>
      <c r="K5594">
        <v>3990000</v>
      </c>
      <c r="L5594">
        <v>1740000</v>
      </c>
      <c r="M5594">
        <v>1700000</v>
      </c>
      <c r="N5594">
        <v>720000</v>
      </c>
      <c r="O5594">
        <f t="shared" si="961"/>
        <v>0.20870225145459145</v>
      </c>
      <c r="P5594">
        <f t="shared" si="962"/>
        <v>0</v>
      </c>
      <c r="Q5594">
        <f t="shared" si="963"/>
        <v>6.5519858335441439E-2</v>
      </c>
      <c r="R5594">
        <f t="shared" si="964"/>
        <v>3.2127498102706806E-2</v>
      </c>
      <c r="S5594">
        <f t="shared" si="965"/>
        <v>8.5757652415886662E-2</v>
      </c>
      <c r="T5594">
        <f t="shared" si="966"/>
        <v>0.2119908929926638</v>
      </c>
      <c r="U5594">
        <f t="shared" si="967"/>
        <v>0.18972931950417404</v>
      </c>
      <c r="V5594">
        <f t="shared" si="968"/>
        <v>0.10093599797622059</v>
      </c>
      <c r="W5594">
        <f t="shared" si="969"/>
        <v>4.4017202124968381E-2</v>
      </c>
      <c r="X5594">
        <f t="shared" si="970"/>
        <v>4.3005312420946115E-2</v>
      </c>
      <c r="Y5594">
        <f t="shared" si="971"/>
        <v>1.8214014672400709E-2</v>
      </c>
    </row>
    <row r="5595" spans="1:25" x14ac:dyDescent="0.2">
      <c r="A5595" t="s">
        <v>245</v>
      </c>
      <c r="B5595" t="s">
        <v>253</v>
      </c>
      <c r="C5595">
        <v>2015</v>
      </c>
      <c r="D5595">
        <v>8000000</v>
      </c>
      <c r="E5595">
        <v>0</v>
      </c>
      <c r="F5595">
        <v>2690000</v>
      </c>
      <c r="G5595">
        <v>1290000</v>
      </c>
      <c r="H5595">
        <v>1280000</v>
      </c>
      <c r="I5595">
        <v>3040000</v>
      </c>
      <c r="J5595">
        <v>5010000</v>
      </c>
      <c r="K5595">
        <v>2300000</v>
      </c>
      <c r="L5595">
        <v>1560000</v>
      </c>
      <c r="M5595">
        <v>880000</v>
      </c>
      <c r="N5595">
        <v>450000</v>
      </c>
      <c r="O5595">
        <f t="shared" si="961"/>
        <v>0.30188679245283018</v>
      </c>
      <c r="P5595">
        <f t="shared" si="962"/>
        <v>0</v>
      </c>
      <c r="Q5595">
        <f t="shared" si="963"/>
        <v>0.10150943396226415</v>
      </c>
      <c r="R5595">
        <f t="shared" si="964"/>
        <v>4.8679245283018868E-2</v>
      </c>
      <c r="S5595">
        <f t="shared" si="965"/>
        <v>4.8301886792452828E-2</v>
      </c>
      <c r="T5595">
        <f t="shared" si="966"/>
        <v>0.11471698113207547</v>
      </c>
      <c r="U5595">
        <f t="shared" si="967"/>
        <v>0.18905660377358491</v>
      </c>
      <c r="V5595">
        <f t="shared" si="968"/>
        <v>8.6792452830188674E-2</v>
      </c>
      <c r="W5595">
        <f t="shared" si="969"/>
        <v>5.8867924528301883E-2</v>
      </c>
      <c r="X5595">
        <f t="shared" si="970"/>
        <v>3.3207547169811322E-2</v>
      </c>
      <c r="Y5595">
        <f t="shared" si="971"/>
        <v>1.6981132075471698E-2</v>
      </c>
    </row>
    <row r="5596" spans="1:25" x14ac:dyDescent="0.2">
      <c r="A5596" t="s">
        <v>245</v>
      </c>
      <c r="B5596" t="s">
        <v>253</v>
      </c>
      <c r="C5596">
        <v>2016</v>
      </c>
      <c r="D5596">
        <v>7880000</v>
      </c>
      <c r="E5596">
        <v>0</v>
      </c>
      <c r="F5596">
        <v>2780000</v>
      </c>
      <c r="G5596">
        <v>1110000</v>
      </c>
      <c r="H5596">
        <v>1010000</v>
      </c>
      <c r="I5596">
        <v>2640000</v>
      </c>
      <c r="J5596">
        <v>3880000</v>
      </c>
      <c r="K5596">
        <v>1950000</v>
      </c>
      <c r="L5596">
        <v>650000</v>
      </c>
      <c r="M5596">
        <v>830000</v>
      </c>
      <c r="N5596">
        <v>380000</v>
      </c>
      <c r="O5596">
        <f t="shared" si="961"/>
        <v>0.34097793163132845</v>
      </c>
      <c r="P5596">
        <f t="shared" si="962"/>
        <v>0</v>
      </c>
      <c r="Q5596">
        <f t="shared" si="963"/>
        <v>0.12029424491562095</v>
      </c>
      <c r="R5596">
        <f t="shared" si="964"/>
        <v>4.8031155344006926E-2</v>
      </c>
      <c r="S5596">
        <f t="shared" si="965"/>
        <v>4.370402423193423E-2</v>
      </c>
      <c r="T5596">
        <f t="shared" si="966"/>
        <v>0.11423626135871917</v>
      </c>
      <c r="U5596">
        <f t="shared" si="967"/>
        <v>0.16789268714842059</v>
      </c>
      <c r="V5596">
        <f t="shared" si="968"/>
        <v>8.4379056685417564E-2</v>
      </c>
      <c r="W5596">
        <f t="shared" si="969"/>
        <v>2.8126352228472522E-2</v>
      </c>
      <c r="X5596">
        <f t="shared" si="970"/>
        <v>3.5915188230203378E-2</v>
      </c>
      <c r="Y5596">
        <f t="shared" si="971"/>
        <v>1.6443098225876245E-2</v>
      </c>
    </row>
    <row r="5597" spans="1:25" x14ac:dyDescent="0.2">
      <c r="A5597" t="s">
        <v>245</v>
      </c>
      <c r="B5597" t="s">
        <v>253</v>
      </c>
      <c r="C5597">
        <v>2017</v>
      </c>
      <c r="D5597">
        <v>7790000</v>
      </c>
      <c r="E5597">
        <v>0</v>
      </c>
      <c r="F5597">
        <v>2880000</v>
      </c>
      <c r="G5597">
        <v>1150000</v>
      </c>
      <c r="H5597">
        <v>1020000</v>
      </c>
      <c r="I5597">
        <v>2560000</v>
      </c>
      <c r="J5597">
        <v>3360000</v>
      </c>
      <c r="K5597">
        <v>1610000</v>
      </c>
      <c r="L5597">
        <v>730000</v>
      </c>
      <c r="M5597">
        <v>870000</v>
      </c>
      <c r="N5597">
        <v>350000</v>
      </c>
      <c r="O5597">
        <f t="shared" si="961"/>
        <v>0.34901433691756273</v>
      </c>
      <c r="P5597">
        <f t="shared" si="962"/>
        <v>0</v>
      </c>
      <c r="Q5597">
        <f t="shared" si="963"/>
        <v>0.12903225806451613</v>
      </c>
      <c r="R5597">
        <f t="shared" si="964"/>
        <v>5.1523297491039427E-2</v>
      </c>
      <c r="S5597">
        <f t="shared" si="965"/>
        <v>4.5698924731182797E-2</v>
      </c>
      <c r="T5597">
        <f t="shared" si="966"/>
        <v>0.11469534050179211</v>
      </c>
      <c r="U5597">
        <f t="shared" si="967"/>
        <v>0.15053763440860216</v>
      </c>
      <c r="V5597">
        <f t="shared" si="968"/>
        <v>7.2132616487455198E-2</v>
      </c>
      <c r="W5597">
        <f t="shared" si="969"/>
        <v>3.2706093189964161E-2</v>
      </c>
      <c r="X5597">
        <f t="shared" si="970"/>
        <v>3.8978494623655914E-2</v>
      </c>
      <c r="Y5597">
        <f t="shared" si="971"/>
        <v>1.5681003584229389E-2</v>
      </c>
    </row>
    <row r="5598" spans="1:25" x14ac:dyDescent="0.2">
      <c r="A5598" t="s">
        <v>245</v>
      </c>
      <c r="B5598" t="s">
        <v>253</v>
      </c>
      <c r="C5598">
        <v>2018</v>
      </c>
      <c r="D5598">
        <v>8189999.9999999898</v>
      </c>
      <c r="E5598">
        <v>0</v>
      </c>
      <c r="F5598">
        <v>2970000</v>
      </c>
      <c r="G5598">
        <v>1190000</v>
      </c>
      <c r="H5598">
        <v>1080000</v>
      </c>
      <c r="I5598">
        <v>2600000</v>
      </c>
      <c r="J5598">
        <v>2710000</v>
      </c>
      <c r="K5598">
        <v>1480000</v>
      </c>
      <c r="L5598">
        <v>620000</v>
      </c>
      <c r="M5598">
        <v>920000</v>
      </c>
      <c r="N5598">
        <v>350000</v>
      </c>
      <c r="O5598">
        <f t="shared" si="961"/>
        <v>0.37042062415196714</v>
      </c>
      <c r="P5598">
        <f t="shared" si="962"/>
        <v>0</v>
      </c>
      <c r="Q5598">
        <f t="shared" si="963"/>
        <v>0.13432835820895528</v>
      </c>
      <c r="R5598">
        <f t="shared" si="964"/>
        <v>5.3821800090456832E-2</v>
      </c>
      <c r="S5598">
        <f t="shared" si="965"/>
        <v>4.8846675712347382E-2</v>
      </c>
      <c r="T5598">
        <f t="shared" si="966"/>
        <v>0.11759384893713258</v>
      </c>
      <c r="U5598">
        <f t="shared" si="967"/>
        <v>0.12256897331524204</v>
      </c>
      <c r="V5598">
        <f t="shared" si="968"/>
        <v>6.6938037087290847E-2</v>
      </c>
      <c r="W5598">
        <f t="shared" si="969"/>
        <v>2.8041610131162385E-2</v>
      </c>
      <c r="X5598">
        <f t="shared" si="970"/>
        <v>4.1610131162369987E-2</v>
      </c>
      <c r="Y5598">
        <f t="shared" si="971"/>
        <v>1.5829941203075539E-2</v>
      </c>
    </row>
    <row r="5599" spans="1:25" x14ac:dyDescent="0.2">
      <c r="A5599" t="s">
        <v>247</v>
      </c>
      <c r="B5599" t="s">
        <v>252</v>
      </c>
      <c r="C5599">
        <v>1990</v>
      </c>
      <c r="D5599">
        <v>22090000</v>
      </c>
      <c r="E5599">
        <v>32090000</v>
      </c>
      <c r="F5599">
        <v>1590000</v>
      </c>
      <c r="G5599">
        <v>240000</v>
      </c>
      <c r="H5599">
        <v>1290000</v>
      </c>
      <c r="I5599">
        <v>770000</v>
      </c>
      <c r="J5599">
        <v>160000</v>
      </c>
      <c r="K5599">
        <v>220000</v>
      </c>
      <c r="L5599">
        <v>10000</v>
      </c>
      <c r="M5599">
        <v>18960000</v>
      </c>
      <c r="N5599">
        <v>200000</v>
      </c>
      <c r="O5599">
        <f t="shared" si="961"/>
        <v>0.28459160010306622</v>
      </c>
      <c r="P5599">
        <f t="shared" si="962"/>
        <v>0.41342437516104097</v>
      </c>
      <c r="Q5599">
        <f t="shared" si="963"/>
        <v>2.0484411234217986E-2</v>
      </c>
      <c r="R5599">
        <f t="shared" si="964"/>
        <v>3.0919866013913938E-3</v>
      </c>
      <c r="S5599">
        <f t="shared" si="965"/>
        <v>1.6619427982478743E-2</v>
      </c>
      <c r="T5599">
        <f t="shared" si="966"/>
        <v>9.9201236794640556E-3</v>
      </c>
      <c r="U5599">
        <f t="shared" si="967"/>
        <v>2.061324400927596E-3</v>
      </c>
      <c r="V5599">
        <f t="shared" si="968"/>
        <v>2.8343210512754443E-3</v>
      </c>
      <c r="W5599">
        <f t="shared" si="969"/>
        <v>1.2883277505797475E-4</v>
      </c>
      <c r="X5599">
        <f t="shared" si="970"/>
        <v>0.24426694150992012</v>
      </c>
      <c r="Y5599">
        <f t="shared" si="971"/>
        <v>2.5766555011594952E-3</v>
      </c>
    </row>
    <row r="5600" spans="1:25" x14ac:dyDescent="0.2">
      <c r="A5600" t="s">
        <v>247</v>
      </c>
      <c r="B5600" t="s">
        <v>252</v>
      </c>
      <c r="C5600">
        <v>1991</v>
      </c>
      <c r="D5600">
        <v>22250000</v>
      </c>
      <c r="E5600">
        <v>32090000</v>
      </c>
      <c r="F5600">
        <v>1640000</v>
      </c>
      <c r="G5600">
        <v>210000</v>
      </c>
      <c r="H5600">
        <v>1350000</v>
      </c>
      <c r="I5600">
        <v>970000</v>
      </c>
      <c r="J5600">
        <v>160000</v>
      </c>
      <c r="K5600">
        <v>200000</v>
      </c>
      <c r="L5600">
        <v>10000</v>
      </c>
      <c r="M5600">
        <v>18070000</v>
      </c>
      <c r="N5600">
        <v>110000</v>
      </c>
      <c r="O5600">
        <f t="shared" si="961"/>
        <v>0.2887360498313003</v>
      </c>
      <c r="P5600">
        <f t="shared" si="962"/>
        <v>0.41642875681287311</v>
      </c>
      <c r="Q5600">
        <f t="shared" si="963"/>
        <v>2.1282117830262133E-2</v>
      </c>
      <c r="R5600">
        <f t="shared" si="964"/>
        <v>2.7251492343628343E-3</v>
      </c>
      <c r="S5600">
        <f t="shared" si="965"/>
        <v>1.7518816506618219E-2</v>
      </c>
      <c r="T5600">
        <f t="shared" si="966"/>
        <v>1.258759408253309E-2</v>
      </c>
      <c r="U5600">
        <f t="shared" si="967"/>
        <v>2.0763041785621592E-3</v>
      </c>
      <c r="V5600">
        <f t="shared" si="968"/>
        <v>2.5953802232026994E-3</v>
      </c>
      <c r="W5600">
        <f t="shared" si="969"/>
        <v>1.2976901116013495E-4</v>
      </c>
      <c r="X5600">
        <f t="shared" si="970"/>
        <v>0.23449260316636386</v>
      </c>
      <c r="Y5600">
        <f t="shared" si="971"/>
        <v>1.4274591227614846E-3</v>
      </c>
    </row>
    <row r="5601" spans="1:25" x14ac:dyDescent="0.2">
      <c r="A5601" t="s">
        <v>247</v>
      </c>
      <c r="B5601" t="s">
        <v>252</v>
      </c>
      <c r="C5601">
        <v>1992</v>
      </c>
      <c r="D5601">
        <v>22370000</v>
      </c>
      <c r="E5601">
        <v>32090000</v>
      </c>
      <c r="F5601">
        <v>1680000</v>
      </c>
      <c r="G5601">
        <v>210000</v>
      </c>
      <c r="H5601">
        <v>1370000</v>
      </c>
      <c r="I5601">
        <v>930000</v>
      </c>
      <c r="J5601">
        <v>160000</v>
      </c>
      <c r="K5601">
        <v>190000</v>
      </c>
      <c r="L5601">
        <v>10000</v>
      </c>
      <c r="M5601">
        <v>17270000</v>
      </c>
      <c r="N5601">
        <v>120000</v>
      </c>
      <c r="O5601">
        <f t="shared" si="961"/>
        <v>0.29280104712041882</v>
      </c>
      <c r="P5601">
        <f t="shared" si="962"/>
        <v>0.42002617801047121</v>
      </c>
      <c r="Q5601">
        <f t="shared" si="963"/>
        <v>2.1989528795811519E-2</v>
      </c>
      <c r="R5601">
        <f t="shared" si="964"/>
        <v>2.7486910994764398E-3</v>
      </c>
      <c r="S5601">
        <f t="shared" si="965"/>
        <v>1.7931937172774869E-2</v>
      </c>
      <c r="T5601">
        <f t="shared" si="966"/>
        <v>1.2172774869109948E-2</v>
      </c>
      <c r="U5601">
        <f t="shared" si="967"/>
        <v>2.0942408376963353E-3</v>
      </c>
      <c r="V5601">
        <f t="shared" si="968"/>
        <v>2.4869109947643978E-3</v>
      </c>
      <c r="W5601">
        <f t="shared" si="969"/>
        <v>1.3089005235602096E-4</v>
      </c>
      <c r="X5601">
        <f t="shared" si="970"/>
        <v>0.22604712041884817</v>
      </c>
      <c r="Y5601">
        <f t="shared" si="971"/>
        <v>1.5706806282722514E-3</v>
      </c>
    </row>
    <row r="5602" spans="1:25" x14ac:dyDescent="0.2">
      <c r="A5602" t="s">
        <v>247</v>
      </c>
      <c r="B5602" t="s">
        <v>252</v>
      </c>
      <c r="C5602">
        <v>1993</v>
      </c>
      <c r="D5602">
        <v>22200000</v>
      </c>
      <c r="E5602">
        <v>32090000</v>
      </c>
      <c r="F5602">
        <v>1730000</v>
      </c>
      <c r="G5602">
        <v>210000</v>
      </c>
      <c r="H5602">
        <v>1330000</v>
      </c>
      <c r="I5602">
        <v>660000</v>
      </c>
      <c r="J5602">
        <v>160000</v>
      </c>
      <c r="K5602">
        <v>170000</v>
      </c>
      <c r="L5602">
        <v>0</v>
      </c>
      <c r="M5602">
        <v>16450000</v>
      </c>
      <c r="N5602">
        <v>110000</v>
      </c>
      <c r="O5602">
        <f t="shared" si="961"/>
        <v>0.29556650246305421</v>
      </c>
      <c r="P5602">
        <f t="shared" si="962"/>
        <v>0.4272400479297031</v>
      </c>
      <c r="Q5602">
        <f t="shared" si="963"/>
        <v>2.3032885101850618E-2</v>
      </c>
      <c r="R5602">
        <f t="shared" si="964"/>
        <v>2.7958993476234857E-3</v>
      </c>
      <c r="S5602">
        <f t="shared" si="965"/>
        <v>1.7707362534948742E-2</v>
      </c>
      <c r="T5602">
        <f t="shared" si="966"/>
        <v>8.7871122353880976E-3</v>
      </c>
      <c r="U5602">
        <f t="shared" si="967"/>
        <v>2.1302090267607508E-3</v>
      </c>
      <c r="V5602">
        <f t="shared" si="968"/>
        <v>2.263347090933298E-3</v>
      </c>
      <c r="W5602">
        <f t="shared" si="969"/>
        <v>0</v>
      </c>
      <c r="X5602">
        <f t="shared" si="970"/>
        <v>0.2190121155638397</v>
      </c>
      <c r="Y5602">
        <f t="shared" si="971"/>
        <v>1.4645187058980162E-3</v>
      </c>
    </row>
    <row r="5603" spans="1:25" x14ac:dyDescent="0.2">
      <c r="A5603" t="s">
        <v>247</v>
      </c>
      <c r="B5603" t="s">
        <v>252</v>
      </c>
      <c r="C5603">
        <v>1994</v>
      </c>
      <c r="D5603">
        <v>21780000</v>
      </c>
      <c r="E5603">
        <v>32090000</v>
      </c>
      <c r="F5603">
        <v>1770000</v>
      </c>
      <c r="G5603">
        <v>180000</v>
      </c>
      <c r="H5603">
        <v>870000</v>
      </c>
      <c r="I5603">
        <v>810000</v>
      </c>
      <c r="J5603">
        <v>140000</v>
      </c>
      <c r="K5603">
        <v>150000</v>
      </c>
      <c r="L5603">
        <v>0</v>
      </c>
      <c r="M5603">
        <v>15630000</v>
      </c>
      <c r="N5603">
        <v>110000</v>
      </c>
      <c r="O5603">
        <f t="shared" si="961"/>
        <v>0.29620563035495717</v>
      </c>
      <c r="P5603">
        <f t="shared" si="962"/>
        <v>0.4364205086359309</v>
      </c>
      <c r="Q5603">
        <f t="shared" si="963"/>
        <v>2.4071807425540596E-2</v>
      </c>
      <c r="R5603">
        <f t="shared" si="964"/>
        <v>2.4479804161566705E-3</v>
      </c>
      <c r="S5603">
        <f t="shared" si="965"/>
        <v>1.1831905344757242E-2</v>
      </c>
      <c r="T5603">
        <f t="shared" si="966"/>
        <v>1.1015911872705019E-2</v>
      </c>
      <c r="U5603">
        <f t="shared" si="967"/>
        <v>1.903984768121855E-3</v>
      </c>
      <c r="V5603">
        <f t="shared" si="968"/>
        <v>2.0399836801305591E-3</v>
      </c>
      <c r="W5603">
        <f t="shared" si="969"/>
        <v>0</v>
      </c>
      <c r="X5603">
        <f t="shared" si="970"/>
        <v>0.21256629946960423</v>
      </c>
      <c r="Y5603">
        <f t="shared" si="971"/>
        <v>1.4959880320957431E-3</v>
      </c>
    </row>
    <row r="5604" spans="1:25" x14ac:dyDescent="0.2">
      <c r="A5604" t="s">
        <v>247</v>
      </c>
      <c r="B5604" t="s">
        <v>252</v>
      </c>
      <c r="C5604">
        <v>1995</v>
      </c>
      <c r="D5604">
        <v>21500000</v>
      </c>
      <c r="E5604">
        <v>32090000</v>
      </c>
      <c r="F5604">
        <v>1820000</v>
      </c>
      <c r="G5604">
        <v>190000</v>
      </c>
      <c r="H5604">
        <v>780000</v>
      </c>
      <c r="I5604">
        <v>810000</v>
      </c>
      <c r="J5604">
        <v>130000</v>
      </c>
      <c r="K5604">
        <v>160000</v>
      </c>
      <c r="L5604">
        <v>0</v>
      </c>
      <c r="M5604">
        <v>13470000</v>
      </c>
      <c r="N5604">
        <v>100000</v>
      </c>
      <c r="O5604">
        <f t="shared" si="961"/>
        <v>0.30260380014074595</v>
      </c>
      <c r="P5604">
        <f t="shared" si="962"/>
        <v>0.45165376495425757</v>
      </c>
      <c r="Q5604">
        <f t="shared" si="963"/>
        <v>2.561576354679803E-2</v>
      </c>
      <c r="R5604">
        <f t="shared" si="964"/>
        <v>2.6741731175228714E-3</v>
      </c>
      <c r="S5604">
        <f t="shared" si="965"/>
        <v>1.0978184377199156E-2</v>
      </c>
      <c r="T5604">
        <f t="shared" si="966"/>
        <v>1.1400422237860662E-2</v>
      </c>
      <c r="U5604">
        <f t="shared" si="967"/>
        <v>1.8296973961998593E-3</v>
      </c>
      <c r="V5604">
        <f t="shared" si="968"/>
        <v>2.2519352568613651E-3</v>
      </c>
      <c r="W5604">
        <f t="shared" si="969"/>
        <v>0</v>
      </c>
      <c r="X5604">
        <f t="shared" si="970"/>
        <v>0.1895847994370162</v>
      </c>
      <c r="Y5604">
        <f t="shared" si="971"/>
        <v>1.4074595355383533E-3</v>
      </c>
    </row>
    <row r="5605" spans="1:25" x14ac:dyDescent="0.2">
      <c r="A5605" t="s">
        <v>247</v>
      </c>
      <c r="B5605" t="s">
        <v>252</v>
      </c>
      <c r="C5605">
        <v>1996</v>
      </c>
      <c r="D5605">
        <v>19920000</v>
      </c>
      <c r="E5605">
        <v>25220000</v>
      </c>
      <c r="F5605">
        <v>1870000</v>
      </c>
      <c r="G5605">
        <v>210000</v>
      </c>
      <c r="H5605">
        <v>660000</v>
      </c>
      <c r="I5605">
        <v>630000</v>
      </c>
      <c r="J5605">
        <v>110000</v>
      </c>
      <c r="K5605">
        <v>110000</v>
      </c>
      <c r="L5605">
        <v>0</v>
      </c>
      <c r="M5605">
        <v>11210000</v>
      </c>
      <c r="N5605">
        <v>90000</v>
      </c>
      <c r="O5605">
        <f t="shared" si="961"/>
        <v>0.33183408295852074</v>
      </c>
      <c r="P5605">
        <f t="shared" si="962"/>
        <v>0.42012327169748459</v>
      </c>
      <c r="Q5605">
        <f t="shared" si="963"/>
        <v>3.1151091121106114E-2</v>
      </c>
      <c r="R5605">
        <f t="shared" si="964"/>
        <v>3.4982508745627187E-3</v>
      </c>
      <c r="S5605">
        <f t="shared" si="965"/>
        <v>1.0994502748625687E-2</v>
      </c>
      <c r="T5605">
        <f t="shared" si="966"/>
        <v>1.0494752623688156E-2</v>
      </c>
      <c r="U5605">
        <f t="shared" si="967"/>
        <v>1.8324171247709479E-3</v>
      </c>
      <c r="V5605">
        <f t="shared" si="968"/>
        <v>1.8324171247709479E-3</v>
      </c>
      <c r="W5605">
        <f t="shared" si="969"/>
        <v>0</v>
      </c>
      <c r="X5605">
        <f t="shared" si="970"/>
        <v>0.18673996335165752</v>
      </c>
      <c r="Y5605">
        <f t="shared" si="971"/>
        <v>1.4992503748125937E-3</v>
      </c>
    </row>
    <row r="5606" spans="1:25" x14ac:dyDescent="0.2">
      <c r="A5606" t="s">
        <v>247</v>
      </c>
      <c r="B5606" t="s">
        <v>252</v>
      </c>
      <c r="C5606">
        <v>1997</v>
      </c>
      <c r="D5606">
        <v>20100000</v>
      </c>
      <c r="E5606">
        <v>24930000</v>
      </c>
      <c r="F5606">
        <v>1920000</v>
      </c>
      <c r="G5606">
        <v>240000</v>
      </c>
      <c r="H5606">
        <v>1010000</v>
      </c>
      <c r="I5606">
        <v>730000</v>
      </c>
      <c r="J5606">
        <v>150000</v>
      </c>
      <c r="K5606">
        <v>190000</v>
      </c>
      <c r="L5606">
        <v>0</v>
      </c>
      <c r="M5606">
        <v>8900000</v>
      </c>
      <c r="N5606">
        <v>70000</v>
      </c>
      <c r="O5606">
        <f t="shared" si="961"/>
        <v>0.34512362637362637</v>
      </c>
      <c r="P5606">
        <f t="shared" si="962"/>
        <v>0.42805631868131866</v>
      </c>
      <c r="Q5606">
        <f t="shared" si="963"/>
        <v>3.2967032967032968E-2</v>
      </c>
      <c r="R5606">
        <f t="shared" si="964"/>
        <v>4.120879120879121E-3</v>
      </c>
      <c r="S5606">
        <f t="shared" si="965"/>
        <v>1.7342032967032968E-2</v>
      </c>
      <c r="T5606">
        <f t="shared" si="966"/>
        <v>1.253434065934066E-2</v>
      </c>
      <c r="U5606">
        <f t="shared" si="967"/>
        <v>2.5755494505494505E-3</v>
      </c>
      <c r="V5606">
        <f t="shared" si="968"/>
        <v>3.2623626373626375E-3</v>
      </c>
      <c r="W5606">
        <f t="shared" si="969"/>
        <v>0</v>
      </c>
      <c r="X5606">
        <f t="shared" si="970"/>
        <v>0.15281593406593408</v>
      </c>
      <c r="Y5606">
        <f t="shared" si="971"/>
        <v>1.201923076923077E-3</v>
      </c>
    </row>
    <row r="5607" spans="1:25" x14ac:dyDescent="0.2">
      <c r="A5607" t="s">
        <v>247</v>
      </c>
      <c r="B5607" t="s">
        <v>252</v>
      </c>
      <c r="C5607">
        <v>1998</v>
      </c>
      <c r="D5607">
        <v>21850000</v>
      </c>
      <c r="E5607">
        <v>24460000</v>
      </c>
      <c r="F5607">
        <v>1970000</v>
      </c>
      <c r="G5607">
        <v>230000</v>
      </c>
      <c r="H5607">
        <v>960000</v>
      </c>
      <c r="I5607">
        <v>700000</v>
      </c>
      <c r="J5607">
        <v>160000</v>
      </c>
      <c r="K5607">
        <v>170000</v>
      </c>
      <c r="L5607">
        <v>0</v>
      </c>
      <c r="M5607">
        <v>6640000</v>
      </c>
      <c r="N5607">
        <v>90000</v>
      </c>
      <c r="O5607">
        <f t="shared" si="961"/>
        <v>0.38179276603180151</v>
      </c>
      <c r="P5607">
        <f t="shared" si="962"/>
        <v>0.42739821771798009</v>
      </c>
      <c r="Q5607">
        <f t="shared" si="963"/>
        <v>3.4422505678839768E-2</v>
      </c>
      <c r="R5607">
        <f t="shared" si="964"/>
        <v>4.0188712213873844E-3</v>
      </c>
      <c r="S5607">
        <f t="shared" si="965"/>
        <v>1.6774419011008214E-2</v>
      </c>
      <c r="T5607">
        <f t="shared" si="966"/>
        <v>1.2231347195526822E-2</v>
      </c>
      <c r="U5607">
        <f t="shared" si="967"/>
        <v>2.7957365018347019E-3</v>
      </c>
      <c r="V5607">
        <f t="shared" si="968"/>
        <v>2.970470033199371E-3</v>
      </c>
      <c r="W5607">
        <f t="shared" si="969"/>
        <v>0</v>
      </c>
      <c r="X5607">
        <f t="shared" si="970"/>
        <v>0.11602306482614014</v>
      </c>
      <c r="Y5607">
        <f t="shared" si="971"/>
        <v>1.5726017822820198E-3</v>
      </c>
    </row>
    <row r="5608" spans="1:25" x14ac:dyDescent="0.2">
      <c r="A5608" t="s">
        <v>247</v>
      </c>
      <c r="B5608" t="s">
        <v>252</v>
      </c>
      <c r="C5608">
        <v>1999</v>
      </c>
      <c r="D5608">
        <v>20440000</v>
      </c>
      <c r="E5608">
        <v>24540000</v>
      </c>
      <c r="F5608">
        <v>2020000</v>
      </c>
      <c r="G5608">
        <v>220000</v>
      </c>
      <c r="H5608">
        <v>690000</v>
      </c>
      <c r="I5608">
        <v>670000</v>
      </c>
      <c r="J5608">
        <v>90000</v>
      </c>
      <c r="K5608">
        <v>140000</v>
      </c>
      <c r="L5608">
        <v>0</v>
      </c>
      <c r="M5608">
        <v>4400000</v>
      </c>
      <c r="N5608">
        <v>110000</v>
      </c>
      <c r="O5608">
        <f t="shared" si="961"/>
        <v>0.3833458364591148</v>
      </c>
      <c r="P5608">
        <f t="shared" si="962"/>
        <v>0.46024006001500373</v>
      </c>
      <c r="Q5608">
        <f t="shared" si="963"/>
        <v>3.7884471117779442E-2</v>
      </c>
      <c r="R5608">
        <f t="shared" si="964"/>
        <v>4.1260315078769693E-3</v>
      </c>
      <c r="S5608">
        <f t="shared" si="965"/>
        <v>1.2940735183795949E-2</v>
      </c>
      <c r="T5608">
        <f t="shared" si="966"/>
        <v>1.2565641410352588E-2</v>
      </c>
      <c r="U5608">
        <f t="shared" si="967"/>
        <v>1.6879219804951237E-3</v>
      </c>
      <c r="V5608">
        <f t="shared" si="968"/>
        <v>2.6256564141035259E-3</v>
      </c>
      <c r="W5608">
        <f t="shared" si="969"/>
        <v>0</v>
      </c>
      <c r="X5608">
        <f t="shared" si="970"/>
        <v>8.2520630157539382E-2</v>
      </c>
      <c r="Y5608">
        <f t="shared" si="971"/>
        <v>2.0630157539384846E-3</v>
      </c>
    </row>
    <row r="5609" spans="1:25" x14ac:dyDescent="0.2">
      <c r="A5609" t="s">
        <v>247</v>
      </c>
      <c r="B5609" t="s">
        <v>252</v>
      </c>
      <c r="C5609">
        <v>2000</v>
      </c>
      <c r="D5609">
        <v>19580000</v>
      </c>
      <c r="E5609">
        <v>21790000</v>
      </c>
      <c r="F5609">
        <v>2069999.99999999</v>
      </c>
      <c r="G5609">
        <v>260000</v>
      </c>
      <c r="H5609">
        <v>670000</v>
      </c>
      <c r="I5609">
        <v>730000</v>
      </c>
      <c r="J5609">
        <v>80000</v>
      </c>
      <c r="K5609">
        <v>130000</v>
      </c>
      <c r="L5609">
        <v>0</v>
      </c>
      <c r="M5609">
        <v>2150000</v>
      </c>
      <c r="N5609">
        <v>130000</v>
      </c>
      <c r="O5609">
        <f t="shared" si="961"/>
        <v>0.41143097289346509</v>
      </c>
      <c r="P5609">
        <f t="shared" si="962"/>
        <v>0.45786930027316669</v>
      </c>
      <c r="Q5609">
        <f t="shared" si="963"/>
        <v>4.3496532885059683E-2</v>
      </c>
      <c r="R5609">
        <f t="shared" si="964"/>
        <v>5.4633326329060735E-3</v>
      </c>
      <c r="S5609">
        <f t="shared" si="965"/>
        <v>1.4078587938642573E-2</v>
      </c>
      <c r="T5609">
        <f t="shared" si="966"/>
        <v>1.5339357007774746E-2</v>
      </c>
      <c r="U5609">
        <f t="shared" si="967"/>
        <v>1.681025425509561E-3</v>
      </c>
      <c r="V5609">
        <f t="shared" si="968"/>
        <v>2.7316663164530367E-3</v>
      </c>
      <c r="W5609">
        <f t="shared" si="969"/>
        <v>0</v>
      </c>
      <c r="X5609">
        <f t="shared" si="970"/>
        <v>4.5177558310569452E-2</v>
      </c>
      <c r="Y5609">
        <f t="shared" si="971"/>
        <v>2.7316663164530367E-3</v>
      </c>
    </row>
    <row r="5610" spans="1:25" x14ac:dyDescent="0.2">
      <c r="A5610" t="s">
        <v>247</v>
      </c>
      <c r="B5610" t="s">
        <v>252</v>
      </c>
      <c r="C5610">
        <v>2001</v>
      </c>
      <c r="D5610">
        <v>19980000</v>
      </c>
      <c r="E5610">
        <v>26950000</v>
      </c>
      <c r="F5610">
        <v>2140000</v>
      </c>
      <c r="G5610">
        <v>200000</v>
      </c>
      <c r="H5610">
        <v>710000</v>
      </c>
      <c r="I5610">
        <v>770000</v>
      </c>
      <c r="J5610">
        <v>90000</v>
      </c>
      <c r="K5610">
        <v>140000</v>
      </c>
      <c r="L5610">
        <v>0</v>
      </c>
      <c r="M5610">
        <v>2240000</v>
      </c>
      <c r="N5610">
        <v>140000</v>
      </c>
      <c r="O5610">
        <f t="shared" si="961"/>
        <v>0.37443778110944526</v>
      </c>
      <c r="P5610">
        <f t="shared" si="962"/>
        <v>0.50505997001499248</v>
      </c>
      <c r="Q5610">
        <f t="shared" si="963"/>
        <v>4.0104947526236882E-2</v>
      </c>
      <c r="R5610">
        <f t="shared" si="964"/>
        <v>3.7481259370314842E-3</v>
      </c>
      <c r="S5610">
        <f t="shared" si="965"/>
        <v>1.3305847076461768E-2</v>
      </c>
      <c r="T5610">
        <f t="shared" si="966"/>
        <v>1.4430284857571215E-2</v>
      </c>
      <c r="U5610">
        <f t="shared" si="967"/>
        <v>1.686656671664168E-3</v>
      </c>
      <c r="V5610">
        <f t="shared" si="968"/>
        <v>2.6236881559220391E-3</v>
      </c>
      <c r="W5610">
        <f t="shared" si="969"/>
        <v>0</v>
      </c>
      <c r="X5610">
        <f t="shared" si="970"/>
        <v>4.1979010494752625E-2</v>
      </c>
      <c r="Y5610">
        <f t="shared" si="971"/>
        <v>2.6236881559220391E-3</v>
      </c>
    </row>
    <row r="5611" spans="1:25" x14ac:dyDescent="0.2">
      <c r="A5611" t="s">
        <v>247</v>
      </c>
      <c r="B5611" t="s">
        <v>252</v>
      </c>
      <c r="C5611">
        <v>2002</v>
      </c>
      <c r="D5611">
        <v>22080000</v>
      </c>
      <c r="E5611">
        <v>27840000</v>
      </c>
      <c r="F5611">
        <v>2200000</v>
      </c>
      <c r="G5611">
        <v>220000</v>
      </c>
      <c r="H5611">
        <v>740000</v>
      </c>
      <c r="I5611">
        <v>810000</v>
      </c>
      <c r="J5611">
        <v>100000</v>
      </c>
      <c r="K5611">
        <v>140000</v>
      </c>
      <c r="L5611">
        <v>0</v>
      </c>
      <c r="M5611">
        <v>2320000</v>
      </c>
      <c r="N5611">
        <v>140000</v>
      </c>
      <c r="O5611">
        <f t="shared" si="961"/>
        <v>0.39017494256935853</v>
      </c>
      <c r="P5611">
        <f t="shared" si="962"/>
        <v>0.4919597101961477</v>
      </c>
      <c r="Q5611">
        <f t="shared" si="963"/>
        <v>3.8876126524120869E-2</v>
      </c>
      <c r="R5611">
        <f t="shared" si="964"/>
        <v>3.887612652412087E-3</v>
      </c>
      <c r="S5611">
        <f t="shared" si="965"/>
        <v>1.3076515285386111E-2</v>
      </c>
      <c r="T5611">
        <f t="shared" si="966"/>
        <v>1.4313482947517229E-2</v>
      </c>
      <c r="U5611">
        <f t="shared" si="967"/>
        <v>1.7670966601873123E-3</v>
      </c>
      <c r="V5611">
        <f t="shared" si="968"/>
        <v>2.4739353242622373E-3</v>
      </c>
      <c r="W5611">
        <f t="shared" si="969"/>
        <v>0</v>
      </c>
      <c r="X5611">
        <f t="shared" si="970"/>
        <v>4.0996642516345647E-2</v>
      </c>
      <c r="Y5611">
        <f t="shared" si="971"/>
        <v>2.4739353242622373E-3</v>
      </c>
    </row>
    <row r="5612" spans="1:25" x14ac:dyDescent="0.2">
      <c r="A5612" t="s">
        <v>247</v>
      </c>
      <c r="B5612" t="s">
        <v>252</v>
      </c>
      <c r="C5612">
        <v>2003</v>
      </c>
      <c r="D5612">
        <v>24170000</v>
      </c>
      <c r="E5612">
        <v>31150000</v>
      </c>
      <c r="F5612">
        <v>2260000</v>
      </c>
      <c r="G5612">
        <v>280000</v>
      </c>
      <c r="H5612">
        <v>790000</v>
      </c>
      <c r="I5612">
        <v>860000</v>
      </c>
      <c r="J5612">
        <v>100000</v>
      </c>
      <c r="K5612">
        <v>150000</v>
      </c>
      <c r="L5612">
        <v>0</v>
      </c>
      <c r="M5612">
        <v>2400000</v>
      </c>
      <c r="N5612">
        <v>150000</v>
      </c>
      <c r="O5612">
        <f t="shared" si="961"/>
        <v>0.38789921360937252</v>
      </c>
      <c r="P5612">
        <f t="shared" si="962"/>
        <v>0.4999197560584176</v>
      </c>
      <c r="Q5612">
        <f t="shared" si="963"/>
        <v>3.6270261595249556E-2</v>
      </c>
      <c r="R5612">
        <f t="shared" si="964"/>
        <v>4.4936607286149895E-3</v>
      </c>
      <c r="S5612">
        <f t="shared" si="965"/>
        <v>1.2678542770020864E-2</v>
      </c>
      <c r="T5612">
        <f t="shared" si="966"/>
        <v>1.380195795217461E-2</v>
      </c>
      <c r="U5612">
        <f t="shared" si="967"/>
        <v>1.6048788316482105E-3</v>
      </c>
      <c r="V5612">
        <f t="shared" si="968"/>
        <v>2.4073182474723159E-3</v>
      </c>
      <c r="W5612">
        <f t="shared" si="969"/>
        <v>0</v>
      </c>
      <c r="X5612">
        <f t="shared" si="970"/>
        <v>3.8517091959557055E-2</v>
      </c>
      <c r="Y5612">
        <f t="shared" si="971"/>
        <v>2.4073182474723159E-3</v>
      </c>
    </row>
    <row r="5613" spans="1:25" x14ac:dyDescent="0.2">
      <c r="A5613" t="s">
        <v>247</v>
      </c>
      <c r="B5613" t="s">
        <v>252</v>
      </c>
      <c r="C5613">
        <v>2004</v>
      </c>
      <c r="D5613">
        <v>24130000</v>
      </c>
      <c r="E5613">
        <v>31590000</v>
      </c>
      <c r="F5613">
        <v>2320000</v>
      </c>
      <c r="G5613">
        <v>300000</v>
      </c>
      <c r="H5613">
        <v>730000</v>
      </c>
      <c r="I5613">
        <v>920000</v>
      </c>
      <c r="J5613">
        <v>100000</v>
      </c>
      <c r="K5613">
        <v>160000</v>
      </c>
      <c r="L5613">
        <v>0</v>
      </c>
      <c r="M5613">
        <v>2480000</v>
      </c>
      <c r="N5613">
        <v>160000</v>
      </c>
      <c r="O5613">
        <f t="shared" si="961"/>
        <v>0.38368580060422963</v>
      </c>
      <c r="P5613">
        <f t="shared" si="962"/>
        <v>0.50230561297503573</v>
      </c>
      <c r="Q5613">
        <f t="shared" si="963"/>
        <v>3.6889807600572429E-2</v>
      </c>
      <c r="R5613">
        <f t="shared" si="964"/>
        <v>4.7702337414533315E-3</v>
      </c>
      <c r="S5613">
        <f t="shared" si="965"/>
        <v>1.1607568770869773E-2</v>
      </c>
      <c r="T5613">
        <f t="shared" si="966"/>
        <v>1.4628716807123548E-2</v>
      </c>
      <c r="U5613">
        <f t="shared" si="967"/>
        <v>1.5900779138177772E-3</v>
      </c>
      <c r="V5613">
        <f t="shared" si="968"/>
        <v>2.5441246621084432E-3</v>
      </c>
      <c r="W5613">
        <f t="shared" si="969"/>
        <v>0</v>
      </c>
      <c r="X5613">
        <f t="shared" si="970"/>
        <v>3.9433932262680868E-2</v>
      </c>
      <c r="Y5613">
        <f t="shared" si="971"/>
        <v>2.5441246621084432E-3</v>
      </c>
    </row>
    <row r="5614" spans="1:25" x14ac:dyDescent="0.2">
      <c r="A5614" t="s">
        <v>247</v>
      </c>
      <c r="B5614" t="s">
        <v>252</v>
      </c>
      <c r="C5614">
        <v>2005</v>
      </c>
      <c r="D5614">
        <v>25090000</v>
      </c>
      <c r="E5614">
        <v>32920000</v>
      </c>
      <c r="F5614">
        <v>2390000</v>
      </c>
      <c r="G5614">
        <v>330000</v>
      </c>
      <c r="H5614">
        <v>830000</v>
      </c>
      <c r="I5614">
        <v>990000</v>
      </c>
      <c r="J5614">
        <v>100000</v>
      </c>
      <c r="K5614">
        <v>160000</v>
      </c>
      <c r="L5614">
        <v>0</v>
      </c>
      <c r="M5614">
        <v>2570000</v>
      </c>
      <c r="N5614">
        <v>170000</v>
      </c>
      <c r="O5614">
        <f t="shared" si="961"/>
        <v>0.38276125095347063</v>
      </c>
      <c r="P5614">
        <f t="shared" si="962"/>
        <v>0.50221205186880247</v>
      </c>
      <c r="Q5614">
        <f t="shared" si="963"/>
        <v>3.6460717009916092E-2</v>
      </c>
      <c r="R5614">
        <f t="shared" si="964"/>
        <v>5.0343249427917619E-3</v>
      </c>
      <c r="S5614">
        <f t="shared" si="965"/>
        <v>1.2662090007627766E-2</v>
      </c>
      <c r="T5614">
        <f t="shared" si="966"/>
        <v>1.5102974828375287E-2</v>
      </c>
      <c r="U5614">
        <f t="shared" si="967"/>
        <v>1.5255530129672007E-3</v>
      </c>
      <c r="V5614">
        <f t="shared" si="968"/>
        <v>2.4408848207475211E-3</v>
      </c>
      <c r="W5614">
        <f t="shared" si="969"/>
        <v>0</v>
      </c>
      <c r="X5614">
        <f t="shared" si="970"/>
        <v>3.9206712433257053E-2</v>
      </c>
      <c r="Y5614">
        <f t="shared" si="971"/>
        <v>2.5934401220442408E-3</v>
      </c>
    </row>
    <row r="5615" spans="1:25" x14ac:dyDescent="0.2">
      <c r="A5615" t="s">
        <v>247</v>
      </c>
      <c r="B5615" t="s">
        <v>252</v>
      </c>
      <c r="C5615">
        <v>2006</v>
      </c>
      <c r="D5615">
        <v>22660000</v>
      </c>
      <c r="E5615">
        <v>30680000</v>
      </c>
      <c r="F5615">
        <v>2460000</v>
      </c>
      <c r="G5615">
        <v>390000</v>
      </c>
      <c r="H5615">
        <v>680000</v>
      </c>
      <c r="I5615">
        <v>1020000</v>
      </c>
      <c r="J5615">
        <v>80000</v>
      </c>
      <c r="K5615">
        <v>70000</v>
      </c>
      <c r="L5615">
        <v>0</v>
      </c>
      <c r="M5615">
        <v>2640000</v>
      </c>
      <c r="N5615">
        <v>180000</v>
      </c>
      <c r="O5615">
        <f t="shared" si="961"/>
        <v>0.37232993756161681</v>
      </c>
      <c r="P5615">
        <f t="shared" si="962"/>
        <v>0.5041077883667433</v>
      </c>
      <c r="Q5615">
        <f t="shared" si="963"/>
        <v>4.0420637528754522E-2</v>
      </c>
      <c r="R5615">
        <f t="shared" si="964"/>
        <v>6.4081498521196189E-3</v>
      </c>
      <c r="S5615">
        <f t="shared" si="965"/>
        <v>1.11731843575419E-2</v>
      </c>
      <c r="T5615">
        <f t="shared" si="966"/>
        <v>1.6759776536312849E-2</v>
      </c>
      <c r="U5615">
        <f t="shared" si="967"/>
        <v>1.3144922773578706E-3</v>
      </c>
      <c r="V5615">
        <f t="shared" si="968"/>
        <v>1.1501807426881367E-3</v>
      </c>
      <c r="W5615">
        <f t="shared" si="969"/>
        <v>0</v>
      </c>
      <c r="X5615">
        <f t="shared" si="970"/>
        <v>4.3378245152809726E-2</v>
      </c>
      <c r="Y5615">
        <f t="shared" si="971"/>
        <v>2.9576076240552087E-3</v>
      </c>
    </row>
    <row r="5616" spans="1:25" x14ac:dyDescent="0.2">
      <c r="A5616" t="s">
        <v>247</v>
      </c>
      <c r="B5616" t="s">
        <v>252</v>
      </c>
      <c r="C5616">
        <v>2007</v>
      </c>
      <c r="D5616">
        <v>23260000</v>
      </c>
      <c r="E5616">
        <v>32759999.999999899</v>
      </c>
      <c r="F5616">
        <v>2540000</v>
      </c>
      <c r="G5616">
        <v>400000</v>
      </c>
      <c r="H5616">
        <v>660000</v>
      </c>
      <c r="I5616">
        <v>900000</v>
      </c>
      <c r="J5616">
        <v>50000</v>
      </c>
      <c r="K5616">
        <v>50000</v>
      </c>
      <c r="L5616">
        <v>0</v>
      </c>
      <c r="M5616">
        <v>2620000</v>
      </c>
      <c r="N5616">
        <v>100000</v>
      </c>
      <c r="O5616">
        <f t="shared" si="961"/>
        <v>0.36722450268392859</v>
      </c>
      <c r="P5616">
        <f t="shared" si="962"/>
        <v>0.51720871487211795</v>
      </c>
      <c r="Q5616">
        <f t="shared" si="963"/>
        <v>4.0101041995579477E-2</v>
      </c>
      <c r="R5616">
        <f t="shared" si="964"/>
        <v>6.3151247237133038E-3</v>
      </c>
      <c r="S5616">
        <f t="shared" si="965"/>
        <v>1.0419955794126952E-2</v>
      </c>
      <c r="T5616">
        <f t="shared" si="966"/>
        <v>1.4209030628354933E-2</v>
      </c>
      <c r="U5616">
        <f t="shared" si="967"/>
        <v>7.8939059046416297E-4</v>
      </c>
      <c r="V5616">
        <f t="shared" si="968"/>
        <v>7.8939059046416297E-4</v>
      </c>
      <c r="W5616">
        <f t="shared" si="969"/>
        <v>0</v>
      </c>
      <c r="X5616">
        <f t="shared" si="970"/>
        <v>4.1364066940322138E-2</v>
      </c>
      <c r="Y5616">
        <f t="shared" si="971"/>
        <v>1.5787811809283259E-3</v>
      </c>
    </row>
    <row r="5617" spans="1:25" x14ac:dyDescent="0.2">
      <c r="A5617" t="s">
        <v>247</v>
      </c>
      <c r="B5617" t="s">
        <v>252</v>
      </c>
      <c r="C5617">
        <v>2008</v>
      </c>
      <c r="D5617">
        <v>23350000</v>
      </c>
      <c r="E5617">
        <v>34660000</v>
      </c>
      <c r="F5617">
        <v>2620000</v>
      </c>
      <c r="G5617">
        <v>430000</v>
      </c>
      <c r="H5617">
        <v>740000</v>
      </c>
      <c r="I5617">
        <v>980000</v>
      </c>
      <c r="J5617">
        <v>50000</v>
      </c>
      <c r="K5617">
        <v>70000</v>
      </c>
      <c r="L5617">
        <v>0</v>
      </c>
      <c r="M5617">
        <v>2650000</v>
      </c>
      <c r="N5617">
        <v>120000</v>
      </c>
      <c r="O5617">
        <f t="shared" si="961"/>
        <v>0.35556570732450127</v>
      </c>
      <c r="P5617">
        <f t="shared" si="962"/>
        <v>0.52779046748895997</v>
      </c>
      <c r="Q5617">
        <f t="shared" si="963"/>
        <v>3.9896451956753468E-2</v>
      </c>
      <c r="R5617">
        <f t="shared" si="964"/>
        <v>6.5478909700015225E-3</v>
      </c>
      <c r="S5617">
        <f t="shared" si="965"/>
        <v>1.1268463529770062E-2</v>
      </c>
      <c r="T5617">
        <f t="shared" si="966"/>
        <v>1.4923100350236029E-2</v>
      </c>
      <c r="U5617">
        <f t="shared" si="967"/>
        <v>7.6138267093040965E-4</v>
      </c>
      <c r="V5617">
        <f t="shared" si="968"/>
        <v>1.0659357393025734E-3</v>
      </c>
      <c r="W5617">
        <f t="shared" si="969"/>
        <v>0</v>
      </c>
      <c r="X5617">
        <f t="shared" si="970"/>
        <v>4.0353281559311713E-2</v>
      </c>
      <c r="Y5617">
        <f t="shared" si="971"/>
        <v>1.8273184102329831E-3</v>
      </c>
    </row>
    <row r="5618" spans="1:25" x14ac:dyDescent="0.2">
      <c r="A5618" t="s">
        <v>247</v>
      </c>
      <c r="B5618" t="s">
        <v>252</v>
      </c>
      <c r="C5618">
        <v>2009</v>
      </c>
      <c r="D5618">
        <v>21880000</v>
      </c>
      <c r="E5618">
        <v>32310000</v>
      </c>
      <c r="F5618">
        <v>2700000</v>
      </c>
      <c r="G5618">
        <v>570000</v>
      </c>
      <c r="H5618">
        <v>750000</v>
      </c>
      <c r="I5618">
        <v>1150000</v>
      </c>
      <c r="J5618">
        <v>60000</v>
      </c>
      <c r="K5618">
        <v>70000</v>
      </c>
      <c r="L5618">
        <v>0</v>
      </c>
      <c r="M5618">
        <v>2620000</v>
      </c>
      <c r="N5618">
        <v>90000</v>
      </c>
      <c r="O5618">
        <f t="shared" si="961"/>
        <v>0.35176848874598071</v>
      </c>
      <c r="P5618">
        <f t="shared" si="962"/>
        <v>0.5194533762057878</v>
      </c>
      <c r="Q5618">
        <f t="shared" si="963"/>
        <v>4.3408360128617367E-2</v>
      </c>
      <c r="R5618">
        <f t="shared" si="964"/>
        <v>9.1639871382636663E-3</v>
      </c>
      <c r="S5618">
        <f t="shared" si="965"/>
        <v>1.2057877813504822E-2</v>
      </c>
      <c r="T5618">
        <f t="shared" si="966"/>
        <v>1.8488745980707395E-2</v>
      </c>
      <c r="U5618">
        <f t="shared" si="967"/>
        <v>9.6463022508038582E-4</v>
      </c>
      <c r="V5618">
        <f t="shared" si="968"/>
        <v>1.1254019292604501E-3</v>
      </c>
      <c r="W5618">
        <f t="shared" si="969"/>
        <v>0</v>
      </c>
      <c r="X5618">
        <f t="shared" si="970"/>
        <v>4.212218649517685E-2</v>
      </c>
      <c r="Y5618">
        <f t="shared" si="971"/>
        <v>1.4469453376205787E-3</v>
      </c>
    </row>
    <row r="5619" spans="1:25" x14ac:dyDescent="0.2">
      <c r="A5619" t="s">
        <v>247</v>
      </c>
      <c r="B5619" t="s">
        <v>252</v>
      </c>
      <c r="C5619">
        <v>2010</v>
      </c>
      <c r="D5619">
        <v>24020000</v>
      </c>
      <c r="E5619">
        <v>36020000</v>
      </c>
      <c r="F5619">
        <v>2780000</v>
      </c>
      <c r="G5619">
        <v>680000</v>
      </c>
      <c r="H5619">
        <v>720000</v>
      </c>
      <c r="I5619">
        <v>1230000</v>
      </c>
      <c r="J5619">
        <v>60000</v>
      </c>
      <c r="K5619">
        <v>90000</v>
      </c>
      <c r="L5619">
        <v>0</v>
      </c>
      <c r="M5619">
        <v>2630000</v>
      </c>
      <c r="N5619">
        <v>90000</v>
      </c>
      <c r="O5619">
        <f t="shared" si="961"/>
        <v>0.35158079625292737</v>
      </c>
      <c r="P5619">
        <f t="shared" si="962"/>
        <v>0.52722482435597184</v>
      </c>
      <c r="Q5619">
        <f t="shared" si="963"/>
        <v>4.0690866510538638E-2</v>
      </c>
      <c r="R5619">
        <f t="shared" si="964"/>
        <v>9.9531615925058554E-3</v>
      </c>
      <c r="S5619">
        <f t="shared" si="965"/>
        <v>1.0538641686182669E-2</v>
      </c>
      <c r="T5619">
        <f t="shared" si="966"/>
        <v>1.800351288056206E-2</v>
      </c>
      <c r="U5619">
        <f t="shared" si="967"/>
        <v>8.7822014051522248E-4</v>
      </c>
      <c r="V5619">
        <f t="shared" si="968"/>
        <v>1.3173302107728337E-3</v>
      </c>
      <c r="W5619">
        <f t="shared" si="969"/>
        <v>0</v>
      </c>
      <c r="X5619">
        <f t="shared" si="970"/>
        <v>3.8495316159250587E-2</v>
      </c>
      <c r="Y5619">
        <f t="shared" si="971"/>
        <v>1.3173302107728337E-3</v>
      </c>
    </row>
    <row r="5620" spans="1:25" x14ac:dyDescent="0.2">
      <c r="A5620" t="s">
        <v>247</v>
      </c>
      <c r="B5620" t="s">
        <v>252</v>
      </c>
      <c r="C5620">
        <v>2011</v>
      </c>
      <c r="D5620">
        <v>23150000</v>
      </c>
      <c r="E5620">
        <v>50480000</v>
      </c>
      <c r="F5620">
        <v>2880000</v>
      </c>
      <c r="G5620">
        <v>760000</v>
      </c>
      <c r="H5620">
        <v>980000</v>
      </c>
      <c r="I5620">
        <v>1340000</v>
      </c>
      <c r="J5620">
        <v>70000</v>
      </c>
      <c r="K5620">
        <v>90000</v>
      </c>
      <c r="L5620">
        <v>0</v>
      </c>
      <c r="M5620">
        <v>2950000</v>
      </c>
      <c r="N5620">
        <v>100000</v>
      </c>
      <c r="O5620">
        <f t="shared" si="961"/>
        <v>0.27958937198067635</v>
      </c>
      <c r="P5620">
        <f t="shared" si="962"/>
        <v>0.60966183574879229</v>
      </c>
      <c r="Q5620">
        <f t="shared" si="963"/>
        <v>3.4782608695652174E-2</v>
      </c>
      <c r="R5620">
        <f t="shared" si="964"/>
        <v>9.1787439613526568E-3</v>
      </c>
      <c r="S5620">
        <f t="shared" si="965"/>
        <v>1.1835748792270532E-2</v>
      </c>
      <c r="T5620">
        <f t="shared" si="966"/>
        <v>1.6183574879227051E-2</v>
      </c>
      <c r="U5620">
        <f t="shared" si="967"/>
        <v>8.4541062801932372E-4</v>
      </c>
      <c r="V5620">
        <f t="shared" si="968"/>
        <v>1.0869565217391304E-3</v>
      </c>
      <c r="W5620">
        <f t="shared" si="969"/>
        <v>0</v>
      </c>
      <c r="X5620">
        <f t="shared" si="970"/>
        <v>3.5628019323671496E-2</v>
      </c>
      <c r="Y5620">
        <f t="shared" si="971"/>
        <v>1.2077294685990338E-3</v>
      </c>
    </row>
    <row r="5621" spans="1:25" x14ac:dyDescent="0.2">
      <c r="A5621" t="s">
        <v>247</v>
      </c>
      <c r="B5621" t="s">
        <v>252</v>
      </c>
      <c r="C5621">
        <v>2012</v>
      </c>
      <c r="D5621">
        <v>25650000</v>
      </c>
      <c r="E5621">
        <v>50600000</v>
      </c>
      <c r="F5621">
        <v>2970000</v>
      </c>
      <c r="G5621">
        <v>940000</v>
      </c>
      <c r="H5621">
        <v>1500000</v>
      </c>
      <c r="I5621">
        <v>1610000</v>
      </c>
      <c r="J5621">
        <v>70000</v>
      </c>
      <c r="K5621">
        <v>100000</v>
      </c>
      <c r="L5621">
        <v>0</v>
      </c>
      <c r="M5621">
        <v>3300000</v>
      </c>
      <c r="N5621">
        <v>160000</v>
      </c>
      <c r="O5621">
        <f t="shared" si="961"/>
        <v>0.29516685845799767</v>
      </c>
      <c r="P5621">
        <f t="shared" si="962"/>
        <v>0.58227848101265822</v>
      </c>
      <c r="Q5621">
        <f t="shared" si="963"/>
        <v>3.4177215189873419E-2</v>
      </c>
      <c r="R5621">
        <f t="shared" si="964"/>
        <v>1.0817031070195627E-2</v>
      </c>
      <c r="S5621">
        <f t="shared" si="965"/>
        <v>1.7261219792865361E-2</v>
      </c>
      <c r="T5621">
        <f t="shared" si="966"/>
        <v>1.8527042577675488E-2</v>
      </c>
      <c r="U5621">
        <f t="shared" si="967"/>
        <v>8.0552359033371696E-4</v>
      </c>
      <c r="V5621">
        <f t="shared" si="968"/>
        <v>1.1507479861910242E-3</v>
      </c>
      <c r="W5621">
        <f t="shared" si="969"/>
        <v>0</v>
      </c>
      <c r="X5621">
        <f t="shared" si="970"/>
        <v>3.7974683544303799E-2</v>
      </c>
      <c r="Y5621">
        <f t="shared" si="971"/>
        <v>1.8411967779056386E-3</v>
      </c>
    </row>
    <row r="5622" spans="1:25" x14ac:dyDescent="0.2">
      <c r="A5622" t="s">
        <v>247</v>
      </c>
      <c r="B5622" t="s">
        <v>252</v>
      </c>
      <c r="C5622">
        <v>2013</v>
      </c>
      <c r="D5622">
        <v>26070000</v>
      </c>
      <c r="E5622">
        <v>50950000</v>
      </c>
      <c r="F5622">
        <v>3070000</v>
      </c>
      <c r="G5622">
        <v>1080000</v>
      </c>
      <c r="H5622">
        <v>1430000</v>
      </c>
      <c r="I5622">
        <v>1660000</v>
      </c>
      <c r="J5622">
        <v>70000</v>
      </c>
      <c r="K5622">
        <v>140000</v>
      </c>
      <c r="L5622">
        <v>0</v>
      </c>
      <c r="M5622">
        <v>3710000</v>
      </c>
      <c r="N5622">
        <v>160000</v>
      </c>
      <c r="O5622">
        <f t="shared" si="961"/>
        <v>0.2951098030337333</v>
      </c>
      <c r="P5622">
        <f t="shared" si="962"/>
        <v>0.57674892460946348</v>
      </c>
      <c r="Q5622">
        <f t="shared" si="963"/>
        <v>3.47520941815712E-2</v>
      </c>
      <c r="R5622">
        <f t="shared" si="964"/>
        <v>1.2225492415666742E-2</v>
      </c>
      <c r="S5622">
        <f t="shared" si="965"/>
        <v>1.6187457550373558E-2</v>
      </c>
      <c r="T5622">
        <f t="shared" si="966"/>
        <v>1.8791034638895178E-2</v>
      </c>
      <c r="U5622">
        <f t="shared" si="967"/>
        <v>7.9239302694136295E-4</v>
      </c>
      <c r="V5622">
        <f t="shared" si="968"/>
        <v>1.5847860538827259E-3</v>
      </c>
      <c r="W5622">
        <f t="shared" si="969"/>
        <v>0</v>
      </c>
      <c r="X5622">
        <f t="shared" si="970"/>
        <v>4.1996830427892234E-2</v>
      </c>
      <c r="Y5622">
        <f t="shared" si="971"/>
        <v>1.811184061580258E-3</v>
      </c>
    </row>
    <row r="5623" spans="1:25" x14ac:dyDescent="0.2">
      <c r="A5623" t="s">
        <v>247</v>
      </c>
      <c r="B5623" t="s">
        <v>252</v>
      </c>
      <c r="C5623">
        <v>2014</v>
      </c>
      <c r="D5623">
        <v>25500000</v>
      </c>
      <c r="E5623">
        <v>51360000</v>
      </c>
      <c r="F5623">
        <v>3160000</v>
      </c>
      <c r="G5623">
        <v>1260000</v>
      </c>
      <c r="H5623">
        <v>1490000</v>
      </c>
      <c r="I5623">
        <v>1880000</v>
      </c>
      <c r="J5623">
        <v>310000</v>
      </c>
      <c r="K5623">
        <v>100000</v>
      </c>
      <c r="L5623">
        <v>0</v>
      </c>
      <c r="M5623">
        <v>3970000</v>
      </c>
      <c r="N5623">
        <v>120000</v>
      </c>
      <c r="O5623">
        <f t="shared" si="961"/>
        <v>0.28603477285473922</v>
      </c>
      <c r="P5623">
        <f t="shared" si="962"/>
        <v>0.57610768367919241</v>
      </c>
      <c r="Q5623">
        <f t="shared" si="963"/>
        <v>3.5445877734155917E-2</v>
      </c>
      <c r="R5623">
        <f t="shared" si="964"/>
        <v>1.4133482893998878E-2</v>
      </c>
      <c r="S5623">
        <f t="shared" si="965"/>
        <v>1.6713404374649469E-2</v>
      </c>
      <c r="T5623">
        <f t="shared" si="966"/>
        <v>2.1088053841839597E-2</v>
      </c>
      <c r="U5623">
        <f t="shared" si="967"/>
        <v>3.4772854739203588E-3</v>
      </c>
      <c r="V5623">
        <f t="shared" si="968"/>
        <v>1.1217049915872126E-3</v>
      </c>
      <c r="W5623">
        <f t="shared" si="969"/>
        <v>0</v>
      </c>
      <c r="X5623">
        <f t="shared" si="970"/>
        <v>4.4531688166012336E-2</v>
      </c>
      <c r="Y5623">
        <f t="shared" si="971"/>
        <v>1.3460459899046551E-3</v>
      </c>
    </row>
    <row r="5624" spans="1:25" x14ac:dyDescent="0.2">
      <c r="A5624" t="s">
        <v>247</v>
      </c>
      <c r="B5624" t="s">
        <v>252</v>
      </c>
      <c r="C5624">
        <v>2015</v>
      </c>
      <c r="D5624">
        <v>25940000</v>
      </c>
      <c r="E5624">
        <v>55480000</v>
      </c>
      <c r="F5624">
        <v>3260000</v>
      </c>
      <c r="G5624">
        <v>1270000</v>
      </c>
      <c r="H5624">
        <v>1540000</v>
      </c>
      <c r="I5624">
        <v>2100000</v>
      </c>
      <c r="J5624">
        <v>340000</v>
      </c>
      <c r="K5624">
        <v>100000</v>
      </c>
      <c r="L5624">
        <v>10000</v>
      </c>
      <c r="M5624">
        <v>4300000</v>
      </c>
      <c r="N5624">
        <v>120000</v>
      </c>
      <c r="O5624">
        <f t="shared" si="961"/>
        <v>0.27461359305526151</v>
      </c>
      <c r="P5624">
        <f t="shared" si="962"/>
        <v>0.58733855600254081</v>
      </c>
      <c r="Q5624">
        <f t="shared" si="963"/>
        <v>3.4511962735549441E-2</v>
      </c>
      <c r="R5624">
        <f t="shared" si="964"/>
        <v>1.3444844378572941E-2</v>
      </c>
      <c r="S5624">
        <f t="shared" si="965"/>
        <v>1.6303197120474275E-2</v>
      </c>
      <c r="T5624">
        <f t="shared" si="966"/>
        <v>2.2231632437010374E-2</v>
      </c>
      <c r="U5624">
        <f t="shared" si="967"/>
        <v>3.5994071564683463E-3</v>
      </c>
      <c r="V5624">
        <f t="shared" si="968"/>
        <v>1.0586491636671606E-3</v>
      </c>
      <c r="W5624">
        <f t="shared" si="969"/>
        <v>1.0586491636671607E-4</v>
      </c>
      <c r="X5624">
        <f t="shared" si="970"/>
        <v>4.5521914037687912E-2</v>
      </c>
      <c r="Y5624">
        <f t="shared" si="971"/>
        <v>1.2703789964005929E-3</v>
      </c>
    </row>
    <row r="5625" spans="1:25" x14ac:dyDescent="0.2">
      <c r="A5625" t="s">
        <v>247</v>
      </c>
      <c r="B5625" t="s">
        <v>252</v>
      </c>
      <c r="C5625">
        <v>2016</v>
      </c>
      <c r="D5625">
        <v>25470000</v>
      </c>
      <c r="E5625">
        <v>54410000</v>
      </c>
      <c r="F5625">
        <v>3370000</v>
      </c>
      <c r="G5625">
        <v>1550000</v>
      </c>
      <c r="H5625">
        <v>1540000</v>
      </c>
      <c r="I5625">
        <v>2069999.99999999</v>
      </c>
      <c r="J5625">
        <v>650000</v>
      </c>
      <c r="K5625">
        <v>90000</v>
      </c>
      <c r="L5625">
        <v>10000</v>
      </c>
      <c r="M5625">
        <v>4360000</v>
      </c>
      <c r="N5625">
        <v>120000</v>
      </c>
      <c r="O5625">
        <f t="shared" si="961"/>
        <v>0.2719991456642461</v>
      </c>
      <c r="P5625">
        <f t="shared" si="962"/>
        <v>0.58105510465612997</v>
      </c>
      <c r="Q5625">
        <f t="shared" si="963"/>
        <v>3.5988893635198638E-2</v>
      </c>
      <c r="R5625">
        <f t="shared" si="964"/>
        <v>1.6552755232806495E-2</v>
      </c>
      <c r="S5625">
        <f t="shared" si="965"/>
        <v>1.6445963263562582E-2</v>
      </c>
      <c r="T5625">
        <f t="shared" si="966"/>
        <v>2.2105937633489857E-2</v>
      </c>
      <c r="U5625">
        <f t="shared" si="967"/>
        <v>6.9414780008543366E-3</v>
      </c>
      <c r="V5625">
        <f t="shared" si="968"/>
        <v>9.6112772319521583E-4</v>
      </c>
      <c r="W5625">
        <f t="shared" si="969"/>
        <v>1.0679196924391287E-4</v>
      </c>
      <c r="X5625">
        <f t="shared" si="970"/>
        <v>4.6561298590346016E-2</v>
      </c>
      <c r="Y5625">
        <f t="shared" si="971"/>
        <v>1.2815036309269546E-3</v>
      </c>
    </row>
    <row r="5626" spans="1:25" x14ac:dyDescent="0.2">
      <c r="A5626" t="s">
        <v>247</v>
      </c>
      <c r="B5626" t="s">
        <v>252</v>
      </c>
      <c r="C5626">
        <v>2017</v>
      </c>
      <c r="D5626">
        <v>24420000</v>
      </c>
      <c r="E5626">
        <v>54200000</v>
      </c>
      <c r="F5626">
        <v>3490000</v>
      </c>
      <c r="G5626">
        <v>1590000</v>
      </c>
      <c r="H5626">
        <v>1620000</v>
      </c>
      <c r="I5626">
        <v>2060000</v>
      </c>
      <c r="J5626">
        <v>1900000</v>
      </c>
      <c r="K5626">
        <v>110000</v>
      </c>
      <c r="L5626">
        <v>10000</v>
      </c>
      <c r="M5626">
        <v>4500000</v>
      </c>
      <c r="N5626">
        <v>120000</v>
      </c>
      <c r="O5626">
        <f t="shared" si="961"/>
        <v>0.25973197192086789</v>
      </c>
      <c r="P5626">
        <f t="shared" si="962"/>
        <v>0.57647309083173792</v>
      </c>
      <c r="Q5626">
        <f t="shared" si="963"/>
        <v>3.7119761752818552E-2</v>
      </c>
      <c r="R5626">
        <f t="shared" si="964"/>
        <v>1.691129546904914E-2</v>
      </c>
      <c r="S5626">
        <f t="shared" si="965"/>
        <v>1.7230376515634971E-2</v>
      </c>
      <c r="T5626">
        <f t="shared" si="966"/>
        <v>2.1910231865560518E-2</v>
      </c>
      <c r="U5626">
        <f t="shared" si="967"/>
        <v>2.0208466283769412E-2</v>
      </c>
      <c r="V5626">
        <f t="shared" si="968"/>
        <v>1.169963837481387E-3</v>
      </c>
      <c r="W5626">
        <f t="shared" si="969"/>
        <v>1.0636034886194426E-4</v>
      </c>
      <c r="X5626">
        <f t="shared" si="970"/>
        <v>4.7862156987874924E-2</v>
      </c>
      <c r="Y5626">
        <f t="shared" si="971"/>
        <v>1.2763241863433313E-3</v>
      </c>
    </row>
    <row r="5627" spans="1:25" x14ac:dyDescent="0.2">
      <c r="A5627" t="s">
        <v>247</v>
      </c>
      <c r="B5627" t="s">
        <v>252</v>
      </c>
      <c r="C5627">
        <v>2018</v>
      </c>
      <c r="D5627">
        <v>24460000</v>
      </c>
      <c r="E5627">
        <v>52560000</v>
      </c>
      <c r="F5627">
        <v>3600000</v>
      </c>
      <c r="G5627">
        <v>1640000</v>
      </c>
      <c r="H5627">
        <v>1510000</v>
      </c>
      <c r="I5627">
        <v>2029999.99999999</v>
      </c>
      <c r="J5627">
        <v>2720000</v>
      </c>
      <c r="K5627">
        <v>130000</v>
      </c>
      <c r="L5627">
        <v>10000</v>
      </c>
      <c r="M5627">
        <v>4580000</v>
      </c>
      <c r="N5627">
        <v>120000</v>
      </c>
      <c r="O5627">
        <f t="shared" si="961"/>
        <v>0.26199657240788349</v>
      </c>
      <c r="P5627">
        <f t="shared" si="962"/>
        <v>0.5629820051413883</v>
      </c>
      <c r="Q5627">
        <f t="shared" si="963"/>
        <v>3.8560411311053991E-2</v>
      </c>
      <c r="R5627">
        <f t="shared" si="964"/>
        <v>1.7566409597257929E-2</v>
      </c>
      <c r="S5627">
        <f t="shared" si="965"/>
        <v>1.6173950299914312E-2</v>
      </c>
      <c r="T5627">
        <f t="shared" si="966"/>
        <v>2.1743787489288669E-2</v>
      </c>
      <c r="U5627">
        <f t="shared" si="967"/>
        <v>2.9134532990574127E-2</v>
      </c>
      <c r="V5627">
        <f t="shared" si="968"/>
        <v>1.3924592973436163E-3</v>
      </c>
      <c r="W5627">
        <f t="shared" si="969"/>
        <v>1.0711225364181664E-4</v>
      </c>
      <c r="X5627">
        <f t="shared" si="970"/>
        <v>4.9057412167952022E-2</v>
      </c>
      <c r="Y5627">
        <f t="shared" si="971"/>
        <v>1.2853470437017996E-3</v>
      </c>
    </row>
    <row r="5628" spans="1:25" x14ac:dyDescent="0.2">
      <c r="A5628" t="s">
        <v>248</v>
      </c>
      <c r="B5628" t="s">
        <v>251</v>
      </c>
      <c r="C5628">
        <v>1990</v>
      </c>
      <c r="D5628">
        <v>12560000</v>
      </c>
      <c r="E5628">
        <v>10600000</v>
      </c>
      <c r="F5628">
        <v>640000</v>
      </c>
      <c r="G5628">
        <v>350000</v>
      </c>
      <c r="H5628">
        <v>4740000</v>
      </c>
      <c r="I5628">
        <v>2100000</v>
      </c>
      <c r="J5628">
        <v>6980000</v>
      </c>
      <c r="K5628">
        <v>970000</v>
      </c>
      <c r="L5628">
        <v>380000</v>
      </c>
      <c r="M5628">
        <v>3860000</v>
      </c>
      <c r="N5628">
        <v>250000</v>
      </c>
      <c r="O5628">
        <f t="shared" si="961"/>
        <v>0.28920101312456825</v>
      </c>
      <c r="P5628">
        <f t="shared" si="962"/>
        <v>0.24407091871977896</v>
      </c>
      <c r="Q5628">
        <f t="shared" si="963"/>
        <v>1.4736357356665898E-2</v>
      </c>
      <c r="R5628">
        <f t="shared" si="964"/>
        <v>8.058945429426664E-3</v>
      </c>
      <c r="S5628">
        <f t="shared" si="965"/>
        <v>0.10914114667280682</v>
      </c>
      <c r="T5628">
        <f t="shared" si="966"/>
        <v>4.8353672576559981E-2</v>
      </c>
      <c r="U5628">
        <f t="shared" si="967"/>
        <v>0.16071839742113747</v>
      </c>
      <c r="V5628">
        <f t="shared" si="968"/>
        <v>2.2334791618696753E-2</v>
      </c>
      <c r="W5628">
        <f t="shared" si="969"/>
        <v>8.7497121805203779E-3</v>
      </c>
      <c r="X5628">
        <f t="shared" si="970"/>
        <v>8.8878655307391211E-2</v>
      </c>
      <c r="Y5628">
        <f t="shared" si="971"/>
        <v>5.7563895924476168E-3</v>
      </c>
    </row>
    <row r="5629" spans="1:25" x14ac:dyDescent="0.2">
      <c r="A5629" t="s">
        <v>248</v>
      </c>
      <c r="B5629" t="s">
        <v>251</v>
      </c>
      <c r="C5629">
        <v>1991</v>
      </c>
      <c r="D5629">
        <v>11060000</v>
      </c>
      <c r="E5629">
        <v>10600000</v>
      </c>
      <c r="F5629">
        <v>660000</v>
      </c>
      <c r="G5629">
        <v>420000</v>
      </c>
      <c r="H5629">
        <v>4990000</v>
      </c>
      <c r="I5629">
        <v>1590000</v>
      </c>
      <c r="J5629">
        <v>8720000</v>
      </c>
      <c r="K5629">
        <v>990000</v>
      </c>
      <c r="L5629">
        <v>370000</v>
      </c>
      <c r="M5629">
        <v>4090000</v>
      </c>
      <c r="N5629">
        <v>440000</v>
      </c>
      <c r="O5629">
        <f t="shared" si="961"/>
        <v>0.25176417027088549</v>
      </c>
      <c r="P5629">
        <f t="shared" si="962"/>
        <v>0.24129296608240383</v>
      </c>
      <c r="Q5629">
        <f t="shared" si="963"/>
        <v>1.5023901661734578E-2</v>
      </c>
      <c r="R5629">
        <f t="shared" si="964"/>
        <v>9.560664693831095E-3</v>
      </c>
      <c r="S5629">
        <f t="shared" si="965"/>
        <v>0.11358980195765991</v>
      </c>
      <c r="T5629">
        <f t="shared" si="966"/>
        <v>3.6193944912360575E-2</v>
      </c>
      <c r="U5629">
        <f t="shared" si="967"/>
        <v>0.19849760983382655</v>
      </c>
      <c r="V5629">
        <f t="shared" si="968"/>
        <v>2.2535852492601868E-2</v>
      </c>
      <c r="W5629">
        <f t="shared" si="969"/>
        <v>8.4224903255178691E-3</v>
      </c>
      <c r="X5629">
        <f t="shared" si="970"/>
        <v>9.3102663328021848E-2</v>
      </c>
      <c r="Y5629">
        <f t="shared" si="971"/>
        <v>1.0015934441156385E-2</v>
      </c>
    </row>
    <row r="5630" spans="1:25" x14ac:dyDescent="0.2">
      <c r="A5630" t="s">
        <v>248</v>
      </c>
      <c r="B5630" t="s">
        <v>251</v>
      </c>
      <c r="C5630">
        <v>1992</v>
      </c>
      <c r="D5630">
        <v>11650000</v>
      </c>
      <c r="E5630">
        <v>10600000</v>
      </c>
      <c r="F5630">
        <v>690000</v>
      </c>
      <c r="G5630">
        <v>430000</v>
      </c>
      <c r="H5630">
        <v>4600000</v>
      </c>
      <c r="I5630">
        <v>2210000</v>
      </c>
      <c r="J5630">
        <v>8820000</v>
      </c>
      <c r="K5630">
        <v>890000</v>
      </c>
      <c r="L5630">
        <v>350000</v>
      </c>
      <c r="M5630">
        <v>4030000</v>
      </c>
      <c r="N5630">
        <v>250000</v>
      </c>
      <c r="O5630">
        <f t="shared" si="961"/>
        <v>0.26168014375561544</v>
      </c>
      <c r="P5630">
        <f t="shared" si="962"/>
        <v>0.23809523809523808</v>
      </c>
      <c r="Q5630">
        <f t="shared" si="963"/>
        <v>1.5498652291105121E-2</v>
      </c>
      <c r="R5630">
        <f t="shared" si="964"/>
        <v>9.6585804132973945E-3</v>
      </c>
      <c r="S5630">
        <f t="shared" si="965"/>
        <v>0.10332434860736747</v>
      </c>
      <c r="T5630">
        <f t="shared" si="966"/>
        <v>4.9640610961365676E-2</v>
      </c>
      <c r="U5630">
        <f t="shared" si="967"/>
        <v>0.19811320754716982</v>
      </c>
      <c r="V5630">
        <f t="shared" si="968"/>
        <v>1.9991015274034143E-2</v>
      </c>
      <c r="W5630">
        <f t="shared" si="969"/>
        <v>7.8616352201257862E-3</v>
      </c>
      <c r="X5630">
        <f t="shared" si="970"/>
        <v>9.0521114106019762E-2</v>
      </c>
      <c r="Y5630">
        <f t="shared" si="971"/>
        <v>5.6154537286612757E-3</v>
      </c>
    </row>
    <row r="5631" spans="1:25" x14ac:dyDescent="0.2">
      <c r="A5631" t="s">
        <v>248</v>
      </c>
      <c r="B5631" t="s">
        <v>251</v>
      </c>
      <c r="C5631">
        <v>1993</v>
      </c>
      <c r="D5631">
        <v>9470000</v>
      </c>
      <c r="E5631">
        <v>10600000</v>
      </c>
      <c r="F5631">
        <v>710000</v>
      </c>
      <c r="G5631">
        <v>470000</v>
      </c>
      <c r="H5631">
        <v>3870000</v>
      </c>
      <c r="I5631">
        <v>1970000</v>
      </c>
      <c r="J5631">
        <v>8060000</v>
      </c>
      <c r="K5631">
        <v>880000</v>
      </c>
      <c r="L5631">
        <v>340000</v>
      </c>
      <c r="M5631">
        <v>4390000</v>
      </c>
      <c r="N5631">
        <v>230000</v>
      </c>
      <c r="O5631">
        <f t="shared" si="961"/>
        <v>0.23103195901439375</v>
      </c>
      <c r="P5631">
        <f t="shared" si="962"/>
        <v>0.25859965845328131</v>
      </c>
      <c r="Q5631">
        <f t="shared" si="963"/>
        <v>1.7321297877531106E-2</v>
      </c>
      <c r="R5631">
        <f t="shared" si="964"/>
        <v>1.1466211271041717E-2</v>
      </c>
      <c r="S5631">
        <f t="shared" si="965"/>
        <v>9.4413271529641379E-2</v>
      </c>
      <c r="T5631">
        <f t="shared" si="966"/>
        <v>4.8060502561600389E-2</v>
      </c>
      <c r="U5631">
        <f t="shared" si="967"/>
        <v>0.19663332520126861</v>
      </c>
      <c r="V5631">
        <f t="shared" si="968"/>
        <v>2.1468650890461089E-2</v>
      </c>
      <c r="W5631">
        <f t="shared" si="969"/>
        <v>8.2947060258599659E-3</v>
      </c>
      <c r="X5631">
        <f t="shared" si="970"/>
        <v>0.10709929251036839</v>
      </c>
      <c r="Y5631">
        <f t="shared" si="971"/>
        <v>5.6111246645523302E-3</v>
      </c>
    </row>
    <row r="5632" spans="1:25" x14ac:dyDescent="0.2">
      <c r="A5632" t="s">
        <v>248</v>
      </c>
      <c r="B5632" t="s">
        <v>251</v>
      </c>
      <c r="C5632">
        <v>1994</v>
      </c>
      <c r="D5632">
        <v>9800000</v>
      </c>
      <c r="E5632">
        <v>10600000</v>
      </c>
      <c r="F5632">
        <v>730000</v>
      </c>
      <c r="G5632">
        <v>970000</v>
      </c>
      <c r="H5632">
        <v>2400000</v>
      </c>
      <c r="I5632">
        <v>1750000</v>
      </c>
      <c r="J5632">
        <v>8510000</v>
      </c>
      <c r="K5632">
        <v>730000</v>
      </c>
      <c r="L5632">
        <v>330000</v>
      </c>
      <c r="M5632">
        <v>4670000</v>
      </c>
      <c r="N5632">
        <v>310000</v>
      </c>
      <c r="O5632">
        <f t="shared" si="961"/>
        <v>0.24019607843137256</v>
      </c>
      <c r="P5632">
        <f t="shared" si="962"/>
        <v>0.25980392156862747</v>
      </c>
      <c r="Q5632">
        <f t="shared" si="963"/>
        <v>1.7892156862745097E-2</v>
      </c>
      <c r="R5632">
        <f t="shared" si="964"/>
        <v>2.3774509803921567E-2</v>
      </c>
      <c r="S5632">
        <f t="shared" si="965"/>
        <v>5.8823529411764705E-2</v>
      </c>
      <c r="T5632">
        <f t="shared" si="966"/>
        <v>4.2892156862745098E-2</v>
      </c>
      <c r="U5632">
        <f t="shared" si="967"/>
        <v>0.20857843137254903</v>
      </c>
      <c r="V5632">
        <f t="shared" si="968"/>
        <v>1.7892156862745097E-2</v>
      </c>
      <c r="W5632">
        <f t="shared" si="969"/>
        <v>8.0882352941176478E-3</v>
      </c>
      <c r="X5632">
        <f t="shared" si="970"/>
        <v>0.11446078431372549</v>
      </c>
      <c r="Y5632">
        <f t="shared" si="971"/>
        <v>7.5980392156862744E-3</v>
      </c>
    </row>
    <row r="5633" spans="1:25" x14ac:dyDescent="0.2">
      <c r="A5633" t="s">
        <v>248</v>
      </c>
      <c r="B5633" t="s">
        <v>251</v>
      </c>
      <c r="C5633">
        <v>1995</v>
      </c>
      <c r="D5633">
        <v>9840000</v>
      </c>
      <c r="E5633">
        <v>10600000</v>
      </c>
      <c r="F5633">
        <v>910000</v>
      </c>
      <c r="G5633">
        <v>930000</v>
      </c>
      <c r="H5633">
        <v>2630000</v>
      </c>
      <c r="I5633">
        <v>2170000</v>
      </c>
      <c r="J5633">
        <v>7450000</v>
      </c>
      <c r="K5633">
        <v>800000</v>
      </c>
      <c r="L5633">
        <v>390000</v>
      </c>
      <c r="M5633">
        <v>4630000</v>
      </c>
      <c r="N5633">
        <v>350000</v>
      </c>
      <c r="O5633">
        <f t="shared" si="961"/>
        <v>0.24176904176904176</v>
      </c>
      <c r="P5633">
        <f t="shared" si="962"/>
        <v>0.26044226044226043</v>
      </c>
      <c r="Q5633">
        <f t="shared" si="963"/>
        <v>2.2358722358722358E-2</v>
      </c>
      <c r="R5633">
        <f t="shared" si="964"/>
        <v>2.2850122850122851E-2</v>
      </c>
      <c r="S5633">
        <f t="shared" si="965"/>
        <v>6.4619164619164615E-2</v>
      </c>
      <c r="T5633">
        <f t="shared" si="966"/>
        <v>5.3316953316953318E-2</v>
      </c>
      <c r="U5633">
        <f t="shared" si="967"/>
        <v>0.18304668304668303</v>
      </c>
      <c r="V5633">
        <f t="shared" si="968"/>
        <v>1.9656019656019656E-2</v>
      </c>
      <c r="W5633">
        <f t="shared" si="969"/>
        <v>9.5823095823095832E-3</v>
      </c>
      <c r="X5633">
        <f t="shared" si="970"/>
        <v>0.11375921375921376</v>
      </c>
      <c r="Y5633">
        <f t="shared" si="971"/>
        <v>8.5995085995085995E-3</v>
      </c>
    </row>
    <row r="5634" spans="1:25" x14ac:dyDescent="0.2">
      <c r="A5634" t="s">
        <v>248</v>
      </c>
      <c r="B5634" t="s">
        <v>251</v>
      </c>
      <c r="C5634">
        <v>1996</v>
      </c>
      <c r="D5634">
        <v>12060000</v>
      </c>
      <c r="E5634">
        <v>10610000</v>
      </c>
      <c r="F5634">
        <v>1090000</v>
      </c>
      <c r="G5634">
        <v>960000</v>
      </c>
      <c r="H5634">
        <v>2500000</v>
      </c>
      <c r="I5634">
        <v>2140000</v>
      </c>
      <c r="J5634">
        <v>6680000</v>
      </c>
      <c r="K5634">
        <v>700000</v>
      </c>
      <c r="L5634">
        <v>450000</v>
      </c>
      <c r="M5634">
        <v>5080000</v>
      </c>
      <c r="N5634">
        <v>380000</v>
      </c>
      <c r="O5634">
        <f t="shared" si="961"/>
        <v>0.28276670574443141</v>
      </c>
      <c r="P5634">
        <f t="shared" si="962"/>
        <v>0.24876905041031652</v>
      </c>
      <c r="Q5634">
        <f t="shared" si="963"/>
        <v>2.555685814771395E-2</v>
      </c>
      <c r="R5634">
        <f t="shared" si="964"/>
        <v>2.2508792497069167E-2</v>
      </c>
      <c r="S5634">
        <f t="shared" si="965"/>
        <v>5.8616647127784291E-2</v>
      </c>
      <c r="T5634">
        <f t="shared" si="966"/>
        <v>5.0175849941383355E-2</v>
      </c>
      <c r="U5634">
        <f t="shared" si="967"/>
        <v>0.15662368112543962</v>
      </c>
      <c r="V5634">
        <f t="shared" si="968"/>
        <v>1.6412661195779603E-2</v>
      </c>
      <c r="W5634">
        <f t="shared" si="969"/>
        <v>1.0550996483001172E-2</v>
      </c>
      <c r="X5634">
        <f t="shared" si="970"/>
        <v>0.11910902696365767</v>
      </c>
      <c r="Y5634">
        <f t="shared" si="971"/>
        <v>8.9097303634232128E-3</v>
      </c>
    </row>
    <row r="5635" spans="1:25" x14ac:dyDescent="0.2">
      <c r="A5635" t="s">
        <v>248</v>
      </c>
      <c r="B5635" t="s">
        <v>251</v>
      </c>
      <c r="C5635">
        <v>1997</v>
      </c>
      <c r="D5635">
        <v>11770000</v>
      </c>
      <c r="E5635">
        <v>10790000</v>
      </c>
      <c r="F5635">
        <v>1270000</v>
      </c>
      <c r="G5635">
        <v>1020000</v>
      </c>
      <c r="H5635">
        <v>2280000</v>
      </c>
      <c r="I5635">
        <v>2140000</v>
      </c>
      <c r="J5635">
        <v>5960000</v>
      </c>
      <c r="K5635">
        <v>720000</v>
      </c>
      <c r="L5635">
        <v>500000</v>
      </c>
      <c r="M5635">
        <v>4990000</v>
      </c>
      <c r="N5635">
        <v>380000</v>
      </c>
      <c r="O5635">
        <f t="shared" ref="O5635:O5656" si="972">D5635/SUM($D5635:$N5635)</f>
        <v>0.28144428503108559</v>
      </c>
      <c r="P5635">
        <f t="shared" ref="P5635:P5656" si="973">E5635/SUM($D5635:$N5635)</f>
        <v>0.25801052128168339</v>
      </c>
      <c r="Q5635">
        <f t="shared" ref="Q5635:Q5656" si="974">F5635/SUM($D5635:$N5635)</f>
        <v>3.0368244858919178E-2</v>
      </c>
      <c r="R5635">
        <f t="shared" ref="R5635:R5656" si="975">G5635/SUM($D5635:$N5635)</f>
        <v>2.4390243902439025E-2</v>
      </c>
      <c r="S5635">
        <f t="shared" ref="S5635:S5656" si="976">H5635/SUM($D5635:$N5635)</f>
        <v>5.4519368723098996E-2</v>
      </c>
      <c r="T5635">
        <f t="shared" ref="T5635:T5656" si="977">I5635/SUM($D5635:$N5635)</f>
        <v>5.1171688187470109E-2</v>
      </c>
      <c r="U5635">
        <f t="shared" ref="U5635:U5656" si="978">J5635/SUM($D5635:$N5635)</f>
        <v>0.14251554280248685</v>
      </c>
      <c r="V5635">
        <f t="shared" ref="V5635:V5656" si="979">K5635/SUM($D5635:$N5635)</f>
        <v>1.721664275466284E-2</v>
      </c>
      <c r="W5635">
        <f t="shared" ref="W5635:W5656" si="980">L5635/SUM($D5635:$N5635)</f>
        <v>1.1956001912960305E-2</v>
      </c>
      <c r="X5635">
        <f t="shared" ref="X5635:X5656" si="981">M5635/SUM($D5635:$N5635)</f>
        <v>0.11932089909134386</v>
      </c>
      <c r="Y5635">
        <f t="shared" ref="Y5635:Y5656" si="982">N5635/SUM($D5635:$N5635)</f>
        <v>9.0865614538498327E-3</v>
      </c>
    </row>
    <row r="5636" spans="1:25" x14ac:dyDescent="0.2">
      <c r="A5636" t="s">
        <v>248</v>
      </c>
      <c r="B5636" t="s">
        <v>251</v>
      </c>
      <c r="C5636">
        <v>1998</v>
      </c>
      <c r="D5636">
        <v>12460000</v>
      </c>
      <c r="E5636">
        <v>10850000</v>
      </c>
      <c r="F5636">
        <v>1450000</v>
      </c>
      <c r="G5636">
        <v>1040000</v>
      </c>
      <c r="H5636">
        <v>2390000</v>
      </c>
      <c r="I5636">
        <v>2120000</v>
      </c>
      <c r="J5636">
        <v>6200000</v>
      </c>
      <c r="K5636">
        <v>600000</v>
      </c>
      <c r="L5636">
        <v>560000</v>
      </c>
      <c r="M5636">
        <v>5090000</v>
      </c>
      <c r="N5636">
        <v>380000</v>
      </c>
      <c r="O5636">
        <f t="shared" si="972"/>
        <v>0.28882707464070467</v>
      </c>
      <c r="P5636">
        <f t="shared" si="973"/>
        <v>0.25150672229949006</v>
      </c>
      <c r="Q5636">
        <f t="shared" si="974"/>
        <v>3.3611497450162266E-2</v>
      </c>
      <c r="R5636">
        <f t="shared" si="975"/>
        <v>2.4107556791840519E-2</v>
      </c>
      <c r="S5636">
        <f t="shared" si="976"/>
        <v>5.5401019935095039E-2</v>
      </c>
      <c r="T5636">
        <f t="shared" si="977"/>
        <v>4.9142327306444133E-2</v>
      </c>
      <c r="U5636">
        <f t="shared" si="978"/>
        <v>0.14371812702828002</v>
      </c>
      <c r="V5636">
        <f t="shared" si="979"/>
        <v>1.3908205841446454E-2</v>
      </c>
      <c r="W5636">
        <f t="shared" si="980"/>
        <v>1.2980992118683357E-2</v>
      </c>
      <c r="X5636">
        <f t="shared" si="981"/>
        <v>0.11798794622160408</v>
      </c>
      <c r="Y5636">
        <f t="shared" si="982"/>
        <v>8.8085303662494199E-3</v>
      </c>
    </row>
    <row r="5637" spans="1:25" x14ac:dyDescent="0.2">
      <c r="A5637" t="s">
        <v>248</v>
      </c>
      <c r="B5637" t="s">
        <v>251</v>
      </c>
      <c r="C5637">
        <v>1999</v>
      </c>
      <c r="D5637">
        <v>12860000</v>
      </c>
      <c r="E5637">
        <v>10690000</v>
      </c>
      <c r="F5637">
        <v>1630000</v>
      </c>
      <c r="G5637">
        <v>1010000</v>
      </c>
      <c r="H5637">
        <v>3100000</v>
      </c>
      <c r="I5637">
        <v>3130000</v>
      </c>
      <c r="J5637">
        <v>5960000</v>
      </c>
      <c r="K5637">
        <v>860000</v>
      </c>
      <c r="L5637">
        <v>620000</v>
      </c>
      <c r="M5637">
        <v>5200000</v>
      </c>
      <c r="N5637">
        <v>280000</v>
      </c>
      <c r="O5637">
        <f t="shared" si="972"/>
        <v>0.28363475959417733</v>
      </c>
      <c r="P5637">
        <f t="shared" si="973"/>
        <v>0.23577415086016762</v>
      </c>
      <c r="Q5637">
        <f t="shared" si="974"/>
        <v>3.5950595500661667E-2</v>
      </c>
      <c r="R5637">
        <f t="shared" si="975"/>
        <v>2.2276135862373179E-2</v>
      </c>
      <c r="S5637">
        <f t="shared" si="976"/>
        <v>6.8372298191442429E-2</v>
      </c>
      <c r="T5637">
        <f t="shared" si="977"/>
        <v>6.903396559329511E-2</v>
      </c>
      <c r="U5637">
        <f t="shared" si="978"/>
        <v>0.13145125716806352</v>
      </c>
      <c r="V5637">
        <f t="shared" si="979"/>
        <v>1.8967798853109837E-2</v>
      </c>
      <c r="W5637">
        <f t="shared" si="980"/>
        <v>1.3674459638288486E-2</v>
      </c>
      <c r="X5637">
        <f t="shared" si="981"/>
        <v>0.11468901632112924</v>
      </c>
      <c r="Y5637">
        <f t="shared" si="982"/>
        <v>6.1755624172915745E-3</v>
      </c>
    </row>
    <row r="5638" spans="1:25" x14ac:dyDescent="0.2">
      <c r="A5638" t="s">
        <v>248</v>
      </c>
      <c r="B5638" t="s">
        <v>251</v>
      </c>
      <c r="C5638">
        <v>2000</v>
      </c>
      <c r="D5638">
        <v>12110000</v>
      </c>
      <c r="E5638">
        <v>10420000</v>
      </c>
      <c r="F5638">
        <v>1810000</v>
      </c>
      <c r="G5638">
        <v>1030000</v>
      </c>
      <c r="H5638">
        <v>2970000</v>
      </c>
      <c r="I5638">
        <v>1930000</v>
      </c>
      <c r="J5638">
        <v>5360000</v>
      </c>
      <c r="K5638">
        <v>920000</v>
      </c>
      <c r="L5638">
        <v>680000</v>
      </c>
      <c r="M5638">
        <v>5010000</v>
      </c>
      <c r="N5638">
        <v>360000</v>
      </c>
      <c r="O5638">
        <f t="shared" si="972"/>
        <v>0.28427230046948354</v>
      </c>
      <c r="P5638">
        <f t="shared" si="973"/>
        <v>0.24460093896713614</v>
      </c>
      <c r="Q5638">
        <f t="shared" si="974"/>
        <v>4.2488262910798123E-2</v>
      </c>
      <c r="R5638">
        <f t="shared" si="975"/>
        <v>2.4178403755868546E-2</v>
      </c>
      <c r="S5638">
        <f t="shared" si="976"/>
        <v>6.9718309859154934E-2</v>
      </c>
      <c r="T5638">
        <f t="shared" si="977"/>
        <v>4.5305164319248824E-2</v>
      </c>
      <c r="U5638">
        <f t="shared" si="978"/>
        <v>0.12582159624413145</v>
      </c>
      <c r="V5638">
        <f t="shared" si="979"/>
        <v>2.1596244131455399E-2</v>
      </c>
      <c r="W5638">
        <f t="shared" si="980"/>
        <v>1.5962441314553991E-2</v>
      </c>
      <c r="X5638">
        <f t="shared" si="981"/>
        <v>0.1176056338028169</v>
      </c>
      <c r="Y5638">
        <f t="shared" si="982"/>
        <v>8.4507042253521118E-3</v>
      </c>
    </row>
    <row r="5639" spans="1:25" x14ac:dyDescent="0.2">
      <c r="A5639" t="s">
        <v>248</v>
      </c>
      <c r="B5639" t="s">
        <v>251</v>
      </c>
      <c r="C5639">
        <v>2001</v>
      </c>
      <c r="D5639">
        <v>12440000</v>
      </c>
      <c r="E5639">
        <v>10970000</v>
      </c>
      <c r="F5639">
        <v>1850000</v>
      </c>
      <c r="G5639">
        <v>960000</v>
      </c>
      <c r="H5639">
        <v>2580000</v>
      </c>
      <c r="I5639">
        <v>1830000</v>
      </c>
      <c r="J5639">
        <v>6920000</v>
      </c>
      <c r="K5639">
        <v>670000</v>
      </c>
      <c r="L5639">
        <v>650000</v>
      </c>
      <c r="M5639">
        <v>4270000</v>
      </c>
      <c r="N5639">
        <v>280000</v>
      </c>
      <c r="O5639">
        <f t="shared" si="972"/>
        <v>0.28650391524643021</v>
      </c>
      <c r="P5639">
        <f t="shared" si="973"/>
        <v>0.25264854905573469</v>
      </c>
      <c r="Q5639">
        <f t="shared" si="974"/>
        <v>4.2607093505297101E-2</v>
      </c>
      <c r="R5639">
        <f t="shared" si="975"/>
        <v>2.2109626900046062E-2</v>
      </c>
      <c r="S5639">
        <f t="shared" si="976"/>
        <v>5.9419622293873792E-2</v>
      </c>
      <c r="T5639">
        <f t="shared" si="977"/>
        <v>4.2146476278212802E-2</v>
      </c>
      <c r="U5639">
        <f t="shared" si="978"/>
        <v>0.15937356057116536</v>
      </c>
      <c r="V5639">
        <f t="shared" si="979"/>
        <v>1.5430677107323813E-2</v>
      </c>
      <c r="W5639">
        <f t="shared" si="980"/>
        <v>1.4970059880239521E-2</v>
      </c>
      <c r="X5639">
        <f t="shared" si="981"/>
        <v>9.8341777982496548E-2</v>
      </c>
      <c r="Y5639">
        <f t="shared" si="982"/>
        <v>6.4486411791801011E-3</v>
      </c>
    </row>
    <row r="5640" spans="1:25" x14ac:dyDescent="0.2">
      <c r="A5640" t="s">
        <v>248</v>
      </c>
      <c r="B5640" t="s">
        <v>251</v>
      </c>
      <c r="C5640">
        <v>2002</v>
      </c>
      <c r="D5640">
        <v>11040000</v>
      </c>
      <c r="E5640">
        <v>10990000</v>
      </c>
      <c r="F5640">
        <v>1890000</v>
      </c>
      <c r="G5640">
        <v>890000</v>
      </c>
      <c r="H5640">
        <v>2280000</v>
      </c>
      <c r="I5640">
        <v>1680000</v>
      </c>
      <c r="J5640">
        <v>6350000</v>
      </c>
      <c r="K5640">
        <v>570000</v>
      </c>
      <c r="L5640">
        <v>630000</v>
      </c>
      <c r="M5640">
        <v>3840000</v>
      </c>
      <c r="N5640">
        <v>190000</v>
      </c>
      <c r="O5640">
        <f t="shared" si="972"/>
        <v>0.27360594795539034</v>
      </c>
      <c r="P5640">
        <f t="shared" si="973"/>
        <v>0.27236679058240398</v>
      </c>
      <c r="Q5640">
        <f t="shared" si="974"/>
        <v>4.6840148698884761E-2</v>
      </c>
      <c r="R5640">
        <f t="shared" si="975"/>
        <v>2.2057001239157374E-2</v>
      </c>
      <c r="S5640">
        <f t="shared" si="976"/>
        <v>5.6505576208178442E-2</v>
      </c>
      <c r="T5640">
        <f t="shared" si="977"/>
        <v>4.1635687732342004E-2</v>
      </c>
      <c r="U5640">
        <f t="shared" si="978"/>
        <v>0.15737298636926889</v>
      </c>
      <c r="V5640">
        <f t="shared" si="979"/>
        <v>1.412639405204461E-2</v>
      </c>
      <c r="W5640">
        <f t="shared" si="980"/>
        <v>1.5613382899628252E-2</v>
      </c>
      <c r="X5640">
        <f t="shared" si="981"/>
        <v>9.5167286245353158E-2</v>
      </c>
      <c r="Y5640">
        <f t="shared" si="982"/>
        <v>4.7087980173482029E-3</v>
      </c>
    </row>
    <row r="5641" spans="1:25" x14ac:dyDescent="0.2">
      <c r="A5641" t="s">
        <v>248</v>
      </c>
      <c r="B5641" t="s">
        <v>251</v>
      </c>
      <c r="C5641">
        <v>2003</v>
      </c>
      <c r="D5641">
        <v>10830000</v>
      </c>
      <c r="E5641">
        <v>11010000</v>
      </c>
      <c r="F5641">
        <v>1930000</v>
      </c>
      <c r="G5641">
        <v>820000</v>
      </c>
      <c r="H5641">
        <v>2040000</v>
      </c>
      <c r="I5641">
        <v>1400000</v>
      </c>
      <c r="J5641">
        <v>4680000</v>
      </c>
      <c r="K5641">
        <v>570000</v>
      </c>
      <c r="L5641">
        <v>600000</v>
      </c>
      <c r="M5641">
        <v>3610000</v>
      </c>
      <c r="N5641">
        <v>110000</v>
      </c>
      <c r="O5641">
        <f t="shared" si="972"/>
        <v>0.28803191489361701</v>
      </c>
      <c r="P5641">
        <f t="shared" si="973"/>
        <v>0.29281914893617023</v>
      </c>
      <c r="Q5641">
        <f t="shared" si="974"/>
        <v>5.1329787234042551E-2</v>
      </c>
      <c r="R5641">
        <f t="shared" si="975"/>
        <v>2.1808510638297873E-2</v>
      </c>
      <c r="S5641">
        <f t="shared" si="976"/>
        <v>5.4255319148936172E-2</v>
      </c>
      <c r="T5641">
        <f t="shared" si="977"/>
        <v>3.7234042553191488E-2</v>
      </c>
      <c r="U5641">
        <f t="shared" si="978"/>
        <v>0.12446808510638298</v>
      </c>
      <c r="V5641">
        <f t="shared" si="979"/>
        <v>1.5159574468085106E-2</v>
      </c>
      <c r="W5641">
        <f t="shared" si="980"/>
        <v>1.5957446808510637E-2</v>
      </c>
      <c r="X5641">
        <f t="shared" si="981"/>
        <v>9.6010638297872347E-2</v>
      </c>
      <c r="Y5641">
        <f t="shared" si="982"/>
        <v>2.9255319148936169E-3</v>
      </c>
    </row>
    <row r="5642" spans="1:25" x14ac:dyDescent="0.2">
      <c r="A5642" t="s">
        <v>248</v>
      </c>
      <c r="B5642" t="s">
        <v>251</v>
      </c>
      <c r="C5642">
        <v>2004</v>
      </c>
      <c r="D5642">
        <v>11290000</v>
      </c>
      <c r="E5642">
        <v>11030000</v>
      </c>
      <c r="F5642">
        <v>1970000</v>
      </c>
      <c r="G5642">
        <v>870000</v>
      </c>
      <c r="H5642">
        <v>1560000</v>
      </c>
      <c r="I5642">
        <v>1220000</v>
      </c>
      <c r="J5642">
        <v>5720000</v>
      </c>
      <c r="K5642">
        <v>320000</v>
      </c>
      <c r="L5642">
        <v>580000</v>
      </c>
      <c r="M5642">
        <v>2820000</v>
      </c>
      <c r="N5642">
        <v>30000</v>
      </c>
      <c r="O5642">
        <f t="shared" si="972"/>
        <v>0.30179096498262498</v>
      </c>
      <c r="P5642">
        <f t="shared" si="973"/>
        <v>0.29484095161721463</v>
      </c>
      <c r="Q5642">
        <f t="shared" si="974"/>
        <v>5.2659716653301256E-2</v>
      </c>
      <c r="R5642">
        <f t="shared" si="975"/>
        <v>2.3255813953488372E-2</v>
      </c>
      <c r="S5642">
        <f t="shared" si="976"/>
        <v>4.1700080192461908E-2</v>
      </c>
      <c r="T5642">
        <f t="shared" si="977"/>
        <v>3.2611601176156108E-2</v>
      </c>
      <c r="U5642">
        <f t="shared" si="978"/>
        <v>0.152900294039027</v>
      </c>
      <c r="V5642">
        <f t="shared" si="979"/>
        <v>8.5538626035819298E-3</v>
      </c>
      <c r="W5642">
        <f t="shared" si="980"/>
        <v>1.5503875968992248E-2</v>
      </c>
      <c r="X5642">
        <f t="shared" si="981"/>
        <v>7.5380914194065757E-2</v>
      </c>
      <c r="Y5642">
        <f t="shared" si="982"/>
        <v>8.0192461908580592E-4</v>
      </c>
    </row>
    <row r="5643" spans="1:25" x14ac:dyDescent="0.2">
      <c r="A5643" t="s">
        <v>248</v>
      </c>
      <c r="B5643" t="s">
        <v>251</v>
      </c>
      <c r="C5643">
        <v>2005</v>
      </c>
      <c r="D5643">
        <v>11130000</v>
      </c>
      <c r="E5643">
        <v>11100000</v>
      </c>
      <c r="F5643">
        <v>2009999.99999999</v>
      </c>
      <c r="G5643">
        <v>920000</v>
      </c>
      <c r="H5643">
        <v>1630000</v>
      </c>
      <c r="I5643">
        <v>1320000</v>
      </c>
      <c r="J5643">
        <v>6050000</v>
      </c>
      <c r="K5643">
        <v>340000</v>
      </c>
      <c r="L5643">
        <v>560000</v>
      </c>
      <c r="M5643">
        <v>2810000</v>
      </c>
      <c r="N5643">
        <v>30000</v>
      </c>
      <c r="O5643">
        <f t="shared" si="972"/>
        <v>0.29366754617414259</v>
      </c>
      <c r="P5643">
        <f t="shared" si="973"/>
        <v>0.29287598944591042</v>
      </c>
      <c r="Q5643">
        <f t="shared" si="974"/>
        <v>5.3034300791556487E-2</v>
      </c>
      <c r="R5643">
        <f t="shared" si="975"/>
        <v>2.4274406332453834E-2</v>
      </c>
      <c r="S5643">
        <f t="shared" si="976"/>
        <v>4.300791556728234E-2</v>
      </c>
      <c r="T5643">
        <f t="shared" si="977"/>
        <v>3.482849604221637E-2</v>
      </c>
      <c r="U5643">
        <f t="shared" si="978"/>
        <v>0.15963060686015837</v>
      </c>
      <c r="V5643">
        <f t="shared" si="979"/>
        <v>8.9709762532981571E-3</v>
      </c>
      <c r="W5643">
        <f t="shared" si="980"/>
        <v>1.4775725593667553E-2</v>
      </c>
      <c r="X5643">
        <f t="shared" si="981"/>
        <v>7.4142480211081829E-2</v>
      </c>
      <c r="Y5643">
        <f t="shared" si="982"/>
        <v>7.9155672823219027E-4</v>
      </c>
    </row>
    <row r="5644" spans="1:25" x14ac:dyDescent="0.2">
      <c r="A5644" t="s">
        <v>248</v>
      </c>
      <c r="B5644" t="s">
        <v>251</v>
      </c>
      <c r="C5644">
        <v>2006</v>
      </c>
      <c r="D5644">
        <v>10680000</v>
      </c>
      <c r="E5644">
        <v>11050000</v>
      </c>
      <c r="F5644">
        <v>2049999.99999999</v>
      </c>
      <c r="G5644">
        <v>980000</v>
      </c>
      <c r="H5644">
        <v>2100000</v>
      </c>
      <c r="I5644">
        <v>1280000</v>
      </c>
      <c r="J5644">
        <v>3900000</v>
      </c>
      <c r="K5644">
        <v>660000</v>
      </c>
      <c r="L5644">
        <v>520000</v>
      </c>
      <c r="M5644">
        <v>3520000</v>
      </c>
      <c r="N5644">
        <v>30000</v>
      </c>
      <c r="O5644">
        <f t="shared" si="972"/>
        <v>0.29045417459885786</v>
      </c>
      <c r="P5644">
        <f t="shared" si="973"/>
        <v>0.30051672559151493</v>
      </c>
      <c r="Q5644">
        <f t="shared" si="974"/>
        <v>5.5751971716072636E-2</v>
      </c>
      <c r="R5644">
        <f t="shared" si="975"/>
        <v>2.6652162088659243E-2</v>
      </c>
      <c r="S5644">
        <f t="shared" si="976"/>
        <v>5.7111775904269808E-2</v>
      </c>
      <c r="T5644">
        <f t="shared" si="977"/>
        <v>3.4810987217840643E-2</v>
      </c>
      <c r="U5644">
        <f t="shared" si="978"/>
        <v>0.10606472667935822</v>
      </c>
      <c r="V5644">
        <f t="shared" si="979"/>
        <v>1.7949415284199084E-2</v>
      </c>
      <c r="W5644">
        <f t="shared" si="980"/>
        <v>1.4141963557247762E-2</v>
      </c>
      <c r="X5644">
        <f t="shared" si="981"/>
        <v>9.5730214849061773E-2</v>
      </c>
      <c r="Y5644">
        <f t="shared" si="982"/>
        <v>8.1588251291814012E-4</v>
      </c>
    </row>
    <row r="5645" spans="1:25" x14ac:dyDescent="0.2">
      <c r="A5645" t="s">
        <v>248</v>
      </c>
      <c r="B5645" t="s">
        <v>251</v>
      </c>
      <c r="C5645">
        <v>2007</v>
      </c>
      <c r="D5645">
        <v>11100000</v>
      </c>
      <c r="E5645">
        <v>11170000</v>
      </c>
      <c r="F5645">
        <v>2080000</v>
      </c>
      <c r="G5645">
        <v>880000</v>
      </c>
      <c r="H5645">
        <v>2280000</v>
      </c>
      <c r="I5645">
        <v>1240000</v>
      </c>
      <c r="J5645">
        <v>3410000</v>
      </c>
      <c r="K5645">
        <v>790000</v>
      </c>
      <c r="L5645">
        <v>490000</v>
      </c>
      <c r="M5645">
        <v>3820000</v>
      </c>
      <c r="N5645">
        <v>30000</v>
      </c>
      <c r="O5645">
        <f t="shared" si="972"/>
        <v>0.29766693483507645</v>
      </c>
      <c r="P5645">
        <f t="shared" si="973"/>
        <v>0.29954411370340572</v>
      </c>
      <c r="Q5645">
        <f t="shared" si="974"/>
        <v>5.5779029230356665E-2</v>
      </c>
      <c r="R5645">
        <f t="shared" si="975"/>
        <v>2.359882005899705E-2</v>
      </c>
      <c r="S5645">
        <f t="shared" si="976"/>
        <v>6.1142397425583264E-2</v>
      </c>
      <c r="T5645">
        <f t="shared" si="977"/>
        <v>3.3252882810404935E-2</v>
      </c>
      <c r="U5645">
        <f t="shared" si="978"/>
        <v>9.1445427728613568E-2</v>
      </c>
      <c r="V5645">
        <f t="shared" si="979"/>
        <v>2.1185304371145079E-2</v>
      </c>
      <c r="W5645">
        <f t="shared" si="980"/>
        <v>1.3140252078305176E-2</v>
      </c>
      <c r="X5645">
        <f t="shared" si="981"/>
        <v>0.1024403325288281</v>
      </c>
      <c r="Y5645">
        <f t="shared" si="982"/>
        <v>8.045052292839903E-4</v>
      </c>
    </row>
    <row r="5646" spans="1:25" x14ac:dyDescent="0.2">
      <c r="A5646" t="s">
        <v>248</v>
      </c>
      <c r="B5646" t="s">
        <v>251</v>
      </c>
      <c r="C5646">
        <v>2008</v>
      </c>
      <c r="D5646">
        <v>11260000</v>
      </c>
      <c r="E5646">
        <v>11200000</v>
      </c>
      <c r="F5646">
        <v>2120000</v>
      </c>
      <c r="G5646">
        <v>910000</v>
      </c>
      <c r="H5646">
        <v>1350000</v>
      </c>
      <c r="I5646">
        <v>1020000</v>
      </c>
      <c r="J5646">
        <v>2700000</v>
      </c>
      <c r="K5646">
        <v>710000</v>
      </c>
      <c r="L5646">
        <v>450000</v>
      </c>
      <c r="M5646">
        <v>3630000</v>
      </c>
      <c r="N5646">
        <v>20000</v>
      </c>
      <c r="O5646">
        <f t="shared" si="972"/>
        <v>0.31834888323437943</v>
      </c>
      <c r="P5646">
        <f t="shared" si="973"/>
        <v>0.31665253039298841</v>
      </c>
      <c r="Q5646">
        <f t="shared" si="974"/>
        <v>5.9937800395815664E-2</v>
      </c>
      <c r="R5646">
        <f t="shared" si="975"/>
        <v>2.5728018094430309E-2</v>
      </c>
      <c r="S5646">
        <f t="shared" si="976"/>
        <v>3.8167938931297711E-2</v>
      </c>
      <c r="T5646">
        <f t="shared" si="977"/>
        <v>2.883799830364716E-2</v>
      </c>
      <c r="U5646">
        <f t="shared" si="978"/>
        <v>7.6335877862595422E-2</v>
      </c>
      <c r="V5646">
        <f t="shared" si="979"/>
        <v>2.0073508623126943E-2</v>
      </c>
      <c r="W5646">
        <f t="shared" si="980"/>
        <v>1.2722646310432569E-2</v>
      </c>
      <c r="X5646">
        <f t="shared" si="981"/>
        <v>0.10262934690415607</v>
      </c>
      <c r="Y5646">
        <f t="shared" si="982"/>
        <v>5.654509471303364E-4</v>
      </c>
    </row>
    <row r="5647" spans="1:25" x14ac:dyDescent="0.2">
      <c r="A5647" t="s">
        <v>248</v>
      </c>
      <c r="B5647" t="s">
        <v>251</v>
      </c>
      <c r="C5647">
        <v>2009</v>
      </c>
      <c r="D5647">
        <v>12070000</v>
      </c>
      <c r="E5647">
        <v>11110000</v>
      </c>
      <c r="F5647">
        <v>2160000</v>
      </c>
      <c r="G5647">
        <v>1050000</v>
      </c>
      <c r="H5647">
        <v>640000</v>
      </c>
      <c r="I5647">
        <v>1140000</v>
      </c>
      <c r="J5647">
        <v>2770000</v>
      </c>
      <c r="K5647">
        <v>880000</v>
      </c>
      <c r="L5647">
        <v>420000</v>
      </c>
      <c r="M5647">
        <v>4050000</v>
      </c>
      <c r="N5647">
        <v>30000</v>
      </c>
      <c r="O5647">
        <f t="shared" si="972"/>
        <v>0.33232378854625549</v>
      </c>
      <c r="P5647">
        <f t="shared" si="973"/>
        <v>0.3058920704845815</v>
      </c>
      <c r="Q5647">
        <f t="shared" si="974"/>
        <v>5.9471365638766517E-2</v>
      </c>
      <c r="R5647">
        <f t="shared" si="975"/>
        <v>2.8909691629955946E-2</v>
      </c>
      <c r="S5647">
        <f t="shared" si="976"/>
        <v>1.7621145374449341E-2</v>
      </c>
      <c r="T5647">
        <f t="shared" si="977"/>
        <v>3.1387665198237887E-2</v>
      </c>
      <c r="U5647">
        <f t="shared" si="978"/>
        <v>7.6266519823788542E-2</v>
      </c>
      <c r="V5647">
        <f t="shared" si="979"/>
        <v>2.4229074889867842E-2</v>
      </c>
      <c r="W5647">
        <f t="shared" si="980"/>
        <v>1.1563876651982379E-2</v>
      </c>
      <c r="X5647">
        <f t="shared" si="981"/>
        <v>0.11150881057268723</v>
      </c>
      <c r="Y5647">
        <f t="shared" si="982"/>
        <v>8.259911894273128E-4</v>
      </c>
    </row>
    <row r="5648" spans="1:25" x14ac:dyDescent="0.2">
      <c r="A5648" t="s">
        <v>248</v>
      </c>
      <c r="B5648" t="s">
        <v>251</v>
      </c>
      <c r="C5648">
        <v>2010</v>
      </c>
      <c r="D5648">
        <v>12870000</v>
      </c>
      <c r="E5648">
        <v>11220000</v>
      </c>
      <c r="F5648">
        <v>2200000</v>
      </c>
      <c r="G5648">
        <v>1110000</v>
      </c>
      <c r="H5648">
        <v>1240000</v>
      </c>
      <c r="I5648">
        <v>1360000</v>
      </c>
      <c r="J5648">
        <v>4900000</v>
      </c>
      <c r="K5648">
        <v>570000</v>
      </c>
      <c r="L5648">
        <v>380000</v>
      </c>
      <c r="M5648">
        <v>3460000</v>
      </c>
      <c r="N5648">
        <v>40000</v>
      </c>
      <c r="O5648">
        <f t="shared" si="972"/>
        <v>0.32706480304955526</v>
      </c>
      <c r="P5648">
        <f t="shared" si="973"/>
        <v>0.28513341804320202</v>
      </c>
      <c r="Q5648">
        <f t="shared" si="974"/>
        <v>5.5908513341804321E-2</v>
      </c>
      <c r="R5648">
        <f t="shared" si="975"/>
        <v>2.8208386277001271E-2</v>
      </c>
      <c r="S5648">
        <f t="shared" si="976"/>
        <v>3.1512071156289706E-2</v>
      </c>
      <c r="T5648">
        <f t="shared" si="977"/>
        <v>3.4561626429479034E-2</v>
      </c>
      <c r="U5648">
        <f t="shared" si="978"/>
        <v>0.12452350698856417</v>
      </c>
      <c r="V5648">
        <f t="shared" si="979"/>
        <v>1.4485387547649302E-2</v>
      </c>
      <c r="W5648">
        <f t="shared" si="980"/>
        <v>9.656925031766201E-3</v>
      </c>
      <c r="X5648">
        <f t="shared" si="981"/>
        <v>8.7928843710292248E-2</v>
      </c>
      <c r="Y5648">
        <f t="shared" si="982"/>
        <v>1.0165184243964421E-3</v>
      </c>
    </row>
    <row r="5649" spans="1:25" x14ac:dyDescent="0.2">
      <c r="A5649" t="s">
        <v>248</v>
      </c>
      <c r="B5649" t="s">
        <v>251</v>
      </c>
      <c r="C5649">
        <v>2011</v>
      </c>
      <c r="D5649">
        <v>13250000</v>
      </c>
      <c r="E5649">
        <v>11490000</v>
      </c>
      <c r="F5649">
        <v>2250000</v>
      </c>
      <c r="G5649">
        <v>1240000</v>
      </c>
      <c r="H5649">
        <v>1490000</v>
      </c>
      <c r="I5649">
        <v>2330000</v>
      </c>
      <c r="J5649">
        <v>6010000</v>
      </c>
      <c r="K5649">
        <v>250000</v>
      </c>
      <c r="L5649">
        <v>440000</v>
      </c>
      <c r="M5649">
        <v>3300000</v>
      </c>
      <c r="N5649">
        <v>40000</v>
      </c>
      <c r="O5649">
        <f t="shared" si="972"/>
        <v>0.31480161558564979</v>
      </c>
      <c r="P5649">
        <f t="shared" si="973"/>
        <v>0.2729864575908767</v>
      </c>
      <c r="Q5649">
        <f t="shared" si="974"/>
        <v>5.345687811831789E-2</v>
      </c>
      <c r="R5649">
        <f t="shared" si="975"/>
        <v>2.9460679496317414E-2</v>
      </c>
      <c r="S5649">
        <f t="shared" si="976"/>
        <v>3.5400332620574959E-2</v>
      </c>
      <c r="T5649">
        <f t="shared" si="977"/>
        <v>5.5357567118080306E-2</v>
      </c>
      <c r="U5649">
        <f t="shared" si="978"/>
        <v>0.14278926110715134</v>
      </c>
      <c r="V5649">
        <f t="shared" si="979"/>
        <v>5.9396531242575431E-3</v>
      </c>
      <c r="W5649">
        <f t="shared" si="980"/>
        <v>1.0453789498693276E-2</v>
      </c>
      <c r="X5649">
        <f t="shared" si="981"/>
        <v>7.8403421240199569E-2</v>
      </c>
      <c r="Y5649">
        <f t="shared" si="982"/>
        <v>9.5034449988120695E-4</v>
      </c>
    </row>
    <row r="5650" spans="1:25" x14ac:dyDescent="0.2">
      <c r="A5650" t="s">
        <v>248</v>
      </c>
      <c r="B5650" t="s">
        <v>251</v>
      </c>
      <c r="C5650">
        <v>2012</v>
      </c>
      <c r="D5650">
        <v>12470000</v>
      </c>
      <c r="E5650">
        <v>11580000</v>
      </c>
      <c r="F5650">
        <v>2290000</v>
      </c>
      <c r="G5650">
        <v>1480000</v>
      </c>
      <c r="H5650">
        <v>1960000</v>
      </c>
      <c r="I5650">
        <v>2640000</v>
      </c>
      <c r="J5650">
        <v>5620000</v>
      </c>
      <c r="K5650">
        <v>250000</v>
      </c>
      <c r="L5650">
        <v>490000</v>
      </c>
      <c r="M5650">
        <v>3590000</v>
      </c>
      <c r="N5650">
        <v>50000</v>
      </c>
      <c r="O5650">
        <f t="shared" si="972"/>
        <v>0.29396511079679394</v>
      </c>
      <c r="P5650">
        <f t="shared" si="973"/>
        <v>0.27298444130127297</v>
      </c>
      <c r="Q5650">
        <f t="shared" si="974"/>
        <v>5.3983969825553986E-2</v>
      </c>
      <c r="R5650">
        <f t="shared" si="975"/>
        <v>3.4889203206034891E-2</v>
      </c>
      <c r="S5650">
        <f t="shared" si="976"/>
        <v>4.6204620462046202E-2</v>
      </c>
      <c r="T5650">
        <f t="shared" si="977"/>
        <v>6.2234794908062233E-2</v>
      </c>
      <c r="U5650">
        <f t="shared" si="978"/>
        <v>0.1324846770391325</v>
      </c>
      <c r="V5650">
        <f t="shared" si="979"/>
        <v>5.8934464875058934E-3</v>
      </c>
      <c r="W5650">
        <f t="shared" si="980"/>
        <v>1.155115511551155E-2</v>
      </c>
      <c r="X5650">
        <f t="shared" si="981"/>
        <v>8.4629891560584633E-2</v>
      </c>
      <c r="Y5650">
        <f t="shared" si="982"/>
        <v>1.1786892975011788E-3</v>
      </c>
    </row>
    <row r="5651" spans="1:25" x14ac:dyDescent="0.2">
      <c r="A5651" t="s">
        <v>248</v>
      </c>
      <c r="B5651" t="s">
        <v>251</v>
      </c>
      <c r="C5651">
        <v>2013</v>
      </c>
      <c r="D5651">
        <v>11890000</v>
      </c>
      <c r="E5651">
        <v>11560000</v>
      </c>
      <c r="F5651">
        <v>2340000</v>
      </c>
      <c r="G5651">
        <v>1430000</v>
      </c>
      <c r="H5651">
        <v>1050000</v>
      </c>
      <c r="I5651">
        <v>2930000</v>
      </c>
      <c r="J5651">
        <v>6780000</v>
      </c>
      <c r="K5651">
        <v>170000</v>
      </c>
      <c r="L5651">
        <v>550000</v>
      </c>
      <c r="M5651">
        <v>3720000</v>
      </c>
      <c r="N5651">
        <v>50000</v>
      </c>
      <c r="O5651">
        <f t="shared" si="972"/>
        <v>0.27996232634801038</v>
      </c>
      <c r="P5651">
        <f t="shared" si="973"/>
        <v>0.27219213562514716</v>
      </c>
      <c r="Q5651">
        <f t="shared" si="974"/>
        <v>5.5097716034848129E-2</v>
      </c>
      <c r="R5651">
        <f t="shared" si="975"/>
        <v>3.3670826465740523E-2</v>
      </c>
      <c r="S5651">
        <f t="shared" si="976"/>
        <v>2.4723334118201084E-2</v>
      </c>
      <c r="T5651">
        <f t="shared" si="977"/>
        <v>6.8989875206027784E-2</v>
      </c>
      <c r="U5651">
        <f t="shared" si="978"/>
        <v>0.15964210030609843</v>
      </c>
      <c r="V5651">
        <f t="shared" si="979"/>
        <v>4.0028255238992233E-3</v>
      </c>
      <c r="W5651">
        <f t="shared" si="980"/>
        <v>1.2950317871438662E-2</v>
      </c>
      <c r="X5651">
        <f t="shared" si="981"/>
        <v>8.7591240875912413E-2</v>
      </c>
      <c r="Y5651">
        <f t="shared" si="982"/>
        <v>1.1773016246762421E-3</v>
      </c>
    </row>
    <row r="5652" spans="1:25" x14ac:dyDescent="0.2">
      <c r="A5652" t="s">
        <v>248</v>
      </c>
      <c r="B5652" t="s">
        <v>251</v>
      </c>
      <c r="C5652">
        <v>2014</v>
      </c>
      <c r="D5652">
        <v>10190000</v>
      </c>
      <c r="E5652">
        <v>11490000</v>
      </c>
      <c r="F5652">
        <v>2380000</v>
      </c>
      <c r="G5652">
        <v>1530000</v>
      </c>
      <c r="H5652">
        <v>1070000</v>
      </c>
      <c r="I5652">
        <v>2640000</v>
      </c>
      <c r="J5652">
        <v>6850000</v>
      </c>
      <c r="K5652">
        <v>190000</v>
      </c>
      <c r="L5652">
        <v>600000</v>
      </c>
      <c r="M5652">
        <v>3890000</v>
      </c>
      <c r="N5652">
        <v>50000</v>
      </c>
      <c r="O5652">
        <f t="shared" si="972"/>
        <v>0.24926614481409001</v>
      </c>
      <c r="P5652">
        <f t="shared" si="973"/>
        <v>0.28106653620352251</v>
      </c>
      <c r="Q5652">
        <f t="shared" si="974"/>
        <v>5.8219178082191778E-2</v>
      </c>
      <c r="R5652">
        <f t="shared" si="975"/>
        <v>3.7426614481409E-2</v>
      </c>
      <c r="S5652">
        <f t="shared" si="976"/>
        <v>2.6174168297455967E-2</v>
      </c>
      <c r="T5652">
        <f t="shared" si="977"/>
        <v>6.4579256360078274E-2</v>
      </c>
      <c r="U5652">
        <f t="shared" si="978"/>
        <v>0.16756360078277888</v>
      </c>
      <c r="V5652">
        <f t="shared" si="979"/>
        <v>4.6477495107632091E-3</v>
      </c>
      <c r="W5652">
        <f t="shared" si="980"/>
        <v>1.4677103718199608E-2</v>
      </c>
      <c r="X5652">
        <f t="shared" si="981"/>
        <v>9.5156555772994131E-2</v>
      </c>
      <c r="Y5652">
        <f t="shared" si="982"/>
        <v>1.223091976516634E-3</v>
      </c>
    </row>
    <row r="5653" spans="1:25" x14ac:dyDescent="0.2">
      <c r="A5653" t="s">
        <v>248</v>
      </c>
      <c r="B5653" t="s">
        <v>251</v>
      </c>
      <c r="C5653">
        <v>2015</v>
      </c>
      <c r="D5653">
        <v>11470000</v>
      </c>
      <c r="E5653">
        <v>11610000</v>
      </c>
      <c r="F5653">
        <v>2430000</v>
      </c>
      <c r="G5653">
        <v>1580000</v>
      </c>
      <c r="H5653">
        <v>1090000</v>
      </c>
      <c r="I5653">
        <v>2570000</v>
      </c>
      <c r="J5653">
        <v>7210000</v>
      </c>
      <c r="K5653">
        <v>220000</v>
      </c>
      <c r="L5653">
        <v>660000</v>
      </c>
      <c r="M5653">
        <v>4059999.9999999902</v>
      </c>
      <c r="N5653">
        <v>100000</v>
      </c>
      <c r="O5653">
        <f t="shared" si="972"/>
        <v>0.26674418604651168</v>
      </c>
      <c r="P5653">
        <f t="shared" si="973"/>
        <v>0.27000000000000007</v>
      </c>
      <c r="Q5653">
        <f t="shared" si="974"/>
        <v>5.6511627906976752E-2</v>
      </c>
      <c r="R5653">
        <f t="shared" si="975"/>
        <v>3.6744186046511633E-2</v>
      </c>
      <c r="S5653">
        <f t="shared" si="976"/>
        <v>2.5348837209302331E-2</v>
      </c>
      <c r="T5653">
        <f t="shared" si="977"/>
        <v>5.9767441860465127E-2</v>
      </c>
      <c r="U5653">
        <f t="shared" si="978"/>
        <v>0.16767441860465118</v>
      </c>
      <c r="V5653">
        <f t="shared" si="979"/>
        <v>5.1162790697674432E-3</v>
      </c>
      <c r="W5653">
        <f t="shared" si="980"/>
        <v>1.5348837209302328E-2</v>
      </c>
      <c r="X5653">
        <f t="shared" si="981"/>
        <v>9.4418604651162585E-2</v>
      </c>
      <c r="Y5653">
        <f t="shared" si="982"/>
        <v>2.3255813953488376E-3</v>
      </c>
    </row>
    <row r="5654" spans="1:25" x14ac:dyDescent="0.2">
      <c r="A5654" t="s">
        <v>248</v>
      </c>
      <c r="B5654" t="s">
        <v>251</v>
      </c>
      <c r="C5654">
        <v>2016</v>
      </c>
      <c r="D5654">
        <v>10540000</v>
      </c>
      <c r="E5654">
        <v>87400000</v>
      </c>
      <c r="F5654">
        <v>2480000</v>
      </c>
      <c r="G5654">
        <v>1720000</v>
      </c>
      <c r="H5654">
        <v>1090000</v>
      </c>
      <c r="I5654">
        <v>2180000</v>
      </c>
      <c r="J5654">
        <v>6220000</v>
      </c>
      <c r="K5654">
        <v>230000</v>
      </c>
      <c r="L5654">
        <v>680000</v>
      </c>
      <c r="M5654">
        <v>3980000</v>
      </c>
      <c r="N5654">
        <v>150000</v>
      </c>
      <c r="O5654">
        <f t="shared" si="972"/>
        <v>9.0340275992114513E-2</v>
      </c>
      <c r="P5654">
        <f t="shared" si="973"/>
        <v>0.74912145367275218</v>
      </c>
      <c r="Q5654">
        <f t="shared" si="974"/>
        <v>2.1256535527556356E-2</v>
      </c>
      <c r="R5654">
        <f t="shared" si="975"/>
        <v>1.4742435930401988E-2</v>
      </c>
      <c r="S5654">
        <f t="shared" si="976"/>
        <v>9.3425902117082373E-3</v>
      </c>
      <c r="T5654">
        <f t="shared" si="977"/>
        <v>1.8685180423416475E-2</v>
      </c>
      <c r="U5654">
        <f t="shared" si="978"/>
        <v>5.3312762492500214E-2</v>
      </c>
      <c r="V5654">
        <f t="shared" si="979"/>
        <v>1.9713722465072425E-3</v>
      </c>
      <c r="W5654">
        <f t="shared" si="980"/>
        <v>5.8284049027170649E-3</v>
      </c>
      <c r="X5654">
        <f t="shared" si="981"/>
        <v>3.4113311048255761E-2</v>
      </c>
      <c r="Y5654">
        <f t="shared" si="982"/>
        <v>1.2856775520699408E-3</v>
      </c>
    </row>
    <row r="5655" spans="1:25" x14ac:dyDescent="0.2">
      <c r="A5655" t="s">
        <v>248</v>
      </c>
      <c r="B5655" t="s">
        <v>251</v>
      </c>
      <c r="C5655">
        <v>2017</v>
      </c>
      <c r="D5655">
        <v>10780000</v>
      </c>
      <c r="E5655">
        <v>87290000</v>
      </c>
      <c r="F5655">
        <v>2540000</v>
      </c>
      <c r="G5655">
        <v>1790000</v>
      </c>
      <c r="H5655">
        <v>1120000</v>
      </c>
      <c r="I5655">
        <v>2240000</v>
      </c>
      <c r="J5655">
        <v>5410000</v>
      </c>
      <c r="K5655">
        <v>220000</v>
      </c>
      <c r="L5655">
        <v>700000</v>
      </c>
      <c r="M5655">
        <v>4000000</v>
      </c>
      <c r="N5655">
        <v>180000</v>
      </c>
      <c r="O5655">
        <f t="shared" si="972"/>
        <v>9.2715231788079472E-2</v>
      </c>
      <c r="P5655">
        <f t="shared" si="973"/>
        <v>0.75075255869957858</v>
      </c>
      <c r="Q5655">
        <f t="shared" si="974"/>
        <v>2.1845703964909265E-2</v>
      </c>
      <c r="R5655">
        <f t="shared" si="975"/>
        <v>1.5395200825664403E-2</v>
      </c>
      <c r="S5655">
        <f t="shared" si="976"/>
        <v>9.6327513546056592E-3</v>
      </c>
      <c r="T5655">
        <f t="shared" si="977"/>
        <v>1.9265502709211318E-2</v>
      </c>
      <c r="U5655">
        <f t="shared" si="978"/>
        <v>4.6529629311086264E-2</v>
      </c>
      <c r="V5655">
        <f t="shared" si="979"/>
        <v>1.8921475875118259E-3</v>
      </c>
      <c r="W5655">
        <f t="shared" si="980"/>
        <v>6.020469596628537E-3</v>
      </c>
      <c r="X5655">
        <f t="shared" si="981"/>
        <v>3.4402683409305926E-2</v>
      </c>
      <c r="Y5655">
        <f t="shared" si="982"/>
        <v>1.5481207534187667E-3</v>
      </c>
    </row>
    <row r="5656" spans="1:25" x14ac:dyDescent="0.2">
      <c r="A5656" t="s">
        <v>248</v>
      </c>
      <c r="B5656" t="s">
        <v>251</v>
      </c>
      <c r="C5656">
        <v>2018</v>
      </c>
      <c r="D5656">
        <v>11150000</v>
      </c>
      <c r="E5656">
        <v>87380000</v>
      </c>
      <c r="F5656">
        <v>2590000</v>
      </c>
      <c r="G5656">
        <v>1850000</v>
      </c>
      <c r="H5656">
        <v>1190000</v>
      </c>
      <c r="I5656">
        <v>2870000</v>
      </c>
      <c r="J5656">
        <v>6600000</v>
      </c>
      <c r="K5656">
        <v>230000</v>
      </c>
      <c r="L5656">
        <v>710000</v>
      </c>
      <c r="M5656">
        <v>4190000</v>
      </c>
      <c r="N5656">
        <v>220000</v>
      </c>
      <c r="O5656">
        <f t="shared" si="972"/>
        <v>9.3713229114136834E-2</v>
      </c>
      <c r="P5656">
        <f t="shared" si="973"/>
        <v>0.73440914439401583</v>
      </c>
      <c r="Q5656">
        <f t="shared" si="974"/>
        <v>2.1768364430996806E-2</v>
      </c>
      <c r="R5656">
        <f t="shared" si="975"/>
        <v>1.5548831736426291E-2</v>
      </c>
      <c r="S5656">
        <f t="shared" si="976"/>
        <v>1.0001680954782316E-2</v>
      </c>
      <c r="T5656">
        <f t="shared" si="977"/>
        <v>2.4121701126239705E-2</v>
      </c>
      <c r="U5656">
        <f t="shared" si="978"/>
        <v>5.5471507816439738E-2</v>
      </c>
      <c r="V5656">
        <f t="shared" si="979"/>
        <v>1.9330979996638091E-3</v>
      </c>
      <c r="W5656">
        <f t="shared" si="980"/>
        <v>5.9673894772230623E-3</v>
      </c>
      <c r="X5656">
        <f t="shared" si="981"/>
        <v>3.5216002689527653E-2</v>
      </c>
      <c r="Y5656">
        <f t="shared" si="982"/>
        <v>1.8490502605479913E-3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emissions_final_2</vt:lpstr>
      <vt:lpstr>ghg-emissions-by-sector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 Gaeddert</dc:creator>
  <cp:lastModifiedBy>Zach  Gaeddert</cp:lastModifiedBy>
  <dcterms:created xsi:type="dcterms:W3CDTF">2022-05-08T15:59:27Z</dcterms:created>
  <dcterms:modified xsi:type="dcterms:W3CDTF">2022-05-08T21:55:59Z</dcterms:modified>
</cp:coreProperties>
</file>